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3"/>
  <workbookPr defaultThemeVersion="166925"/>
  <mc:AlternateContent xmlns:mc="http://schemas.openxmlformats.org/markup-compatibility/2006">
    <mc:Choice Requires="x15">
      <x15ac:absPath xmlns:x15ac="http://schemas.microsoft.com/office/spreadsheetml/2010/11/ac" url="https://nrel.sharepoint.com/sites/NREMDBUpdates/Shared Documents/General/B-ATB/"/>
    </mc:Choice>
  </mc:AlternateContent>
  <xr:revisionPtr revIDLastSave="0" documentId="14_{43C92D7E-49C0-CA4B-BE00-67DAD8FE74EE}" xr6:coauthVersionLast="47" xr6:coauthVersionMax="47" xr10:uidLastSave="{00000000-0000-0000-0000-000000000000}"/>
  <bookViews>
    <workbookView xWindow="25560" yWindow="3360" windowWidth="34400" windowHeight="21580" xr2:uid="{9E3127F7-ABEA-49B4-A40B-A88989A04C45}"/>
  </bookViews>
  <sheets>
    <sheet name="All Residential" sheetId="26" r:id="rId1"/>
    <sheet name="Main Data Sources" sheetId="37" r:id="rId2"/>
    <sheet name="Data Sources by Technology" sheetId="38" r:id="rId3"/>
    <sheet name="Tableau- 2023 Typical" sheetId="39" state="hidden" r:id="rId4"/>
    <sheet name="Tableau- Performance" sheetId="40" state="hidden" r:id="rId5"/>
    <sheet name="New Commercial Tech" sheetId="3" state="hidden" r:id="rId6"/>
  </sheets>
  <externalReferences>
    <externalReference r:id="rId7"/>
    <externalReference r:id="rId8"/>
  </externalReferences>
  <definedNames>
    <definedName name="_xlnm._FilterDatabase" localSheetId="0" hidden="1">'All Residential'!$A$1:$BE$3331</definedName>
    <definedName name="CACManMU">#REF!</definedName>
    <definedName name="CNB">#REF!</definedName>
    <definedName name="CNI">#REF!</definedName>
    <definedName name="COB">#REF!</definedName>
    <definedName name="COI">#REF!</definedName>
    <definedName name="ContactList">'[1]Contact List'!$A$1:$H$252</definedName>
    <definedName name="CRB">#REF!</definedName>
    <definedName name="CRI">#REF!</definedName>
    <definedName name="eff_output_categories">'[2]Efficacy Analysis'!$CV$3:$CV$27</definedName>
    <definedName name="eff_output_data">'[2]Efficacy Analysis'!$CX$3:$DW$27</definedName>
    <definedName name="eff_output_headers">'[2]Efficacy Analysis'!$CX$2:$DW$2</definedName>
    <definedName name="FNB">#REF!</definedName>
    <definedName name="FNI">#REF!</definedName>
    <definedName name="FOB">#REF!</definedName>
    <definedName name="FOI">#REF!</definedName>
    <definedName name="FRB">#REF!</definedName>
    <definedName name="FRI">#REF!</definedName>
    <definedName name="FurnManMU">#REF!</definedName>
    <definedName name="HNB">#REF!</definedName>
    <definedName name="HNI">#REF!</definedName>
    <definedName name="HOB">#REF!</definedName>
    <definedName name="HOI">#REF!</definedName>
    <definedName name="HPManMU">#REF!</definedName>
    <definedName name="HRB">#REF!</definedName>
    <definedName name="HRI">#REF!</definedName>
    <definedName name="Rvalue">#REF!,#REF!,#REF!,#REF!,#REF!,#REF!</definedName>
    <definedName name="WHNEB">#REF!</definedName>
    <definedName name="WHNEI">#REF!</definedName>
    <definedName name="WHNGB">#REF!</definedName>
    <definedName name="WHNGI">#REF!</definedName>
    <definedName name="WHNIB">#REF!</definedName>
    <definedName name="WHNII">#REF!</definedName>
    <definedName name="WHNOB">#REF!</definedName>
    <definedName name="WHNOI">#REF!</definedName>
    <definedName name="WHOEB">#REF!</definedName>
    <definedName name="WHOEI">#REF!</definedName>
    <definedName name="WHOGB">#REF!</definedName>
    <definedName name="WHOGI">#REF!</definedName>
    <definedName name="WHOIB">#REF!</definedName>
    <definedName name="WHOII">#REF!</definedName>
    <definedName name="WHOOB">#REF!</definedName>
    <definedName name="WHOOI">#REF!</definedName>
    <definedName name="WHREB">#REF!</definedName>
    <definedName name="WHREI">#REF!</definedName>
    <definedName name="WHRGB">#REF!</definedName>
    <definedName name="WHRGI">#REF!</definedName>
    <definedName name="WHRIB">#REF!</definedName>
    <definedName name="WHRII">#REF!</definedName>
    <definedName name="WHROB">#REF!</definedName>
    <definedName name="WHROI">#REF!</definedName>
    <definedName name="WS_Foam_Hi_Cost">#REF!,#REF!,#REF!</definedName>
    <definedName name="WS_Foam_Hi_Rvalue">#REF!,#REF!,#REF!</definedName>
    <definedName name="WS_Foam_Low_Cost">#REF!,#REF!,#REF!,#REF!,#REF!,#REF!</definedName>
    <definedName name="WS_FOAM_low_Rvalue">#REF!,#REF!,#REF!,#REF!,#REF!,#REF!</definedName>
    <definedName name="WS_Foam_Low_Thickness">#REF!,#REF!,#REF!,#REF!,#REF!,#REF!</definedName>
    <definedName name="WS_Foam_Med_Cost">#REF!,#REF!,#REF!,#REF!,#REF!,#REF!,#REF!,#REF!,#REF!</definedName>
    <definedName name="WS_Foam_Med_Rvalue">#REF!,#REF!,#REF!,#REF!,#REF!,#REF!,#REF!,#REF!,#REF!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J238" i="26" l="1"/>
  <c r="AK238" i="26"/>
  <c r="AL238" i="26"/>
  <c r="AJ239" i="26"/>
  <c r="AK239" i="26"/>
  <c r="AL239" i="26"/>
  <c r="AJ240" i="26"/>
  <c r="AK240" i="26"/>
  <c r="AL240" i="26"/>
  <c r="AJ241" i="26"/>
  <c r="AK241" i="26"/>
  <c r="AL241" i="26"/>
  <c r="AJ242" i="26"/>
  <c r="AK242" i="26"/>
  <c r="AL242" i="26"/>
  <c r="AJ243" i="26"/>
  <c r="AK243" i="26"/>
  <c r="AL243" i="26"/>
  <c r="AJ244" i="26"/>
  <c r="AK244" i="26"/>
  <c r="AL244" i="26"/>
  <c r="AJ245" i="26"/>
  <c r="AK245" i="26"/>
  <c r="AL245" i="26"/>
  <c r="AJ246" i="26"/>
  <c r="AK246" i="26"/>
  <c r="AL246" i="26"/>
  <c r="AJ247" i="26"/>
  <c r="AK247" i="26"/>
  <c r="AL247" i="26"/>
  <c r="AJ248" i="26"/>
  <c r="AK248" i="26"/>
  <c r="AL248" i="26"/>
  <c r="AJ249" i="26"/>
  <c r="AK249" i="26"/>
  <c r="AL249" i="26"/>
  <c r="AJ250" i="26"/>
  <c r="AK250" i="26"/>
  <c r="AL250" i="26"/>
  <c r="AJ251" i="26"/>
  <c r="AK251" i="26"/>
  <c r="AL251" i="26"/>
  <c r="AJ252" i="26"/>
  <c r="AK252" i="26"/>
  <c r="AL252" i="26"/>
  <c r="AJ253" i="26"/>
  <c r="AK253" i="26"/>
  <c r="AL253" i="26"/>
  <c r="AJ254" i="26"/>
  <c r="AK254" i="26"/>
  <c r="AL254" i="26"/>
  <c r="AJ255" i="26"/>
  <c r="AK255" i="26"/>
  <c r="AL255" i="26"/>
  <c r="AJ256" i="26"/>
  <c r="AK256" i="26"/>
  <c r="AL256" i="26"/>
  <c r="AJ257" i="26"/>
  <c r="AK257" i="26"/>
  <c r="AL257" i="26"/>
  <c r="AJ258" i="26"/>
  <c r="AK258" i="26"/>
  <c r="AL258" i="26"/>
  <c r="AJ259" i="26"/>
  <c r="AK259" i="26"/>
  <c r="AL259" i="26"/>
  <c r="AJ260" i="26"/>
  <c r="AK260" i="26"/>
  <c r="AL260" i="26"/>
  <c r="AJ261" i="26"/>
  <c r="AK261" i="26"/>
  <c r="AL261" i="26"/>
  <c r="AJ262" i="26"/>
  <c r="AK262" i="26"/>
  <c r="AL262" i="26"/>
  <c r="AJ263" i="26"/>
  <c r="AK263" i="26"/>
  <c r="AL263" i="26"/>
  <c r="AJ264" i="26"/>
  <c r="AK264" i="26"/>
  <c r="AL264" i="26"/>
  <c r="AJ265" i="26"/>
  <c r="AK265" i="26"/>
  <c r="AL265" i="26"/>
  <c r="AJ266" i="26"/>
  <c r="AK266" i="26"/>
  <c r="AL266" i="26"/>
  <c r="AJ267" i="26"/>
  <c r="AK267" i="26"/>
  <c r="AL267" i="26"/>
  <c r="AJ268" i="26"/>
  <c r="AK268" i="26"/>
  <c r="AL268" i="26"/>
  <c r="AJ269" i="26"/>
  <c r="AK269" i="26"/>
  <c r="AL269" i="26"/>
  <c r="AJ270" i="26"/>
  <c r="AK270" i="26"/>
  <c r="AL270" i="26"/>
  <c r="AJ271" i="26"/>
  <c r="AK271" i="26"/>
  <c r="AL271" i="26"/>
  <c r="AJ272" i="26"/>
  <c r="AK272" i="26"/>
  <c r="AL272" i="26"/>
  <c r="AJ273" i="26"/>
  <c r="AK273" i="26"/>
  <c r="AL273" i="26"/>
  <c r="AJ274" i="26"/>
  <c r="AK274" i="26"/>
  <c r="AL274" i="26"/>
  <c r="AJ275" i="26"/>
  <c r="AK275" i="26"/>
  <c r="AL275" i="26"/>
  <c r="AJ276" i="26"/>
  <c r="AK276" i="26"/>
  <c r="AL276" i="26"/>
  <c r="AJ277" i="26"/>
  <c r="AK277" i="26"/>
  <c r="AL277" i="26"/>
  <c r="AJ278" i="26"/>
  <c r="AK278" i="26"/>
  <c r="AL278" i="26"/>
  <c r="AJ279" i="26"/>
  <c r="AK279" i="26"/>
  <c r="AL279" i="26"/>
  <c r="AJ280" i="26"/>
  <c r="AK280" i="26"/>
  <c r="AL280" i="26"/>
  <c r="AJ281" i="26"/>
  <c r="AK281" i="26"/>
  <c r="AL281" i="26"/>
  <c r="AJ282" i="26"/>
  <c r="AK282" i="26"/>
  <c r="AL282" i="26"/>
  <c r="AJ283" i="26"/>
  <c r="AK283" i="26"/>
  <c r="AL283" i="26"/>
  <c r="AJ284" i="26"/>
  <c r="AK284" i="26"/>
  <c r="AL284" i="26"/>
  <c r="AJ285" i="26"/>
  <c r="AK285" i="26"/>
  <c r="AL285" i="26"/>
  <c r="AJ286" i="26"/>
  <c r="AK286" i="26"/>
  <c r="AL286" i="26"/>
  <c r="AS286" i="26" s="1"/>
  <c r="AJ287" i="26"/>
  <c r="AQ287" i="26" s="1"/>
  <c r="AK287" i="26"/>
  <c r="AR287" i="26" s="1"/>
  <c r="AL287" i="26"/>
  <c r="AS287" i="26" s="1"/>
  <c r="AJ288" i="26"/>
  <c r="AQ288" i="26" s="1"/>
  <c r="AK288" i="26"/>
  <c r="AR288" i="26" s="1"/>
  <c r="AL288" i="26"/>
  <c r="AS288" i="26" s="1"/>
  <c r="AJ289" i="26"/>
  <c r="AQ289" i="26" s="1"/>
  <c r="AK289" i="26"/>
  <c r="AR289" i="26" s="1"/>
  <c r="AL289" i="26"/>
  <c r="AS289" i="26" s="1"/>
  <c r="AJ290" i="26"/>
  <c r="AQ290" i="26" s="1"/>
  <c r="AK290" i="26"/>
  <c r="AR290" i="26" s="1"/>
  <c r="AL290" i="26"/>
  <c r="AS290" i="26" s="1"/>
  <c r="AJ291" i="26"/>
  <c r="AQ291" i="26" s="1"/>
  <c r="AK291" i="26"/>
  <c r="AR291" i="26" s="1"/>
  <c r="AL291" i="26"/>
  <c r="AS291" i="26" s="1"/>
  <c r="AJ292" i="26"/>
  <c r="AQ292" i="26" s="1"/>
  <c r="AK292" i="26"/>
  <c r="AR292" i="26" s="1"/>
  <c r="AL292" i="26"/>
  <c r="AS292" i="26" s="1"/>
  <c r="AJ293" i="26"/>
  <c r="AQ293" i="26" s="1"/>
  <c r="AK293" i="26"/>
  <c r="AR293" i="26" s="1"/>
  <c r="AL293" i="26"/>
  <c r="AS293" i="26" s="1"/>
  <c r="AJ294" i="26"/>
  <c r="AQ294" i="26" s="1"/>
  <c r="AK294" i="26"/>
  <c r="AR294" i="26" s="1"/>
  <c r="AL294" i="26"/>
  <c r="AS294" i="26" s="1"/>
  <c r="AJ295" i="26"/>
  <c r="AQ295" i="26" s="1"/>
  <c r="AK295" i="26"/>
  <c r="AR295" i="26" s="1"/>
  <c r="AL295" i="26"/>
  <c r="AS295" i="26" s="1"/>
  <c r="AJ296" i="26"/>
  <c r="AQ296" i="26" s="1"/>
  <c r="AK296" i="26"/>
  <c r="AR296" i="26" s="1"/>
  <c r="AL296" i="26"/>
  <c r="AS296" i="26" s="1"/>
  <c r="AJ297" i="26"/>
  <c r="AQ297" i="26" s="1"/>
  <c r="AK297" i="26"/>
  <c r="AR297" i="26" s="1"/>
  <c r="AL297" i="26"/>
  <c r="AS297" i="26" s="1"/>
  <c r="AJ298" i="26"/>
  <c r="AQ298" i="26" s="1"/>
  <c r="AK298" i="26"/>
  <c r="AR298" i="26" s="1"/>
  <c r="AL298" i="26"/>
  <c r="AS298" i="26" s="1"/>
  <c r="AJ299" i="26"/>
  <c r="AQ299" i="26" s="1"/>
  <c r="AK299" i="26"/>
  <c r="AR299" i="26" s="1"/>
  <c r="AL299" i="26"/>
  <c r="AS299" i="26" s="1"/>
  <c r="AJ300" i="26"/>
  <c r="AQ300" i="26" s="1"/>
  <c r="AK300" i="26"/>
  <c r="AR300" i="26" s="1"/>
  <c r="AL300" i="26"/>
  <c r="AS300" i="26" s="1"/>
  <c r="AJ301" i="26"/>
  <c r="AQ301" i="26" s="1"/>
  <c r="AK301" i="26"/>
  <c r="AR301" i="26" s="1"/>
  <c r="AL301" i="26"/>
  <c r="AS301" i="26" s="1"/>
  <c r="AJ302" i="26"/>
  <c r="AQ302" i="26" s="1"/>
  <c r="AK302" i="26"/>
  <c r="AR302" i="26" s="1"/>
  <c r="AL302" i="26"/>
  <c r="AS302" i="26" s="1"/>
  <c r="AJ303" i="26"/>
  <c r="AQ303" i="26" s="1"/>
  <c r="AK303" i="26"/>
  <c r="AR303" i="26" s="1"/>
  <c r="AL303" i="26"/>
  <c r="AS303" i="26" s="1"/>
  <c r="AJ304" i="26"/>
  <c r="AQ304" i="26" s="1"/>
  <c r="AK304" i="26"/>
  <c r="AR304" i="26" s="1"/>
  <c r="AL304" i="26"/>
  <c r="AS304" i="26" s="1"/>
  <c r="AJ305" i="26"/>
  <c r="AQ305" i="26" s="1"/>
  <c r="AK305" i="26"/>
  <c r="AR305" i="26" s="1"/>
  <c r="AL305" i="26"/>
  <c r="AS305" i="26" s="1"/>
  <c r="AJ306" i="26"/>
  <c r="AQ306" i="26" s="1"/>
  <c r="AK306" i="26"/>
  <c r="AR306" i="26" s="1"/>
  <c r="AL306" i="26"/>
  <c r="AS306" i="26" s="1"/>
  <c r="AJ307" i="26"/>
  <c r="AQ307" i="26" s="1"/>
  <c r="AK307" i="26"/>
  <c r="AR307" i="26" s="1"/>
  <c r="AL307" i="26"/>
  <c r="AS307" i="26" s="1"/>
  <c r="AJ308" i="26"/>
  <c r="AQ308" i="26" s="1"/>
  <c r="AK308" i="26"/>
  <c r="AR308" i="26" s="1"/>
  <c r="AL308" i="26"/>
  <c r="AS308" i="26" s="1"/>
  <c r="AJ309" i="26"/>
  <c r="AQ309" i="26" s="1"/>
  <c r="AK309" i="26"/>
  <c r="AR309" i="26" s="1"/>
  <c r="AL309" i="26"/>
  <c r="AS309" i="26" s="1"/>
  <c r="AJ310" i="26"/>
  <c r="AQ310" i="26" s="1"/>
  <c r="AK310" i="26"/>
  <c r="AR310" i="26" s="1"/>
  <c r="AL310" i="26"/>
  <c r="AS310" i="26" s="1"/>
  <c r="AJ311" i="26"/>
  <c r="AQ311" i="26" s="1"/>
  <c r="AK311" i="26"/>
  <c r="AR311" i="26" s="1"/>
  <c r="AL311" i="26"/>
  <c r="AS311" i="26" s="1"/>
  <c r="AJ312" i="26"/>
  <c r="AQ312" i="26" s="1"/>
  <c r="AK312" i="26"/>
  <c r="AR312" i="26" s="1"/>
  <c r="AL312" i="26"/>
  <c r="AS312" i="26" s="1"/>
  <c r="AJ313" i="26"/>
  <c r="AQ313" i="26" s="1"/>
  <c r="AK313" i="26"/>
  <c r="AR313" i="26" s="1"/>
  <c r="AL313" i="26"/>
  <c r="AS313" i="26" s="1"/>
  <c r="AJ314" i="26"/>
  <c r="AQ314" i="26" s="1"/>
  <c r="AK314" i="26"/>
  <c r="AR314" i="26" s="1"/>
  <c r="AL314" i="26"/>
  <c r="AS314" i="26" s="1"/>
  <c r="AJ315" i="26"/>
  <c r="AQ315" i="26" s="1"/>
  <c r="AK315" i="26"/>
  <c r="AR315" i="26" s="1"/>
  <c r="AL315" i="26"/>
  <c r="AS315" i="26" s="1"/>
  <c r="AJ316" i="26"/>
  <c r="AQ316" i="26" s="1"/>
  <c r="AK316" i="26"/>
  <c r="AR316" i="26" s="1"/>
  <c r="AL316" i="26"/>
  <c r="AS316" i="26" s="1"/>
  <c r="AJ317" i="26"/>
  <c r="AQ317" i="26" s="1"/>
  <c r="AK317" i="26"/>
  <c r="AR317" i="26" s="1"/>
  <c r="AL317" i="26"/>
  <c r="AS317" i="26" s="1"/>
  <c r="AJ318" i="26"/>
  <c r="AQ318" i="26" s="1"/>
  <c r="AK318" i="26"/>
  <c r="AR318" i="26" s="1"/>
  <c r="AL318" i="26"/>
  <c r="AS318" i="26" s="1"/>
  <c r="AJ319" i="26"/>
  <c r="AQ319" i="26" s="1"/>
  <c r="AK319" i="26"/>
  <c r="AR319" i="26" s="1"/>
  <c r="AL319" i="26"/>
  <c r="AS319" i="26" s="1"/>
  <c r="AJ320" i="26"/>
  <c r="AQ320" i="26" s="1"/>
  <c r="AK320" i="26"/>
  <c r="AR320" i="26" s="1"/>
  <c r="AL320" i="26"/>
  <c r="AS320" i="26" s="1"/>
  <c r="AJ321" i="26"/>
  <c r="AQ321" i="26" s="1"/>
  <c r="AK321" i="26"/>
  <c r="AR321" i="26" s="1"/>
  <c r="AL321" i="26"/>
  <c r="AS321" i="26" s="1"/>
  <c r="AJ322" i="26"/>
  <c r="AQ322" i="26" s="1"/>
  <c r="AK322" i="26"/>
  <c r="AR322" i="26" s="1"/>
  <c r="AL322" i="26"/>
  <c r="AS322" i="26" s="1"/>
  <c r="AJ323" i="26"/>
  <c r="AQ323" i="26" s="1"/>
  <c r="AK323" i="26"/>
  <c r="AR323" i="26" s="1"/>
  <c r="AL323" i="26"/>
  <c r="AS323" i="26" s="1"/>
  <c r="AJ324" i="26"/>
  <c r="AQ324" i="26" s="1"/>
  <c r="AK324" i="26"/>
  <c r="AR324" i="26" s="1"/>
  <c r="AL324" i="26"/>
  <c r="AS324" i="26" s="1"/>
  <c r="AJ325" i="26"/>
  <c r="AQ325" i="26" s="1"/>
  <c r="AK325" i="26"/>
  <c r="AR325" i="26" s="1"/>
  <c r="AL325" i="26"/>
  <c r="AS325" i="26" s="1"/>
  <c r="AJ326" i="26"/>
  <c r="AQ326" i="26" s="1"/>
  <c r="AK326" i="26"/>
  <c r="AR326" i="26" s="1"/>
  <c r="AL326" i="26"/>
  <c r="AS326" i="26" s="1"/>
  <c r="AJ327" i="26"/>
  <c r="AQ327" i="26" s="1"/>
  <c r="AK327" i="26"/>
  <c r="AR327" i="26" s="1"/>
  <c r="AL327" i="26"/>
  <c r="AS327" i="26" s="1"/>
  <c r="AJ328" i="26"/>
  <c r="AQ328" i="26" s="1"/>
  <c r="AK328" i="26"/>
  <c r="AR328" i="26" s="1"/>
  <c r="AL328" i="26"/>
  <c r="AS328" i="26" s="1"/>
  <c r="AJ329" i="26"/>
  <c r="AQ329" i="26" s="1"/>
  <c r="AK329" i="26"/>
  <c r="AR329" i="26" s="1"/>
  <c r="AL329" i="26"/>
  <c r="AS329" i="26" s="1"/>
  <c r="AJ330" i="26"/>
  <c r="AQ330" i="26" s="1"/>
  <c r="AK330" i="26"/>
  <c r="AR330" i="26" s="1"/>
  <c r="AL330" i="26"/>
  <c r="AS330" i="26" s="1"/>
  <c r="AJ331" i="26"/>
  <c r="AQ331" i="26" s="1"/>
  <c r="AK331" i="26"/>
  <c r="AR331" i="26" s="1"/>
  <c r="AL331" i="26"/>
  <c r="AS331" i="26" s="1"/>
  <c r="AJ332" i="26"/>
  <c r="AQ332" i="26" s="1"/>
  <c r="AK332" i="26"/>
  <c r="AR332" i="26" s="1"/>
  <c r="AL332" i="26"/>
  <c r="AS332" i="26" s="1"/>
  <c r="AJ333" i="26"/>
  <c r="AQ333" i="26" s="1"/>
  <c r="AK333" i="26"/>
  <c r="AR333" i="26" s="1"/>
  <c r="AL333" i="26"/>
  <c r="AS333" i="26" s="1"/>
  <c r="AJ334" i="26"/>
  <c r="AQ334" i="26" s="1"/>
  <c r="AK334" i="26"/>
  <c r="AR334" i="26" s="1"/>
  <c r="AL334" i="26"/>
  <c r="AS334" i="26" s="1"/>
  <c r="AJ335" i="26"/>
  <c r="AQ335" i="26" s="1"/>
  <c r="AK335" i="26"/>
  <c r="AR335" i="26" s="1"/>
  <c r="AL335" i="26"/>
  <c r="AS335" i="26" s="1"/>
  <c r="AJ336" i="26"/>
  <c r="AQ336" i="26" s="1"/>
  <c r="AK336" i="26"/>
  <c r="AR336" i="26" s="1"/>
  <c r="AL336" i="26"/>
  <c r="AS336" i="26" s="1"/>
  <c r="AJ337" i="26"/>
  <c r="AQ337" i="26" s="1"/>
  <c r="AK337" i="26"/>
  <c r="AR337" i="26" s="1"/>
  <c r="AL337" i="26"/>
  <c r="AS337" i="26" s="1"/>
  <c r="AJ338" i="26"/>
  <c r="AQ338" i="26" s="1"/>
  <c r="AK338" i="26"/>
  <c r="AR338" i="26" s="1"/>
  <c r="AL338" i="26"/>
  <c r="AS338" i="26" s="1"/>
  <c r="AJ339" i="26"/>
  <c r="AQ339" i="26" s="1"/>
  <c r="AK339" i="26"/>
  <c r="AR339" i="26" s="1"/>
  <c r="AL339" i="26"/>
  <c r="AS339" i="26" s="1"/>
  <c r="AJ340" i="26"/>
  <c r="AQ340" i="26" s="1"/>
  <c r="AK340" i="26"/>
  <c r="AR340" i="26" s="1"/>
  <c r="AL340" i="26"/>
  <c r="AS340" i="26" s="1"/>
  <c r="AJ341" i="26"/>
  <c r="AQ341" i="26" s="1"/>
  <c r="AK341" i="26"/>
  <c r="AR341" i="26" s="1"/>
  <c r="AL341" i="26"/>
  <c r="AS341" i="26" s="1"/>
  <c r="AJ342" i="26"/>
  <c r="AQ342" i="26" s="1"/>
  <c r="AK342" i="26"/>
  <c r="AR342" i="26" s="1"/>
  <c r="AL342" i="26"/>
  <c r="AS342" i="26" s="1"/>
  <c r="AJ343" i="26"/>
  <c r="AQ343" i="26" s="1"/>
  <c r="AK343" i="26"/>
  <c r="AR343" i="26" s="1"/>
  <c r="AL343" i="26"/>
  <c r="AS343" i="26" s="1"/>
  <c r="AJ344" i="26"/>
  <c r="AQ344" i="26" s="1"/>
  <c r="AK344" i="26"/>
  <c r="AR344" i="26" s="1"/>
  <c r="AL344" i="26"/>
  <c r="AS344" i="26" s="1"/>
  <c r="AJ345" i="26"/>
  <c r="AQ345" i="26" s="1"/>
  <c r="AK345" i="26"/>
  <c r="AR345" i="26" s="1"/>
  <c r="AL345" i="26"/>
  <c r="AS345" i="26" s="1"/>
  <c r="AJ346" i="26"/>
  <c r="AQ346" i="26" s="1"/>
  <c r="AK346" i="26"/>
  <c r="AR346" i="26" s="1"/>
  <c r="AL346" i="26"/>
  <c r="AS346" i="26" s="1"/>
  <c r="AJ347" i="26"/>
  <c r="AQ347" i="26" s="1"/>
  <c r="AK347" i="26"/>
  <c r="AR347" i="26" s="1"/>
  <c r="AL347" i="26"/>
  <c r="AS347" i="26" s="1"/>
  <c r="AJ348" i="26"/>
  <c r="AQ348" i="26" s="1"/>
  <c r="AK348" i="26"/>
  <c r="AR348" i="26" s="1"/>
  <c r="AL348" i="26"/>
  <c r="AS348" i="26" s="1"/>
  <c r="AJ349" i="26"/>
  <c r="AQ349" i="26" s="1"/>
  <c r="AK349" i="26"/>
  <c r="AR349" i="26" s="1"/>
  <c r="AL349" i="26"/>
  <c r="AS349" i="26" s="1"/>
  <c r="AJ350" i="26"/>
  <c r="AQ350" i="26" s="1"/>
  <c r="AK350" i="26"/>
  <c r="AR350" i="26" s="1"/>
  <c r="AL350" i="26"/>
  <c r="AS350" i="26" s="1"/>
  <c r="AJ351" i="26"/>
  <c r="AQ351" i="26" s="1"/>
  <c r="AK351" i="26"/>
  <c r="AR351" i="26" s="1"/>
  <c r="AL351" i="26"/>
  <c r="AS351" i="26" s="1"/>
  <c r="AJ352" i="26"/>
  <c r="AQ352" i="26" s="1"/>
  <c r="AK352" i="26"/>
  <c r="AR352" i="26" s="1"/>
  <c r="AL352" i="26"/>
  <c r="AS352" i="26" s="1"/>
  <c r="AJ353" i="26"/>
  <c r="AQ353" i="26" s="1"/>
  <c r="AK353" i="26"/>
  <c r="AR353" i="26" s="1"/>
  <c r="AL353" i="26"/>
  <c r="AS353" i="26" s="1"/>
  <c r="AJ354" i="26"/>
  <c r="AQ354" i="26" s="1"/>
  <c r="AK354" i="26"/>
  <c r="AR354" i="26" s="1"/>
  <c r="AL354" i="26"/>
  <c r="AS354" i="26" s="1"/>
  <c r="AJ355" i="26"/>
  <c r="AQ355" i="26" s="1"/>
  <c r="AK355" i="26"/>
  <c r="AR355" i="26" s="1"/>
  <c r="AL355" i="26"/>
  <c r="AS355" i="26" s="1"/>
  <c r="AJ356" i="26"/>
  <c r="AQ356" i="26" s="1"/>
  <c r="AK356" i="26"/>
  <c r="AR356" i="26" s="1"/>
  <c r="AL356" i="26"/>
  <c r="AS356" i="26" s="1"/>
  <c r="AJ357" i="26"/>
  <c r="AQ357" i="26" s="1"/>
  <c r="AK357" i="26"/>
  <c r="AR357" i="26" s="1"/>
  <c r="AL357" i="26"/>
  <c r="AS357" i="26" s="1"/>
  <c r="AJ358" i="26"/>
  <c r="AQ358" i="26" s="1"/>
  <c r="AK358" i="26"/>
  <c r="AR358" i="26" s="1"/>
  <c r="AL358" i="26"/>
  <c r="AS358" i="26" s="1"/>
  <c r="AJ359" i="26"/>
  <c r="AQ359" i="26" s="1"/>
  <c r="AK359" i="26"/>
  <c r="AR359" i="26" s="1"/>
  <c r="AL359" i="26"/>
  <c r="AS359" i="26" s="1"/>
  <c r="AJ360" i="26"/>
  <c r="AQ360" i="26" s="1"/>
  <c r="AK360" i="26"/>
  <c r="AR360" i="26" s="1"/>
  <c r="AL360" i="26"/>
  <c r="AS360" i="26" s="1"/>
  <c r="AJ361" i="26"/>
  <c r="AQ361" i="26" s="1"/>
  <c r="AK361" i="26"/>
  <c r="AR361" i="26" s="1"/>
  <c r="AL361" i="26"/>
  <c r="AS361" i="26" s="1"/>
  <c r="AJ362" i="26"/>
  <c r="AQ362" i="26" s="1"/>
  <c r="AK362" i="26"/>
  <c r="AR362" i="26" s="1"/>
  <c r="AL362" i="26"/>
  <c r="AS362" i="26" s="1"/>
  <c r="AJ363" i="26"/>
  <c r="AQ363" i="26" s="1"/>
  <c r="AK363" i="26"/>
  <c r="AR363" i="26" s="1"/>
  <c r="AL363" i="26"/>
  <c r="AS363" i="26" s="1"/>
  <c r="AJ364" i="26"/>
  <c r="AQ364" i="26" s="1"/>
  <c r="AK364" i="26"/>
  <c r="AR364" i="26" s="1"/>
  <c r="AL364" i="26"/>
  <c r="AS364" i="26" s="1"/>
  <c r="AJ365" i="26"/>
  <c r="AQ365" i="26" s="1"/>
  <c r="AK365" i="26"/>
  <c r="AR365" i="26" s="1"/>
  <c r="AL365" i="26"/>
  <c r="AS365" i="26" s="1"/>
  <c r="AJ366" i="26"/>
  <c r="AQ366" i="26" s="1"/>
  <c r="AK366" i="26"/>
  <c r="AR366" i="26" s="1"/>
  <c r="AL366" i="26"/>
  <c r="AS366" i="26" s="1"/>
  <c r="AJ367" i="26"/>
  <c r="AQ367" i="26" s="1"/>
  <c r="AK367" i="26"/>
  <c r="AR367" i="26" s="1"/>
  <c r="AL367" i="26"/>
  <c r="AS367" i="26" s="1"/>
  <c r="AJ368" i="26"/>
  <c r="AQ368" i="26" s="1"/>
  <c r="AK368" i="26"/>
  <c r="AR368" i="26" s="1"/>
  <c r="AL368" i="26"/>
  <c r="AS368" i="26" s="1"/>
  <c r="AJ369" i="26"/>
  <c r="AQ369" i="26" s="1"/>
  <c r="AK369" i="26"/>
  <c r="AR369" i="26" s="1"/>
  <c r="AL369" i="26"/>
  <c r="AS369" i="26" s="1"/>
  <c r="AJ370" i="26"/>
  <c r="AQ370" i="26" s="1"/>
  <c r="AK370" i="26"/>
  <c r="AR370" i="26" s="1"/>
  <c r="AL370" i="26"/>
  <c r="AS370" i="26" s="1"/>
  <c r="AJ371" i="26"/>
  <c r="AQ371" i="26" s="1"/>
  <c r="AK371" i="26"/>
  <c r="AR371" i="26" s="1"/>
  <c r="AL371" i="26"/>
  <c r="AS371" i="26" s="1"/>
  <c r="AJ372" i="26"/>
  <c r="AQ372" i="26" s="1"/>
  <c r="AK372" i="26"/>
  <c r="AR372" i="26" s="1"/>
  <c r="AL372" i="26"/>
  <c r="AS372" i="26" s="1"/>
  <c r="AJ373" i="26"/>
  <c r="AQ373" i="26" s="1"/>
  <c r="AK373" i="26"/>
  <c r="AR373" i="26" s="1"/>
  <c r="AL373" i="26"/>
  <c r="AS373" i="26" s="1"/>
  <c r="AJ374" i="26"/>
  <c r="AQ374" i="26" s="1"/>
  <c r="AK374" i="26"/>
  <c r="AR374" i="26" s="1"/>
  <c r="AL374" i="26"/>
  <c r="AS374" i="26" s="1"/>
  <c r="AJ375" i="26"/>
  <c r="AQ375" i="26" s="1"/>
  <c r="AK375" i="26"/>
  <c r="AR375" i="26" s="1"/>
  <c r="AL375" i="26"/>
  <c r="AS375" i="26" s="1"/>
  <c r="AJ376" i="26"/>
  <c r="AQ376" i="26" s="1"/>
  <c r="AK376" i="26"/>
  <c r="AR376" i="26" s="1"/>
  <c r="AL376" i="26"/>
  <c r="AS376" i="26" s="1"/>
  <c r="AJ377" i="26"/>
  <c r="AQ377" i="26" s="1"/>
  <c r="AK377" i="26"/>
  <c r="AR377" i="26" s="1"/>
  <c r="AL377" i="26"/>
  <c r="AS377" i="26" s="1"/>
  <c r="AJ378" i="26"/>
  <c r="AQ378" i="26" s="1"/>
  <c r="AK378" i="26"/>
  <c r="AR378" i="26" s="1"/>
  <c r="AL378" i="26"/>
  <c r="AS378" i="26" s="1"/>
  <c r="AJ379" i="26"/>
  <c r="AQ379" i="26" s="1"/>
  <c r="AK379" i="26"/>
  <c r="AR379" i="26" s="1"/>
  <c r="AL379" i="26"/>
  <c r="AS379" i="26" s="1"/>
  <c r="AJ380" i="26"/>
  <c r="AQ380" i="26" s="1"/>
  <c r="AK380" i="26"/>
  <c r="AL380" i="26"/>
  <c r="AS380" i="26" s="1"/>
  <c r="AJ381" i="26"/>
  <c r="AQ381" i="26" s="1"/>
  <c r="AK381" i="26"/>
  <c r="AR381" i="26" s="1"/>
  <c r="AL381" i="26"/>
  <c r="AS381" i="26" s="1"/>
  <c r="AJ382" i="26"/>
  <c r="AQ382" i="26" s="1"/>
  <c r="AK382" i="26"/>
  <c r="AR382" i="26" s="1"/>
  <c r="AL382" i="26"/>
  <c r="AS382" i="26" s="1"/>
  <c r="AJ383" i="26"/>
  <c r="AQ383" i="26" s="1"/>
  <c r="AK383" i="26"/>
  <c r="AR383" i="26" s="1"/>
  <c r="AL383" i="26"/>
  <c r="AS383" i="26" s="1"/>
  <c r="AJ384" i="26"/>
  <c r="AQ384" i="26" s="1"/>
  <c r="AK384" i="26"/>
  <c r="AR384" i="26" s="1"/>
  <c r="AL384" i="26"/>
  <c r="AS384" i="26" s="1"/>
  <c r="AJ385" i="26"/>
  <c r="AQ385" i="26" s="1"/>
  <c r="AK385" i="26"/>
  <c r="AR385" i="26" s="1"/>
  <c r="AL385" i="26"/>
  <c r="AS385" i="26" s="1"/>
  <c r="AJ386" i="26"/>
  <c r="AQ386" i="26" s="1"/>
  <c r="AK386" i="26"/>
  <c r="AR386" i="26" s="1"/>
  <c r="AL386" i="26"/>
  <c r="AJ387" i="26"/>
  <c r="AK387" i="26"/>
  <c r="AL387" i="26"/>
  <c r="AJ388" i="26"/>
  <c r="AK388" i="26"/>
  <c r="AL388" i="26"/>
  <c r="AJ389" i="26"/>
  <c r="AK389" i="26"/>
  <c r="AL389" i="26"/>
  <c r="AJ390" i="26"/>
  <c r="AK390" i="26"/>
  <c r="AL390" i="26"/>
  <c r="AJ391" i="26"/>
  <c r="AK391" i="26"/>
  <c r="AL391" i="26"/>
  <c r="AJ392" i="26"/>
  <c r="AK392" i="26"/>
  <c r="AL392" i="26"/>
  <c r="AJ393" i="26"/>
  <c r="AK393" i="26"/>
  <c r="AL393" i="26"/>
  <c r="AJ394" i="26"/>
  <c r="AK394" i="26"/>
  <c r="AL394" i="26"/>
  <c r="AJ395" i="26"/>
  <c r="AK395" i="26"/>
  <c r="AL395" i="26"/>
  <c r="AJ396" i="26"/>
  <c r="AK396" i="26"/>
  <c r="AL396" i="26"/>
  <c r="AJ397" i="26"/>
  <c r="AK397" i="26"/>
  <c r="AL397" i="26"/>
  <c r="AJ398" i="26"/>
  <c r="AK398" i="26"/>
  <c r="AL398" i="26"/>
  <c r="AJ399" i="26"/>
  <c r="AK399" i="26"/>
  <c r="AL399" i="26"/>
  <c r="AJ400" i="26"/>
  <c r="AK400" i="26"/>
  <c r="AL400" i="26"/>
  <c r="AJ401" i="26"/>
  <c r="AK401" i="26"/>
  <c r="AL401" i="26"/>
  <c r="AJ402" i="26"/>
  <c r="AK402" i="26"/>
  <c r="AL402" i="26"/>
  <c r="AJ403" i="26"/>
  <c r="AK403" i="26"/>
  <c r="AL403" i="26"/>
  <c r="AJ404" i="26"/>
  <c r="AK404" i="26"/>
  <c r="AL404" i="26"/>
  <c r="AJ405" i="26"/>
  <c r="AK405" i="26"/>
  <c r="AL405" i="26"/>
  <c r="AJ406" i="26"/>
  <c r="AK406" i="26"/>
  <c r="AL406" i="26"/>
  <c r="AJ407" i="26"/>
  <c r="AK407" i="26"/>
  <c r="AL407" i="26"/>
  <c r="AJ408" i="26"/>
  <c r="AK408" i="26"/>
  <c r="AL408" i="26"/>
  <c r="AJ409" i="26"/>
  <c r="AK409" i="26"/>
  <c r="AL409" i="26"/>
  <c r="AJ410" i="26"/>
  <c r="AK410" i="26"/>
  <c r="AL410" i="26"/>
  <c r="AJ411" i="26"/>
  <c r="AK411" i="26"/>
  <c r="AL411" i="26"/>
  <c r="AJ412" i="26"/>
  <c r="AK412" i="26"/>
  <c r="AL412" i="26"/>
  <c r="AJ413" i="26"/>
  <c r="AK413" i="26"/>
  <c r="AL413" i="26"/>
  <c r="AJ414" i="26"/>
  <c r="AK414" i="26"/>
  <c r="AL414" i="26"/>
  <c r="AJ415" i="26"/>
  <c r="AK415" i="26"/>
  <c r="AL415" i="26"/>
  <c r="AJ416" i="26"/>
  <c r="AK416" i="26"/>
  <c r="AL416" i="26"/>
  <c r="AJ417" i="26"/>
  <c r="AK417" i="26"/>
  <c r="AL417" i="26"/>
  <c r="AJ418" i="26"/>
  <c r="AK418" i="26"/>
  <c r="AL418" i="26"/>
  <c r="AJ419" i="26"/>
  <c r="AK419" i="26"/>
  <c r="AL419" i="26"/>
  <c r="AJ420" i="26"/>
  <c r="AK420" i="26"/>
  <c r="AL420" i="26"/>
  <c r="AJ421" i="26"/>
  <c r="AK421" i="26"/>
  <c r="AL421" i="26"/>
  <c r="AJ422" i="26"/>
  <c r="AK422" i="26"/>
  <c r="AL422" i="26"/>
  <c r="AJ423" i="26"/>
  <c r="AK423" i="26"/>
  <c r="AL423" i="26"/>
  <c r="AJ424" i="26"/>
  <c r="AK424" i="26"/>
  <c r="AL424" i="26"/>
  <c r="AJ425" i="26"/>
  <c r="AK425" i="26"/>
  <c r="AL425" i="26"/>
  <c r="AJ426" i="26"/>
  <c r="AK426" i="26"/>
  <c r="AL426" i="26"/>
  <c r="AJ427" i="26"/>
  <c r="AK427" i="26"/>
  <c r="AL427" i="26"/>
  <c r="AJ428" i="26"/>
  <c r="AK428" i="26"/>
  <c r="AL428" i="26"/>
  <c r="AJ429" i="26"/>
  <c r="AK429" i="26"/>
  <c r="AL429" i="26"/>
  <c r="AJ430" i="26"/>
  <c r="AK430" i="26"/>
  <c r="AL430" i="26"/>
  <c r="AJ431" i="26"/>
  <c r="AK431" i="26"/>
  <c r="AL431" i="26"/>
  <c r="AJ432" i="26"/>
  <c r="AK432" i="26"/>
  <c r="AL432" i="26"/>
  <c r="AJ433" i="26"/>
  <c r="AK433" i="26"/>
  <c r="AL433" i="26"/>
  <c r="AJ434" i="26"/>
  <c r="AK434" i="26"/>
  <c r="AL434" i="26"/>
  <c r="AJ435" i="26"/>
  <c r="AK435" i="26"/>
  <c r="AL435" i="26"/>
  <c r="AJ436" i="26"/>
  <c r="AK436" i="26"/>
  <c r="AL436" i="26"/>
  <c r="AJ437" i="26"/>
  <c r="AK437" i="26"/>
  <c r="AL437" i="26"/>
  <c r="AJ438" i="26"/>
  <c r="AK438" i="26"/>
  <c r="AL438" i="26"/>
  <c r="AJ439" i="26"/>
  <c r="AK439" i="26"/>
  <c r="AL439" i="26"/>
  <c r="AJ440" i="26"/>
  <c r="AK440" i="26"/>
  <c r="AL440" i="26"/>
  <c r="AJ441" i="26"/>
  <c r="AK441" i="26"/>
  <c r="AL441" i="26"/>
  <c r="AJ442" i="26"/>
  <c r="AK442" i="26"/>
  <c r="AL442" i="26"/>
  <c r="AJ443" i="26"/>
  <c r="AK443" i="26"/>
  <c r="AL443" i="26"/>
  <c r="AJ444" i="26"/>
  <c r="AK444" i="26"/>
  <c r="AL444" i="26"/>
  <c r="AJ445" i="26"/>
  <c r="AK445" i="26"/>
  <c r="AL445" i="26"/>
  <c r="AJ446" i="26"/>
  <c r="AK446" i="26"/>
  <c r="AL446" i="26"/>
  <c r="AJ447" i="26"/>
  <c r="AK447" i="26"/>
  <c r="AL447" i="26"/>
  <c r="AJ448" i="26"/>
  <c r="AK448" i="26"/>
  <c r="AL448" i="26"/>
  <c r="AJ449" i="26"/>
  <c r="AK449" i="26"/>
  <c r="AL449" i="26"/>
  <c r="AJ450" i="26"/>
  <c r="AK450" i="26"/>
  <c r="AL450" i="26"/>
  <c r="AJ451" i="26"/>
  <c r="AK451" i="26"/>
  <c r="AL451" i="26"/>
  <c r="AJ452" i="26"/>
  <c r="AK452" i="26"/>
  <c r="AL452" i="26"/>
  <c r="AJ453" i="26"/>
  <c r="AK453" i="26"/>
  <c r="AL453" i="26"/>
  <c r="AJ454" i="26"/>
  <c r="AK454" i="26"/>
  <c r="AL454" i="26"/>
  <c r="AJ455" i="26"/>
  <c r="AK455" i="26"/>
  <c r="AL455" i="26"/>
  <c r="AJ456" i="26"/>
  <c r="AK456" i="26"/>
  <c r="AL456" i="26"/>
  <c r="AJ457" i="26"/>
  <c r="AK457" i="26"/>
  <c r="AL457" i="26"/>
  <c r="AJ458" i="26"/>
  <c r="AK458" i="26"/>
  <c r="AL458" i="26"/>
  <c r="AJ459" i="26"/>
  <c r="AK459" i="26"/>
  <c r="AL459" i="26"/>
  <c r="AJ460" i="26"/>
  <c r="AK460" i="26"/>
  <c r="AL460" i="26"/>
  <c r="AJ461" i="26"/>
  <c r="AK461" i="26"/>
  <c r="AL461" i="26"/>
  <c r="AJ462" i="26"/>
  <c r="AK462" i="26"/>
  <c r="AL462" i="26"/>
  <c r="AJ463" i="26"/>
  <c r="AK463" i="26"/>
  <c r="AL463" i="26"/>
  <c r="AJ464" i="26"/>
  <c r="AK464" i="26"/>
  <c r="AL464" i="26"/>
  <c r="AJ465" i="26"/>
  <c r="AK465" i="26"/>
  <c r="AL465" i="26"/>
  <c r="AJ466" i="26"/>
  <c r="AK466" i="26"/>
  <c r="AL466" i="26"/>
  <c r="AJ467" i="26"/>
  <c r="AK467" i="26"/>
  <c r="AL467" i="26"/>
  <c r="AJ468" i="26"/>
  <c r="AK468" i="26"/>
  <c r="AL468" i="26"/>
  <c r="AJ469" i="26"/>
  <c r="AK469" i="26"/>
  <c r="AL469" i="26"/>
  <c r="AJ470" i="26"/>
  <c r="AK470" i="26"/>
  <c r="AL470" i="26"/>
  <c r="AJ471" i="26"/>
  <c r="AK471" i="26"/>
  <c r="AL471" i="26"/>
  <c r="AJ472" i="26"/>
  <c r="AK472" i="26"/>
  <c r="AL472" i="26"/>
  <c r="AJ473" i="26"/>
  <c r="AK473" i="26"/>
  <c r="AL473" i="26"/>
  <c r="AJ474" i="26"/>
  <c r="AK474" i="26"/>
  <c r="AL474" i="26"/>
  <c r="AJ475" i="26"/>
  <c r="AK475" i="26"/>
  <c r="AL475" i="26"/>
  <c r="AJ476" i="26"/>
  <c r="AK476" i="26"/>
  <c r="AL476" i="26"/>
  <c r="AJ477" i="26"/>
  <c r="AK477" i="26"/>
  <c r="AL477" i="26"/>
  <c r="AJ478" i="26"/>
  <c r="AK478" i="26"/>
  <c r="AL478" i="26"/>
  <c r="AJ479" i="26"/>
  <c r="AK479" i="26"/>
  <c r="AL479" i="26"/>
  <c r="AJ480" i="26"/>
  <c r="AK480" i="26"/>
  <c r="AL480" i="26"/>
  <c r="AJ481" i="26"/>
  <c r="AK481" i="26"/>
  <c r="AL481" i="26"/>
  <c r="AJ482" i="26"/>
  <c r="AK482" i="26"/>
  <c r="AL482" i="26"/>
  <c r="AJ483" i="26"/>
  <c r="AK483" i="26"/>
  <c r="AL483" i="26"/>
  <c r="AJ484" i="26"/>
  <c r="AK484" i="26"/>
  <c r="AL484" i="26"/>
  <c r="AJ485" i="26"/>
  <c r="AK485" i="26"/>
  <c r="AL485" i="26"/>
  <c r="AJ486" i="26"/>
  <c r="AK486" i="26"/>
  <c r="AL486" i="26"/>
  <c r="AJ487" i="26"/>
  <c r="AK487" i="26"/>
  <c r="AL487" i="26"/>
  <c r="AJ488" i="26"/>
  <c r="AK488" i="26"/>
  <c r="AL488" i="26"/>
  <c r="AJ489" i="26"/>
  <c r="AK489" i="26"/>
  <c r="AL489" i="26"/>
  <c r="AJ490" i="26"/>
  <c r="AK490" i="26"/>
  <c r="AL490" i="26"/>
  <c r="AJ491" i="26"/>
  <c r="AK491" i="26"/>
  <c r="AL491" i="26"/>
  <c r="AJ492" i="26"/>
  <c r="AK492" i="26"/>
  <c r="AL492" i="26"/>
  <c r="AJ493" i="26"/>
  <c r="AK493" i="26"/>
  <c r="AL493" i="26"/>
  <c r="AJ494" i="26"/>
  <c r="AK494" i="26"/>
  <c r="AL494" i="26"/>
  <c r="AJ495" i="26"/>
  <c r="AK495" i="26"/>
  <c r="AL495" i="26"/>
  <c r="AJ496" i="26"/>
  <c r="AK496" i="26"/>
  <c r="AL496" i="26"/>
  <c r="AJ497" i="26"/>
  <c r="AK497" i="26"/>
  <c r="AL497" i="26"/>
  <c r="AJ498" i="26"/>
  <c r="AK498" i="26"/>
  <c r="AL498" i="26"/>
  <c r="AJ499" i="26"/>
  <c r="AK499" i="26"/>
  <c r="AL499" i="26"/>
  <c r="AJ500" i="26"/>
  <c r="AK500" i="26"/>
  <c r="AL500" i="26"/>
  <c r="AJ501" i="26"/>
  <c r="AK501" i="26"/>
  <c r="AL501" i="26"/>
  <c r="AJ502" i="26"/>
  <c r="AK502" i="26"/>
  <c r="AL502" i="26"/>
  <c r="AJ503" i="26"/>
  <c r="AK503" i="26"/>
  <c r="AL503" i="26"/>
  <c r="AJ504" i="26"/>
  <c r="AK504" i="26"/>
  <c r="AL504" i="26"/>
  <c r="AJ505" i="26"/>
  <c r="AK505" i="26"/>
  <c r="AL505" i="26"/>
  <c r="AJ506" i="26"/>
  <c r="AK506" i="26"/>
  <c r="AL506" i="26"/>
  <c r="AJ507" i="26"/>
  <c r="AK507" i="26"/>
  <c r="AL507" i="26"/>
  <c r="AJ508" i="26"/>
  <c r="AK508" i="26"/>
  <c r="AL508" i="26"/>
  <c r="AJ509" i="26"/>
  <c r="AK509" i="26"/>
  <c r="AL509" i="26"/>
  <c r="AJ510" i="26"/>
  <c r="AK510" i="26"/>
  <c r="AL510" i="26"/>
  <c r="AJ511" i="26"/>
  <c r="AK511" i="26"/>
  <c r="AL511" i="26"/>
  <c r="AJ512" i="26"/>
  <c r="AK512" i="26"/>
  <c r="AL512" i="26"/>
  <c r="AJ513" i="26"/>
  <c r="AK513" i="26"/>
  <c r="AL513" i="26"/>
  <c r="AJ514" i="26"/>
  <c r="AK514" i="26"/>
  <c r="AL514" i="26"/>
  <c r="AJ515" i="26"/>
  <c r="AK515" i="26"/>
  <c r="AL515" i="26"/>
  <c r="AJ516" i="26"/>
  <c r="AK516" i="26"/>
  <c r="AL516" i="26"/>
  <c r="AJ517" i="26"/>
  <c r="AK517" i="26"/>
  <c r="AL517" i="26"/>
  <c r="AJ518" i="26"/>
  <c r="AK518" i="26"/>
  <c r="AL518" i="26"/>
  <c r="AJ519" i="26"/>
  <c r="AK519" i="26"/>
  <c r="AL519" i="26"/>
  <c r="AJ520" i="26"/>
  <c r="AK520" i="26"/>
  <c r="AL520" i="26"/>
  <c r="AJ521" i="26"/>
  <c r="AK521" i="26"/>
  <c r="AL521" i="26"/>
  <c r="AJ522" i="26"/>
  <c r="AK522" i="26"/>
  <c r="AL522" i="26"/>
  <c r="AJ523" i="26"/>
  <c r="AK523" i="26"/>
  <c r="AL523" i="26"/>
  <c r="AJ524" i="26"/>
  <c r="AK524" i="26"/>
  <c r="AL524" i="26"/>
  <c r="AJ525" i="26"/>
  <c r="AK525" i="26"/>
  <c r="AL525" i="26"/>
  <c r="AJ526" i="26"/>
  <c r="AK526" i="26"/>
  <c r="AL526" i="26"/>
  <c r="AJ527" i="26"/>
  <c r="AK527" i="26"/>
  <c r="AL527" i="26"/>
  <c r="AJ528" i="26"/>
  <c r="AK528" i="26"/>
  <c r="AL528" i="26"/>
  <c r="AJ529" i="26"/>
  <c r="AK529" i="26"/>
  <c r="AL529" i="26"/>
  <c r="AJ530" i="26"/>
  <c r="AK530" i="26"/>
  <c r="AL530" i="26"/>
  <c r="AJ531" i="26"/>
  <c r="AK531" i="26"/>
  <c r="AL531" i="26"/>
  <c r="AJ532" i="26"/>
  <c r="AK532" i="26"/>
  <c r="AL532" i="26"/>
  <c r="AJ533" i="26"/>
  <c r="AK533" i="26"/>
  <c r="AL533" i="26"/>
  <c r="AJ534" i="26"/>
  <c r="AK534" i="26"/>
  <c r="AL534" i="26"/>
  <c r="AJ535" i="26"/>
  <c r="AK535" i="26"/>
  <c r="AL535" i="26"/>
  <c r="AJ536" i="26"/>
  <c r="AK536" i="26"/>
  <c r="AL536" i="26"/>
  <c r="AJ537" i="26"/>
  <c r="AK537" i="26"/>
  <c r="AL537" i="26"/>
  <c r="AJ538" i="26"/>
  <c r="AK538" i="26"/>
  <c r="AL538" i="26"/>
  <c r="AJ539" i="26"/>
  <c r="AK539" i="26"/>
  <c r="AL539" i="26"/>
  <c r="AJ540" i="26"/>
  <c r="AK540" i="26"/>
  <c r="AL540" i="26"/>
  <c r="AJ541" i="26"/>
  <c r="AK541" i="26"/>
  <c r="AL541" i="26"/>
  <c r="AJ542" i="26"/>
  <c r="AK542" i="26"/>
  <c r="AL542" i="26"/>
  <c r="AJ543" i="26"/>
  <c r="AK543" i="26"/>
  <c r="AL543" i="26"/>
  <c r="AJ544" i="26"/>
  <c r="AK544" i="26"/>
  <c r="AL544" i="26"/>
  <c r="AJ545" i="26"/>
  <c r="AK545" i="26"/>
  <c r="AL545" i="26"/>
  <c r="AJ546" i="26"/>
  <c r="AK546" i="26"/>
  <c r="AL546" i="26"/>
  <c r="AJ547" i="26"/>
  <c r="AK547" i="26"/>
  <c r="AL547" i="26"/>
  <c r="AJ548" i="26"/>
  <c r="AK548" i="26"/>
  <c r="AL548" i="26"/>
  <c r="AJ549" i="26"/>
  <c r="AK549" i="26"/>
  <c r="AL549" i="26"/>
  <c r="AJ550" i="26"/>
  <c r="AK550" i="26"/>
  <c r="AL550" i="26"/>
  <c r="AJ551" i="26"/>
  <c r="AK551" i="26"/>
  <c r="AL551" i="26"/>
  <c r="AJ552" i="26"/>
  <c r="AK552" i="26"/>
  <c r="AL552" i="26"/>
  <c r="AJ553" i="26"/>
  <c r="AK553" i="26"/>
  <c r="AL553" i="26"/>
  <c r="AJ554" i="26"/>
  <c r="AK554" i="26"/>
  <c r="AL554" i="26"/>
  <c r="AJ555" i="26"/>
  <c r="AK555" i="26"/>
  <c r="AL555" i="26"/>
  <c r="AJ556" i="26"/>
  <c r="AK556" i="26"/>
  <c r="AL556" i="26"/>
  <c r="AJ557" i="26"/>
  <c r="AK557" i="26"/>
  <c r="AL557" i="26"/>
  <c r="AJ558" i="26"/>
  <c r="AK558" i="26"/>
  <c r="AL558" i="26"/>
  <c r="AJ559" i="26"/>
  <c r="AK559" i="26"/>
  <c r="AL559" i="26"/>
  <c r="AJ560" i="26"/>
  <c r="AK560" i="26"/>
  <c r="AL560" i="26"/>
  <c r="AJ561" i="26"/>
  <c r="AK561" i="26"/>
  <c r="AL561" i="26"/>
  <c r="AJ562" i="26"/>
  <c r="AK562" i="26"/>
  <c r="AL562" i="26"/>
  <c r="AJ563" i="26"/>
  <c r="AK563" i="26"/>
  <c r="AL563" i="26"/>
  <c r="AJ564" i="26"/>
  <c r="AK564" i="26"/>
  <c r="AL564" i="26"/>
  <c r="AJ565" i="26"/>
  <c r="AK565" i="26"/>
  <c r="AL565" i="26"/>
  <c r="AJ566" i="26"/>
  <c r="AK566" i="26"/>
  <c r="AL566" i="26"/>
  <c r="AJ567" i="26"/>
  <c r="AK567" i="26"/>
  <c r="AL567" i="26"/>
  <c r="AJ568" i="26"/>
  <c r="AK568" i="26"/>
  <c r="AL568" i="26"/>
  <c r="AJ569" i="26"/>
  <c r="AK569" i="26"/>
  <c r="AL569" i="26"/>
  <c r="AJ570" i="26"/>
  <c r="AK570" i="26"/>
  <c r="AL570" i="26"/>
  <c r="AJ571" i="26"/>
  <c r="AK571" i="26"/>
  <c r="AL571" i="26"/>
  <c r="AJ572" i="26"/>
  <c r="AK572" i="26"/>
  <c r="AL572" i="26"/>
  <c r="AJ573" i="26"/>
  <c r="AK573" i="26"/>
  <c r="AL573" i="26"/>
  <c r="AJ574" i="26"/>
  <c r="AK574" i="26"/>
  <c r="AL574" i="26"/>
  <c r="AJ575" i="26"/>
  <c r="AK575" i="26"/>
  <c r="AL575" i="26"/>
  <c r="AJ576" i="26"/>
  <c r="AK576" i="26"/>
  <c r="AL576" i="26"/>
  <c r="AJ577" i="26"/>
  <c r="AK577" i="26"/>
  <c r="AL577" i="26"/>
  <c r="AJ578" i="26"/>
  <c r="AK578" i="26"/>
  <c r="AL578" i="26"/>
  <c r="AJ579" i="26"/>
  <c r="AK579" i="26"/>
  <c r="AL579" i="26"/>
  <c r="AJ580" i="26"/>
  <c r="AK580" i="26"/>
  <c r="AL580" i="26"/>
  <c r="AJ581" i="26"/>
  <c r="AK581" i="26"/>
  <c r="AL581" i="26"/>
  <c r="AJ582" i="26"/>
  <c r="AK582" i="26"/>
  <c r="AL582" i="26"/>
  <c r="AJ583" i="26"/>
  <c r="AK583" i="26"/>
  <c r="AL583" i="26"/>
  <c r="AJ584" i="26"/>
  <c r="AK584" i="26"/>
  <c r="AL584" i="26"/>
  <c r="AJ585" i="26"/>
  <c r="AK585" i="26"/>
  <c r="AL585" i="26"/>
  <c r="AJ586" i="26"/>
  <c r="AK586" i="26"/>
  <c r="AL586" i="26"/>
  <c r="AJ587" i="26"/>
  <c r="AK587" i="26"/>
  <c r="AL587" i="26"/>
  <c r="AJ588" i="26"/>
  <c r="AK588" i="26"/>
  <c r="AL588" i="26"/>
  <c r="AJ589" i="26"/>
  <c r="AK589" i="26"/>
  <c r="AL589" i="26"/>
  <c r="AJ590" i="26"/>
  <c r="AK590" i="26"/>
  <c r="AL590" i="26"/>
  <c r="AJ591" i="26"/>
  <c r="AK591" i="26"/>
  <c r="AL591" i="26"/>
  <c r="AJ592" i="26"/>
  <c r="AK592" i="26"/>
  <c r="AL592" i="26"/>
  <c r="AJ593" i="26"/>
  <c r="AK593" i="26"/>
  <c r="AL593" i="26"/>
  <c r="AJ594" i="26"/>
  <c r="AK594" i="26"/>
  <c r="AL594" i="26"/>
  <c r="AJ595" i="26"/>
  <c r="AK595" i="26"/>
  <c r="AL595" i="26"/>
  <c r="AJ596" i="26"/>
  <c r="AK596" i="26"/>
  <c r="AL596" i="26"/>
  <c r="AJ597" i="26"/>
  <c r="AK597" i="26"/>
  <c r="AL597" i="26"/>
  <c r="AJ598" i="26"/>
  <c r="AK598" i="26"/>
  <c r="AL598" i="26"/>
  <c r="AJ599" i="26"/>
  <c r="AK599" i="26"/>
  <c r="AL599" i="26"/>
  <c r="AJ600" i="26"/>
  <c r="AK600" i="26"/>
  <c r="AL600" i="26"/>
  <c r="AJ601" i="26"/>
  <c r="AK601" i="26"/>
  <c r="AL601" i="26"/>
  <c r="AJ602" i="26"/>
  <c r="AK602" i="26"/>
  <c r="AL602" i="26"/>
  <c r="AJ603" i="26"/>
  <c r="AK603" i="26"/>
  <c r="AL603" i="26"/>
  <c r="AJ604" i="26"/>
  <c r="AK604" i="26"/>
  <c r="AL604" i="26"/>
  <c r="AJ605" i="26"/>
  <c r="AK605" i="26"/>
  <c r="AL605" i="26"/>
  <c r="AJ606" i="26"/>
  <c r="AK606" i="26"/>
  <c r="AL606" i="26"/>
  <c r="AJ607" i="26"/>
  <c r="AK607" i="26"/>
  <c r="AL607" i="26"/>
  <c r="AJ608" i="26"/>
  <c r="AK608" i="26"/>
  <c r="AL608" i="26"/>
  <c r="AJ609" i="26"/>
  <c r="AK609" i="26"/>
  <c r="AL609" i="26"/>
  <c r="AJ610" i="26"/>
  <c r="AK610" i="26"/>
  <c r="AL610" i="26"/>
  <c r="AJ611" i="26"/>
  <c r="AK611" i="26"/>
  <c r="AL611" i="26"/>
  <c r="AJ612" i="26"/>
  <c r="AK612" i="26"/>
  <c r="AL612" i="26"/>
  <c r="AJ613" i="26"/>
  <c r="AK613" i="26"/>
  <c r="AL613" i="26"/>
  <c r="AJ614" i="26"/>
  <c r="AK614" i="26"/>
  <c r="AL614" i="26"/>
  <c r="AJ615" i="26"/>
  <c r="AK615" i="26"/>
  <c r="AL615" i="26"/>
  <c r="AJ616" i="26"/>
  <c r="AK616" i="26"/>
  <c r="AL616" i="26"/>
  <c r="AJ617" i="26"/>
  <c r="AK617" i="26"/>
  <c r="AL617" i="26"/>
  <c r="AJ618" i="26"/>
  <c r="AK618" i="26"/>
  <c r="AL618" i="26"/>
  <c r="AJ619" i="26"/>
  <c r="AK619" i="26"/>
  <c r="AL619" i="26"/>
  <c r="AJ620" i="26"/>
  <c r="AK620" i="26"/>
  <c r="AL620" i="26"/>
  <c r="AJ621" i="26"/>
  <c r="AK621" i="26"/>
  <c r="AL621" i="26"/>
  <c r="AJ622" i="26"/>
  <c r="AK622" i="26"/>
  <c r="AL622" i="26"/>
  <c r="AJ623" i="26"/>
  <c r="AK623" i="26"/>
  <c r="AL623" i="26"/>
  <c r="AJ624" i="26"/>
  <c r="AK624" i="26"/>
  <c r="AL624" i="26"/>
  <c r="AJ625" i="26"/>
  <c r="AK625" i="26"/>
  <c r="AL625" i="26"/>
  <c r="AJ626" i="26"/>
  <c r="AK626" i="26"/>
  <c r="AL626" i="26"/>
  <c r="AJ627" i="26"/>
  <c r="AK627" i="26"/>
  <c r="AL627" i="26"/>
  <c r="AJ628" i="26"/>
  <c r="AK628" i="26"/>
  <c r="AL628" i="26"/>
  <c r="AJ629" i="26"/>
  <c r="AK629" i="26"/>
  <c r="AL629" i="26"/>
  <c r="AJ630" i="26"/>
  <c r="AK630" i="26"/>
  <c r="AL630" i="26"/>
  <c r="AJ631" i="26"/>
  <c r="AK631" i="26"/>
  <c r="AL631" i="26"/>
  <c r="AJ632" i="26"/>
  <c r="AK632" i="26"/>
  <c r="AL632" i="26"/>
  <c r="AJ633" i="26"/>
  <c r="AK633" i="26"/>
  <c r="AL633" i="26"/>
  <c r="AJ634" i="26"/>
  <c r="AK634" i="26"/>
  <c r="AL634" i="26"/>
  <c r="AJ635" i="26"/>
  <c r="AK635" i="26"/>
  <c r="AL635" i="26"/>
  <c r="AJ636" i="26"/>
  <c r="AK636" i="26"/>
  <c r="AL636" i="26"/>
  <c r="AJ637" i="26"/>
  <c r="AK637" i="26"/>
  <c r="AL637" i="26"/>
  <c r="AJ638" i="26"/>
  <c r="AK638" i="26"/>
  <c r="AL638" i="26"/>
  <c r="AJ639" i="26"/>
  <c r="AK639" i="26"/>
  <c r="AL639" i="26"/>
  <c r="AJ640" i="26"/>
  <c r="AK640" i="26"/>
  <c r="AL640" i="26"/>
  <c r="AJ641" i="26"/>
  <c r="AK641" i="26"/>
  <c r="AL641" i="26"/>
  <c r="AJ642" i="26"/>
  <c r="AK642" i="26"/>
  <c r="AL642" i="26"/>
  <c r="AJ643" i="26"/>
  <c r="AK643" i="26"/>
  <c r="AL643" i="26"/>
  <c r="AJ644" i="26"/>
  <c r="AK644" i="26"/>
  <c r="AL644" i="26"/>
  <c r="AJ645" i="26"/>
  <c r="AK645" i="26"/>
  <c r="AL645" i="26"/>
  <c r="AJ646" i="26"/>
  <c r="AK646" i="26"/>
  <c r="AL646" i="26"/>
  <c r="AJ647" i="26"/>
  <c r="AK647" i="26"/>
  <c r="AL647" i="26"/>
  <c r="AJ648" i="26"/>
  <c r="AK648" i="26"/>
  <c r="AL648" i="26"/>
  <c r="AJ649" i="26"/>
  <c r="AK649" i="26"/>
  <c r="AL649" i="26"/>
  <c r="AJ650" i="26"/>
  <c r="AK650" i="26"/>
  <c r="AL650" i="26"/>
  <c r="AJ651" i="26"/>
  <c r="AK651" i="26"/>
  <c r="AL651" i="26"/>
  <c r="AJ652" i="26"/>
  <c r="AK652" i="26"/>
  <c r="AL652" i="26"/>
  <c r="AJ653" i="26"/>
  <c r="AK653" i="26"/>
  <c r="AL653" i="26"/>
  <c r="AJ654" i="26"/>
  <c r="AK654" i="26"/>
  <c r="AL654" i="26"/>
  <c r="AJ655" i="26"/>
  <c r="AK655" i="26"/>
  <c r="AL655" i="26"/>
  <c r="AJ656" i="26"/>
  <c r="AK656" i="26"/>
  <c r="AL656" i="26"/>
  <c r="AJ657" i="26"/>
  <c r="AK657" i="26"/>
  <c r="AL657" i="26"/>
  <c r="AJ658" i="26"/>
  <c r="AK658" i="26"/>
  <c r="AL658" i="26"/>
  <c r="AJ659" i="26"/>
  <c r="AK659" i="26"/>
  <c r="AL659" i="26"/>
  <c r="AJ660" i="26"/>
  <c r="AK660" i="26"/>
  <c r="AL660" i="26"/>
  <c r="AJ661" i="26"/>
  <c r="AK661" i="26"/>
  <c r="AL661" i="26"/>
  <c r="AJ662" i="26"/>
  <c r="AK662" i="26"/>
  <c r="AL662" i="26"/>
  <c r="AJ663" i="26"/>
  <c r="AK663" i="26"/>
  <c r="AL663" i="26"/>
  <c r="AJ664" i="26"/>
  <c r="AK664" i="26"/>
  <c r="AL664" i="26"/>
  <c r="AJ665" i="26"/>
  <c r="AK665" i="26"/>
  <c r="AL665" i="26"/>
  <c r="AJ666" i="26"/>
  <c r="AK666" i="26"/>
  <c r="AL666" i="26"/>
  <c r="AJ667" i="26"/>
  <c r="AK667" i="26"/>
  <c r="AL667" i="26"/>
  <c r="AJ668" i="26"/>
  <c r="AK668" i="26"/>
  <c r="AL668" i="26"/>
  <c r="AJ669" i="26"/>
  <c r="AK669" i="26"/>
  <c r="AL669" i="26"/>
  <c r="AJ670" i="26"/>
  <c r="AK670" i="26"/>
  <c r="AL670" i="26"/>
  <c r="AJ671" i="26"/>
  <c r="AK671" i="26"/>
  <c r="AL671" i="26"/>
  <c r="AJ672" i="26"/>
  <c r="AK672" i="26"/>
  <c r="AL672" i="26"/>
  <c r="AJ673" i="26"/>
  <c r="AK673" i="26"/>
  <c r="AL673" i="26"/>
  <c r="AJ674" i="26"/>
  <c r="AK674" i="26"/>
  <c r="AL674" i="26"/>
  <c r="AJ675" i="26"/>
  <c r="AK675" i="26"/>
  <c r="AL675" i="26"/>
  <c r="AJ676" i="26"/>
  <c r="AK676" i="26"/>
  <c r="AL676" i="26"/>
  <c r="AJ677" i="26"/>
  <c r="AK677" i="26"/>
  <c r="AL677" i="26"/>
  <c r="AJ678" i="26"/>
  <c r="AK678" i="26"/>
  <c r="AL678" i="26"/>
  <c r="AJ679" i="26"/>
  <c r="AK679" i="26"/>
  <c r="AL679" i="26"/>
  <c r="AJ680" i="26"/>
  <c r="AK680" i="26"/>
  <c r="AL680" i="26"/>
  <c r="AJ681" i="26"/>
  <c r="AK681" i="26"/>
  <c r="AL681" i="26"/>
  <c r="AJ682" i="26"/>
  <c r="AK682" i="26"/>
  <c r="AL682" i="26"/>
  <c r="AJ683" i="26"/>
  <c r="AK683" i="26"/>
  <c r="AL683" i="26"/>
  <c r="AJ684" i="26"/>
  <c r="AK684" i="26"/>
  <c r="AL684" i="26"/>
  <c r="AJ685" i="26"/>
  <c r="AK685" i="26"/>
  <c r="AL685" i="26"/>
  <c r="AJ686" i="26"/>
  <c r="AK686" i="26"/>
  <c r="AL686" i="26"/>
  <c r="AJ687" i="26"/>
  <c r="AK687" i="26"/>
  <c r="AL687" i="26"/>
  <c r="AJ688" i="26"/>
  <c r="AK688" i="26"/>
  <c r="AL688" i="26"/>
  <c r="AJ689" i="26"/>
  <c r="AK689" i="26"/>
  <c r="AL689" i="26"/>
  <c r="AJ690" i="26"/>
  <c r="AK690" i="26"/>
  <c r="AL690" i="26"/>
  <c r="AJ691" i="26"/>
  <c r="AK691" i="26"/>
  <c r="AL691" i="26"/>
  <c r="AJ692" i="26"/>
  <c r="AK692" i="26"/>
  <c r="AL692" i="26"/>
  <c r="AJ693" i="26"/>
  <c r="AK693" i="26"/>
  <c r="AL693" i="26"/>
  <c r="AJ694" i="26"/>
  <c r="AK694" i="26"/>
  <c r="AL694" i="26"/>
  <c r="AJ695" i="26"/>
  <c r="AK695" i="26"/>
  <c r="AL695" i="26"/>
  <c r="AJ696" i="26"/>
  <c r="AK696" i="26"/>
  <c r="AL696" i="26"/>
  <c r="AJ697" i="26"/>
  <c r="AK697" i="26"/>
  <c r="AL697" i="26"/>
  <c r="AJ698" i="26"/>
  <c r="AK698" i="26"/>
  <c r="AL698" i="26"/>
  <c r="AJ699" i="26"/>
  <c r="AK699" i="26"/>
  <c r="AL699" i="26"/>
  <c r="AJ700" i="26"/>
  <c r="AK700" i="26"/>
  <c r="AL700" i="26"/>
  <c r="AJ701" i="26"/>
  <c r="AK701" i="26"/>
  <c r="AL701" i="26"/>
  <c r="AJ702" i="26"/>
  <c r="AK702" i="26"/>
  <c r="AL702" i="26"/>
  <c r="AJ703" i="26"/>
  <c r="AK703" i="26"/>
  <c r="AL703" i="26"/>
  <c r="AJ704" i="26"/>
  <c r="AK704" i="26"/>
  <c r="AL704" i="26"/>
  <c r="AJ705" i="26"/>
  <c r="AK705" i="26"/>
  <c r="AL705" i="26"/>
  <c r="AJ706" i="26"/>
  <c r="AK706" i="26"/>
  <c r="AL706" i="26"/>
  <c r="AJ707" i="26"/>
  <c r="AK707" i="26"/>
  <c r="AL707" i="26"/>
  <c r="AJ708" i="26"/>
  <c r="AK708" i="26"/>
  <c r="AL708" i="26"/>
  <c r="AJ709" i="26"/>
  <c r="AK709" i="26"/>
  <c r="AL709" i="26"/>
  <c r="AJ710" i="26"/>
  <c r="AK710" i="26"/>
  <c r="AL710" i="26"/>
  <c r="AJ711" i="26"/>
  <c r="AK711" i="26"/>
  <c r="AL711" i="26"/>
  <c r="AJ712" i="26"/>
  <c r="AK712" i="26"/>
  <c r="AL712" i="26"/>
  <c r="AJ713" i="26"/>
  <c r="AK713" i="26"/>
  <c r="AL713" i="26"/>
  <c r="AJ714" i="26"/>
  <c r="AK714" i="26"/>
  <c r="AL714" i="26"/>
  <c r="AJ715" i="26"/>
  <c r="AK715" i="26"/>
  <c r="AL715" i="26"/>
  <c r="AJ716" i="26"/>
  <c r="AK716" i="26"/>
  <c r="AL716" i="26"/>
  <c r="AJ717" i="26"/>
  <c r="AK717" i="26"/>
  <c r="AL717" i="26"/>
  <c r="AJ718" i="26"/>
  <c r="AK718" i="26"/>
  <c r="AL718" i="26"/>
  <c r="AJ719" i="26"/>
  <c r="AK719" i="26"/>
  <c r="AL719" i="26"/>
  <c r="AJ720" i="26"/>
  <c r="AK720" i="26"/>
  <c r="AL720" i="26"/>
  <c r="AJ721" i="26"/>
  <c r="AK721" i="26"/>
  <c r="AL721" i="26"/>
  <c r="AJ722" i="26"/>
  <c r="AK722" i="26"/>
  <c r="AL722" i="26"/>
  <c r="AJ723" i="26"/>
  <c r="AK723" i="26"/>
  <c r="AL723" i="26"/>
  <c r="AJ724" i="26"/>
  <c r="AK724" i="26"/>
  <c r="AL724" i="26"/>
  <c r="AJ725" i="26"/>
  <c r="AK725" i="26"/>
  <c r="AL725" i="26"/>
  <c r="AJ726" i="26"/>
  <c r="AK726" i="26"/>
  <c r="AL726" i="26"/>
  <c r="AJ727" i="26"/>
  <c r="AK727" i="26"/>
  <c r="AL727" i="26"/>
  <c r="AJ728" i="26"/>
  <c r="AK728" i="26"/>
  <c r="AL728" i="26"/>
  <c r="AJ729" i="26"/>
  <c r="AK729" i="26"/>
  <c r="AL729" i="26"/>
  <c r="AJ730" i="26"/>
  <c r="AK730" i="26"/>
  <c r="AL730" i="26"/>
  <c r="AJ731" i="26"/>
  <c r="AK731" i="26"/>
  <c r="AL731" i="26"/>
  <c r="AJ732" i="26"/>
  <c r="AK732" i="26"/>
  <c r="AL732" i="26"/>
  <c r="AJ733" i="26"/>
  <c r="AK733" i="26"/>
  <c r="AL733" i="26"/>
  <c r="AJ734" i="26"/>
  <c r="AK734" i="26"/>
  <c r="AL734" i="26"/>
  <c r="AJ735" i="26"/>
  <c r="AK735" i="26"/>
  <c r="AL735" i="26"/>
  <c r="AJ736" i="26"/>
  <c r="AK736" i="26"/>
  <c r="AL736" i="26"/>
  <c r="AJ737" i="26"/>
  <c r="AK737" i="26"/>
  <c r="AL737" i="26"/>
  <c r="AJ738" i="26"/>
  <c r="AK738" i="26"/>
  <c r="AL738" i="26"/>
  <c r="AJ739" i="26"/>
  <c r="AK739" i="26"/>
  <c r="AL739" i="26"/>
  <c r="AJ740" i="26"/>
  <c r="AK740" i="26"/>
  <c r="AL740" i="26"/>
  <c r="AJ741" i="26"/>
  <c r="AK741" i="26"/>
  <c r="AL741" i="26"/>
  <c r="AJ742" i="26"/>
  <c r="AK742" i="26"/>
  <c r="AL742" i="26"/>
  <c r="AJ743" i="26"/>
  <c r="AK743" i="26"/>
  <c r="AL743" i="26"/>
  <c r="AJ744" i="26"/>
  <c r="AK744" i="26"/>
  <c r="AL744" i="26"/>
  <c r="AJ745" i="26"/>
  <c r="AK745" i="26"/>
  <c r="AL745" i="26"/>
  <c r="AJ746" i="26"/>
  <c r="AK746" i="26"/>
  <c r="AL746" i="26"/>
  <c r="AJ747" i="26"/>
  <c r="AK747" i="26"/>
  <c r="AL747" i="26"/>
  <c r="AJ748" i="26"/>
  <c r="AK748" i="26"/>
  <c r="AL748" i="26"/>
  <c r="AJ749" i="26"/>
  <c r="AK749" i="26"/>
  <c r="AL749" i="26"/>
  <c r="AJ750" i="26"/>
  <c r="AK750" i="26"/>
  <c r="AL750" i="26"/>
  <c r="AJ751" i="26"/>
  <c r="AK751" i="26"/>
  <c r="AL751" i="26"/>
  <c r="AJ752" i="26"/>
  <c r="AK752" i="26"/>
  <c r="AL752" i="26"/>
  <c r="AJ753" i="26"/>
  <c r="AK753" i="26"/>
  <c r="AL753" i="26"/>
  <c r="AJ754" i="26"/>
  <c r="AK754" i="26"/>
  <c r="AL754" i="26"/>
  <c r="AJ755" i="26"/>
  <c r="AK755" i="26"/>
  <c r="AL755" i="26"/>
  <c r="AJ756" i="26"/>
  <c r="AK756" i="26"/>
  <c r="AL756" i="26"/>
  <c r="AJ757" i="26"/>
  <c r="AK757" i="26"/>
  <c r="AL757" i="26"/>
  <c r="AJ758" i="26"/>
  <c r="AK758" i="26"/>
  <c r="AL758" i="26"/>
  <c r="AJ759" i="26"/>
  <c r="AK759" i="26"/>
  <c r="AL759" i="26"/>
  <c r="AJ760" i="26"/>
  <c r="AK760" i="26"/>
  <c r="AL760" i="26"/>
  <c r="AJ761" i="26"/>
  <c r="AK761" i="26"/>
  <c r="AL761" i="26"/>
  <c r="AJ762" i="26"/>
  <c r="AK762" i="26"/>
  <c r="AL762" i="26"/>
  <c r="AJ763" i="26"/>
  <c r="AK763" i="26"/>
  <c r="AL763" i="26"/>
  <c r="AJ764" i="26"/>
  <c r="AK764" i="26"/>
  <c r="AL764" i="26"/>
  <c r="AJ765" i="26"/>
  <c r="AK765" i="26"/>
  <c r="AL765" i="26"/>
  <c r="AJ766" i="26"/>
  <c r="AK766" i="26"/>
  <c r="AL766" i="26"/>
  <c r="AJ767" i="26"/>
  <c r="AK767" i="26"/>
  <c r="AL767" i="26"/>
  <c r="AJ768" i="26"/>
  <c r="AK768" i="26"/>
  <c r="AL768" i="26"/>
  <c r="AJ769" i="26"/>
  <c r="AK769" i="26"/>
  <c r="AL769" i="26"/>
  <c r="AJ770" i="26"/>
  <c r="AK770" i="26"/>
  <c r="AL770" i="26"/>
  <c r="AJ771" i="26"/>
  <c r="AK771" i="26"/>
  <c r="AL771" i="26"/>
  <c r="AJ772" i="26"/>
  <c r="AK772" i="26"/>
  <c r="AL772" i="26"/>
  <c r="AJ773" i="26"/>
  <c r="AK773" i="26"/>
  <c r="AL773" i="26"/>
  <c r="AJ774" i="26"/>
  <c r="AK774" i="26"/>
  <c r="AL774" i="26"/>
  <c r="AJ775" i="26"/>
  <c r="AK775" i="26"/>
  <c r="AL775" i="26"/>
  <c r="AJ776" i="26"/>
  <c r="AK776" i="26"/>
  <c r="AL776" i="26"/>
  <c r="AJ777" i="26"/>
  <c r="AK777" i="26"/>
  <c r="AL777" i="26"/>
  <c r="AJ778" i="26"/>
  <c r="AK778" i="26"/>
  <c r="AL778" i="26"/>
  <c r="AJ779" i="26"/>
  <c r="AK779" i="26"/>
  <c r="AL779" i="26"/>
  <c r="AJ780" i="26"/>
  <c r="AK780" i="26"/>
  <c r="AL780" i="26"/>
  <c r="AJ781" i="26"/>
  <c r="AK781" i="26"/>
  <c r="AL781" i="26"/>
  <c r="AJ782" i="26"/>
  <c r="AK782" i="26"/>
  <c r="AL782" i="26"/>
  <c r="AJ783" i="26"/>
  <c r="AK783" i="26"/>
  <c r="AL783" i="26"/>
  <c r="AJ784" i="26"/>
  <c r="AK784" i="26"/>
  <c r="AL784" i="26"/>
  <c r="AJ785" i="26"/>
  <c r="AK785" i="26"/>
  <c r="AL785" i="26"/>
  <c r="AJ786" i="26"/>
  <c r="AK786" i="26"/>
  <c r="AL786" i="26"/>
  <c r="AJ787" i="26"/>
  <c r="AK787" i="26"/>
  <c r="AL787" i="26"/>
  <c r="AJ788" i="26"/>
  <c r="AK788" i="26"/>
  <c r="AL788" i="26"/>
  <c r="AJ789" i="26"/>
  <c r="AK789" i="26"/>
  <c r="AL789" i="26"/>
  <c r="AJ790" i="26"/>
  <c r="AK790" i="26"/>
  <c r="AL790" i="26"/>
  <c r="AJ791" i="26"/>
  <c r="AK791" i="26"/>
  <c r="AL791" i="26"/>
  <c r="AJ792" i="26"/>
  <c r="AK792" i="26"/>
  <c r="AL792" i="26"/>
  <c r="AJ793" i="26"/>
  <c r="AK793" i="26"/>
  <c r="AL793" i="26"/>
  <c r="AJ794" i="26"/>
  <c r="AK794" i="26"/>
  <c r="AL794" i="26"/>
  <c r="AJ795" i="26"/>
  <c r="AK795" i="26"/>
  <c r="AL795" i="26"/>
  <c r="AJ796" i="26"/>
  <c r="AK796" i="26"/>
  <c r="AL796" i="26"/>
  <c r="AJ797" i="26"/>
  <c r="AK797" i="26"/>
  <c r="AL797" i="26"/>
  <c r="AJ798" i="26"/>
  <c r="AK798" i="26"/>
  <c r="AL798" i="26"/>
  <c r="AJ799" i="26"/>
  <c r="AK799" i="26"/>
  <c r="AL799" i="26"/>
  <c r="AJ800" i="26"/>
  <c r="AK800" i="26"/>
  <c r="AL800" i="26"/>
  <c r="AJ801" i="26"/>
  <c r="AK801" i="26"/>
  <c r="AL801" i="26"/>
  <c r="AJ802" i="26"/>
  <c r="AK802" i="26"/>
  <c r="AL802" i="26"/>
  <c r="AJ803" i="26"/>
  <c r="AK803" i="26"/>
  <c r="AL803" i="26"/>
  <c r="AJ804" i="26"/>
  <c r="AK804" i="26"/>
  <c r="AL804" i="26"/>
  <c r="AJ805" i="26"/>
  <c r="AK805" i="26"/>
  <c r="AL805" i="26"/>
  <c r="AJ806" i="26"/>
  <c r="AK806" i="26"/>
  <c r="AL806" i="26"/>
  <c r="AJ807" i="26"/>
  <c r="AK807" i="26"/>
  <c r="AL807" i="26"/>
  <c r="AJ808" i="26"/>
  <c r="AK808" i="26"/>
  <c r="AL808" i="26"/>
  <c r="AJ809" i="26"/>
  <c r="AK809" i="26"/>
  <c r="AL809" i="26"/>
  <c r="AJ810" i="26"/>
  <c r="AK810" i="26"/>
  <c r="AL810" i="26"/>
  <c r="AJ811" i="26"/>
  <c r="AK811" i="26"/>
  <c r="AL811" i="26"/>
  <c r="AJ812" i="26"/>
  <c r="AK812" i="26"/>
  <c r="AL812" i="26"/>
  <c r="AJ813" i="26"/>
  <c r="AK813" i="26"/>
  <c r="AL813" i="26"/>
  <c r="AJ814" i="26"/>
  <c r="AK814" i="26"/>
  <c r="AL814" i="26"/>
  <c r="AJ815" i="26"/>
  <c r="AK815" i="26"/>
  <c r="AL815" i="26"/>
  <c r="AJ816" i="26"/>
  <c r="AK816" i="26"/>
  <c r="AL816" i="26"/>
  <c r="AJ817" i="26"/>
  <c r="AK817" i="26"/>
  <c r="AL817" i="26"/>
  <c r="AJ818" i="26"/>
  <c r="AK818" i="26"/>
  <c r="AL818" i="26"/>
  <c r="AJ819" i="26"/>
  <c r="AK819" i="26"/>
  <c r="AL819" i="26"/>
  <c r="AJ820" i="26"/>
  <c r="AK820" i="26"/>
  <c r="AL820" i="26"/>
  <c r="AJ821" i="26"/>
  <c r="AK821" i="26"/>
  <c r="AL821" i="26"/>
  <c r="AJ822" i="26"/>
  <c r="AK822" i="26"/>
  <c r="AL822" i="26"/>
  <c r="AJ823" i="26"/>
  <c r="AK823" i="26"/>
  <c r="AL823" i="26"/>
  <c r="AJ824" i="26"/>
  <c r="AK824" i="26"/>
  <c r="AL824" i="26"/>
  <c r="AJ825" i="26"/>
  <c r="AK825" i="26"/>
  <c r="AL825" i="26"/>
  <c r="AJ826" i="26"/>
  <c r="AK826" i="26"/>
  <c r="AL826" i="26"/>
  <c r="AJ827" i="26"/>
  <c r="AK827" i="26"/>
  <c r="AL827" i="26"/>
  <c r="AJ828" i="26"/>
  <c r="AK828" i="26"/>
  <c r="AL828" i="26"/>
  <c r="AJ829" i="26"/>
  <c r="AK829" i="26"/>
  <c r="AL829" i="26"/>
  <c r="AJ830" i="26"/>
  <c r="AK830" i="26"/>
  <c r="AL830" i="26"/>
  <c r="AJ831" i="26"/>
  <c r="AK831" i="26"/>
  <c r="AL831" i="26"/>
  <c r="AJ832" i="26"/>
  <c r="AK832" i="26"/>
  <c r="AL832" i="26"/>
  <c r="AJ833" i="26"/>
  <c r="AK833" i="26"/>
  <c r="AL833" i="26"/>
  <c r="AJ834" i="26"/>
  <c r="AK834" i="26"/>
  <c r="AL834" i="26"/>
  <c r="AJ835" i="26"/>
  <c r="AK835" i="26"/>
  <c r="AL835" i="26"/>
  <c r="AJ836" i="26"/>
  <c r="AK836" i="26"/>
  <c r="AL836" i="26"/>
  <c r="AJ837" i="26"/>
  <c r="AK837" i="26"/>
  <c r="AL837" i="26"/>
  <c r="AJ838" i="26"/>
  <c r="AK838" i="26"/>
  <c r="AL838" i="26"/>
  <c r="AJ839" i="26"/>
  <c r="AK839" i="26"/>
  <c r="AL839" i="26"/>
  <c r="AJ840" i="26"/>
  <c r="AK840" i="26"/>
  <c r="AL840" i="26"/>
  <c r="AJ841" i="26"/>
  <c r="AK841" i="26"/>
  <c r="AL841" i="26"/>
  <c r="AJ842" i="26"/>
  <c r="AK842" i="26"/>
  <c r="AL842" i="26"/>
  <c r="AJ843" i="26"/>
  <c r="AK843" i="26"/>
  <c r="AL843" i="26"/>
  <c r="AJ844" i="26"/>
  <c r="AK844" i="26"/>
  <c r="AL844" i="26"/>
  <c r="AJ845" i="26"/>
  <c r="AK845" i="26"/>
  <c r="AL845" i="26"/>
  <c r="AJ846" i="26"/>
  <c r="AK846" i="26"/>
  <c r="AL846" i="26"/>
  <c r="AJ847" i="26"/>
  <c r="AK847" i="26"/>
  <c r="AL847" i="26"/>
  <c r="AJ848" i="26"/>
  <c r="AK848" i="26"/>
  <c r="AL848" i="26"/>
  <c r="AJ849" i="26"/>
  <c r="AK849" i="26"/>
  <c r="AL849" i="26"/>
  <c r="AJ850" i="26"/>
  <c r="AK850" i="26"/>
  <c r="AL850" i="26"/>
  <c r="AJ851" i="26"/>
  <c r="AK851" i="26"/>
  <c r="AL851" i="26"/>
  <c r="AJ852" i="26"/>
  <c r="AK852" i="26"/>
  <c r="AL852" i="26"/>
  <c r="AJ853" i="26"/>
  <c r="AK853" i="26"/>
  <c r="AL853" i="26"/>
  <c r="AJ854" i="26"/>
  <c r="AK854" i="26"/>
  <c r="AL854" i="26"/>
  <c r="AJ855" i="26"/>
  <c r="AK855" i="26"/>
  <c r="AL855" i="26"/>
  <c r="AJ856" i="26"/>
  <c r="AK856" i="26"/>
  <c r="AL856" i="26"/>
  <c r="AJ857" i="26"/>
  <c r="AK857" i="26"/>
  <c r="AL857" i="26"/>
  <c r="AJ858" i="26"/>
  <c r="AK858" i="26"/>
  <c r="AL858" i="26"/>
  <c r="AJ859" i="26"/>
  <c r="AK859" i="26"/>
  <c r="AL859" i="26"/>
  <c r="AJ860" i="26"/>
  <c r="AK860" i="26"/>
  <c r="AL860" i="26"/>
  <c r="AJ861" i="26"/>
  <c r="AK861" i="26"/>
  <c r="AL861" i="26"/>
  <c r="AJ862" i="26"/>
  <c r="AK862" i="26"/>
  <c r="AL862" i="26"/>
  <c r="AJ863" i="26"/>
  <c r="AK863" i="26"/>
  <c r="AL863" i="26"/>
  <c r="AJ864" i="26"/>
  <c r="AK864" i="26"/>
  <c r="AR864" i="26" s="1"/>
  <c r="AL864" i="26"/>
  <c r="AJ865" i="26"/>
  <c r="AK865" i="26"/>
  <c r="AL865" i="26"/>
  <c r="AJ866" i="26"/>
  <c r="AK866" i="26"/>
  <c r="AL866" i="26"/>
  <c r="AJ867" i="26"/>
  <c r="AK867" i="26"/>
  <c r="AL867" i="26"/>
  <c r="AJ868" i="26"/>
  <c r="AK868" i="26"/>
  <c r="AL868" i="26"/>
  <c r="AJ869" i="26"/>
  <c r="AK869" i="26"/>
  <c r="AL869" i="26"/>
  <c r="AJ870" i="26"/>
  <c r="AK870" i="26"/>
  <c r="AL870" i="26"/>
  <c r="AJ871" i="26"/>
  <c r="AK871" i="26"/>
  <c r="AL871" i="26"/>
  <c r="AJ872" i="26"/>
  <c r="AK872" i="26"/>
  <c r="AL872" i="26"/>
  <c r="AJ873" i="26"/>
  <c r="AK873" i="26"/>
  <c r="AL873" i="26"/>
  <c r="AJ874" i="26"/>
  <c r="AK874" i="26"/>
  <c r="AL874" i="26"/>
  <c r="AJ875" i="26"/>
  <c r="AK875" i="26"/>
  <c r="AL875" i="26"/>
  <c r="AJ876" i="26"/>
  <c r="AK876" i="26"/>
  <c r="AL876" i="26"/>
  <c r="AJ877" i="26"/>
  <c r="AK877" i="26"/>
  <c r="AL877" i="26"/>
  <c r="AJ878" i="26"/>
  <c r="AK878" i="26"/>
  <c r="AL878" i="26"/>
  <c r="AJ879" i="26"/>
  <c r="AK879" i="26"/>
  <c r="AL879" i="26"/>
  <c r="AJ880" i="26"/>
  <c r="AK880" i="26"/>
  <c r="AL880" i="26"/>
  <c r="AJ881" i="26"/>
  <c r="AK881" i="26"/>
  <c r="AL881" i="26"/>
  <c r="AJ882" i="26"/>
  <c r="AK882" i="26"/>
  <c r="AL882" i="26"/>
  <c r="AJ883" i="26"/>
  <c r="AK883" i="26"/>
  <c r="AL883" i="26"/>
  <c r="AJ884" i="26"/>
  <c r="AK884" i="26"/>
  <c r="AL884" i="26"/>
  <c r="AJ885" i="26"/>
  <c r="AK885" i="26"/>
  <c r="AL885" i="26"/>
  <c r="AJ886" i="26"/>
  <c r="AK886" i="26"/>
  <c r="AL886" i="26"/>
  <c r="AJ887" i="26"/>
  <c r="AK887" i="26"/>
  <c r="AL887" i="26"/>
  <c r="AJ888" i="26"/>
  <c r="AK888" i="26"/>
  <c r="AL888" i="26"/>
  <c r="AJ889" i="26"/>
  <c r="AK889" i="26"/>
  <c r="AL889" i="26"/>
  <c r="AJ890" i="26"/>
  <c r="AK890" i="26"/>
  <c r="AL890" i="26"/>
  <c r="AJ891" i="26"/>
  <c r="AK891" i="26"/>
  <c r="AL891" i="26"/>
  <c r="AJ892" i="26"/>
  <c r="AK892" i="26"/>
  <c r="AL892" i="26"/>
  <c r="AJ893" i="26"/>
  <c r="AK893" i="26"/>
  <c r="AL893" i="26"/>
  <c r="AJ894" i="26"/>
  <c r="AK894" i="26"/>
  <c r="AL894" i="26"/>
  <c r="AJ895" i="26"/>
  <c r="AK895" i="26"/>
  <c r="AL895" i="26"/>
  <c r="AJ896" i="26"/>
  <c r="AK896" i="26"/>
  <c r="AL896" i="26"/>
  <c r="AJ897" i="26"/>
  <c r="AK897" i="26"/>
  <c r="AL897" i="26"/>
  <c r="AJ898" i="26"/>
  <c r="AK898" i="26"/>
  <c r="AL898" i="26"/>
  <c r="AJ899" i="26"/>
  <c r="AK899" i="26"/>
  <c r="AL899" i="26"/>
  <c r="AJ900" i="26"/>
  <c r="AK900" i="26"/>
  <c r="AL900" i="26"/>
  <c r="AJ901" i="26"/>
  <c r="AK901" i="26"/>
  <c r="AL901" i="26"/>
  <c r="AJ902" i="26"/>
  <c r="AK902" i="26"/>
  <c r="AL902" i="26"/>
  <c r="AJ903" i="26"/>
  <c r="AK903" i="26"/>
  <c r="AL903" i="26"/>
  <c r="AJ904" i="26"/>
  <c r="AK904" i="26"/>
  <c r="AL904" i="26"/>
  <c r="AJ905" i="26"/>
  <c r="AK905" i="26"/>
  <c r="AL905" i="26"/>
  <c r="AJ906" i="26"/>
  <c r="AK906" i="26"/>
  <c r="AL906" i="26"/>
  <c r="AJ907" i="26"/>
  <c r="AK907" i="26"/>
  <c r="AL907" i="26"/>
  <c r="AJ908" i="26"/>
  <c r="AK908" i="26"/>
  <c r="AL908" i="26"/>
  <c r="AJ909" i="26"/>
  <c r="AK909" i="26"/>
  <c r="AL909" i="26"/>
  <c r="AJ910" i="26"/>
  <c r="AK910" i="26"/>
  <c r="AL910" i="26"/>
  <c r="AJ911" i="26"/>
  <c r="AK911" i="26"/>
  <c r="AL911" i="26"/>
  <c r="AJ912" i="26"/>
  <c r="AK912" i="26"/>
  <c r="AL912" i="26"/>
  <c r="AJ913" i="26"/>
  <c r="AK913" i="26"/>
  <c r="AL913" i="26"/>
  <c r="AJ914" i="26"/>
  <c r="AK914" i="26"/>
  <c r="AL914" i="26"/>
  <c r="AJ915" i="26"/>
  <c r="AK915" i="26"/>
  <c r="AL915" i="26"/>
  <c r="AJ916" i="26"/>
  <c r="AK916" i="26"/>
  <c r="AL916" i="26"/>
  <c r="AJ917" i="26"/>
  <c r="AK917" i="26"/>
  <c r="AL917" i="26"/>
  <c r="AJ918" i="26"/>
  <c r="AK918" i="26"/>
  <c r="AL918" i="26"/>
  <c r="AJ919" i="26"/>
  <c r="AK919" i="26"/>
  <c r="AL919" i="26"/>
  <c r="AJ920" i="26"/>
  <c r="AK920" i="26"/>
  <c r="AL920" i="26"/>
  <c r="AJ921" i="26"/>
  <c r="AK921" i="26"/>
  <c r="AL921" i="26"/>
  <c r="AJ922" i="26"/>
  <c r="AK922" i="26"/>
  <c r="AL922" i="26"/>
  <c r="AJ923" i="26"/>
  <c r="AK923" i="26"/>
  <c r="AL923" i="26"/>
  <c r="AJ924" i="26"/>
  <c r="AK924" i="26"/>
  <c r="AL924" i="26"/>
  <c r="AJ925" i="26"/>
  <c r="AK925" i="26"/>
  <c r="AL925" i="26"/>
  <c r="AJ926" i="26"/>
  <c r="AK926" i="26"/>
  <c r="AL926" i="26"/>
  <c r="AJ927" i="26"/>
  <c r="AK927" i="26"/>
  <c r="AL927" i="26"/>
  <c r="AJ928" i="26"/>
  <c r="AK928" i="26"/>
  <c r="AL928" i="26"/>
  <c r="AJ929" i="26"/>
  <c r="AK929" i="26"/>
  <c r="AL929" i="26"/>
  <c r="AJ930" i="26"/>
  <c r="AK930" i="26"/>
  <c r="AL930" i="26"/>
  <c r="AJ931" i="26"/>
  <c r="AK931" i="26"/>
  <c r="AL931" i="26"/>
  <c r="AJ932" i="26"/>
  <c r="AK932" i="26"/>
  <c r="AL932" i="26"/>
  <c r="AJ933" i="26"/>
  <c r="AK933" i="26"/>
  <c r="AL933" i="26"/>
  <c r="AJ934" i="26"/>
  <c r="AK934" i="26"/>
  <c r="AL934" i="26"/>
  <c r="AJ935" i="26"/>
  <c r="AK935" i="26"/>
  <c r="AL935" i="26"/>
  <c r="AJ936" i="26"/>
  <c r="AK936" i="26"/>
  <c r="AL936" i="26"/>
  <c r="AJ937" i="26"/>
  <c r="AK937" i="26"/>
  <c r="AL937" i="26"/>
  <c r="AJ938" i="26"/>
  <c r="AK938" i="26"/>
  <c r="AL938" i="26"/>
  <c r="AJ939" i="26"/>
  <c r="AK939" i="26"/>
  <c r="AL939" i="26"/>
  <c r="AJ940" i="26"/>
  <c r="AK940" i="26"/>
  <c r="AL940" i="26"/>
  <c r="AJ941" i="26"/>
  <c r="AK941" i="26"/>
  <c r="AL941" i="26"/>
  <c r="AJ942" i="26"/>
  <c r="AK942" i="26"/>
  <c r="AL942" i="26"/>
  <c r="AJ943" i="26"/>
  <c r="AK943" i="26"/>
  <c r="AL943" i="26"/>
  <c r="AJ944" i="26"/>
  <c r="AK944" i="26"/>
  <c r="AL944" i="26"/>
  <c r="AJ945" i="26"/>
  <c r="AK945" i="26"/>
  <c r="AL945" i="26"/>
  <c r="AJ946" i="26"/>
  <c r="AK946" i="26"/>
  <c r="AL946" i="26"/>
  <c r="AJ947" i="26"/>
  <c r="AK947" i="26"/>
  <c r="AL947" i="26"/>
  <c r="AJ948" i="26"/>
  <c r="AK948" i="26"/>
  <c r="AL948" i="26"/>
  <c r="AJ949" i="26"/>
  <c r="AK949" i="26"/>
  <c r="AL949" i="26"/>
  <c r="AJ950" i="26"/>
  <c r="AK950" i="26"/>
  <c r="AL950" i="26"/>
  <c r="AJ951" i="26"/>
  <c r="AK951" i="26"/>
  <c r="AL951" i="26"/>
  <c r="AJ952" i="26"/>
  <c r="AK952" i="26"/>
  <c r="AL952" i="26"/>
  <c r="AJ953" i="26"/>
  <c r="AK953" i="26"/>
  <c r="AL953" i="26"/>
  <c r="AJ954" i="26"/>
  <c r="AK954" i="26"/>
  <c r="AL954" i="26"/>
  <c r="AJ955" i="26"/>
  <c r="AK955" i="26"/>
  <c r="AL955" i="26"/>
  <c r="AJ956" i="26"/>
  <c r="AK956" i="26"/>
  <c r="AL956" i="26"/>
  <c r="AJ957" i="26"/>
  <c r="AK957" i="26"/>
  <c r="AL957" i="26"/>
  <c r="AJ958" i="26"/>
  <c r="AK958" i="26"/>
  <c r="AL958" i="26"/>
  <c r="AJ959" i="26"/>
  <c r="AK959" i="26"/>
  <c r="AL959" i="26"/>
  <c r="AJ960" i="26"/>
  <c r="AK960" i="26"/>
  <c r="AL960" i="26"/>
  <c r="AJ961" i="26"/>
  <c r="AK961" i="26"/>
  <c r="AL961" i="26"/>
  <c r="AJ962" i="26"/>
  <c r="AK962" i="26"/>
  <c r="AL962" i="26"/>
  <c r="AJ963" i="26"/>
  <c r="AK963" i="26"/>
  <c r="AL963" i="26"/>
  <c r="AJ964" i="26"/>
  <c r="AK964" i="26"/>
  <c r="AL964" i="26"/>
  <c r="AJ965" i="26"/>
  <c r="AK965" i="26"/>
  <c r="AL965" i="26"/>
  <c r="AJ966" i="26"/>
  <c r="AK966" i="26"/>
  <c r="AL966" i="26"/>
  <c r="AJ967" i="26"/>
  <c r="AK967" i="26"/>
  <c r="AL967" i="26"/>
  <c r="AJ968" i="26"/>
  <c r="AK968" i="26"/>
  <c r="AL968" i="26"/>
  <c r="AJ969" i="26"/>
  <c r="AK969" i="26"/>
  <c r="AL969" i="26"/>
  <c r="AJ970" i="26"/>
  <c r="AK970" i="26"/>
  <c r="AL970" i="26"/>
  <c r="AJ971" i="26"/>
  <c r="AK971" i="26"/>
  <c r="AL971" i="26"/>
  <c r="AJ972" i="26"/>
  <c r="AK972" i="26"/>
  <c r="AL972" i="26"/>
  <c r="AJ973" i="26"/>
  <c r="AK973" i="26"/>
  <c r="AL973" i="26"/>
  <c r="AJ974" i="26"/>
  <c r="AK974" i="26"/>
  <c r="AL974" i="26"/>
  <c r="AJ975" i="26"/>
  <c r="AK975" i="26"/>
  <c r="AL975" i="26"/>
  <c r="AJ976" i="26"/>
  <c r="AK976" i="26"/>
  <c r="AL976" i="26"/>
  <c r="AJ977" i="26"/>
  <c r="AK977" i="26"/>
  <c r="AL977" i="26"/>
  <c r="AJ978" i="26"/>
  <c r="AK978" i="26"/>
  <c r="AL978" i="26"/>
  <c r="AJ979" i="26"/>
  <c r="AK979" i="26"/>
  <c r="AL979" i="26"/>
  <c r="AJ980" i="26"/>
  <c r="AK980" i="26"/>
  <c r="AL980" i="26"/>
  <c r="AJ981" i="26"/>
  <c r="AK981" i="26"/>
  <c r="AL981" i="26"/>
  <c r="AJ982" i="26"/>
  <c r="AK982" i="26"/>
  <c r="AL982" i="26"/>
  <c r="AJ983" i="26"/>
  <c r="AK983" i="26"/>
  <c r="AL983" i="26"/>
  <c r="AJ984" i="26"/>
  <c r="AK984" i="26"/>
  <c r="AL984" i="26"/>
  <c r="AJ985" i="26"/>
  <c r="AK985" i="26"/>
  <c r="AL985" i="26"/>
  <c r="AJ986" i="26"/>
  <c r="AK986" i="26"/>
  <c r="AL986" i="26"/>
  <c r="AJ987" i="26"/>
  <c r="AK987" i="26"/>
  <c r="AU987" i="26" s="1"/>
  <c r="AL987" i="26"/>
  <c r="AJ988" i="26"/>
  <c r="AK988" i="26"/>
  <c r="AL988" i="26"/>
  <c r="AJ989" i="26"/>
  <c r="AK989" i="26"/>
  <c r="AL989" i="26"/>
  <c r="AJ990" i="26"/>
  <c r="AK990" i="26"/>
  <c r="AL990" i="26"/>
  <c r="AV990" i="26" s="1"/>
  <c r="AJ991" i="26"/>
  <c r="AK991" i="26"/>
  <c r="AL991" i="26"/>
  <c r="AJ992" i="26"/>
  <c r="AK992" i="26"/>
  <c r="AL992" i="26"/>
  <c r="AJ993" i="26"/>
  <c r="AK993" i="26"/>
  <c r="AL993" i="26"/>
  <c r="AJ994" i="26"/>
  <c r="AT994" i="26" s="1"/>
  <c r="AK994" i="26"/>
  <c r="AL994" i="26"/>
  <c r="AJ995" i="26"/>
  <c r="AK995" i="26"/>
  <c r="AL995" i="26"/>
  <c r="AJ996" i="26"/>
  <c r="AK996" i="26"/>
  <c r="AL996" i="26"/>
  <c r="AJ997" i="26"/>
  <c r="AK997" i="26"/>
  <c r="AL997" i="26"/>
  <c r="AJ998" i="26"/>
  <c r="AK998" i="26"/>
  <c r="AL998" i="26"/>
  <c r="AJ999" i="26"/>
  <c r="AK999" i="26"/>
  <c r="AL999" i="26"/>
  <c r="AJ1000" i="26"/>
  <c r="AK1000" i="26"/>
  <c r="AL1000" i="26"/>
  <c r="AJ1001" i="26"/>
  <c r="AK1001" i="26"/>
  <c r="AL1001" i="26"/>
  <c r="AJ1002" i="26"/>
  <c r="AK1002" i="26"/>
  <c r="AL1002" i="26"/>
  <c r="AJ1003" i="26"/>
  <c r="AK1003" i="26"/>
  <c r="AL1003" i="26"/>
  <c r="AJ1004" i="26"/>
  <c r="AK1004" i="26"/>
  <c r="AL1004" i="26"/>
  <c r="AJ1005" i="26"/>
  <c r="AK1005" i="26"/>
  <c r="AL1005" i="26"/>
  <c r="AJ1006" i="26"/>
  <c r="AK1006" i="26"/>
  <c r="AL1006" i="26"/>
  <c r="AJ1007" i="26"/>
  <c r="AK1007" i="26"/>
  <c r="AL1007" i="26"/>
  <c r="AJ1008" i="26"/>
  <c r="AK1008" i="26"/>
  <c r="AL1008" i="26"/>
  <c r="AJ1009" i="26"/>
  <c r="AK1009" i="26"/>
  <c r="AL1009" i="26"/>
  <c r="AJ1010" i="26"/>
  <c r="AK1010" i="26"/>
  <c r="AL1010" i="26"/>
  <c r="AJ1011" i="26"/>
  <c r="AK1011" i="26"/>
  <c r="AL1011" i="26"/>
  <c r="AJ1012" i="26"/>
  <c r="AK1012" i="26"/>
  <c r="AL1012" i="26"/>
  <c r="AJ1013" i="26"/>
  <c r="AK1013" i="26"/>
  <c r="AL1013" i="26"/>
  <c r="AJ1014" i="26"/>
  <c r="AK1014" i="26"/>
  <c r="AL1014" i="26"/>
  <c r="AJ1015" i="26"/>
  <c r="AK1015" i="26"/>
  <c r="AL1015" i="26"/>
  <c r="AJ1016" i="26"/>
  <c r="AK1016" i="26"/>
  <c r="AL1016" i="26"/>
  <c r="AJ1017" i="26"/>
  <c r="AK1017" i="26"/>
  <c r="AL1017" i="26"/>
  <c r="AJ1018" i="26"/>
  <c r="AK1018" i="26"/>
  <c r="AL1018" i="26"/>
  <c r="AJ1019" i="26"/>
  <c r="AK1019" i="26"/>
  <c r="AL1019" i="26"/>
  <c r="AJ1020" i="26"/>
  <c r="AK1020" i="26"/>
  <c r="AL1020" i="26"/>
  <c r="AV1020" i="26" s="1"/>
  <c r="AJ1021" i="26"/>
  <c r="AK1021" i="26"/>
  <c r="AL1021" i="26"/>
  <c r="AJ1022" i="26"/>
  <c r="AK1022" i="26"/>
  <c r="AL1022" i="26"/>
  <c r="AJ1023" i="26"/>
  <c r="AK1023" i="26"/>
  <c r="AL1023" i="26"/>
  <c r="AJ1024" i="26"/>
  <c r="AT1024" i="26" s="1"/>
  <c r="AK1024" i="26"/>
  <c r="AL1024" i="26"/>
  <c r="AJ1025" i="26"/>
  <c r="AK1025" i="26"/>
  <c r="AL1025" i="26"/>
  <c r="AJ1026" i="26"/>
  <c r="AK1026" i="26"/>
  <c r="AL1026" i="26"/>
  <c r="AJ1027" i="26"/>
  <c r="AK1027" i="26"/>
  <c r="AU1027" i="26" s="1"/>
  <c r="AL1027" i="26"/>
  <c r="AJ1028" i="26"/>
  <c r="AK1028" i="26"/>
  <c r="AL1028" i="26"/>
  <c r="AJ1029" i="26"/>
  <c r="AK1029" i="26"/>
  <c r="AL1029" i="26"/>
  <c r="AJ1030" i="26"/>
  <c r="AK1030" i="26"/>
  <c r="AL1030" i="26"/>
  <c r="AJ1031" i="26"/>
  <c r="AK1031" i="26"/>
  <c r="AL1031" i="26"/>
  <c r="AJ1032" i="26"/>
  <c r="AK1032" i="26"/>
  <c r="AL1032" i="26"/>
  <c r="AJ1033" i="26"/>
  <c r="AK1033" i="26"/>
  <c r="AL1033" i="26"/>
  <c r="AJ1034" i="26"/>
  <c r="AK1034" i="26"/>
  <c r="AL1034" i="26"/>
  <c r="AJ1035" i="26"/>
  <c r="AK1035" i="26"/>
  <c r="AL1035" i="26"/>
  <c r="AJ1036" i="26"/>
  <c r="AK1036" i="26"/>
  <c r="AL1036" i="26"/>
  <c r="AJ1037" i="26"/>
  <c r="AK1037" i="26"/>
  <c r="AL1037" i="26"/>
  <c r="AJ1038" i="26"/>
  <c r="AK1038" i="26"/>
  <c r="AL1038" i="26"/>
  <c r="AJ1039" i="26"/>
  <c r="AK1039" i="26"/>
  <c r="AL1039" i="26"/>
  <c r="AJ1040" i="26"/>
  <c r="AK1040" i="26"/>
  <c r="AL1040" i="26"/>
  <c r="AJ1041" i="26"/>
  <c r="AK1041" i="26"/>
  <c r="AL1041" i="26"/>
  <c r="AJ1042" i="26"/>
  <c r="AK1042" i="26"/>
  <c r="AL1042" i="26"/>
  <c r="AJ1043" i="26"/>
  <c r="AK1043" i="26"/>
  <c r="AL1043" i="26"/>
  <c r="AJ1044" i="26"/>
  <c r="AK1044" i="26"/>
  <c r="AL1044" i="26"/>
  <c r="AJ1045" i="26"/>
  <c r="AK1045" i="26"/>
  <c r="AL1045" i="26"/>
  <c r="AJ1046" i="26"/>
  <c r="AK1046" i="26"/>
  <c r="AL1046" i="26"/>
  <c r="AJ1047" i="26"/>
  <c r="AK1047" i="26"/>
  <c r="AL1047" i="26"/>
  <c r="AJ1048" i="26"/>
  <c r="AK1048" i="26"/>
  <c r="AL1048" i="26"/>
  <c r="AJ1049" i="26"/>
  <c r="AK1049" i="26"/>
  <c r="AL1049" i="26"/>
  <c r="AJ1050" i="26"/>
  <c r="AK1050" i="26"/>
  <c r="AL1050" i="26"/>
  <c r="AJ1051" i="26"/>
  <c r="AK1051" i="26"/>
  <c r="AL1051" i="26"/>
  <c r="AJ1052" i="26"/>
  <c r="AK1052" i="26"/>
  <c r="AL1052" i="26"/>
  <c r="AJ1053" i="26"/>
  <c r="AK1053" i="26"/>
  <c r="AL1053" i="26"/>
  <c r="AJ1054" i="26"/>
  <c r="AT1054" i="26" s="1"/>
  <c r="AK1054" i="26"/>
  <c r="AL1054" i="26"/>
  <c r="AJ1055" i="26"/>
  <c r="AK1055" i="26"/>
  <c r="AL1055" i="26"/>
  <c r="AJ1056" i="26"/>
  <c r="AK1056" i="26"/>
  <c r="AL1056" i="26"/>
  <c r="AJ1057" i="26"/>
  <c r="AK1057" i="26"/>
  <c r="AU1057" i="26" s="1"/>
  <c r="AL1057" i="26"/>
  <c r="AJ1058" i="26"/>
  <c r="AK1058" i="26"/>
  <c r="AL1058" i="26"/>
  <c r="AJ1059" i="26"/>
  <c r="AK1059" i="26"/>
  <c r="AL1059" i="26"/>
  <c r="AJ1060" i="26"/>
  <c r="AK1060" i="26"/>
  <c r="AL1060" i="26"/>
  <c r="AV1060" i="26" s="1"/>
  <c r="AJ1061" i="26"/>
  <c r="AK1061" i="26"/>
  <c r="AL1061" i="26"/>
  <c r="AJ1062" i="26"/>
  <c r="AK1062" i="26"/>
  <c r="AL1062" i="26"/>
  <c r="AJ1063" i="26"/>
  <c r="AK1063" i="26"/>
  <c r="AL1063" i="26"/>
  <c r="AJ1064" i="26"/>
  <c r="AK1064" i="26"/>
  <c r="AL1064" i="26"/>
  <c r="AJ1065" i="26"/>
  <c r="AK1065" i="26"/>
  <c r="AL1065" i="26"/>
  <c r="AJ1066" i="26"/>
  <c r="AK1066" i="26"/>
  <c r="AL1066" i="26"/>
  <c r="AJ1067" i="26"/>
  <c r="AK1067" i="26"/>
  <c r="AL1067" i="26"/>
  <c r="AJ1068" i="26"/>
  <c r="AK1068" i="26"/>
  <c r="AL1068" i="26"/>
  <c r="AJ1069" i="26"/>
  <c r="AK1069" i="26"/>
  <c r="AL1069" i="26"/>
  <c r="AJ1070" i="26"/>
  <c r="AK1070" i="26"/>
  <c r="AL1070" i="26"/>
  <c r="AJ1071" i="26"/>
  <c r="AK1071" i="26"/>
  <c r="AL1071" i="26"/>
  <c r="AJ1072" i="26"/>
  <c r="AK1072" i="26"/>
  <c r="AL1072" i="26"/>
  <c r="AJ1073" i="26"/>
  <c r="AK1073" i="26"/>
  <c r="AL1073" i="26"/>
  <c r="AJ1074" i="26"/>
  <c r="AK1074" i="26"/>
  <c r="AL1074" i="26"/>
  <c r="AJ1075" i="26"/>
  <c r="AK1075" i="26"/>
  <c r="AL1075" i="26"/>
  <c r="AJ1076" i="26"/>
  <c r="AK1076" i="26"/>
  <c r="AL1076" i="26"/>
  <c r="AJ1077" i="26"/>
  <c r="AK1077" i="26"/>
  <c r="AL1077" i="26"/>
  <c r="AJ1078" i="26"/>
  <c r="AK1078" i="26"/>
  <c r="AL1078" i="26"/>
  <c r="AJ1079" i="26"/>
  <c r="AK1079" i="26"/>
  <c r="AL1079" i="26"/>
  <c r="AJ1080" i="26"/>
  <c r="AK1080" i="26"/>
  <c r="AL1080" i="26"/>
  <c r="AJ1081" i="26"/>
  <c r="AK1081" i="26"/>
  <c r="AL1081" i="26"/>
  <c r="AJ1082" i="26"/>
  <c r="AK1082" i="26"/>
  <c r="AL1082" i="26"/>
  <c r="AJ1083" i="26"/>
  <c r="AK1083" i="26"/>
  <c r="AL1083" i="26"/>
  <c r="AJ1084" i="26"/>
  <c r="AK1084" i="26"/>
  <c r="AL1084" i="26"/>
  <c r="AJ1085" i="26"/>
  <c r="AK1085" i="26"/>
  <c r="AL1085" i="26"/>
  <c r="AJ1086" i="26"/>
  <c r="AK1086" i="26"/>
  <c r="AL1086" i="26"/>
  <c r="AJ1087" i="26"/>
  <c r="AK1087" i="26"/>
  <c r="AU1087" i="26" s="1"/>
  <c r="AL1087" i="26"/>
  <c r="AJ1088" i="26"/>
  <c r="AK1088" i="26"/>
  <c r="AL1088" i="26"/>
  <c r="AJ1089" i="26"/>
  <c r="AK1089" i="26"/>
  <c r="AL1089" i="26"/>
  <c r="AJ1090" i="26"/>
  <c r="AK1090" i="26"/>
  <c r="AL1090" i="26"/>
  <c r="AV1090" i="26" s="1"/>
  <c r="AJ1091" i="26"/>
  <c r="AK1091" i="26"/>
  <c r="AL1091" i="26"/>
  <c r="AJ1092" i="26"/>
  <c r="AK1092" i="26"/>
  <c r="AL1092" i="26"/>
  <c r="AJ1093" i="26"/>
  <c r="AK1093" i="26"/>
  <c r="AL1093" i="26"/>
  <c r="AJ1094" i="26"/>
  <c r="AT1094" i="26" s="1"/>
  <c r="AK1094" i="26"/>
  <c r="AL1094" i="26"/>
  <c r="AJ1095" i="26"/>
  <c r="AK1095" i="26"/>
  <c r="AL1095" i="26"/>
  <c r="AJ1096" i="26"/>
  <c r="AK1096" i="26"/>
  <c r="AL1096" i="26"/>
  <c r="AJ1097" i="26"/>
  <c r="AK1097" i="26"/>
  <c r="AL1097" i="26"/>
  <c r="AJ1098" i="26"/>
  <c r="AK1098" i="26"/>
  <c r="AL1098" i="26"/>
  <c r="AJ1099" i="26"/>
  <c r="AK1099" i="26"/>
  <c r="AL1099" i="26"/>
  <c r="AJ1100" i="26"/>
  <c r="AK1100" i="26"/>
  <c r="AL1100" i="26"/>
  <c r="AJ1101" i="26"/>
  <c r="AK1101" i="26"/>
  <c r="AL1101" i="26"/>
  <c r="AJ1102" i="26"/>
  <c r="AK1102" i="26"/>
  <c r="AL1102" i="26"/>
  <c r="AJ1103" i="26"/>
  <c r="AK1103" i="26"/>
  <c r="AL1103" i="26"/>
  <c r="AJ1104" i="26"/>
  <c r="AK1104" i="26"/>
  <c r="AL1104" i="26"/>
  <c r="AJ1105" i="26"/>
  <c r="AK1105" i="26"/>
  <c r="AL1105" i="26"/>
  <c r="AJ1106" i="26"/>
  <c r="AK1106" i="26"/>
  <c r="AL1106" i="26"/>
  <c r="AJ1107" i="26"/>
  <c r="AK1107" i="26"/>
  <c r="AL1107" i="26"/>
  <c r="AJ1108" i="26"/>
  <c r="AK1108" i="26"/>
  <c r="AL1108" i="26"/>
  <c r="AJ1109" i="26"/>
  <c r="AK1109" i="26"/>
  <c r="AL1109" i="26"/>
  <c r="AJ1110" i="26"/>
  <c r="AK1110" i="26"/>
  <c r="AL1110" i="26"/>
  <c r="AJ1111" i="26"/>
  <c r="AK1111" i="26"/>
  <c r="AL1111" i="26"/>
  <c r="AJ1112" i="26"/>
  <c r="AK1112" i="26"/>
  <c r="AL1112" i="26"/>
  <c r="AJ1113" i="26"/>
  <c r="AK1113" i="26"/>
  <c r="AL1113" i="26"/>
  <c r="AJ1114" i="26"/>
  <c r="AK1114" i="26"/>
  <c r="AL1114" i="26"/>
  <c r="AJ1115" i="26"/>
  <c r="AK1115" i="26"/>
  <c r="AL1115" i="26"/>
  <c r="AJ1116" i="26"/>
  <c r="AK1116" i="26"/>
  <c r="AL1116" i="26"/>
  <c r="AJ1117" i="26"/>
  <c r="AK1117" i="26"/>
  <c r="AL1117" i="26"/>
  <c r="AJ1118" i="26"/>
  <c r="AK1118" i="26"/>
  <c r="AL1118" i="26"/>
  <c r="AJ1119" i="26"/>
  <c r="AK1119" i="26"/>
  <c r="AL1119" i="26"/>
  <c r="AJ1120" i="26"/>
  <c r="AK1120" i="26"/>
  <c r="AL1120" i="26"/>
  <c r="AV1120" i="26" s="1"/>
  <c r="AJ1121" i="26"/>
  <c r="AK1121" i="26"/>
  <c r="AL1121" i="26"/>
  <c r="AJ1122" i="26"/>
  <c r="AK1122" i="26"/>
  <c r="AL1122" i="26"/>
  <c r="AJ1123" i="26"/>
  <c r="AK1123" i="26"/>
  <c r="AL1123" i="26"/>
  <c r="AJ1124" i="26"/>
  <c r="AT1124" i="26" s="1"/>
  <c r="AK1124" i="26"/>
  <c r="AL1124" i="26"/>
  <c r="AJ1125" i="26"/>
  <c r="AK1125" i="26"/>
  <c r="AL1125" i="26"/>
  <c r="AJ1126" i="26"/>
  <c r="AK1126" i="26"/>
  <c r="AL1126" i="26"/>
  <c r="AJ1127" i="26"/>
  <c r="AK1127" i="26"/>
  <c r="AU1127" i="26" s="1"/>
  <c r="AL1127" i="26"/>
  <c r="AJ1128" i="26"/>
  <c r="AK1128" i="26"/>
  <c r="AL1128" i="26"/>
  <c r="AJ1129" i="26"/>
  <c r="AK1129" i="26"/>
  <c r="AL1129" i="26"/>
  <c r="AJ1130" i="26"/>
  <c r="AK1130" i="26"/>
  <c r="AL1130" i="26"/>
  <c r="AJ1131" i="26"/>
  <c r="AK1131" i="26"/>
  <c r="AL1131" i="26"/>
  <c r="AJ1132" i="26"/>
  <c r="AK1132" i="26"/>
  <c r="AL1132" i="26"/>
  <c r="AJ1133" i="26"/>
  <c r="AK1133" i="26"/>
  <c r="AL1133" i="26"/>
  <c r="AJ1134" i="26"/>
  <c r="AK1134" i="26"/>
  <c r="AL1134" i="26"/>
  <c r="AJ1135" i="26"/>
  <c r="AK1135" i="26"/>
  <c r="AL1135" i="26"/>
  <c r="AJ1136" i="26"/>
  <c r="AK1136" i="26"/>
  <c r="AL1136" i="26"/>
  <c r="AJ1137" i="26"/>
  <c r="AK1137" i="26"/>
  <c r="AL1137" i="26"/>
  <c r="AJ1138" i="26"/>
  <c r="AK1138" i="26"/>
  <c r="AL1138" i="26"/>
  <c r="AJ1139" i="26"/>
  <c r="AK1139" i="26"/>
  <c r="AL1139" i="26"/>
  <c r="AJ1140" i="26"/>
  <c r="AK1140" i="26"/>
  <c r="AL1140" i="26"/>
  <c r="AJ1141" i="26"/>
  <c r="AK1141" i="26"/>
  <c r="AL1141" i="26"/>
  <c r="AJ1142" i="26"/>
  <c r="AK1142" i="26"/>
  <c r="AL1142" i="26"/>
  <c r="AJ1143" i="26"/>
  <c r="AK1143" i="26"/>
  <c r="AL1143" i="26"/>
  <c r="AJ1144" i="26"/>
  <c r="AK1144" i="26"/>
  <c r="AL1144" i="26"/>
  <c r="AJ1145" i="26"/>
  <c r="AK1145" i="26"/>
  <c r="AL1145" i="26"/>
  <c r="AJ1146" i="26"/>
  <c r="AK1146" i="26"/>
  <c r="AL1146" i="26"/>
  <c r="AJ1147" i="26"/>
  <c r="AK1147" i="26"/>
  <c r="AL1147" i="26"/>
  <c r="AJ1148" i="26"/>
  <c r="AK1148" i="26"/>
  <c r="AL1148" i="26"/>
  <c r="AJ1149" i="26"/>
  <c r="AK1149" i="26"/>
  <c r="AL1149" i="26"/>
  <c r="AJ1150" i="26"/>
  <c r="AK1150" i="26"/>
  <c r="AL1150" i="26"/>
  <c r="AJ1151" i="26"/>
  <c r="AK1151" i="26"/>
  <c r="AL1151" i="26"/>
  <c r="AJ1152" i="26"/>
  <c r="AK1152" i="26"/>
  <c r="AL1152" i="26"/>
  <c r="AJ1153" i="26"/>
  <c r="AK1153" i="26"/>
  <c r="AL1153" i="26"/>
  <c r="AJ1154" i="26"/>
  <c r="AT1154" i="26" s="1"/>
  <c r="AK1154" i="26"/>
  <c r="AL1154" i="26"/>
  <c r="AJ1155" i="26"/>
  <c r="AK1155" i="26"/>
  <c r="AL1155" i="26"/>
  <c r="AJ1156" i="26"/>
  <c r="AK1156" i="26"/>
  <c r="AL1156" i="26"/>
  <c r="AJ1157" i="26"/>
  <c r="AK1157" i="26"/>
  <c r="AU1157" i="26" s="1"/>
  <c r="AL1157" i="26"/>
  <c r="AJ1158" i="26"/>
  <c r="AK1158" i="26"/>
  <c r="AL1158" i="26"/>
  <c r="AJ1159" i="26"/>
  <c r="AK1159" i="26"/>
  <c r="AL1159" i="26"/>
  <c r="AJ1160" i="26"/>
  <c r="AK1160" i="26"/>
  <c r="AL1160" i="26"/>
  <c r="AV1160" i="26" s="1"/>
  <c r="AJ1161" i="26"/>
  <c r="AK1161" i="26"/>
  <c r="AL1161" i="26"/>
  <c r="AJ1162" i="26"/>
  <c r="AK1162" i="26"/>
  <c r="AL1162" i="26"/>
  <c r="AJ1163" i="26"/>
  <c r="AK1163" i="26"/>
  <c r="AL1163" i="26"/>
  <c r="AJ1164" i="26"/>
  <c r="AT1164" i="26" s="1"/>
  <c r="AK1164" i="26"/>
  <c r="AL1164" i="26"/>
  <c r="AJ1165" i="26"/>
  <c r="AK1165" i="26"/>
  <c r="AL1165" i="26"/>
  <c r="AJ1166" i="26"/>
  <c r="AK1166" i="26"/>
  <c r="AL1166" i="26"/>
  <c r="AJ1167" i="26"/>
  <c r="AK1167" i="26"/>
  <c r="AL1167" i="26"/>
  <c r="AJ1168" i="26"/>
  <c r="AK1168" i="26"/>
  <c r="AL1168" i="26"/>
  <c r="AJ1169" i="26"/>
  <c r="AK1169" i="26"/>
  <c r="AL1169" i="26"/>
  <c r="AJ1170" i="26"/>
  <c r="AK1170" i="26"/>
  <c r="AL1170" i="26"/>
  <c r="AJ1171" i="26"/>
  <c r="AK1171" i="26"/>
  <c r="AL1171" i="26"/>
  <c r="AJ1172" i="26"/>
  <c r="AK1172" i="26"/>
  <c r="AL1172" i="26"/>
  <c r="AJ1173" i="26"/>
  <c r="AK1173" i="26"/>
  <c r="AL1173" i="26"/>
  <c r="AJ1174" i="26"/>
  <c r="AK1174" i="26"/>
  <c r="AL1174" i="26"/>
  <c r="AJ1175" i="26"/>
  <c r="AK1175" i="26"/>
  <c r="AL1175" i="26"/>
  <c r="AJ1176" i="26"/>
  <c r="AK1176" i="26"/>
  <c r="AL1176" i="26"/>
  <c r="AJ1177" i="26"/>
  <c r="AK1177" i="26"/>
  <c r="AL1177" i="26"/>
  <c r="AJ1178" i="26"/>
  <c r="AK1178" i="26"/>
  <c r="AL1178" i="26"/>
  <c r="AJ1179" i="26"/>
  <c r="AK1179" i="26"/>
  <c r="AL1179" i="26"/>
  <c r="AJ1180" i="26"/>
  <c r="AK1180" i="26"/>
  <c r="AL1180" i="26"/>
  <c r="AV1180" i="26" s="1"/>
  <c r="AJ1181" i="26"/>
  <c r="AK1181" i="26"/>
  <c r="AL1181" i="26"/>
  <c r="AJ1182" i="26"/>
  <c r="AK1182" i="26"/>
  <c r="AL1182" i="26"/>
  <c r="AJ1183" i="26"/>
  <c r="AK1183" i="26"/>
  <c r="AL1183" i="26"/>
  <c r="AJ1184" i="26"/>
  <c r="AT1184" i="26" s="1"/>
  <c r="AK1184" i="26"/>
  <c r="AL1184" i="26"/>
  <c r="AJ1185" i="26"/>
  <c r="AK1185" i="26"/>
  <c r="AL1185" i="26"/>
  <c r="AJ1186" i="26"/>
  <c r="AK1186" i="26"/>
  <c r="AL1186" i="26"/>
  <c r="AJ1187" i="26"/>
  <c r="AK1187" i="26"/>
  <c r="AU1187" i="26" s="1"/>
  <c r="AL1187" i="26"/>
  <c r="AJ1188" i="26"/>
  <c r="AK1188" i="26"/>
  <c r="AL1188" i="26"/>
  <c r="AJ1189" i="26"/>
  <c r="AK1189" i="26"/>
  <c r="AL1189" i="26"/>
  <c r="AJ1190" i="26"/>
  <c r="AK1190" i="26"/>
  <c r="AL1190" i="26"/>
  <c r="AV1190" i="26" s="1"/>
  <c r="AJ1191" i="26"/>
  <c r="AK1191" i="26"/>
  <c r="AL1191" i="26"/>
  <c r="AJ1192" i="26"/>
  <c r="AK1192" i="26"/>
  <c r="AL1192" i="26"/>
  <c r="AJ1193" i="26"/>
  <c r="AK1193" i="26"/>
  <c r="AL1193" i="26"/>
  <c r="AJ1194" i="26"/>
  <c r="AT1194" i="26" s="1"/>
  <c r="AK1194" i="26"/>
  <c r="AL1194" i="26"/>
  <c r="AJ1195" i="26"/>
  <c r="AK1195" i="26"/>
  <c r="AL1195" i="26"/>
  <c r="AJ1196" i="26"/>
  <c r="AK1196" i="26"/>
  <c r="AL1196" i="26"/>
  <c r="AJ1197" i="26"/>
  <c r="AK1197" i="26"/>
  <c r="AL1197" i="26"/>
  <c r="AJ1198" i="26"/>
  <c r="AK1198" i="26"/>
  <c r="AL1198" i="26"/>
  <c r="AJ1199" i="26"/>
  <c r="AK1199" i="26"/>
  <c r="AL1199" i="26"/>
  <c r="AJ1200" i="26"/>
  <c r="AK1200" i="26"/>
  <c r="AL1200" i="26"/>
  <c r="AJ1201" i="26"/>
  <c r="AK1201" i="26"/>
  <c r="AL1201" i="26"/>
  <c r="AJ1202" i="26"/>
  <c r="AK1202" i="26"/>
  <c r="AL1202" i="26"/>
  <c r="AJ1203" i="26"/>
  <c r="AK1203" i="26"/>
  <c r="AL1203" i="26"/>
  <c r="AJ1204" i="26"/>
  <c r="AK1204" i="26"/>
  <c r="AL1204" i="26"/>
  <c r="AJ1205" i="26"/>
  <c r="AK1205" i="26"/>
  <c r="AL1205" i="26"/>
  <c r="AJ1206" i="26"/>
  <c r="AK1206" i="26"/>
  <c r="AL1206" i="26"/>
  <c r="AJ1207" i="26"/>
  <c r="AK1207" i="26"/>
  <c r="AU1207" i="26" s="1"/>
  <c r="AL1207" i="26"/>
  <c r="AJ1208" i="26"/>
  <c r="AK1208" i="26"/>
  <c r="AL1208" i="26"/>
  <c r="AJ1209" i="26"/>
  <c r="AK1209" i="26"/>
  <c r="AL1209" i="26"/>
  <c r="AJ1210" i="26"/>
  <c r="AK1210" i="26"/>
  <c r="AL1210" i="26"/>
  <c r="AV1210" i="26" s="1"/>
  <c r="AJ1211" i="26"/>
  <c r="AK1211" i="26"/>
  <c r="AL1211" i="26"/>
  <c r="AJ1212" i="26"/>
  <c r="AK1212" i="26"/>
  <c r="AL1212" i="26"/>
  <c r="AJ1213" i="26"/>
  <c r="AK1213" i="26"/>
  <c r="AL1213" i="26"/>
  <c r="AJ1214" i="26"/>
  <c r="AT1214" i="26" s="1"/>
  <c r="AK1214" i="26"/>
  <c r="AL1214" i="26"/>
  <c r="AJ1215" i="26"/>
  <c r="AK1215" i="26"/>
  <c r="AL1215" i="26"/>
  <c r="AJ1216" i="26"/>
  <c r="AK1216" i="26"/>
  <c r="AL1216" i="26"/>
  <c r="AJ1217" i="26"/>
  <c r="AK1217" i="26"/>
  <c r="AL1217" i="26"/>
  <c r="AJ1218" i="26"/>
  <c r="AK1218" i="26"/>
  <c r="AL1218" i="26"/>
  <c r="AJ1219" i="26"/>
  <c r="AK1219" i="26"/>
  <c r="AL1219" i="26"/>
  <c r="AJ1220" i="26"/>
  <c r="AK1220" i="26"/>
  <c r="AL1220" i="26"/>
  <c r="AJ1221" i="26"/>
  <c r="AK1221" i="26"/>
  <c r="AL1221" i="26"/>
  <c r="AJ1222" i="26"/>
  <c r="AK1222" i="26"/>
  <c r="AL1222" i="26"/>
  <c r="AJ1223" i="26"/>
  <c r="AK1223" i="26"/>
  <c r="AL1223" i="26"/>
  <c r="AJ1224" i="26"/>
  <c r="AT1224" i="26" s="1"/>
  <c r="AK1224" i="26"/>
  <c r="AL1224" i="26"/>
  <c r="AJ1225" i="26"/>
  <c r="AK1225" i="26"/>
  <c r="AL1225" i="26"/>
  <c r="AJ1226" i="26"/>
  <c r="AK1226" i="26"/>
  <c r="AL1226" i="26"/>
  <c r="AJ1227" i="26"/>
  <c r="AK1227" i="26"/>
  <c r="AU1227" i="26" s="1"/>
  <c r="AL1227" i="26"/>
  <c r="AJ1228" i="26"/>
  <c r="AK1228" i="26"/>
  <c r="AL1228" i="26"/>
  <c r="AJ1229" i="26"/>
  <c r="AK1229" i="26"/>
  <c r="AL1229" i="26"/>
  <c r="AJ1230" i="26"/>
  <c r="AK1230" i="26"/>
  <c r="AL1230" i="26"/>
  <c r="AV1230" i="26" s="1"/>
  <c r="AJ1231" i="26"/>
  <c r="AK1231" i="26"/>
  <c r="AL1231" i="26"/>
  <c r="AJ1232" i="26"/>
  <c r="AK1232" i="26"/>
  <c r="AL1232" i="26"/>
  <c r="AJ1233" i="26"/>
  <c r="AK1233" i="26"/>
  <c r="AL1233" i="26"/>
  <c r="AJ1234" i="26"/>
  <c r="AT1234" i="26" s="1"/>
  <c r="AK1234" i="26"/>
  <c r="AL1234" i="26"/>
  <c r="AJ1235" i="26"/>
  <c r="AK1235" i="26"/>
  <c r="AL1235" i="26"/>
  <c r="AJ1236" i="26"/>
  <c r="AK1236" i="26"/>
  <c r="AL1236" i="26"/>
  <c r="AJ1237" i="26"/>
  <c r="AK1237" i="26"/>
  <c r="AU1237" i="26" s="1"/>
  <c r="AL1237" i="26"/>
  <c r="AJ1238" i="26"/>
  <c r="AK1238" i="26"/>
  <c r="AL1238" i="26"/>
  <c r="AJ1239" i="26"/>
  <c r="AK1239" i="26"/>
  <c r="AL1239" i="26"/>
  <c r="AJ1240" i="26"/>
  <c r="AK1240" i="26"/>
  <c r="AL1240" i="26"/>
  <c r="AV1240" i="26" s="1"/>
  <c r="AJ1241" i="26"/>
  <c r="AK1241" i="26"/>
  <c r="AL1241" i="26"/>
  <c r="AJ1242" i="26"/>
  <c r="AK1242" i="26"/>
  <c r="AL1242" i="26"/>
  <c r="AJ1243" i="26"/>
  <c r="AK1243" i="26"/>
  <c r="AL1243" i="26"/>
  <c r="AJ1244" i="26"/>
  <c r="AK1244" i="26"/>
  <c r="AL1244" i="26"/>
  <c r="AJ1245" i="26"/>
  <c r="AK1245" i="26"/>
  <c r="AL1245" i="26"/>
  <c r="AJ1246" i="26"/>
  <c r="AK1246" i="26"/>
  <c r="AL1246" i="26"/>
  <c r="AJ1247" i="26"/>
  <c r="AK1247" i="26"/>
  <c r="AL1247" i="26"/>
  <c r="AJ1248" i="26"/>
  <c r="AK1248" i="26"/>
  <c r="AL1248" i="26"/>
  <c r="AJ1249" i="26"/>
  <c r="AK1249" i="26"/>
  <c r="AL1249" i="26"/>
  <c r="AJ1250" i="26"/>
  <c r="AK1250" i="26"/>
  <c r="AL1250" i="26"/>
  <c r="AV1250" i="26" s="1"/>
  <c r="AJ1251" i="26"/>
  <c r="AK1251" i="26"/>
  <c r="AL1251" i="26"/>
  <c r="AJ1252" i="26"/>
  <c r="AK1252" i="26"/>
  <c r="AL1252" i="26"/>
  <c r="AJ1253" i="26"/>
  <c r="AK1253" i="26"/>
  <c r="AL1253" i="26"/>
  <c r="AJ1254" i="26"/>
  <c r="AT1254" i="26" s="1"/>
  <c r="AK1254" i="26"/>
  <c r="AL1254" i="26"/>
  <c r="AJ1255" i="26"/>
  <c r="AK1255" i="26"/>
  <c r="AL1255" i="26"/>
  <c r="AJ1256" i="26"/>
  <c r="AK1256" i="26"/>
  <c r="AL1256" i="26"/>
  <c r="AJ1257" i="26"/>
  <c r="AK1257" i="26"/>
  <c r="AU1257" i="26" s="1"/>
  <c r="AL1257" i="26"/>
  <c r="AJ1258" i="26"/>
  <c r="AK1258" i="26"/>
  <c r="AL1258" i="26"/>
  <c r="AJ1259" i="26"/>
  <c r="AK1259" i="26"/>
  <c r="AL1259" i="26"/>
  <c r="AJ1260" i="26"/>
  <c r="AK1260" i="26"/>
  <c r="AL1260" i="26"/>
  <c r="AV1260" i="26" s="1"/>
  <c r="AJ1261" i="26"/>
  <c r="AK1261" i="26"/>
  <c r="AL1261" i="26"/>
  <c r="AJ1262" i="26"/>
  <c r="AK1262" i="26"/>
  <c r="AL1262" i="26"/>
  <c r="AJ1263" i="26"/>
  <c r="AK1263" i="26"/>
  <c r="AL1263" i="26"/>
  <c r="AJ1264" i="26"/>
  <c r="AT1264" i="26" s="1"/>
  <c r="AK1264" i="26"/>
  <c r="AL1264" i="26"/>
  <c r="AJ1265" i="26"/>
  <c r="AK1265" i="26"/>
  <c r="AL1265" i="26"/>
  <c r="AJ1266" i="26"/>
  <c r="AK1266" i="26"/>
  <c r="AL1266" i="26"/>
  <c r="AJ1267" i="26"/>
  <c r="AK1267" i="26"/>
  <c r="AL1267" i="26"/>
  <c r="AJ1268" i="26"/>
  <c r="AK1268" i="26"/>
  <c r="AL1268" i="26"/>
  <c r="AJ1269" i="26"/>
  <c r="AK1269" i="26"/>
  <c r="AL1269" i="26"/>
  <c r="AJ1270" i="26"/>
  <c r="AK1270" i="26"/>
  <c r="AL1270" i="26"/>
  <c r="AV1270" i="26" s="1"/>
  <c r="AJ1271" i="26"/>
  <c r="AK1271" i="26"/>
  <c r="AL1271" i="26"/>
  <c r="AJ1272" i="26"/>
  <c r="AK1272" i="26"/>
  <c r="AL1272" i="26"/>
  <c r="AJ1273" i="26"/>
  <c r="AK1273" i="26"/>
  <c r="AL1273" i="26"/>
  <c r="AJ1274" i="26"/>
  <c r="AT1274" i="26" s="1"/>
  <c r="AK1274" i="26"/>
  <c r="AL1274" i="26"/>
  <c r="AJ1275" i="26"/>
  <c r="AK1275" i="26"/>
  <c r="AL1275" i="26"/>
  <c r="AJ1276" i="26"/>
  <c r="AK1276" i="26"/>
  <c r="AL1276" i="26"/>
  <c r="AJ1277" i="26"/>
  <c r="AK1277" i="26"/>
  <c r="AL1277" i="26"/>
  <c r="AJ1278" i="26"/>
  <c r="AK1278" i="26"/>
  <c r="AL1278" i="26"/>
  <c r="AJ1279" i="26"/>
  <c r="AK1279" i="26"/>
  <c r="AL1279" i="26"/>
  <c r="AJ1280" i="26"/>
  <c r="AK1280" i="26"/>
  <c r="AL1280" i="26"/>
  <c r="AJ1281" i="26"/>
  <c r="AK1281" i="26"/>
  <c r="AL1281" i="26"/>
  <c r="AJ1282" i="26"/>
  <c r="AK1282" i="26"/>
  <c r="AL1282" i="26"/>
  <c r="AJ1283" i="26"/>
  <c r="AK1283" i="26"/>
  <c r="AL1283" i="26"/>
  <c r="AJ1284" i="26"/>
  <c r="AK1284" i="26"/>
  <c r="AL1284" i="26"/>
  <c r="AJ1285" i="26"/>
  <c r="AK1285" i="26"/>
  <c r="AL1285" i="26"/>
  <c r="AJ1286" i="26"/>
  <c r="AK1286" i="26"/>
  <c r="AL1286" i="26"/>
  <c r="AJ1287" i="26"/>
  <c r="AK1287" i="26"/>
  <c r="AU1287" i="26" s="1"/>
  <c r="AL1287" i="26"/>
  <c r="AJ1288" i="26"/>
  <c r="AK1288" i="26"/>
  <c r="AL1288" i="26"/>
  <c r="AJ1289" i="26"/>
  <c r="AK1289" i="26"/>
  <c r="AL1289" i="26"/>
  <c r="AJ1290" i="26"/>
  <c r="AK1290" i="26"/>
  <c r="AL1290" i="26"/>
  <c r="AV1290" i="26" s="1"/>
  <c r="AJ1291" i="26"/>
  <c r="AK1291" i="26"/>
  <c r="AL1291" i="26"/>
  <c r="AJ1292" i="26"/>
  <c r="AK1292" i="26"/>
  <c r="AL1292" i="26"/>
  <c r="AJ1293" i="26"/>
  <c r="AK1293" i="26"/>
  <c r="AL1293" i="26"/>
  <c r="AJ1294" i="26"/>
  <c r="AT1294" i="26" s="1"/>
  <c r="AK1294" i="26"/>
  <c r="AL1294" i="26"/>
  <c r="AJ1295" i="26"/>
  <c r="AK1295" i="26"/>
  <c r="AL1295" i="26"/>
  <c r="AJ1296" i="26"/>
  <c r="AK1296" i="26"/>
  <c r="AL1296" i="26"/>
  <c r="AJ1297" i="26"/>
  <c r="AK1297" i="26"/>
  <c r="AU1297" i="26" s="1"/>
  <c r="AL1297" i="26"/>
  <c r="AJ1298" i="26"/>
  <c r="AK1298" i="26"/>
  <c r="AL1298" i="26"/>
  <c r="AJ1299" i="26"/>
  <c r="AK1299" i="26"/>
  <c r="AL1299" i="26"/>
  <c r="AJ1300" i="26"/>
  <c r="AK1300" i="26"/>
  <c r="AL1300" i="26"/>
  <c r="AJ1301" i="26"/>
  <c r="AK1301" i="26"/>
  <c r="AL1301" i="26"/>
  <c r="AJ1302" i="26"/>
  <c r="AK1302" i="26"/>
  <c r="AL1302" i="26"/>
  <c r="AJ1303" i="26"/>
  <c r="AK1303" i="26"/>
  <c r="AL1303" i="26"/>
  <c r="AJ1304" i="26"/>
  <c r="AK1304" i="26"/>
  <c r="AL1304" i="26"/>
  <c r="AJ1305" i="26"/>
  <c r="AK1305" i="26"/>
  <c r="AL1305" i="26"/>
  <c r="AJ1306" i="26"/>
  <c r="AK1306" i="26"/>
  <c r="AL1306" i="26"/>
  <c r="AJ1307" i="26"/>
  <c r="AK1307" i="26"/>
  <c r="AL1307" i="26"/>
  <c r="AJ1308" i="26"/>
  <c r="AK1308" i="26"/>
  <c r="AL1308" i="26"/>
  <c r="AJ1309" i="26"/>
  <c r="AK1309" i="26"/>
  <c r="AL1309" i="26"/>
  <c r="AJ1310" i="26"/>
  <c r="AK1310" i="26"/>
  <c r="AL1310" i="26"/>
  <c r="AJ1311" i="26"/>
  <c r="AK1311" i="26"/>
  <c r="AL1311" i="26"/>
  <c r="AJ1312" i="26"/>
  <c r="AK1312" i="26"/>
  <c r="AL1312" i="26"/>
  <c r="AJ1313" i="26"/>
  <c r="AK1313" i="26"/>
  <c r="AL1313" i="26"/>
  <c r="AJ1314" i="26"/>
  <c r="AT1314" i="26" s="1"/>
  <c r="AK1314" i="26"/>
  <c r="AL1314" i="26"/>
  <c r="AJ1315" i="26"/>
  <c r="AK1315" i="26"/>
  <c r="AL1315" i="26"/>
  <c r="AJ1316" i="26"/>
  <c r="AK1316" i="26"/>
  <c r="AL1316" i="26"/>
  <c r="AJ1317" i="26"/>
  <c r="AK1317" i="26"/>
  <c r="AU1317" i="26" s="1"/>
  <c r="AL1317" i="26"/>
  <c r="AJ1318" i="26"/>
  <c r="AK1318" i="26"/>
  <c r="AL1318" i="26"/>
  <c r="AJ1319" i="26"/>
  <c r="AK1319" i="26"/>
  <c r="AL1319" i="26"/>
  <c r="AJ1320" i="26"/>
  <c r="AK1320" i="26"/>
  <c r="AL1320" i="26"/>
  <c r="AV1320" i="26" s="1"/>
  <c r="AJ1321" i="26"/>
  <c r="AK1321" i="26"/>
  <c r="AL1321" i="26"/>
  <c r="AJ1322" i="26"/>
  <c r="AK1322" i="26"/>
  <c r="AL1322" i="26"/>
  <c r="AJ1323" i="26"/>
  <c r="AK1323" i="26"/>
  <c r="AL1323" i="26"/>
  <c r="AJ1324" i="26"/>
  <c r="AT1324" i="26" s="1"/>
  <c r="AK1324" i="26"/>
  <c r="AL1324" i="26"/>
  <c r="AJ1325" i="26"/>
  <c r="AK1325" i="26"/>
  <c r="AL1325" i="26"/>
  <c r="AJ1326" i="26"/>
  <c r="AK1326" i="26"/>
  <c r="AL1326" i="26"/>
  <c r="AJ1327" i="26"/>
  <c r="AK1327" i="26"/>
  <c r="AU1327" i="26" s="1"/>
  <c r="AL1327" i="26"/>
  <c r="AJ1328" i="26"/>
  <c r="AK1328" i="26"/>
  <c r="AL1328" i="26"/>
  <c r="AJ1329" i="26"/>
  <c r="AK1329" i="26"/>
  <c r="AL1329" i="26"/>
  <c r="AJ1330" i="26"/>
  <c r="AK1330" i="26"/>
  <c r="AL1330" i="26"/>
  <c r="AJ1331" i="26"/>
  <c r="AK1331" i="26"/>
  <c r="AL1331" i="26"/>
  <c r="AJ1332" i="26"/>
  <c r="AK1332" i="26"/>
  <c r="AL1332" i="26"/>
  <c r="AJ1333" i="26"/>
  <c r="AK1333" i="26"/>
  <c r="AL1333" i="26"/>
  <c r="AJ1334" i="26"/>
  <c r="AK1334" i="26"/>
  <c r="AL1334" i="26"/>
  <c r="AJ1335" i="26"/>
  <c r="AK1335" i="26"/>
  <c r="AL1335" i="26"/>
  <c r="AJ1336" i="26"/>
  <c r="AK1336" i="26"/>
  <c r="AL1336" i="26"/>
  <c r="AJ1337" i="26"/>
  <c r="AK1337" i="26"/>
  <c r="AU1337" i="26" s="1"/>
  <c r="AL1337" i="26"/>
  <c r="AJ1338" i="26"/>
  <c r="AK1338" i="26"/>
  <c r="AL1338" i="26"/>
  <c r="AJ1339" i="26"/>
  <c r="AK1339" i="26"/>
  <c r="AL1339" i="26"/>
  <c r="AJ1340" i="26"/>
  <c r="AK1340" i="26"/>
  <c r="AL1340" i="26"/>
  <c r="AV1340" i="26" s="1"/>
  <c r="AJ1341" i="26"/>
  <c r="AK1341" i="26"/>
  <c r="AL1341" i="26"/>
  <c r="AJ1342" i="26"/>
  <c r="AK1342" i="26"/>
  <c r="AL1342" i="26"/>
  <c r="AJ1343" i="26"/>
  <c r="AK1343" i="26"/>
  <c r="AL1343" i="26"/>
  <c r="AJ1344" i="26"/>
  <c r="AT1344" i="26" s="1"/>
  <c r="AK1344" i="26"/>
  <c r="AL1344" i="26"/>
  <c r="AJ1345" i="26"/>
  <c r="AK1345" i="26"/>
  <c r="AL1345" i="26"/>
  <c r="AJ1346" i="26"/>
  <c r="AK1346" i="26"/>
  <c r="AL1346" i="26"/>
  <c r="AJ1347" i="26"/>
  <c r="AK1347" i="26"/>
  <c r="AL1347" i="26"/>
  <c r="AJ1348" i="26"/>
  <c r="AK1348" i="26"/>
  <c r="AL1348" i="26"/>
  <c r="AJ1349" i="26"/>
  <c r="AK1349" i="26"/>
  <c r="AL1349" i="26"/>
  <c r="AJ1350" i="26"/>
  <c r="AK1350" i="26"/>
  <c r="AL1350" i="26"/>
  <c r="AJ1351" i="26"/>
  <c r="AK1351" i="26"/>
  <c r="AL1351" i="26"/>
  <c r="AJ1352" i="26"/>
  <c r="AK1352" i="26"/>
  <c r="AL1352" i="26"/>
  <c r="AJ1353" i="26"/>
  <c r="AK1353" i="26"/>
  <c r="AL1353" i="26"/>
  <c r="AJ1354" i="26"/>
  <c r="AT1354" i="26" s="1"/>
  <c r="AK1354" i="26"/>
  <c r="AL1354" i="26"/>
  <c r="AJ1355" i="26"/>
  <c r="AK1355" i="26"/>
  <c r="AL1355" i="26"/>
  <c r="AJ1356" i="26"/>
  <c r="AK1356" i="26"/>
  <c r="AL1356" i="26"/>
  <c r="AJ1357" i="26"/>
  <c r="AK1357" i="26"/>
  <c r="AU1357" i="26" s="1"/>
  <c r="AL1357" i="26"/>
  <c r="AJ1358" i="26"/>
  <c r="AK1358" i="26"/>
  <c r="AL1358" i="26"/>
  <c r="AJ1359" i="26"/>
  <c r="AK1359" i="26"/>
  <c r="AL1359" i="26"/>
  <c r="AJ1360" i="26"/>
  <c r="AK1360" i="26"/>
  <c r="AL1360" i="26"/>
  <c r="AV1360" i="26" s="1"/>
  <c r="AJ1361" i="26"/>
  <c r="AK1361" i="26"/>
  <c r="AL1361" i="26"/>
  <c r="AJ1362" i="26"/>
  <c r="AK1362" i="26"/>
  <c r="AL1362" i="26"/>
  <c r="AJ1363" i="26"/>
  <c r="AK1363" i="26"/>
  <c r="AL1363" i="26"/>
  <c r="AJ1364" i="26"/>
  <c r="AT1364" i="26" s="1"/>
  <c r="AK1364" i="26"/>
  <c r="AL1364" i="26"/>
  <c r="AJ1365" i="26"/>
  <c r="AK1365" i="26"/>
  <c r="AL1365" i="26"/>
  <c r="AJ1366" i="26"/>
  <c r="AK1366" i="26"/>
  <c r="AL1366" i="26"/>
  <c r="AJ1367" i="26"/>
  <c r="AK1367" i="26"/>
  <c r="AU1367" i="26" s="1"/>
  <c r="AL1367" i="26"/>
  <c r="AJ1368" i="26"/>
  <c r="AK1368" i="26"/>
  <c r="AL1368" i="26"/>
  <c r="AJ1369" i="26"/>
  <c r="AK1369" i="26"/>
  <c r="AL1369" i="26"/>
  <c r="AJ1370" i="26"/>
  <c r="AK1370" i="26"/>
  <c r="AL1370" i="26"/>
  <c r="AJ1371" i="26"/>
  <c r="AK1371" i="26"/>
  <c r="AL1371" i="26"/>
  <c r="AJ1372" i="26"/>
  <c r="AK1372" i="26"/>
  <c r="AL1372" i="26"/>
  <c r="AJ1373" i="26"/>
  <c r="AK1373" i="26"/>
  <c r="AL1373" i="26"/>
  <c r="AJ1374" i="26"/>
  <c r="AK1374" i="26"/>
  <c r="AL1374" i="26"/>
  <c r="AJ1375" i="26"/>
  <c r="AK1375" i="26"/>
  <c r="AL1375" i="26"/>
  <c r="AJ1376" i="26"/>
  <c r="AK1376" i="26"/>
  <c r="AL1376" i="26"/>
  <c r="AJ1377" i="26"/>
  <c r="AK1377" i="26"/>
  <c r="AL1377" i="26"/>
  <c r="AJ1378" i="26"/>
  <c r="AK1378" i="26"/>
  <c r="AL1378" i="26"/>
  <c r="AJ1379" i="26"/>
  <c r="AK1379" i="26"/>
  <c r="AL1379" i="26"/>
  <c r="AJ1380" i="26"/>
  <c r="AK1380" i="26"/>
  <c r="AL1380" i="26"/>
  <c r="AV1380" i="26" s="1"/>
  <c r="AJ1381" i="26"/>
  <c r="AK1381" i="26"/>
  <c r="AL1381" i="26"/>
  <c r="AJ1382" i="26"/>
  <c r="AK1382" i="26"/>
  <c r="AL1382" i="26"/>
  <c r="AJ1383" i="26"/>
  <c r="AK1383" i="26"/>
  <c r="AL1383" i="26"/>
  <c r="AJ1384" i="26"/>
  <c r="AT1384" i="26" s="1"/>
  <c r="AK1384" i="26"/>
  <c r="AL1384" i="26"/>
  <c r="AJ1385" i="26"/>
  <c r="AK1385" i="26"/>
  <c r="AL1385" i="26"/>
  <c r="AJ1386" i="26"/>
  <c r="AK1386" i="26"/>
  <c r="AL1386" i="26"/>
  <c r="AJ1387" i="26"/>
  <c r="AK1387" i="26"/>
  <c r="AU1387" i="26" s="1"/>
  <c r="AL1387" i="26"/>
  <c r="AJ1388" i="26"/>
  <c r="AK1388" i="26"/>
  <c r="AL1388" i="26"/>
  <c r="AJ1389" i="26"/>
  <c r="AK1389" i="26"/>
  <c r="AL1389" i="26"/>
  <c r="AJ1390" i="26"/>
  <c r="AK1390" i="26"/>
  <c r="AL1390" i="26"/>
  <c r="AV1390" i="26" s="1"/>
  <c r="AJ1391" i="26"/>
  <c r="AK1391" i="26"/>
  <c r="AL1391" i="26"/>
  <c r="AJ1392" i="26"/>
  <c r="AK1392" i="26"/>
  <c r="AL1392" i="26"/>
  <c r="AJ1393" i="26"/>
  <c r="AK1393" i="26"/>
  <c r="AL1393" i="26"/>
  <c r="AJ1394" i="26"/>
  <c r="AT1394" i="26" s="1"/>
  <c r="AK1394" i="26"/>
  <c r="AL1394" i="26"/>
  <c r="AJ1395" i="26"/>
  <c r="AK1395" i="26"/>
  <c r="AL1395" i="26"/>
  <c r="AJ1396" i="26"/>
  <c r="AK1396" i="26"/>
  <c r="AL1396" i="26"/>
  <c r="AJ1397" i="26"/>
  <c r="AK1397" i="26"/>
  <c r="AL1397" i="26"/>
  <c r="AJ1398" i="26"/>
  <c r="AK1398" i="26"/>
  <c r="AL1398" i="26"/>
  <c r="AJ1399" i="26"/>
  <c r="AK1399" i="26"/>
  <c r="AL1399" i="26"/>
  <c r="AJ1400" i="26"/>
  <c r="AK1400" i="26"/>
  <c r="AL1400" i="26"/>
  <c r="AJ1401" i="26"/>
  <c r="AK1401" i="26"/>
  <c r="AL1401" i="26"/>
  <c r="AJ1402" i="26"/>
  <c r="AK1402" i="26"/>
  <c r="AL1402" i="26"/>
  <c r="AJ1403" i="26"/>
  <c r="AK1403" i="26"/>
  <c r="AL1403" i="26"/>
  <c r="AJ1404" i="26"/>
  <c r="AT1404" i="26" s="1"/>
  <c r="AK1404" i="26"/>
  <c r="AL1404" i="26"/>
  <c r="AJ1405" i="26"/>
  <c r="AK1405" i="26"/>
  <c r="AL1405" i="26"/>
  <c r="AJ1406" i="26"/>
  <c r="AK1406" i="26"/>
  <c r="AL1406" i="26"/>
  <c r="AJ1407" i="26"/>
  <c r="AK1407" i="26"/>
  <c r="AU1407" i="26" s="1"/>
  <c r="AL1407" i="26"/>
  <c r="AJ1408" i="26"/>
  <c r="AK1408" i="26"/>
  <c r="AL1408" i="26"/>
  <c r="AJ1409" i="26"/>
  <c r="AK1409" i="26"/>
  <c r="AL1409" i="26"/>
  <c r="AJ1410" i="26"/>
  <c r="AK1410" i="26"/>
  <c r="AL1410" i="26"/>
  <c r="AV1410" i="26" s="1"/>
  <c r="AJ1411" i="26"/>
  <c r="AK1411" i="26"/>
  <c r="AL1411" i="26"/>
  <c r="AJ1412" i="26"/>
  <c r="AK1412" i="26"/>
  <c r="AL1412" i="26"/>
  <c r="AJ1413" i="26"/>
  <c r="AK1413" i="26"/>
  <c r="AL1413" i="26"/>
  <c r="AJ1414" i="26"/>
  <c r="AK1414" i="26"/>
  <c r="AL1414" i="26"/>
  <c r="AJ1415" i="26"/>
  <c r="AK1415" i="26"/>
  <c r="AL1415" i="26"/>
  <c r="AJ1416" i="26"/>
  <c r="AK1416" i="26"/>
  <c r="AL1416" i="26"/>
  <c r="AJ1417" i="26"/>
  <c r="AK1417" i="26"/>
  <c r="AU1417" i="26" s="1"/>
  <c r="AL1417" i="26"/>
  <c r="AJ1418" i="26"/>
  <c r="AK1418" i="26"/>
  <c r="AL1418" i="26"/>
  <c r="AJ1419" i="26"/>
  <c r="AK1419" i="26"/>
  <c r="AL1419" i="26"/>
  <c r="AJ1420" i="26"/>
  <c r="AK1420" i="26"/>
  <c r="AL1420" i="26"/>
  <c r="AV1420" i="26" s="1"/>
  <c r="AJ1421" i="26"/>
  <c r="AK1421" i="26"/>
  <c r="AL1421" i="26"/>
  <c r="AJ1422" i="26"/>
  <c r="AK1422" i="26"/>
  <c r="AL1422" i="26"/>
  <c r="AJ1423" i="26"/>
  <c r="AK1423" i="26"/>
  <c r="AL1423" i="26"/>
  <c r="AJ1424" i="26"/>
  <c r="AT1424" i="26" s="1"/>
  <c r="AK1424" i="26"/>
  <c r="AL1424" i="26"/>
  <c r="AJ1425" i="26"/>
  <c r="AK1425" i="26"/>
  <c r="AL1425" i="26"/>
  <c r="AJ1426" i="26"/>
  <c r="AK1426" i="26"/>
  <c r="AL1426" i="26"/>
  <c r="AV1426" i="26" s="1"/>
  <c r="AJ1427" i="26"/>
  <c r="AK1427" i="26"/>
  <c r="AU1427" i="26" s="1"/>
  <c r="AL1427" i="26"/>
  <c r="AJ1428" i="26"/>
  <c r="AK1428" i="26"/>
  <c r="AL1428" i="26"/>
  <c r="AJ1429" i="26"/>
  <c r="AK1429" i="26"/>
  <c r="AL1429" i="26"/>
  <c r="AJ1430" i="26"/>
  <c r="AK1430" i="26"/>
  <c r="AL1430" i="26"/>
  <c r="AJ1431" i="26"/>
  <c r="AK1431" i="26"/>
  <c r="AL1431" i="26"/>
  <c r="AJ1432" i="26"/>
  <c r="AK1432" i="26"/>
  <c r="AL1432" i="26"/>
  <c r="AJ1433" i="26"/>
  <c r="AK1433" i="26"/>
  <c r="AL1433" i="26"/>
  <c r="AJ1434" i="26"/>
  <c r="AK1434" i="26"/>
  <c r="AL1434" i="26"/>
  <c r="AJ1435" i="26"/>
  <c r="AK1435" i="26"/>
  <c r="AL1435" i="26"/>
  <c r="AJ1436" i="26"/>
  <c r="AK1436" i="26"/>
  <c r="AL1436" i="26"/>
  <c r="AJ1437" i="26"/>
  <c r="AK1437" i="26"/>
  <c r="AU1437" i="26" s="1"/>
  <c r="AL1437" i="26"/>
  <c r="AJ1438" i="26"/>
  <c r="AK1438" i="26"/>
  <c r="AL1438" i="26"/>
  <c r="AJ1439" i="26"/>
  <c r="AK1439" i="26"/>
  <c r="AL1439" i="26"/>
  <c r="AJ1440" i="26"/>
  <c r="AK1440" i="26"/>
  <c r="AL1440" i="26"/>
  <c r="AV1440" i="26" s="1"/>
  <c r="AJ1441" i="26"/>
  <c r="AK1441" i="26"/>
  <c r="AL1441" i="26"/>
  <c r="AJ1442" i="26"/>
  <c r="AK1442" i="26"/>
  <c r="AL1442" i="26"/>
  <c r="AJ1443" i="26"/>
  <c r="AK1443" i="26"/>
  <c r="AL1443" i="26"/>
  <c r="AJ1444" i="26"/>
  <c r="AT1444" i="26" s="1"/>
  <c r="AK1444" i="26"/>
  <c r="AL1444" i="26"/>
  <c r="AJ1445" i="26"/>
  <c r="AK1445" i="26"/>
  <c r="AL1445" i="26"/>
  <c r="AJ1446" i="26"/>
  <c r="AK1446" i="26"/>
  <c r="AL1446" i="26"/>
  <c r="AJ1447" i="26"/>
  <c r="AK1447" i="26"/>
  <c r="AU1447" i="26" s="1"/>
  <c r="AL1447" i="26"/>
  <c r="AJ1448" i="26"/>
  <c r="AK1448" i="26"/>
  <c r="AL1448" i="26"/>
  <c r="AJ1449" i="26"/>
  <c r="AK1449" i="26"/>
  <c r="AL1449" i="26"/>
  <c r="AJ1450" i="26"/>
  <c r="AK1450" i="26"/>
  <c r="AL1450" i="26"/>
  <c r="AV1450" i="26" s="1"/>
  <c r="AJ1451" i="26"/>
  <c r="AK1451" i="26"/>
  <c r="AL1451" i="26"/>
  <c r="AJ1452" i="26"/>
  <c r="AK1452" i="26"/>
  <c r="AL1452" i="26"/>
  <c r="AJ1453" i="26"/>
  <c r="AK1453" i="26"/>
  <c r="AL1453" i="26"/>
  <c r="AJ1454" i="26"/>
  <c r="AT1454" i="26" s="1"/>
  <c r="AK1454" i="26"/>
  <c r="AL1454" i="26"/>
  <c r="AJ1455" i="26"/>
  <c r="AK1455" i="26"/>
  <c r="AL1455" i="26"/>
  <c r="AJ1456" i="26"/>
  <c r="AK1456" i="26"/>
  <c r="AL1456" i="26"/>
  <c r="AJ1457" i="26"/>
  <c r="AK1457" i="26"/>
  <c r="AU1457" i="26" s="1"/>
  <c r="AL1457" i="26"/>
  <c r="AJ1458" i="26"/>
  <c r="AK1458" i="26"/>
  <c r="AL1458" i="26"/>
  <c r="AJ1459" i="26"/>
  <c r="AK1459" i="26"/>
  <c r="AL1459" i="26"/>
  <c r="AJ1460" i="26"/>
  <c r="AK1460" i="26"/>
  <c r="AL1460" i="26"/>
  <c r="AV1460" i="26" s="1"/>
  <c r="AJ1461" i="26"/>
  <c r="AK1461" i="26"/>
  <c r="AL1461" i="26"/>
  <c r="AJ1462" i="26"/>
  <c r="AK1462" i="26"/>
  <c r="AL1462" i="26"/>
  <c r="AJ1463" i="26"/>
  <c r="AK1463" i="26"/>
  <c r="AL1463" i="26"/>
  <c r="AJ1464" i="26"/>
  <c r="AT1464" i="26" s="1"/>
  <c r="AK1464" i="26"/>
  <c r="AL1464" i="26"/>
  <c r="AJ1465" i="26"/>
  <c r="AK1465" i="26"/>
  <c r="AL1465" i="26"/>
  <c r="AJ1466" i="26"/>
  <c r="AK1466" i="26"/>
  <c r="AL1466" i="26"/>
  <c r="AJ1467" i="26"/>
  <c r="AK1467" i="26"/>
  <c r="AU1467" i="26" s="1"/>
  <c r="AL1467" i="26"/>
  <c r="AJ1468" i="26"/>
  <c r="AK1468" i="26"/>
  <c r="AL1468" i="26"/>
  <c r="AJ1469" i="26"/>
  <c r="AK1469" i="26"/>
  <c r="AL1469" i="26"/>
  <c r="AJ1470" i="26"/>
  <c r="AK1470" i="26"/>
  <c r="AL1470" i="26"/>
  <c r="AJ1471" i="26"/>
  <c r="AK1471" i="26"/>
  <c r="AL1471" i="26"/>
  <c r="AJ1472" i="26"/>
  <c r="AK1472" i="26"/>
  <c r="AL1472" i="26"/>
  <c r="AJ1473" i="26"/>
  <c r="AK1473" i="26"/>
  <c r="AL1473" i="26"/>
  <c r="AJ1474" i="26"/>
  <c r="AK1474" i="26"/>
  <c r="AL1474" i="26"/>
  <c r="AJ1475" i="26"/>
  <c r="AK1475" i="26"/>
  <c r="AL1475" i="26"/>
  <c r="AJ1476" i="26"/>
  <c r="AK1476" i="26"/>
  <c r="AL1476" i="26"/>
  <c r="AJ1477" i="26"/>
  <c r="AK1477" i="26"/>
  <c r="AL1477" i="26"/>
  <c r="AJ1478" i="26"/>
  <c r="AK1478" i="26"/>
  <c r="AL1478" i="26"/>
  <c r="AJ1479" i="26"/>
  <c r="AK1479" i="26"/>
  <c r="AL1479" i="26"/>
  <c r="AJ1480" i="26"/>
  <c r="AK1480" i="26"/>
  <c r="AL1480" i="26"/>
  <c r="AJ1481" i="26"/>
  <c r="AK1481" i="26"/>
  <c r="AL1481" i="26"/>
  <c r="AJ1482" i="26"/>
  <c r="AK1482" i="26"/>
  <c r="AL1482" i="26"/>
  <c r="AJ1483" i="26"/>
  <c r="AK1483" i="26"/>
  <c r="AL1483" i="26"/>
  <c r="AJ1484" i="26"/>
  <c r="AK1484" i="26"/>
  <c r="AL1484" i="26"/>
  <c r="AJ1485" i="26"/>
  <c r="AK1485" i="26"/>
  <c r="AL1485" i="26"/>
  <c r="AJ1486" i="26"/>
  <c r="AK1486" i="26"/>
  <c r="AL1486" i="26"/>
  <c r="AJ1487" i="26"/>
  <c r="AK1487" i="26"/>
  <c r="AU1487" i="26" s="1"/>
  <c r="AL1487" i="26"/>
  <c r="AJ1488" i="26"/>
  <c r="AK1488" i="26"/>
  <c r="AL1488" i="26"/>
  <c r="AJ1489" i="26"/>
  <c r="AK1489" i="26"/>
  <c r="AL1489" i="26"/>
  <c r="AJ1490" i="26"/>
  <c r="AK1490" i="26"/>
  <c r="AL1490" i="26"/>
  <c r="AV1490" i="26" s="1"/>
  <c r="AJ1491" i="26"/>
  <c r="AK1491" i="26"/>
  <c r="AL1491" i="26"/>
  <c r="AJ1492" i="26"/>
  <c r="AK1492" i="26"/>
  <c r="AL1492" i="26"/>
  <c r="AJ1493" i="26"/>
  <c r="AK1493" i="26"/>
  <c r="AL1493" i="26"/>
  <c r="AJ1494" i="26"/>
  <c r="AT1494" i="26" s="1"/>
  <c r="AK1494" i="26"/>
  <c r="AL1494" i="26"/>
  <c r="AJ1495" i="26"/>
  <c r="AK1495" i="26"/>
  <c r="AL1495" i="26"/>
  <c r="AJ1496" i="26"/>
  <c r="AK1496" i="26"/>
  <c r="AL1496" i="26"/>
  <c r="AJ1497" i="26"/>
  <c r="AK1497" i="26"/>
  <c r="AL1497" i="26"/>
  <c r="AJ1498" i="26"/>
  <c r="AK1498" i="26"/>
  <c r="AL1498" i="26"/>
  <c r="AJ1499" i="26"/>
  <c r="AK1499" i="26"/>
  <c r="AL1499" i="26"/>
  <c r="AJ1500" i="26"/>
  <c r="AK1500" i="26"/>
  <c r="AL1500" i="26"/>
  <c r="AJ1501" i="26"/>
  <c r="AK1501" i="26"/>
  <c r="AL1501" i="26"/>
  <c r="AJ1502" i="26"/>
  <c r="AK1502" i="26"/>
  <c r="AL1502" i="26"/>
  <c r="AJ1503" i="26"/>
  <c r="AK1503" i="26"/>
  <c r="AL1503" i="26"/>
  <c r="AJ1504" i="26"/>
  <c r="AK1504" i="26"/>
  <c r="AL1504" i="26"/>
  <c r="AJ1505" i="26"/>
  <c r="AK1505" i="26"/>
  <c r="AL1505" i="26"/>
  <c r="AJ1506" i="26"/>
  <c r="AK1506" i="26"/>
  <c r="AL1506" i="26"/>
  <c r="AJ1507" i="26"/>
  <c r="AK1507" i="26"/>
  <c r="AL1507" i="26"/>
  <c r="AJ1508" i="26"/>
  <c r="AK1508" i="26"/>
  <c r="AL1508" i="26"/>
  <c r="AJ1509" i="26"/>
  <c r="AK1509" i="26"/>
  <c r="AL1509" i="26"/>
  <c r="AJ1510" i="26"/>
  <c r="AK1510" i="26"/>
  <c r="AL1510" i="26"/>
  <c r="AJ1511" i="26"/>
  <c r="AK1511" i="26"/>
  <c r="AL1511" i="26"/>
  <c r="AJ1512" i="26"/>
  <c r="AK1512" i="26"/>
  <c r="AL1512" i="26"/>
  <c r="AJ1513" i="26"/>
  <c r="AK1513" i="26"/>
  <c r="AL1513" i="26"/>
  <c r="AJ1514" i="26"/>
  <c r="AT1514" i="26" s="1"/>
  <c r="AK1514" i="26"/>
  <c r="AL1514" i="26"/>
  <c r="AJ1515" i="26"/>
  <c r="AK1515" i="26"/>
  <c r="AL1515" i="26"/>
  <c r="AJ1516" i="26"/>
  <c r="AK1516" i="26"/>
  <c r="AL1516" i="26"/>
  <c r="AJ1517" i="26"/>
  <c r="AK1517" i="26"/>
  <c r="AU1517" i="26" s="1"/>
  <c r="AL1517" i="26"/>
  <c r="AJ1518" i="26"/>
  <c r="AK1518" i="26"/>
  <c r="AL1518" i="26"/>
  <c r="AJ1519" i="26"/>
  <c r="AK1519" i="26"/>
  <c r="AL1519" i="26"/>
  <c r="AJ1520" i="26"/>
  <c r="AK1520" i="26"/>
  <c r="AL1520" i="26"/>
  <c r="AV1520" i="26" s="1"/>
  <c r="AJ1521" i="26"/>
  <c r="AK1521" i="26"/>
  <c r="AL1521" i="26"/>
  <c r="AJ1522" i="26"/>
  <c r="AK1522" i="26"/>
  <c r="AL1522" i="26"/>
  <c r="AJ1523" i="26"/>
  <c r="AK1523" i="26"/>
  <c r="AL1523" i="26"/>
  <c r="AJ1524" i="26"/>
  <c r="AT1524" i="26" s="1"/>
  <c r="AK1524" i="26"/>
  <c r="AL1524" i="26"/>
  <c r="AJ1525" i="26"/>
  <c r="AK1525" i="26"/>
  <c r="AL1525" i="26"/>
  <c r="AJ1526" i="26"/>
  <c r="AK1526" i="26"/>
  <c r="AL1526" i="26"/>
  <c r="AJ1527" i="26"/>
  <c r="AK1527" i="26"/>
  <c r="AU1527" i="26" s="1"/>
  <c r="AL1527" i="26"/>
  <c r="AJ1528" i="26"/>
  <c r="AK1528" i="26"/>
  <c r="AL1528" i="26"/>
  <c r="AJ1529" i="26"/>
  <c r="AK1529" i="26"/>
  <c r="AL1529" i="26"/>
  <c r="AJ1530" i="26"/>
  <c r="AK1530" i="26"/>
  <c r="AL1530" i="26"/>
  <c r="AJ1531" i="26"/>
  <c r="AK1531" i="26"/>
  <c r="AL1531" i="26"/>
  <c r="AJ1532" i="26"/>
  <c r="AK1532" i="26"/>
  <c r="AL1532" i="26"/>
  <c r="AJ1533" i="26"/>
  <c r="AK1533" i="26"/>
  <c r="AL1533" i="26"/>
  <c r="AJ1534" i="26"/>
  <c r="AT1534" i="26" s="1"/>
  <c r="AK1534" i="26"/>
  <c r="AL1534" i="26"/>
  <c r="AJ1535" i="26"/>
  <c r="AK1535" i="26"/>
  <c r="AL1535" i="26"/>
  <c r="AJ1536" i="26"/>
  <c r="AK1536" i="26"/>
  <c r="AL1536" i="26"/>
  <c r="AJ1537" i="26"/>
  <c r="AK1537" i="26"/>
  <c r="AU1537" i="26" s="1"/>
  <c r="AL1537" i="26"/>
  <c r="AJ1538" i="26"/>
  <c r="AK1538" i="26"/>
  <c r="AL1538" i="26"/>
  <c r="AJ1539" i="26"/>
  <c r="AK1539" i="26"/>
  <c r="AL1539" i="26"/>
  <c r="AJ1540" i="26"/>
  <c r="AK1540" i="26"/>
  <c r="AL1540" i="26"/>
  <c r="AV1540" i="26" s="1"/>
  <c r="AJ1541" i="26"/>
  <c r="AK1541" i="26"/>
  <c r="AL1541" i="26"/>
  <c r="AJ1542" i="26"/>
  <c r="AK1542" i="26"/>
  <c r="AL1542" i="26"/>
  <c r="AJ1543" i="26"/>
  <c r="AK1543" i="26"/>
  <c r="AL1543" i="26"/>
  <c r="AJ1544" i="26"/>
  <c r="AT1544" i="26" s="1"/>
  <c r="AK1544" i="26"/>
  <c r="AL1544" i="26"/>
  <c r="AJ1545" i="26"/>
  <c r="AK1545" i="26"/>
  <c r="AL1545" i="26"/>
  <c r="AJ1546" i="26"/>
  <c r="AK1546" i="26"/>
  <c r="AL1546" i="26"/>
  <c r="AJ1547" i="26"/>
  <c r="AK1547" i="26"/>
  <c r="AL1547" i="26"/>
  <c r="AJ1548" i="26"/>
  <c r="AK1548" i="26"/>
  <c r="AL1548" i="26"/>
  <c r="AJ1549" i="26"/>
  <c r="AK1549" i="26"/>
  <c r="AL1549" i="26"/>
  <c r="AJ1550" i="26"/>
  <c r="AK1550" i="26"/>
  <c r="AL1550" i="26"/>
  <c r="AJ1551" i="26"/>
  <c r="AK1551" i="26"/>
  <c r="AL1551" i="26"/>
  <c r="AJ1552" i="26"/>
  <c r="AK1552" i="26"/>
  <c r="AL1552" i="26"/>
  <c r="AJ1553" i="26"/>
  <c r="AK1553" i="26"/>
  <c r="AL1553" i="26"/>
  <c r="AJ1554" i="26"/>
  <c r="AT1554" i="26" s="1"/>
  <c r="AK1554" i="26"/>
  <c r="AL1554" i="26"/>
  <c r="AJ1555" i="26"/>
  <c r="AK1555" i="26"/>
  <c r="AL1555" i="26"/>
  <c r="AJ1556" i="26"/>
  <c r="AK1556" i="26"/>
  <c r="AL1556" i="26"/>
  <c r="AJ1557" i="26"/>
  <c r="AK1557" i="26"/>
  <c r="AU1557" i="26" s="1"/>
  <c r="AL1557" i="26"/>
  <c r="AJ1558" i="26"/>
  <c r="AK1558" i="26"/>
  <c r="AL1558" i="26"/>
  <c r="AJ1559" i="26"/>
  <c r="AK1559" i="26"/>
  <c r="AL1559" i="26"/>
  <c r="AJ1560" i="26"/>
  <c r="AK1560" i="26"/>
  <c r="AL1560" i="26"/>
  <c r="AV1560" i="26" s="1"/>
  <c r="AJ1561" i="26"/>
  <c r="AK1561" i="26"/>
  <c r="AL1561" i="26"/>
  <c r="AJ1562" i="26"/>
  <c r="AK1562" i="26"/>
  <c r="AL1562" i="26"/>
  <c r="AJ1563" i="26"/>
  <c r="AK1563" i="26"/>
  <c r="AL1563" i="26"/>
  <c r="AJ1564" i="26"/>
  <c r="AT1564" i="26" s="1"/>
  <c r="AK1564" i="26"/>
  <c r="AL1564" i="26"/>
  <c r="AJ1565" i="26"/>
  <c r="AK1565" i="26"/>
  <c r="AL1565" i="26"/>
  <c r="AJ1566" i="26"/>
  <c r="AK1566" i="26"/>
  <c r="AL1566" i="26"/>
  <c r="AJ1567" i="26"/>
  <c r="AK1567" i="26"/>
  <c r="AU1567" i="26" s="1"/>
  <c r="AL1567" i="26"/>
  <c r="AJ1568" i="26"/>
  <c r="AK1568" i="26"/>
  <c r="AL1568" i="26"/>
  <c r="AJ1569" i="26"/>
  <c r="AK1569" i="26"/>
  <c r="AL1569" i="26"/>
  <c r="AJ1570" i="26"/>
  <c r="AK1570" i="26"/>
  <c r="AL1570" i="26"/>
  <c r="AJ1571" i="26"/>
  <c r="AK1571" i="26"/>
  <c r="AL1571" i="26"/>
  <c r="AJ1572" i="26"/>
  <c r="AK1572" i="26"/>
  <c r="AL1572" i="26"/>
  <c r="AJ1573" i="26"/>
  <c r="AK1573" i="26"/>
  <c r="AL1573" i="26"/>
  <c r="AJ1574" i="26"/>
  <c r="AT1574" i="26" s="1"/>
  <c r="AK1574" i="26"/>
  <c r="AL1574" i="26"/>
  <c r="AJ1575" i="26"/>
  <c r="AK1575" i="26"/>
  <c r="AL1575" i="26"/>
  <c r="AJ1576" i="26"/>
  <c r="AK1576" i="26"/>
  <c r="AL1576" i="26"/>
  <c r="AJ1577" i="26"/>
  <c r="AK1577" i="26"/>
  <c r="AU1577" i="26" s="1"/>
  <c r="AL1577" i="26"/>
  <c r="AJ1578" i="26"/>
  <c r="AK1578" i="26"/>
  <c r="AL1578" i="26"/>
  <c r="AJ1579" i="26"/>
  <c r="AK1579" i="26"/>
  <c r="AL1579" i="26"/>
  <c r="AJ1580" i="26"/>
  <c r="AK1580" i="26"/>
  <c r="AL1580" i="26"/>
  <c r="AV1580" i="26" s="1"/>
  <c r="AJ1581" i="26"/>
  <c r="AK1581" i="26"/>
  <c r="AL1581" i="26"/>
  <c r="AJ1582" i="26"/>
  <c r="AK1582" i="26"/>
  <c r="AL1582" i="26"/>
  <c r="AJ1583" i="26"/>
  <c r="AK1583" i="26"/>
  <c r="AL1583" i="26"/>
  <c r="AJ1584" i="26"/>
  <c r="AK1584" i="26"/>
  <c r="AL1584" i="26"/>
  <c r="AJ1585" i="26"/>
  <c r="AK1585" i="26"/>
  <c r="AL1585" i="26"/>
  <c r="AJ1586" i="26"/>
  <c r="AK1586" i="26"/>
  <c r="AL1586" i="26"/>
  <c r="AJ1587" i="26"/>
  <c r="AK1587" i="26"/>
  <c r="AU1587" i="26" s="1"/>
  <c r="AL1587" i="26"/>
  <c r="AJ1588" i="26"/>
  <c r="AK1588" i="26"/>
  <c r="AL1588" i="26"/>
  <c r="AJ1589" i="26"/>
  <c r="AK1589" i="26"/>
  <c r="AL1589" i="26"/>
  <c r="AJ1590" i="26"/>
  <c r="AK1590" i="26"/>
  <c r="AL1590" i="26"/>
  <c r="AV1590" i="26" s="1"/>
  <c r="AJ1591" i="26"/>
  <c r="AK1591" i="26"/>
  <c r="AL1591" i="26"/>
  <c r="AJ1592" i="26"/>
  <c r="AK1592" i="26"/>
  <c r="AL1592" i="26"/>
  <c r="AJ1593" i="26"/>
  <c r="AK1593" i="26"/>
  <c r="AL1593" i="26"/>
  <c r="AJ1594" i="26"/>
  <c r="AT1594" i="26" s="1"/>
  <c r="AK1594" i="26"/>
  <c r="AL1594" i="26"/>
  <c r="AJ1595" i="26"/>
  <c r="AK1595" i="26"/>
  <c r="AL1595" i="26"/>
  <c r="AJ1596" i="26"/>
  <c r="AK1596" i="26"/>
  <c r="AL1596" i="26"/>
  <c r="AJ1597" i="26"/>
  <c r="AK1597" i="26"/>
  <c r="AU1597" i="26" s="1"/>
  <c r="AL1597" i="26"/>
  <c r="AJ1598" i="26"/>
  <c r="AK1598" i="26"/>
  <c r="AL1598" i="26"/>
  <c r="AJ1599" i="26"/>
  <c r="AK1599" i="26"/>
  <c r="AL1599" i="26"/>
  <c r="AJ1600" i="26"/>
  <c r="AK1600" i="26"/>
  <c r="AL1600" i="26"/>
  <c r="AV1600" i="26" s="1"/>
  <c r="AJ1601" i="26"/>
  <c r="AK1601" i="26"/>
  <c r="AL1601" i="26"/>
  <c r="AJ1602" i="26"/>
  <c r="AK1602" i="26"/>
  <c r="AL1602" i="26"/>
  <c r="AJ1603" i="26"/>
  <c r="AK1603" i="26"/>
  <c r="AL1603" i="26"/>
  <c r="AJ1604" i="26"/>
  <c r="AT1604" i="26" s="1"/>
  <c r="AK1604" i="26"/>
  <c r="AL1604" i="26"/>
  <c r="AJ1605" i="26"/>
  <c r="AK1605" i="26"/>
  <c r="AL1605" i="26"/>
  <c r="AJ1606" i="26"/>
  <c r="AK1606" i="26"/>
  <c r="AL1606" i="26"/>
  <c r="AJ1607" i="26"/>
  <c r="AK1607" i="26"/>
  <c r="AL1607" i="26"/>
  <c r="AJ1608" i="26"/>
  <c r="AK1608" i="26"/>
  <c r="AL1608" i="26"/>
  <c r="AJ1609" i="26"/>
  <c r="AK1609" i="26"/>
  <c r="AL1609" i="26"/>
  <c r="AJ1610" i="26"/>
  <c r="AK1610" i="26"/>
  <c r="AL1610" i="26"/>
  <c r="AV1610" i="26" s="1"/>
  <c r="AJ1611" i="26"/>
  <c r="AK1611" i="26"/>
  <c r="AL1611" i="26"/>
  <c r="AJ1612" i="26"/>
  <c r="AK1612" i="26"/>
  <c r="AL1612" i="26"/>
  <c r="AJ1613" i="26"/>
  <c r="AK1613" i="26"/>
  <c r="AL1613" i="26"/>
  <c r="AJ1614" i="26"/>
  <c r="AT1614" i="26" s="1"/>
  <c r="AK1614" i="26"/>
  <c r="AL1614" i="26"/>
  <c r="AJ1615" i="26"/>
  <c r="AK1615" i="26"/>
  <c r="AL1615" i="26"/>
  <c r="AJ1616" i="26"/>
  <c r="AK1616" i="26"/>
  <c r="AL1616" i="26"/>
  <c r="AJ1617" i="26"/>
  <c r="AK1617" i="26"/>
  <c r="AU1617" i="26" s="1"/>
  <c r="AL1617" i="26"/>
  <c r="AJ1618" i="26"/>
  <c r="AK1618" i="26"/>
  <c r="AL1618" i="26"/>
  <c r="AJ1619" i="26"/>
  <c r="AK1619" i="26"/>
  <c r="AL1619" i="26"/>
  <c r="AJ1620" i="26"/>
  <c r="AK1620" i="26"/>
  <c r="AL1620" i="26"/>
  <c r="AV1620" i="26" s="1"/>
  <c r="AJ1621" i="26"/>
  <c r="AK1621" i="26"/>
  <c r="AL1621" i="26"/>
  <c r="AJ1622" i="26"/>
  <c r="AK1622" i="26"/>
  <c r="AL1622" i="26"/>
  <c r="AJ1623" i="26"/>
  <c r="AK1623" i="26"/>
  <c r="AL1623" i="26"/>
  <c r="AJ1624" i="26"/>
  <c r="AT1624" i="26" s="1"/>
  <c r="AK1624" i="26"/>
  <c r="AL1624" i="26"/>
  <c r="AJ1625" i="26"/>
  <c r="AK1625" i="26"/>
  <c r="AL1625" i="26"/>
  <c r="AJ1626" i="26"/>
  <c r="AK1626" i="26"/>
  <c r="AL1626" i="26"/>
  <c r="AJ1627" i="26"/>
  <c r="AK1627" i="26"/>
  <c r="AU1627" i="26" s="1"/>
  <c r="AL1627" i="26"/>
  <c r="AJ1628" i="26"/>
  <c r="AK1628" i="26"/>
  <c r="AL1628" i="26"/>
  <c r="AJ1629" i="26"/>
  <c r="AK1629" i="26"/>
  <c r="AL1629" i="26"/>
  <c r="AJ1630" i="26"/>
  <c r="AK1630" i="26"/>
  <c r="AL1630" i="26"/>
  <c r="AJ1631" i="26"/>
  <c r="AK1631" i="26"/>
  <c r="AL1631" i="26"/>
  <c r="AJ1632" i="26"/>
  <c r="AK1632" i="26"/>
  <c r="AL1632" i="26"/>
  <c r="AJ1633" i="26"/>
  <c r="AK1633" i="26"/>
  <c r="AL1633" i="26"/>
  <c r="AJ1634" i="26"/>
  <c r="AT1634" i="26" s="1"/>
  <c r="AK1634" i="26"/>
  <c r="AL1634" i="26"/>
  <c r="AJ1635" i="26"/>
  <c r="AK1635" i="26"/>
  <c r="AL1635" i="26"/>
  <c r="AJ1636" i="26"/>
  <c r="AK1636" i="26"/>
  <c r="AL1636" i="26"/>
  <c r="AJ1637" i="26"/>
  <c r="AK1637" i="26"/>
  <c r="AU1637" i="26" s="1"/>
  <c r="AL1637" i="26"/>
  <c r="AJ1638" i="26"/>
  <c r="AK1638" i="26"/>
  <c r="AL1638" i="26"/>
  <c r="AJ1639" i="26"/>
  <c r="AK1639" i="26"/>
  <c r="AL1639" i="26"/>
  <c r="AJ1640" i="26"/>
  <c r="AK1640" i="26"/>
  <c r="AL1640" i="26"/>
  <c r="AV1640" i="26" s="1"/>
  <c r="AJ1641" i="26"/>
  <c r="AK1641" i="26"/>
  <c r="AL1641" i="26"/>
  <c r="AJ1642" i="26"/>
  <c r="AK1642" i="26"/>
  <c r="AL1642" i="26"/>
  <c r="AJ1643" i="26"/>
  <c r="AK1643" i="26"/>
  <c r="AL1643" i="26"/>
  <c r="AJ1644" i="26"/>
  <c r="AT1644" i="26" s="1"/>
  <c r="AK1644" i="26"/>
  <c r="AL1644" i="26"/>
  <c r="AJ1645" i="26"/>
  <c r="AK1645" i="26"/>
  <c r="AL1645" i="26"/>
  <c r="AJ1646" i="26"/>
  <c r="AK1646" i="26"/>
  <c r="AL1646" i="26"/>
  <c r="AJ1647" i="26"/>
  <c r="AK1647" i="26"/>
  <c r="AU1647" i="26" s="1"/>
  <c r="AL1647" i="26"/>
  <c r="AJ1648" i="26"/>
  <c r="AK1648" i="26"/>
  <c r="AL1648" i="26"/>
  <c r="AJ1649" i="26"/>
  <c r="AK1649" i="26"/>
  <c r="AL1649" i="26"/>
  <c r="AJ1650" i="26"/>
  <c r="AK1650" i="26"/>
  <c r="AL1650" i="26"/>
  <c r="AV1650" i="26" s="1"/>
  <c r="AJ1651" i="26"/>
  <c r="AK1651" i="26"/>
  <c r="AL1651" i="26"/>
  <c r="AJ1652" i="26"/>
  <c r="AK1652" i="26"/>
  <c r="AL1652" i="26"/>
  <c r="AJ1653" i="26"/>
  <c r="AK1653" i="26"/>
  <c r="AL1653" i="26"/>
  <c r="AJ1654" i="26"/>
  <c r="AT1654" i="26" s="1"/>
  <c r="AK1654" i="26"/>
  <c r="AL1654" i="26"/>
  <c r="AJ1655" i="26"/>
  <c r="AK1655" i="26"/>
  <c r="AL1655" i="26"/>
  <c r="AJ1656" i="26"/>
  <c r="AK1656" i="26"/>
  <c r="AL1656" i="26"/>
  <c r="AJ1657" i="26"/>
  <c r="AK1657" i="26"/>
  <c r="AU1657" i="26" s="1"/>
  <c r="AL1657" i="26"/>
  <c r="AJ1658" i="26"/>
  <c r="AK1658" i="26"/>
  <c r="AL1658" i="26"/>
  <c r="AJ1659" i="26"/>
  <c r="AK1659" i="26"/>
  <c r="AL1659" i="26"/>
  <c r="AJ1660" i="26"/>
  <c r="AK1660" i="26"/>
  <c r="AL1660" i="26"/>
  <c r="AV1660" i="26" s="1"/>
  <c r="AJ1661" i="26"/>
  <c r="AK1661" i="26"/>
  <c r="AL1661" i="26"/>
  <c r="AJ1662" i="26"/>
  <c r="AK1662" i="26"/>
  <c r="AL1662" i="26"/>
  <c r="AJ1663" i="26"/>
  <c r="AK1663" i="26"/>
  <c r="AL1663" i="26"/>
  <c r="AJ1664" i="26"/>
  <c r="AT1664" i="26" s="1"/>
  <c r="AK1664" i="26"/>
  <c r="AL1664" i="26"/>
  <c r="AJ1665" i="26"/>
  <c r="AK1665" i="26"/>
  <c r="AL1665" i="26"/>
  <c r="AJ1666" i="26"/>
  <c r="AK1666" i="26"/>
  <c r="AL1666" i="26"/>
  <c r="AJ1667" i="26"/>
  <c r="AK1667" i="26"/>
  <c r="AU1667" i="26" s="1"/>
  <c r="AL1667" i="26"/>
  <c r="AJ1668" i="26"/>
  <c r="AK1668" i="26"/>
  <c r="AL1668" i="26"/>
  <c r="AJ1669" i="26"/>
  <c r="AK1669" i="26"/>
  <c r="AL1669" i="26"/>
  <c r="AJ1670" i="26"/>
  <c r="AK1670" i="26"/>
  <c r="AL1670" i="26"/>
  <c r="AJ1671" i="26"/>
  <c r="AK1671" i="26"/>
  <c r="AL1671" i="26"/>
  <c r="AJ1672" i="26"/>
  <c r="AK1672" i="26"/>
  <c r="AL1672" i="26"/>
  <c r="AJ1673" i="26"/>
  <c r="AK1673" i="26"/>
  <c r="AL1673" i="26"/>
  <c r="AJ1674" i="26"/>
  <c r="AT1674" i="26" s="1"/>
  <c r="AK1674" i="26"/>
  <c r="AL1674" i="26"/>
  <c r="AJ1675" i="26"/>
  <c r="AK1675" i="26"/>
  <c r="AL1675" i="26"/>
  <c r="AK1676" i="26"/>
  <c r="AU1676" i="26" s="1"/>
  <c r="AK1677" i="26"/>
  <c r="AU1677" i="26" s="1"/>
  <c r="AK1678" i="26"/>
  <c r="AK1679" i="26"/>
  <c r="AK1680" i="26"/>
  <c r="AR1680" i="26" s="1"/>
  <c r="AK1681" i="26"/>
  <c r="AK1682" i="26"/>
  <c r="AK1683" i="26"/>
  <c r="AK1684" i="26"/>
  <c r="AK1685" i="26"/>
  <c r="AK1686" i="26"/>
  <c r="AU1686" i="26" s="1"/>
  <c r="AK1687" i="26"/>
  <c r="AU1687" i="26" s="1"/>
  <c r="AK1688" i="26"/>
  <c r="AK1689" i="26"/>
  <c r="AK1690" i="26"/>
  <c r="AR1690" i="26" s="1"/>
  <c r="AK1691" i="26"/>
  <c r="AK1692" i="26"/>
  <c r="AK1693" i="26"/>
  <c r="AJ1694" i="26"/>
  <c r="AT1694" i="26" s="1"/>
  <c r="AK1694" i="26"/>
  <c r="AL1694" i="26"/>
  <c r="AJ1695" i="26"/>
  <c r="AK1695" i="26"/>
  <c r="AL1695" i="26"/>
  <c r="AJ1696" i="26"/>
  <c r="AT1696" i="26" s="1"/>
  <c r="AK1696" i="26"/>
  <c r="AL1696" i="26"/>
  <c r="AJ1697" i="26"/>
  <c r="AK1697" i="26"/>
  <c r="AL1697" i="26"/>
  <c r="AJ1698" i="26"/>
  <c r="AK1698" i="26"/>
  <c r="AL1698" i="26"/>
  <c r="AJ1699" i="26"/>
  <c r="AK1699" i="26"/>
  <c r="AU1699" i="26" s="1"/>
  <c r="AL1699" i="26"/>
  <c r="AJ1700" i="26"/>
  <c r="AK1700" i="26"/>
  <c r="AL1700" i="26"/>
  <c r="AJ1701" i="26"/>
  <c r="AK1701" i="26"/>
  <c r="AL1701" i="26"/>
  <c r="AJ1702" i="26"/>
  <c r="AK1702" i="26"/>
  <c r="AL1702" i="26"/>
  <c r="AS1702" i="26" s="1"/>
  <c r="AJ1703" i="26"/>
  <c r="AK1703" i="26"/>
  <c r="AL1703" i="26"/>
  <c r="AJ1704" i="26"/>
  <c r="AK1704" i="26"/>
  <c r="AL1704" i="26"/>
  <c r="AJ1705" i="26"/>
  <c r="AK1705" i="26"/>
  <c r="AL1705" i="26"/>
  <c r="AJ1706" i="26"/>
  <c r="AT1706" i="26" s="1"/>
  <c r="AK1706" i="26"/>
  <c r="AL1706" i="26"/>
  <c r="AJ1707" i="26"/>
  <c r="AK1707" i="26"/>
  <c r="AL1707" i="26"/>
  <c r="AJ1708" i="26"/>
  <c r="AK1708" i="26"/>
  <c r="AL1708" i="26"/>
  <c r="AJ1709" i="26"/>
  <c r="AK1709" i="26"/>
  <c r="AU1709" i="26" s="1"/>
  <c r="AL1709" i="26"/>
  <c r="AJ1710" i="26"/>
  <c r="AK1710" i="26"/>
  <c r="AL1710" i="26"/>
  <c r="AJ1711" i="26"/>
  <c r="AK1711" i="26"/>
  <c r="AL1711" i="26"/>
  <c r="AJ1712" i="26"/>
  <c r="AK1712" i="26"/>
  <c r="AL1712" i="26"/>
  <c r="AV1712" i="26" s="1"/>
  <c r="AJ1713" i="26"/>
  <c r="AK1713" i="26"/>
  <c r="AL1713" i="26"/>
  <c r="AJ1714" i="26"/>
  <c r="AK1714" i="26"/>
  <c r="AL1714" i="26"/>
  <c r="AJ1715" i="26"/>
  <c r="AK1715" i="26"/>
  <c r="AL1715" i="26"/>
  <c r="AJ1716" i="26"/>
  <c r="AT1716" i="26" s="1"/>
  <c r="AK1716" i="26"/>
  <c r="AL1716" i="26"/>
  <c r="AJ1717" i="26"/>
  <c r="AK1717" i="26"/>
  <c r="AL1717" i="26"/>
  <c r="AJ1718" i="26"/>
  <c r="AK1718" i="26"/>
  <c r="AL1718" i="26"/>
  <c r="AJ1719" i="26"/>
  <c r="AK1719" i="26"/>
  <c r="AU1719" i="26" s="1"/>
  <c r="AL1719" i="26"/>
  <c r="AJ1720" i="26"/>
  <c r="AK1720" i="26"/>
  <c r="AL1720" i="26"/>
  <c r="AJ1721" i="26"/>
  <c r="AK1721" i="26"/>
  <c r="AL1721" i="26"/>
  <c r="AJ1722" i="26"/>
  <c r="AK1722" i="26"/>
  <c r="AL1722" i="26"/>
  <c r="AV1722" i="26" s="1"/>
  <c r="AJ1723" i="26"/>
  <c r="AK1723" i="26"/>
  <c r="AL1723" i="26"/>
  <c r="AJ1724" i="26"/>
  <c r="AK1724" i="26"/>
  <c r="AL1724" i="26"/>
  <c r="AJ1725" i="26"/>
  <c r="AK1725" i="26"/>
  <c r="AL1725" i="26"/>
  <c r="AJ1726" i="26"/>
  <c r="AT1726" i="26" s="1"/>
  <c r="AK1726" i="26"/>
  <c r="AL1726" i="26"/>
  <c r="AJ1727" i="26"/>
  <c r="AK1727" i="26"/>
  <c r="AL1727" i="26"/>
  <c r="AJ1728" i="26"/>
  <c r="AK1728" i="26"/>
  <c r="AL1728" i="26"/>
  <c r="AJ1729" i="26"/>
  <c r="AK1729" i="26"/>
  <c r="AU1729" i="26" s="1"/>
  <c r="AL1729" i="26"/>
  <c r="AJ1730" i="26"/>
  <c r="AK1730" i="26"/>
  <c r="AL1730" i="26"/>
  <c r="AJ1731" i="26"/>
  <c r="AK1731" i="26"/>
  <c r="AL1731" i="26"/>
  <c r="AJ1732" i="26"/>
  <c r="AK1732" i="26"/>
  <c r="AL1732" i="26"/>
  <c r="AV1732" i="26" s="1"/>
  <c r="AJ1733" i="26"/>
  <c r="AK1733" i="26"/>
  <c r="AL1733" i="26"/>
  <c r="AJ1734" i="26"/>
  <c r="AK1734" i="26"/>
  <c r="AL1734" i="26"/>
  <c r="AJ1735" i="26"/>
  <c r="AK1735" i="26"/>
  <c r="AL1735" i="26"/>
  <c r="AJ1736" i="26"/>
  <c r="AT1736" i="26" s="1"/>
  <c r="AK1736" i="26"/>
  <c r="AL1736" i="26"/>
  <c r="AJ1737" i="26"/>
  <c r="AK1737" i="26"/>
  <c r="AL1737" i="26"/>
  <c r="AJ1738" i="26"/>
  <c r="AK1738" i="26"/>
  <c r="AL1738" i="26"/>
  <c r="AJ1739" i="26"/>
  <c r="AK1739" i="26"/>
  <c r="AR1739" i="26" s="1"/>
  <c r="AL1739" i="26"/>
  <c r="AJ1740" i="26"/>
  <c r="AK1740" i="26"/>
  <c r="AL1740" i="26"/>
  <c r="AJ1741" i="26"/>
  <c r="AK1741" i="26"/>
  <c r="AL1741" i="26"/>
  <c r="AJ1742" i="26"/>
  <c r="AK1742" i="26"/>
  <c r="AL1742" i="26"/>
  <c r="AS1742" i="26" s="1"/>
  <c r="AJ1743" i="26"/>
  <c r="AK1743" i="26"/>
  <c r="AL1743" i="26"/>
  <c r="AJ1744" i="26"/>
  <c r="AK1744" i="26"/>
  <c r="AL1744" i="26"/>
  <c r="AJ1745" i="26"/>
  <c r="AK1745" i="26"/>
  <c r="AL1745" i="26"/>
  <c r="AJ1746" i="26"/>
  <c r="AQ1746" i="26" s="1"/>
  <c r="AK1746" i="26"/>
  <c r="AL1746" i="26"/>
  <c r="AJ1747" i="26"/>
  <c r="AK1747" i="26"/>
  <c r="AL1747" i="26"/>
  <c r="AJ1748" i="26"/>
  <c r="AK1748" i="26"/>
  <c r="AL1748" i="26"/>
  <c r="AJ1749" i="26"/>
  <c r="AK1749" i="26"/>
  <c r="AL1749" i="26"/>
  <c r="AJ1750" i="26"/>
  <c r="AK1750" i="26"/>
  <c r="AL1750" i="26"/>
  <c r="AJ1751" i="26"/>
  <c r="AK1751" i="26"/>
  <c r="AL1751" i="26"/>
  <c r="AJ1752" i="26"/>
  <c r="AK1752" i="26"/>
  <c r="AL1752" i="26"/>
  <c r="AJ1753" i="26"/>
  <c r="AK1753" i="26"/>
  <c r="AL1753" i="26"/>
  <c r="AJ1754" i="26"/>
  <c r="AK1754" i="26"/>
  <c r="AL1754" i="26"/>
  <c r="AJ1755" i="26"/>
  <c r="AK1755" i="26"/>
  <c r="AL1755" i="26"/>
  <c r="AJ1756" i="26"/>
  <c r="AK1756" i="26"/>
  <c r="AL1756" i="26"/>
  <c r="AJ1757" i="26"/>
  <c r="AK1757" i="26"/>
  <c r="AL1757" i="26"/>
  <c r="AJ1758" i="26"/>
  <c r="AK1758" i="26"/>
  <c r="AL1758" i="26"/>
  <c r="AJ1759" i="26"/>
  <c r="AK1759" i="26"/>
  <c r="AU1759" i="26" s="1"/>
  <c r="AL1759" i="26"/>
  <c r="AJ1760" i="26"/>
  <c r="AK1760" i="26"/>
  <c r="AL1760" i="26"/>
  <c r="AJ1761" i="26"/>
  <c r="AK1761" i="26"/>
  <c r="AL1761" i="26"/>
  <c r="AJ1762" i="26"/>
  <c r="AK1762" i="26"/>
  <c r="AL1762" i="26"/>
  <c r="AV1762" i="26" s="1"/>
  <c r="AJ1763" i="26"/>
  <c r="AK1763" i="26"/>
  <c r="AL1763" i="26"/>
  <c r="AJ1764" i="26"/>
  <c r="AK1764" i="26"/>
  <c r="AL1764" i="26"/>
  <c r="AJ1765" i="26"/>
  <c r="AK1765" i="26"/>
  <c r="AL1765" i="26"/>
  <c r="AJ1766" i="26"/>
  <c r="AT1766" i="26" s="1"/>
  <c r="AK1766" i="26"/>
  <c r="AL1766" i="26"/>
  <c r="AJ1767" i="26"/>
  <c r="AK1767" i="26"/>
  <c r="AL1767" i="26"/>
  <c r="AJ1768" i="26"/>
  <c r="AK1768" i="26"/>
  <c r="AL1768" i="26"/>
  <c r="AJ1769" i="26"/>
  <c r="AK1769" i="26"/>
  <c r="AU1769" i="26" s="1"/>
  <c r="AL1769" i="26"/>
  <c r="AJ1770" i="26"/>
  <c r="AK1770" i="26"/>
  <c r="AL1770" i="26"/>
  <c r="AJ1771" i="26"/>
  <c r="AK1771" i="26"/>
  <c r="AL1771" i="26"/>
  <c r="AJ1772" i="26"/>
  <c r="AK1772" i="26"/>
  <c r="AL1772" i="26"/>
  <c r="AV1772" i="26" s="1"/>
  <c r="AJ1773" i="26"/>
  <c r="AK1773" i="26"/>
  <c r="AL1773" i="26"/>
  <c r="AJ1774" i="26"/>
  <c r="AK1774" i="26"/>
  <c r="AL1774" i="26"/>
  <c r="AJ1775" i="26"/>
  <c r="AK1775" i="26"/>
  <c r="AL1775" i="26"/>
  <c r="AJ1776" i="26"/>
  <c r="AQ1776" i="26" s="1"/>
  <c r="AK1776" i="26"/>
  <c r="AL1776" i="26"/>
  <c r="AJ1777" i="26"/>
  <c r="AK1777" i="26"/>
  <c r="AL1777" i="26"/>
  <c r="AJ1778" i="26"/>
  <c r="AK1778" i="26"/>
  <c r="AL1778" i="26"/>
  <c r="AJ1779" i="26"/>
  <c r="AK1779" i="26"/>
  <c r="AR1779" i="26" s="1"/>
  <c r="AL1779" i="26"/>
  <c r="AJ1780" i="26"/>
  <c r="AK1780" i="26"/>
  <c r="AL1780" i="26"/>
  <c r="AJ1781" i="26"/>
  <c r="AK1781" i="26"/>
  <c r="AL1781" i="26"/>
  <c r="AJ1782" i="26"/>
  <c r="AK1782" i="26"/>
  <c r="AL1782" i="26"/>
  <c r="AS1782" i="26" s="1"/>
  <c r="AJ1783" i="26"/>
  <c r="AK1783" i="26"/>
  <c r="AL1783" i="26"/>
  <c r="AJ1784" i="26"/>
  <c r="AK1784" i="26"/>
  <c r="AL1784" i="26"/>
  <c r="AJ1785" i="26"/>
  <c r="AK1785" i="26"/>
  <c r="AL1785" i="26"/>
  <c r="AJ1786" i="26"/>
  <c r="AK1786" i="26"/>
  <c r="AL1786" i="26"/>
  <c r="AJ1787" i="26"/>
  <c r="AK1787" i="26"/>
  <c r="AL1787" i="26"/>
  <c r="AJ1788" i="26"/>
  <c r="AK1788" i="26"/>
  <c r="AL1788" i="26"/>
  <c r="AJ1789" i="26"/>
  <c r="AK1789" i="26"/>
  <c r="AL1789" i="26"/>
  <c r="AJ1790" i="26"/>
  <c r="AK1790" i="26"/>
  <c r="AL1790" i="26"/>
  <c r="AJ1791" i="26"/>
  <c r="AK1791" i="26"/>
  <c r="AL1791" i="26"/>
  <c r="AJ1792" i="26"/>
  <c r="AK1792" i="26"/>
  <c r="AL1792" i="26"/>
  <c r="AV1792" i="26" s="1"/>
  <c r="AJ1793" i="26"/>
  <c r="AK1793" i="26"/>
  <c r="AL1793" i="26"/>
  <c r="AJ1794" i="26"/>
  <c r="AK1794" i="26"/>
  <c r="AL1794" i="26"/>
  <c r="AJ1795" i="26"/>
  <c r="AK1795" i="26"/>
  <c r="AL1795" i="26"/>
  <c r="AJ1796" i="26"/>
  <c r="AT1796" i="26" s="1"/>
  <c r="AK1796" i="26"/>
  <c r="AL1796" i="26"/>
  <c r="AJ1797" i="26"/>
  <c r="AK1797" i="26"/>
  <c r="AL1797" i="26"/>
  <c r="AJ1798" i="26"/>
  <c r="AK1798" i="26"/>
  <c r="AL1798" i="26"/>
  <c r="AJ1799" i="26"/>
  <c r="AK1799" i="26"/>
  <c r="AR1799" i="26" s="1"/>
  <c r="AL1799" i="26"/>
  <c r="AJ1800" i="26"/>
  <c r="AK1800" i="26"/>
  <c r="AL1800" i="26"/>
  <c r="AJ1801" i="26"/>
  <c r="AK1801" i="26"/>
  <c r="AL1801" i="26"/>
  <c r="AJ1802" i="26"/>
  <c r="AK1802" i="26"/>
  <c r="AL1802" i="26"/>
  <c r="AS1802" i="26" s="1"/>
  <c r="AJ1803" i="26"/>
  <c r="AK1803" i="26"/>
  <c r="AL1803" i="26"/>
  <c r="AJ1804" i="26"/>
  <c r="AK1804" i="26"/>
  <c r="AL1804" i="26"/>
  <c r="AJ1805" i="26"/>
  <c r="AK1805" i="26"/>
  <c r="AL1805" i="26"/>
  <c r="AJ1806" i="26"/>
  <c r="AQ1806" i="26" s="1"/>
  <c r="AK1806" i="26"/>
  <c r="AL1806" i="26"/>
  <c r="AJ1807" i="26"/>
  <c r="AK1807" i="26"/>
  <c r="AL1807" i="26"/>
  <c r="AJ1808" i="26"/>
  <c r="AK1808" i="26"/>
  <c r="AL1808" i="26"/>
  <c r="AJ1809" i="26"/>
  <c r="AK1809" i="26"/>
  <c r="AU1809" i="26" s="1"/>
  <c r="AL1809" i="26"/>
  <c r="AJ1810" i="26"/>
  <c r="AK1810" i="26"/>
  <c r="AL1810" i="26"/>
  <c r="AJ1811" i="26"/>
  <c r="AK1811" i="26"/>
  <c r="AL1811" i="26"/>
  <c r="AJ1812" i="26"/>
  <c r="AK1812" i="26"/>
  <c r="AL1812" i="26"/>
  <c r="AV1812" i="26" s="1"/>
  <c r="AJ1813" i="26"/>
  <c r="AK1813" i="26"/>
  <c r="AL1813" i="26"/>
  <c r="AJ1814" i="26"/>
  <c r="AK1814" i="26"/>
  <c r="AL1814" i="26"/>
  <c r="AJ1815" i="26"/>
  <c r="AK1815" i="26"/>
  <c r="AL1815" i="26"/>
  <c r="AJ1816" i="26"/>
  <c r="AT1816" i="26" s="1"/>
  <c r="AK1816" i="26"/>
  <c r="AL1816" i="26"/>
  <c r="AJ1817" i="26"/>
  <c r="AK1817" i="26"/>
  <c r="AL1817" i="26"/>
  <c r="AJ1818" i="26"/>
  <c r="AK1818" i="26"/>
  <c r="AL1818" i="26"/>
  <c r="AJ1819" i="26"/>
  <c r="AK1819" i="26"/>
  <c r="AU1819" i="26" s="1"/>
  <c r="AL1819" i="26"/>
  <c r="AJ1820" i="26"/>
  <c r="AK1820" i="26"/>
  <c r="AL1820" i="26"/>
  <c r="AJ1821" i="26"/>
  <c r="AK1821" i="26"/>
  <c r="AL1821" i="26"/>
  <c r="AJ1822" i="26"/>
  <c r="AK1822" i="26"/>
  <c r="AL1822" i="26"/>
  <c r="AV1822" i="26" s="1"/>
  <c r="AJ1823" i="26"/>
  <c r="AK1823" i="26"/>
  <c r="AL1823" i="26"/>
  <c r="AJ1824" i="26"/>
  <c r="AK1824" i="26"/>
  <c r="AL1824" i="26"/>
  <c r="AJ1825" i="26"/>
  <c r="AK1825" i="26"/>
  <c r="AL1825" i="26"/>
  <c r="AJ1826" i="26"/>
  <c r="AT1826" i="26" s="1"/>
  <c r="AK1826" i="26"/>
  <c r="AL1826" i="26"/>
  <c r="AJ1827" i="26"/>
  <c r="AK1827" i="26"/>
  <c r="AL1827" i="26"/>
  <c r="AJ1828" i="26"/>
  <c r="AK1828" i="26"/>
  <c r="AL1828" i="26"/>
  <c r="AJ1829" i="26"/>
  <c r="AK1829" i="26"/>
  <c r="AU1829" i="26" s="1"/>
  <c r="AL1829" i="26"/>
  <c r="AJ1830" i="26"/>
  <c r="AK1830" i="26"/>
  <c r="AL1830" i="26"/>
  <c r="AJ1831" i="26"/>
  <c r="AK1831" i="26"/>
  <c r="AL1831" i="26"/>
  <c r="AJ1832" i="26"/>
  <c r="AK1832" i="26"/>
  <c r="AL1832" i="26"/>
  <c r="AV1832" i="26" s="1"/>
  <c r="AJ1833" i="26"/>
  <c r="AQ1833" i="26" s="1"/>
  <c r="AK1833" i="26"/>
  <c r="AL1833" i="26"/>
  <c r="AJ1834" i="26"/>
  <c r="AK1834" i="26"/>
  <c r="AL1834" i="26"/>
  <c r="AJ1835" i="26"/>
  <c r="AK1835" i="26"/>
  <c r="AL1835" i="26"/>
  <c r="AJ1836" i="26"/>
  <c r="AT1836" i="26" s="1"/>
  <c r="AK1836" i="26"/>
  <c r="AL1836" i="26"/>
  <c r="AJ1837" i="26"/>
  <c r="AK1837" i="26"/>
  <c r="AL1837" i="26"/>
  <c r="AJ1838" i="26"/>
  <c r="AK1838" i="26"/>
  <c r="AL1838" i="26"/>
  <c r="AJ1839" i="26"/>
  <c r="AK1839" i="26"/>
  <c r="AU1839" i="26" s="1"/>
  <c r="AL1839" i="26"/>
  <c r="AJ1840" i="26"/>
  <c r="AK1840" i="26"/>
  <c r="AL1840" i="26"/>
  <c r="AJ1841" i="26"/>
  <c r="AK1841" i="26"/>
  <c r="AL1841" i="26"/>
  <c r="AJ1842" i="26"/>
  <c r="AK1842" i="26"/>
  <c r="AL1842" i="26"/>
  <c r="AV1842" i="26" s="1"/>
  <c r="AJ1843" i="26"/>
  <c r="AK1843" i="26"/>
  <c r="AL1843" i="26"/>
  <c r="AJ1844" i="26"/>
  <c r="AK1844" i="26"/>
  <c r="AL1844" i="26"/>
  <c r="AJ1845" i="26"/>
  <c r="AK1845" i="26"/>
  <c r="AL1845" i="26"/>
  <c r="AJ1846" i="26"/>
  <c r="AT1846" i="26" s="1"/>
  <c r="AK1846" i="26"/>
  <c r="AL1846" i="26"/>
  <c r="AJ1847" i="26"/>
  <c r="AK1847" i="26"/>
  <c r="AL1847" i="26"/>
  <c r="AJ1848" i="26"/>
  <c r="AK1848" i="26"/>
  <c r="AL1848" i="26"/>
  <c r="AJ1849" i="26"/>
  <c r="AK1849" i="26"/>
  <c r="AU1849" i="26" s="1"/>
  <c r="AL1849" i="26"/>
  <c r="AJ1850" i="26"/>
  <c r="AK1850" i="26"/>
  <c r="AL1850" i="26"/>
  <c r="AJ1851" i="26"/>
  <c r="AK1851" i="26"/>
  <c r="AL1851" i="26"/>
  <c r="AJ1852" i="26"/>
  <c r="AK1852" i="26"/>
  <c r="AL1852" i="26"/>
  <c r="AV1852" i="26" s="1"/>
  <c r="AJ1853" i="26"/>
  <c r="AK1853" i="26"/>
  <c r="AL1853" i="26"/>
  <c r="AJ1854" i="26"/>
  <c r="AK1854" i="26"/>
  <c r="AL1854" i="26"/>
  <c r="AJ1855" i="26"/>
  <c r="AK1855" i="26"/>
  <c r="AL1855" i="26"/>
  <c r="AJ1856" i="26"/>
  <c r="AT1856" i="26" s="1"/>
  <c r="AK1856" i="26"/>
  <c r="AL1856" i="26"/>
  <c r="AJ1857" i="26"/>
  <c r="AK1857" i="26"/>
  <c r="AL1857" i="26"/>
  <c r="AJ1858" i="26"/>
  <c r="AK1858" i="26"/>
  <c r="AL1858" i="26"/>
  <c r="AJ1859" i="26"/>
  <c r="AK1859" i="26"/>
  <c r="AU1859" i="26" s="1"/>
  <c r="AL1859" i="26"/>
  <c r="AJ1860" i="26"/>
  <c r="AK1860" i="26"/>
  <c r="AL1860" i="26"/>
  <c r="AJ1861" i="26"/>
  <c r="AK1861" i="26"/>
  <c r="AL1861" i="26"/>
  <c r="AJ1862" i="26"/>
  <c r="AK1862" i="26"/>
  <c r="AL1862" i="26"/>
  <c r="AS1862" i="26" s="1"/>
  <c r="AJ1863" i="26"/>
  <c r="AK1863" i="26"/>
  <c r="AL1863" i="26"/>
  <c r="AJ1864" i="26"/>
  <c r="AK1864" i="26"/>
  <c r="AL1864" i="26"/>
  <c r="AJ1865" i="26"/>
  <c r="AK1865" i="26"/>
  <c r="AL1865" i="26"/>
  <c r="AJ1866" i="26"/>
  <c r="AT1866" i="26" s="1"/>
  <c r="AK1866" i="26"/>
  <c r="AL1866" i="26"/>
  <c r="AJ1867" i="26"/>
  <c r="AK1867" i="26"/>
  <c r="AL1867" i="26"/>
  <c r="AJ1868" i="26"/>
  <c r="AK1868" i="26"/>
  <c r="AL1868" i="26"/>
  <c r="AJ1869" i="26"/>
  <c r="AK1869" i="26"/>
  <c r="AU1869" i="26" s="1"/>
  <c r="AL1869" i="26"/>
  <c r="AJ1870" i="26"/>
  <c r="AK1870" i="26"/>
  <c r="AL1870" i="26"/>
  <c r="AJ1871" i="26"/>
  <c r="AK1871" i="26"/>
  <c r="AL1871" i="26"/>
  <c r="AJ1872" i="26"/>
  <c r="AK1872" i="26"/>
  <c r="AL1872" i="26"/>
  <c r="AV1872" i="26" s="1"/>
  <c r="AJ1873" i="26"/>
  <c r="AK1873" i="26"/>
  <c r="AL1873" i="26"/>
  <c r="AJ1874" i="26"/>
  <c r="AK1874" i="26"/>
  <c r="AL1874" i="26"/>
  <c r="AJ1875" i="26"/>
  <c r="AK1875" i="26"/>
  <c r="AL1875" i="26"/>
  <c r="AJ1876" i="26"/>
  <c r="AQ1876" i="26" s="1"/>
  <c r="AK1876" i="26"/>
  <c r="AL1876" i="26"/>
  <c r="AJ1877" i="26"/>
  <c r="AK1877" i="26"/>
  <c r="AL1877" i="26"/>
  <c r="AJ1878" i="26"/>
  <c r="AK1878" i="26"/>
  <c r="AL1878" i="26"/>
  <c r="AJ1879" i="26"/>
  <c r="AK1879" i="26"/>
  <c r="AR1879" i="26" s="1"/>
  <c r="AL1879" i="26"/>
  <c r="AJ1880" i="26"/>
  <c r="AK1880" i="26"/>
  <c r="AL1880" i="26"/>
  <c r="AJ1881" i="26"/>
  <c r="AK1881" i="26"/>
  <c r="AL1881" i="26"/>
  <c r="AJ1882" i="26"/>
  <c r="AK1882" i="26"/>
  <c r="AL1882" i="26"/>
  <c r="AJ1883" i="26"/>
  <c r="AK1883" i="26"/>
  <c r="AL1883" i="26"/>
  <c r="AJ1884" i="26"/>
  <c r="AK1884" i="26"/>
  <c r="AL1884" i="26"/>
  <c r="AJ1885" i="26"/>
  <c r="AK1885" i="26"/>
  <c r="AL1885" i="26"/>
  <c r="AJ1886" i="26"/>
  <c r="AT1886" i="26" s="1"/>
  <c r="AK1886" i="26"/>
  <c r="AL1886" i="26"/>
  <c r="AJ1887" i="26"/>
  <c r="AK1887" i="26"/>
  <c r="AL1887" i="26"/>
  <c r="AJ1888" i="26"/>
  <c r="AK1888" i="26"/>
  <c r="AL1888" i="26"/>
  <c r="AJ1889" i="26"/>
  <c r="AK1889" i="26"/>
  <c r="AU1889" i="26" s="1"/>
  <c r="AL1889" i="26"/>
  <c r="AJ1890" i="26"/>
  <c r="AK1890" i="26"/>
  <c r="AL1890" i="26"/>
  <c r="AJ1891" i="26"/>
  <c r="AK1891" i="26"/>
  <c r="AL1891" i="26"/>
  <c r="AJ1892" i="26"/>
  <c r="AK1892" i="26"/>
  <c r="AL1892" i="26"/>
  <c r="AV1892" i="26" s="1"/>
  <c r="AJ1893" i="26"/>
  <c r="AK1893" i="26"/>
  <c r="AL1893" i="26"/>
  <c r="AJ1894" i="26"/>
  <c r="AK1894" i="26"/>
  <c r="AL1894" i="26"/>
  <c r="AJ1895" i="26"/>
  <c r="AK1895" i="26"/>
  <c r="AL1895" i="26"/>
  <c r="AJ1896" i="26"/>
  <c r="AT1896" i="26" s="1"/>
  <c r="AK1896" i="26"/>
  <c r="AL1896" i="26"/>
  <c r="AJ1897" i="26"/>
  <c r="AK1897" i="26"/>
  <c r="AL1897" i="26"/>
  <c r="AJ1898" i="26"/>
  <c r="AK1898" i="26"/>
  <c r="AL1898" i="26"/>
  <c r="AJ1899" i="26"/>
  <c r="AK1899" i="26"/>
  <c r="AU1899" i="26" s="1"/>
  <c r="AL1899" i="26"/>
  <c r="AJ1900" i="26"/>
  <c r="AK1900" i="26"/>
  <c r="AL1900" i="26"/>
  <c r="AJ1901" i="26"/>
  <c r="AK1901" i="26"/>
  <c r="AL1901" i="26"/>
  <c r="AJ1902" i="26"/>
  <c r="AK1902" i="26"/>
  <c r="AL1902" i="26"/>
  <c r="AV1902" i="26" s="1"/>
  <c r="AJ1903" i="26"/>
  <c r="AK1903" i="26"/>
  <c r="AL1903" i="26"/>
  <c r="AJ1904" i="26"/>
  <c r="AK1904" i="26"/>
  <c r="AL1904" i="26"/>
  <c r="AJ1905" i="26"/>
  <c r="AK1905" i="26"/>
  <c r="AL1905" i="26"/>
  <c r="AJ1906" i="26"/>
  <c r="AT1906" i="26" s="1"/>
  <c r="AK1906" i="26"/>
  <c r="AL1906" i="26"/>
  <c r="AJ1907" i="26"/>
  <c r="AK1907" i="26"/>
  <c r="AL1907" i="26"/>
  <c r="AJ1908" i="26"/>
  <c r="AK1908" i="26"/>
  <c r="AL1908" i="26"/>
  <c r="AJ1909" i="26"/>
  <c r="AK1909" i="26"/>
  <c r="AU1909" i="26" s="1"/>
  <c r="AL1909" i="26"/>
  <c r="AJ1910" i="26"/>
  <c r="AK1910" i="26"/>
  <c r="AL1910" i="26"/>
  <c r="AJ1911" i="26"/>
  <c r="AK1911" i="26"/>
  <c r="AL1911" i="26"/>
  <c r="AJ1912" i="26"/>
  <c r="AK1912" i="26"/>
  <c r="AL1912" i="26"/>
  <c r="AS1912" i="26" s="1"/>
  <c r="AJ1913" i="26"/>
  <c r="AK1913" i="26"/>
  <c r="AL1913" i="26"/>
  <c r="AJ1914" i="26"/>
  <c r="AK1914" i="26"/>
  <c r="AL1914" i="26"/>
  <c r="AJ1915" i="26"/>
  <c r="AK1915" i="26"/>
  <c r="AL1915" i="26"/>
  <c r="AJ1916" i="26"/>
  <c r="AT1916" i="26" s="1"/>
  <c r="AK1916" i="26"/>
  <c r="AL1916" i="26"/>
  <c r="AJ1917" i="26"/>
  <c r="AK1917" i="26"/>
  <c r="AL1917" i="26"/>
  <c r="AJ1918" i="26"/>
  <c r="AK1918" i="26"/>
  <c r="AL1918" i="26"/>
  <c r="AJ1919" i="26"/>
  <c r="AK1919" i="26"/>
  <c r="AU1919" i="26" s="1"/>
  <c r="AL1919" i="26"/>
  <c r="AJ1920" i="26"/>
  <c r="AK1920" i="26"/>
  <c r="AL1920" i="26"/>
  <c r="AJ1921" i="26"/>
  <c r="AK1921" i="26"/>
  <c r="AL1921" i="26"/>
  <c r="AJ1922" i="26"/>
  <c r="AK1922" i="26"/>
  <c r="AL1922" i="26"/>
  <c r="AV1922" i="26" s="1"/>
  <c r="AJ1923" i="26"/>
  <c r="AK1923" i="26"/>
  <c r="AL1923" i="26"/>
  <c r="AJ1924" i="26"/>
  <c r="AK1924" i="26"/>
  <c r="AL1924" i="26"/>
  <c r="AJ1925" i="26"/>
  <c r="AK1925" i="26"/>
  <c r="AL1925" i="26"/>
  <c r="AJ1926" i="26"/>
  <c r="AT1926" i="26" s="1"/>
  <c r="AK1926" i="26"/>
  <c r="AL1926" i="26"/>
  <c r="AJ1927" i="26"/>
  <c r="AK1927" i="26"/>
  <c r="AL1927" i="26"/>
  <c r="AJ1928" i="26"/>
  <c r="AK1928" i="26"/>
  <c r="AL1928" i="26"/>
  <c r="AJ1929" i="26"/>
  <c r="AK1929" i="26"/>
  <c r="AU1929" i="26" s="1"/>
  <c r="AL1929" i="26"/>
  <c r="AJ1930" i="26"/>
  <c r="AK1930" i="26"/>
  <c r="AL1930" i="26"/>
  <c r="AJ1931" i="26"/>
  <c r="AK1931" i="26"/>
  <c r="AL1931" i="26"/>
  <c r="AJ1932" i="26"/>
  <c r="AK1932" i="26"/>
  <c r="AL1932" i="26"/>
  <c r="AV1932" i="26" s="1"/>
  <c r="AJ1933" i="26"/>
  <c r="AK1933" i="26"/>
  <c r="AL1933" i="26"/>
  <c r="AJ1934" i="26"/>
  <c r="AK1934" i="26"/>
  <c r="AL1934" i="26"/>
  <c r="AJ1935" i="26"/>
  <c r="AK1935" i="26"/>
  <c r="AL1935" i="26"/>
  <c r="AJ1936" i="26"/>
  <c r="AT1936" i="26" s="1"/>
  <c r="AK1936" i="26"/>
  <c r="AL1936" i="26"/>
  <c r="AJ1937" i="26"/>
  <c r="AK1937" i="26"/>
  <c r="AL1937" i="26"/>
  <c r="AJ1938" i="26"/>
  <c r="AK1938" i="26"/>
  <c r="AL1938" i="26"/>
  <c r="AJ1939" i="26"/>
  <c r="AK1939" i="26"/>
  <c r="AU1939" i="26" s="1"/>
  <c r="AL1939" i="26"/>
  <c r="AJ1940" i="26"/>
  <c r="AK1940" i="26"/>
  <c r="AL1940" i="26"/>
  <c r="AJ1941" i="26"/>
  <c r="AK1941" i="26"/>
  <c r="AL1941" i="26"/>
  <c r="AJ1942" i="26"/>
  <c r="AK1942" i="26"/>
  <c r="AL1942" i="26"/>
  <c r="AS1942" i="26" s="1"/>
  <c r="AJ1943" i="26"/>
  <c r="AK1943" i="26"/>
  <c r="AL1943" i="26"/>
  <c r="AJ1944" i="26"/>
  <c r="AK1944" i="26"/>
  <c r="AL1944" i="26"/>
  <c r="AJ1945" i="26"/>
  <c r="AK1945" i="26"/>
  <c r="AL1945" i="26"/>
  <c r="AJ1946" i="26"/>
  <c r="AQ1946" i="26" s="1"/>
  <c r="AK1946" i="26"/>
  <c r="AL1946" i="26"/>
  <c r="AJ1947" i="26"/>
  <c r="AK1947" i="26"/>
  <c r="AL1947" i="26"/>
  <c r="AJ1948" i="26"/>
  <c r="AK1948" i="26"/>
  <c r="AL1948" i="26"/>
  <c r="AJ1949" i="26"/>
  <c r="AK1949" i="26"/>
  <c r="AL1949" i="26"/>
  <c r="AJ1950" i="26"/>
  <c r="AK1950" i="26"/>
  <c r="AL1950" i="26"/>
  <c r="AJ1951" i="26"/>
  <c r="AK1951" i="26"/>
  <c r="AL1951" i="26"/>
  <c r="AJ1952" i="26"/>
  <c r="AK1952" i="26"/>
  <c r="AL1952" i="26"/>
  <c r="AV1952" i="26" s="1"/>
  <c r="AJ1953" i="26"/>
  <c r="AK1953" i="26"/>
  <c r="AL1953" i="26"/>
  <c r="AJ1954" i="26"/>
  <c r="AK1954" i="26"/>
  <c r="AL1954" i="26"/>
  <c r="AJ1955" i="26"/>
  <c r="AK1955" i="26"/>
  <c r="AL1955" i="26"/>
  <c r="AJ1956" i="26"/>
  <c r="AT1956" i="26" s="1"/>
  <c r="AK1956" i="26"/>
  <c r="AL1956" i="26"/>
  <c r="AJ1957" i="26"/>
  <c r="AK1957" i="26"/>
  <c r="AL1957" i="26"/>
  <c r="AJ1958" i="26"/>
  <c r="AK1958" i="26"/>
  <c r="AL1958" i="26"/>
  <c r="AJ1959" i="26"/>
  <c r="AK1959" i="26"/>
  <c r="AU1959" i="26" s="1"/>
  <c r="AL1959" i="26"/>
  <c r="AJ1960" i="26"/>
  <c r="AK1960" i="26"/>
  <c r="AL1960" i="26"/>
  <c r="AJ1961" i="26"/>
  <c r="AK1961" i="26"/>
  <c r="AL1961" i="26"/>
  <c r="AJ1962" i="26"/>
  <c r="AK1962" i="26"/>
  <c r="AL1962" i="26"/>
  <c r="AV1962" i="26" s="1"/>
  <c r="AJ1963" i="26"/>
  <c r="AK1963" i="26"/>
  <c r="AL1963" i="26"/>
  <c r="AJ1964" i="26"/>
  <c r="AK1964" i="26"/>
  <c r="AL1964" i="26"/>
  <c r="AJ1965" i="26"/>
  <c r="AK1965" i="26"/>
  <c r="AL1965" i="26"/>
  <c r="AJ1966" i="26"/>
  <c r="AT1966" i="26" s="1"/>
  <c r="AK1966" i="26"/>
  <c r="AL1966" i="26"/>
  <c r="AJ1967" i="26"/>
  <c r="AK1967" i="26"/>
  <c r="AL1967" i="26"/>
  <c r="AJ1968" i="26"/>
  <c r="AK1968" i="26"/>
  <c r="AL1968" i="26"/>
  <c r="AJ1969" i="26"/>
  <c r="AK1969" i="26"/>
  <c r="AU1969" i="26" s="1"/>
  <c r="AL1969" i="26"/>
  <c r="AJ1970" i="26"/>
  <c r="AK1970" i="26"/>
  <c r="AL1970" i="26"/>
  <c r="AJ1971" i="26"/>
  <c r="AK1971" i="26"/>
  <c r="AL1971" i="26"/>
  <c r="AJ1972" i="26"/>
  <c r="AK1972" i="26"/>
  <c r="AL1972" i="26"/>
  <c r="AV1972" i="26" s="1"/>
  <c r="AJ1973" i="26"/>
  <c r="AK1973" i="26"/>
  <c r="AL1973" i="26"/>
  <c r="AJ1974" i="26"/>
  <c r="AK1974" i="26"/>
  <c r="AL1974" i="26"/>
  <c r="AJ1975" i="26"/>
  <c r="AK1975" i="26"/>
  <c r="AL1975" i="26"/>
  <c r="AJ1976" i="26"/>
  <c r="AT1976" i="26" s="1"/>
  <c r="AK1976" i="26"/>
  <c r="AL1976" i="26"/>
  <c r="AJ1977" i="26"/>
  <c r="AK1977" i="26"/>
  <c r="AL1977" i="26"/>
  <c r="AJ1978" i="26"/>
  <c r="AK1978" i="26"/>
  <c r="AL1978" i="26"/>
  <c r="AJ1979" i="26"/>
  <c r="AK1979" i="26"/>
  <c r="AU1979" i="26" s="1"/>
  <c r="AL1979" i="26"/>
  <c r="AJ1980" i="26"/>
  <c r="AK1980" i="26"/>
  <c r="AL1980" i="26"/>
  <c r="AJ1981" i="26"/>
  <c r="AK1981" i="26"/>
  <c r="AL1981" i="26"/>
  <c r="AJ1982" i="26"/>
  <c r="AK1982" i="26"/>
  <c r="AL1982" i="26"/>
  <c r="AJ1983" i="26"/>
  <c r="AK1983" i="26"/>
  <c r="AL1983" i="26"/>
  <c r="AJ1984" i="26"/>
  <c r="AK1984" i="26"/>
  <c r="AL1984" i="26"/>
  <c r="AJ1985" i="26"/>
  <c r="AK1985" i="26"/>
  <c r="AL1985" i="26"/>
  <c r="AJ1986" i="26"/>
  <c r="AK1986" i="26"/>
  <c r="AL1986" i="26"/>
  <c r="AJ1987" i="26"/>
  <c r="AK1987" i="26"/>
  <c r="AL1987" i="26"/>
  <c r="AJ1988" i="26"/>
  <c r="AK1988" i="26"/>
  <c r="AL1988" i="26"/>
  <c r="AJ1989" i="26"/>
  <c r="AK1989" i="26"/>
  <c r="AL1989" i="26"/>
  <c r="AJ1990" i="26"/>
  <c r="AK1990" i="26"/>
  <c r="AL1990" i="26"/>
  <c r="AJ1991" i="26"/>
  <c r="AK1991" i="26"/>
  <c r="AL1991" i="26"/>
  <c r="AJ1992" i="26"/>
  <c r="AK1992" i="26"/>
  <c r="AU1992" i="26" s="1"/>
  <c r="AL1992" i="26"/>
  <c r="AV1992" i="26" s="1"/>
  <c r="AJ1993" i="26"/>
  <c r="AK1993" i="26"/>
  <c r="AL1993" i="26"/>
  <c r="AJ1994" i="26"/>
  <c r="AK1994" i="26"/>
  <c r="AL1994" i="26"/>
  <c r="AJ1995" i="26"/>
  <c r="AK1995" i="26"/>
  <c r="AL1995" i="26"/>
  <c r="AV1995" i="26" s="1"/>
  <c r="AJ1996" i="26"/>
  <c r="AT1996" i="26" s="1"/>
  <c r="AK1996" i="26"/>
  <c r="AU1996" i="26" s="1"/>
  <c r="AL1996" i="26"/>
  <c r="AJ1997" i="26"/>
  <c r="AK1997" i="26"/>
  <c r="AL1997" i="26"/>
  <c r="AJ1998" i="26"/>
  <c r="AK1998" i="26"/>
  <c r="AL1998" i="26"/>
  <c r="AJ1999" i="26"/>
  <c r="AT1999" i="26" s="1"/>
  <c r="AK1999" i="26"/>
  <c r="AU1999" i="26" s="1"/>
  <c r="AL1999" i="26"/>
  <c r="AJ2000" i="26"/>
  <c r="AK2000" i="26"/>
  <c r="AL2000" i="26"/>
  <c r="AJ2001" i="26"/>
  <c r="AK2001" i="26"/>
  <c r="AL2001" i="26"/>
  <c r="AJ2002" i="26"/>
  <c r="AK2002" i="26"/>
  <c r="AU2002" i="26" s="1"/>
  <c r="AL2002" i="26"/>
  <c r="AJ2003" i="26"/>
  <c r="AT2003" i="26" s="1"/>
  <c r="AK2003" i="26"/>
  <c r="AL2003" i="26"/>
  <c r="AJ2004" i="26"/>
  <c r="AK2004" i="26"/>
  <c r="AL2004" i="26"/>
  <c r="AJ2005" i="26"/>
  <c r="AK2005" i="26"/>
  <c r="AL2005" i="26"/>
  <c r="AV2005" i="26" s="1"/>
  <c r="AJ2006" i="26"/>
  <c r="AT2006" i="26" s="1"/>
  <c r="AK2006" i="26"/>
  <c r="AL2006" i="26"/>
  <c r="AJ2007" i="26"/>
  <c r="AK2007" i="26"/>
  <c r="AL2007" i="26"/>
  <c r="AJ2008" i="26"/>
  <c r="AK2008" i="26"/>
  <c r="AL2008" i="26"/>
  <c r="AJ2009" i="26"/>
  <c r="AT2009" i="26" s="1"/>
  <c r="AK2009" i="26"/>
  <c r="AU2009" i="26" s="1"/>
  <c r="AL2009" i="26"/>
  <c r="AJ2010" i="26"/>
  <c r="AK2010" i="26"/>
  <c r="AL2010" i="26"/>
  <c r="AJ2011" i="26"/>
  <c r="AK2011" i="26"/>
  <c r="AL2011" i="26"/>
  <c r="AJ2012" i="26"/>
  <c r="AK2012" i="26"/>
  <c r="AU2012" i="26" s="1"/>
  <c r="AL2012" i="26"/>
  <c r="AS2012" i="26" s="1"/>
  <c r="AJ2013" i="26"/>
  <c r="AK2013" i="26"/>
  <c r="AL2013" i="26"/>
  <c r="AJ2014" i="26"/>
  <c r="AK2014" i="26"/>
  <c r="AL2014" i="26"/>
  <c r="AJ2015" i="26"/>
  <c r="AK2015" i="26"/>
  <c r="AL2015" i="26"/>
  <c r="AV2015" i="26" s="1"/>
  <c r="AJ2016" i="26"/>
  <c r="AT2016" i="26" s="1"/>
  <c r="AK2016" i="26"/>
  <c r="AR2016" i="26" s="1"/>
  <c r="AL2016" i="26"/>
  <c r="AJ2017" i="26"/>
  <c r="AK2017" i="26"/>
  <c r="AL2017" i="26"/>
  <c r="AJ2018" i="26"/>
  <c r="AK2018" i="26"/>
  <c r="AL2018" i="26"/>
  <c r="AJ2019" i="26"/>
  <c r="AT2019" i="26" s="1"/>
  <c r="AK2019" i="26"/>
  <c r="AU2019" i="26" s="1"/>
  <c r="AL2019" i="26"/>
  <c r="AJ2020" i="26"/>
  <c r="AK2020" i="26"/>
  <c r="AL2020" i="26"/>
  <c r="AJ2021" i="26"/>
  <c r="AK2021" i="26"/>
  <c r="AL2021" i="26"/>
  <c r="AJ2022" i="26"/>
  <c r="AK2022" i="26"/>
  <c r="AU2022" i="26" s="1"/>
  <c r="AL2022" i="26"/>
  <c r="AV2022" i="26" s="1"/>
  <c r="AJ2023" i="26"/>
  <c r="AK2023" i="26"/>
  <c r="AL2023" i="26"/>
  <c r="AJ2024" i="26"/>
  <c r="AK2024" i="26"/>
  <c r="AL2024" i="26"/>
  <c r="AJ2025" i="26"/>
  <c r="AK2025" i="26"/>
  <c r="AL2025" i="26"/>
  <c r="AV2025" i="26" s="1"/>
  <c r="AJ2026" i="26"/>
  <c r="AQ2026" i="26" s="1"/>
  <c r="AK2026" i="26"/>
  <c r="AL2026" i="26"/>
  <c r="AJ2027" i="26"/>
  <c r="AK2027" i="26"/>
  <c r="AL2027" i="26"/>
  <c r="AJ2028" i="26"/>
  <c r="AK2028" i="26"/>
  <c r="AL2028" i="26"/>
  <c r="AJ2029" i="26"/>
  <c r="AT2029" i="26" s="1"/>
  <c r="AK2029" i="26"/>
  <c r="AU2029" i="26" s="1"/>
  <c r="AL2029" i="26"/>
  <c r="AV2029" i="26" s="1"/>
  <c r="AJ2030" i="26"/>
  <c r="AK2030" i="26"/>
  <c r="AL2030" i="26"/>
  <c r="AJ2031" i="26"/>
  <c r="AK2031" i="26"/>
  <c r="AL2031" i="26"/>
  <c r="AJ2032" i="26"/>
  <c r="AK2032" i="26"/>
  <c r="AU2032" i="26" s="1"/>
  <c r="AL2032" i="26"/>
  <c r="AV2032" i="26" s="1"/>
  <c r="AJ2033" i="26"/>
  <c r="AK2033" i="26"/>
  <c r="AL2033" i="26"/>
  <c r="AJ2034" i="26"/>
  <c r="AK2034" i="26"/>
  <c r="AL2034" i="26"/>
  <c r="AJ2035" i="26"/>
  <c r="AK2035" i="26"/>
  <c r="AL2035" i="26"/>
  <c r="AV2035" i="26" s="1"/>
  <c r="AJ2036" i="26"/>
  <c r="AK2036" i="26"/>
  <c r="AU2036" i="26" s="1"/>
  <c r="AL2036" i="26"/>
  <c r="AJ2037" i="26"/>
  <c r="AK2037" i="26"/>
  <c r="AL2037" i="26"/>
  <c r="AJ2038" i="26"/>
  <c r="AK2038" i="26"/>
  <c r="AL2038" i="26"/>
  <c r="AJ2039" i="26"/>
  <c r="AT2039" i="26" s="1"/>
  <c r="AK2039" i="26"/>
  <c r="AU2039" i="26" s="1"/>
  <c r="AL2039" i="26"/>
  <c r="AJ2040" i="26"/>
  <c r="AK2040" i="26"/>
  <c r="AL2040" i="26"/>
  <c r="AJ2041" i="26"/>
  <c r="AK2041" i="26"/>
  <c r="AL2041" i="26"/>
  <c r="AJ2042" i="26"/>
  <c r="AK2042" i="26"/>
  <c r="AU2042" i="26" s="1"/>
  <c r="AL2042" i="26"/>
  <c r="AV2042" i="26" s="1"/>
  <c r="AJ2043" i="26"/>
  <c r="AK2043" i="26"/>
  <c r="AL2043" i="26"/>
  <c r="AJ2044" i="26"/>
  <c r="AK2044" i="26"/>
  <c r="AL2044" i="26"/>
  <c r="AJ2045" i="26"/>
  <c r="AK2045" i="26"/>
  <c r="AL2045" i="26"/>
  <c r="AV2045" i="26" s="1"/>
  <c r="AJ2046" i="26"/>
  <c r="AT2046" i="26" s="1"/>
  <c r="AK2046" i="26"/>
  <c r="AL2046" i="26"/>
  <c r="AJ2047" i="26"/>
  <c r="AK2047" i="26"/>
  <c r="AL2047" i="26"/>
  <c r="AJ2048" i="26"/>
  <c r="AK2048" i="26"/>
  <c r="AL2048" i="26"/>
  <c r="AJ2049" i="26"/>
  <c r="AT2049" i="26" s="1"/>
  <c r="AK2049" i="26"/>
  <c r="AU2049" i="26" s="1"/>
  <c r="AL2049" i="26"/>
  <c r="AJ2050" i="26"/>
  <c r="AK2050" i="26"/>
  <c r="AL2050" i="26"/>
  <c r="AJ2051" i="26"/>
  <c r="AK2051" i="26"/>
  <c r="AL2051" i="26"/>
  <c r="AJ2052" i="26"/>
  <c r="AK2052" i="26"/>
  <c r="AU2052" i="26" s="1"/>
  <c r="AL2052" i="26"/>
  <c r="AV2052" i="26" s="1"/>
  <c r="AJ2053" i="26"/>
  <c r="AK2053" i="26"/>
  <c r="AL2053" i="26"/>
  <c r="AJ2054" i="26"/>
  <c r="AK2054" i="26"/>
  <c r="AL2054" i="26"/>
  <c r="AJ2055" i="26"/>
  <c r="AK2055" i="26"/>
  <c r="AL2055" i="26"/>
  <c r="AJ2056" i="26"/>
  <c r="AT2056" i="26" s="1"/>
  <c r="AK2056" i="26"/>
  <c r="AL2056" i="26"/>
  <c r="AJ2057" i="26"/>
  <c r="AK2057" i="26"/>
  <c r="AL2057" i="26"/>
  <c r="AJ2058" i="26"/>
  <c r="AK2058" i="26"/>
  <c r="AL2058" i="26"/>
  <c r="AJ2059" i="26"/>
  <c r="AK2059" i="26"/>
  <c r="AU2059" i="26" s="1"/>
  <c r="AL2059" i="26"/>
  <c r="AJ2060" i="26"/>
  <c r="AK2060" i="26"/>
  <c r="AL2060" i="26"/>
  <c r="AJ2061" i="26"/>
  <c r="AK2061" i="26"/>
  <c r="AL2061" i="26"/>
  <c r="AJ2062" i="26"/>
  <c r="AK2062" i="26"/>
  <c r="AL2062" i="26"/>
  <c r="AV2062" i="26" s="1"/>
  <c r="AJ2063" i="26"/>
  <c r="AT2063" i="26" s="1"/>
  <c r="AK2063" i="26"/>
  <c r="AL2063" i="26"/>
  <c r="AJ2064" i="26"/>
  <c r="AK2064" i="26"/>
  <c r="AL2064" i="26"/>
  <c r="AJ2065" i="26"/>
  <c r="AK2065" i="26"/>
  <c r="AL2065" i="26"/>
  <c r="AJ2066" i="26"/>
  <c r="AT2066" i="26" s="1"/>
  <c r="AK2066" i="26"/>
  <c r="AL2066" i="26"/>
  <c r="AJ2067" i="26"/>
  <c r="AK2067" i="26"/>
  <c r="AL2067" i="26"/>
  <c r="AJ2068" i="26"/>
  <c r="AK2068" i="26"/>
  <c r="AL2068" i="26"/>
  <c r="AJ2069" i="26"/>
  <c r="AK2069" i="26"/>
  <c r="AU2069" i="26" s="1"/>
  <c r="AL2069" i="26"/>
  <c r="AV2069" i="26" s="1"/>
  <c r="AJ2070" i="26"/>
  <c r="AK2070" i="26"/>
  <c r="AL2070" i="26"/>
  <c r="AJ2071" i="26"/>
  <c r="AK2071" i="26"/>
  <c r="AL2071" i="26"/>
  <c r="AJ2072" i="26"/>
  <c r="AK2072" i="26"/>
  <c r="AL2072" i="26"/>
  <c r="AJ2073" i="26"/>
  <c r="AK2073" i="26"/>
  <c r="AL2073" i="26"/>
  <c r="AJ2074" i="26"/>
  <c r="AK2074" i="26"/>
  <c r="AL2074" i="26"/>
  <c r="AJ2075" i="26"/>
  <c r="AK2075" i="26"/>
  <c r="AL2075" i="26"/>
  <c r="AJ2076" i="26"/>
  <c r="AT2076" i="26" s="1"/>
  <c r="AK2076" i="26"/>
  <c r="AL2076" i="26"/>
  <c r="AJ2077" i="26"/>
  <c r="AK2077" i="26"/>
  <c r="AL2077" i="26"/>
  <c r="AJ2078" i="26"/>
  <c r="AK2078" i="26"/>
  <c r="AL2078" i="26"/>
  <c r="AJ2079" i="26"/>
  <c r="AK2079" i="26"/>
  <c r="AU2079" i="26" s="1"/>
  <c r="AL2079" i="26"/>
  <c r="AJ2080" i="26"/>
  <c r="AK2080" i="26"/>
  <c r="AL2080" i="26"/>
  <c r="AJ2081" i="26"/>
  <c r="AK2081" i="26"/>
  <c r="AL2081" i="26"/>
  <c r="AJ2082" i="26"/>
  <c r="AK2082" i="26"/>
  <c r="AL2082" i="26"/>
  <c r="AS2082" i="26" s="1"/>
  <c r="AJ2083" i="26"/>
  <c r="AK2083" i="26"/>
  <c r="AL2083" i="26"/>
  <c r="AJ2084" i="26"/>
  <c r="AK2084" i="26"/>
  <c r="AL2084" i="26"/>
  <c r="AJ2085" i="26"/>
  <c r="AK2085" i="26"/>
  <c r="AL2085" i="26"/>
  <c r="AJ2086" i="26"/>
  <c r="AT2086" i="26" s="1"/>
  <c r="AK2086" i="26"/>
  <c r="AL2086" i="26"/>
  <c r="AJ2087" i="26"/>
  <c r="AK2087" i="26"/>
  <c r="AL2087" i="26"/>
  <c r="AJ2088" i="26"/>
  <c r="AK2088" i="26"/>
  <c r="AL2088" i="26"/>
  <c r="AJ2089" i="26"/>
  <c r="AK2089" i="26"/>
  <c r="AU2089" i="26" s="1"/>
  <c r="AL2089" i="26"/>
  <c r="AJ2090" i="26"/>
  <c r="AK2090" i="26"/>
  <c r="AL2090" i="26"/>
  <c r="AJ2091" i="26"/>
  <c r="AK2091" i="26"/>
  <c r="AL2091" i="26"/>
  <c r="AJ2092" i="26"/>
  <c r="AK2092" i="26"/>
  <c r="AL2092" i="26"/>
  <c r="AV2092" i="26" s="1"/>
  <c r="AJ2093" i="26"/>
  <c r="AK2093" i="26"/>
  <c r="AL2093" i="26"/>
  <c r="AJ2094" i="26"/>
  <c r="AK2094" i="26"/>
  <c r="AL2094" i="26"/>
  <c r="AJ2095" i="26"/>
  <c r="AK2095" i="26"/>
  <c r="AL2095" i="26"/>
  <c r="AJ2096" i="26"/>
  <c r="AQ2096" i="26" s="1"/>
  <c r="AK2096" i="26"/>
  <c r="AU2096" i="26" s="1"/>
  <c r="AL2096" i="26"/>
  <c r="AJ2097" i="26"/>
  <c r="AK2097" i="26"/>
  <c r="AL2097" i="26"/>
  <c r="AJ2098" i="26"/>
  <c r="AK2098" i="26"/>
  <c r="AL2098" i="26"/>
  <c r="AJ2099" i="26"/>
  <c r="AK2099" i="26"/>
  <c r="AU2099" i="26" s="1"/>
  <c r="AL2099" i="26"/>
  <c r="AS2099" i="26" s="1"/>
  <c r="AJ2100" i="26"/>
  <c r="AK2100" i="26"/>
  <c r="AL2100" i="26"/>
  <c r="AJ2101" i="26"/>
  <c r="AK2101" i="26"/>
  <c r="AL2101" i="26"/>
  <c r="AJ2102" i="26"/>
  <c r="AK2102" i="26"/>
  <c r="AL2102" i="26"/>
  <c r="AV2102" i="26" s="1"/>
  <c r="AJ2103" i="26"/>
  <c r="AT2103" i="26" s="1"/>
  <c r="AK2103" i="26"/>
  <c r="AL2103" i="26"/>
  <c r="AJ2104" i="26"/>
  <c r="AK2104" i="26"/>
  <c r="AL2104" i="26"/>
  <c r="AJ2105" i="26"/>
  <c r="AK2105" i="26"/>
  <c r="AL2105" i="26"/>
  <c r="AJ2106" i="26"/>
  <c r="AT2106" i="26" s="1"/>
  <c r="AK2106" i="26"/>
  <c r="AL2106" i="26"/>
  <c r="AJ2107" i="26"/>
  <c r="AK2107" i="26"/>
  <c r="AL2107" i="26"/>
  <c r="AJ2108" i="26"/>
  <c r="AK2108" i="26"/>
  <c r="AL2108" i="26"/>
  <c r="AJ2109" i="26"/>
  <c r="AK2109" i="26"/>
  <c r="AR2109" i="26" s="1"/>
  <c r="AL2109" i="26"/>
  <c r="AJ2110" i="26"/>
  <c r="AK2110" i="26"/>
  <c r="AL2110" i="26"/>
  <c r="AJ2111" i="26"/>
  <c r="AK2111" i="26"/>
  <c r="AL2111" i="26"/>
  <c r="AJ2112" i="26"/>
  <c r="AK2112" i="26"/>
  <c r="AL2112" i="26"/>
  <c r="AS2112" i="26" s="1"/>
  <c r="AJ2113" i="26"/>
  <c r="AK2113" i="26"/>
  <c r="AL2113" i="26"/>
  <c r="AJ2114" i="26"/>
  <c r="AK2114" i="26"/>
  <c r="AL2114" i="26"/>
  <c r="AJ2115" i="26"/>
  <c r="AK2115" i="26"/>
  <c r="AL2115" i="26"/>
  <c r="AJ2116" i="26"/>
  <c r="AT2116" i="26" s="1"/>
  <c r="AK2116" i="26"/>
  <c r="AL2116" i="26"/>
  <c r="AJ2117" i="26"/>
  <c r="AK2117" i="26"/>
  <c r="AL2117" i="26"/>
  <c r="AJ2118" i="26"/>
  <c r="AK2118" i="26"/>
  <c r="AL2118" i="26"/>
  <c r="AJ2119" i="26"/>
  <c r="AK2119" i="26"/>
  <c r="AU2119" i="26" s="1"/>
  <c r="AL2119" i="26"/>
  <c r="AJ2120" i="26"/>
  <c r="AK2120" i="26"/>
  <c r="AL2120" i="26"/>
  <c r="AJ2121" i="26"/>
  <c r="AK2121" i="26"/>
  <c r="AL2121" i="26"/>
  <c r="AJ2122" i="26"/>
  <c r="AK2122" i="26"/>
  <c r="AL2122" i="26"/>
  <c r="AV2122" i="26" s="1"/>
  <c r="AJ2123" i="26"/>
  <c r="AK2123" i="26"/>
  <c r="AL2123" i="26"/>
  <c r="AJ2124" i="26"/>
  <c r="AK2124" i="26"/>
  <c r="AL2124" i="26"/>
  <c r="AJ2125" i="26"/>
  <c r="AK2125" i="26"/>
  <c r="AL2125" i="26"/>
  <c r="AJ2126" i="26"/>
  <c r="AT2126" i="26" s="1"/>
  <c r="AK2126" i="26"/>
  <c r="AL2126" i="26"/>
  <c r="AJ2127" i="26"/>
  <c r="AK2127" i="26"/>
  <c r="AL2127" i="26"/>
  <c r="AJ2128" i="26"/>
  <c r="AK2128" i="26"/>
  <c r="AL2128" i="26"/>
  <c r="AJ2129" i="26"/>
  <c r="AK2129" i="26"/>
  <c r="AU2129" i="26" s="1"/>
  <c r="AL2129" i="26"/>
  <c r="AV2129" i="26" s="1"/>
  <c r="AJ2130" i="26"/>
  <c r="AK2130" i="26"/>
  <c r="AL2130" i="26"/>
  <c r="AJ2131" i="26"/>
  <c r="AK2131" i="26"/>
  <c r="AL2131" i="26"/>
  <c r="AJ2132" i="26"/>
  <c r="AK2132" i="26"/>
  <c r="AL2132" i="26"/>
  <c r="AV2132" i="26" s="1"/>
  <c r="AJ2133" i="26"/>
  <c r="AQ2133" i="26" s="1"/>
  <c r="AK2133" i="26"/>
  <c r="AL2133" i="26"/>
  <c r="AJ2134" i="26"/>
  <c r="AK2134" i="26"/>
  <c r="AL2134" i="26"/>
  <c r="AJ2135" i="26"/>
  <c r="AK2135" i="26"/>
  <c r="AL2135" i="26"/>
  <c r="AJ2136" i="26"/>
  <c r="AT2136" i="26" s="1"/>
  <c r="AK2136" i="26"/>
  <c r="AU2136" i="26" s="1"/>
  <c r="AL2136" i="26"/>
  <c r="AJ2137" i="26"/>
  <c r="AK2137" i="26"/>
  <c r="AL2137" i="26"/>
  <c r="AJ2138" i="26"/>
  <c r="AK2138" i="26"/>
  <c r="AL2138" i="26"/>
  <c r="AJ2139" i="26"/>
  <c r="AK2139" i="26"/>
  <c r="AU2139" i="26" s="1"/>
  <c r="AL2139" i="26"/>
  <c r="AJ2140" i="26"/>
  <c r="AK2140" i="26"/>
  <c r="AL2140" i="26"/>
  <c r="AJ2141" i="26"/>
  <c r="AK2141" i="26"/>
  <c r="AL2141" i="26"/>
  <c r="AJ2142" i="26"/>
  <c r="AK2142" i="26"/>
  <c r="AL2142" i="26"/>
  <c r="AV2142" i="26" s="1"/>
  <c r="AJ2143" i="26"/>
  <c r="AK2143" i="26"/>
  <c r="AL2143" i="26"/>
  <c r="AJ2144" i="26"/>
  <c r="AK2144" i="26"/>
  <c r="AL2144" i="26"/>
  <c r="AJ2145" i="26"/>
  <c r="AK2145" i="26"/>
  <c r="AL2145" i="26"/>
  <c r="AJ2146" i="26"/>
  <c r="AT2146" i="26" s="1"/>
  <c r="AK2146" i="26"/>
  <c r="AL2146" i="26"/>
  <c r="AJ2147" i="26"/>
  <c r="AK2147" i="26"/>
  <c r="AL2147" i="26"/>
  <c r="AJ2148" i="26"/>
  <c r="AK2148" i="26"/>
  <c r="AL2148" i="26"/>
  <c r="AJ2149" i="26"/>
  <c r="AK2149" i="26"/>
  <c r="AU2149" i="26" s="1"/>
  <c r="AL2149" i="26"/>
  <c r="AJ2150" i="26"/>
  <c r="AK2150" i="26"/>
  <c r="AL2150" i="26"/>
  <c r="AJ2151" i="26"/>
  <c r="AK2151" i="26"/>
  <c r="AL2151" i="26"/>
  <c r="AJ2152" i="26"/>
  <c r="AK2152" i="26"/>
  <c r="AL2152" i="26"/>
  <c r="AV2152" i="26" s="1"/>
  <c r="AJ2153" i="26"/>
  <c r="AK2153" i="26"/>
  <c r="AL2153" i="26"/>
  <c r="AJ2154" i="26"/>
  <c r="AK2154" i="26"/>
  <c r="AL2154" i="26"/>
  <c r="AJ2155" i="26"/>
  <c r="AK2155" i="26"/>
  <c r="AL2155" i="26"/>
  <c r="AJ2156" i="26"/>
  <c r="AT2156" i="26" s="1"/>
  <c r="AK2156" i="26"/>
  <c r="AL2156" i="26"/>
  <c r="AJ2157" i="26"/>
  <c r="AK2157" i="26"/>
  <c r="AL2157" i="26"/>
  <c r="AJ2158" i="26"/>
  <c r="AK2158" i="26"/>
  <c r="AL2158" i="26"/>
  <c r="AJ2159" i="26"/>
  <c r="AK2159" i="26"/>
  <c r="AR2159" i="26" s="1"/>
  <c r="AL2159" i="26"/>
  <c r="AJ2160" i="26"/>
  <c r="AK2160" i="26"/>
  <c r="AL2160" i="26"/>
  <c r="AJ2161" i="26"/>
  <c r="AK2161" i="26"/>
  <c r="AL2161" i="26"/>
  <c r="AJ2162" i="26"/>
  <c r="AK2162" i="26"/>
  <c r="AL2162" i="26"/>
  <c r="AV2162" i="26" s="1"/>
  <c r="AJ2163" i="26"/>
  <c r="AK2163" i="26"/>
  <c r="AL2163" i="26"/>
  <c r="AJ2164" i="26"/>
  <c r="AK2164" i="26"/>
  <c r="AL2164" i="26"/>
  <c r="AJ2165" i="26"/>
  <c r="AK2165" i="26"/>
  <c r="AL2165" i="26"/>
  <c r="AJ2166" i="26"/>
  <c r="AT2166" i="26" s="1"/>
  <c r="AK2166" i="26"/>
  <c r="AR2166" i="26" s="1"/>
  <c r="AL2166" i="26"/>
  <c r="AJ2167" i="26"/>
  <c r="AK2167" i="26"/>
  <c r="AL2167" i="26"/>
  <c r="AJ2168" i="26"/>
  <c r="AK2168" i="26"/>
  <c r="AL2168" i="26"/>
  <c r="AJ2169" i="26"/>
  <c r="AK2169" i="26"/>
  <c r="AU2169" i="26" s="1"/>
  <c r="AL2169" i="26"/>
  <c r="AJ2170" i="26"/>
  <c r="AK2170" i="26"/>
  <c r="AL2170" i="26"/>
  <c r="AJ2171" i="26"/>
  <c r="AK2171" i="26"/>
  <c r="AL2171" i="26"/>
  <c r="AJ2172" i="26"/>
  <c r="AK2172" i="26"/>
  <c r="AL2172" i="26"/>
  <c r="AV2172" i="26" s="1"/>
  <c r="AJ2173" i="26"/>
  <c r="AK2173" i="26"/>
  <c r="AL2173" i="26"/>
  <c r="AJ2174" i="26"/>
  <c r="AK2174" i="26"/>
  <c r="AL2174" i="26"/>
  <c r="AJ2175" i="26"/>
  <c r="AK2175" i="26"/>
  <c r="AL2175" i="26"/>
  <c r="AJ2176" i="26"/>
  <c r="AT2176" i="26" s="1"/>
  <c r="AK2176" i="26"/>
  <c r="AL2176" i="26"/>
  <c r="AJ2177" i="26"/>
  <c r="AK2177" i="26"/>
  <c r="AL2177" i="26"/>
  <c r="AJ2178" i="26"/>
  <c r="AK2178" i="26"/>
  <c r="AL2178" i="26"/>
  <c r="AJ2179" i="26"/>
  <c r="AK2179" i="26"/>
  <c r="AU2179" i="26" s="1"/>
  <c r="AL2179" i="26"/>
  <c r="AJ2180" i="26"/>
  <c r="AK2180" i="26"/>
  <c r="AL2180" i="26"/>
  <c r="AJ2181" i="26"/>
  <c r="AK2181" i="26"/>
  <c r="AL2181" i="26"/>
  <c r="AJ2182" i="26"/>
  <c r="AK2182" i="26"/>
  <c r="AL2182" i="26"/>
  <c r="AV2182" i="26" s="1"/>
  <c r="AJ2183" i="26"/>
  <c r="AK2183" i="26"/>
  <c r="AL2183" i="26"/>
  <c r="AJ2184" i="26"/>
  <c r="AK2184" i="26"/>
  <c r="AL2184" i="26"/>
  <c r="AJ2185" i="26"/>
  <c r="AK2185" i="26"/>
  <c r="AL2185" i="26"/>
  <c r="AJ2186" i="26"/>
  <c r="AQ2186" i="26" s="1"/>
  <c r="AK2186" i="26"/>
  <c r="AR2186" i="26" s="1"/>
  <c r="AL2186" i="26"/>
  <c r="AJ2187" i="26"/>
  <c r="AK2187" i="26"/>
  <c r="AL2187" i="26"/>
  <c r="AJ2188" i="26"/>
  <c r="AK2188" i="26"/>
  <c r="AL2188" i="26"/>
  <c r="AJ2189" i="26"/>
  <c r="AK2189" i="26"/>
  <c r="AR2189" i="26" s="1"/>
  <c r="AL2189" i="26"/>
  <c r="AJ2190" i="26"/>
  <c r="AK2190" i="26"/>
  <c r="AL2190" i="26"/>
  <c r="AJ2191" i="26"/>
  <c r="AK2191" i="26"/>
  <c r="AL2191" i="26"/>
  <c r="AJ2192" i="26"/>
  <c r="AK2192" i="26"/>
  <c r="AL2192" i="26"/>
  <c r="AV2192" i="26" s="1"/>
  <c r="AJ2193" i="26"/>
  <c r="AK2193" i="26"/>
  <c r="AL2193" i="26"/>
  <c r="AJ2194" i="26"/>
  <c r="AK2194" i="26"/>
  <c r="AL2194" i="26"/>
  <c r="AJ2195" i="26"/>
  <c r="AK2195" i="26"/>
  <c r="AL2195" i="26"/>
  <c r="AJ2196" i="26"/>
  <c r="AT2196" i="26" s="1"/>
  <c r="AK2196" i="26"/>
  <c r="AL2196" i="26"/>
  <c r="AJ2197" i="26"/>
  <c r="AK2197" i="26"/>
  <c r="AL2197" i="26"/>
  <c r="AJ2198" i="26"/>
  <c r="AK2198" i="26"/>
  <c r="AL2198" i="26"/>
  <c r="AJ2199" i="26"/>
  <c r="AK2199" i="26"/>
  <c r="AU2199" i="26" s="1"/>
  <c r="AL2199" i="26"/>
  <c r="AJ2200" i="26"/>
  <c r="AK2200" i="26"/>
  <c r="AL2200" i="26"/>
  <c r="AJ2201" i="26"/>
  <c r="AK2201" i="26"/>
  <c r="AL2201" i="26"/>
  <c r="AJ2202" i="26"/>
  <c r="AK2202" i="26"/>
  <c r="AL2202" i="26"/>
  <c r="AV2202" i="26" s="1"/>
  <c r="AJ2203" i="26"/>
  <c r="AK2203" i="26"/>
  <c r="AL2203" i="26"/>
  <c r="AJ2204" i="26"/>
  <c r="AK2204" i="26"/>
  <c r="AL2204" i="26"/>
  <c r="AJ2205" i="26"/>
  <c r="AK2205" i="26"/>
  <c r="AL2205" i="26"/>
  <c r="AJ2206" i="26"/>
  <c r="AT2206" i="26" s="1"/>
  <c r="AK2206" i="26"/>
  <c r="AL2206" i="26"/>
  <c r="AJ2207" i="26"/>
  <c r="AK2207" i="26"/>
  <c r="AL2207" i="26"/>
  <c r="AJ2208" i="26"/>
  <c r="AK2208" i="26"/>
  <c r="AL2208" i="26"/>
  <c r="AJ2209" i="26"/>
  <c r="AK2209" i="26"/>
  <c r="AU2209" i="26" s="1"/>
  <c r="AL2209" i="26"/>
  <c r="AJ2210" i="26"/>
  <c r="AK2210" i="26"/>
  <c r="AL2210" i="26"/>
  <c r="AJ2211" i="26"/>
  <c r="AK2211" i="26"/>
  <c r="AL2211" i="26"/>
  <c r="AJ2212" i="26"/>
  <c r="AK2212" i="26"/>
  <c r="AL2212" i="26"/>
  <c r="AV2212" i="26" s="1"/>
  <c r="AJ2213" i="26"/>
  <c r="AK2213" i="26"/>
  <c r="AL2213" i="26"/>
  <c r="AJ2214" i="26"/>
  <c r="AK2214" i="26"/>
  <c r="AL2214" i="26"/>
  <c r="AJ2215" i="26"/>
  <c r="AK2215" i="26"/>
  <c r="AL2215" i="26"/>
  <c r="AJ2216" i="26"/>
  <c r="AT2216" i="26" s="1"/>
  <c r="AK2216" i="26"/>
  <c r="AR2216" i="26" s="1"/>
  <c r="AL2216" i="26"/>
  <c r="AJ2217" i="26"/>
  <c r="AK2217" i="26"/>
  <c r="AL2217" i="26"/>
  <c r="AJ2218" i="26"/>
  <c r="AK2218" i="26"/>
  <c r="AL2218" i="26"/>
  <c r="AJ2219" i="26"/>
  <c r="AK2219" i="26"/>
  <c r="AU2219" i="26" s="1"/>
  <c r="AL2219" i="26"/>
  <c r="AJ2220" i="26"/>
  <c r="AK2220" i="26"/>
  <c r="AL2220" i="26"/>
  <c r="AJ2221" i="26"/>
  <c r="AK2221" i="26"/>
  <c r="AL2221" i="26"/>
  <c r="AJ2222" i="26"/>
  <c r="AK2222" i="26"/>
  <c r="AL2222" i="26"/>
  <c r="AV2222" i="26" s="1"/>
  <c r="AJ2223" i="26"/>
  <c r="AK2223" i="26"/>
  <c r="AL2223" i="26"/>
  <c r="AJ2224" i="26"/>
  <c r="AK2224" i="26"/>
  <c r="AL2224" i="26"/>
  <c r="AJ2225" i="26"/>
  <c r="AK2225" i="26"/>
  <c r="AL2225" i="26"/>
  <c r="AJ2226" i="26"/>
  <c r="AT2226" i="26" s="1"/>
  <c r="AK2226" i="26"/>
  <c r="AL2226" i="26"/>
  <c r="AJ2227" i="26"/>
  <c r="AK2227" i="26"/>
  <c r="AL2227" i="26"/>
  <c r="AJ2228" i="26"/>
  <c r="AK2228" i="26"/>
  <c r="AL2228" i="26"/>
  <c r="AJ2229" i="26"/>
  <c r="AK2229" i="26"/>
  <c r="AU2229" i="26" s="1"/>
  <c r="AL2229" i="26"/>
  <c r="AJ2230" i="26"/>
  <c r="AK2230" i="26"/>
  <c r="AL2230" i="26"/>
  <c r="AJ2231" i="26"/>
  <c r="AK2231" i="26"/>
  <c r="AL2231" i="26"/>
  <c r="AJ2232" i="26"/>
  <c r="AK2232" i="26"/>
  <c r="AL2232" i="26"/>
  <c r="AV2232" i="26" s="1"/>
  <c r="AJ2233" i="26"/>
  <c r="AK2233" i="26"/>
  <c r="AL2233" i="26"/>
  <c r="AJ2234" i="26"/>
  <c r="AK2234" i="26"/>
  <c r="AL2234" i="26"/>
  <c r="AJ2235" i="26"/>
  <c r="AK2235" i="26"/>
  <c r="AL2235" i="26"/>
  <c r="AJ2236" i="26"/>
  <c r="AT2236" i="26" s="1"/>
  <c r="AK2236" i="26"/>
  <c r="AL2236" i="26"/>
  <c r="AJ2237" i="26"/>
  <c r="AK2237" i="26"/>
  <c r="AL2237" i="26"/>
  <c r="AJ2238" i="26"/>
  <c r="AK2238" i="26"/>
  <c r="AL2238" i="26"/>
  <c r="AJ2239" i="26"/>
  <c r="AK2239" i="26"/>
  <c r="AU2239" i="26" s="1"/>
  <c r="AL2239" i="26"/>
  <c r="AJ2240" i="26"/>
  <c r="AK2240" i="26"/>
  <c r="AL2240" i="26"/>
  <c r="AJ2241" i="26"/>
  <c r="AK2241" i="26"/>
  <c r="AL2241" i="26"/>
  <c r="AJ2242" i="26"/>
  <c r="AK2242" i="26"/>
  <c r="AL2242" i="26"/>
  <c r="AV2242" i="26" s="1"/>
  <c r="AJ2243" i="26"/>
  <c r="AK2243" i="26"/>
  <c r="AL2243" i="26"/>
  <c r="AJ2244" i="26"/>
  <c r="AK2244" i="26"/>
  <c r="AL2244" i="26"/>
  <c r="AJ2245" i="26"/>
  <c r="AK2245" i="26"/>
  <c r="AL2245" i="26"/>
  <c r="AJ2246" i="26"/>
  <c r="AT2246" i="26" s="1"/>
  <c r="AK2246" i="26"/>
  <c r="AL2246" i="26"/>
  <c r="AJ2247" i="26"/>
  <c r="AK2247" i="26"/>
  <c r="AL2247" i="26"/>
  <c r="AJ2248" i="26"/>
  <c r="AK2248" i="26"/>
  <c r="AL2248" i="26"/>
  <c r="AJ2249" i="26"/>
  <c r="AK2249" i="26"/>
  <c r="AU2249" i="26" s="1"/>
  <c r="AL2249" i="26"/>
  <c r="AJ2250" i="26"/>
  <c r="AK2250" i="26"/>
  <c r="AL2250" i="26"/>
  <c r="AJ2251" i="26"/>
  <c r="AK2251" i="26"/>
  <c r="AL2251" i="26"/>
  <c r="AJ2252" i="26"/>
  <c r="AK2252" i="26"/>
  <c r="AL2252" i="26"/>
  <c r="AV2252" i="26" s="1"/>
  <c r="AJ2253" i="26"/>
  <c r="AK2253" i="26"/>
  <c r="AL2253" i="26"/>
  <c r="AJ2254" i="26"/>
  <c r="AK2254" i="26"/>
  <c r="AL2254" i="26"/>
  <c r="AJ2255" i="26"/>
  <c r="AK2255" i="26"/>
  <c r="AL2255" i="26"/>
  <c r="AJ2256" i="26"/>
  <c r="AT2256" i="26" s="1"/>
  <c r="AK2256" i="26"/>
  <c r="AL2256" i="26"/>
  <c r="AJ2257" i="26"/>
  <c r="AK2257" i="26"/>
  <c r="AL2257" i="26"/>
  <c r="AJ2258" i="26"/>
  <c r="AK2258" i="26"/>
  <c r="AL2258" i="26"/>
  <c r="AJ2259" i="26"/>
  <c r="AK2259" i="26"/>
  <c r="AR2259" i="26" s="1"/>
  <c r="AL2259" i="26"/>
  <c r="AJ2260" i="26"/>
  <c r="AK2260" i="26"/>
  <c r="AL2260" i="26"/>
  <c r="AJ2261" i="26"/>
  <c r="AK2261" i="26"/>
  <c r="AL2261" i="26"/>
  <c r="AJ2262" i="26"/>
  <c r="AK2262" i="26"/>
  <c r="AL2262" i="26"/>
  <c r="AV2262" i="26" s="1"/>
  <c r="AJ2263" i="26"/>
  <c r="AK2263" i="26"/>
  <c r="AL2263" i="26"/>
  <c r="AJ2264" i="26"/>
  <c r="AK2264" i="26"/>
  <c r="AL2264" i="26"/>
  <c r="AJ2265" i="26"/>
  <c r="AK2265" i="26"/>
  <c r="AL2265" i="26"/>
  <c r="AJ2266" i="26"/>
  <c r="AT2266" i="26" s="1"/>
  <c r="AK2266" i="26"/>
  <c r="AL2266" i="26"/>
  <c r="AJ2267" i="26"/>
  <c r="AK2267" i="26"/>
  <c r="AL2267" i="26"/>
  <c r="AJ2268" i="26"/>
  <c r="AK2268" i="26"/>
  <c r="AL2268" i="26"/>
  <c r="AJ2269" i="26"/>
  <c r="AK2269" i="26"/>
  <c r="AU2269" i="26" s="1"/>
  <c r="AL2269" i="26"/>
  <c r="AJ2270" i="26"/>
  <c r="AK2270" i="26"/>
  <c r="AL2270" i="26"/>
  <c r="AJ2271" i="26"/>
  <c r="AK2271" i="26"/>
  <c r="AL2271" i="26"/>
  <c r="AJ2272" i="26"/>
  <c r="AK2272" i="26"/>
  <c r="AL2272" i="26"/>
  <c r="AV2272" i="26" s="1"/>
  <c r="AJ2273" i="26"/>
  <c r="AK2273" i="26"/>
  <c r="AL2273" i="26"/>
  <c r="AJ2274" i="26"/>
  <c r="AK2274" i="26"/>
  <c r="AL2274" i="26"/>
  <c r="AJ2275" i="26"/>
  <c r="AK2275" i="26"/>
  <c r="AL2275" i="26"/>
  <c r="AJ2276" i="26"/>
  <c r="AT2276" i="26" s="1"/>
  <c r="AK2276" i="26"/>
  <c r="AL2276" i="26"/>
  <c r="AJ2277" i="26"/>
  <c r="AK2277" i="26"/>
  <c r="AL2277" i="26"/>
  <c r="AJ2278" i="26"/>
  <c r="AK2278" i="26"/>
  <c r="AL2278" i="26"/>
  <c r="AJ2279" i="26"/>
  <c r="AK2279" i="26"/>
  <c r="AU2279" i="26" s="1"/>
  <c r="AL2279" i="26"/>
  <c r="AJ2280" i="26"/>
  <c r="AK2280" i="26"/>
  <c r="AL2280" i="26"/>
  <c r="AJ2281" i="26"/>
  <c r="AK2281" i="26"/>
  <c r="AL2281" i="26"/>
  <c r="AJ2282" i="26"/>
  <c r="AK2282" i="26"/>
  <c r="AL2282" i="26"/>
  <c r="AV2282" i="26" s="1"/>
  <c r="AJ2283" i="26"/>
  <c r="AK2283" i="26"/>
  <c r="AL2283" i="26"/>
  <c r="AJ2284" i="26"/>
  <c r="AK2284" i="26"/>
  <c r="AL2284" i="26"/>
  <c r="AJ2285" i="26"/>
  <c r="AK2285" i="26"/>
  <c r="AL2285" i="26"/>
  <c r="AJ2286" i="26"/>
  <c r="AT2286" i="26" s="1"/>
  <c r="AK2286" i="26"/>
  <c r="AL2286" i="26"/>
  <c r="AJ2287" i="26"/>
  <c r="AK2287" i="26"/>
  <c r="AL2287" i="26"/>
  <c r="AJ2288" i="26"/>
  <c r="AK2288" i="26"/>
  <c r="AL2288" i="26"/>
  <c r="AJ2289" i="26"/>
  <c r="AK2289" i="26"/>
  <c r="AU2289" i="26" s="1"/>
  <c r="AL2289" i="26"/>
  <c r="AJ2290" i="26"/>
  <c r="AK2290" i="26"/>
  <c r="AL2290" i="26"/>
  <c r="AJ2291" i="26"/>
  <c r="AK2291" i="26"/>
  <c r="AL2291" i="26"/>
  <c r="AJ2292" i="26"/>
  <c r="AK2292" i="26"/>
  <c r="AL2292" i="26"/>
  <c r="AV2292" i="26" s="1"/>
  <c r="AJ2293" i="26"/>
  <c r="AK2293" i="26"/>
  <c r="AL2293" i="26"/>
  <c r="AJ2294" i="26"/>
  <c r="AK2294" i="26"/>
  <c r="AL2294" i="26"/>
  <c r="AJ2295" i="26"/>
  <c r="AK2295" i="26"/>
  <c r="AL2295" i="26"/>
  <c r="AJ2296" i="26"/>
  <c r="AT2296" i="26" s="1"/>
  <c r="AK2296" i="26"/>
  <c r="AL2296" i="26"/>
  <c r="AJ2297" i="26"/>
  <c r="AK2297" i="26"/>
  <c r="AL2297" i="26"/>
  <c r="AJ2298" i="26"/>
  <c r="AK2298" i="26"/>
  <c r="AL2298" i="26"/>
  <c r="AJ2299" i="26"/>
  <c r="AK2299" i="26"/>
  <c r="AU2299" i="26" s="1"/>
  <c r="AL2299" i="26"/>
  <c r="AJ2300" i="26"/>
  <c r="AK2300" i="26"/>
  <c r="AL2300" i="26"/>
  <c r="AJ2301" i="26"/>
  <c r="AK2301" i="26"/>
  <c r="AL2301" i="26"/>
  <c r="AJ2302" i="26"/>
  <c r="AK2302" i="26"/>
  <c r="AL2302" i="26"/>
  <c r="AV2302" i="26" s="1"/>
  <c r="AJ2303" i="26"/>
  <c r="AQ2303" i="26" s="1"/>
  <c r="AK2303" i="26"/>
  <c r="AL2303" i="26"/>
  <c r="AJ2304" i="26"/>
  <c r="AK2304" i="26"/>
  <c r="AL2304" i="26"/>
  <c r="AJ2305" i="26"/>
  <c r="AK2305" i="26"/>
  <c r="AU2305" i="26" s="1"/>
  <c r="AL2305" i="26"/>
  <c r="AJ2306" i="26"/>
  <c r="AT2306" i="26" s="1"/>
  <c r="AK2306" i="26"/>
  <c r="AL2306" i="26"/>
  <c r="AJ2307" i="26"/>
  <c r="AK2307" i="26"/>
  <c r="AL2307" i="26"/>
  <c r="AJ2308" i="26"/>
  <c r="AK2308" i="26"/>
  <c r="AL2308" i="26"/>
  <c r="AJ2309" i="26"/>
  <c r="AK2309" i="26"/>
  <c r="AR2309" i="26" s="1"/>
  <c r="AL2309" i="26"/>
  <c r="AJ2310" i="26"/>
  <c r="AK2310" i="26"/>
  <c r="AL2310" i="26"/>
  <c r="AJ2311" i="26"/>
  <c r="AK2311" i="26"/>
  <c r="AL2311" i="26"/>
  <c r="AJ2312" i="26"/>
  <c r="AK2312" i="26"/>
  <c r="AL2312" i="26"/>
  <c r="AV2312" i="26" s="1"/>
  <c r="AJ2313" i="26"/>
  <c r="AK2313" i="26"/>
  <c r="AL2313" i="26"/>
  <c r="AJ2314" i="26"/>
  <c r="AK2314" i="26"/>
  <c r="AL2314" i="26"/>
  <c r="AJ2315" i="26"/>
  <c r="AK2315" i="26"/>
  <c r="AL2315" i="26"/>
  <c r="AJ2316" i="26"/>
  <c r="AT2316" i="26" s="1"/>
  <c r="AK2316" i="26"/>
  <c r="AL2316" i="26"/>
  <c r="AJ2317" i="26"/>
  <c r="AK2317" i="26"/>
  <c r="AL2317" i="26"/>
  <c r="AJ2318" i="26"/>
  <c r="AK2318" i="26"/>
  <c r="AL2318" i="26"/>
  <c r="AV2318" i="26" s="1"/>
  <c r="AJ2319" i="26"/>
  <c r="AK2319" i="26"/>
  <c r="AU2319" i="26" s="1"/>
  <c r="AL2319" i="26"/>
  <c r="AJ2320" i="26"/>
  <c r="AK2320" i="26"/>
  <c r="AL2320" i="26"/>
  <c r="AJ2321" i="26"/>
  <c r="AK2321" i="26"/>
  <c r="AL2321" i="26"/>
  <c r="AJ2322" i="26"/>
  <c r="AK2322" i="26"/>
  <c r="AL2322" i="26"/>
  <c r="AV2322" i="26" s="1"/>
  <c r="AJ2323" i="26"/>
  <c r="AK2323" i="26"/>
  <c r="AL2323" i="26"/>
  <c r="AJ2324" i="26"/>
  <c r="AK2324" i="26"/>
  <c r="AL2324" i="26"/>
  <c r="AJ2325" i="26"/>
  <c r="AK2325" i="26"/>
  <c r="AU2325" i="26" s="1"/>
  <c r="AL2325" i="26"/>
  <c r="AJ2326" i="26"/>
  <c r="AT2326" i="26" s="1"/>
  <c r="AK2326" i="26"/>
  <c r="AL2326" i="26"/>
  <c r="AJ2327" i="26"/>
  <c r="AK2327" i="26"/>
  <c r="AL2327" i="26"/>
  <c r="AJ2328" i="26"/>
  <c r="AK2328" i="26"/>
  <c r="AL2328" i="26"/>
  <c r="AJ2329" i="26"/>
  <c r="AK2329" i="26"/>
  <c r="AU2329" i="26" s="1"/>
  <c r="AL2329" i="26"/>
  <c r="AJ2330" i="26"/>
  <c r="AK2330" i="26"/>
  <c r="AL2330" i="26"/>
  <c r="AJ2331" i="26"/>
  <c r="AK2331" i="26"/>
  <c r="AL2331" i="26"/>
  <c r="AJ2332" i="26"/>
  <c r="AK2332" i="26"/>
  <c r="AL2332" i="26"/>
  <c r="AV2332" i="26" s="1"/>
  <c r="AJ2333" i="26"/>
  <c r="AT2333" i="26" s="1"/>
  <c r="AK2333" i="26"/>
  <c r="AL2333" i="26"/>
  <c r="AJ2334" i="26"/>
  <c r="AK2334" i="26"/>
  <c r="AL2334" i="26"/>
  <c r="AJ2335" i="26"/>
  <c r="AK2335" i="26"/>
  <c r="AL2335" i="26"/>
  <c r="AJ2336" i="26"/>
  <c r="AT2336" i="26" s="1"/>
  <c r="AK2336" i="26"/>
  <c r="AU2336" i="26" s="1"/>
  <c r="AL2336" i="26"/>
  <c r="AJ2337" i="26"/>
  <c r="AK2337" i="26"/>
  <c r="AL2337" i="26"/>
  <c r="AJ2338" i="26"/>
  <c r="AK2338" i="26"/>
  <c r="AL2338" i="26"/>
  <c r="AV2338" i="26" s="1"/>
  <c r="AJ2339" i="26"/>
  <c r="AK2339" i="26"/>
  <c r="AU2339" i="26" s="1"/>
  <c r="AL2339" i="26"/>
  <c r="AV2339" i="26" s="1"/>
  <c r="AJ2340" i="26"/>
  <c r="AK2340" i="26"/>
  <c r="AL2340" i="26"/>
  <c r="AJ2341" i="26"/>
  <c r="AK2341" i="26"/>
  <c r="AL2341" i="26"/>
  <c r="AJ2342" i="26"/>
  <c r="AK2342" i="26"/>
  <c r="AL2342" i="26"/>
  <c r="AV2342" i="26" s="1"/>
  <c r="AJ2343" i="26"/>
  <c r="AT2343" i="26" s="1"/>
  <c r="AK2343" i="26"/>
  <c r="AL2343" i="26"/>
  <c r="AJ2344" i="26"/>
  <c r="AK2344" i="26"/>
  <c r="AL2344" i="26"/>
  <c r="AJ2345" i="26"/>
  <c r="AK2345" i="26"/>
  <c r="AU2345" i="26" s="1"/>
  <c r="AL2345" i="26"/>
  <c r="AJ2346" i="26"/>
  <c r="AT2346" i="26" s="1"/>
  <c r="AK2346" i="26"/>
  <c r="AU2346" i="26" s="1"/>
  <c r="AL2346" i="26"/>
  <c r="AJ2347" i="26"/>
  <c r="AK2347" i="26"/>
  <c r="AL2347" i="26"/>
  <c r="AJ2348" i="26"/>
  <c r="AK2348" i="26"/>
  <c r="AL2348" i="26"/>
  <c r="AJ2349" i="26"/>
  <c r="AK2349" i="26"/>
  <c r="AR2349" i="26" s="1"/>
  <c r="AL2349" i="26"/>
  <c r="AV2349" i="26" s="1"/>
  <c r="AJ2350" i="26"/>
  <c r="AK2350" i="26"/>
  <c r="AL2350" i="26"/>
  <c r="AJ2351" i="26"/>
  <c r="AK2351" i="26"/>
  <c r="AL2351" i="26"/>
  <c r="AJ2352" i="26"/>
  <c r="AK2352" i="26"/>
  <c r="AL2352" i="26"/>
  <c r="AV2352" i="26" s="1"/>
  <c r="AJ2353" i="26"/>
  <c r="AT2353" i="26" s="1"/>
  <c r="AK2353" i="26"/>
  <c r="AL2353" i="26"/>
  <c r="AJ2354" i="26"/>
  <c r="AK2354" i="26"/>
  <c r="AL2354" i="26"/>
  <c r="AJ2355" i="26"/>
  <c r="AK2355" i="26"/>
  <c r="AL2355" i="26"/>
  <c r="AJ2356" i="26"/>
  <c r="AT2356" i="26" s="1"/>
  <c r="AK2356" i="26"/>
  <c r="AU2356" i="26" s="1"/>
  <c r="AL2356" i="26"/>
  <c r="AJ2357" i="26"/>
  <c r="AK2357" i="26"/>
  <c r="AL2357" i="26"/>
  <c r="AJ2358" i="26"/>
  <c r="AK2358" i="26"/>
  <c r="AL2358" i="26"/>
  <c r="AV2358" i="26" s="1"/>
  <c r="AJ2359" i="26"/>
  <c r="AK2359" i="26"/>
  <c r="AR2359" i="26" s="1"/>
  <c r="AL2359" i="26"/>
  <c r="AV2359" i="26" s="1"/>
  <c r="AJ2360" i="26"/>
  <c r="AK2360" i="26"/>
  <c r="AL2360" i="26"/>
  <c r="AJ2361" i="26"/>
  <c r="AK2361" i="26"/>
  <c r="AL2361" i="26"/>
  <c r="AJ2362" i="26"/>
  <c r="AK2362" i="26"/>
  <c r="AL2362" i="26"/>
  <c r="AV2362" i="26" s="1"/>
  <c r="AJ2363" i="26"/>
  <c r="AT2363" i="26" s="1"/>
  <c r="AK2363" i="26"/>
  <c r="AL2363" i="26"/>
  <c r="AJ2364" i="26"/>
  <c r="AK2364" i="26"/>
  <c r="AL2364" i="26"/>
  <c r="AJ2365" i="26"/>
  <c r="AK2365" i="26"/>
  <c r="AL2365" i="26"/>
  <c r="AJ2366" i="26"/>
  <c r="AT2366" i="26" s="1"/>
  <c r="AK2366" i="26"/>
  <c r="AU2366" i="26" s="1"/>
  <c r="AL2366" i="26"/>
  <c r="AJ2367" i="26"/>
  <c r="AK2367" i="26"/>
  <c r="AL2367" i="26"/>
  <c r="AJ2368" i="26"/>
  <c r="AK2368" i="26"/>
  <c r="AL2368" i="26"/>
  <c r="AJ2369" i="26"/>
  <c r="AK2369" i="26"/>
  <c r="AU2369" i="26" s="1"/>
  <c r="AL2369" i="26"/>
  <c r="AV2369" i="26" s="1"/>
  <c r="AJ2370" i="26"/>
  <c r="AK2370" i="26"/>
  <c r="AL2370" i="26"/>
  <c r="AJ2371" i="26"/>
  <c r="AK2371" i="26"/>
  <c r="AL2371" i="26"/>
  <c r="AJ2372" i="26"/>
  <c r="AK2372" i="26"/>
  <c r="AL2372" i="26"/>
  <c r="AV2372" i="26" s="1"/>
  <c r="AJ2373" i="26"/>
  <c r="AT2373" i="26" s="1"/>
  <c r="AK2373" i="26"/>
  <c r="AL2373" i="26"/>
  <c r="AJ2374" i="26"/>
  <c r="AK2374" i="26"/>
  <c r="AL2374" i="26"/>
  <c r="AJ2375" i="26"/>
  <c r="AK2375" i="26"/>
  <c r="AL2375" i="26"/>
  <c r="AJ2376" i="26"/>
  <c r="AT2376" i="26" s="1"/>
  <c r="AK2376" i="26"/>
  <c r="AU2376" i="26" s="1"/>
  <c r="AL2376" i="26"/>
  <c r="AJ2377" i="26"/>
  <c r="AK2377" i="26"/>
  <c r="AL2377" i="26"/>
  <c r="AJ2378" i="26"/>
  <c r="AK2378" i="26"/>
  <c r="AL2378" i="26"/>
  <c r="AS2378" i="26" s="1"/>
  <c r="AJ2379" i="26"/>
  <c r="AK2379" i="26"/>
  <c r="AU2379" i="26" s="1"/>
  <c r="AL2379" i="26"/>
  <c r="AV2379" i="26" s="1"/>
  <c r="AJ2380" i="26"/>
  <c r="AK2380" i="26"/>
  <c r="AL2380" i="26"/>
  <c r="AJ2381" i="26"/>
  <c r="AK2381" i="26"/>
  <c r="AL2381" i="26"/>
  <c r="AJ2382" i="26"/>
  <c r="AT2382" i="26" s="1"/>
  <c r="AK2382" i="26"/>
  <c r="AL2382" i="26"/>
  <c r="AV2382" i="26" s="1"/>
  <c r="AJ2383" i="26"/>
  <c r="AT2383" i="26" s="1"/>
  <c r="AK2383" i="26"/>
  <c r="AL2383" i="26"/>
  <c r="AJ2384" i="26"/>
  <c r="AK2384" i="26"/>
  <c r="AL2384" i="26"/>
  <c r="AJ2385" i="26"/>
  <c r="AK2385" i="26"/>
  <c r="AL2385" i="26"/>
  <c r="AJ2386" i="26"/>
  <c r="AT2386" i="26" s="1"/>
  <c r="AK2386" i="26"/>
  <c r="AU2386" i="26" s="1"/>
  <c r="AL2386" i="26"/>
  <c r="AJ2387" i="26"/>
  <c r="AK2387" i="26"/>
  <c r="AL2387" i="26"/>
  <c r="AJ2388" i="26"/>
  <c r="AK2388" i="26"/>
  <c r="AL2388" i="26"/>
  <c r="AJ2389" i="26"/>
  <c r="AK2389" i="26"/>
  <c r="AR2389" i="26" s="1"/>
  <c r="AL2389" i="26"/>
  <c r="AV2389" i="26" s="1"/>
  <c r="AJ2390" i="26"/>
  <c r="AK2390" i="26"/>
  <c r="AL2390" i="26"/>
  <c r="AJ2391" i="26"/>
  <c r="AK2391" i="26"/>
  <c r="AL2391" i="26"/>
  <c r="AJ2392" i="26"/>
  <c r="AT2392" i="26" s="1"/>
  <c r="AK2392" i="26"/>
  <c r="AL2392" i="26"/>
  <c r="AV2392" i="26" s="1"/>
  <c r="AJ2393" i="26"/>
  <c r="AT2393" i="26" s="1"/>
  <c r="AK2393" i="26"/>
  <c r="AL2393" i="26"/>
  <c r="AJ2394" i="26"/>
  <c r="AK2394" i="26"/>
  <c r="AL2394" i="26"/>
  <c r="AJ2395" i="26"/>
  <c r="AK2395" i="26"/>
  <c r="AU2395" i="26" s="1"/>
  <c r="AL2395" i="26"/>
  <c r="AJ2396" i="26"/>
  <c r="AT2396" i="26" s="1"/>
  <c r="AK2396" i="26"/>
  <c r="AU2396" i="26" s="1"/>
  <c r="AL2396" i="26"/>
  <c r="AJ2397" i="26"/>
  <c r="AK2397" i="26"/>
  <c r="AL2397" i="26"/>
  <c r="AJ2398" i="26"/>
  <c r="AK2398" i="26"/>
  <c r="AL2398" i="26"/>
  <c r="AS2398" i="26" s="1"/>
  <c r="AJ2399" i="26"/>
  <c r="AK2399" i="26"/>
  <c r="AU2399" i="26" s="1"/>
  <c r="AL2399" i="26"/>
  <c r="AV2399" i="26" s="1"/>
  <c r="AJ2400" i="26"/>
  <c r="AK2400" i="26"/>
  <c r="AL2400" i="26"/>
  <c r="AJ2401" i="26"/>
  <c r="AK2401" i="26"/>
  <c r="AL2401" i="26"/>
  <c r="AJ2402" i="26"/>
  <c r="AT2402" i="26" s="1"/>
  <c r="AK2402" i="26"/>
  <c r="AL2402" i="26"/>
  <c r="AV2402" i="26" s="1"/>
  <c r="AJ2403" i="26"/>
  <c r="AT2403" i="26" s="1"/>
  <c r="AK2403" i="26"/>
  <c r="AL2403" i="26"/>
  <c r="AJ2404" i="26"/>
  <c r="AK2404" i="26"/>
  <c r="AL2404" i="26"/>
  <c r="AJ2405" i="26"/>
  <c r="AK2405" i="26"/>
  <c r="AL2405" i="26"/>
  <c r="AJ2406" i="26"/>
  <c r="AT2406" i="26" s="1"/>
  <c r="AK2406" i="26"/>
  <c r="AU2406" i="26" s="1"/>
  <c r="AL2406" i="26"/>
  <c r="AJ2407" i="26"/>
  <c r="AK2407" i="26"/>
  <c r="AL2407" i="26"/>
  <c r="AJ2408" i="26"/>
  <c r="AK2408" i="26"/>
  <c r="AL2408" i="26"/>
  <c r="AJ2409" i="26"/>
  <c r="AK2409" i="26"/>
  <c r="AU2409" i="26" s="1"/>
  <c r="AL2409" i="26"/>
  <c r="AV2409" i="26" s="1"/>
  <c r="AJ2410" i="26"/>
  <c r="AK2410" i="26"/>
  <c r="AL2410" i="26"/>
  <c r="AJ2411" i="26"/>
  <c r="AK2411" i="26"/>
  <c r="AL2411" i="26"/>
  <c r="AJ2412" i="26"/>
  <c r="AT2412" i="26" s="1"/>
  <c r="AK2412" i="26"/>
  <c r="AL2412" i="26"/>
  <c r="AV2412" i="26" s="1"/>
  <c r="AJ2413" i="26"/>
  <c r="AT2413" i="26" s="1"/>
  <c r="AK2413" i="26"/>
  <c r="AL2413" i="26"/>
  <c r="AJ2414" i="26"/>
  <c r="AK2414" i="26"/>
  <c r="AL2414" i="26"/>
  <c r="AJ2415" i="26"/>
  <c r="AK2415" i="26"/>
  <c r="AU2415" i="26" s="1"/>
  <c r="AL2415" i="26"/>
  <c r="AJ2416" i="26"/>
  <c r="AT2416" i="26" s="1"/>
  <c r="AK2416" i="26"/>
  <c r="AU2416" i="26" s="1"/>
  <c r="AL2416" i="26"/>
  <c r="AJ2417" i="26"/>
  <c r="AK2417" i="26"/>
  <c r="AL2417" i="26"/>
  <c r="AJ2418" i="26"/>
  <c r="AK2418" i="26"/>
  <c r="AL2418" i="26"/>
  <c r="AV2418" i="26" s="1"/>
  <c r="AJ2419" i="26"/>
  <c r="AK2419" i="26"/>
  <c r="AU2419" i="26" s="1"/>
  <c r="AL2419" i="26"/>
  <c r="AV2419" i="26" s="1"/>
  <c r="AJ2420" i="26"/>
  <c r="AK2420" i="26"/>
  <c r="AL2420" i="26"/>
  <c r="AJ2421" i="26"/>
  <c r="AK2421" i="26"/>
  <c r="AL2421" i="26"/>
  <c r="AJ2422" i="26"/>
  <c r="AK2422" i="26"/>
  <c r="AL2422" i="26"/>
  <c r="AV2422" i="26" s="1"/>
  <c r="AJ2423" i="26"/>
  <c r="AT2423" i="26" s="1"/>
  <c r="AK2423" i="26"/>
  <c r="AL2423" i="26"/>
  <c r="AJ2424" i="26"/>
  <c r="AK2424" i="26"/>
  <c r="AL2424" i="26"/>
  <c r="AJ2425" i="26"/>
  <c r="AK2425" i="26"/>
  <c r="AL2425" i="26"/>
  <c r="AJ2426" i="26"/>
  <c r="AT2426" i="26" s="1"/>
  <c r="AK2426" i="26"/>
  <c r="AU2426" i="26" s="1"/>
  <c r="AL2426" i="26"/>
  <c r="AJ2427" i="26"/>
  <c r="AK2427" i="26"/>
  <c r="AL2427" i="26"/>
  <c r="AJ2428" i="26"/>
  <c r="AK2428" i="26"/>
  <c r="AL2428" i="26"/>
  <c r="AV2428" i="26" s="1"/>
  <c r="AJ2429" i="26"/>
  <c r="AK2429" i="26"/>
  <c r="AU2429" i="26" s="1"/>
  <c r="AL2429" i="26"/>
  <c r="AV2429" i="26" s="1"/>
  <c r="AJ2430" i="26"/>
  <c r="AK2430" i="26"/>
  <c r="AL2430" i="26"/>
  <c r="AJ2431" i="26"/>
  <c r="AK2431" i="26"/>
  <c r="AL2431" i="26"/>
  <c r="AJ2432" i="26"/>
  <c r="AT2432" i="26" s="1"/>
  <c r="AK2432" i="26"/>
  <c r="AL2432" i="26"/>
  <c r="AV2432" i="26" s="1"/>
  <c r="AJ2433" i="26"/>
  <c r="AT2433" i="26" s="1"/>
  <c r="AK2433" i="26"/>
  <c r="AL2433" i="26"/>
  <c r="AJ2434" i="26"/>
  <c r="AK2434" i="26"/>
  <c r="AL2434" i="26"/>
  <c r="AJ2435" i="26"/>
  <c r="AK2435" i="26"/>
  <c r="AR2435" i="26" s="1"/>
  <c r="AL2435" i="26"/>
  <c r="AJ2436" i="26"/>
  <c r="AT2436" i="26" s="1"/>
  <c r="AK2436" i="26"/>
  <c r="AU2436" i="26" s="1"/>
  <c r="AL2436" i="26"/>
  <c r="AJ2437" i="26"/>
  <c r="AK2437" i="26"/>
  <c r="AL2437" i="26"/>
  <c r="AJ2438" i="26"/>
  <c r="AK2438" i="26"/>
  <c r="AL2438" i="26"/>
  <c r="AV2438" i="26" s="1"/>
  <c r="AJ2439" i="26"/>
  <c r="AK2439" i="26"/>
  <c r="AU2439" i="26" s="1"/>
  <c r="AL2439" i="26"/>
  <c r="AV2439" i="26" s="1"/>
  <c r="AJ2440" i="26"/>
  <c r="AK2440" i="26"/>
  <c r="AL2440" i="26"/>
  <c r="AJ2441" i="26"/>
  <c r="AK2441" i="26"/>
  <c r="AL2441" i="26"/>
  <c r="AJ2442" i="26"/>
  <c r="AK2442" i="26"/>
  <c r="AL2442" i="26"/>
  <c r="AV2442" i="26" s="1"/>
  <c r="AJ2443" i="26"/>
  <c r="AT2443" i="26" s="1"/>
  <c r="AK2443" i="26"/>
  <c r="AL2443" i="26"/>
  <c r="AJ2444" i="26"/>
  <c r="AK2444" i="26"/>
  <c r="AL2444" i="26"/>
  <c r="AJ2445" i="26"/>
  <c r="AK2445" i="26"/>
  <c r="AL2445" i="26"/>
  <c r="AJ2446" i="26"/>
  <c r="AT2446" i="26" s="1"/>
  <c r="AK2446" i="26"/>
  <c r="AU2446" i="26" s="1"/>
  <c r="AL2446" i="26"/>
  <c r="AJ2447" i="26"/>
  <c r="AK2447" i="26"/>
  <c r="AL2447" i="26"/>
  <c r="AJ2448" i="26"/>
  <c r="AK2448" i="26"/>
  <c r="AL2448" i="26"/>
  <c r="AV2448" i="26" s="1"/>
  <c r="AJ2449" i="26"/>
  <c r="AK2449" i="26"/>
  <c r="AU2449" i="26" s="1"/>
  <c r="AL2449" i="26"/>
  <c r="AV2449" i="26" s="1"/>
  <c r="AJ2450" i="26"/>
  <c r="AK2450" i="26"/>
  <c r="AL2450" i="26"/>
  <c r="AJ2451" i="26"/>
  <c r="AK2451" i="26"/>
  <c r="AL2451" i="26"/>
  <c r="AJ2452" i="26"/>
  <c r="AK2452" i="26"/>
  <c r="AL2452" i="26"/>
  <c r="AV2452" i="26" s="1"/>
  <c r="AJ2453" i="26"/>
  <c r="AT2453" i="26" s="1"/>
  <c r="AK2453" i="26"/>
  <c r="AL2453" i="26"/>
  <c r="AJ2454" i="26"/>
  <c r="AK2454" i="26"/>
  <c r="AL2454" i="26"/>
  <c r="AJ2455" i="26"/>
  <c r="AK2455" i="26"/>
  <c r="AR2455" i="26" s="1"/>
  <c r="AL2455" i="26"/>
  <c r="AJ2456" i="26"/>
  <c r="AT2456" i="26" s="1"/>
  <c r="AK2456" i="26"/>
  <c r="AU2456" i="26" s="1"/>
  <c r="AL2456" i="26"/>
  <c r="AJ2457" i="26"/>
  <c r="AK2457" i="26"/>
  <c r="AL2457" i="26"/>
  <c r="AJ2458" i="26"/>
  <c r="AK2458" i="26"/>
  <c r="AL2458" i="26"/>
  <c r="AJ2459" i="26"/>
  <c r="AK2459" i="26"/>
  <c r="AU2459" i="26" s="1"/>
  <c r="AL2459" i="26"/>
  <c r="AV2459" i="26" s="1"/>
  <c r="AJ2460" i="26"/>
  <c r="AK2460" i="26"/>
  <c r="AL2460" i="26"/>
  <c r="AJ2461" i="26"/>
  <c r="AK2461" i="26"/>
  <c r="AL2461" i="26"/>
  <c r="AJ2462" i="26"/>
  <c r="AK2462" i="26"/>
  <c r="AL2462" i="26"/>
  <c r="AV2462" i="26" s="1"/>
  <c r="AJ2463" i="26"/>
  <c r="AT2463" i="26" s="1"/>
  <c r="AK2463" i="26"/>
  <c r="AL2463" i="26"/>
  <c r="AJ2464" i="26"/>
  <c r="AK2464" i="26"/>
  <c r="AL2464" i="26"/>
  <c r="AJ2465" i="26"/>
  <c r="AK2465" i="26"/>
  <c r="AR2465" i="26" s="1"/>
  <c r="AL2465" i="26"/>
  <c r="AJ2466" i="26"/>
  <c r="AT2466" i="26" s="1"/>
  <c r="AK2466" i="26"/>
  <c r="AU2466" i="26" s="1"/>
  <c r="AL2466" i="26"/>
  <c r="AJ2467" i="26"/>
  <c r="AK2467" i="26"/>
  <c r="AL2467" i="26"/>
  <c r="AJ2468" i="26"/>
  <c r="AK2468" i="26"/>
  <c r="AL2468" i="26"/>
  <c r="AV2468" i="26" s="1"/>
  <c r="AJ2469" i="26"/>
  <c r="AK2469" i="26"/>
  <c r="AU2469" i="26" s="1"/>
  <c r="AL2469" i="26"/>
  <c r="AV2469" i="26" s="1"/>
  <c r="AJ2470" i="26"/>
  <c r="AK2470" i="26"/>
  <c r="AL2470" i="26"/>
  <c r="AJ2471" i="26"/>
  <c r="AK2471" i="26"/>
  <c r="AL2471" i="26"/>
  <c r="AJ2472" i="26"/>
  <c r="AQ2472" i="26" s="1"/>
  <c r="AK2472" i="26"/>
  <c r="AL2472" i="26"/>
  <c r="AV2472" i="26" s="1"/>
  <c r="AJ2473" i="26"/>
  <c r="AT2473" i="26" s="1"/>
  <c r="AK2473" i="26"/>
  <c r="AL2473" i="26"/>
  <c r="AJ2474" i="26"/>
  <c r="AK2474" i="26"/>
  <c r="AL2474" i="26"/>
  <c r="AJ2475" i="26"/>
  <c r="AK2475" i="26"/>
  <c r="AR2475" i="26" s="1"/>
  <c r="AL2475" i="26"/>
  <c r="AJ2476" i="26"/>
  <c r="AT2476" i="26" s="1"/>
  <c r="AK2476" i="26"/>
  <c r="AU2476" i="26" s="1"/>
  <c r="AL2476" i="26"/>
  <c r="AJ2477" i="26"/>
  <c r="AK2477" i="26"/>
  <c r="AL2477" i="26"/>
  <c r="AJ2478" i="26"/>
  <c r="AK2478" i="26"/>
  <c r="AL2478" i="26"/>
  <c r="AJ2479" i="26"/>
  <c r="AK2479" i="26"/>
  <c r="AU2479" i="26" s="1"/>
  <c r="AL2479" i="26"/>
  <c r="AV2479" i="26" s="1"/>
  <c r="AJ2480" i="26"/>
  <c r="AK2480" i="26"/>
  <c r="AL2480" i="26"/>
  <c r="AJ2481" i="26"/>
  <c r="AK2481" i="26"/>
  <c r="AL2481" i="26"/>
  <c r="AJ2482" i="26"/>
  <c r="AK2482" i="26"/>
  <c r="AL2482" i="26"/>
  <c r="AV2482" i="26" s="1"/>
  <c r="AJ2483" i="26"/>
  <c r="AT2483" i="26" s="1"/>
  <c r="AK2483" i="26"/>
  <c r="AL2483" i="26"/>
  <c r="AJ2484" i="26"/>
  <c r="AK2484" i="26"/>
  <c r="AL2484" i="26"/>
  <c r="AJ2485" i="26"/>
  <c r="AK2485" i="26"/>
  <c r="AU2485" i="26" s="1"/>
  <c r="AL2485" i="26"/>
  <c r="AV2485" i="26" s="1"/>
  <c r="AJ2486" i="26"/>
  <c r="AT2486" i="26" s="1"/>
  <c r="AK2486" i="26"/>
  <c r="AU2486" i="26" s="1"/>
  <c r="AL2486" i="26"/>
  <c r="AJ2487" i="26"/>
  <c r="AK2487" i="26"/>
  <c r="AL2487" i="26"/>
  <c r="AJ2488" i="26"/>
  <c r="AK2488" i="26"/>
  <c r="AL2488" i="26"/>
  <c r="AS2488" i="26" s="1"/>
  <c r="AJ2489" i="26"/>
  <c r="AT2489" i="26" s="1"/>
  <c r="AK2489" i="26"/>
  <c r="AU2489" i="26" s="1"/>
  <c r="AL2489" i="26"/>
  <c r="AJ2490" i="26"/>
  <c r="AK2490" i="26"/>
  <c r="AL2490" i="26"/>
  <c r="AJ2491" i="26"/>
  <c r="AK2491" i="26"/>
  <c r="AL2491" i="26"/>
  <c r="AJ2492" i="26"/>
  <c r="AK2492" i="26"/>
  <c r="AU2492" i="26" s="1"/>
  <c r="AL2492" i="26"/>
  <c r="AV2492" i="26" s="1"/>
  <c r="AJ2493" i="26"/>
  <c r="AK2493" i="26"/>
  <c r="AL2493" i="26"/>
  <c r="AJ2494" i="26"/>
  <c r="AK2494" i="26"/>
  <c r="AL2494" i="26"/>
  <c r="AJ2495" i="26"/>
  <c r="AK2495" i="26"/>
  <c r="AL2495" i="26"/>
  <c r="AV2495" i="26" s="1"/>
  <c r="AJ2496" i="26"/>
  <c r="AT2496" i="26" s="1"/>
  <c r="AK2496" i="26"/>
  <c r="AL2496" i="26"/>
  <c r="AJ2497" i="26"/>
  <c r="AK2497" i="26"/>
  <c r="AL2497" i="26"/>
  <c r="AJ2498" i="26"/>
  <c r="AK2498" i="26"/>
  <c r="AL2498" i="26"/>
  <c r="AV2498" i="26" s="1"/>
  <c r="AJ2499" i="26"/>
  <c r="AT2499" i="26" s="1"/>
  <c r="AK2499" i="26"/>
  <c r="AU2499" i="26" s="1"/>
  <c r="AL2499" i="26"/>
  <c r="AJ2500" i="26"/>
  <c r="AK2500" i="26"/>
  <c r="AL2500" i="26"/>
  <c r="AJ2501" i="26"/>
  <c r="AK2501" i="26"/>
  <c r="AL2501" i="26"/>
  <c r="AJ2502" i="26"/>
  <c r="AT2502" i="26" s="1"/>
  <c r="AK2502" i="26"/>
  <c r="AU2502" i="26" s="1"/>
  <c r="AL2502" i="26"/>
  <c r="AV2502" i="26" s="1"/>
  <c r="AJ2503" i="26"/>
  <c r="AT2503" i="26" s="1"/>
  <c r="AK2503" i="26"/>
  <c r="AL2503" i="26"/>
  <c r="AJ2504" i="26"/>
  <c r="AK2504" i="26"/>
  <c r="AL2504" i="26"/>
  <c r="AJ2505" i="26"/>
  <c r="AK2505" i="26"/>
  <c r="AL2505" i="26"/>
  <c r="AV2505" i="26" s="1"/>
  <c r="AJ2506" i="26"/>
  <c r="AT2506" i="26" s="1"/>
  <c r="AK2506" i="26"/>
  <c r="AL2506" i="26"/>
  <c r="AJ2507" i="26"/>
  <c r="AK2507" i="26"/>
  <c r="AL2507" i="26"/>
  <c r="AJ2508" i="26"/>
  <c r="AK2508" i="26"/>
  <c r="AL2508" i="26"/>
  <c r="AV2508" i="26" s="1"/>
  <c r="AJ2509" i="26"/>
  <c r="AT2509" i="26" s="1"/>
  <c r="AK2509" i="26"/>
  <c r="AU2509" i="26" s="1"/>
  <c r="AL2509" i="26"/>
  <c r="AV2509" i="26" s="1"/>
  <c r="AJ2510" i="26"/>
  <c r="AK2510" i="26"/>
  <c r="AL2510" i="26"/>
  <c r="AJ2511" i="26"/>
  <c r="AK2511" i="26"/>
  <c r="AL2511" i="26"/>
  <c r="AJ2512" i="26"/>
  <c r="AK2512" i="26"/>
  <c r="AU2512" i="26" s="1"/>
  <c r="AL2512" i="26"/>
  <c r="AV2512" i="26" s="1"/>
  <c r="AJ2513" i="26"/>
  <c r="AT2513" i="26" s="1"/>
  <c r="AK2513" i="26"/>
  <c r="AL2513" i="26"/>
  <c r="AJ2514" i="26"/>
  <c r="AK2514" i="26"/>
  <c r="AL2514" i="26"/>
  <c r="AJ2515" i="26"/>
  <c r="AK2515" i="26"/>
  <c r="AU2515" i="26" s="1"/>
  <c r="AL2515" i="26"/>
  <c r="AV2515" i="26" s="1"/>
  <c r="AJ2516" i="26"/>
  <c r="AQ2516" i="26" s="1"/>
  <c r="AK2516" i="26"/>
  <c r="AR2516" i="26" s="1"/>
  <c r="AL2516" i="26"/>
  <c r="AJ2517" i="26"/>
  <c r="AK2517" i="26"/>
  <c r="AL2517" i="26"/>
  <c r="AJ2518" i="26"/>
  <c r="AK2518" i="26"/>
  <c r="AL2518" i="26"/>
  <c r="AJ2519" i="26"/>
  <c r="AK2519" i="26"/>
  <c r="AU2519" i="26" s="1"/>
  <c r="AL2519" i="26"/>
  <c r="AV2519" i="26" s="1"/>
  <c r="AJ2520" i="26"/>
  <c r="AK2520" i="26"/>
  <c r="AL2520" i="26"/>
  <c r="AJ2521" i="26"/>
  <c r="AK2521" i="26"/>
  <c r="AL2521" i="26"/>
  <c r="AJ2522" i="26"/>
  <c r="AT2522" i="26" s="1"/>
  <c r="AK2522" i="26"/>
  <c r="AL2522" i="26"/>
  <c r="AV2522" i="26" s="1"/>
  <c r="AJ2523" i="26"/>
  <c r="AK2523" i="26"/>
  <c r="AL2523" i="26"/>
  <c r="AJ2524" i="26"/>
  <c r="AK2524" i="26"/>
  <c r="AL2524" i="26"/>
  <c r="AJ2525" i="26"/>
  <c r="AK2525" i="26"/>
  <c r="AR2525" i="26" s="1"/>
  <c r="AL2525" i="26"/>
  <c r="AJ2526" i="26"/>
  <c r="AT2526" i="26" s="1"/>
  <c r="AK2526" i="26"/>
  <c r="AR2526" i="26" s="1"/>
  <c r="AL2526" i="26"/>
  <c r="AJ2527" i="26"/>
  <c r="AK2527" i="26"/>
  <c r="AL2527" i="26"/>
  <c r="AJ2528" i="26"/>
  <c r="AK2528" i="26"/>
  <c r="AL2528" i="26"/>
  <c r="AJ2529" i="26"/>
  <c r="AK2529" i="26"/>
  <c r="AR2529" i="26" s="1"/>
  <c r="AL2529" i="26"/>
  <c r="AJ2530" i="26"/>
  <c r="AK2530" i="26"/>
  <c r="AL2530" i="26"/>
  <c r="AJ2531" i="26"/>
  <c r="AK2531" i="26"/>
  <c r="AL2531" i="26"/>
  <c r="AJ2532" i="26"/>
  <c r="AT2532" i="26" s="1"/>
  <c r="AK2532" i="26"/>
  <c r="AL2532" i="26"/>
  <c r="AV2532" i="26" s="1"/>
  <c r="AJ2533" i="26"/>
  <c r="AK2533" i="26"/>
  <c r="AL2533" i="26"/>
  <c r="AJ2534" i="26"/>
  <c r="AK2534" i="26"/>
  <c r="AL2534" i="26"/>
  <c r="AJ2535" i="26"/>
  <c r="AK2535" i="26"/>
  <c r="AU2535" i="26" s="1"/>
  <c r="AL2535" i="26"/>
  <c r="AJ2536" i="26"/>
  <c r="AQ2536" i="26" s="1"/>
  <c r="AK2536" i="26"/>
  <c r="AU2536" i="26" s="1"/>
  <c r="AL2536" i="26"/>
  <c r="AJ2537" i="26"/>
  <c r="AK2537" i="26"/>
  <c r="AL2537" i="26"/>
  <c r="AJ2538" i="26"/>
  <c r="AK2538" i="26"/>
  <c r="AL2538" i="26"/>
  <c r="AJ2539" i="26"/>
  <c r="AK2539" i="26"/>
  <c r="AU2539" i="26" s="1"/>
  <c r="AL2539" i="26"/>
  <c r="AJ2540" i="26"/>
  <c r="AK2540" i="26"/>
  <c r="AL2540" i="26"/>
  <c r="AJ2541" i="26"/>
  <c r="AK2541" i="26"/>
  <c r="AL2541" i="26"/>
  <c r="AJ2542" i="26"/>
  <c r="AK2542" i="26"/>
  <c r="AL2542" i="26"/>
  <c r="AV2542" i="26" s="1"/>
  <c r="AJ2543" i="26"/>
  <c r="AT2543" i="26" s="1"/>
  <c r="AK2543" i="26"/>
  <c r="AL2543" i="26"/>
  <c r="AJ2544" i="26"/>
  <c r="AK2544" i="26"/>
  <c r="AL2544" i="26"/>
  <c r="AJ2545" i="26"/>
  <c r="AK2545" i="26"/>
  <c r="AR2545" i="26" s="1"/>
  <c r="AL2545" i="26"/>
  <c r="AJ2546" i="26"/>
  <c r="AT2546" i="26" s="1"/>
  <c r="AK2546" i="26"/>
  <c r="AU2546" i="26" s="1"/>
  <c r="AL2546" i="26"/>
  <c r="AJ2547" i="26"/>
  <c r="AK2547" i="26"/>
  <c r="AL2547" i="26"/>
  <c r="AJ2548" i="26"/>
  <c r="AK2548" i="26"/>
  <c r="AL2548" i="26"/>
  <c r="AV2548" i="26" s="1"/>
  <c r="AJ2549" i="26"/>
  <c r="AK2549" i="26"/>
  <c r="AU2549" i="26" s="1"/>
  <c r="AL2549" i="26"/>
  <c r="AV2549" i="26" s="1"/>
  <c r="AJ2550" i="26"/>
  <c r="AK2550" i="26"/>
  <c r="AL2550" i="26"/>
  <c r="AJ2551" i="26"/>
  <c r="AK2551" i="26"/>
  <c r="AL2551" i="26"/>
  <c r="AJ2552" i="26"/>
  <c r="AK2552" i="26"/>
  <c r="AL2552" i="26"/>
  <c r="AS2552" i="26" s="1"/>
  <c r="AJ2553" i="26"/>
  <c r="AT2553" i="26" s="1"/>
  <c r="AK2553" i="26"/>
  <c r="AL2553" i="26"/>
  <c r="AJ2554" i="26"/>
  <c r="AK2554" i="26"/>
  <c r="AL2554" i="26"/>
  <c r="AJ2555" i="26"/>
  <c r="AK2555" i="26"/>
  <c r="AU2555" i="26" s="1"/>
  <c r="AL2555" i="26"/>
  <c r="AJ2556" i="26"/>
  <c r="AT2556" i="26" s="1"/>
  <c r="AK2556" i="26"/>
  <c r="AL2556" i="26"/>
  <c r="AJ2557" i="26"/>
  <c r="AK2557" i="26"/>
  <c r="AL2557" i="26"/>
  <c r="AJ2558" i="26"/>
  <c r="AK2558" i="26"/>
  <c r="AL2558" i="26"/>
  <c r="AS2558" i="26" s="1"/>
  <c r="AJ2559" i="26"/>
  <c r="AK2559" i="26"/>
  <c r="AR2559" i="26" s="1"/>
  <c r="AL2559" i="26"/>
  <c r="AJ2560" i="26"/>
  <c r="AK2560" i="26"/>
  <c r="AL2560" i="26"/>
  <c r="AJ2561" i="26"/>
  <c r="AK2561" i="26"/>
  <c r="AL2561" i="26"/>
  <c r="AJ2562" i="26"/>
  <c r="AK2562" i="26"/>
  <c r="AL2562" i="26"/>
  <c r="AV2562" i="26" s="1"/>
  <c r="AJ2563" i="26"/>
  <c r="AQ2563" i="26" s="1"/>
  <c r="AK2563" i="26"/>
  <c r="AL2563" i="26"/>
  <c r="AJ2564" i="26"/>
  <c r="AK2564" i="26"/>
  <c r="AL2564" i="26"/>
  <c r="AJ2565" i="26"/>
  <c r="AK2565" i="26"/>
  <c r="AU2565" i="26" s="1"/>
  <c r="AL2565" i="26"/>
  <c r="AJ2566" i="26"/>
  <c r="AT2566" i="26" s="1"/>
  <c r="AK2566" i="26"/>
  <c r="AL2566" i="26"/>
  <c r="AJ2567" i="26"/>
  <c r="AK2567" i="26"/>
  <c r="AL2567" i="26"/>
  <c r="AJ2568" i="26"/>
  <c r="AK2568" i="26"/>
  <c r="AL2568" i="26"/>
  <c r="AV2568" i="26" s="1"/>
  <c r="AJ2569" i="26"/>
  <c r="AK2569" i="26"/>
  <c r="AU2569" i="26" s="1"/>
  <c r="AL2569" i="26"/>
  <c r="AV2569" i="26" s="1"/>
  <c r="AJ2570" i="26"/>
  <c r="AK2570" i="26"/>
  <c r="AL2570" i="26"/>
  <c r="AJ2571" i="26"/>
  <c r="AK2571" i="26"/>
  <c r="AL2571" i="26"/>
  <c r="AJ2572" i="26"/>
  <c r="AK2572" i="26"/>
  <c r="AL2572" i="26"/>
  <c r="AV2572" i="26" s="1"/>
  <c r="AJ2573" i="26"/>
  <c r="AK2573" i="26"/>
  <c r="AL2573" i="26"/>
  <c r="AJ2574" i="26"/>
  <c r="AK2574" i="26"/>
  <c r="AL2574" i="26"/>
  <c r="AJ2575" i="26"/>
  <c r="AK2575" i="26"/>
  <c r="AL2575" i="26"/>
  <c r="AJ2576" i="26"/>
  <c r="AT2576" i="26" s="1"/>
  <c r="AK2576" i="26"/>
  <c r="AU2576" i="26" s="1"/>
  <c r="AL2576" i="26"/>
  <c r="AJ2577" i="26"/>
  <c r="AK2577" i="26"/>
  <c r="AL2577" i="26"/>
  <c r="AJ2578" i="26"/>
  <c r="AK2578" i="26"/>
  <c r="AL2578" i="26"/>
  <c r="AV2578" i="26" s="1"/>
  <c r="AJ2579" i="26"/>
  <c r="AK2579" i="26"/>
  <c r="AU2579" i="26" s="1"/>
  <c r="AL2579" i="26"/>
  <c r="AV2579" i="26" s="1"/>
  <c r="AJ2580" i="26"/>
  <c r="AK2580" i="26"/>
  <c r="AL2580" i="26"/>
  <c r="AJ2581" i="26"/>
  <c r="AK2581" i="26"/>
  <c r="AL2581" i="26"/>
  <c r="AJ2582" i="26"/>
  <c r="AT2582" i="26" s="1"/>
  <c r="AK2582" i="26"/>
  <c r="AL2582" i="26"/>
  <c r="AV2582" i="26" s="1"/>
  <c r="AJ2583" i="26"/>
  <c r="AT2583" i="26" s="1"/>
  <c r="AK2583" i="26"/>
  <c r="AL2583" i="26"/>
  <c r="AJ2584" i="26"/>
  <c r="AK2584" i="26"/>
  <c r="AL2584" i="26"/>
  <c r="AJ2585" i="26"/>
  <c r="AK2585" i="26"/>
  <c r="AL2585" i="26"/>
  <c r="AJ2586" i="26"/>
  <c r="AT2586" i="26" s="1"/>
  <c r="AK2586" i="26"/>
  <c r="AU2586" i="26" s="1"/>
  <c r="AL2586" i="26"/>
  <c r="AJ2587" i="26"/>
  <c r="AK2587" i="26"/>
  <c r="AL2587" i="26"/>
  <c r="AJ2588" i="26"/>
  <c r="AK2588" i="26"/>
  <c r="AL2588" i="26"/>
  <c r="AS2588" i="26" s="1"/>
  <c r="AJ2589" i="26"/>
  <c r="AK2589" i="26"/>
  <c r="AU2589" i="26" s="1"/>
  <c r="AL2589" i="26"/>
  <c r="AJ2590" i="26"/>
  <c r="AK2590" i="26"/>
  <c r="AL2590" i="26"/>
  <c r="AJ2591" i="26"/>
  <c r="AK2591" i="26"/>
  <c r="AL2591" i="26"/>
  <c r="AJ2592" i="26"/>
  <c r="AT2592" i="26" s="1"/>
  <c r="AK2592" i="26"/>
  <c r="AL2592" i="26"/>
  <c r="AV2592" i="26" s="1"/>
  <c r="AJ2593" i="26"/>
  <c r="AK2593" i="26"/>
  <c r="AL2593" i="26"/>
  <c r="AJ2594" i="26"/>
  <c r="AK2594" i="26"/>
  <c r="AL2594" i="26"/>
  <c r="AJ2595" i="26"/>
  <c r="AK2595" i="26"/>
  <c r="AL2595" i="26"/>
  <c r="AJ2596" i="26"/>
  <c r="AT2596" i="26" s="1"/>
  <c r="AK2596" i="26"/>
  <c r="AL2596" i="26"/>
  <c r="AJ2597" i="26"/>
  <c r="AK2597" i="26"/>
  <c r="AL2597" i="26"/>
  <c r="AJ2598" i="26"/>
  <c r="AK2598" i="26"/>
  <c r="AL2598" i="26"/>
  <c r="AV2598" i="26" s="1"/>
  <c r="AJ2599" i="26"/>
  <c r="AK2599" i="26"/>
  <c r="AU2599" i="26" s="1"/>
  <c r="AL2599" i="26"/>
  <c r="AJ2600" i="26"/>
  <c r="AK2600" i="26"/>
  <c r="AL2600" i="26"/>
  <c r="AJ2601" i="26"/>
  <c r="AK2601" i="26"/>
  <c r="AL2601" i="26"/>
  <c r="AJ2602" i="26"/>
  <c r="AK2602" i="26"/>
  <c r="AL2602" i="26"/>
  <c r="AS2602" i="26" s="1"/>
  <c r="AJ2603" i="26"/>
  <c r="AT2603" i="26" s="1"/>
  <c r="AK2603" i="26"/>
  <c r="AL2603" i="26"/>
  <c r="AJ2604" i="26"/>
  <c r="AK2604" i="26"/>
  <c r="AL2604" i="26"/>
  <c r="AJ2605" i="26"/>
  <c r="AK2605" i="26"/>
  <c r="AL2605" i="26"/>
  <c r="AJ2606" i="26"/>
  <c r="AT2606" i="26" s="1"/>
  <c r="AK2606" i="26"/>
  <c r="AL2606" i="26"/>
  <c r="AJ2607" i="26"/>
  <c r="AK2607" i="26"/>
  <c r="AL2607" i="26"/>
  <c r="AJ2608" i="26"/>
  <c r="AK2608" i="26"/>
  <c r="AL2608" i="26"/>
  <c r="AJ2609" i="26"/>
  <c r="AK2609" i="26"/>
  <c r="AU2609" i="26" s="1"/>
  <c r="AL2609" i="26"/>
  <c r="AV2609" i="26" s="1"/>
  <c r="AJ2610" i="26"/>
  <c r="AK2610" i="26"/>
  <c r="AL2610" i="26"/>
  <c r="AJ2611" i="26"/>
  <c r="AK2611" i="26"/>
  <c r="AL2611" i="26"/>
  <c r="AJ2612" i="26"/>
  <c r="AT2612" i="26" s="1"/>
  <c r="AK2612" i="26"/>
  <c r="AL2612" i="26"/>
  <c r="AV2612" i="26" s="1"/>
  <c r="AJ2613" i="26"/>
  <c r="AT2613" i="26" s="1"/>
  <c r="AK2613" i="26"/>
  <c r="AL2613" i="26"/>
  <c r="AJ2614" i="26"/>
  <c r="AK2614" i="26"/>
  <c r="AL2614" i="26"/>
  <c r="AJ2615" i="26"/>
  <c r="AK2615" i="26"/>
  <c r="AL2615" i="26"/>
  <c r="AJ2616" i="26"/>
  <c r="AT2616" i="26" s="1"/>
  <c r="AK2616" i="26"/>
  <c r="AR2616" i="26" s="1"/>
  <c r="AL2616" i="26"/>
  <c r="AJ2617" i="26"/>
  <c r="AK2617" i="26"/>
  <c r="AL2617" i="26"/>
  <c r="AJ2618" i="26"/>
  <c r="AK2618" i="26"/>
  <c r="AL2618" i="26"/>
  <c r="AJ2619" i="26"/>
  <c r="AK2619" i="26"/>
  <c r="AU2619" i="26" s="1"/>
  <c r="AL2619" i="26"/>
  <c r="AV2619" i="26" s="1"/>
  <c r="AJ2620" i="26"/>
  <c r="AK2620" i="26"/>
  <c r="AL2620" i="26"/>
  <c r="AJ2621" i="26"/>
  <c r="AK2621" i="26"/>
  <c r="AL2621" i="26"/>
  <c r="AJ2622" i="26"/>
  <c r="AK2622" i="26"/>
  <c r="AL2622" i="26"/>
  <c r="AV2622" i="26" s="1"/>
  <c r="AJ2623" i="26"/>
  <c r="AK2623" i="26"/>
  <c r="AL2623" i="26"/>
  <c r="AJ2624" i="26"/>
  <c r="AK2624" i="26"/>
  <c r="AL2624" i="26"/>
  <c r="AJ2625" i="26"/>
  <c r="AK2625" i="26"/>
  <c r="AR2625" i="26" s="1"/>
  <c r="AL2625" i="26"/>
  <c r="AJ2626" i="26"/>
  <c r="AT2626" i="26" s="1"/>
  <c r="AK2626" i="26"/>
  <c r="AL2626" i="26"/>
  <c r="AJ2627" i="26"/>
  <c r="AK2627" i="26"/>
  <c r="AL2627" i="26"/>
  <c r="AJ2628" i="26"/>
  <c r="AK2628" i="26"/>
  <c r="AL2628" i="26"/>
  <c r="AJ2629" i="26"/>
  <c r="AK2629" i="26"/>
  <c r="AU2629" i="26" s="1"/>
  <c r="AL2629" i="26"/>
  <c r="AJ2630" i="26"/>
  <c r="AK2630" i="26"/>
  <c r="AL2630" i="26"/>
  <c r="AJ2631" i="26"/>
  <c r="AK2631" i="26"/>
  <c r="AL2631" i="26"/>
  <c r="AJ2632" i="26"/>
  <c r="AT2632" i="26" s="1"/>
  <c r="AK2632" i="26"/>
  <c r="AL2632" i="26"/>
  <c r="AV2632" i="26" s="1"/>
  <c r="AJ2633" i="26"/>
  <c r="AK2633" i="26"/>
  <c r="AL2633" i="26"/>
  <c r="AJ2634" i="26"/>
  <c r="AK2634" i="26"/>
  <c r="AL2634" i="26"/>
  <c r="AJ2635" i="26"/>
  <c r="AK2635" i="26"/>
  <c r="AL2635" i="26"/>
  <c r="AJ2636" i="26"/>
  <c r="AT2636" i="26" s="1"/>
  <c r="AK2636" i="26"/>
  <c r="AU2636" i="26" s="1"/>
  <c r="AL2636" i="26"/>
  <c r="AJ2637" i="26"/>
  <c r="AK2637" i="26"/>
  <c r="AL2637" i="26"/>
  <c r="AJ2638" i="26"/>
  <c r="AK2638" i="26"/>
  <c r="AL2638" i="26"/>
  <c r="AJ2639" i="26"/>
  <c r="AK2639" i="26"/>
  <c r="AU2639" i="26" s="1"/>
  <c r="AL2639" i="26"/>
  <c r="AJ2640" i="26"/>
  <c r="AK2640" i="26"/>
  <c r="AL2640" i="26"/>
  <c r="AJ2641" i="26"/>
  <c r="AK2641" i="26"/>
  <c r="AL2641" i="26"/>
  <c r="AJ2642" i="26"/>
  <c r="AK2642" i="26"/>
  <c r="AL2642" i="26"/>
  <c r="AS2642" i="26" s="1"/>
  <c r="AJ2643" i="26"/>
  <c r="AQ2643" i="26" s="1"/>
  <c r="AK2643" i="26"/>
  <c r="AL2643" i="26"/>
  <c r="AJ2644" i="26"/>
  <c r="AK2644" i="26"/>
  <c r="AL2644" i="26"/>
  <c r="AJ2645" i="26"/>
  <c r="AK2645" i="26"/>
  <c r="AR2645" i="26" s="1"/>
  <c r="AL2645" i="26"/>
  <c r="AJ2646" i="26"/>
  <c r="AT2646" i="26" s="1"/>
  <c r="AK2646" i="26"/>
  <c r="AU2646" i="26" s="1"/>
  <c r="AL2646" i="26"/>
  <c r="AJ2647" i="26"/>
  <c r="AK2647" i="26"/>
  <c r="AL2647" i="26"/>
  <c r="AJ2648" i="26"/>
  <c r="AK2648" i="26"/>
  <c r="AL2648" i="26"/>
  <c r="AV2648" i="26" s="1"/>
  <c r="AJ2649" i="26"/>
  <c r="AK2649" i="26"/>
  <c r="AU2649" i="26" s="1"/>
  <c r="AL2649" i="26"/>
  <c r="AV2649" i="26" s="1"/>
  <c r="AJ2650" i="26"/>
  <c r="AK2650" i="26"/>
  <c r="AL2650" i="26"/>
  <c r="AJ2651" i="26"/>
  <c r="AK2651" i="26"/>
  <c r="AL2651" i="26"/>
  <c r="AJ2652" i="26"/>
  <c r="AK2652" i="26"/>
  <c r="AL2652" i="26"/>
  <c r="AV2652" i="26" s="1"/>
  <c r="AJ2653" i="26"/>
  <c r="AT2653" i="26" s="1"/>
  <c r="AK2653" i="26"/>
  <c r="AL2653" i="26"/>
  <c r="AJ2654" i="26"/>
  <c r="AK2654" i="26"/>
  <c r="AL2654" i="26"/>
  <c r="AJ2655" i="26"/>
  <c r="AK2655" i="26"/>
  <c r="AU2655" i="26" s="1"/>
  <c r="AL2655" i="26"/>
  <c r="AJ2656" i="26"/>
  <c r="AT2656" i="26" s="1"/>
  <c r="AK2656" i="26"/>
  <c r="AL2656" i="26"/>
  <c r="AJ2657" i="26"/>
  <c r="AK2657" i="26"/>
  <c r="AL2657" i="26"/>
  <c r="AJ2658" i="26"/>
  <c r="AK2658" i="26"/>
  <c r="AL2658" i="26"/>
  <c r="AS2658" i="26" s="1"/>
  <c r="AJ2659" i="26"/>
  <c r="AK2659" i="26"/>
  <c r="AU2659" i="26" s="1"/>
  <c r="AL2659" i="26"/>
  <c r="AJ2660" i="26"/>
  <c r="AK2660" i="26"/>
  <c r="AL2660" i="26"/>
  <c r="AJ2661" i="26"/>
  <c r="AK2661" i="26"/>
  <c r="AL2661" i="26"/>
  <c r="AJ2662" i="26"/>
  <c r="AK2662" i="26"/>
  <c r="AL2662" i="26"/>
  <c r="AV2662" i="26" s="1"/>
  <c r="AJ2663" i="26"/>
  <c r="AK2663" i="26"/>
  <c r="AL2663" i="26"/>
  <c r="AJ2664" i="26"/>
  <c r="AK2664" i="26"/>
  <c r="AL2664" i="26"/>
  <c r="AJ2665" i="26"/>
  <c r="AK2665" i="26"/>
  <c r="AU2665" i="26" s="1"/>
  <c r="AL2665" i="26"/>
  <c r="AJ2666" i="26"/>
  <c r="AT2666" i="26" s="1"/>
  <c r="AK2666" i="26"/>
  <c r="AR2666" i="26" s="1"/>
  <c r="AL2666" i="26"/>
  <c r="AJ2667" i="26"/>
  <c r="AK2667" i="26"/>
  <c r="AL2667" i="26"/>
  <c r="AJ2668" i="26"/>
  <c r="AK2668" i="26"/>
  <c r="AL2668" i="26"/>
  <c r="AV2668" i="26" s="1"/>
  <c r="AJ2669" i="26"/>
  <c r="AK2669" i="26"/>
  <c r="AU2669" i="26" s="1"/>
  <c r="AL2669" i="26"/>
  <c r="AV2669" i="26" s="1"/>
  <c r="AJ2670" i="26"/>
  <c r="AK2670" i="26"/>
  <c r="AL2670" i="26"/>
  <c r="AJ2671" i="26"/>
  <c r="AK2671" i="26"/>
  <c r="AL2671" i="26"/>
  <c r="AJ2672" i="26"/>
  <c r="AK2672" i="26"/>
  <c r="AL2672" i="26"/>
  <c r="AV2672" i="26" s="1"/>
  <c r="AJ2673" i="26"/>
  <c r="AK2673" i="26"/>
  <c r="AL2673" i="26"/>
  <c r="AJ2674" i="26"/>
  <c r="AK2674" i="26"/>
  <c r="AL2674" i="26"/>
  <c r="AJ2675" i="26"/>
  <c r="AK2675" i="26"/>
  <c r="AL2675" i="26"/>
  <c r="AJ2676" i="26"/>
  <c r="AT2676" i="26" s="1"/>
  <c r="AK2676" i="26"/>
  <c r="AR2676" i="26" s="1"/>
  <c r="AL2676" i="26"/>
  <c r="AJ2677" i="26"/>
  <c r="AK2677" i="26"/>
  <c r="AL2677" i="26"/>
  <c r="AJ2678" i="26"/>
  <c r="AK2678" i="26"/>
  <c r="AL2678" i="26"/>
  <c r="AS2678" i="26" s="1"/>
  <c r="AJ2679" i="26"/>
  <c r="AK2679" i="26"/>
  <c r="AU2679" i="26" s="1"/>
  <c r="AL2679" i="26"/>
  <c r="AV2679" i="26" s="1"/>
  <c r="AJ2680" i="26"/>
  <c r="AK2680" i="26"/>
  <c r="AL2680" i="26"/>
  <c r="AJ2681" i="26"/>
  <c r="AK2681" i="26"/>
  <c r="AL2681" i="26"/>
  <c r="AJ2682" i="26"/>
  <c r="AT2682" i="26" s="1"/>
  <c r="AK2682" i="26"/>
  <c r="AL2682" i="26"/>
  <c r="AV2682" i="26" s="1"/>
  <c r="AJ2683" i="26"/>
  <c r="AT2683" i="26" s="1"/>
  <c r="AK2683" i="26"/>
  <c r="AL2683" i="26"/>
  <c r="AJ2684" i="26"/>
  <c r="AK2684" i="26"/>
  <c r="AL2684" i="26"/>
  <c r="AJ2685" i="26"/>
  <c r="AK2685" i="26"/>
  <c r="AL2685" i="26"/>
  <c r="AJ2686" i="26"/>
  <c r="AT2686" i="26" s="1"/>
  <c r="AK2686" i="26"/>
  <c r="AU2686" i="26" s="1"/>
  <c r="AL2686" i="26"/>
  <c r="AJ2687" i="26"/>
  <c r="AK2687" i="26"/>
  <c r="AL2687" i="26"/>
  <c r="AJ2688" i="26"/>
  <c r="AK2688" i="26"/>
  <c r="AL2688" i="26"/>
  <c r="AV2688" i="26" s="1"/>
  <c r="AJ2689" i="26"/>
  <c r="AK2689" i="26"/>
  <c r="AU2689" i="26" s="1"/>
  <c r="AL2689" i="26"/>
  <c r="AJ2690" i="26"/>
  <c r="AK2690" i="26"/>
  <c r="AL2690" i="26"/>
  <c r="AJ2691" i="26"/>
  <c r="AK2691" i="26"/>
  <c r="AL2691" i="26"/>
  <c r="AJ2692" i="26"/>
  <c r="AQ2692" i="26" s="1"/>
  <c r="AK2692" i="26"/>
  <c r="AL2692" i="26"/>
  <c r="AV2692" i="26" s="1"/>
  <c r="AJ2693" i="26"/>
  <c r="AK2693" i="26"/>
  <c r="AL2693" i="26"/>
  <c r="AJ2694" i="26"/>
  <c r="AK2694" i="26"/>
  <c r="AL2694" i="26"/>
  <c r="AJ2695" i="26"/>
  <c r="AK2695" i="26"/>
  <c r="AL2695" i="26"/>
  <c r="AJ2696" i="26"/>
  <c r="AT2696" i="26" s="1"/>
  <c r="AK2696" i="26"/>
  <c r="AL2696" i="26"/>
  <c r="AJ2697" i="26"/>
  <c r="AK2697" i="26"/>
  <c r="AL2697" i="26"/>
  <c r="AJ2698" i="26"/>
  <c r="AK2698" i="26"/>
  <c r="AL2698" i="26"/>
  <c r="AV2698" i="26" s="1"/>
  <c r="AJ2699" i="26"/>
  <c r="AK2699" i="26"/>
  <c r="AU2699" i="26" s="1"/>
  <c r="AL2699" i="26"/>
  <c r="AS2699" i="26" s="1"/>
  <c r="AJ2700" i="26"/>
  <c r="AK2700" i="26"/>
  <c r="AL2700" i="26"/>
  <c r="AJ2701" i="26"/>
  <c r="AK2701" i="26"/>
  <c r="AL2701" i="26"/>
  <c r="AJ2702" i="26"/>
  <c r="AT2702" i="26" s="1"/>
  <c r="AK2702" i="26"/>
  <c r="AL2702" i="26"/>
  <c r="AV2702" i="26" s="1"/>
  <c r="AJ2703" i="26"/>
  <c r="AT2703" i="26" s="1"/>
  <c r="AK2703" i="26"/>
  <c r="AL2703" i="26"/>
  <c r="AJ2704" i="26"/>
  <c r="AK2704" i="26"/>
  <c r="AL2704" i="26"/>
  <c r="AJ2705" i="26"/>
  <c r="AK2705" i="26"/>
  <c r="AR2705" i="26" s="1"/>
  <c r="AL2705" i="26"/>
  <c r="AJ2706" i="26"/>
  <c r="AT2706" i="26" s="1"/>
  <c r="AK2706" i="26"/>
  <c r="AL2706" i="26"/>
  <c r="AJ2707" i="26"/>
  <c r="AK2707" i="26"/>
  <c r="AL2707" i="26"/>
  <c r="AJ2708" i="26"/>
  <c r="AK2708" i="26"/>
  <c r="AL2708" i="26"/>
  <c r="AJ2709" i="26"/>
  <c r="AK2709" i="26"/>
  <c r="AU2709" i="26" s="1"/>
  <c r="AL2709" i="26"/>
  <c r="AV2709" i="26" s="1"/>
  <c r="AJ2710" i="26"/>
  <c r="AK2710" i="26"/>
  <c r="AL2710" i="26"/>
  <c r="AJ2711" i="26"/>
  <c r="AK2711" i="26"/>
  <c r="AL2711" i="26"/>
  <c r="AJ2712" i="26"/>
  <c r="AT2712" i="26" s="1"/>
  <c r="AK2712" i="26"/>
  <c r="AL2712" i="26"/>
  <c r="AV2712" i="26" s="1"/>
  <c r="AJ2713" i="26"/>
  <c r="AT2713" i="26" s="1"/>
  <c r="AK2713" i="26"/>
  <c r="AL2713" i="26"/>
  <c r="AJ2714" i="26"/>
  <c r="AK2714" i="26"/>
  <c r="AL2714" i="26"/>
  <c r="AJ2715" i="26"/>
  <c r="AK2715" i="26"/>
  <c r="AR2715" i="26" s="1"/>
  <c r="AL2715" i="26"/>
  <c r="AJ2716" i="26"/>
  <c r="AT2716" i="26" s="1"/>
  <c r="AK2716" i="26"/>
  <c r="AU2716" i="26" s="1"/>
  <c r="AL2716" i="26"/>
  <c r="AJ2717" i="26"/>
  <c r="AK2717" i="26"/>
  <c r="AL2717" i="26"/>
  <c r="AJ2718" i="26"/>
  <c r="AK2718" i="26"/>
  <c r="AL2718" i="26"/>
  <c r="AJ2719" i="26"/>
  <c r="AK2719" i="26"/>
  <c r="AU2719" i="26" s="1"/>
  <c r="AL2719" i="26"/>
  <c r="AV2719" i="26" s="1"/>
  <c r="AJ2720" i="26"/>
  <c r="AK2720" i="26"/>
  <c r="AL2720" i="26"/>
  <c r="AJ2721" i="26"/>
  <c r="AK2721" i="26"/>
  <c r="AL2721" i="26"/>
  <c r="AJ2722" i="26"/>
  <c r="AQ2722" i="26" s="1"/>
  <c r="AK2722" i="26"/>
  <c r="AL2722" i="26"/>
  <c r="AV2722" i="26" s="1"/>
  <c r="AJ2723" i="26"/>
  <c r="AK2723" i="26"/>
  <c r="AL2723" i="26"/>
  <c r="AJ2724" i="26"/>
  <c r="AK2724" i="26"/>
  <c r="AL2724" i="26"/>
  <c r="AJ2725" i="26"/>
  <c r="AK2725" i="26"/>
  <c r="AU2725" i="26" s="1"/>
  <c r="AL2725" i="26"/>
  <c r="AJ2726" i="26"/>
  <c r="AT2726" i="26" s="1"/>
  <c r="AK2726" i="26"/>
  <c r="AL2726" i="26"/>
  <c r="AJ2727" i="26"/>
  <c r="AK2727" i="26"/>
  <c r="AL2727" i="26"/>
  <c r="AJ2728" i="26"/>
  <c r="AK2728" i="26"/>
  <c r="AL2728" i="26"/>
  <c r="AJ2729" i="26"/>
  <c r="AK2729" i="26"/>
  <c r="AU2729" i="26" s="1"/>
  <c r="AL2729" i="26"/>
  <c r="AJ2730" i="26"/>
  <c r="AK2730" i="26"/>
  <c r="AL2730" i="26"/>
  <c r="AJ2731" i="26"/>
  <c r="AK2731" i="26"/>
  <c r="AL2731" i="26"/>
  <c r="AJ2732" i="26"/>
  <c r="AK2732" i="26"/>
  <c r="AL2732" i="26"/>
  <c r="AV2732" i="26" s="1"/>
  <c r="AJ2733" i="26"/>
  <c r="AK2733" i="26"/>
  <c r="AL2733" i="26"/>
  <c r="AJ2734" i="26"/>
  <c r="AK2734" i="26"/>
  <c r="AL2734" i="26"/>
  <c r="AJ2735" i="26"/>
  <c r="AK2735" i="26"/>
  <c r="AL2735" i="26"/>
  <c r="AJ2736" i="26"/>
  <c r="AT2736" i="26" s="1"/>
  <c r="AK2736" i="26"/>
  <c r="AU2736" i="26" s="1"/>
  <c r="AL2736" i="26"/>
  <c r="AJ2737" i="26"/>
  <c r="AK2737" i="26"/>
  <c r="AL2737" i="26"/>
  <c r="AJ2738" i="26"/>
  <c r="AK2738" i="26"/>
  <c r="AL2738" i="26"/>
  <c r="AV2738" i="26" s="1"/>
  <c r="AJ2739" i="26"/>
  <c r="AK2739" i="26"/>
  <c r="AU2739" i="26" s="1"/>
  <c r="AL2739" i="26"/>
  <c r="AS2739" i="26" s="1"/>
  <c r="AJ2740" i="26"/>
  <c r="AK2740" i="26"/>
  <c r="AL2740" i="26"/>
  <c r="AJ2741" i="26"/>
  <c r="AK2741" i="26"/>
  <c r="AL2741" i="26"/>
  <c r="AJ2742" i="26"/>
  <c r="AK2742" i="26"/>
  <c r="AL2742" i="26"/>
  <c r="AV2742" i="26" s="1"/>
  <c r="AJ2743" i="26"/>
  <c r="AT2743" i="26" s="1"/>
  <c r="AK2743" i="26"/>
  <c r="AL2743" i="26"/>
  <c r="AJ2744" i="26"/>
  <c r="AK2744" i="26"/>
  <c r="AL2744" i="26"/>
  <c r="AJ2745" i="26"/>
  <c r="AK2745" i="26"/>
  <c r="AU2745" i="26" s="1"/>
  <c r="AL2745" i="26"/>
  <c r="AJ2746" i="26"/>
  <c r="AT2746" i="26" s="1"/>
  <c r="AK2746" i="26"/>
  <c r="AU2746" i="26" s="1"/>
  <c r="AL2746" i="26"/>
  <c r="AJ2747" i="26"/>
  <c r="AK2747" i="26"/>
  <c r="AL2747" i="26"/>
  <c r="AJ2748" i="26"/>
  <c r="AK2748" i="26"/>
  <c r="AL2748" i="26"/>
  <c r="AJ2749" i="26"/>
  <c r="AK2749" i="26"/>
  <c r="AU2749" i="26" s="1"/>
  <c r="AL2749" i="26"/>
  <c r="AV2749" i="26" s="1"/>
  <c r="AJ2750" i="26"/>
  <c r="AK2750" i="26"/>
  <c r="AL2750" i="26"/>
  <c r="AJ2751" i="26"/>
  <c r="AK2751" i="26"/>
  <c r="AL2751" i="26"/>
  <c r="AJ2752" i="26"/>
  <c r="AK2752" i="26"/>
  <c r="AL2752" i="26"/>
  <c r="AV2752" i="26" s="1"/>
  <c r="AJ2753" i="26"/>
  <c r="AT2753" i="26" s="1"/>
  <c r="AK2753" i="26"/>
  <c r="AL2753" i="26"/>
  <c r="AJ2754" i="26"/>
  <c r="AK2754" i="26"/>
  <c r="AL2754" i="26"/>
  <c r="AJ2755" i="26"/>
  <c r="AK2755" i="26"/>
  <c r="AL2755" i="26"/>
  <c r="AJ2756" i="26"/>
  <c r="AT2756" i="26" s="1"/>
  <c r="AK2756" i="26"/>
  <c r="AL2756" i="26"/>
  <c r="AJ2757" i="26"/>
  <c r="AK2757" i="26"/>
  <c r="AL2757" i="26"/>
  <c r="AJ2758" i="26"/>
  <c r="AK2758" i="26"/>
  <c r="AL2758" i="26"/>
  <c r="AS2758" i="26" s="1"/>
  <c r="AJ2759" i="26"/>
  <c r="AK2759" i="26"/>
  <c r="AR2759" i="26" s="1"/>
  <c r="AL2759" i="26"/>
  <c r="AJ2760" i="26"/>
  <c r="AK2760" i="26"/>
  <c r="AL2760" i="26"/>
  <c r="AJ2761" i="26"/>
  <c r="AK2761" i="26"/>
  <c r="AL2761" i="26"/>
  <c r="AJ2762" i="26"/>
  <c r="AT2762" i="26" s="1"/>
  <c r="AK2762" i="26"/>
  <c r="AL2762" i="26"/>
  <c r="AV2762" i="26" s="1"/>
  <c r="AJ2763" i="26"/>
  <c r="AK2763" i="26"/>
  <c r="AL2763" i="26"/>
  <c r="AJ2764" i="26"/>
  <c r="AK2764" i="26"/>
  <c r="AL2764" i="26"/>
  <c r="AJ2765" i="26"/>
  <c r="AK2765" i="26"/>
  <c r="AL2765" i="26"/>
  <c r="AJ2766" i="26"/>
  <c r="AT2766" i="26" s="1"/>
  <c r="AK2766" i="26"/>
  <c r="AL2766" i="26"/>
  <c r="AJ2767" i="26"/>
  <c r="AK2767" i="26"/>
  <c r="AL2767" i="26"/>
  <c r="AJ2768" i="26"/>
  <c r="AK2768" i="26"/>
  <c r="AL2768" i="26"/>
  <c r="AV2768" i="26" s="1"/>
  <c r="AJ2769" i="26"/>
  <c r="AK2769" i="26"/>
  <c r="AU2769" i="26" s="1"/>
  <c r="AL2769" i="26"/>
  <c r="AV2769" i="26" s="1"/>
  <c r="AJ2770" i="26"/>
  <c r="AK2770" i="26"/>
  <c r="AL2770" i="26"/>
  <c r="AJ2771" i="26"/>
  <c r="AK2771" i="26"/>
  <c r="AL2771" i="26"/>
  <c r="AJ2772" i="26"/>
  <c r="AQ2772" i="26" s="1"/>
  <c r="AK2772" i="26"/>
  <c r="AL2772" i="26"/>
  <c r="AV2772" i="26" s="1"/>
  <c r="AJ2773" i="26"/>
  <c r="AQ2773" i="26" s="1"/>
  <c r="AK2773" i="26"/>
  <c r="AL2773" i="26"/>
  <c r="AJ2774" i="26"/>
  <c r="AK2774" i="26"/>
  <c r="AL2774" i="26"/>
  <c r="AJ2775" i="26"/>
  <c r="AK2775" i="26"/>
  <c r="AL2775" i="26"/>
  <c r="AJ2776" i="26"/>
  <c r="AT2776" i="26" s="1"/>
  <c r="AK2776" i="26"/>
  <c r="AU2776" i="26" s="1"/>
  <c r="AL2776" i="26"/>
  <c r="AJ2777" i="26"/>
  <c r="AK2777" i="26"/>
  <c r="AL2777" i="26"/>
  <c r="AJ2778" i="26"/>
  <c r="AK2778" i="26"/>
  <c r="AL2778" i="26"/>
  <c r="AV2778" i="26" s="1"/>
  <c r="AJ2779" i="26"/>
  <c r="AK2779" i="26"/>
  <c r="AU2779" i="26" s="1"/>
  <c r="AL2779" i="26"/>
  <c r="AV2779" i="26" s="1"/>
  <c r="AJ2780" i="26"/>
  <c r="AK2780" i="26"/>
  <c r="AL2780" i="26"/>
  <c r="AJ2781" i="26"/>
  <c r="AK2781" i="26"/>
  <c r="AL2781" i="26"/>
  <c r="AJ2782" i="26"/>
  <c r="AT2782" i="26" s="1"/>
  <c r="AK2782" i="26"/>
  <c r="AL2782" i="26"/>
  <c r="AV2782" i="26" s="1"/>
  <c r="AJ2783" i="26"/>
  <c r="AT2783" i="26" s="1"/>
  <c r="AK2783" i="26"/>
  <c r="AL2783" i="26"/>
  <c r="AJ2784" i="26"/>
  <c r="AK2784" i="26"/>
  <c r="AL2784" i="26"/>
  <c r="AJ2785" i="26"/>
  <c r="AK2785" i="26"/>
  <c r="AL2785" i="26"/>
  <c r="AJ2786" i="26"/>
  <c r="AT2786" i="26" s="1"/>
  <c r="AK2786" i="26"/>
  <c r="AU2786" i="26" s="1"/>
  <c r="AL2786" i="26"/>
  <c r="AJ2787" i="26"/>
  <c r="AK2787" i="26"/>
  <c r="AL2787" i="26"/>
  <c r="AJ2788" i="26"/>
  <c r="AK2788" i="26"/>
  <c r="AL2788" i="26"/>
  <c r="AJ2789" i="26"/>
  <c r="AK2789" i="26"/>
  <c r="AU2789" i="26" s="1"/>
  <c r="AL2789" i="26"/>
  <c r="AS2789" i="26" s="1"/>
  <c r="AJ2790" i="26"/>
  <c r="AK2790" i="26"/>
  <c r="AL2790" i="26"/>
  <c r="AJ2791" i="26"/>
  <c r="AK2791" i="26"/>
  <c r="AL2791" i="26"/>
  <c r="AJ2792" i="26"/>
  <c r="AT2792" i="26" s="1"/>
  <c r="AK2792" i="26"/>
  <c r="AL2792" i="26"/>
  <c r="AV2792" i="26" s="1"/>
  <c r="AJ2793" i="26"/>
  <c r="AK2793" i="26"/>
  <c r="AL2793" i="26"/>
  <c r="AJ2794" i="26"/>
  <c r="AK2794" i="26"/>
  <c r="AL2794" i="26"/>
  <c r="AJ2795" i="26"/>
  <c r="AK2795" i="26"/>
  <c r="AU2795" i="26" s="1"/>
  <c r="AL2795" i="26"/>
  <c r="AJ2796" i="26"/>
  <c r="AT2796" i="26" s="1"/>
  <c r="AK2796" i="26"/>
  <c r="AL2796" i="26"/>
  <c r="AJ2797" i="26"/>
  <c r="AK2797" i="26"/>
  <c r="AL2797" i="26"/>
  <c r="AJ2798" i="26"/>
  <c r="AK2798" i="26"/>
  <c r="AL2798" i="26"/>
  <c r="AJ2799" i="26"/>
  <c r="AK2799" i="26"/>
  <c r="AR2799" i="26" s="1"/>
  <c r="AL2799" i="26"/>
  <c r="AJ2800" i="26"/>
  <c r="AK2800" i="26"/>
  <c r="AL2800" i="26"/>
  <c r="AJ2801" i="26"/>
  <c r="AK2801" i="26"/>
  <c r="AL2801" i="26"/>
  <c r="AJ2802" i="26"/>
  <c r="AT2802" i="26" s="1"/>
  <c r="AK2802" i="26"/>
  <c r="AL2802" i="26"/>
  <c r="AV2802" i="26" s="1"/>
  <c r="AJ2803" i="26"/>
  <c r="AT2803" i="26" s="1"/>
  <c r="AK2803" i="26"/>
  <c r="AL2803" i="26"/>
  <c r="AJ2804" i="26"/>
  <c r="AK2804" i="26"/>
  <c r="AL2804" i="26"/>
  <c r="AJ2805" i="26"/>
  <c r="AK2805" i="26"/>
  <c r="AU2805" i="26" s="1"/>
  <c r="AL2805" i="26"/>
  <c r="AJ2806" i="26"/>
  <c r="AT2806" i="26" s="1"/>
  <c r="AK2806" i="26"/>
  <c r="AL2806" i="26"/>
  <c r="AJ2807" i="26"/>
  <c r="AK2807" i="26"/>
  <c r="AL2807" i="26"/>
  <c r="AJ2808" i="26"/>
  <c r="AK2808" i="26"/>
  <c r="AL2808" i="26"/>
  <c r="AJ2809" i="26"/>
  <c r="AK2809" i="26"/>
  <c r="AU2809" i="26" s="1"/>
  <c r="AL2809" i="26"/>
  <c r="AV2809" i="26" s="1"/>
  <c r="AJ2810" i="26"/>
  <c r="AK2810" i="26"/>
  <c r="AL2810" i="26"/>
  <c r="AJ2811" i="26"/>
  <c r="AK2811" i="26"/>
  <c r="AL2811" i="26"/>
  <c r="AJ2812" i="26"/>
  <c r="AK2812" i="26"/>
  <c r="AL2812" i="26"/>
  <c r="AS2812" i="26" s="1"/>
  <c r="AJ2813" i="26"/>
  <c r="AT2813" i="26" s="1"/>
  <c r="AK2813" i="26"/>
  <c r="AL2813" i="26"/>
  <c r="AJ2814" i="26"/>
  <c r="AK2814" i="26"/>
  <c r="AL2814" i="26"/>
  <c r="AJ2815" i="26"/>
  <c r="AK2815" i="26"/>
  <c r="AU2815" i="26" s="1"/>
  <c r="AL2815" i="26"/>
  <c r="AJ2816" i="26"/>
  <c r="AT2816" i="26" s="1"/>
  <c r="AK2816" i="26"/>
  <c r="AU2816" i="26" s="1"/>
  <c r="AL2816" i="26"/>
  <c r="AJ2817" i="26"/>
  <c r="AK2817" i="26"/>
  <c r="AL2817" i="26"/>
  <c r="AJ2818" i="26"/>
  <c r="AK2818" i="26"/>
  <c r="AL2818" i="26"/>
  <c r="AJ2819" i="26"/>
  <c r="AK2819" i="26"/>
  <c r="AU2819" i="26" s="1"/>
  <c r="AL2819" i="26"/>
  <c r="AV2819" i="26" s="1"/>
  <c r="AJ2820" i="26"/>
  <c r="AK2820" i="26"/>
  <c r="AL2820" i="26"/>
  <c r="AJ2821" i="26"/>
  <c r="AK2821" i="26"/>
  <c r="AL2821" i="26"/>
  <c r="AJ2822" i="26"/>
  <c r="AK2822" i="26"/>
  <c r="AL2822" i="26"/>
  <c r="AV2822" i="26" s="1"/>
  <c r="AJ2823" i="26"/>
  <c r="AQ2823" i="26" s="1"/>
  <c r="AK2823" i="26"/>
  <c r="AL2823" i="26"/>
  <c r="AJ2824" i="26"/>
  <c r="AK2824" i="26"/>
  <c r="AL2824" i="26"/>
  <c r="AJ2825" i="26"/>
  <c r="AK2825" i="26"/>
  <c r="AL2825" i="26"/>
  <c r="AJ2826" i="26"/>
  <c r="AT2826" i="26" s="1"/>
  <c r="AK2826" i="26"/>
  <c r="AL2826" i="26"/>
  <c r="AJ2827" i="26"/>
  <c r="AK2827" i="26"/>
  <c r="AL2827" i="26"/>
  <c r="AJ2828" i="26"/>
  <c r="AK2828" i="26"/>
  <c r="AL2828" i="26"/>
  <c r="AS2828" i="26" s="1"/>
  <c r="AJ2829" i="26"/>
  <c r="AK2829" i="26"/>
  <c r="AU2829" i="26" s="1"/>
  <c r="AL2829" i="26"/>
  <c r="AJ2830" i="26"/>
  <c r="AK2830" i="26"/>
  <c r="AL2830" i="26"/>
  <c r="AJ2831" i="26"/>
  <c r="AK2831" i="26"/>
  <c r="AL2831" i="26"/>
  <c r="AJ2832" i="26"/>
  <c r="AK2832" i="26"/>
  <c r="AL2832" i="26"/>
  <c r="AV2832" i="26" s="1"/>
  <c r="AJ2833" i="26"/>
  <c r="AK2833" i="26"/>
  <c r="AL2833" i="26"/>
  <c r="AJ2834" i="26"/>
  <c r="AK2834" i="26"/>
  <c r="AL2834" i="26"/>
  <c r="AJ2835" i="26"/>
  <c r="AK2835" i="26"/>
  <c r="AU2835" i="26" s="1"/>
  <c r="AL2835" i="26"/>
  <c r="AJ2836" i="26"/>
  <c r="AT2836" i="26" s="1"/>
  <c r="AK2836" i="26"/>
  <c r="AU2836" i="26" s="1"/>
  <c r="AL2836" i="26"/>
  <c r="AJ2837" i="26"/>
  <c r="AK2837" i="26"/>
  <c r="AL2837" i="26"/>
  <c r="AJ2838" i="26"/>
  <c r="AK2838" i="26"/>
  <c r="AL2838" i="26"/>
  <c r="AS2838" i="26" s="1"/>
  <c r="AJ2839" i="26"/>
  <c r="AK2839" i="26"/>
  <c r="AU2839" i="26" s="1"/>
  <c r="AL2839" i="26"/>
  <c r="AJ2840" i="26"/>
  <c r="AK2840" i="26"/>
  <c r="AL2840" i="26"/>
  <c r="AJ2841" i="26"/>
  <c r="AK2841" i="26"/>
  <c r="AL2841" i="26"/>
  <c r="AJ2842" i="26"/>
  <c r="AK2842" i="26"/>
  <c r="AL2842" i="26"/>
  <c r="AV2842" i="26" s="1"/>
  <c r="AJ2843" i="26"/>
  <c r="AT2843" i="26" s="1"/>
  <c r="AK2843" i="26"/>
  <c r="AL2843" i="26"/>
  <c r="AJ2844" i="26"/>
  <c r="AK2844" i="26"/>
  <c r="AL2844" i="26"/>
  <c r="AJ2845" i="26"/>
  <c r="AK2845" i="26"/>
  <c r="AL2845" i="26"/>
  <c r="AJ2846" i="26"/>
  <c r="AT2846" i="26" s="1"/>
  <c r="AK2846" i="26"/>
  <c r="AU2846" i="26" s="1"/>
  <c r="AL2846" i="26"/>
  <c r="AJ2847" i="26"/>
  <c r="AK2847" i="26"/>
  <c r="AL2847" i="26"/>
  <c r="AJ2848" i="26"/>
  <c r="AK2848" i="26"/>
  <c r="AL2848" i="26"/>
  <c r="AS2848" i="26" s="1"/>
  <c r="AJ2849" i="26"/>
  <c r="AK2849" i="26"/>
  <c r="AU2849" i="26" s="1"/>
  <c r="AL2849" i="26"/>
  <c r="AV2849" i="26" s="1"/>
  <c r="AJ2850" i="26"/>
  <c r="AK2850" i="26"/>
  <c r="AL2850" i="26"/>
  <c r="AJ2851" i="26"/>
  <c r="AK2851" i="26"/>
  <c r="AL2851" i="26"/>
  <c r="AJ2852" i="26"/>
  <c r="AK2852" i="26"/>
  <c r="AL2852" i="26"/>
  <c r="AV2852" i="26" s="1"/>
  <c r="AJ2853" i="26"/>
  <c r="AT2853" i="26" s="1"/>
  <c r="AK2853" i="26"/>
  <c r="AL2853" i="26"/>
  <c r="AJ2854" i="26"/>
  <c r="AK2854" i="26"/>
  <c r="AL2854" i="26"/>
  <c r="AJ2855" i="26"/>
  <c r="AK2855" i="26"/>
  <c r="AL2855" i="26"/>
  <c r="AJ2856" i="26"/>
  <c r="AT2856" i="26" s="1"/>
  <c r="AK2856" i="26"/>
  <c r="AL2856" i="26"/>
  <c r="AJ2857" i="26"/>
  <c r="AK2857" i="26"/>
  <c r="AL2857" i="26"/>
  <c r="AJ2858" i="26"/>
  <c r="AK2858" i="26"/>
  <c r="AL2858" i="26"/>
  <c r="AV2858" i="26" s="1"/>
  <c r="AJ2859" i="26"/>
  <c r="AK2859" i="26"/>
  <c r="AU2859" i="26" s="1"/>
  <c r="AL2859" i="26"/>
  <c r="AS2859" i="26" s="1"/>
  <c r="AJ2860" i="26"/>
  <c r="AK2860" i="26"/>
  <c r="AL2860" i="26"/>
  <c r="AJ2861" i="26"/>
  <c r="AK2861" i="26"/>
  <c r="AL2861" i="26"/>
  <c r="AJ2862" i="26"/>
  <c r="AQ2862" i="26" s="1"/>
  <c r="AK2862" i="26"/>
  <c r="AL2862" i="26"/>
  <c r="AV2862" i="26" s="1"/>
  <c r="AJ2863" i="26"/>
  <c r="AK2863" i="26"/>
  <c r="AL2863" i="26"/>
  <c r="AJ2864" i="26"/>
  <c r="AK2864" i="26"/>
  <c r="AL2864" i="26"/>
  <c r="AJ2865" i="26"/>
  <c r="AK2865" i="26"/>
  <c r="AL2865" i="26"/>
  <c r="AJ2866" i="26"/>
  <c r="AT2866" i="26" s="1"/>
  <c r="AK2866" i="26"/>
  <c r="AL2866" i="26"/>
  <c r="AJ2867" i="26"/>
  <c r="AK2867" i="26"/>
  <c r="AL2867" i="26"/>
  <c r="AJ2868" i="26"/>
  <c r="AK2868" i="26"/>
  <c r="AL2868" i="26"/>
  <c r="AJ2869" i="26"/>
  <c r="AK2869" i="26"/>
  <c r="AU2869" i="26" s="1"/>
  <c r="AL2869" i="26"/>
  <c r="AV2869" i="26" s="1"/>
  <c r="AJ2870" i="26"/>
  <c r="AK2870" i="26"/>
  <c r="AL2870" i="26"/>
  <c r="AJ2871" i="26"/>
  <c r="AK2871" i="26"/>
  <c r="AL2871" i="26"/>
  <c r="AJ2872" i="26"/>
  <c r="AT2872" i="26" s="1"/>
  <c r="AK2872" i="26"/>
  <c r="AL2872" i="26"/>
  <c r="AV2872" i="26" s="1"/>
  <c r="AJ2873" i="26"/>
  <c r="AK2873" i="26"/>
  <c r="AL2873" i="26"/>
  <c r="AJ2874" i="26"/>
  <c r="AK2874" i="26"/>
  <c r="AL2874" i="26"/>
  <c r="AJ2875" i="26"/>
  <c r="AK2875" i="26"/>
  <c r="AR2875" i="26" s="1"/>
  <c r="AL2875" i="26"/>
  <c r="AJ2876" i="26"/>
  <c r="AT2876" i="26" s="1"/>
  <c r="AK2876" i="26"/>
  <c r="AU2876" i="26" s="1"/>
  <c r="AL2876" i="26"/>
  <c r="AJ2877" i="26"/>
  <c r="AK2877" i="26"/>
  <c r="AL2877" i="26"/>
  <c r="AJ2878" i="26"/>
  <c r="AK2878" i="26"/>
  <c r="AL2878" i="26"/>
  <c r="AJ2879" i="26"/>
  <c r="AK2879" i="26"/>
  <c r="AU2879" i="26" s="1"/>
  <c r="AL2879" i="26"/>
  <c r="AV2879" i="26" s="1"/>
  <c r="AJ2880" i="26"/>
  <c r="AK2880" i="26"/>
  <c r="AL2880" i="26"/>
  <c r="AJ2881" i="26"/>
  <c r="AK2881" i="26"/>
  <c r="AL2881" i="26"/>
  <c r="AJ2882" i="26"/>
  <c r="AQ2882" i="26" s="1"/>
  <c r="AK2882" i="26"/>
  <c r="AL2882" i="26"/>
  <c r="AV2882" i="26" s="1"/>
  <c r="AJ2883" i="26"/>
  <c r="AT2883" i="26" s="1"/>
  <c r="AK2883" i="26"/>
  <c r="AL2883" i="26"/>
  <c r="AJ2884" i="26"/>
  <c r="AK2884" i="26"/>
  <c r="AL2884" i="26"/>
  <c r="AJ2885" i="26"/>
  <c r="AK2885" i="26"/>
  <c r="AU2885" i="26" s="1"/>
  <c r="AL2885" i="26"/>
  <c r="AJ2886" i="26"/>
  <c r="AT2886" i="26" s="1"/>
  <c r="AK2886" i="26"/>
  <c r="AR2886" i="26" s="1"/>
  <c r="AL2886" i="26"/>
  <c r="AJ2887" i="26"/>
  <c r="AK2887" i="26"/>
  <c r="AL2887" i="26"/>
  <c r="AJ2888" i="26"/>
  <c r="AK2888" i="26"/>
  <c r="AL2888" i="26"/>
  <c r="AJ2889" i="26"/>
  <c r="AK2889" i="26"/>
  <c r="AU2889" i="26" s="1"/>
  <c r="AL2889" i="26"/>
  <c r="AJ2890" i="26"/>
  <c r="AK2890" i="26"/>
  <c r="AL2890" i="26"/>
  <c r="AJ2891" i="26"/>
  <c r="AK2891" i="26"/>
  <c r="AL2891" i="26"/>
  <c r="AJ2892" i="26"/>
  <c r="AT2892" i="26" s="1"/>
  <c r="AK2892" i="26"/>
  <c r="AL2892" i="26"/>
  <c r="AV2892" i="26" s="1"/>
  <c r="AJ2893" i="26"/>
  <c r="AK2893" i="26"/>
  <c r="AL2893" i="26"/>
  <c r="AJ2894" i="26"/>
  <c r="AK2894" i="26"/>
  <c r="AL2894" i="26"/>
  <c r="AJ2895" i="26"/>
  <c r="AK2895" i="26"/>
  <c r="AR2895" i="26" s="1"/>
  <c r="AL2895" i="26"/>
  <c r="AJ2896" i="26"/>
  <c r="AT2896" i="26" s="1"/>
  <c r="AK2896" i="26"/>
  <c r="AL2896" i="26"/>
  <c r="AJ2897" i="26"/>
  <c r="AK2897" i="26"/>
  <c r="AL2897" i="26"/>
  <c r="AJ2898" i="26"/>
  <c r="AK2898" i="26"/>
  <c r="AL2898" i="26"/>
  <c r="AJ2899" i="26"/>
  <c r="AK2899" i="26"/>
  <c r="AR2899" i="26" s="1"/>
  <c r="AL2899" i="26"/>
  <c r="AJ2900" i="26"/>
  <c r="AK2900" i="26"/>
  <c r="AL2900" i="26"/>
  <c r="AJ2901" i="26"/>
  <c r="AK2901" i="26"/>
  <c r="AL2901" i="26"/>
  <c r="AJ2902" i="26"/>
  <c r="AK2902" i="26"/>
  <c r="AL2902" i="26"/>
  <c r="AV2902" i="26" s="1"/>
  <c r="AJ2903" i="26"/>
  <c r="AT2903" i="26" s="1"/>
  <c r="AK2903" i="26"/>
  <c r="AL2903" i="26"/>
  <c r="AJ2904" i="26"/>
  <c r="AK2904" i="26"/>
  <c r="AL2904" i="26"/>
  <c r="AJ2905" i="26"/>
  <c r="AK2905" i="26"/>
  <c r="AU2905" i="26" s="1"/>
  <c r="AL2905" i="26"/>
  <c r="AJ2906" i="26"/>
  <c r="AT2906" i="26" s="1"/>
  <c r="AK2906" i="26"/>
  <c r="AL2906" i="26"/>
  <c r="AJ2907" i="26"/>
  <c r="AK2907" i="26"/>
  <c r="AL2907" i="26"/>
  <c r="AJ2908" i="26"/>
  <c r="AK2908" i="26"/>
  <c r="AL2908" i="26"/>
  <c r="AS2908" i="26" s="1"/>
  <c r="AJ2909" i="26"/>
  <c r="AK2909" i="26"/>
  <c r="AU2909" i="26" s="1"/>
  <c r="AL2909" i="26"/>
  <c r="AV2909" i="26" s="1"/>
  <c r="AJ2910" i="26"/>
  <c r="AK2910" i="26"/>
  <c r="AL2910" i="26"/>
  <c r="AJ2911" i="26"/>
  <c r="AK2911" i="26"/>
  <c r="AL2911" i="26"/>
  <c r="AJ2912" i="26"/>
  <c r="AK2912" i="26"/>
  <c r="AL2912" i="26"/>
  <c r="AS2912" i="26" s="1"/>
  <c r="AJ2913" i="26"/>
  <c r="AT2913" i="26" s="1"/>
  <c r="AK2913" i="26"/>
  <c r="AL2913" i="26"/>
  <c r="AJ2914" i="26"/>
  <c r="AK2914" i="26"/>
  <c r="AL2914" i="26"/>
  <c r="AJ2915" i="26"/>
  <c r="AK2915" i="26"/>
  <c r="AU2915" i="26" s="1"/>
  <c r="AL2915" i="26"/>
  <c r="AJ2916" i="26"/>
  <c r="AT2916" i="26" s="1"/>
  <c r="AK2916" i="26"/>
  <c r="AU2916" i="26" s="1"/>
  <c r="AL2916" i="26"/>
  <c r="AJ2917" i="26"/>
  <c r="AK2917" i="26"/>
  <c r="AL2917" i="26"/>
  <c r="AJ2918" i="26"/>
  <c r="AK2918" i="26"/>
  <c r="AL2918" i="26"/>
  <c r="AV2918" i="26" s="1"/>
  <c r="AJ2919" i="26"/>
  <c r="AK2919" i="26"/>
  <c r="AU2919" i="26" s="1"/>
  <c r="AL2919" i="26"/>
  <c r="AV2919" i="26" s="1"/>
  <c r="AJ2920" i="26"/>
  <c r="AK2920" i="26"/>
  <c r="AL2920" i="26"/>
  <c r="AJ2921" i="26"/>
  <c r="AK2921" i="26"/>
  <c r="AL2921" i="26"/>
  <c r="AJ2922" i="26"/>
  <c r="AK2922" i="26"/>
  <c r="AL2922" i="26"/>
  <c r="AV2922" i="26" s="1"/>
  <c r="AJ2923" i="26"/>
  <c r="AK2923" i="26"/>
  <c r="AL2923" i="26"/>
  <c r="AJ2924" i="26"/>
  <c r="AK2924" i="26"/>
  <c r="AL2924" i="26"/>
  <c r="AJ2925" i="26"/>
  <c r="AK2925" i="26"/>
  <c r="AU2925" i="26" s="1"/>
  <c r="AL2925" i="26"/>
  <c r="AJ2926" i="26"/>
  <c r="AT2926" i="26" s="1"/>
  <c r="AK2926" i="26"/>
  <c r="AR2926" i="26" s="1"/>
  <c r="AL2926" i="26"/>
  <c r="AJ2927" i="26"/>
  <c r="AK2927" i="26"/>
  <c r="AL2927" i="26"/>
  <c r="AJ2928" i="26"/>
  <c r="AK2928" i="26"/>
  <c r="AL2928" i="26"/>
  <c r="AV2928" i="26" s="1"/>
  <c r="AJ2929" i="26"/>
  <c r="AK2929" i="26"/>
  <c r="AU2929" i="26" s="1"/>
  <c r="AL2929" i="26"/>
  <c r="AJ2930" i="26"/>
  <c r="AK2930" i="26"/>
  <c r="AL2930" i="26"/>
  <c r="AJ2931" i="26"/>
  <c r="AK2931" i="26"/>
  <c r="AL2931" i="26"/>
  <c r="AJ2932" i="26"/>
  <c r="AK2932" i="26"/>
  <c r="AL2932" i="26"/>
  <c r="AV2932" i="26" s="1"/>
  <c r="AJ2933" i="26"/>
  <c r="AK2933" i="26"/>
  <c r="AL2933" i="26"/>
  <c r="AJ2934" i="26"/>
  <c r="AK2934" i="26"/>
  <c r="AL2934" i="26"/>
  <c r="AJ2935" i="26"/>
  <c r="AK2935" i="26"/>
  <c r="AL2935" i="26"/>
  <c r="AJ2936" i="26"/>
  <c r="AT2936" i="26" s="1"/>
  <c r="AK2936" i="26"/>
  <c r="AU2936" i="26" s="1"/>
  <c r="AL2936" i="26"/>
  <c r="AJ2937" i="26"/>
  <c r="AK2937" i="26"/>
  <c r="AL2937" i="26"/>
  <c r="AJ2938" i="26"/>
  <c r="AK2938" i="26"/>
  <c r="AL2938" i="26"/>
  <c r="AJ2939" i="26"/>
  <c r="AK2939" i="26"/>
  <c r="AU2939" i="26" s="1"/>
  <c r="AL2939" i="26"/>
  <c r="AJ2940" i="26"/>
  <c r="AK2940" i="26"/>
  <c r="AL2940" i="26"/>
  <c r="AJ2941" i="26"/>
  <c r="AK2941" i="26"/>
  <c r="AL2941" i="26"/>
  <c r="AJ2942" i="26"/>
  <c r="AQ2942" i="26" s="1"/>
  <c r="AK2942" i="26"/>
  <c r="AL2942" i="26"/>
  <c r="AV2942" i="26" s="1"/>
  <c r="AJ2943" i="26"/>
  <c r="AT2943" i="26" s="1"/>
  <c r="AK2943" i="26"/>
  <c r="AL2943" i="26"/>
  <c r="AJ2944" i="26"/>
  <c r="AK2944" i="26"/>
  <c r="AL2944" i="26"/>
  <c r="AJ2945" i="26"/>
  <c r="AK2945" i="26"/>
  <c r="AL2945" i="26"/>
  <c r="AJ2946" i="26"/>
  <c r="AT2946" i="26" s="1"/>
  <c r="AK2946" i="26"/>
  <c r="AU2946" i="26" s="1"/>
  <c r="AL2946" i="26"/>
  <c r="AJ2947" i="26"/>
  <c r="AK2947" i="26"/>
  <c r="AL2947" i="26"/>
  <c r="AJ2948" i="26"/>
  <c r="AK2948" i="26"/>
  <c r="AL2948" i="26"/>
  <c r="AV2948" i="26" s="1"/>
  <c r="AJ2949" i="26"/>
  <c r="AK2949" i="26"/>
  <c r="AU2949" i="26" s="1"/>
  <c r="AL2949" i="26"/>
  <c r="AV2949" i="26" s="1"/>
  <c r="AJ2950" i="26"/>
  <c r="AK2950" i="26"/>
  <c r="AL2950" i="26"/>
  <c r="AJ2951" i="26"/>
  <c r="AK2951" i="26"/>
  <c r="AL2951" i="26"/>
  <c r="AJ2952" i="26"/>
  <c r="AK2952" i="26"/>
  <c r="AL2952" i="26"/>
  <c r="AV2952" i="26" s="1"/>
  <c r="AJ2953" i="26"/>
  <c r="AT2953" i="26" s="1"/>
  <c r="AK2953" i="26"/>
  <c r="AL2953" i="26"/>
  <c r="AJ2954" i="26"/>
  <c r="AK2954" i="26"/>
  <c r="AL2954" i="26"/>
  <c r="AJ2955" i="26"/>
  <c r="AK2955" i="26"/>
  <c r="AL2955" i="26"/>
  <c r="AJ2956" i="26"/>
  <c r="AT2956" i="26" s="1"/>
  <c r="AK2956" i="26"/>
  <c r="AL2956" i="26"/>
  <c r="AJ2957" i="26"/>
  <c r="AK2957" i="26"/>
  <c r="AL2957" i="26"/>
  <c r="AJ2958" i="26"/>
  <c r="AK2958" i="26"/>
  <c r="AL2958" i="26"/>
  <c r="AJ2959" i="26"/>
  <c r="AT2959" i="26" s="1"/>
  <c r="AK2959" i="26"/>
  <c r="AU2959" i="26" s="1"/>
  <c r="AL2959" i="26"/>
  <c r="AJ2960" i="26"/>
  <c r="AK2960" i="26"/>
  <c r="AL2960" i="26"/>
  <c r="AJ2961" i="26"/>
  <c r="AK2961" i="26"/>
  <c r="AL2961" i="26"/>
  <c r="AJ2962" i="26"/>
  <c r="AQ2962" i="26" s="1"/>
  <c r="AK2962" i="26"/>
  <c r="AL2962" i="26"/>
  <c r="AV2962" i="26" s="1"/>
  <c r="AJ2963" i="26"/>
  <c r="AK2963" i="26"/>
  <c r="AL2963" i="26"/>
  <c r="AJ2964" i="26"/>
  <c r="AK2964" i="26"/>
  <c r="AL2964" i="26"/>
  <c r="AJ2965" i="26"/>
  <c r="AK2965" i="26"/>
  <c r="AL2965" i="26"/>
  <c r="AV2965" i="26" s="1"/>
  <c r="AJ2966" i="26"/>
  <c r="AT2966" i="26" s="1"/>
  <c r="AK2966" i="26"/>
  <c r="AL2966" i="26"/>
  <c r="AJ2967" i="26"/>
  <c r="AK2967" i="26"/>
  <c r="AL2967" i="26"/>
  <c r="AJ2968" i="26"/>
  <c r="AK2968" i="26"/>
  <c r="AL2968" i="26"/>
  <c r="AJ2969" i="26"/>
  <c r="AT2969" i="26" s="1"/>
  <c r="AK2969" i="26"/>
  <c r="AR2969" i="26" s="1"/>
  <c r="AL2969" i="26"/>
  <c r="AV2969" i="26" s="1"/>
  <c r="AJ2970" i="26"/>
  <c r="AK2970" i="26"/>
  <c r="AL2970" i="26"/>
  <c r="AJ2971" i="26"/>
  <c r="AK2971" i="26"/>
  <c r="AL2971" i="26"/>
  <c r="AJ2972" i="26"/>
  <c r="AK2972" i="26"/>
  <c r="AL2972" i="26"/>
  <c r="AV2972" i="26" s="1"/>
  <c r="AJ2973" i="26"/>
  <c r="AK2973" i="26"/>
  <c r="AL2973" i="26"/>
  <c r="AJ2974" i="26"/>
  <c r="AK2974" i="26"/>
  <c r="AL2974" i="26"/>
  <c r="AJ2975" i="26"/>
  <c r="AK2975" i="26"/>
  <c r="AR2975" i="26" s="1"/>
  <c r="AL2975" i="26"/>
  <c r="AJ2976" i="26"/>
  <c r="AT2976" i="26" s="1"/>
  <c r="AK2976" i="26"/>
  <c r="AU2976" i="26" s="1"/>
  <c r="AL2976" i="26"/>
  <c r="AJ2977" i="26"/>
  <c r="AK2977" i="26"/>
  <c r="AL2977" i="26"/>
  <c r="AJ2978" i="26"/>
  <c r="AK2978" i="26"/>
  <c r="AL2978" i="26"/>
  <c r="AJ2979" i="26"/>
  <c r="AQ2979" i="26" s="1"/>
  <c r="AK2979" i="26"/>
  <c r="AU2979" i="26" s="1"/>
  <c r="AL2979" i="26"/>
  <c r="AV2979" i="26" s="1"/>
  <c r="AJ2980" i="26"/>
  <c r="AK2980" i="26"/>
  <c r="AL2980" i="26"/>
  <c r="AJ2981" i="26"/>
  <c r="AK2981" i="26"/>
  <c r="AL2981" i="26"/>
  <c r="AJ2982" i="26"/>
  <c r="AT2982" i="26" s="1"/>
  <c r="AK2982" i="26"/>
  <c r="AL2982" i="26"/>
  <c r="AV2982" i="26" s="1"/>
  <c r="AJ2983" i="26"/>
  <c r="AT2983" i="26" s="1"/>
  <c r="AK2983" i="26"/>
  <c r="AL2983" i="26"/>
  <c r="AJ2984" i="26"/>
  <c r="AK2984" i="26"/>
  <c r="AL2984" i="26"/>
  <c r="AJ2985" i="26"/>
  <c r="AK2985" i="26"/>
  <c r="AL2985" i="26"/>
  <c r="AJ2986" i="26"/>
  <c r="AT2986" i="26" s="1"/>
  <c r="AK2986" i="26"/>
  <c r="AU2986" i="26" s="1"/>
  <c r="AL2986" i="26"/>
  <c r="AJ2987" i="26"/>
  <c r="AK2987" i="26"/>
  <c r="AL2987" i="26"/>
  <c r="AJ2988" i="26"/>
  <c r="AK2988" i="26"/>
  <c r="AL2988" i="26"/>
  <c r="AJ2989" i="26"/>
  <c r="AK2989" i="26"/>
  <c r="AU2989" i="26" s="1"/>
  <c r="AL2989" i="26"/>
  <c r="AS2989" i="26" s="1"/>
  <c r="AJ2990" i="26"/>
  <c r="AK2990" i="26"/>
  <c r="AL2990" i="26"/>
  <c r="AJ2991" i="26"/>
  <c r="AK2991" i="26"/>
  <c r="AL2991" i="26"/>
  <c r="AJ2992" i="26"/>
  <c r="AK2992" i="26"/>
  <c r="AL2992" i="26"/>
  <c r="AV2992" i="26" s="1"/>
  <c r="AJ2993" i="26"/>
  <c r="AK2993" i="26"/>
  <c r="AL2993" i="26"/>
  <c r="AJ2994" i="26"/>
  <c r="AK2994" i="26"/>
  <c r="AL2994" i="26"/>
  <c r="AJ2995" i="26"/>
  <c r="AK2995" i="26"/>
  <c r="AU2995" i="26" s="1"/>
  <c r="AL2995" i="26"/>
  <c r="AJ2996" i="26"/>
  <c r="AT2996" i="26" s="1"/>
  <c r="AK2996" i="26"/>
  <c r="AL2996" i="26"/>
  <c r="AJ2997" i="26"/>
  <c r="AK2997" i="26"/>
  <c r="AL2997" i="26"/>
  <c r="AJ2998" i="26"/>
  <c r="AK2998" i="26"/>
  <c r="AL2998" i="26"/>
  <c r="AJ2999" i="26"/>
  <c r="AK2999" i="26"/>
  <c r="AU2999" i="26" s="1"/>
  <c r="AL2999" i="26"/>
  <c r="AJ3000" i="26"/>
  <c r="AK3000" i="26"/>
  <c r="AL3000" i="26"/>
  <c r="AJ3001" i="26"/>
  <c r="AK3001" i="26"/>
  <c r="AL3001" i="26"/>
  <c r="AJ3002" i="26"/>
  <c r="AK3002" i="26"/>
  <c r="AL3002" i="26"/>
  <c r="AV3002" i="26" s="1"/>
  <c r="AJ3003" i="26"/>
  <c r="AT3003" i="26" s="1"/>
  <c r="AK3003" i="26"/>
  <c r="AL3003" i="26"/>
  <c r="AJ3004" i="26"/>
  <c r="AK3004" i="26"/>
  <c r="AL3004" i="26"/>
  <c r="AJ3005" i="26"/>
  <c r="AK3005" i="26"/>
  <c r="AR3005" i="26" s="1"/>
  <c r="AL3005" i="26"/>
  <c r="AJ3006" i="26"/>
  <c r="AT3006" i="26" s="1"/>
  <c r="AK3006" i="26"/>
  <c r="AU3006" i="26" s="1"/>
  <c r="AL3006" i="26"/>
  <c r="AJ3007" i="26"/>
  <c r="AK3007" i="26"/>
  <c r="AL3007" i="26"/>
  <c r="AJ3008" i="26"/>
  <c r="AK3008" i="26"/>
  <c r="AL3008" i="26"/>
  <c r="AS3008" i="26" s="1"/>
  <c r="AJ3009" i="26"/>
  <c r="AK3009" i="26"/>
  <c r="AU3009" i="26" s="1"/>
  <c r="AL3009" i="26"/>
  <c r="AV3009" i="26" s="1"/>
  <c r="AJ3010" i="26"/>
  <c r="AK3010" i="26"/>
  <c r="AL3010" i="26"/>
  <c r="AJ3011" i="26"/>
  <c r="AK3011" i="26"/>
  <c r="AL3011" i="26"/>
  <c r="AJ3012" i="26"/>
  <c r="AK3012" i="26"/>
  <c r="AL3012" i="26"/>
  <c r="AV3012" i="26" s="1"/>
  <c r="AJ3013" i="26"/>
  <c r="AT3013" i="26" s="1"/>
  <c r="AK3013" i="26"/>
  <c r="AL3013" i="26"/>
  <c r="AJ3014" i="26"/>
  <c r="AK3014" i="26"/>
  <c r="AL3014" i="26"/>
  <c r="AJ3015" i="26"/>
  <c r="AK3015" i="26"/>
  <c r="AU3015" i="26" s="1"/>
  <c r="AL3015" i="26"/>
  <c r="AJ3016" i="26"/>
  <c r="AT3016" i="26" s="1"/>
  <c r="AK3016" i="26"/>
  <c r="AU3016" i="26" s="1"/>
  <c r="AL3016" i="26"/>
  <c r="AJ3017" i="26"/>
  <c r="AK3017" i="26"/>
  <c r="AL3017" i="26"/>
  <c r="AJ3018" i="26"/>
  <c r="AK3018" i="26"/>
  <c r="AL3018" i="26"/>
  <c r="AJ3019" i="26"/>
  <c r="AK3019" i="26"/>
  <c r="AR3019" i="26" s="1"/>
  <c r="AL3019" i="26"/>
  <c r="AV3019" i="26" s="1"/>
  <c r="AJ3020" i="26"/>
  <c r="AK3020" i="26"/>
  <c r="AL3020" i="26"/>
  <c r="AJ3021" i="26"/>
  <c r="AK3021" i="26"/>
  <c r="AL3021" i="26"/>
  <c r="AJ3022" i="26"/>
  <c r="AK3022" i="26"/>
  <c r="AL3022" i="26"/>
  <c r="AV3022" i="26" s="1"/>
  <c r="AJ3023" i="26"/>
  <c r="AK3023" i="26"/>
  <c r="AL3023" i="26"/>
  <c r="AJ3024" i="26"/>
  <c r="AK3024" i="26"/>
  <c r="AL3024" i="26"/>
  <c r="AJ3025" i="26"/>
  <c r="AK3025" i="26"/>
  <c r="AL3025" i="26"/>
  <c r="AJ3026" i="26"/>
  <c r="AT3026" i="26" s="1"/>
  <c r="AK3026" i="26"/>
  <c r="AL3026" i="26"/>
  <c r="AJ3027" i="26"/>
  <c r="AK3027" i="26"/>
  <c r="AL3027" i="26"/>
  <c r="AJ3028" i="26"/>
  <c r="AK3028" i="26"/>
  <c r="AL3028" i="26"/>
  <c r="AV3028" i="26" s="1"/>
  <c r="AJ3029" i="26"/>
  <c r="AK3029" i="26"/>
  <c r="AU3029" i="26" s="1"/>
  <c r="AL3029" i="26"/>
  <c r="AJ3030" i="26"/>
  <c r="AK3030" i="26"/>
  <c r="AL3030" i="26"/>
  <c r="AJ3031" i="26"/>
  <c r="AK3031" i="26"/>
  <c r="AL3031" i="26"/>
  <c r="AJ3032" i="26"/>
  <c r="AK3032" i="26"/>
  <c r="AL3032" i="26"/>
  <c r="AV3032" i="26" s="1"/>
  <c r="AJ3033" i="26"/>
  <c r="AK3033" i="26"/>
  <c r="AL3033" i="26"/>
  <c r="AJ3034" i="26"/>
  <c r="AK3034" i="26"/>
  <c r="AL3034" i="26"/>
  <c r="AJ3035" i="26"/>
  <c r="AK3035" i="26"/>
  <c r="AL3035" i="26"/>
  <c r="AJ3036" i="26"/>
  <c r="AT3036" i="26" s="1"/>
  <c r="AK3036" i="26"/>
  <c r="AU3036" i="26" s="1"/>
  <c r="AL3036" i="26"/>
  <c r="AJ3037" i="26"/>
  <c r="AK3037" i="26"/>
  <c r="AL3037" i="26"/>
  <c r="AJ3038" i="26"/>
  <c r="AK3038" i="26"/>
  <c r="AL3038" i="26"/>
  <c r="AJ3039" i="26"/>
  <c r="AK3039" i="26"/>
  <c r="AU3039" i="26" s="1"/>
  <c r="AL3039" i="26"/>
  <c r="AV3039" i="26" s="1"/>
  <c r="AJ3040" i="26"/>
  <c r="AK3040" i="26"/>
  <c r="AL3040" i="26"/>
  <c r="AJ3041" i="26"/>
  <c r="AK3041" i="26"/>
  <c r="AL3041" i="26"/>
  <c r="AJ3042" i="26"/>
  <c r="AT3042" i="26" s="1"/>
  <c r="AK3042" i="26"/>
  <c r="AL3042" i="26"/>
  <c r="AV3042" i="26" s="1"/>
  <c r="AJ3043" i="26"/>
  <c r="AT3043" i="26" s="1"/>
  <c r="AK3043" i="26"/>
  <c r="AL3043" i="26"/>
  <c r="AJ3044" i="26"/>
  <c r="AK3044" i="26"/>
  <c r="AL3044" i="26"/>
  <c r="AJ3045" i="26"/>
  <c r="AK3045" i="26"/>
  <c r="AL3045" i="26"/>
  <c r="AV3045" i="26" s="1"/>
  <c r="AJ3046" i="26"/>
  <c r="AT3046" i="26" s="1"/>
  <c r="AK3046" i="26"/>
  <c r="AU3046" i="26" s="1"/>
  <c r="AL3046" i="26"/>
  <c r="AJ3047" i="26"/>
  <c r="AK3047" i="26"/>
  <c r="AL3047" i="26"/>
  <c r="AJ3048" i="26"/>
  <c r="AK3048" i="26"/>
  <c r="AL3048" i="26"/>
  <c r="AV3048" i="26" s="1"/>
  <c r="AJ3049" i="26"/>
  <c r="AT3049" i="26" s="1"/>
  <c r="AK3049" i="26"/>
  <c r="AU3049" i="26" s="1"/>
  <c r="AL3049" i="26"/>
  <c r="AS3049" i="26" s="1"/>
  <c r="AJ3050" i="26"/>
  <c r="AK3050" i="26"/>
  <c r="AL3050" i="26"/>
  <c r="AJ3051" i="26"/>
  <c r="AK3051" i="26"/>
  <c r="AL3051" i="26"/>
  <c r="AJ3052" i="26"/>
  <c r="AQ3052" i="26" s="1"/>
  <c r="AK3052" i="26"/>
  <c r="AU3052" i="26" s="1"/>
  <c r="AL3052" i="26"/>
  <c r="AV3052" i="26" s="1"/>
  <c r="AJ3053" i="26"/>
  <c r="AT3053" i="26" s="1"/>
  <c r="AK3053" i="26"/>
  <c r="AL3053" i="26"/>
  <c r="AJ3054" i="26"/>
  <c r="AK3054" i="26"/>
  <c r="AL3054" i="26"/>
  <c r="AJ3055" i="26"/>
  <c r="AK3055" i="26"/>
  <c r="AL3055" i="26"/>
  <c r="AV3055" i="26" s="1"/>
  <c r="AJ3056" i="26"/>
  <c r="AT3056" i="26" s="1"/>
  <c r="AK3056" i="26"/>
  <c r="AL3056" i="26"/>
  <c r="AJ3057" i="26"/>
  <c r="AK3057" i="26"/>
  <c r="AL3057" i="26"/>
  <c r="AJ3058" i="26"/>
  <c r="AK3058" i="26"/>
  <c r="AL3058" i="26"/>
  <c r="AJ3059" i="26"/>
  <c r="AT3059" i="26" s="1"/>
  <c r="AK3059" i="26"/>
  <c r="AU3059" i="26" s="1"/>
  <c r="AL3059" i="26"/>
  <c r="AS3059" i="26" s="1"/>
  <c r="AJ3060" i="26"/>
  <c r="AK3060" i="26"/>
  <c r="AL3060" i="26"/>
  <c r="AJ3061" i="26"/>
  <c r="AK3061" i="26"/>
  <c r="AL3061" i="26"/>
  <c r="AJ3062" i="26"/>
  <c r="AT3062" i="26" s="1"/>
  <c r="AK3062" i="26"/>
  <c r="AU3062" i="26" s="1"/>
  <c r="AL3062" i="26"/>
  <c r="AV3062" i="26" s="1"/>
  <c r="AJ3063" i="26"/>
  <c r="AK3063" i="26"/>
  <c r="AL3063" i="26"/>
  <c r="AJ3064" i="26"/>
  <c r="AK3064" i="26"/>
  <c r="AL3064" i="26"/>
  <c r="AJ3065" i="26"/>
  <c r="AK3065" i="26"/>
  <c r="AR3065" i="26" s="1"/>
  <c r="AL3065" i="26"/>
  <c r="AV3065" i="26" s="1"/>
  <c r="AJ3066" i="26"/>
  <c r="AT3066" i="26" s="1"/>
  <c r="AK3066" i="26"/>
  <c r="AL3066" i="26"/>
  <c r="AJ3067" i="26"/>
  <c r="AK3067" i="26"/>
  <c r="AL3067" i="26"/>
  <c r="AJ3068" i="26"/>
  <c r="AK3068" i="26"/>
  <c r="AL3068" i="26"/>
  <c r="AJ3069" i="26"/>
  <c r="AT3069" i="26" s="1"/>
  <c r="AK3069" i="26"/>
  <c r="AU3069" i="26" s="1"/>
  <c r="AL3069" i="26"/>
  <c r="AV3069" i="26" s="1"/>
  <c r="AJ3070" i="26"/>
  <c r="AK3070" i="26"/>
  <c r="AL3070" i="26"/>
  <c r="AJ3071" i="26"/>
  <c r="AK3071" i="26"/>
  <c r="AL3071" i="26"/>
  <c r="AJ3072" i="26"/>
  <c r="AT3072" i="26" s="1"/>
  <c r="AK3072" i="26"/>
  <c r="AU3072" i="26" s="1"/>
  <c r="AL3072" i="26"/>
  <c r="AV3072" i="26" s="1"/>
  <c r="AJ3073" i="26"/>
  <c r="AT3073" i="26" s="1"/>
  <c r="AK3073" i="26"/>
  <c r="AL3073" i="26"/>
  <c r="AJ3074" i="26"/>
  <c r="AK3074" i="26"/>
  <c r="AL3074" i="26"/>
  <c r="AJ3075" i="26"/>
  <c r="AK3075" i="26"/>
  <c r="AU3075" i="26" s="1"/>
  <c r="AL3075" i="26"/>
  <c r="AV3075" i="26" s="1"/>
  <c r="AJ3076" i="26"/>
  <c r="AT3076" i="26" s="1"/>
  <c r="AK3076" i="26"/>
  <c r="AU3076" i="26" s="1"/>
  <c r="AL3076" i="26"/>
  <c r="AJ3077" i="26"/>
  <c r="AK3077" i="26"/>
  <c r="AL3077" i="26"/>
  <c r="AJ3078" i="26"/>
  <c r="AK3078" i="26"/>
  <c r="AL3078" i="26"/>
  <c r="AJ3079" i="26"/>
  <c r="AT3079" i="26" s="1"/>
  <c r="AK3079" i="26"/>
  <c r="AU3079" i="26" s="1"/>
  <c r="AL3079" i="26"/>
  <c r="AV3079" i="26" s="1"/>
  <c r="AJ3080" i="26"/>
  <c r="AK3080" i="26"/>
  <c r="AL3080" i="26"/>
  <c r="AJ3081" i="26"/>
  <c r="AK3081" i="26"/>
  <c r="AL3081" i="26"/>
  <c r="AJ3082" i="26"/>
  <c r="AK3082" i="26"/>
  <c r="AU3082" i="26" s="1"/>
  <c r="AL3082" i="26"/>
  <c r="AV3082" i="26" s="1"/>
  <c r="AJ3083" i="26"/>
  <c r="AT3083" i="26" s="1"/>
  <c r="AK3083" i="26"/>
  <c r="AL3083" i="26"/>
  <c r="AJ3084" i="26"/>
  <c r="AK3084" i="26"/>
  <c r="AL3084" i="26"/>
  <c r="AJ3085" i="26"/>
  <c r="AK3085" i="26"/>
  <c r="AU3085" i="26" s="1"/>
  <c r="AL3085" i="26"/>
  <c r="AV3085" i="26" s="1"/>
  <c r="AJ3086" i="26"/>
  <c r="AT3086" i="26" s="1"/>
  <c r="AK3086" i="26"/>
  <c r="AU3086" i="26" s="1"/>
  <c r="AL3086" i="26"/>
  <c r="AJ3087" i="26"/>
  <c r="AK3087" i="26"/>
  <c r="AL3087" i="26"/>
  <c r="AJ3088" i="26"/>
  <c r="AK3088" i="26"/>
  <c r="AL3088" i="26"/>
  <c r="AJ3089" i="26"/>
  <c r="AT3089" i="26" s="1"/>
  <c r="AK3089" i="26"/>
  <c r="AR3089" i="26" s="1"/>
  <c r="AL3089" i="26"/>
  <c r="AJ3090" i="26"/>
  <c r="AK3090" i="26"/>
  <c r="AL3090" i="26"/>
  <c r="AJ3091" i="26"/>
  <c r="AK3091" i="26"/>
  <c r="AL3091" i="26"/>
  <c r="AJ3092" i="26"/>
  <c r="AK3092" i="26"/>
  <c r="AU3092" i="26" s="1"/>
  <c r="AL3092" i="26"/>
  <c r="AV3092" i="26" s="1"/>
  <c r="AJ3093" i="26"/>
  <c r="AK3093" i="26"/>
  <c r="AL3093" i="26"/>
  <c r="AJ3094" i="26"/>
  <c r="AK3094" i="26"/>
  <c r="AL3094" i="26"/>
  <c r="AJ3095" i="26"/>
  <c r="AK3095" i="26"/>
  <c r="AR3095" i="26" s="1"/>
  <c r="AL3095" i="26"/>
  <c r="AV3095" i="26" s="1"/>
  <c r="AJ3096" i="26"/>
  <c r="AT3096" i="26" s="1"/>
  <c r="AK3096" i="26"/>
  <c r="AL3096" i="26"/>
  <c r="AJ3097" i="26"/>
  <c r="AK3097" i="26"/>
  <c r="AL3097" i="26"/>
  <c r="AJ3098" i="26"/>
  <c r="AK3098" i="26"/>
  <c r="AL3098" i="26"/>
  <c r="AS3098" i="26" s="1"/>
  <c r="AJ3099" i="26"/>
  <c r="AT3099" i="26" s="1"/>
  <c r="AK3099" i="26"/>
  <c r="AU3099" i="26" s="1"/>
  <c r="AL3099" i="26"/>
  <c r="AJ3100" i="26"/>
  <c r="AK3100" i="26"/>
  <c r="AL3100" i="26"/>
  <c r="AJ3101" i="26"/>
  <c r="AK3101" i="26"/>
  <c r="AL3101" i="26"/>
  <c r="AJ3102" i="26"/>
  <c r="AK3102" i="26"/>
  <c r="AU3102" i="26" s="1"/>
  <c r="AL3102" i="26"/>
  <c r="AV3102" i="26" s="1"/>
  <c r="AJ3103" i="26"/>
  <c r="AT3103" i="26" s="1"/>
  <c r="AK3103" i="26"/>
  <c r="AL3103" i="26"/>
  <c r="AJ3104" i="26"/>
  <c r="AK3104" i="26"/>
  <c r="AL3104" i="26"/>
  <c r="AJ3105" i="26"/>
  <c r="AK3105" i="26"/>
  <c r="AU3105" i="26" s="1"/>
  <c r="AL3105" i="26"/>
  <c r="AV3105" i="26" s="1"/>
  <c r="AJ3106" i="26"/>
  <c r="AT3106" i="26" s="1"/>
  <c r="AK3106" i="26"/>
  <c r="AU3106" i="26" s="1"/>
  <c r="AL3106" i="26"/>
  <c r="AJ3107" i="26"/>
  <c r="AK3107" i="26"/>
  <c r="AL3107" i="26"/>
  <c r="AJ3108" i="26"/>
  <c r="AK3108" i="26"/>
  <c r="AL3108" i="26"/>
  <c r="AS3108" i="26" s="1"/>
  <c r="AJ3109" i="26"/>
  <c r="AT3109" i="26" s="1"/>
  <c r="AK3109" i="26"/>
  <c r="AU3109" i="26" s="1"/>
  <c r="AL3109" i="26"/>
  <c r="AV3109" i="26" s="1"/>
  <c r="AJ3110" i="26"/>
  <c r="AK3110" i="26"/>
  <c r="AL3110" i="26"/>
  <c r="AJ3111" i="26"/>
  <c r="AK3111" i="26"/>
  <c r="AL3111" i="26"/>
  <c r="AJ3112" i="26"/>
  <c r="AK3112" i="26"/>
  <c r="AU3112" i="26" s="1"/>
  <c r="AL3112" i="26"/>
  <c r="AV3112" i="26" s="1"/>
  <c r="AJ3113" i="26"/>
  <c r="AT3113" i="26" s="1"/>
  <c r="AK3113" i="26"/>
  <c r="AL3113" i="26"/>
  <c r="AJ3114" i="26"/>
  <c r="AK3114" i="26"/>
  <c r="AL3114" i="26"/>
  <c r="AJ3115" i="26"/>
  <c r="AK3115" i="26"/>
  <c r="AR3115" i="26" s="1"/>
  <c r="AL3115" i="26"/>
  <c r="AV3115" i="26" s="1"/>
  <c r="AJ3116" i="26"/>
  <c r="AT3116" i="26" s="1"/>
  <c r="AK3116" i="26"/>
  <c r="AU3116" i="26" s="1"/>
  <c r="AL3116" i="26"/>
  <c r="AJ3117" i="26"/>
  <c r="AK3117" i="26"/>
  <c r="AL3117" i="26"/>
  <c r="AJ3118" i="26"/>
  <c r="AK3118" i="26"/>
  <c r="AL3118" i="26"/>
  <c r="AV3118" i="26" s="1"/>
  <c r="AJ3119" i="26"/>
  <c r="AT3119" i="26" s="1"/>
  <c r="AK3119" i="26"/>
  <c r="AU3119" i="26" s="1"/>
  <c r="AL3119" i="26"/>
  <c r="AV3119" i="26" s="1"/>
  <c r="AJ3120" i="26"/>
  <c r="AK3120" i="26"/>
  <c r="AL3120" i="26"/>
  <c r="AJ3121" i="26"/>
  <c r="AK3121" i="26"/>
  <c r="AL3121" i="26"/>
  <c r="AJ3122" i="26"/>
  <c r="AK3122" i="26"/>
  <c r="AU3122" i="26" s="1"/>
  <c r="AL3122" i="26"/>
  <c r="AV3122" i="26" s="1"/>
  <c r="AJ3123" i="26"/>
  <c r="AK3123" i="26"/>
  <c r="AL3123" i="26"/>
  <c r="AJ3124" i="26"/>
  <c r="AK3124" i="26"/>
  <c r="AL3124" i="26"/>
  <c r="AJ3125" i="26"/>
  <c r="AK3125" i="26"/>
  <c r="AL3125" i="26"/>
  <c r="AV3125" i="26" s="1"/>
  <c r="AJ3126" i="26"/>
  <c r="AT3126" i="26" s="1"/>
  <c r="AK3126" i="26"/>
  <c r="AL3126" i="26"/>
  <c r="AJ3127" i="26"/>
  <c r="AK3127" i="26"/>
  <c r="AL3127" i="26"/>
  <c r="AJ3128" i="26"/>
  <c r="AK3128" i="26"/>
  <c r="AL3128" i="26"/>
  <c r="AS3128" i="26" s="1"/>
  <c r="AJ3129" i="26"/>
  <c r="AT3129" i="26" s="1"/>
  <c r="AK3129" i="26"/>
  <c r="AR3129" i="26" s="1"/>
  <c r="AL3129" i="26"/>
  <c r="AS3129" i="26" s="1"/>
  <c r="AJ3130" i="26"/>
  <c r="AK3130" i="26"/>
  <c r="AL3130" i="26"/>
  <c r="AJ3131" i="26"/>
  <c r="AK3131" i="26"/>
  <c r="AL3131" i="26"/>
  <c r="AJ3132" i="26"/>
  <c r="AT3132" i="26" s="1"/>
  <c r="AK3132" i="26"/>
  <c r="AU3132" i="26" s="1"/>
  <c r="AL3132" i="26"/>
  <c r="AV3132" i="26" s="1"/>
  <c r="AJ3133" i="26"/>
  <c r="AK3133" i="26"/>
  <c r="AL3133" i="26"/>
  <c r="AJ3134" i="26"/>
  <c r="AK3134" i="26"/>
  <c r="AL3134" i="26"/>
  <c r="AJ3135" i="26"/>
  <c r="AK3135" i="26"/>
  <c r="AL3135" i="26"/>
  <c r="AV3135" i="26" s="1"/>
  <c r="AJ3136" i="26"/>
  <c r="AT3136" i="26" s="1"/>
  <c r="AK3136" i="26"/>
  <c r="AU3136" i="26" s="1"/>
  <c r="AL3136" i="26"/>
  <c r="AJ3137" i="26"/>
  <c r="AK3137" i="26"/>
  <c r="AL3137" i="26"/>
  <c r="AJ3138" i="26"/>
  <c r="AK3138" i="26"/>
  <c r="AL3138" i="26"/>
  <c r="AV3138" i="26" s="1"/>
  <c r="AJ3139" i="26"/>
  <c r="AT3139" i="26" s="1"/>
  <c r="AK3139" i="26"/>
  <c r="AU3139" i="26" s="1"/>
  <c r="AL3139" i="26"/>
  <c r="AV3139" i="26" s="1"/>
  <c r="AJ3140" i="26"/>
  <c r="AK3140" i="26"/>
  <c r="AL3140" i="26"/>
  <c r="AJ3141" i="26"/>
  <c r="AK3141" i="26"/>
  <c r="AL3141" i="26"/>
  <c r="AJ3142" i="26"/>
  <c r="AQ3142" i="26" s="1"/>
  <c r="AK3142" i="26"/>
  <c r="AU3142" i="26" s="1"/>
  <c r="AL3142" i="26"/>
  <c r="AV3142" i="26" s="1"/>
  <c r="AJ3143" i="26"/>
  <c r="AT3143" i="26" s="1"/>
  <c r="AK3143" i="26"/>
  <c r="AL3143" i="26"/>
  <c r="AJ3144" i="26"/>
  <c r="AK3144" i="26"/>
  <c r="AL3144" i="26"/>
  <c r="AJ3145" i="26"/>
  <c r="AK3145" i="26"/>
  <c r="AL3145" i="26"/>
  <c r="AV3145" i="26" s="1"/>
  <c r="AJ3146" i="26"/>
  <c r="AT3146" i="26" s="1"/>
  <c r="AK3146" i="26"/>
  <c r="AU3146" i="26" s="1"/>
  <c r="AL3146" i="26"/>
  <c r="AJ3147" i="26"/>
  <c r="AK3147" i="26"/>
  <c r="AL3147" i="26"/>
  <c r="AJ3148" i="26"/>
  <c r="AK3148" i="26"/>
  <c r="AL3148" i="26"/>
  <c r="AV3148" i="26" s="1"/>
  <c r="AJ3149" i="26"/>
  <c r="AT3149" i="26" s="1"/>
  <c r="AK3149" i="26"/>
  <c r="AU3149" i="26" s="1"/>
  <c r="AL3149" i="26"/>
  <c r="AV3149" i="26" s="1"/>
  <c r="AJ3150" i="26"/>
  <c r="AK3150" i="26"/>
  <c r="AL3150" i="26"/>
  <c r="AJ3151" i="26"/>
  <c r="AK3151" i="26"/>
  <c r="AL3151" i="26"/>
  <c r="AJ3152" i="26"/>
  <c r="AK3152" i="26"/>
  <c r="AU3152" i="26" s="1"/>
  <c r="AL3152" i="26"/>
  <c r="AV3152" i="26" s="1"/>
  <c r="AJ3153" i="26"/>
  <c r="AT3153" i="26" s="1"/>
  <c r="AK3153" i="26"/>
  <c r="AL3153" i="26"/>
  <c r="AJ3154" i="26"/>
  <c r="AK3154" i="26"/>
  <c r="AL3154" i="26"/>
  <c r="AJ3155" i="26"/>
  <c r="AK3155" i="26"/>
  <c r="AL3155" i="26"/>
  <c r="AV3155" i="26" s="1"/>
  <c r="AJ3156" i="26"/>
  <c r="AT3156" i="26" s="1"/>
  <c r="AK3156" i="26"/>
  <c r="AL3156" i="26"/>
  <c r="AJ3157" i="26"/>
  <c r="AK3157" i="26"/>
  <c r="AL3157" i="26"/>
  <c r="AJ3158" i="26"/>
  <c r="AK3158" i="26"/>
  <c r="AL3158" i="26"/>
  <c r="AJ3159" i="26"/>
  <c r="AT3159" i="26" s="1"/>
  <c r="AK3159" i="26"/>
  <c r="AU3159" i="26" s="1"/>
  <c r="AL3159" i="26"/>
  <c r="AJ3160" i="26"/>
  <c r="AK3160" i="26"/>
  <c r="AL3160" i="26"/>
  <c r="AJ3161" i="26"/>
  <c r="AK3161" i="26"/>
  <c r="AL3161" i="26"/>
  <c r="AJ3162" i="26"/>
  <c r="AQ3162" i="26" s="1"/>
  <c r="AK3162" i="26"/>
  <c r="AU3162" i="26" s="1"/>
  <c r="AL3162" i="26"/>
  <c r="AV3162" i="26" s="1"/>
  <c r="AJ3163" i="26"/>
  <c r="AK3163" i="26"/>
  <c r="AL3163" i="26"/>
  <c r="AJ3164" i="26"/>
  <c r="AK3164" i="26"/>
  <c r="AL3164" i="26"/>
  <c r="AJ3165" i="26"/>
  <c r="AK3165" i="26"/>
  <c r="AL3165" i="26"/>
  <c r="AV3165" i="26" s="1"/>
  <c r="AJ3166" i="26"/>
  <c r="AT3166" i="26" s="1"/>
  <c r="AK3166" i="26"/>
  <c r="AL3166" i="26"/>
  <c r="AJ3167" i="26"/>
  <c r="AK3167" i="26"/>
  <c r="AL3167" i="26"/>
  <c r="AJ3168" i="26"/>
  <c r="AK3168" i="26"/>
  <c r="AL3168" i="26"/>
  <c r="AJ3169" i="26"/>
  <c r="AT3169" i="26" s="1"/>
  <c r="AK3169" i="26"/>
  <c r="AU3169" i="26" s="1"/>
  <c r="AL3169" i="26"/>
  <c r="AV3169" i="26" s="1"/>
  <c r="AJ3170" i="26"/>
  <c r="AK3170" i="26"/>
  <c r="AL3170" i="26"/>
  <c r="AJ3171" i="26"/>
  <c r="AK3171" i="26"/>
  <c r="AL3171" i="26"/>
  <c r="AJ3172" i="26"/>
  <c r="AT3172" i="26" s="1"/>
  <c r="AK3172" i="26"/>
  <c r="AU3172" i="26" s="1"/>
  <c r="AL3172" i="26"/>
  <c r="AV3172" i="26" s="1"/>
  <c r="AJ3173" i="26"/>
  <c r="AT3173" i="26" s="1"/>
  <c r="AK3173" i="26"/>
  <c r="AL3173" i="26"/>
  <c r="AJ3174" i="26"/>
  <c r="AK3174" i="26"/>
  <c r="AL3174" i="26"/>
  <c r="AJ3175" i="26"/>
  <c r="AK3175" i="26"/>
  <c r="AU3175" i="26" s="1"/>
  <c r="AL3175" i="26"/>
  <c r="AV3175" i="26" s="1"/>
  <c r="AJ3176" i="26"/>
  <c r="AT3176" i="26" s="1"/>
  <c r="AK3176" i="26"/>
  <c r="AU3176" i="26" s="1"/>
  <c r="AL3176" i="26"/>
  <c r="AJ3177" i="26"/>
  <c r="AK3177" i="26"/>
  <c r="AL3177" i="26"/>
  <c r="AJ3178" i="26"/>
  <c r="AK3178" i="26"/>
  <c r="AL3178" i="26"/>
  <c r="AJ3179" i="26"/>
  <c r="AT3179" i="26" s="1"/>
  <c r="AK3179" i="26"/>
  <c r="AU3179" i="26" s="1"/>
  <c r="AL3179" i="26"/>
  <c r="AV3179" i="26" s="1"/>
  <c r="AJ3180" i="26"/>
  <c r="AK3180" i="26"/>
  <c r="AL3180" i="26"/>
  <c r="AJ3181" i="26"/>
  <c r="AK3181" i="26"/>
  <c r="AL3181" i="26"/>
  <c r="AJ3182" i="26"/>
  <c r="AT3182" i="26" s="1"/>
  <c r="AK3182" i="26"/>
  <c r="AU3182" i="26" s="1"/>
  <c r="AL3182" i="26"/>
  <c r="AV3182" i="26" s="1"/>
  <c r="AJ3183" i="26"/>
  <c r="AT3183" i="26" s="1"/>
  <c r="AK3183" i="26"/>
  <c r="AL3183" i="26"/>
  <c r="AJ3184" i="26"/>
  <c r="AK3184" i="26"/>
  <c r="AL3184" i="26"/>
  <c r="AJ3185" i="26"/>
  <c r="AK3185" i="26"/>
  <c r="AL3185" i="26"/>
  <c r="AV3185" i="26" s="1"/>
  <c r="AJ3186" i="26"/>
  <c r="AT3186" i="26" s="1"/>
  <c r="AK3186" i="26"/>
  <c r="AR3186" i="26" s="1"/>
  <c r="AL3186" i="26"/>
  <c r="AJ3187" i="26"/>
  <c r="AK3187" i="26"/>
  <c r="AL3187" i="26"/>
  <c r="AJ3188" i="26"/>
  <c r="AK3188" i="26"/>
  <c r="AL3188" i="26"/>
  <c r="AJ3189" i="26"/>
  <c r="AT3189" i="26" s="1"/>
  <c r="AK3189" i="26"/>
  <c r="AU3189" i="26" s="1"/>
  <c r="AL3189" i="26"/>
  <c r="AJ3190" i="26"/>
  <c r="AK3190" i="26"/>
  <c r="AL3190" i="26"/>
  <c r="AJ3191" i="26"/>
  <c r="AK3191" i="26"/>
  <c r="AL3191" i="26"/>
  <c r="AJ3192" i="26"/>
  <c r="AK3192" i="26"/>
  <c r="AU3192" i="26" s="1"/>
  <c r="AL3192" i="26"/>
  <c r="AS3192" i="26" s="1"/>
  <c r="AJ3193" i="26"/>
  <c r="AQ3193" i="26" s="1"/>
  <c r="AK3193" i="26"/>
  <c r="AL3193" i="26"/>
  <c r="AJ3194" i="26"/>
  <c r="AK3194" i="26"/>
  <c r="AL3194" i="26"/>
  <c r="AJ3195" i="26"/>
  <c r="AK3195" i="26"/>
  <c r="AU3195" i="26" s="1"/>
  <c r="AL3195" i="26"/>
  <c r="AV3195" i="26" s="1"/>
  <c r="AJ3196" i="26"/>
  <c r="AT3196" i="26" s="1"/>
  <c r="AK3196" i="26"/>
  <c r="AL3196" i="26"/>
  <c r="AJ3197" i="26"/>
  <c r="AK3197" i="26"/>
  <c r="AL3197" i="26"/>
  <c r="AJ3198" i="26"/>
  <c r="AK3198" i="26"/>
  <c r="AL3198" i="26"/>
  <c r="AS3198" i="26" s="1"/>
  <c r="AJ3199" i="26"/>
  <c r="AT3199" i="26" s="1"/>
  <c r="AK3199" i="26"/>
  <c r="AU3199" i="26" s="1"/>
  <c r="AL3199" i="26"/>
  <c r="AJ3200" i="26"/>
  <c r="AK3200" i="26"/>
  <c r="AL3200" i="26"/>
  <c r="AJ3201" i="26"/>
  <c r="AK3201" i="26"/>
  <c r="AL3201" i="26"/>
  <c r="AJ3202" i="26"/>
  <c r="AK3202" i="26"/>
  <c r="AU3202" i="26" s="1"/>
  <c r="AL3202" i="26"/>
  <c r="AV3202" i="26" s="1"/>
  <c r="AJ3203" i="26"/>
  <c r="AT3203" i="26" s="1"/>
  <c r="AK3203" i="26"/>
  <c r="AL3203" i="26"/>
  <c r="AJ3204" i="26"/>
  <c r="AK3204" i="26"/>
  <c r="AL3204" i="26"/>
  <c r="AJ3205" i="26"/>
  <c r="AK3205" i="26"/>
  <c r="AU3205" i="26" s="1"/>
  <c r="AL3205" i="26"/>
  <c r="AV3205" i="26" s="1"/>
  <c r="AJ3206" i="26"/>
  <c r="AT3206" i="26" s="1"/>
  <c r="AK3206" i="26"/>
  <c r="AU3206" i="26" s="1"/>
  <c r="AL3206" i="26"/>
  <c r="AJ3207" i="26"/>
  <c r="AK3207" i="26"/>
  <c r="AL3207" i="26"/>
  <c r="AJ3208" i="26"/>
  <c r="AK3208" i="26"/>
  <c r="AL3208" i="26"/>
  <c r="AV3208" i="26" s="1"/>
  <c r="AJ3209" i="26"/>
  <c r="AT3209" i="26" s="1"/>
  <c r="AK3209" i="26"/>
  <c r="AU3209" i="26" s="1"/>
  <c r="AL3209" i="26"/>
  <c r="AV3209" i="26" s="1"/>
  <c r="AJ3210" i="26"/>
  <c r="AK3210" i="26"/>
  <c r="AL3210" i="26"/>
  <c r="AJ3211" i="26"/>
  <c r="AK3211" i="26"/>
  <c r="AL3211" i="26"/>
  <c r="AJ3212" i="26"/>
  <c r="AK3212" i="26"/>
  <c r="AU3212" i="26" s="1"/>
  <c r="AL3212" i="26"/>
  <c r="AV3212" i="26" s="1"/>
  <c r="AJ3213" i="26"/>
  <c r="AT3213" i="26" s="1"/>
  <c r="AK3213" i="26"/>
  <c r="AL3213" i="26"/>
  <c r="AJ3214" i="26"/>
  <c r="AK3214" i="26"/>
  <c r="AL3214" i="26"/>
  <c r="AJ3215" i="26"/>
  <c r="AK3215" i="26"/>
  <c r="AU3215" i="26" s="1"/>
  <c r="AL3215" i="26"/>
  <c r="AV3215" i="26" s="1"/>
  <c r="AJ3216" i="26"/>
  <c r="AT3216" i="26" s="1"/>
  <c r="AK3216" i="26"/>
  <c r="AU3216" i="26" s="1"/>
  <c r="AL3216" i="26"/>
  <c r="AJ3217" i="26"/>
  <c r="AK3217" i="26"/>
  <c r="AL3217" i="26"/>
  <c r="AJ3218" i="26"/>
  <c r="AK3218" i="26"/>
  <c r="AL3218" i="26"/>
  <c r="AV3218" i="26" s="1"/>
  <c r="AJ3219" i="26"/>
  <c r="AT3219" i="26" s="1"/>
  <c r="AK3219" i="26"/>
  <c r="AU3219" i="26" s="1"/>
  <c r="AL3219" i="26"/>
  <c r="AV3219" i="26" s="1"/>
  <c r="AJ3220" i="26"/>
  <c r="AK3220" i="26"/>
  <c r="AL3220" i="26"/>
  <c r="AJ3221" i="26"/>
  <c r="AK3221" i="26"/>
  <c r="AL3221" i="26"/>
  <c r="AJ3222" i="26"/>
  <c r="AK3222" i="26"/>
  <c r="AU3222" i="26" s="1"/>
  <c r="AL3222" i="26"/>
  <c r="AV3222" i="26" s="1"/>
  <c r="AJ3223" i="26"/>
  <c r="AQ3223" i="26" s="1"/>
  <c r="AK3223" i="26"/>
  <c r="AL3223" i="26"/>
  <c r="AJ3224" i="26"/>
  <c r="AK3224" i="26"/>
  <c r="AL3224" i="26"/>
  <c r="AJ3225" i="26"/>
  <c r="AK3225" i="26"/>
  <c r="AL3225" i="26"/>
  <c r="AV3225" i="26" s="1"/>
  <c r="AJ3226" i="26"/>
  <c r="AT3226" i="26" s="1"/>
  <c r="AK3226" i="26"/>
  <c r="AL3226" i="26"/>
  <c r="AJ3227" i="26"/>
  <c r="AK3227" i="26"/>
  <c r="AL3227" i="26"/>
  <c r="AJ3228" i="26"/>
  <c r="AK3228" i="26"/>
  <c r="AL3228" i="26"/>
  <c r="AV3228" i="26" s="1"/>
  <c r="AJ3229" i="26"/>
  <c r="AT3229" i="26" s="1"/>
  <c r="AK3229" i="26"/>
  <c r="AU3229" i="26" s="1"/>
  <c r="AL3229" i="26"/>
  <c r="AJ3230" i="26"/>
  <c r="AK3230" i="26"/>
  <c r="AL3230" i="26"/>
  <c r="AJ3231" i="26"/>
  <c r="AK3231" i="26"/>
  <c r="AL3231" i="26"/>
  <c r="AJ3232" i="26"/>
  <c r="AK3232" i="26"/>
  <c r="AU3232" i="26" s="1"/>
  <c r="AL3232" i="26"/>
  <c r="AV3232" i="26" s="1"/>
  <c r="AJ3233" i="26"/>
  <c r="AK3233" i="26"/>
  <c r="AL3233" i="26"/>
  <c r="AJ3234" i="26"/>
  <c r="AK3234" i="26"/>
  <c r="AL3234" i="26"/>
  <c r="AJ3235" i="26"/>
  <c r="AK3235" i="26"/>
  <c r="AL3235" i="26"/>
  <c r="AV3235" i="26" s="1"/>
  <c r="AJ3236" i="26"/>
  <c r="AT3236" i="26" s="1"/>
  <c r="AK3236" i="26"/>
  <c r="AU3236" i="26" s="1"/>
  <c r="AL3236" i="26"/>
  <c r="AJ3237" i="26"/>
  <c r="AK3237" i="26"/>
  <c r="AL3237" i="26"/>
  <c r="AJ3238" i="26"/>
  <c r="AK3238" i="26"/>
  <c r="AL3238" i="26"/>
  <c r="AS3238" i="26" s="1"/>
  <c r="AJ3239" i="26"/>
  <c r="AT3239" i="26" s="1"/>
  <c r="AK3239" i="26"/>
  <c r="AU3239" i="26" s="1"/>
  <c r="AL3239" i="26"/>
  <c r="AV3239" i="26" s="1"/>
  <c r="AJ3240" i="26"/>
  <c r="AK3240" i="26"/>
  <c r="AL3240" i="26"/>
  <c r="AJ3241" i="26"/>
  <c r="AK3241" i="26"/>
  <c r="AL3241" i="26"/>
  <c r="AJ3242" i="26"/>
  <c r="AQ3242" i="26" s="1"/>
  <c r="AK3242" i="26"/>
  <c r="AU3242" i="26" s="1"/>
  <c r="AL3242" i="26"/>
  <c r="AV3242" i="26" s="1"/>
  <c r="AJ3243" i="26"/>
  <c r="AT3243" i="26" s="1"/>
  <c r="AK3243" i="26"/>
  <c r="AL3243" i="26"/>
  <c r="AJ3244" i="26"/>
  <c r="AK3244" i="26"/>
  <c r="AL3244" i="26"/>
  <c r="AJ3245" i="26"/>
  <c r="AK3245" i="26"/>
  <c r="AL3245" i="26"/>
  <c r="AV3245" i="26" s="1"/>
  <c r="AJ3246" i="26"/>
  <c r="AT3246" i="26" s="1"/>
  <c r="AK3246" i="26"/>
  <c r="AU3246" i="26" s="1"/>
  <c r="AL3246" i="26"/>
  <c r="AJ3247" i="26"/>
  <c r="AK3247" i="26"/>
  <c r="AL3247" i="26"/>
  <c r="AJ3248" i="26"/>
  <c r="AK3248" i="26"/>
  <c r="AL3248" i="26"/>
  <c r="AV3248" i="26" s="1"/>
  <c r="AJ3249" i="26"/>
  <c r="AT3249" i="26" s="1"/>
  <c r="AK3249" i="26"/>
  <c r="AU3249" i="26" s="1"/>
  <c r="AL3249" i="26"/>
  <c r="AV3249" i="26" s="1"/>
  <c r="AJ3250" i="26"/>
  <c r="AK3250" i="26"/>
  <c r="AL3250" i="26"/>
  <c r="AJ3251" i="26"/>
  <c r="AK3251" i="26"/>
  <c r="AL3251" i="26"/>
  <c r="AJ3252" i="26"/>
  <c r="AT3252" i="26" s="1"/>
  <c r="AK3252" i="26"/>
  <c r="AU3252" i="26" s="1"/>
  <c r="AL3252" i="26"/>
  <c r="AV3252" i="26" s="1"/>
  <c r="AJ3253" i="26"/>
  <c r="AT3253" i="26" s="1"/>
  <c r="AK3253" i="26"/>
  <c r="AL3253" i="26"/>
  <c r="AJ3254" i="26"/>
  <c r="AK3254" i="26"/>
  <c r="AL3254" i="26"/>
  <c r="AJ3255" i="26"/>
  <c r="AK3255" i="26"/>
  <c r="AL3255" i="26"/>
  <c r="AV3255" i="26" s="1"/>
  <c r="AJ3256" i="26"/>
  <c r="AT3256" i="26" s="1"/>
  <c r="AK3256" i="26"/>
  <c r="AL3256" i="26"/>
  <c r="AJ3257" i="26"/>
  <c r="AK3257" i="26"/>
  <c r="AL3257" i="26"/>
  <c r="AJ3258" i="26"/>
  <c r="AK3258" i="26"/>
  <c r="AL3258" i="26"/>
  <c r="AJ3259" i="26"/>
  <c r="AT3259" i="26" s="1"/>
  <c r="AK3259" i="26"/>
  <c r="AU3259" i="26" s="1"/>
  <c r="AL3259" i="26"/>
  <c r="AJ3260" i="26"/>
  <c r="AK3260" i="26"/>
  <c r="AL3260" i="26"/>
  <c r="AJ3261" i="26"/>
  <c r="AK3261" i="26"/>
  <c r="AL3261" i="26"/>
  <c r="AJ3262" i="26"/>
  <c r="AT3262" i="26" s="1"/>
  <c r="AK3262" i="26"/>
  <c r="AU3262" i="26" s="1"/>
  <c r="AL3262" i="26"/>
  <c r="AV3262" i="26" s="1"/>
  <c r="AJ3263" i="26"/>
  <c r="AK3263" i="26"/>
  <c r="AL3263" i="26"/>
  <c r="AJ3264" i="26"/>
  <c r="AK3264" i="26"/>
  <c r="AL3264" i="26"/>
  <c r="AJ3265" i="26"/>
  <c r="AK3265" i="26"/>
  <c r="AU3265" i="26" s="1"/>
  <c r="AL3265" i="26"/>
  <c r="AV3265" i="26" s="1"/>
  <c r="AJ3266" i="26"/>
  <c r="AT3266" i="26" s="1"/>
  <c r="AK3266" i="26"/>
  <c r="AL3266" i="26"/>
  <c r="AJ3267" i="26"/>
  <c r="AK3267" i="26"/>
  <c r="AL3267" i="26"/>
  <c r="AJ3268" i="26"/>
  <c r="AK3268" i="26"/>
  <c r="AL3268" i="26"/>
  <c r="AJ3269" i="26"/>
  <c r="AT3269" i="26" s="1"/>
  <c r="AK3269" i="26"/>
  <c r="AU3269" i="26" s="1"/>
  <c r="AL3269" i="26"/>
  <c r="AV3269" i="26" s="1"/>
  <c r="AJ3270" i="26"/>
  <c r="AK3270" i="26"/>
  <c r="AL3270" i="26"/>
  <c r="AJ3271" i="26"/>
  <c r="AK3271" i="26"/>
  <c r="AL3271" i="26"/>
  <c r="AJ3272" i="26"/>
  <c r="AQ3272" i="26" s="1"/>
  <c r="AK3272" i="26"/>
  <c r="AU3272" i="26" s="1"/>
  <c r="AL3272" i="26"/>
  <c r="AS3272" i="26" s="1"/>
  <c r="AJ3273" i="26"/>
  <c r="AT3273" i="26" s="1"/>
  <c r="AK3273" i="26"/>
  <c r="AL3273" i="26"/>
  <c r="AJ3274" i="26"/>
  <c r="AK3274" i="26"/>
  <c r="AL3274" i="26"/>
  <c r="AJ3275" i="26"/>
  <c r="AK3275" i="26"/>
  <c r="AU3275" i="26" s="1"/>
  <c r="AL3275" i="26"/>
  <c r="AV3275" i="26" s="1"/>
  <c r="AJ3276" i="26"/>
  <c r="AT3276" i="26" s="1"/>
  <c r="AK3276" i="26"/>
  <c r="AU3276" i="26" s="1"/>
  <c r="AL3276" i="26"/>
  <c r="AJ3277" i="26"/>
  <c r="AK3277" i="26"/>
  <c r="AL3277" i="26"/>
  <c r="AJ3278" i="26"/>
  <c r="AK3278" i="26"/>
  <c r="AL3278" i="26"/>
  <c r="AJ3279" i="26"/>
  <c r="AT3279" i="26" s="1"/>
  <c r="AK3279" i="26"/>
  <c r="AU3279" i="26" s="1"/>
  <c r="AL3279" i="26"/>
  <c r="AV3279" i="26" s="1"/>
  <c r="AJ3280" i="26"/>
  <c r="AK3280" i="26"/>
  <c r="AL3280" i="26"/>
  <c r="AJ3281" i="26"/>
  <c r="AK3281" i="26"/>
  <c r="AL3281" i="26"/>
  <c r="AJ3282" i="26"/>
  <c r="AT3282" i="26" s="1"/>
  <c r="AK3282" i="26"/>
  <c r="AU3282" i="26" s="1"/>
  <c r="AL3282" i="26"/>
  <c r="AV3282" i="26" s="1"/>
  <c r="AJ3283" i="26"/>
  <c r="AT3283" i="26" s="1"/>
  <c r="AK3283" i="26"/>
  <c r="AL3283" i="26"/>
  <c r="AJ3284" i="26"/>
  <c r="AK3284" i="26"/>
  <c r="AL3284" i="26"/>
  <c r="AJ3285" i="26"/>
  <c r="AK3285" i="26"/>
  <c r="AR3285" i="26" s="1"/>
  <c r="AL3285" i="26"/>
  <c r="AV3285" i="26" s="1"/>
  <c r="AJ3286" i="26"/>
  <c r="AT3286" i="26" s="1"/>
  <c r="AK3286" i="26"/>
  <c r="AU3286" i="26" s="1"/>
  <c r="AL3286" i="26"/>
  <c r="AJ3287" i="26"/>
  <c r="AK3287" i="26"/>
  <c r="AL3287" i="26"/>
  <c r="AJ3288" i="26"/>
  <c r="AK3288" i="26"/>
  <c r="AL3288" i="26"/>
  <c r="AJ3289" i="26"/>
  <c r="AT3289" i="26" s="1"/>
  <c r="AK3289" i="26"/>
  <c r="AU3289" i="26" s="1"/>
  <c r="AL3289" i="26"/>
  <c r="AJ3290" i="26"/>
  <c r="AK3290" i="26"/>
  <c r="AL3290" i="26"/>
  <c r="AJ3291" i="26"/>
  <c r="AK3291" i="26"/>
  <c r="AL3291" i="26"/>
  <c r="AJ3292" i="26"/>
  <c r="AK3292" i="26"/>
  <c r="AU3292" i="26" s="1"/>
  <c r="AL3292" i="26"/>
  <c r="AV3292" i="26" s="1"/>
  <c r="AJ3293" i="26"/>
  <c r="AK3293" i="26"/>
  <c r="AL3293" i="26"/>
  <c r="AJ3294" i="26"/>
  <c r="AK3294" i="26"/>
  <c r="AL3294" i="26"/>
  <c r="AJ3295" i="26"/>
  <c r="AK3295" i="26"/>
  <c r="AU3295" i="26" s="1"/>
  <c r="AL3295" i="26"/>
  <c r="AV3295" i="26" s="1"/>
  <c r="AJ3296" i="26"/>
  <c r="AT3296" i="26" s="1"/>
  <c r="AK3296" i="26"/>
  <c r="AL3296" i="26"/>
  <c r="AJ3297" i="26"/>
  <c r="AK3297" i="26"/>
  <c r="AL3297" i="26"/>
  <c r="AJ3298" i="26"/>
  <c r="AK3298" i="26"/>
  <c r="AL3298" i="26"/>
  <c r="AS3298" i="26" s="1"/>
  <c r="AJ3299" i="26"/>
  <c r="AT3299" i="26" s="1"/>
  <c r="AK3299" i="26"/>
  <c r="AU3299" i="26" s="1"/>
  <c r="AL3299" i="26"/>
  <c r="AJ3300" i="26"/>
  <c r="AK3300" i="26"/>
  <c r="AL3300" i="26"/>
  <c r="AJ3301" i="26"/>
  <c r="AK3301" i="26"/>
  <c r="AL3301" i="26"/>
  <c r="AJ3302" i="26"/>
  <c r="AK3302" i="26"/>
  <c r="AU3302" i="26" s="1"/>
  <c r="AL3302" i="26"/>
  <c r="AV3302" i="26" s="1"/>
  <c r="AJ3303" i="26"/>
  <c r="AT3303" i="26" s="1"/>
  <c r="AK3303" i="26"/>
  <c r="AL3303" i="26"/>
  <c r="AJ3304" i="26"/>
  <c r="AK3304" i="26"/>
  <c r="AL3304" i="26"/>
  <c r="AJ3305" i="26"/>
  <c r="AK3305" i="26"/>
  <c r="AR3305" i="26" s="1"/>
  <c r="AL3305" i="26"/>
  <c r="AV3305" i="26" s="1"/>
  <c r="AJ3306" i="26"/>
  <c r="AT3306" i="26" s="1"/>
  <c r="AK3306" i="26"/>
  <c r="AU3306" i="26" s="1"/>
  <c r="AL3306" i="26"/>
  <c r="AJ3307" i="26"/>
  <c r="AK3307" i="26"/>
  <c r="AL3307" i="26"/>
  <c r="AJ3308" i="26"/>
  <c r="AK3308" i="26"/>
  <c r="AL3308" i="26"/>
  <c r="AV3308" i="26" s="1"/>
  <c r="AJ3309" i="26"/>
  <c r="AT3309" i="26" s="1"/>
  <c r="AK3309" i="26"/>
  <c r="AU3309" i="26" s="1"/>
  <c r="AL3309" i="26"/>
  <c r="AV3309" i="26" s="1"/>
  <c r="AJ3310" i="26"/>
  <c r="AK3310" i="26"/>
  <c r="AL3310" i="26"/>
  <c r="AJ3311" i="26"/>
  <c r="AK3311" i="26"/>
  <c r="AL3311" i="26"/>
  <c r="AJ3312" i="26"/>
  <c r="AK3312" i="26"/>
  <c r="AU3312" i="26" s="1"/>
  <c r="AL3312" i="26"/>
  <c r="AV3312" i="26" s="1"/>
  <c r="AJ3313" i="26"/>
  <c r="AT3313" i="26" s="1"/>
  <c r="AK3313" i="26"/>
  <c r="AL3313" i="26"/>
  <c r="AJ3314" i="26"/>
  <c r="AK3314" i="26"/>
  <c r="AL3314" i="26"/>
  <c r="AJ3315" i="26"/>
  <c r="AK3315" i="26"/>
  <c r="AU3315" i="26" s="1"/>
  <c r="AL3315" i="26"/>
  <c r="AV3315" i="26" s="1"/>
  <c r="AJ3316" i="26"/>
  <c r="AT3316" i="26" s="1"/>
  <c r="AK3316" i="26"/>
  <c r="AU3316" i="26" s="1"/>
  <c r="AL3316" i="26"/>
  <c r="AJ3317" i="26"/>
  <c r="AK3317" i="26"/>
  <c r="AL3317" i="26"/>
  <c r="AJ3318" i="26"/>
  <c r="AK3318" i="26"/>
  <c r="AL3318" i="26"/>
  <c r="AV3318" i="26" s="1"/>
  <c r="AJ3319" i="26"/>
  <c r="AT3319" i="26" s="1"/>
  <c r="AK3319" i="26"/>
  <c r="AU3319" i="26" s="1"/>
  <c r="AL3319" i="26"/>
  <c r="AV3319" i="26" s="1"/>
  <c r="AJ3320" i="26"/>
  <c r="AK3320" i="26"/>
  <c r="AL3320" i="26"/>
  <c r="AJ3321" i="26"/>
  <c r="AK3321" i="26"/>
  <c r="AL3321" i="26"/>
  <c r="AJ3322" i="26"/>
  <c r="AK3322" i="26"/>
  <c r="AU3322" i="26" s="1"/>
  <c r="AL3322" i="26"/>
  <c r="AV3322" i="26" s="1"/>
  <c r="AJ3323" i="26"/>
  <c r="AK3323" i="26"/>
  <c r="AL3323" i="26"/>
  <c r="AJ3324" i="26"/>
  <c r="AK3324" i="26"/>
  <c r="AL3324" i="26"/>
  <c r="AJ3325" i="26"/>
  <c r="AK3325" i="26"/>
  <c r="AL3325" i="26"/>
  <c r="AV3325" i="26" s="1"/>
  <c r="AJ3326" i="26"/>
  <c r="AT3326" i="26" s="1"/>
  <c r="AK3326" i="26"/>
  <c r="AL3326" i="26"/>
  <c r="AJ3327" i="26"/>
  <c r="AK3327" i="26"/>
  <c r="AL3327" i="26"/>
  <c r="AJ3328" i="26"/>
  <c r="AK3328" i="26"/>
  <c r="AL3328" i="26"/>
  <c r="AV3328" i="26" s="1"/>
  <c r="AJ3329" i="26"/>
  <c r="AT3329" i="26" s="1"/>
  <c r="AK3329" i="26"/>
  <c r="AU3329" i="26" s="1"/>
  <c r="AL3329" i="26"/>
  <c r="AS3329" i="26" s="1"/>
  <c r="AJ3330" i="26"/>
  <c r="AK3330" i="26"/>
  <c r="AL3330" i="26"/>
  <c r="AJ3331" i="26"/>
  <c r="AK3331" i="26"/>
  <c r="AL3331" i="26"/>
  <c r="AJ236" i="26"/>
  <c r="AT236" i="26" s="1"/>
  <c r="AK236" i="26"/>
  <c r="AL236" i="26"/>
  <c r="AJ237" i="26"/>
  <c r="AK237" i="26"/>
  <c r="AL237" i="26"/>
  <c r="AV237" i="26" s="1"/>
  <c r="AT238" i="26"/>
  <c r="AU238" i="26"/>
  <c r="AV238" i="26"/>
  <c r="AT239" i="26"/>
  <c r="AU239" i="26"/>
  <c r="AV239" i="26"/>
  <c r="AT240" i="26"/>
  <c r="AU240" i="26"/>
  <c r="AV240" i="26"/>
  <c r="AT241" i="26"/>
  <c r="AU241" i="26"/>
  <c r="AV241" i="26"/>
  <c r="AT242" i="26"/>
  <c r="AU242" i="26"/>
  <c r="AV242" i="26"/>
  <c r="AT243" i="26"/>
  <c r="AU243" i="26"/>
  <c r="AV243" i="26"/>
  <c r="AT244" i="26"/>
  <c r="AU244" i="26"/>
  <c r="AV244" i="26"/>
  <c r="AT245" i="26"/>
  <c r="AU245" i="26"/>
  <c r="AV245" i="26"/>
  <c r="AT246" i="26"/>
  <c r="AU246" i="26"/>
  <c r="AV246" i="26"/>
  <c r="AT247" i="26"/>
  <c r="AU247" i="26"/>
  <c r="AV247" i="26"/>
  <c r="AT248" i="26"/>
  <c r="AU248" i="26"/>
  <c r="AV248" i="26"/>
  <c r="AT249" i="26"/>
  <c r="AU249" i="26"/>
  <c r="AV249" i="26"/>
  <c r="AT250" i="26"/>
  <c r="AU250" i="26"/>
  <c r="AV250" i="26"/>
  <c r="AT251" i="26"/>
  <c r="AU251" i="26"/>
  <c r="AV251" i="26"/>
  <c r="AT252" i="26"/>
  <c r="AU252" i="26"/>
  <c r="AV252" i="26"/>
  <c r="AT253" i="26"/>
  <c r="AU253" i="26"/>
  <c r="AV253" i="26"/>
  <c r="AT254" i="26"/>
  <c r="AU254" i="26"/>
  <c r="AV254" i="26"/>
  <c r="AT255" i="26"/>
  <c r="AU255" i="26"/>
  <c r="AV255" i="26"/>
  <c r="AT256" i="26"/>
  <c r="AU256" i="26"/>
  <c r="AV256" i="26"/>
  <c r="AT257" i="26"/>
  <c r="AU257" i="26"/>
  <c r="AV257" i="26"/>
  <c r="AT258" i="26"/>
  <c r="AU258" i="26"/>
  <c r="AV258" i="26"/>
  <c r="AT259" i="26"/>
  <c r="AU259" i="26"/>
  <c r="AV259" i="26"/>
  <c r="AT260" i="26"/>
  <c r="AU260" i="26"/>
  <c r="AV260" i="26"/>
  <c r="AT261" i="26"/>
  <c r="AU261" i="26"/>
  <c r="AV261" i="26"/>
  <c r="AT262" i="26"/>
  <c r="AU262" i="26"/>
  <c r="AV262" i="26"/>
  <c r="AT263" i="26"/>
  <c r="AU263" i="26"/>
  <c r="AV263" i="26"/>
  <c r="AT264" i="26"/>
  <c r="AU264" i="26"/>
  <c r="AV264" i="26"/>
  <c r="AT265" i="26"/>
  <c r="AU265" i="26"/>
  <c r="AV265" i="26"/>
  <c r="AT266" i="26"/>
  <c r="AU266" i="26"/>
  <c r="AV266" i="26"/>
  <c r="AT267" i="26"/>
  <c r="AU267" i="26"/>
  <c r="AV267" i="26"/>
  <c r="AT268" i="26"/>
  <c r="AU268" i="26"/>
  <c r="AV268" i="26"/>
  <c r="AT269" i="26"/>
  <c r="AU269" i="26"/>
  <c r="AV269" i="26"/>
  <c r="AT270" i="26"/>
  <c r="AU270" i="26"/>
  <c r="AV270" i="26"/>
  <c r="AT271" i="26"/>
  <c r="AU271" i="26"/>
  <c r="AV271" i="26"/>
  <c r="AT272" i="26"/>
  <c r="AU272" i="26"/>
  <c r="AV272" i="26"/>
  <c r="AT273" i="26"/>
  <c r="AU273" i="26"/>
  <c r="AV273" i="26"/>
  <c r="AT274" i="26"/>
  <c r="AU274" i="26"/>
  <c r="AV274" i="26"/>
  <c r="AT275" i="26"/>
  <c r="AU275" i="26"/>
  <c r="AV275" i="26"/>
  <c r="AT276" i="26"/>
  <c r="AU276" i="26"/>
  <c r="AV276" i="26"/>
  <c r="AT277" i="26"/>
  <c r="AU277" i="26"/>
  <c r="AV277" i="26"/>
  <c r="AT278" i="26"/>
  <c r="AU278" i="26"/>
  <c r="AV278" i="26"/>
  <c r="AT279" i="26"/>
  <c r="AU279" i="26"/>
  <c r="AV279" i="26"/>
  <c r="AT280" i="26"/>
  <c r="AU280" i="26"/>
  <c r="AV280" i="26"/>
  <c r="AT281" i="26"/>
  <c r="AU281" i="26"/>
  <c r="AV281" i="26"/>
  <c r="AT282" i="26"/>
  <c r="AU282" i="26"/>
  <c r="AV282" i="26"/>
  <c r="AT283" i="26"/>
  <c r="AU283" i="26"/>
  <c r="AV283" i="26"/>
  <c r="AT284" i="26"/>
  <c r="AU284" i="26"/>
  <c r="AV284" i="26"/>
  <c r="AT285" i="26"/>
  <c r="AU285" i="26"/>
  <c r="AV285" i="26"/>
  <c r="AT286" i="26"/>
  <c r="AU286" i="26"/>
  <c r="AV286" i="26"/>
  <c r="AT287" i="26"/>
  <c r="AU287" i="26"/>
  <c r="AV287" i="26"/>
  <c r="AT288" i="26"/>
  <c r="AU288" i="26"/>
  <c r="AV288" i="26"/>
  <c r="AT289" i="26"/>
  <c r="AU289" i="26"/>
  <c r="AV289" i="26"/>
  <c r="AT290" i="26"/>
  <c r="AU290" i="26"/>
  <c r="AV290" i="26"/>
  <c r="AT291" i="26"/>
  <c r="AU291" i="26"/>
  <c r="AV291" i="26"/>
  <c r="AT292" i="26"/>
  <c r="AU292" i="26"/>
  <c r="AV292" i="26"/>
  <c r="AT293" i="26"/>
  <c r="AU293" i="26"/>
  <c r="AV293" i="26"/>
  <c r="AT294" i="26"/>
  <c r="AU294" i="26"/>
  <c r="AV294" i="26"/>
  <c r="AT295" i="26"/>
  <c r="AU295" i="26"/>
  <c r="AV295" i="26"/>
  <c r="AT296" i="26"/>
  <c r="AU296" i="26"/>
  <c r="AV296" i="26"/>
  <c r="AT297" i="26"/>
  <c r="AU297" i="26"/>
  <c r="AV297" i="26"/>
  <c r="AT298" i="26"/>
  <c r="AU298" i="26"/>
  <c r="AV298" i="26"/>
  <c r="AT299" i="26"/>
  <c r="AU299" i="26"/>
  <c r="AV299" i="26"/>
  <c r="AT300" i="26"/>
  <c r="AU300" i="26"/>
  <c r="AV300" i="26"/>
  <c r="AT301" i="26"/>
  <c r="AU301" i="26"/>
  <c r="AV301" i="26"/>
  <c r="AT302" i="26"/>
  <c r="AU302" i="26"/>
  <c r="AV302" i="26"/>
  <c r="AT303" i="26"/>
  <c r="AU303" i="26"/>
  <c r="AV303" i="26"/>
  <c r="AT304" i="26"/>
  <c r="AU304" i="26"/>
  <c r="AV304" i="26"/>
  <c r="AT305" i="26"/>
  <c r="AU305" i="26"/>
  <c r="AV305" i="26"/>
  <c r="AT306" i="26"/>
  <c r="AU306" i="26"/>
  <c r="AV306" i="26"/>
  <c r="AT307" i="26"/>
  <c r="AU307" i="26"/>
  <c r="AV307" i="26"/>
  <c r="AT308" i="26"/>
  <c r="AU308" i="26"/>
  <c r="AV308" i="26"/>
  <c r="AT309" i="26"/>
  <c r="AU309" i="26"/>
  <c r="AV309" i="26"/>
  <c r="AT310" i="26"/>
  <c r="AU310" i="26"/>
  <c r="AV310" i="26"/>
  <c r="AT311" i="26"/>
  <c r="AU311" i="26"/>
  <c r="AV311" i="26"/>
  <c r="AT312" i="26"/>
  <c r="AU312" i="26"/>
  <c r="AV312" i="26"/>
  <c r="AT313" i="26"/>
  <c r="AU313" i="26"/>
  <c r="AV313" i="26"/>
  <c r="AT314" i="26"/>
  <c r="AU314" i="26"/>
  <c r="AV314" i="26"/>
  <c r="AT315" i="26"/>
  <c r="AU315" i="26"/>
  <c r="AV315" i="26"/>
  <c r="AT316" i="26"/>
  <c r="AU316" i="26"/>
  <c r="AV316" i="26"/>
  <c r="AT317" i="26"/>
  <c r="AU317" i="26"/>
  <c r="AV317" i="26"/>
  <c r="AT318" i="26"/>
  <c r="AU318" i="26"/>
  <c r="AV318" i="26"/>
  <c r="AT319" i="26"/>
  <c r="AU319" i="26"/>
  <c r="AV319" i="26"/>
  <c r="AT320" i="26"/>
  <c r="AU320" i="26"/>
  <c r="AV320" i="26"/>
  <c r="AT321" i="26"/>
  <c r="AU321" i="26"/>
  <c r="AV321" i="26"/>
  <c r="AT322" i="26"/>
  <c r="AU322" i="26"/>
  <c r="AV322" i="26"/>
  <c r="AT323" i="26"/>
  <c r="AU323" i="26"/>
  <c r="AV323" i="26"/>
  <c r="AT324" i="26"/>
  <c r="AU324" i="26"/>
  <c r="AV324" i="26"/>
  <c r="AT325" i="26"/>
  <c r="AU325" i="26"/>
  <c r="AV325" i="26"/>
  <c r="AT326" i="26"/>
  <c r="AU326" i="26"/>
  <c r="AV326" i="26"/>
  <c r="AT327" i="26"/>
  <c r="AU327" i="26"/>
  <c r="AV327" i="26"/>
  <c r="AT328" i="26"/>
  <c r="AU328" i="26"/>
  <c r="AV328" i="26"/>
  <c r="AT329" i="26"/>
  <c r="AU329" i="26"/>
  <c r="AV329" i="26"/>
  <c r="AT330" i="26"/>
  <c r="AU330" i="26"/>
  <c r="AV330" i="26"/>
  <c r="AT331" i="26"/>
  <c r="AU331" i="26"/>
  <c r="AV331" i="26"/>
  <c r="AT332" i="26"/>
  <c r="AU332" i="26"/>
  <c r="AV332" i="26"/>
  <c r="AT333" i="26"/>
  <c r="AU333" i="26"/>
  <c r="AV333" i="26"/>
  <c r="AT334" i="26"/>
  <c r="AU334" i="26"/>
  <c r="AV334" i="26"/>
  <c r="AT335" i="26"/>
  <c r="AU335" i="26"/>
  <c r="AV335" i="26"/>
  <c r="AT336" i="26"/>
  <c r="AU336" i="26"/>
  <c r="AV336" i="26"/>
  <c r="AT337" i="26"/>
  <c r="AU337" i="26"/>
  <c r="AV337" i="26"/>
  <c r="AT338" i="26"/>
  <c r="AU338" i="26"/>
  <c r="AV338" i="26"/>
  <c r="AT339" i="26"/>
  <c r="AU339" i="26"/>
  <c r="AV339" i="26"/>
  <c r="AT340" i="26"/>
  <c r="AU340" i="26"/>
  <c r="AV340" i="26"/>
  <c r="AT341" i="26"/>
  <c r="AU341" i="26"/>
  <c r="AV341" i="26"/>
  <c r="AT342" i="26"/>
  <c r="AU342" i="26"/>
  <c r="AV342" i="26"/>
  <c r="AT343" i="26"/>
  <c r="AU343" i="26"/>
  <c r="AV343" i="26"/>
  <c r="AT344" i="26"/>
  <c r="AU344" i="26"/>
  <c r="AV344" i="26"/>
  <c r="AT345" i="26"/>
  <c r="AU345" i="26"/>
  <c r="AV345" i="26"/>
  <c r="AT346" i="26"/>
  <c r="AU346" i="26"/>
  <c r="AV346" i="26"/>
  <c r="AT347" i="26"/>
  <c r="AU347" i="26"/>
  <c r="AV347" i="26"/>
  <c r="AT348" i="26"/>
  <c r="AU348" i="26"/>
  <c r="AV348" i="26"/>
  <c r="AT349" i="26"/>
  <c r="AU349" i="26"/>
  <c r="AV349" i="26"/>
  <c r="AT350" i="26"/>
  <c r="AU350" i="26"/>
  <c r="AV350" i="26"/>
  <c r="AT351" i="26"/>
  <c r="AU351" i="26"/>
  <c r="AV351" i="26"/>
  <c r="AT352" i="26"/>
  <c r="AU352" i="26"/>
  <c r="AV352" i="26"/>
  <c r="AT353" i="26"/>
  <c r="AU353" i="26"/>
  <c r="AV353" i="26"/>
  <c r="AT354" i="26"/>
  <c r="AU354" i="26"/>
  <c r="AV354" i="26"/>
  <c r="AT355" i="26"/>
  <c r="AU355" i="26"/>
  <c r="AV355" i="26"/>
  <c r="AT356" i="26"/>
  <c r="AU356" i="26"/>
  <c r="AV356" i="26"/>
  <c r="AT357" i="26"/>
  <c r="AU357" i="26"/>
  <c r="AV357" i="26"/>
  <c r="AT358" i="26"/>
  <c r="AU358" i="26"/>
  <c r="AV358" i="26"/>
  <c r="AT359" i="26"/>
  <c r="AU359" i="26"/>
  <c r="AV359" i="26"/>
  <c r="AT360" i="26"/>
  <c r="AU360" i="26"/>
  <c r="AV360" i="26"/>
  <c r="AT361" i="26"/>
  <c r="AU361" i="26"/>
  <c r="AV361" i="26"/>
  <c r="AT362" i="26"/>
  <c r="AU362" i="26"/>
  <c r="AV362" i="26"/>
  <c r="AT363" i="26"/>
  <c r="AU363" i="26"/>
  <c r="AV363" i="26"/>
  <c r="AT364" i="26"/>
  <c r="AU364" i="26"/>
  <c r="AV364" i="26"/>
  <c r="AT365" i="26"/>
  <c r="AU365" i="26"/>
  <c r="AV365" i="26"/>
  <c r="AT366" i="26"/>
  <c r="AU366" i="26"/>
  <c r="AV366" i="26"/>
  <c r="AT367" i="26"/>
  <c r="AU367" i="26"/>
  <c r="AV367" i="26"/>
  <c r="AT368" i="26"/>
  <c r="AU368" i="26"/>
  <c r="AV368" i="26"/>
  <c r="AT369" i="26"/>
  <c r="AU369" i="26"/>
  <c r="AV369" i="26"/>
  <c r="AT370" i="26"/>
  <c r="AU370" i="26"/>
  <c r="AV370" i="26"/>
  <c r="AT371" i="26"/>
  <c r="AU371" i="26"/>
  <c r="AV371" i="26"/>
  <c r="AT372" i="26"/>
  <c r="AU372" i="26"/>
  <c r="AV372" i="26"/>
  <c r="AT373" i="26"/>
  <c r="AU373" i="26"/>
  <c r="AV373" i="26"/>
  <c r="AT374" i="26"/>
  <c r="AU374" i="26"/>
  <c r="AV374" i="26"/>
  <c r="AT375" i="26"/>
  <c r="AU375" i="26"/>
  <c r="AV375" i="26"/>
  <c r="AT376" i="26"/>
  <c r="AU376" i="26"/>
  <c r="AV376" i="26"/>
  <c r="AT377" i="26"/>
  <c r="AU377" i="26"/>
  <c r="AV377" i="26"/>
  <c r="AT378" i="26"/>
  <c r="AU378" i="26"/>
  <c r="AV378" i="26"/>
  <c r="AT379" i="26"/>
  <c r="AU379" i="26"/>
  <c r="AV379" i="26"/>
  <c r="AT380" i="26"/>
  <c r="AV380" i="26"/>
  <c r="AT381" i="26"/>
  <c r="AU381" i="26"/>
  <c r="AV381" i="26"/>
  <c r="AT382" i="26"/>
  <c r="AU382" i="26"/>
  <c r="AV382" i="26"/>
  <c r="AT383" i="26"/>
  <c r="AU383" i="26"/>
  <c r="AV383" i="26"/>
  <c r="AT384" i="26"/>
  <c r="AU384" i="26"/>
  <c r="AV384" i="26"/>
  <c r="AT385" i="26"/>
  <c r="AU385" i="26"/>
  <c r="AV385" i="26"/>
  <c r="AT386" i="26"/>
  <c r="AU386" i="26"/>
  <c r="AQ238" i="26"/>
  <c r="AR238" i="26"/>
  <c r="AS238" i="26"/>
  <c r="AQ239" i="26"/>
  <c r="AR239" i="26"/>
  <c r="AS239" i="26"/>
  <c r="AQ240" i="26"/>
  <c r="AR240" i="26"/>
  <c r="AS240" i="26"/>
  <c r="AQ241" i="26"/>
  <c r="AR241" i="26"/>
  <c r="AS241" i="26"/>
  <c r="AQ242" i="26"/>
  <c r="AR242" i="26"/>
  <c r="AS242" i="26"/>
  <c r="AQ243" i="26"/>
  <c r="AR243" i="26"/>
  <c r="AS243" i="26"/>
  <c r="AQ244" i="26"/>
  <c r="AR244" i="26"/>
  <c r="AS244" i="26"/>
  <c r="AQ245" i="26"/>
  <c r="AR245" i="26"/>
  <c r="AS245" i="26"/>
  <c r="AQ246" i="26"/>
  <c r="AR246" i="26"/>
  <c r="AS246" i="26"/>
  <c r="AQ247" i="26"/>
  <c r="AR247" i="26"/>
  <c r="AS247" i="26"/>
  <c r="AQ248" i="26"/>
  <c r="AR248" i="26"/>
  <c r="AS248" i="26"/>
  <c r="AQ249" i="26"/>
  <c r="AR249" i="26"/>
  <c r="AS249" i="26"/>
  <c r="AQ250" i="26"/>
  <c r="AR250" i="26"/>
  <c r="AS250" i="26"/>
  <c r="AQ251" i="26"/>
  <c r="AR251" i="26"/>
  <c r="AS251" i="26"/>
  <c r="AQ252" i="26"/>
  <c r="AR252" i="26"/>
  <c r="AS252" i="26"/>
  <c r="AQ253" i="26"/>
  <c r="AR253" i="26"/>
  <c r="AS253" i="26"/>
  <c r="AQ254" i="26"/>
  <c r="AR254" i="26"/>
  <c r="AS254" i="26"/>
  <c r="AQ255" i="26"/>
  <c r="AR255" i="26"/>
  <c r="AS255" i="26"/>
  <c r="AQ256" i="26"/>
  <c r="AR256" i="26"/>
  <c r="AS256" i="26"/>
  <c r="AQ257" i="26"/>
  <c r="AR257" i="26"/>
  <c r="AS257" i="26"/>
  <c r="AQ258" i="26"/>
  <c r="AR258" i="26"/>
  <c r="AS258" i="26"/>
  <c r="AQ259" i="26"/>
  <c r="AR259" i="26"/>
  <c r="AS259" i="26"/>
  <c r="AQ260" i="26"/>
  <c r="AR260" i="26"/>
  <c r="AS260" i="26"/>
  <c r="AQ261" i="26"/>
  <c r="AR261" i="26"/>
  <c r="AS261" i="26"/>
  <c r="AQ262" i="26"/>
  <c r="AR262" i="26"/>
  <c r="AS262" i="26"/>
  <c r="AQ263" i="26"/>
  <c r="AR263" i="26"/>
  <c r="AS263" i="26"/>
  <c r="AQ264" i="26"/>
  <c r="AR264" i="26"/>
  <c r="AS264" i="26"/>
  <c r="AQ265" i="26"/>
  <c r="AR265" i="26"/>
  <c r="AS265" i="26"/>
  <c r="AQ266" i="26"/>
  <c r="AR266" i="26"/>
  <c r="AS266" i="26"/>
  <c r="AQ267" i="26"/>
  <c r="AR267" i="26"/>
  <c r="AS267" i="26"/>
  <c r="AQ268" i="26"/>
  <c r="AR268" i="26"/>
  <c r="AS268" i="26"/>
  <c r="AQ269" i="26"/>
  <c r="AR269" i="26"/>
  <c r="AS269" i="26"/>
  <c r="AQ270" i="26"/>
  <c r="AR270" i="26"/>
  <c r="AS270" i="26"/>
  <c r="AQ271" i="26"/>
  <c r="AR271" i="26"/>
  <c r="AS271" i="26"/>
  <c r="AQ272" i="26"/>
  <c r="AR272" i="26"/>
  <c r="AS272" i="26"/>
  <c r="AQ273" i="26"/>
  <c r="AR273" i="26"/>
  <c r="AS273" i="26"/>
  <c r="AQ274" i="26"/>
  <c r="AR274" i="26"/>
  <c r="AS274" i="26"/>
  <c r="AQ275" i="26"/>
  <c r="AR275" i="26"/>
  <c r="AS275" i="26"/>
  <c r="AQ276" i="26"/>
  <c r="AR276" i="26"/>
  <c r="AS276" i="26"/>
  <c r="AQ277" i="26"/>
  <c r="AR277" i="26"/>
  <c r="AS277" i="26"/>
  <c r="AQ278" i="26"/>
  <c r="AR278" i="26"/>
  <c r="AS278" i="26"/>
  <c r="AQ279" i="26"/>
  <c r="AR279" i="26"/>
  <c r="AS279" i="26"/>
  <c r="AQ280" i="26"/>
  <c r="AR280" i="26"/>
  <c r="AS280" i="26"/>
  <c r="AQ281" i="26"/>
  <c r="AR281" i="26"/>
  <c r="AS281" i="26"/>
  <c r="AQ282" i="26"/>
  <c r="AR282" i="26"/>
  <c r="AS282" i="26"/>
  <c r="AQ283" i="26"/>
  <c r="AR283" i="26"/>
  <c r="AS283" i="26"/>
  <c r="AQ284" i="26"/>
  <c r="AR284" i="26"/>
  <c r="AS284" i="26"/>
  <c r="AQ285" i="26"/>
  <c r="AR285" i="26"/>
  <c r="AS285" i="26"/>
  <c r="AQ286" i="26"/>
  <c r="AR286" i="26"/>
  <c r="AJ3" i="26"/>
  <c r="AK3" i="26"/>
  <c r="AL3" i="26"/>
  <c r="AJ4" i="26"/>
  <c r="AK4" i="26"/>
  <c r="AL4" i="26"/>
  <c r="AJ5" i="26"/>
  <c r="AK5" i="26"/>
  <c r="AL5" i="26"/>
  <c r="AJ6" i="26"/>
  <c r="AK6" i="26"/>
  <c r="AU6" i="26" s="1"/>
  <c r="AL6" i="26"/>
  <c r="AJ7" i="26"/>
  <c r="AK7" i="26"/>
  <c r="AL7" i="26"/>
  <c r="AJ8" i="26"/>
  <c r="AT8" i="26" s="1"/>
  <c r="AK8" i="26"/>
  <c r="AL8" i="26"/>
  <c r="AJ9" i="26"/>
  <c r="AK9" i="26"/>
  <c r="AL9" i="26"/>
  <c r="AV9" i="26" s="1"/>
  <c r="AJ10" i="26"/>
  <c r="AK10" i="26"/>
  <c r="AL10" i="26"/>
  <c r="AJ11" i="26"/>
  <c r="AK11" i="26"/>
  <c r="AL11" i="26"/>
  <c r="AJ12" i="26"/>
  <c r="AK12" i="26"/>
  <c r="AU12" i="26" s="1"/>
  <c r="AL12" i="26"/>
  <c r="AV12" i="26" s="1"/>
  <c r="AJ13" i="26"/>
  <c r="AT13" i="26" s="1"/>
  <c r="AK13" i="26"/>
  <c r="AL13" i="26"/>
  <c r="AJ14" i="26"/>
  <c r="AK14" i="26"/>
  <c r="AL14" i="26"/>
  <c r="AJ15" i="26"/>
  <c r="AK15" i="26"/>
  <c r="AL15" i="26"/>
  <c r="AJ16" i="26"/>
  <c r="AK16" i="26"/>
  <c r="AU16" i="26" s="1"/>
  <c r="AL16" i="26"/>
  <c r="AV16" i="26" s="1"/>
  <c r="AJ17" i="26"/>
  <c r="AK17" i="26"/>
  <c r="AL17" i="26"/>
  <c r="AJ18" i="26"/>
  <c r="AT18" i="26" s="1"/>
  <c r="AK18" i="26"/>
  <c r="AL18" i="26"/>
  <c r="AJ19" i="26"/>
  <c r="AK19" i="26"/>
  <c r="AL19" i="26"/>
  <c r="AV19" i="26" s="1"/>
  <c r="AJ20" i="26"/>
  <c r="AK20" i="26"/>
  <c r="AL20" i="26"/>
  <c r="AJ21" i="26"/>
  <c r="AK21" i="26"/>
  <c r="AL21" i="26"/>
  <c r="AJ22" i="26"/>
  <c r="AT22" i="26" s="1"/>
  <c r="AK22" i="26"/>
  <c r="AU22" i="26" s="1"/>
  <c r="AL22" i="26"/>
  <c r="AJ23" i="26"/>
  <c r="AT23" i="26" s="1"/>
  <c r="AK23" i="26"/>
  <c r="AL23" i="26"/>
  <c r="AJ24" i="26"/>
  <c r="AK24" i="26"/>
  <c r="AL24" i="26"/>
  <c r="AJ25" i="26"/>
  <c r="AK25" i="26"/>
  <c r="AL25" i="26"/>
  <c r="AJ26" i="26"/>
  <c r="AK26" i="26"/>
  <c r="AL26" i="26"/>
  <c r="AV26" i="26" s="1"/>
  <c r="AJ27" i="26"/>
  <c r="AK27" i="26"/>
  <c r="AL27" i="26"/>
  <c r="AJ28" i="26"/>
  <c r="AK28" i="26"/>
  <c r="AL28" i="26"/>
  <c r="AJ29" i="26"/>
  <c r="AK29" i="26"/>
  <c r="AL29" i="26"/>
  <c r="AV29" i="26" s="1"/>
  <c r="AJ30" i="26"/>
  <c r="AK30" i="26"/>
  <c r="AL30" i="26"/>
  <c r="AJ31" i="26"/>
  <c r="AK31" i="26"/>
  <c r="AL31" i="26"/>
  <c r="AV31" i="26" s="1"/>
  <c r="AJ32" i="26"/>
  <c r="AK32" i="26"/>
  <c r="AL32" i="26"/>
  <c r="AJ33" i="26"/>
  <c r="AT33" i="26" s="1"/>
  <c r="AK33" i="26"/>
  <c r="AL33" i="26"/>
  <c r="AJ34" i="26"/>
  <c r="AK34" i="26"/>
  <c r="AL34" i="26"/>
  <c r="AJ35" i="26"/>
  <c r="AK35" i="26"/>
  <c r="AL35" i="26"/>
  <c r="AJ36" i="26"/>
  <c r="AT36" i="26" s="1"/>
  <c r="AK36" i="26"/>
  <c r="AL36" i="26"/>
  <c r="AJ37" i="26"/>
  <c r="AK37" i="26"/>
  <c r="AL37" i="26"/>
  <c r="AJ38" i="26"/>
  <c r="AK38" i="26"/>
  <c r="AL38" i="26"/>
  <c r="AJ39" i="26"/>
  <c r="AK39" i="26"/>
  <c r="AL39" i="26"/>
  <c r="AV39" i="26" s="1"/>
  <c r="AJ40" i="26"/>
  <c r="AK40" i="26"/>
  <c r="AL40" i="26"/>
  <c r="AJ41" i="26"/>
  <c r="AK41" i="26"/>
  <c r="AU41" i="26" s="1"/>
  <c r="AL41" i="26"/>
  <c r="AV41" i="26" s="1"/>
  <c r="AJ42" i="26"/>
  <c r="AK42" i="26"/>
  <c r="AL42" i="26"/>
  <c r="AJ43" i="26"/>
  <c r="AT43" i="26" s="1"/>
  <c r="AK43" i="26"/>
  <c r="AL43" i="26"/>
  <c r="AJ44" i="26"/>
  <c r="AK44" i="26"/>
  <c r="AL44" i="26"/>
  <c r="AJ45" i="26"/>
  <c r="AK45" i="26"/>
  <c r="AL45" i="26"/>
  <c r="AV45" i="26" s="1"/>
  <c r="AJ46" i="26"/>
  <c r="AT46" i="26" s="1"/>
  <c r="AK46" i="26"/>
  <c r="AU46" i="26" s="1"/>
  <c r="AL46" i="26"/>
  <c r="AJ47" i="26"/>
  <c r="AK47" i="26"/>
  <c r="AL47" i="26"/>
  <c r="AJ48" i="26"/>
  <c r="AK48" i="26"/>
  <c r="AL48" i="26"/>
  <c r="AJ49" i="26"/>
  <c r="AK49" i="26"/>
  <c r="AL49" i="26"/>
  <c r="AV49" i="26" s="1"/>
  <c r="AJ50" i="26"/>
  <c r="AT50" i="26" s="1"/>
  <c r="AK50" i="26"/>
  <c r="AL50" i="26"/>
  <c r="AJ51" i="26"/>
  <c r="AK51" i="26"/>
  <c r="AU51" i="26" s="1"/>
  <c r="AL51" i="26"/>
  <c r="AJ52" i="26"/>
  <c r="AK52" i="26"/>
  <c r="AL52" i="26"/>
  <c r="AJ53" i="26"/>
  <c r="AT53" i="26" s="1"/>
  <c r="AK53" i="26"/>
  <c r="AL53" i="26"/>
  <c r="AJ54" i="26"/>
  <c r="AK54" i="26"/>
  <c r="AL54" i="26"/>
  <c r="AJ55" i="26"/>
  <c r="AK55" i="26"/>
  <c r="AU55" i="26" s="1"/>
  <c r="AL55" i="26"/>
  <c r="AV55" i="26" s="1"/>
  <c r="AJ56" i="26"/>
  <c r="AK56" i="26"/>
  <c r="AU56" i="26" s="1"/>
  <c r="AL56" i="26"/>
  <c r="AJ57" i="26"/>
  <c r="AK57" i="26"/>
  <c r="AL57" i="26"/>
  <c r="AJ58" i="26"/>
  <c r="AK58" i="26"/>
  <c r="AL58" i="26"/>
  <c r="AJ59" i="26"/>
  <c r="AK59" i="26"/>
  <c r="AL59" i="26"/>
  <c r="AJ60" i="26"/>
  <c r="AT60" i="26" s="1"/>
  <c r="AK60" i="26"/>
  <c r="AL60" i="26"/>
  <c r="AJ61" i="26"/>
  <c r="AK61" i="26"/>
  <c r="AL61" i="26"/>
  <c r="AJ62" i="26"/>
  <c r="AK62" i="26"/>
  <c r="AL62" i="26"/>
  <c r="AJ63" i="26"/>
  <c r="AK63" i="26"/>
  <c r="AL63" i="26"/>
  <c r="AJ64" i="26"/>
  <c r="AK64" i="26"/>
  <c r="AL64" i="26"/>
  <c r="AJ65" i="26"/>
  <c r="AT65" i="26" s="1"/>
  <c r="AK65" i="26"/>
  <c r="AU65" i="26" s="1"/>
  <c r="AL65" i="26"/>
  <c r="AJ66" i="26"/>
  <c r="AK66" i="26"/>
  <c r="AL66" i="26"/>
  <c r="AJ67" i="26"/>
  <c r="AK67" i="26"/>
  <c r="AL67" i="26"/>
  <c r="AJ68" i="26"/>
  <c r="AK68" i="26"/>
  <c r="AL68" i="26"/>
  <c r="AJ69" i="26"/>
  <c r="AK69" i="26"/>
  <c r="AU69" i="26" s="1"/>
  <c r="AL69" i="26"/>
  <c r="AV69" i="26" s="1"/>
  <c r="AJ70" i="26"/>
  <c r="AK70" i="26"/>
  <c r="AL70" i="26"/>
  <c r="AJ71" i="26"/>
  <c r="AK71" i="26"/>
  <c r="AL71" i="26"/>
  <c r="AJ72" i="26"/>
  <c r="AK72" i="26"/>
  <c r="AL72" i="26"/>
  <c r="AJ73" i="26"/>
  <c r="AK73" i="26"/>
  <c r="AU73" i="26" s="1"/>
  <c r="AL73" i="26"/>
  <c r="AJ74" i="26"/>
  <c r="AK74" i="26"/>
  <c r="AL74" i="26"/>
  <c r="AJ75" i="26"/>
  <c r="AK75" i="26"/>
  <c r="AL75" i="26"/>
  <c r="AJ76" i="26"/>
  <c r="AK76" i="26"/>
  <c r="AL76" i="26"/>
  <c r="AJ77" i="26"/>
  <c r="AK77" i="26"/>
  <c r="AL77" i="26"/>
  <c r="AJ78" i="26"/>
  <c r="AT78" i="26" s="1"/>
  <c r="AK78" i="26"/>
  <c r="AL78" i="26"/>
  <c r="AJ79" i="26"/>
  <c r="AK79" i="26"/>
  <c r="AL79" i="26"/>
  <c r="AJ80" i="26"/>
  <c r="AK80" i="26"/>
  <c r="AL80" i="26"/>
  <c r="AJ81" i="26"/>
  <c r="AK81" i="26"/>
  <c r="AL81" i="26"/>
  <c r="AJ82" i="26"/>
  <c r="AT82" i="26" s="1"/>
  <c r="AK82" i="26"/>
  <c r="AU82" i="26" s="1"/>
  <c r="AL82" i="26"/>
  <c r="AJ83" i="26"/>
  <c r="AK83" i="26"/>
  <c r="AL83" i="26"/>
  <c r="AJ84" i="26"/>
  <c r="AK84" i="26"/>
  <c r="AL84" i="26"/>
  <c r="AJ85" i="26"/>
  <c r="AK85" i="26"/>
  <c r="AL85" i="26"/>
  <c r="AJ86" i="26"/>
  <c r="AT86" i="26" s="1"/>
  <c r="AK86" i="26"/>
  <c r="AU86" i="26" s="1"/>
  <c r="AL86" i="26"/>
  <c r="AJ87" i="26"/>
  <c r="AK87" i="26"/>
  <c r="AL87" i="26"/>
  <c r="AJ88" i="26"/>
  <c r="AK88" i="26"/>
  <c r="AL88" i="26"/>
  <c r="AJ89" i="26"/>
  <c r="AK89" i="26"/>
  <c r="AL89" i="26"/>
  <c r="AJ90" i="26"/>
  <c r="AT90" i="26" s="1"/>
  <c r="AK90" i="26"/>
  <c r="AL90" i="26"/>
  <c r="AV90" i="26" s="1"/>
  <c r="AJ91" i="26"/>
  <c r="AK91" i="26"/>
  <c r="AL91" i="26"/>
  <c r="AJ92" i="26"/>
  <c r="AK92" i="26"/>
  <c r="AL92" i="26"/>
  <c r="AJ93" i="26"/>
  <c r="AK93" i="26"/>
  <c r="AL93" i="26"/>
  <c r="AJ94" i="26"/>
  <c r="AK94" i="26"/>
  <c r="AL94" i="26"/>
  <c r="AV94" i="26" s="1"/>
  <c r="AJ95" i="26"/>
  <c r="AT95" i="26" s="1"/>
  <c r="AK95" i="26"/>
  <c r="AL95" i="26"/>
  <c r="AJ96" i="26"/>
  <c r="AK96" i="26"/>
  <c r="AL96" i="26"/>
  <c r="AJ97" i="26"/>
  <c r="AK97" i="26"/>
  <c r="AL97" i="26"/>
  <c r="AJ98" i="26"/>
  <c r="AK98" i="26"/>
  <c r="AL98" i="26"/>
  <c r="AV98" i="26" s="1"/>
  <c r="AJ99" i="26"/>
  <c r="AK99" i="26"/>
  <c r="AL99" i="26"/>
  <c r="AJ100" i="26"/>
  <c r="AK100" i="26"/>
  <c r="AL100" i="26"/>
  <c r="AJ101" i="26"/>
  <c r="AK101" i="26"/>
  <c r="AL101" i="26"/>
  <c r="AJ102" i="26"/>
  <c r="AK102" i="26"/>
  <c r="AL102" i="26"/>
  <c r="AV102" i="26" s="1"/>
  <c r="AJ103" i="26"/>
  <c r="AT103" i="26" s="1"/>
  <c r="AK103" i="26"/>
  <c r="AL103" i="26"/>
  <c r="AJ104" i="26"/>
  <c r="AK104" i="26"/>
  <c r="AL104" i="26"/>
  <c r="AJ105" i="26"/>
  <c r="AK105" i="26"/>
  <c r="AL105" i="26"/>
  <c r="AJ106" i="26"/>
  <c r="AK106" i="26"/>
  <c r="AL106" i="26"/>
  <c r="AV106" i="26" s="1"/>
  <c r="AJ107" i="26"/>
  <c r="AK107" i="26"/>
  <c r="AU107" i="26" s="1"/>
  <c r="AL107" i="26"/>
  <c r="AJ108" i="26"/>
  <c r="AK108" i="26"/>
  <c r="AL108" i="26"/>
  <c r="AJ109" i="26"/>
  <c r="AK109" i="26"/>
  <c r="AL109" i="26"/>
  <c r="AJ110" i="26"/>
  <c r="AK110" i="26"/>
  <c r="AL110" i="26"/>
  <c r="AJ111" i="26"/>
  <c r="AK111" i="26"/>
  <c r="AU111" i="26" s="1"/>
  <c r="AL111" i="26"/>
  <c r="AV111" i="26" s="1"/>
  <c r="AJ112" i="26"/>
  <c r="AK112" i="26"/>
  <c r="AL112" i="26"/>
  <c r="AJ113" i="26"/>
  <c r="AK113" i="26"/>
  <c r="AL113" i="26"/>
  <c r="AJ114" i="26"/>
  <c r="AK114" i="26"/>
  <c r="AL114" i="26"/>
  <c r="AJ115" i="26"/>
  <c r="AK115" i="26"/>
  <c r="AU115" i="26" s="1"/>
  <c r="AL115" i="26"/>
  <c r="AV115" i="26" s="1"/>
  <c r="AJ116" i="26"/>
  <c r="AK116" i="26"/>
  <c r="AL116" i="26"/>
  <c r="AJ117" i="26"/>
  <c r="AK117" i="26"/>
  <c r="AL117" i="26"/>
  <c r="AJ118" i="26"/>
  <c r="AK118" i="26"/>
  <c r="AL118" i="26"/>
  <c r="AJ119" i="26"/>
  <c r="AK119" i="26"/>
  <c r="AU119" i="26" s="1"/>
  <c r="AL119" i="26"/>
  <c r="AV119" i="26" s="1"/>
  <c r="AJ120" i="26"/>
  <c r="AK120" i="26"/>
  <c r="AL120" i="26"/>
  <c r="AJ121" i="26"/>
  <c r="AK121" i="26"/>
  <c r="AL121" i="26"/>
  <c r="AJ122" i="26"/>
  <c r="AK122" i="26"/>
  <c r="AL122" i="26"/>
  <c r="AJ123" i="26"/>
  <c r="AT123" i="26" s="1"/>
  <c r="AK123" i="26"/>
  <c r="AU123" i="26" s="1"/>
  <c r="AL123" i="26"/>
  <c r="AJ124" i="26"/>
  <c r="AK124" i="26"/>
  <c r="AL124" i="26"/>
  <c r="AJ125" i="26"/>
  <c r="AK125" i="26"/>
  <c r="AL125" i="26"/>
  <c r="AJ126" i="26"/>
  <c r="AK126" i="26"/>
  <c r="AU126" i="26" s="1"/>
  <c r="AL126" i="26"/>
  <c r="AV126" i="26" s="1"/>
  <c r="AJ127" i="26"/>
  <c r="AK127" i="26"/>
  <c r="AL127" i="26"/>
  <c r="AJ128" i="26"/>
  <c r="AK128" i="26"/>
  <c r="AL128" i="26"/>
  <c r="AJ129" i="26"/>
  <c r="AK129" i="26"/>
  <c r="AL129" i="26"/>
  <c r="AV129" i="26" s="1"/>
  <c r="AJ130" i="26"/>
  <c r="AT130" i="26" s="1"/>
  <c r="AK130" i="26"/>
  <c r="AL130" i="26"/>
  <c r="AJ131" i="26"/>
  <c r="AK131" i="26"/>
  <c r="AL131" i="26"/>
  <c r="AJ132" i="26"/>
  <c r="AK132" i="26"/>
  <c r="AL132" i="26"/>
  <c r="AJ133" i="26"/>
  <c r="AT133" i="26" s="1"/>
  <c r="AK133" i="26"/>
  <c r="AU133" i="26" s="1"/>
  <c r="AL133" i="26"/>
  <c r="AJ134" i="26"/>
  <c r="AK134" i="26"/>
  <c r="AL134" i="26"/>
  <c r="AJ135" i="26"/>
  <c r="AQ135" i="26" s="1"/>
  <c r="AK135" i="26"/>
  <c r="AL135" i="26"/>
  <c r="AJ136" i="26"/>
  <c r="AK136" i="26"/>
  <c r="AU136" i="26" s="1"/>
  <c r="AL136" i="26"/>
  <c r="AJ137" i="26"/>
  <c r="AK137" i="26"/>
  <c r="AL137" i="26"/>
  <c r="AJ138" i="26"/>
  <c r="AK138" i="26"/>
  <c r="AL138" i="26"/>
  <c r="AJ139" i="26"/>
  <c r="AK139" i="26"/>
  <c r="AL139" i="26"/>
  <c r="AV139" i="26" s="1"/>
  <c r="AJ140" i="26"/>
  <c r="AT140" i="26" s="1"/>
  <c r="AK140" i="26"/>
  <c r="AL140" i="26"/>
  <c r="AJ141" i="26"/>
  <c r="AK141" i="26"/>
  <c r="AL141" i="26"/>
  <c r="AJ142" i="26"/>
  <c r="AK142" i="26"/>
  <c r="AL142" i="26"/>
  <c r="AJ143" i="26"/>
  <c r="AT143" i="26" s="1"/>
  <c r="AK143" i="26"/>
  <c r="AU143" i="26" s="1"/>
  <c r="AL143" i="26"/>
  <c r="AJ144" i="26"/>
  <c r="AK144" i="26"/>
  <c r="AL144" i="26"/>
  <c r="AJ145" i="26"/>
  <c r="AK145" i="26"/>
  <c r="AL145" i="26"/>
  <c r="AJ146" i="26"/>
  <c r="AK146" i="26"/>
  <c r="AU146" i="26" s="1"/>
  <c r="AL146" i="26"/>
  <c r="AV146" i="26" s="1"/>
  <c r="AJ147" i="26"/>
  <c r="AK147" i="26"/>
  <c r="AL147" i="26"/>
  <c r="AJ148" i="26"/>
  <c r="AK148" i="26"/>
  <c r="AL148" i="26"/>
  <c r="AJ149" i="26"/>
  <c r="AK149" i="26"/>
  <c r="AL149" i="26"/>
  <c r="AV149" i="26" s="1"/>
  <c r="AJ150" i="26"/>
  <c r="AT150" i="26" s="1"/>
  <c r="AK150" i="26"/>
  <c r="AL150" i="26"/>
  <c r="AJ151" i="26"/>
  <c r="AK151" i="26"/>
  <c r="AL151" i="26"/>
  <c r="AJ152" i="26"/>
  <c r="AK152" i="26"/>
  <c r="AL152" i="26"/>
  <c r="AJ153" i="26"/>
  <c r="AT153" i="26" s="1"/>
  <c r="AK153" i="26"/>
  <c r="AL153" i="26"/>
  <c r="AJ154" i="26"/>
  <c r="AK154" i="26"/>
  <c r="AL154" i="26"/>
  <c r="AJ155" i="26"/>
  <c r="AK155" i="26"/>
  <c r="AL155" i="26"/>
  <c r="AJ156" i="26"/>
  <c r="AK156" i="26"/>
  <c r="AU156" i="26" s="1"/>
  <c r="AL156" i="26"/>
  <c r="AV156" i="26" s="1"/>
  <c r="AJ157" i="26"/>
  <c r="AK157" i="26"/>
  <c r="AL157" i="26"/>
  <c r="AJ158" i="26"/>
  <c r="AK158" i="26"/>
  <c r="AL158" i="26"/>
  <c r="AJ159" i="26"/>
  <c r="AK159" i="26"/>
  <c r="AL159" i="26"/>
  <c r="AV159" i="26" s="1"/>
  <c r="AJ160" i="26"/>
  <c r="AT160" i="26" s="1"/>
  <c r="AK160" i="26"/>
  <c r="AL160" i="26"/>
  <c r="AJ161" i="26"/>
  <c r="AK161" i="26"/>
  <c r="AL161" i="26"/>
  <c r="AJ162" i="26"/>
  <c r="AK162" i="26"/>
  <c r="AL162" i="26"/>
  <c r="AJ163" i="26"/>
  <c r="AT163" i="26" s="1"/>
  <c r="AK163" i="26"/>
  <c r="AU163" i="26" s="1"/>
  <c r="AL163" i="26"/>
  <c r="AJ164" i="26"/>
  <c r="AK164" i="26"/>
  <c r="AL164" i="26"/>
  <c r="AJ165" i="26"/>
  <c r="AK165" i="26"/>
  <c r="AL165" i="26"/>
  <c r="AJ166" i="26"/>
  <c r="AK166" i="26"/>
  <c r="AU166" i="26" s="1"/>
  <c r="AL166" i="26"/>
  <c r="AV166" i="26" s="1"/>
  <c r="AJ167" i="26"/>
  <c r="AK167" i="26"/>
  <c r="AL167" i="26"/>
  <c r="AJ168" i="26"/>
  <c r="AK168" i="26"/>
  <c r="AL168" i="26"/>
  <c r="AJ169" i="26"/>
  <c r="AK169" i="26"/>
  <c r="AL169" i="26"/>
  <c r="AV169" i="26" s="1"/>
  <c r="AJ170" i="26"/>
  <c r="AK170" i="26"/>
  <c r="AL170" i="26"/>
  <c r="AJ171" i="26"/>
  <c r="AK171" i="26"/>
  <c r="AL171" i="26"/>
  <c r="AJ172" i="26"/>
  <c r="AK172" i="26"/>
  <c r="AL172" i="26"/>
  <c r="AJ173" i="26"/>
  <c r="AT173" i="26" s="1"/>
  <c r="AK173" i="26"/>
  <c r="AU173" i="26" s="1"/>
  <c r="AL173" i="26"/>
  <c r="AJ174" i="26"/>
  <c r="AK174" i="26"/>
  <c r="AL174" i="26"/>
  <c r="AJ175" i="26"/>
  <c r="AK175" i="26"/>
  <c r="AL175" i="26"/>
  <c r="AJ176" i="26"/>
  <c r="AK176" i="26"/>
  <c r="AU176" i="26" s="1"/>
  <c r="AL176" i="26"/>
  <c r="AV176" i="26" s="1"/>
  <c r="AJ177" i="26"/>
  <c r="AK177" i="26"/>
  <c r="AL177" i="26"/>
  <c r="AJ178" i="26"/>
  <c r="AK178" i="26"/>
  <c r="AL178" i="26"/>
  <c r="AJ179" i="26"/>
  <c r="AK179" i="26"/>
  <c r="AL179" i="26"/>
  <c r="AV179" i="26" s="1"/>
  <c r="AJ180" i="26"/>
  <c r="AT180" i="26" s="1"/>
  <c r="AK180" i="26"/>
  <c r="AL180" i="26"/>
  <c r="AJ181" i="26"/>
  <c r="AK181" i="26"/>
  <c r="AL181" i="26"/>
  <c r="AJ182" i="26"/>
  <c r="AK182" i="26"/>
  <c r="AL182" i="26"/>
  <c r="AJ183" i="26"/>
  <c r="AT183" i="26" s="1"/>
  <c r="AK183" i="26"/>
  <c r="AU183" i="26" s="1"/>
  <c r="AL183" i="26"/>
  <c r="AJ184" i="26"/>
  <c r="AK184" i="26"/>
  <c r="AL184" i="26"/>
  <c r="AJ185" i="26"/>
  <c r="AK185" i="26"/>
  <c r="AL185" i="26"/>
  <c r="AJ186" i="26"/>
  <c r="AK186" i="26"/>
  <c r="AU186" i="26" s="1"/>
  <c r="AL186" i="26"/>
  <c r="AV186" i="26" s="1"/>
  <c r="AJ187" i="26"/>
  <c r="AK187" i="26"/>
  <c r="AL187" i="26"/>
  <c r="AJ188" i="26"/>
  <c r="AK188" i="26"/>
  <c r="AL188" i="26"/>
  <c r="AJ189" i="26"/>
  <c r="AK189" i="26"/>
  <c r="AL189" i="26"/>
  <c r="AV189" i="26" s="1"/>
  <c r="AJ190" i="26"/>
  <c r="AT190" i="26" s="1"/>
  <c r="AK190" i="26"/>
  <c r="AL190" i="26"/>
  <c r="AJ191" i="26"/>
  <c r="AK191" i="26"/>
  <c r="AL191" i="26"/>
  <c r="AJ192" i="26"/>
  <c r="AK192" i="26"/>
  <c r="AL192" i="26"/>
  <c r="AJ193" i="26"/>
  <c r="AT193" i="26" s="1"/>
  <c r="AK193" i="26"/>
  <c r="AU193" i="26" s="1"/>
  <c r="AL193" i="26"/>
  <c r="AJ194" i="26"/>
  <c r="AK194" i="26"/>
  <c r="AL194" i="26"/>
  <c r="AJ195" i="26"/>
  <c r="AK195" i="26"/>
  <c r="AL195" i="26"/>
  <c r="AJ196" i="26"/>
  <c r="AK196" i="26"/>
  <c r="AU196" i="26" s="1"/>
  <c r="AL196" i="26"/>
  <c r="AV196" i="26" s="1"/>
  <c r="AJ197" i="26"/>
  <c r="AK197" i="26"/>
  <c r="AL197" i="26"/>
  <c r="AJ198" i="26"/>
  <c r="AK198" i="26"/>
  <c r="AL198" i="26"/>
  <c r="AJ199" i="26"/>
  <c r="AK199" i="26"/>
  <c r="AL199" i="26"/>
  <c r="AV199" i="26" s="1"/>
  <c r="AJ200" i="26"/>
  <c r="AT200" i="26" s="1"/>
  <c r="AK200" i="26"/>
  <c r="AL200" i="26"/>
  <c r="AJ201" i="26"/>
  <c r="AK201" i="26"/>
  <c r="AL201" i="26"/>
  <c r="AJ202" i="26"/>
  <c r="AK202" i="26"/>
  <c r="AL202" i="26"/>
  <c r="AJ203" i="26"/>
  <c r="AT203" i="26" s="1"/>
  <c r="AK203" i="26"/>
  <c r="AL203" i="26"/>
  <c r="AJ204" i="26"/>
  <c r="AK204" i="26"/>
  <c r="AL204" i="26"/>
  <c r="AJ205" i="26"/>
  <c r="AK205" i="26"/>
  <c r="AL205" i="26"/>
  <c r="AJ206" i="26"/>
  <c r="AK206" i="26"/>
  <c r="AU206" i="26" s="1"/>
  <c r="AL206" i="26"/>
  <c r="AV206" i="26" s="1"/>
  <c r="AJ207" i="26"/>
  <c r="AK207" i="26"/>
  <c r="AL207" i="26"/>
  <c r="AJ208" i="26"/>
  <c r="AK208" i="26"/>
  <c r="AL208" i="26"/>
  <c r="AJ209" i="26"/>
  <c r="AK209" i="26"/>
  <c r="AL209" i="26"/>
  <c r="AV209" i="26" s="1"/>
  <c r="AJ210" i="26"/>
  <c r="AT210" i="26" s="1"/>
  <c r="AK210" i="26"/>
  <c r="AL210" i="26"/>
  <c r="AJ211" i="26"/>
  <c r="AK211" i="26"/>
  <c r="AL211" i="26"/>
  <c r="AJ212" i="26"/>
  <c r="AK212" i="26"/>
  <c r="AL212" i="26"/>
  <c r="AJ213" i="26"/>
  <c r="AT213" i="26" s="1"/>
  <c r="AK213" i="26"/>
  <c r="AU213" i="26" s="1"/>
  <c r="AL213" i="26"/>
  <c r="AJ214" i="26"/>
  <c r="AK214" i="26"/>
  <c r="AL214" i="26"/>
  <c r="AJ215" i="26"/>
  <c r="AK215" i="26"/>
  <c r="AL215" i="26"/>
  <c r="AJ216" i="26"/>
  <c r="AK216" i="26"/>
  <c r="AU216" i="26" s="1"/>
  <c r="AL216" i="26"/>
  <c r="AV216" i="26" s="1"/>
  <c r="AJ217" i="26"/>
  <c r="AK217" i="26"/>
  <c r="AL217" i="26"/>
  <c r="AJ218" i="26"/>
  <c r="AK218" i="26"/>
  <c r="AR218" i="26" s="1"/>
  <c r="AL218" i="26"/>
  <c r="AJ219" i="26"/>
  <c r="AK219" i="26"/>
  <c r="AL219" i="26"/>
  <c r="AJ220" i="26"/>
  <c r="AT220" i="26" s="1"/>
  <c r="AK220" i="26"/>
  <c r="AL220" i="26"/>
  <c r="AJ221" i="26"/>
  <c r="AK221" i="26"/>
  <c r="AL221" i="26"/>
  <c r="AJ222" i="26"/>
  <c r="AK222" i="26"/>
  <c r="AL222" i="26"/>
  <c r="AJ223" i="26"/>
  <c r="AK223" i="26"/>
  <c r="AU223" i="26" s="1"/>
  <c r="AL223" i="26"/>
  <c r="AV223" i="26" s="1"/>
  <c r="AJ224" i="26"/>
  <c r="AK224" i="26"/>
  <c r="AL224" i="26"/>
  <c r="AJ225" i="26"/>
  <c r="AK225" i="26"/>
  <c r="AL225" i="26"/>
  <c r="AJ226" i="26"/>
  <c r="AK226" i="26"/>
  <c r="AL226" i="26"/>
  <c r="AV226" i="26" s="1"/>
  <c r="AJ227" i="26"/>
  <c r="AT227" i="26" s="1"/>
  <c r="AK227" i="26"/>
  <c r="AL227" i="26"/>
  <c r="AJ228" i="26"/>
  <c r="AK228" i="26"/>
  <c r="AL228" i="26"/>
  <c r="AJ229" i="26"/>
  <c r="AK229" i="26"/>
  <c r="AL229" i="26"/>
  <c r="AJ230" i="26"/>
  <c r="AT230" i="26" s="1"/>
  <c r="AK230" i="26"/>
  <c r="AU230" i="26" s="1"/>
  <c r="AL230" i="26"/>
  <c r="AJ231" i="26"/>
  <c r="AK231" i="26"/>
  <c r="AL231" i="26"/>
  <c r="AJ232" i="26"/>
  <c r="AK232" i="26"/>
  <c r="AL232" i="26"/>
  <c r="AJ233" i="26"/>
  <c r="AK233" i="26"/>
  <c r="AU233" i="26" s="1"/>
  <c r="AL233" i="26"/>
  <c r="AJ234" i="26"/>
  <c r="AK234" i="26"/>
  <c r="AL234" i="26"/>
  <c r="AJ235" i="26"/>
  <c r="AK235" i="26"/>
  <c r="AL235" i="26"/>
  <c r="AL2" i="26"/>
  <c r="AV2" i="26" s="1"/>
  <c r="AK2" i="26"/>
  <c r="AU2" i="26" s="1"/>
  <c r="AJ2" i="26"/>
  <c r="AT2" i="26" s="1"/>
  <c r="AV834" i="26" l="1"/>
  <c r="AS834" i="26"/>
  <c r="AT835" i="26"/>
  <c r="AQ835" i="26"/>
  <c r="AU835" i="26"/>
  <c r="AR835" i="26"/>
  <c r="AV835" i="26"/>
  <c r="AS835" i="26"/>
  <c r="AT836" i="26"/>
  <c r="AQ836" i="26"/>
  <c r="AU836" i="26"/>
  <c r="AR836" i="26"/>
  <c r="AV836" i="26"/>
  <c r="AS836" i="26"/>
  <c r="AT837" i="26"/>
  <c r="AQ837" i="26"/>
  <c r="AU837" i="26"/>
  <c r="AR837" i="26"/>
  <c r="AV837" i="26"/>
  <c r="AS837" i="26"/>
  <c r="AT838" i="26"/>
  <c r="AQ838" i="26"/>
  <c r="AU838" i="26"/>
  <c r="AR838" i="26"/>
  <c r="AV838" i="26"/>
  <c r="AS838" i="26"/>
  <c r="AT839" i="26"/>
  <c r="AQ839" i="26"/>
  <c r="AU839" i="26"/>
  <c r="AR839" i="26"/>
  <c r="AV839" i="26"/>
  <c r="AS839" i="26"/>
  <c r="AT840" i="26"/>
  <c r="AQ840" i="26"/>
  <c r="AU840" i="26"/>
  <c r="AR840" i="26"/>
  <c r="AV840" i="26"/>
  <c r="AS840" i="26"/>
  <c r="AT841" i="26"/>
  <c r="AQ841" i="26"/>
  <c r="AU841" i="26"/>
  <c r="AR841" i="26"/>
  <c r="AV841" i="26"/>
  <c r="AS841" i="26"/>
  <c r="AT842" i="26"/>
  <c r="AQ842" i="26"/>
  <c r="AU842" i="26"/>
  <c r="AR842" i="26"/>
  <c r="AV842" i="26"/>
  <c r="AS842" i="26"/>
  <c r="AT843" i="26"/>
  <c r="AQ843" i="26"/>
  <c r="AU843" i="26"/>
  <c r="AR843" i="26"/>
  <c r="AV843" i="26"/>
  <c r="AS843" i="26"/>
  <c r="AT844" i="26"/>
  <c r="AQ844" i="26"/>
  <c r="AU844" i="26"/>
  <c r="AR844" i="26"/>
  <c r="AV844" i="26"/>
  <c r="AS844" i="26"/>
  <c r="AT845" i="26"/>
  <c r="AQ845" i="26"/>
  <c r="AU845" i="26"/>
  <c r="AR845" i="26"/>
  <c r="AV845" i="26"/>
  <c r="AS845" i="26"/>
  <c r="AT846" i="26"/>
  <c r="AQ846" i="26"/>
  <c r="AU846" i="26"/>
  <c r="AR846" i="26"/>
  <c r="AV846" i="26"/>
  <c r="AS846" i="26"/>
  <c r="AT847" i="26"/>
  <c r="AQ847" i="26"/>
  <c r="AU847" i="26"/>
  <c r="AR847" i="26"/>
  <c r="AV847" i="26"/>
  <c r="AS847" i="26"/>
  <c r="AT848" i="26"/>
  <c r="AQ848" i="26"/>
  <c r="AU848" i="26"/>
  <c r="AR848" i="26"/>
  <c r="AV848" i="26"/>
  <c r="AS848" i="26"/>
  <c r="AT849" i="26"/>
  <c r="AQ849" i="26"/>
  <c r="AU849" i="26"/>
  <c r="AR849" i="26"/>
  <c r="AV849" i="26"/>
  <c r="AS849" i="26"/>
  <c r="AT850" i="26"/>
  <c r="AQ850" i="26"/>
  <c r="AU850" i="26"/>
  <c r="AR850" i="26"/>
  <c r="AV850" i="26"/>
  <c r="AS850" i="26"/>
  <c r="AT851" i="26"/>
  <c r="AQ851" i="26"/>
  <c r="AU851" i="26"/>
  <c r="AR851" i="26"/>
  <c r="AU930" i="26"/>
  <c r="AR930" i="26"/>
  <c r="AV930" i="26"/>
  <c r="AS930" i="26"/>
  <c r="AU931" i="26"/>
  <c r="AR931" i="26"/>
  <c r="AV931" i="26"/>
  <c r="AS931" i="26"/>
  <c r="AT932" i="26"/>
  <c r="AQ932" i="26"/>
  <c r="AU932" i="26"/>
  <c r="AR932" i="26"/>
  <c r="AV932" i="26"/>
  <c r="AS932" i="26"/>
  <c r="AT933" i="26"/>
  <c r="AQ933" i="26"/>
  <c r="AU933" i="26"/>
  <c r="AR933" i="26"/>
  <c r="AV933" i="26"/>
  <c r="AS933" i="26"/>
  <c r="AT934" i="26"/>
  <c r="AQ934" i="26"/>
  <c r="AV934" i="26"/>
  <c r="AS934" i="26"/>
  <c r="AT935" i="26"/>
  <c r="AQ935" i="26"/>
  <c r="AU935" i="26"/>
  <c r="AR935" i="26"/>
  <c r="AV935" i="26"/>
  <c r="AS935" i="26"/>
  <c r="AT936" i="26"/>
  <c r="AQ936" i="26"/>
  <c r="AU936" i="26"/>
  <c r="AR936" i="26"/>
  <c r="AV936" i="26"/>
  <c r="AS936" i="26"/>
  <c r="AT937" i="26"/>
  <c r="AQ937" i="26"/>
  <c r="AU937" i="26"/>
  <c r="AR937" i="26"/>
  <c r="AT938" i="26"/>
  <c r="AQ938" i="26"/>
  <c r="AU938" i="26"/>
  <c r="AR938" i="26"/>
  <c r="AV938" i="26"/>
  <c r="AS938" i="26"/>
  <c r="AT939" i="26"/>
  <c r="AQ939" i="26"/>
  <c r="AU939" i="26"/>
  <c r="AR939" i="26"/>
  <c r="AV939" i="26"/>
  <c r="AS939" i="26"/>
  <c r="AT940" i="26"/>
  <c r="AQ940" i="26"/>
  <c r="AU940" i="26"/>
  <c r="AR940" i="26"/>
  <c r="AV940" i="26"/>
  <c r="AS940" i="26"/>
  <c r="AU941" i="26"/>
  <c r="AR941" i="26"/>
  <c r="AV941" i="26"/>
  <c r="AS941" i="26"/>
  <c r="AT942" i="26"/>
  <c r="AQ942" i="26"/>
  <c r="AU942" i="26"/>
  <c r="AR942" i="26"/>
  <c r="AV942" i="26"/>
  <c r="AS942" i="26"/>
  <c r="AT943" i="26"/>
  <c r="AQ943" i="26"/>
  <c r="AU943" i="26"/>
  <c r="AR943" i="26"/>
  <c r="AV943" i="26"/>
  <c r="AS943" i="26"/>
  <c r="AT944" i="26"/>
  <c r="AQ944" i="26"/>
  <c r="AV944" i="26"/>
  <c r="AS944" i="26"/>
  <c r="AT945" i="26"/>
  <c r="AQ945" i="26"/>
  <c r="AU945" i="26"/>
  <c r="AR945" i="26"/>
  <c r="AV945" i="26"/>
  <c r="AS945" i="26"/>
  <c r="AT946" i="26"/>
  <c r="AQ946" i="26"/>
  <c r="AU946" i="26"/>
  <c r="AR946" i="26"/>
  <c r="AV946" i="26"/>
  <c r="AS946" i="26"/>
  <c r="AT947" i="26"/>
  <c r="AQ947" i="26"/>
  <c r="AU947" i="26"/>
  <c r="AR947" i="26"/>
  <c r="AT948" i="26"/>
  <c r="AQ948" i="26"/>
  <c r="AU948" i="26"/>
  <c r="AR948" i="26"/>
  <c r="AV948" i="26"/>
  <c r="AS948" i="26"/>
  <c r="AT949" i="26"/>
  <c r="AQ949" i="26"/>
  <c r="AU949" i="26"/>
  <c r="AR949" i="26"/>
  <c r="AV949" i="26"/>
  <c r="AS949" i="26"/>
  <c r="AT950" i="26"/>
  <c r="AQ950" i="26"/>
  <c r="AU950" i="26"/>
  <c r="AR950" i="26"/>
  <c r="AV950" i="26"/>
  <c r="AS950" i="26"/>
  <c r="AU951" i="26"/>
  <c r="AR951" i="26"/>
  <c r="AV951" i="26"/>
  <c r="AS951" i="26"/>
  <c r="AT952" i="26"/>
  <c r="AQ952" i="26"/>
  <c r="AU952" i="26"/>
  <c r="AR952" i="26"/>
  <c r="AV952" i="26"/>
  <c r="AS952" i="26"/>
  <c r="AT953" i="26"/>
  <c r="AQ953" i="26"/>
  <c r="AU953" i="26"/>
  <c r="AR953" i="26"/>
  <c r="AV953" i="26"/>
  <c r="AS953" i="26"/>
  <c r="AT954" i="26"/>
  <c r="AQ954" i="26"/>
  <c r="AV954" i="26"/>
  <c r="AS954" i="26"/>
  <c r="AT955" i="26"/>
  <c r="AQ955" i="26"/>
  <c r="AU955" i="26"/>
  <c r="AR955" i="26"/>
  <c r="AV955" i="26"/>
  <c r="AS955" i="26"/>
  <c r="AT956" i="26"/>
  <c r="AQ956" i="26"/>
  <c r="AU956" i="26"/>
  <c r="AR956" i="26"/>
  <c r="AV956" i="26"/>
  <c r="AS956" i="26"/>
  <c r="AT957" i="26"/>
  <c r="AQ957" i="26"/>
  <c r="AU957" i="26"/>
  <c r="AR957" i="26"/>
  <c r="AT958" i="26"/>
  <c r="AQ958" i="26"/>
  <c r="AU958" i="26"/>
  <c r="AR958" i="26"/>
  <c r="AV958" i="26"/>
  <c r="AS958" i="26"/>
  <c r="AT959" i="26"/>
  <c r="AQ959" i="26"/>
  <c r="AU959" i="26"/>
  <c r="AR959" i="26"/>
  <c r="AV959" i="26"/>
  <c r="AS959" i="26"/>
  <c r="AT960" i="26"/>
  <c r="AQ960" i="26"/>
  <c r="AU960" i="26"/>
  <c r="AR960" i="26"/>
  <c r="AV960" i="26"/>
  <c r="AS960" i="26"/>
  <c r="AU961" i="26"/>
  <c r="AR961" i="26"/>
  <c r="AV961" i="26"/>
  <c r="AS961" i="26"/>
  <c r="AT962" i="26"/>
  <c r="AQ962" i="26"/>
  <c r="AU962" i="26"/>
  <c r="AR962" i="26"/>
  <c r="AV962" i="26"/>
  <c r="AS962" i="26"/>
  <c r="AT963" i="26"/>
  <c r="AQ963" i="26"/>
  <c r="AU963" i="26"/>
  <c r="AR963" i="26"/>
  <c r="AV963" i="26"/>
  <c r="AS963" i="26"/>
  <c r="AT964" i="26"/>
  <c r="AQ964" i="26"/>
  <c r="AQ1761" i="26"/>
  <c r="AT1761" i="26"/>
  <c r="AR1761" i="26"/>
  <c r="AU1761" i="26"/>
  <c r="AS1761" i="26"/>
  <c r="AV1761" i="26"/>
  <c r="AU380" i="26"/>
  <c r="AR380" i="26"/>
  <c r="AT414" i="26"/>
  <c r="AQ414" i="26"/>
  <c r="AU414" i="26"/>
  <c r="AR414" i="26"/>
  <c r="AV414" i="26"/>
  <c r="AS414" i="26"/>
  <c r="AT415" i="26"/>
  <c r="AQ415" i="26"/>
  <c r="AU415" i="26"/>
  <c r="AR415" i="26"/>
  <c r="AV415" i="26"/>
  <c r="AS415" i="26"/>
  <c r="AT416" i="26"/>
  <c r="AQ416" i="26"/>
  <c r="AU416" i="26"/>
  <c r="AR416" i="26"/>
  <c r="AV416" i="26"/>
  <c r="AS416" i="26"/>
  <c r="AT417" i="26"/>
  <c r="AQ417" i="26"/>
  <c r="AU417" i="26"/>
  <c r="AR417" i="26"/>
  <c r="AV417" i="26"/>
  <c r="AS417" i="26"/>
  <c r="AT418" i="26"/>
  <c r="AQ418" i="26"/>
  <c r="AU418" i="26"/>
  <c r="AR418" i="26"/>
  <c r="AV418" i="26"/>
  <c r="AS418" i="26"/>
  <c r="AT419" i="26"/>
  <c r="AQ419" i="26"/>
  <c r="AU419" i="26"/>
  <c r="AR419" i="26"/>
  <c r="AV419" i="26"/>
  <c r="AS419" i="26"/>
  <c r="AT420" i="26"/>
  <c r="AQ420" i="26"/>
  <c r="AU420" i="26"/>
  <c r="AR420" i="26"/>
  <c r="AV420" i="26"/>
  <c r="AS420" i="26"/>
  <c r="AT421" i="26"/>
  <c r="AQ421" i="26"/>
  <c r="AU421" i="26"/>
  <c r="AR421" i="26"/>
  <c r="AV421" i="26"/>
  <c r="AS421" i="26"/>
  <c r="AT422" i="26"/>
  <c r="AQ422" i="26"/>
  <c r="AU422" i="26"/>
  <c r="AR422" i="26"/>
  <c r="AV422" i="26"/>
  <c r="AS422" i="26"/>
  <c r="AT423" i="26"/>
  <c r="AQ423" i="26"/>
  <c r="AU423" i="26"/>
  <c r="AR423" i="26"/>
  <c r="AV423" i="26"/>
  <c r="AS423" i="26"/>
  <c r="AT424" i="26"/>
  <c r="AQ424" i="26"/>
  <c r="AU424" i="26"/>
  <c r="AR424" i="26"/>
  <c r="AV424" i="26"/>
  <c r="AS424" i="26"/>
  <c r="AT425" i="26"/>
  <c r="AQ425" i="26"/>
  <c r="AU425" i="26"/>
  <c r="AR425" i="26"/>
  <c r="AV425" i="26"/>
  <c r="AS425" i="26"/>
  <c r="AT426" i="26"/>
  <c r="AQ426" i="26"/>
  <c r="AU426" i="26"/>
  <c r="AR426" i="26"/>
  <c r="AV426" i="26"/>
  <c r="AS426" i="26"/>
  <c r="AT427" i="26"/>
  <c r="AQ427" i="26"/>
  <c r="AU427" i="26"/>
  <c r="AR427" i="26"/>
  <c r="AV427" i="26"/>
  <c r="AS427" i="26"/>
  <c r="AT428" i="26"/>
  <c r="AQ428" i="26"/>
  <c r="AU428" i="26"/>
  <c r="AR428" i="26"/>
  <c r="AV428" i="26"/>
  <c r="AS428" i="26"/>
  <c r="AT429" i="26"/>
  <c r="AQ429" i="26"/>
  <c r="AU429" i="26"/>
  <c r="AR429" i="26"/>
  <c r="AV429" i="26"/>
  <c r="AS429" i="26"/>
  <c r="AT430" i="26"/>
  <c r="AQ430" i="26"/>
  <c r="AU430" i="26"/>
  <c r="AR430" i="26"/>
  <c r="AV430" i="26"/>
  <c r="AS430" i="26"/>
  <c r="AT431" i="26"/>
  <c r="AQ431" i="26"/>
  <c r="AU431" i="26"/>
  <c r="AR431" i="26"/>
  <c r="AV431" i="26"/>
  <c r="AS431" i="26"/>
  <c r="AT432" i="26"/>
  <c r="AQ432" i="26"/>
  <c r="AU432" i="26"/>
  <c r="AR432" i="26"/>
  <c r="AV432" i="26"/>
  <c r="AS432" i="26"/>
  <c r="AT433" i="26"/>
  <c r="AQ433" i="26"/>
  <c r="AU433" i="26"/>
  <c r="AR433" i="26"/>
  <c r="AV433" i="26"/>
  <c r="AS433" i="26"/>
  <c r="AT434" i="26"/>
  <c r="AQ434" i="26"/>
  <c r="AU434" i="26"/>
  <c r="AR434" i="26"/>
  <c r="AV434" i="26"/>
  <c r="AS434" i="26"/>
  <c r="AT435" i="26"/>
  <c r="AQ435" i="26"/>
  <c r="AU435" i="26"/>
  <c r="AR435" i="26"/>
  <c r="AV435" i="26"/>
  <c r="AS435" i="26"/>
  <c r="AT436" i="26"/>
  <c r="AQ436" i="26"/>
  <c r="AU436" i="26"/>
  <c r="AR436" i="26"/>
  <c r="AV436" i="26"/>
  <c r="AS436" i="26"/>
  <c r="AT437" i="26"/>
  <c r="AQ437" i="26"/>
  <c r="AU437" i="26"/>
  <c r="AR437" i="26"/>
  <c r="AV437" i="26"/>
  <c r="AS437" i="26"/>
  <c r="AT438" i="26"/>
  <c r="AQ438" i="26"/>
  <c r="AU438" i="26"/>
  <c r="AR438" i="26"/>
  <c r="AV438" i="26"/>
  <c r="AS438" i="26"/>
  <c r="AT439" i="26"/>
  <c r="AQ439" i="26"/>
  <c r="AU439" i="26"/>
  <c r="AR439" i="26"/>
  <c r="AV439" i="26"/>
  <c r="AS439" i="26"/>
  <c r="AT440" i="26"/>
  <c r="AQ440" i="26"/>
  <c r="AU440" i="26"/>
  <c r="AR440" i="26"/>
  <c r="AV440" i="26"/>
  <c r="AS440" i="26"/>
  <c r="AT441" i="26"/>
  <c r="AQ441" i="26"/>
  <c r="AU441" i="26"/>
  <c r="AR441" i="26"/>
  <c r="AV441" i="26"/>
  <c r="AS441" i="26"/>
  <c r="AT442" i="26"/>
  <c r="AQ442" i="26"/>
  <c r="AU442" i="26"/>
  <c r="AR442" i="26"/>
  <c r="AV442" i="26"/>
  <c r="AS442" i="26"/>
  <c r="AT443" i="26"/>
  <c r="AQ443" i="26"/>
  <c r="AU443" i="26"/>
  <c r="AR443" i="26"/>
  <c r="AV443" i="26"/>
  <c r="AS443" i="26"/>
  <c r="AT444" i="26"/>
  <c r="AQ444" i="26"/>
  <c r="AU444" i="26"/>
  <c r="AR444" i="26"/>
  <c r="AV444" i="26"/>
  <c r="AS444" i="26"/>
  <c r="AT445" i="26"/>
  <c r="AQ445" i="26"/>
  <c r="AU445" i="26"/>
  <c r="AR445" i="26"/>
  <c r="AV445" i="26"/>
  <c r="AS445" i="26"/>
  <c r="AT446" i="26"/>
  <c r="AQ446" i="26"/>
  <c r="AU446" i="26"/>
  <c r="AR446" i="26"/>
  <c r="AV446" i="26"/>
  <c r="AS446" i="26"/>
  <c r="AT447" i="26"/>
  <c r="AQ447" i="26"/>
  <c r="AU447" i="26"/>
  <c r="AR447" i="26"/>
  <c r="AV447" i="26"/>
  <c r="AS447" i="26"/>
  <c r="AT448" i="26"/>
  <c r="AQ448" i="26"/>
  <c r="AU448" i="26"/>
  <c r="AR448" i="26"/>
  <c r="AV448" i="26"/>
  <c r="AS448" i="26"/>
  <c r="AT659" i="26"/>
  <c r="AQ659" i="26"/>
  <c r="AU659" i="26"/>
  <c r="AR659" i="26"/>
  <c r="AV659" i="26"/>
  <c r="AS659" i="26"/>
  <c r="AT660" i="26"/>
  <c r="AQ660" i="26"/>
  <c r="AU660" i="26"/>
  <c r="AR660" i="26"/>
  <c r="AV660" i="26"/>
  <c r="AS660" i="26"/>
  <c r="AT661" i="26"/>
  <c r="AQ661" i="26"/>
  <c r="AU661" i="26"/>
  <c r="AR661" i="26"/>
  <c r="AV661" i="26"/>
  <c r="AS661" i="26"/>
  <c r="AT662" i="26"/>
  <c r="AQ662" i="26"/>
  <c r="AU662" i="26"/>
  <c r="AR662" i="26"/>
  <c r="AV662" i="26"/>
  <c r="AS662" i="26"/>
  <c r="AT663" i="26"/>
  <c r="AQ663" i="26"/>
  <c r="AU663" i="26"/>
  <c r="AR663" i="26"/>
  <c r="AV663" i="26"/>
  <c r="AS663" i="26"/>
  <c r="AT664" i="26"/>
  <c r="AQ664" i="26"/>
  <c r="AU664" i="26"/>
  <c r="AR664" i="26"/>
  <c r="AV664" i="26"/>
  <c r="AS664" i="26"/>
  <c r="AT665" i="26"/>
  <c r="AQ665" i="26"/>
  <c r="AU665" i="26"/>
  <c r="AR665" i="26"/>
  <c r="AV665" i="26"/>
  <c r="AS665" i="26"/>
  <c r="AT666" i="26"/>
  <c r="AQ666" i="26"/>
  <c r="AU666" i="26"/>
  <c r="AR666" i="26"/>
  <c r="AV666" i="26"/>
  <c r="AS666" i="26"/>
  <c r="AT667" i="26"/>
  <c r="AQ667" i="26"/>
  <c r="AU667" i="26"/>
  <c r="AR667" i="26"/>
  <c r="AV667" i="26"/>
  <c r="AS667" i="26"/>
  <c r="AT668" i="26"/>
  <c r="AQ668" i="26"/>
  <c r="AU668" i="26"/>
  <c r="AR668" i="26"/>
  <c r="AV668" i="26"/>
  <c r="AS668" i="26"/>
  <c r="AT669" i="26"/>
  <c r="AQ669" i="26"/>
  <c r="AU669" i="26"/>
  <c r="AR669" i="26"/>
  <c r="AV669" i="26"/>
  <c r="AS669" i="26"/>
  <c r="AT670" i="26"/>
  <c r="AQ670" i="26"/>
  <c r="AU670" i="26"/>
  <c r="AR670" i="26"/>
  <c r="AV670" i="26"/>
  <c r="AS670" i="26"/>
  <c r="AT671" i="26"/>
  <c r="AQ671" i="26"/>
  <c r="AU671" i="26"/>
  <c r="AR671" i="26"/>
  <c r="AV671" i="26"/>
  <c r="AS671" i="26"/>
  <c r="AT672" i="26"/>
  <c r="AQ672" i="26"/>
  <c r="AU672" i="26"/>
  <c r="AR672" i="26"/>
  <c r="AV672" i="26"/>
  <c r="AS672" i="26"/>
  <c r="AT673" i="26"/>
  <c r="AQ673" i="26"/>
  <c r="AU673" i="26"/>
  <c r="AR673" i="26"/>
  <c r="AV673" i="26"/>
  <c r="AS673" i="26"/>
  <c r="AT674" i="26"/>
  <c r="AQ674" i="26"/>
  <c r="AU674" i="26"/>
  <c r="AR674" i="26"/>
  <c r="AV674" i="26"/>
  <c r="AS674" i="26"/>
  <c r="AT675" i="26"/>
  <c r="AQ675" i="26"/>
  <c r="AU675" i="26"/>
  <c r="AR675" i="26"/>
  <c r="AV675" i="26"/>
  <c r="AS675" i="26"/>
  <c r="AT676" i="26"/>
  <c r="AQ676" i="26"/>
  <c r="AU676" i="26"/>
  <c r="AR676" i="26"/>
  <c r="AV676" i="26"/>
  <c r="AS676" i="26"/>
  <c r="AT677" i="26"/>
  <c r="AQ677" i="26"/>
  <c r="AU677" i="26"/>
  <c r="AR677" i="26"/>
  <c r="AV677" i="26"/>
  <c r="AS677" i="26"/>
  <c r="AT678" i="26"/>
  <c r="AQ678" i="26"/>
  <c r="AU678" i="26"/>
  <c r="AR678" i="26"/>
  <c r="AV678" i="26"/>
  <c r="AS678" i="26"/>
  <c r="AT679" i="26"/>
  <c r="AQ679" i="26"/>
  <c r="AU679" i="26"/>
  <c r="AR679" i="26"/>
  <c r="AV679" i="26"/>
  <c r="AS679" i="26"/>
  <c r="AT680" i="26"/>
  <c r="AQ680" i="26"/>
  <c r="AU680" i="26"/>
  <c r="AR680" i="26"/>
  <c r="AV680" i="26"/>
  <c r="AS680" i="26"/>
  <c r="AT681" i="26"/>
  <c r="AQ681" i="26"/>
  <c r="AU681" i="26"/>
  <c r="AR681" i="26"/>
  <c r="AV681" i="26"/>
  <c r="AS681" i="26"/>
  <c r="AT682" i="26"/>
  <c r="AQ682" i="26"/>
  <c r="AU682" i="26"/>
  <c r="AR682" i="26"/>
  <c r="AV682" i="26"/>
  <c r="AS682" i="26"/>
  <c r="AT683" i="26"/>
  <c r="AQ683" i="26"/>
  <c r="AU683" i="26"/>
  <c r="AR683" i="26"/>
  <c r="AV683" i="26"/>
  <c r="AS683" i="26"/>
  <c r="AT684" i="26"/>
  <c r="AQ684" i="26"/>
  <c r="AU684" i="26"/>
  <c r="AR684" i="26"/>
  <c r="AV684" i="26"/>
  <c r="AS684" i="26"/>
  <c r="AT685" i="26"/>
  <c r="AQ685" i="26"/>
  <c r="AU685" i="26"/>
  <c r="AR685" i="26"/>
  <c r="AV685" i="26"/>
  <c r="AS685" i="26"/>
  <c r="AT686" i="26"/>
  <c r="AQ686" i="26"/>
  <c r="AU686" i="26"/>
  <c r="AR686" i="26"/>
  <c r="AV686" i="26"/>
  <c r="AS686" i="26"/>
  <c r="AT687" i="26"/>
  <c r="AQ687" i="26"/>
  <c r="AU687" i="26"/>
  <c r="AR687" i="26"/>
  <c r="AV687" i="26"/>
  <c r="AS687" i="26"/>
  <c r="AT688" i="26"/>
  <c r="AQ688" i="26"/>
  <c r="AU688" i="26"/>
  <c r="AR688" i="26"/>
  <c r="AV688" i="26"/>
  <c r="AS688" i="26"/>
  <c r="AT689" i="26"/>
  <c r="AQ689" i="26"/>
  <c r="AU689" i="26"/>
  <c r="AR689" i="26"/>
  <c r="AV689" i="26"/>
  <c r="AS689" i="26"/>
  <c r="AT690" i="26"/>
  <c r="AQ690" i="26"/>
  <c r="AU690" i="26"/>
  <c r="AR690" i="26"/>
  <c r="AV690" i="26"/>
  <c r="AS690" i="26"/>
  <c r="AT691" i="26"/>
  <c r="AQ691" i="26"/>
  <c r="AU691" i="26"/>
  <c r="AR691" i="26"/>
  <c r="AV691" i="26"/>
  <c r="AS691" i="26"/>
  <c r="AT692" i="26"/>
  <c r="AQ692" i="26"/>
  <c r="AU692" i="26"/>
  <c r="AR692" i="26"/>
  <c r="AV692" i="26"/>
  <c r="AS692" i="26"/>
  <c r="AT693" i="26"/>
  <c r="AQ693" i="26"/>
  <c r="AU693" i="26"/>
  <c r="AR693" i="26"/>
  <c r="AV693" i="26"/>
  <c r="AS693" i="26"/>
  <c r="AT694" i="26"/>
  <c r="AQ694" i="26"/>
  <c r="AU694" i="26"/>
  <c r="AR694" i="26"/>
  <c r="AV694" i="26"/>
  <c r="AS694" i="26"/>
  <c r="AT695" i="26"/>
  <c r="AQ695" i="26"/>
  <c r="AU695" i="26"/>
  <c r="AR695" i="26"/>
  <c r="AV695" i="26"/>
  <c r="AS695" i="26"/>
  <c r="AT696" i="26"/>
  <c r="AQ696" i="26"/>
  <c r="AU696" i="26"/>
  <c r="AR696" i="26"/>
  <c r="AV696" i="26"/>
  <c r="AS696" i="26"/>
  <c r="AT697" i="26"/>
  <c r="AQ697" i="26"/>
  <c r="AU697" i="26"/>
  <c r="AR697" i="26"/>
  <c r="AV697" i="26"/>
  <c r="AS697" i="26"/>
  <c r="AT698" i="26"/>
  <c r="AQ698" i="26"/>
  <c r="AU698" i="26"/>
  <c r="AR698" i="26"/>
  <c r="AV698" i="26"/>
  <c r="AS698" i="26"/>
  <c r="AT699" i="26"/>
  <c r="AQ699" i="26"/>
  <c r="AU699" i="26"/>
  <c r="AR699" i="26"/>
  <c r="AV699" i="26"/>
  <c r="AS699" i="26"/>
  <c r="AT700" i="26"/>
  <c r="AQ700" i="26"/>
  <c r="AU700" i="26"/>
  <c r="AR700" i="26"/>
  <c r="AV700" i="26"/>
  <c r="AS700" i="26"/>
  <c r="AT701" i="26"/>
  <c r="AQ701" i="26"/>
  <c r="AU701" i="26"/>
  <c r="AR701" i="26"/>
  <c r="AV701" i="26"/>
  <c r="AS701" i="26"/>
  <c r="AT702" i="26"/>
  <c r="AQ702" i="26"/>
  <c r="AU702" i="26"/>
  <c r="AR702" i="26"/>
  <c r="AV702" i="26"/>
  <c r="AS702" i="26"/>
  <c r="AT703" i="26"/>
  <c r="AQ703" i="26"/>
  <c r="AU703" i="26"/>
  <c r="AR703" i="26"/>
  <c r="AV703" i="26"/>
  <c r="AS703" i="26"/>
  <c r="AT704" i="26"/>
  <c r="AQ704" i="26"/>
  <c r="AU704" i="26"/>
  <c r="AR704" i="26"/>
  <c r="AV704" i="26"/>
  <c r="AS704" i="26"/>
  <c r="AT705" i="26"/>
  <c r="AQ705" i="26"/>
  <c r="AU705" i="26"/>
  <c r="AR705" i="26"/>
  <c r="AV705" i="26"/>
  <c r="AS705" i="26"/>
  <c r="AT706" i="26"/>
  <c r="AQ706" i="26"/>
  <c r="AU706" i="26"/>
  <c r="AR706" i="26"/>
  <c r="AV706" i="26"/>
  <c r="AS706" i="26"/>
  <c r="AT707" i="26"/>
  <c r="AQ707" i="26"/>
  <c r="AU707" i="26"/>
  <c r="AR707" i="26"/>
  <c r="AV707" i="26"/>
  <c r="AS707" i="26"/>
  <c r="AT708" i="26"/>
  <c r="AQ708" i="26"/>
  <c r="AU708" i="26"/>
  <c r="AR708" i="26"/>
  <c r="AV708" i="26"/>
  <c r="AS708" i="26"/>
  <c r="AT709" i="26"/>
  <c r="AQ709" i="26"/>
  <c r="AU709" i="26"/>
  <c r="AR709" i="26"/>
  <c r="AV709" i="26"/>
  <c r="AS709" i="26"/>
  <c r="AT710" i="26"/>
  <c r="AQ710" i="26"/>
  <c r="AU710" i="26"/>
  <c r="AR710" i="26"/>
  <c r="AV710" i="26"/>
  <c r="AS710" i="26"/>
  <c r="AT711" i="26"/>
  <c r="AQ711" i="26"/>
  <c r="AU711" i="26"/>
  <c r="AR711" i="26"/>
  <c r="AV711" i="26"/>
  <c r="AS711" i="26"/>
  <c r="AT712" i="26"/>
  <c r="AQ712" i="26"/>
  <c r="AU712" i="26"/>
  <c r="AR712" i="26"/>
  <c r="AV712" i="26"/>
  <c r="AS712" i="26"/>
  <c r="AT713" i="26"/>
  <c r="AQ713" i="26"/>
  <c r="AU713" i="26"/>
  <c r="AR713" i="26"/>
  <c r="AV713" i="26"/>
  <c r="AS713" i="26"/>
  <c r="AT714" i="26"/>
  <c r="AQ714" i="26"/>
  <c r="AU714" i="26"/>
  <c r="AR714" i="26"/>
  <c r="AV714" i="26"/>
  <c r="AS714" i="26"/>
  <c r="AT715" i="26"/>
  <c r="AQ715" i="26"/>
  <c r="AU715" i="26"/>
  <c r="AR715" i="26"/>
  <c r="AV715" i="26"/>
  <c r="AS715" i="26"/>
  <c r="AT716" i="26"/>
  <c r="AQ716" i="26"/>
  <c r="AU716" i="26"/>
  <c r="AR716" i="26"/>
  <c r="AV716" i="26"/>
  <c r="AS716" i="26"/>
  <c r="AT717" i="26"/>
  <c r="AQ717" i="26"/>
  <c r="AU717" i="26"/>
  <c r="AR717" i="26"/>
  <c r="AV717" i="26"/>
  <c r="AS717" i="26"/>
  <c r="AT718" i="26"/>
  <c r="AQ718" i="26"/>
  <c r="AU718" i="26"/>
  <c r="AR718" i="26"/>
  <c r="AV718" i="26"/>
  <c r="AS718" i="26"/>
  <c r="AT719" i="26"/>
  <c r="AQ719" i="26"/>
  <c r="AU719" i="26"/>
  <c r="AR719" i="26"/>
  <c r="AV719" i="26"/>
  <c r="AS719" i="26"/>
  <c r="AT720" i="26"/>
  <c r="AQ720" i="26"/>
  <c r="AU720" i="26"/>
  <c r="AR720" i="26"/>
  <c r="AV720" i="26"/>
  <c r="AS720" i="26"/>
  <c r="AT721" i="26"/>
  <c r="AQ721" i="26"/>
  <c r="AU721" i="26"/>
  <c r="AR721" i="26"/>
  <c r="AV721" i="26"/>
  <c r="AS721" i="26"/>
  <c r="AT722" i="26"/>
  <c r="AQ722" i="26"/>
  <c r="AU722" i="26"/>
  <c r="AR722" i="26"/>
  <c r="AV722" i="26"/>
  <c r="AS722" i="26"/>
  <c r="AT723" i="26"/>
  <c r="AQ723" i="26"/>
  <c r="AU723" i="26"/>
  <c r="AR723" i="26"/>
  <c r="AV723" i="26"/>
  <c r="AS723" i="26"/>
  <c r="AT724" i="26"/>
  <c r="AQ724" i="26"/>
  <c r="AU724" i="26"/>
  <c r="AR724" i="26"/>
  <c r="AV724" i="26"/>
  <c r="AS724" i="26"/>
  <c r="AT725" i="26"/>
  <c r="AQ725" i="26"/>
  <c r="AU725" i="26"/>
  <c r="AR725" i="26"/>
  <c r="AV725" i="26"/>
  <c r="AS725" i="26"/>
  <c r="AT726" i="26"/>
  <c r="AQ726" i="26"/>
  <c r="AU726" i="26"/>
  <c r="AR726" i="26"/>
  <c r="AV726" i="26"/>
  <c r="AS726" i="26"/>
  <c r="AT727" i="26"/>
  <c r="AQ727" i="26"/>
  <c r="AU727" i="26"/>
  <c r="AR727" i="26"/>
  <c r="AV727" i="26"/>
  <c r="AS727" i="26"/>
  <c r="AT728" i="26"/>
  <c r="AQ728" i="26"/>
  <c r="AV728" i="26"/>
  <c r="AS728" i="26"/>
  <c r="AT729" i="26"/>
  <c r="AQ729" i="26"/>
  <c r="AU729" i="26"/>
  <c r="AR729" i="26"/>
  <c r="AV729" i="26"/>
  <c r="AS729" i="26"/>
  <c r="AT730" i="26"/>
  <c r="AQ730" i="26"/>
  <c r="AU730" i="26"/>
  <c r="AR730" i="26"/>
  <c r="AV730" i="26"/>
  <c r="AS730" i="26"/>
  <c r="AT731" i="26"/>
  <c r="AQ731" i="26"/>
  <c r="AU731" i="26"/>
  <c r="AR731" i="26"/>
  <c r="AV731" i="26"/>
  <c r="AS731" i="26"/>
  <c r="AT732" i="26"/>
  <c r="AQ732" i="26"/>
  <c r="AU732" i="26"/>
  <c r="AR732" i="26"/>
  <c r="AV732" i="26"/>
  <c r="AS732" i="26"/>
  <c r="AT733" i="26"/>
  <c r="AQ733" i="26"/>
  <c r="AU733" i="26"/>
  <c r="AR733" i="26"/>
  <c r="AV733" i="26"/>
  <c r="AS733" i="26"/>
  <c r="AT734" i="26"/>
  <c r="AQ734" i="26"/>
  <c r="AU734" i="26"/>
  <c r="AR734" i="26"/>
  <c r="AV734" i="26"/>
  <c r="AS734" i="26"/>
  <c r="AT735" i="26"/>
  <c r="AQ735" i="26"/>
  <c r="AU735" i="26"/>
  <c r="AR735" i="26"/>
  <c r="AV735" i="26"/>
  <c r="AS735" i="26"/>
  <c r="AT736" i="26"/>
  <c r="AQ736" i="26"/>
  <c r="AU736" i="26"/>
  <c r="AR736" i="26"/>
  <c r="AV736" i="26"/>
  <c r="AS736" i="26"/>
  <c r="AT737" i="26"/>
  <c r="AQ737" i="26"/>
  <c r="AU737" i="26"/>
  <c r="AR737" i="26"/>
  <c r="AV737" i="26"/>
  <c r="AS737" i="26"/>
  <c r="AT738" i="26"/>
  <c r="AQ738" i="26"/>
  <c r="AU738" i="26"/>
  <c r="AR738" i="26"/>
  <c r="AV738" i="26"/>
  <c r="AS738" i="26"/>
  <c r="AT739" i="26"/>
  <c r="AQ739" i="26"/>
  <c r="AU739" i="26"/>
  <c r="AR739" i="26"/>
  <c r="AV739" i="26"/>
  <c r="AS739" i="26"/>
  <c r="AT740" i="26"/>
  <c r="AQ740" i="26"/>
  <c r="AU740" i="26"/>
  <c r="AR740" i="26"/>
  <c r="AV740" i="26"/>
  <c r="AS740" i="26"/>
  <c r="AT741" i="26"/>
  <c r="AQ741" i="26"/>
  <c r="AU741" i="26"/>
  <c r="AR741" i="26"/>
  <c r="AV741" i="26"/>
  <c r="AS741" i="26"/>
  <c r="AT742" i="26"/>
  <c r="AQ742" i="26"/>
  <c r="AU742" i="26"/>
  <c r="AR742" i="26"/>
  <c r="AV742" i="26"/>
  <c r="AS742" i="26"/>
  <c r="AT743" i="26"/>
  <c r="AQ743" i="26"/>
  <c r="AU743" i="26"/>
  <c r="AR743" i="26"/>
  <c r="AV743" i="26"/>
  <c r="AS743" i="26"/>
  <c r="AT744" i="26"/>
  <c r="AQ744" i="26"/>
  <c r="AU744" i="26"/>
  <c r="AR744" i="26"/>
  <c r="AV744" i="26"/>
  <c r="AS744" i="26"/>
  <c r="AT745" i="26"/>
  <c r="AQ745" i="26"/>
  <c r="AU745" i="26"/>
  <c r="AR745" i="26"/>
  <c r="AV745" i="26"/>
  <c r="AS745" i="26"/>
  <c r="AT746" i="26"/>
  <c r="AQ746" i="26"/>
  <c r="AU746" i="26"/>
  <c r="AR746" i="26"/>
  <c r="AV746" i="26"/>
  <c r="AS746" i="26"/>
  <c r="AT747" i="26"/>
  <c r="AQ747" i="26"/>
  <c r="AU747" i="26"/>
  <c r="AR747" i="26"/>
  <c r="AV747" i="26"/>
  <c r="AS747" i="26"/>
  <c r="AT748" i="26"/>
  <c r="AQ748" i="26"/>
  <c r="AU748" i="26"/>
  <c r="AR748" i="26"/>
  <c r="AV748" i="26"/>
  <c r="AS748" i="26"/>
  <c r="AT749" i="26"/>
  <c r="AQ749" i="26"/>
  <c r="AU749" i="26"/>
  <c r="AR749" i="26"/>
  <c r="AV749" i="26"/>
  <c r="AS749" i="26"/>
  <c r="AT750" i="26"/>
  <c r="AQ750" i="26"/>
  <c r="AU750" i="26"/>
  <c r="AR750" i="26"/>
  <c r="AV750" i="26"/>
  <c r="AS750" i="26"/>
  <c r="AT751" i="26"/>
  <c r="AQ751" i="26"/>
  <c r="AU751" i="26"/>
  <c r="AR751" i="26"/>
  <c r="AV751" i="26"/>
  <c r="AS751" i="26"/>
  <c r="AT752" i="26"/>
  <c r="AQ752" i="26"/>
  <c r="AU752" i="26"/>
  <c r="AR752" i="26"/>
  <c r="AV752" i="26"/>
  <c r="AS752" i="26"/>
  <c r="AU753" i="26"/>
  <c r="AR753" i="26"/>
  <c r="AV753" i="26"/>
  <c r="AS753" i="26"/>
  <c r="AT754" i="26"/>
  <c r="AQ754" i="26"/>
  <c r="AU754" i="26"/>
  <c r="AR754" i="26"/>
  <c r="AV754" i="26"/>
  <c r="AS754" i="26"/>
  <c r="AT755" i="26"/>
  <c r="AQ755" i="26"/>
  <c r="AU755" i="26"/>
  <c r="AR755" i="26"/>
  <c r="AV755" i="26"/>
  <c r="AS755" i="26"/>
  <c r="AT756" i="26"/>
  <c r="AQ756" i="26"/>
  <c r="AU756" i="26"/>
  <c r="AR756" i="26"/>
  <c r="AV756" i="26"/>
  <c r="AS756" i="26"/>
  <c r="AT757" i="26"/>
  <c r="AQ757" i="26"/>
  <c r="AU757" i="26"/>
  <c r="AR757" i="26"/>
  <c r="AV757" i="26"/>
  <c r="AS757" i="26"/>
  <c r="AT758" i="26"/>
  <c r="AQ758" i="26"/>
  <c r="AU758" i="26"/>
  <c r="AR758" i="26"/>
  <c r="AV758" i="26"/>
  <c r="AS758" i="26"/>
  <c r="AT759" i="26"/>
  <c r="AQ759" i="26"/>
  <c r="AU759" i="26"/>
  <c r="AR759" i="26"/>
  <c r="AV759" i="26"/>
  <c r="AS759" i="26"/>
  <c r="AT760" i="26"/>
  <c r="AQ760" i="26"/>
  <c r="AU760" i="26"/>
  <c r="AR760" i="26"/>
  <c r="AV760" i="26"/>
  <c r="AS760" i="26"/>
  <c r="AT761" i="26"/>
  <c r="AQ761" i="26"/>
  <c r="AU761" i="26"/>
  <c r="AR761" i="26"/>
  <c r="AV761" i="26"/>
  <c r="AS761" i="26"/>
  <c r="AT762" i="26"/>
  <c r="AQ762" i="26"/>
  <c r="AU762" i="26"/>
  <c r="AR762" i="26"/>
  <c r="AV762" i="26"/>
  <c r="AS762" i="26"/>
  <c r="AT763" i="26"/>
  <c r="AQ763" i="26"/>
  <c r="AU763" i="26"/>
  <c r="AR763" i="26"/>
  <c r="AV763" i="26"/>
  <c r="AS763" i="26"/>
  <c r="AT764" i="26"/>
  <c r="AQ764" i="26"/>
  <c r="AU764" i="26"/>
  <c r="AR764" i="26"/>
  <c r="AV764" i="26"/>
  <c r="AS764" i="26"/>
  <c r="AT765" i="26"/>
  <c r="AQ765" i="26"/>
  <c r="AU765" i="26"/>
  <c r="AR765" i="26"/>
  <c r="AV765" i="26"/>
  <c r="AS765" i="26"/>
  <c r="AT766" i="26"/>
  <c r="AQ766" i="26"/>
  <c r="AU766" i="26"/>
  <c r="AR766" i="26"/>
  <c r="AV766" i="26"/>
  <c r="AS766" i="26"/>
  <c r="AT767" i="26"/>
  <c r="AQ767" i="26"/>
  <c r="AU767" i="26"/>
  <c r="AR767" i="26"/>
  <c r="AV767" i="26"/>
  <c r="AS767" i="26"/>
  <c r="AT768" i="26"/>
  <c r="AQ768" i="26"/>
  <c r="AU768" i="26"/>
  <c r="AR768" i="26"/>
  <c r="AV768" i="26"/>
  <c r="AS768" i="26"/>
  <c r="AT769" i="26"/>
  <c r="AQ769" i="26"/>
  <c r="AU769" i="26"/>
  <c r="AR769" i="26"/>
  <c r="AV769" i="26"/>
  <c r="AS769" i="26"/>
  <c r="AT770" i="26"/>
  <c r="AQ770" i="26"/>
  <c r="AU770" i="26"/>
  <c r="AR770" i="26"/>
  <c r="AV770" i="26"/>
  <c r="AS770" i="26"/>
  <c r="AT771" i="26"/>
  <c r="AQ771" i="26"/>
  <c r="AU771" i="26"/>
  <c r="AR771" i="26"/>
  <c r="AV771" i="26"/>
  <c r="AS771" i="26"/>
  <c r="AT772" i="26"/>
  <c r="AQ772" i="26"/>
  <c r="AU772" i="26"/>
  <c r="AR772" i="26"/>
  <c r="AV772" i="26"/>
  <c r="AS772" i="26"/>
  <c r="AT773" i="26"/>
  <c r="AQ773" i="26"/>
  <c r="AU773" i="26"/>
  <c r="AR773" i="26"/>
  <c r="AV773" i="26"/>
  <c r="AS773" i="26"/>
  <c r="AT774" i="26"/>
  <c r="AQ774" i="26"/>
  <c r="AU774" i="26"/>
  <c r="AR774" i="26"/>
  <c r="AV774" i="26"/>
  <c r="AS774" i="26"/>
  <c r="AT775" i="26"/>
  <c r="AQ775" i="26"/>
  <c r="AU775" i="26"/>
  <c r="AR775" i="26"/>
  <c r="AV775" i="26"/>
  <c r="AS775" i="26"/>
  <c r="AT776" i="26"/>
  <c r="AQ776" i="26"/>
  <c r="AU776" i="26"/>
  <c r="AR776" i="26"/>
  <c r="AV776" i="26"/>
  <c r="AS776" i="26"/>
  <c r="AT777" i="26"/>
  <c r="AQ777" i="26"/>
  <c r="AU777" i="26"/>
  <c r="AR777" i="26"/>
  <c r="AV777" i="26"/>
  <c r="AS777" i="26"/>
  <c r="AT778" i="26"/>
  <c r="AQ778" i="26"/>
  <c r="AU778" i="26"/>
  <c r="AR778" i="26"/>
  <c r="AV778" i="26"/>
  <c r="AS778" i="26"/>
  <c r="AT779" i="26"/>
  <c r="AQ779" i="26"/>
  <c r="AU779" i="26"/>
  <c r="AR779" i="26"/>
  <c r="AV779" i="26"/>
  <c r="AS779" i="26"/>
  <c r="AT780" i="26"/>
  <c r="AQ780" i="26"/>
  <c r="AU780" i="26"/>
  <c r="AR780" i="26"/>
  <c r="AV780" i="26"/>
  <c r="AS780" i="26"/>
  <c r="AT781" i="26"/>
  <c r="AQ781" i="26"/>
  <c r="AU781" i="26"/>
  <c r="AR781" i="26"/>
  <c r="AV781" i="26"/>
  <c r="AS781" i="26"/>
  <c r="AT782" i="26"/>
  <c r="AQ782" i="26"/>
  <c r="AU782" i="26"/>
  <c r="AR782" i="26"/>
  <c r="AV782" i="26"/>
  <c r="AS782" i="26"/>
  <c r="AT783" i="26"/>
  <c r="AQ783" i="26"/>
  <c r="AU783" i="26"/>
  <c r="AR783" i="26"/>
  <c r="AV783" i="26"/>
  <c r="AS783" i="26"/>
  <c r="AT784" i="26"/>
  <c r="AQ784" i="26"/>
  <c r="AU784" i="26"/>
  <c r="AR784" i="26"/>
  <c r="AV784" i="26"/>
  <c r="AS784" i="26"/>
  <c r="AT785" i="26"/>
  <c r="AQ785" i="26"/>
  <c r="AU785" i="26"/>
  <c r="AR785" i="26"/>
  <c r="AV785" i="26"/>
  <c r="AS785" i="26"/>
  <c r="AT786" i="26"/>
  <c r="AQ786" i="26"/>
  <c r="AU786" i="26"/>
  <c r="AR786" i="26"/>
  <c r="AV786" i="26"/>
  <c r="AS786" i="26"/>
  <c r="AT787" i="26"/>
  <c r="AQ787" i="26"/>
  <c r="AU787" i="26"/>
  <c r="AR787" i="26"/>
  <c r="AV787" i="26"/>
  <c r="AS787" i="26"/>
  <c r="AT788" i="26"/>
  <c r="AQ788" i="26"/>
  <c r="AU788" i="26"/>
  <c r="AR788" i="26"/>
  <c r="AV788" i="26"/>
  <c r="AS788" i="26"/>
  <c r="AT789" i="26"/>
  <c r="AQ789" i="26"/>
  <c r="AU789" i="26"/>
  <c r="AR789" i="26"/>
  <c r="AV789" i="26"/>
  <c r="AS789" i="26"/>
  <c r="AT790" i="26"/>
  <c r="AQ790" i="26"/>
  <c r="AU790" i="26"/>
  <c r="AR790" i="26"/>
  <c r="AV790" i="26"/>
  <c r="AS790" i="26"/>
  <c r="AT791" i="26"/>
  <c r="AQ791" i="26"/>
  <c r="AU791" i="26"/>
  <c r="AR791" i="26"/>
  <c r="AV791" i="26"/>
  <c r="AS791" i="26"/>
  <c r="AT792" i="26"/>
  <c r="AQ792" i="26"/>
  <c r="AU792" i="26"/>
  <c r="AR792" i="26"/>
  <c r="AV792" i="26"/>
  <c r="AS792" i="26"/>
  <c r="AT793" i="26"/>
  <c r="AQ793" i="26"/>
  <c r="AU793" i="26"/>
  <c r="AR793" i="26"/>
  <c r="AV793" i="26"/>
  <c r="AS793" i="26"/>
  <c r="AT794" i="26"/>
  <c r="AQ794" i="26"/>
  <c r="AU794" i="26"/>
  <c r="AR794" i="26"/>
  <c r="AV794" i="26"/>
  <c r="AS794" i="26"/>
  <c r="AT795" i="26"/>
  <c r="AQ795" i="26"/>
  <c r="AU795" i="26"/>
  <c r="AR795" i="26"/>
  <c r="AV795" i="26"/>
  <c r="AS795" i="26"/>
  <c r="AT796" i="26"/>
  <c r="AQ796" i="26"/>
  <c r="AU796" i="26"/>
  <c r="AR796" i="26"/>
  <c r="AV796" i="26"/>
  <c r="AS796" i="26"/>
  <c r="AT797" i="26"/>
  <c r="AQ797" i="26"/>
  <c r="AU797" i="26"/>
  <c r="AR797" i="26"/>
  <c r="AV797" i="26"/>
  <c r="AS797" i="26"/>
  <c r="AT798" i="26"/>
  <c r="AQ798" i="26"/>
  <c r="AU798" i="26"/>
  <c r="AR798" i="26"/>
  <c r="AV798" i="26"/>
  <c r="AS798" i="26"/>
  <c r="AT799" i="26"/>
  <c r="AQ799" i="26"/>
  <c r="AU799" i="26"/>
  <c r="AR799" i="26"/>
  <c r="AV799" i="26"/>
  <c r="AS799" i="26"/>
  <c r="AT800" i="26"/>
  <c r="AQ800" i="26"/>
  <c r="AU800" i="26"/>
  <c r="AR800" i="26"/>
  <c r="AV800" i="26"/>
  <c r="AS800" i="26"/>
  <c r="AT801" i="26"/>
  <c r="AQ801" i="26"/>
  <c r="AU801" i="26"/>
  <c r="AR801" i="26"/>
  <c r="AV801" i="26"/>
  <c r="AS801" i="26"/>
  <c r="AT802" i="26"/>
  <c r="AQ802" i="26"/>
  <c r="AU802" i="26"/>
  <c r="AR802" i="26"/>
  <c r="AV802" i="26"/>
  <c r="AS802" i="26"/>
  <c r="AT803" i="26"/>
  <c r="AQ803" i="26"/>
  <c r="AU803" i="26"/>
  <c r="AR803" i="26"/>
  <c r="AV803" i="26"/>
  <c r="AS803" i="26"/>
  <c r="AT804" i="26"/>
  <c r="AQ804" i="26"/>
  <c r="AU804" i="26"/>
  <c r="AR804" i="26"/>
  <c r="AV804" i="26"/>
  <c r="AS804" i="26"/>
  <c r="AT805" i="26"/>
  <c r="AQ805" i="26"/>
  <c r="AU805" i="26"/>
  <c r="AR805" i="26"/>
  <c r="AV805" i="26"/>
  <c r="AS805" i="26"/>
  <c r="AT806" i="26"/>
  <c r="AQ806" i="26"/>
  <c r="AU806" i="26"/>
  <c r="AR806" i="26"/>
  <c r="AV806" i="26"/>
  <c r="AS806" i="26"/>
  <c r="AT807" i="26"/>
  <c r="AQ807" i="26"/>
  <c r="AU807" i="26"/>
  <c r="AR807" i="26"/>
  <c r="AV807" i="26"/>
  <c r="AS807" i="26"/>
  <c r="AT808" i="26"/>
  <c r="AQ808" i="26"/>
  <c r="AU808" i="26"/>
  <c r="AR808" i="26"/>
  <c r="AV808" i="26"/>
  <c r="AS808" i="26"/>
  <c r="AT809" i="26"/>
  <c r="AQ809" i="26"/>
  <c r="AU809" i="26"/>
  <c r="AR809" i="26"/>
  <c r="AV809" i="26"/>
  <c r="AS809" i="26"/>
  <c r="AT810" i="26"/>
  <c r="AQ810" i="26"/>
  <c r="AU810" i="26"/>
  <c r="AR810" i="26"/>
  <c r="AV810" i="26"/>
  <c r="AS810" i="26"/>
  <c r="AT811" i="26"/>
  <c r="AQ811" i="26"/>
  <c r="AU811" i="26"/>
  <c r="AR811" i="26"/>
  <c r="AV811" i="26"/>
  <c r="AS811" i="26"/>
  <c r="AT812" i="26"/>
  <c r="AQ812" i="26"/>
  <c r="AU812" i="26"/>
  <c r="AR812" i="26"/>
  <c r="AV812" i="26"/>
  <c r="AS812" i="26"/>
  <c r="AT813" i="26"/>
  <c r="AQ813" i="26"/>
  <c r="AU813" i="26"/>
  <c r="AR813" i="26"/>
  <c r="AV813" i="26"/>
  <c r="AS813" i="26"/>
  <c r="AT814" i="26"/>
  <c r="AQ814" i="26"/>
  <c r="AU814" i="26"/>
  <c r="AR814" i="26"/>
  <c r="AV814" i="26"/>
  <c r="AS814" i="26"/>
  <c r="AT815" i="26"/>
  <c r="AQ815" i="26"/>
  <c r="AU815" i="26"/>
  <c r="AR815" i="26"/>
  <c r="AV815" i="26"/>
  <c r="AS815" i="26"/>
  <c r="AT816" i="26"/>
  <c r="AQ816" i="26"/>
  <c r="AU816" i="26"/>
  <c r="AR816" i="26"/>
  <c r="AV816" i="26"/>
  <c r="AS816" i="26"/>
  <c r="AT817" i="26"/>
  <c r="AQ817" i="26"/>
  <c r="AU817" i="26"/>
  <c r="AR817" i="26"/>
  <c r="AV817" i="26"/>
  <c r="AS817" i="26"/>
  <c r="AT818" i="26"/>
  <c r="AQ818" i="26"/>
  <c r="AU818" i="26"/>
  <c r="AR818" i="26"/>
  <c r="AV818" i="26"/>
  <c r="AS818" i="26"/>
  <c r="AT819" i="26"/>
  <c r="AQ819" i="26"/>
  <c r="AU819" i="26"/>
  <c r="AR819" i="26"/>
  <c r="AV819" i="26"/>
  <c r="AS819" i="26"/>
  <c r="AT820" i="26"/>
  <c r="AQ820" i="26"/>
  <c r="AU820" i="26"/>
  <c r="AR820" i="26"/>
  <c r="AV820" i="26"/>
  <c r="AS820" i="26"/>
  <c r="AT821" i="26"/>
  <c r="AQ821" i="26"/>
  <c r="AU821" i="26"/>
  <c r="AR821" i="26"/>
  <c r="AV821" i="26"/>
  <c r="AS821" i="26"/>
  <c r="AT822" i="26"/>
  <c r="AQ822" i="26"/>
  <c r="AU822" i="26"/>
  <c r="AR822" i="26"/>
  <c r="AV822" i="26"/>
  <c r="AS822" i="26"/>
  <c r="AT823" i="26"/>
  <c r="AQ823" i="26"/>
  <c r="AU823" i="26"/>
  <c r="AR823" i="26"/>
  <c r="AV823" i="26"/>
  <c r="AS823" i="26"/>
  <c r="AT824" i="26"/>
  <c r="AQ824" i="26"/>
  <c r="AU824" i="26"/>
  <c r="AR824" i="26"/>
  <c r="AV824" i="26"/>
  <c r="AS824" i="26"/>
  <c r="AT825" i="26"/>
  <c r="AQ825" i="26"/>
  <c r="AU825" i="26"/>
  <c r="AR825" i="26"/>
  <c r="AV825" i="26"/>
  <c r="AS825" i="26"/>
  <c r="AT826" i="26"/>
  <c r="AQ826" i="26"/>
  <c r="AU826" i="26"/>
  <c r="AR826" i="26"/>
  <c r="AV826" i="26"/>
  <c r="AS826" i="26"/>
  <c r="AT827" i="26"/>
  <c r="AQ827" i="26"/>
  <c r="AU827" i="26"/>
  <c r="AR827" i="26"/>
  <c r="AV827" i="26"/>
  <c r="AS827" i="26"/>
  <c r="AT828" i="26"/>
  <c r="AQ828" i="26"/>
  <c r="AU828" i="26"/>
  <c r="AR828" i="26"/>
  <c r="AV828" i="26"/>
  <c r="AS828" i="26"/>
  <c r="AT829" i="26"/>
  <c r="AQ829" i="26"/>
  <c r="AU829" i="26"/>
  <c r="AR829" i="26"/>
  <c r="AV829" i="26"/>
  <c r="AS829" i="26"/>
  <c r="AT830" i="26"/>
  <c r="AQ830" i="26"/>
  <c r="AU830" i="26"/>
  <c r="AR830" i="26"/>
  <c r="AV830" i="26"/>
  <c r="AS830" i="26"/>
  <c r="AT831" i="26"/>
  <c r="AQ831" i="26"/>
  <c r="AU831" i="26"/>
  <c r="AR831" i="26"/>
  <c r="AV831" i="26"/>
  <c r="AS831" i="26"/>
  <c r="AT832" i="26"/>
  <c r="AQ832" i="26"/>
  <c r="AU832" i="26"/>
  <c r="AR832" i="26"/>
  <c r="AV832" i="26"/>
  <c r="AS832" i="26"/>
  <c r="AT833" i="26"/>
  <c r="AQ833" i="26"/>
  <c r="AU833" i="26"/>
  <c r="AR833" i="26"/>
  <c r="AV833" i="26"/>
  <c r="AS833" i="26"/>
  <c r="AT834" i="26"/>
  <c r="AQ834" i="26"/>
  <c r="AU834" i="26"/>
  <c r="AR834" i="26"/>
  <c r="AV964" i="26"/>
  <c r="AS964" i="26"/>
  <c r="AT965" i="26"/>
  <c r="AQ965" i="26"/>
  <c r="AU965" i="26"/>
  <c r="AR965" i="26"/>
  <c r="AV965" i="26"/>
  <c r="AS965" i="26"/>
  <c r="AT966" i="26"/>
  <c r="AQ966" i="26"/>
  <c r="AU966" i="26"/>
  <c r="AR966" i="26"/>
  <c r="AV966" i="26"/>
  <c r="AS966" i="26"/>
  <c r="AT967" i="26"/>
  <c r="AQ967" i="26"/>
  <c r="AU967" i="26"/>
  <c r="AR967" i="26"/>
  <c r="AT968" i="26"/>
  <c r="AQ968" i="26"/>
  <c r="AU968" i="26"/>
  <c r="AR968" i="26"/>
  <c r="AV968" i="26"/>
  <c r="AS968" i="26"/>
  <c r="AT969" i="26"/>
  <c r="AQ969" i="26"/>
  <c r="AU969" i="26"/>
  <c r="AR969" i="26"/>
  <c r="AV969" i="26"/>
  <c r="AS969" i="26"/>
  <c r="AT970" i="26"/>
  <c r="AQ970" i="26"/>
  <c r="AU970" i="26"/>
  <c r="AR970" i="26"/>
  <c r="AV970" i="26"/>
  <c r="AS970" i="26"/>
  <c r="AU971" i="26"/>
  <c r="AR971" i="26"/>
  <c r="AV971" i="26"/>
  <c r="AS971" i="26"/>
  <c r="AT972" i="26"/>
  <c r="AQ972" i="26"/>
  <c r="AU972" i="26"/>
  <c r="AR972" i="26"/>
  <c r="AV972" i="26"/>
  <c r="AS972" i="26"/>
  <c r="AT973" i="26"/>
  <c r="AQ973" i="26"/>
  <c r="AU973" i="26"/>
  <c r="AR973" i="26"/>
  <c r="AV973" i="26"/>
  <c r="AS973" i="26"/>
  <c r="AT974" i="26"/>
  <c r="AQ974" i="26"/>
  <c r="AV974" i="26"/>
  <c r="AS974" i="26"/>
  <c r="AT975" i="26"/>
  <c r="AQ975" i="26"/>
  <c r="AU975" i="26"/>
  <c r="AR975" i="26"/>
  <c r="AV975" i="26"/>
  <c r="AS975" i="26"/>
  <c r="AT976" i="26"/>
  <c r="AQ976" i="26"/>
  <c r="AU976" i="26"/>
  <c r="AR976" i="26"/>
  <c r="AV976" i="26"/>
  <c r="AS976" i="26"/>
  <c r="AT977" i="26"/>
  <c r="AQ977" i="26"/>
  <c r="AU977" i="26"/>
  <c r="AR977" i="26"/>
  <c r="AT978" i="26"/>
  <c r="AQ978" i="26"/>
  <c r="AU978" i="26"/>
  <c r="AR978" i="26"/>
  <c r="AV978" i="26"/>
  <c r="AS978" i="26"/>
  <c r="AT979" i="26"/>
  <c r="AQ979" i="26"/>
  <c r="AU979" i="26"/>
  <c r="AR979" i="26"/>
  <c r="AV979" i="26"/>
  <c r="AS979" i="26"/>
  <c r="AT980" i="26"/>
  <c r="AQ980" i="26"/>
  <c r="AU980" i="26"/>
  <c r="AR980" i="26"/>
  <c r="AV980" i="26"/>
  <c r="AS980" i="26"/>
  <c r="AU981" i="26"/>
  <c r="AR981" i="26"/>
  <c r="AV981" i="26"/>
  <c r="AS981" i="26"/>
  <c r="AT982" i="26"/>
  <c r="AQ982" i="26"/>
  <c r="AU982" i="26"/>
  <c r="AR982" i="26"/>
  <c r="AV982" i="26"/>
  <c r="AS982" i="26"/>
  <c r="AT983" i="26"/>
  <c r="AQ983" i="26"/>
  <c r="AU983" i="26"/>
  <c r="AR983" i="26"/>
  <c r="AV983" i="26"/>
  <c r="AS983" i="26"/>
  <c r="AT984" i="26"/>
  <c r="AQ984" i="26"/>
  <c r="AV984" i="26"/>
  <c r="AS984" i="26"/>
  <c r="AT985" i="26"/>
  <c r="AQ985" i="26"/>
  <c r="AU985" i="26"/>
  <c r="AR985" i="26"/>
  <c r="AV985" i="26"/>
  <c r="AS985" i="26"/>
  <c r="AT986" i="26"/>
  <c r="AQ986" i="26"/>
  <c r="AU986" i="26"/>
  <c r="AR986" i="26"/>
  <c r="AV986" i="26"/>
  <c r="AS986" i="26"/>
  <c r="AT987" i="26"/>
  <c r="AQ987" i="26"/>
  <c r="AT988" i="26"/>
  <c r="AQ988" i="26"/>
  <c r="AU988" i="26"/>
  <c r="AR988" i="26"/>
  <c r="AV988" i="26"/>
  <c r="AS988" i="26"/>
  <c r="AT989" i="26"/>
  <c r="AQ989" i="26"/>
  <c r="AU989" i="26"/>
  <c r="AR989" i="26"/>
  <c r="AV989" i="26"/>
  <c r="AS989" i="26"/>
  <c r="AT990" i="26"/>
  <c r="AQ990" i="26"/>
  <c r="AU990" i="26"/>
  <c r="AR990" i="26"/>
  <c r="AU991" i="26"/>
  <c r="AR991" i="26"/>
  <c r="AV991" i="26"/>
  <c r="AS991" i="26"/>
  <c r="AT992" i="26"/>
  <c r="AQ992" i="26"/>
  <c r="AU992" i="26"/>
  <c r="AR992" i="26"/>
  <c r="AV992" i="26"/>
  <c r="AS992" i="26"/>
  <c r="AT993" i="26"/>
  <c r="AQ993" i="26"/>
  <c r="AU993" i="26"/>
  <c r="AR993" i="26"/>
  <c r="AV993" i="26"/>
  <c r="AS993" i="26"/>
  <c r="AV994" i="26"/>
  <c r="AS994" i="26"/>
  <c r="AT995" i="26"/>
  <c r="AQ995" i="26"/>
  <c r="AU995" i="26"/>
  <c r="AR995" i="26"/>
  <c r="AV995" i="26"/>
  <c r="AS995" i="26"/>
  <c r="AT996" i="26"/>
  <c r="AQ996" i="26"/>
  <c r="AU996" i="26"/>
  <c r="AR996" i="26"/>
  <c r="AV996" i="26"/>
  <c r="AS996" i="26"/>
  <c r="AT997" i="26"/>
  <c r="AQ997" i="26"/>
  <c r="AU997" i="26"/>
  <c r="AR997" i="26"/>
  <c r="AT998" i="26"/>
  <c r="AQ998" i="26"/>
  <c r="AU998" i="26"/>
  <c r="AR998" i="26"/>
  <c r="AV998" i="26"/>
  <c r="AS998" i="26"/>
  <c r="AT999" i="26"/>
  <c r="AQ999" i="26"/>
  <c r="AU999" i="26"/>
  <c r="AR999" i="26"/>
  <c r="AV999" i="26"/>
  <c r="AS999" i="26"/>
  <c r="AT1000" i="26"/>
  <c r="AQ1000" i="26"/>
  <c r="AU1000" i="26"/>
  <c r="AR1000" i="26"/>
  <c r="AV1000" i="26"/>
  <c r="AS1000" i="26"/>
  <c r="AU1001" i="26"/>
  <c r="AR1001" i="26"/>
  <c r="AV1001" i="26"/>
  <c r="AS1001" i="26"/>
  <c r="AT1002" i="26"/>
  <c r="AQ1002" i="26"/>
  <c r="AU1002" i="26"/>
  <c r="AR1002" i="26"/>
  <c r="AV1002" i="26"/>
  <c r="AS1002" i="26"/>
  <c r="AT1003" i="26"/>
  <c r="AQ1003" i="26"/>
  <c r="AU1003" i="26"/>
  <c r="AR1003" i="26"/>
  <c r="AV1003" i="26"/>
  <c r="AS1003" i="26"/>
  <c r="AT1004" i="26"/>
  <c r="AQ1004" i="26"/>
  <c r="AV1004" i="26"/>
  <c r="AS1004" i="26"/>
  <c r="AT1005" i="26"/>
  <c r="AQ1005" i="26"/>
  <c r="AU1005" i="26"/>
  <c r="AR1005" i="26"/>
  <c r="AV1005" i="26"/>
  <c r="AS1005" i="26"/>
  <c r="AT1006" i="26"/>
  <c r="AQ1006" i="26"/>
  <c r="AU1006" i="26"/>
  <c r="AR1006" i="26"/>
  <c r="AV1006" i="26"/>
  <c r="AS1006" i="26"/>
  <c r="AT1007" i="26"/>
  <c r="AQ1007" i="26"/>
  <c r="AU1007" i="26"/>
  <c r="AR1007" i="26"/>
  <c r="AT1008" i="26"/>
  <c r="AQ1008" i="26"/>
  <c r="AU1008" i="26"/>
  <c r="AR1008" i="26"/>
  <c r="AV1008" i="26"/>
  <c r="AS1008" i="26"/>
  <c r="AT1009" i="26"/>
  <c r="AQ1009" i="26"/>
  <c r="AU1009" i="26"/>
  <c r="AR1009" i="26"/>
  <c r="AV1009" i="26"/>
  <c r="AS1009" i="26"/>
  <c r="AT1010" i="26"/>
  <c r="AQ1010" i="26"/>
  <c r="AU1010" i="26"/>
  <c r="AR1010" i="26"/>
  <c r="AV1010" i="26"/>
  <c r="AS1010" i="26"/>
  <c r="AU1011" i="26"/>
  <c r="AR1011" i="26"/>
  <c r="AV1011" i="26"/>
  <c r="AS1011" i="26"/>
  <c r="AT1012" i="26"/>
  <c r="AQ1012" i="26"/>
  <c r="AU1012" i="26"/>
  <c r="AR1012" i="26"/>
  <c r="AV1012" i="26"/>
  <c r="AS1012" i="26"/>
  <c r="AT1013" i="26"/>
  <c r="AQ1013" i="26"/>
  <c r="AU1013" i="26"/>
  <c r="AR1013" i="26"/>
  <c r="AV1013" i="26"/>
  <c r="AS1013" i="26"/>
  <c r="AT1014" i="26"/>
  <c r="AQ1014" i="26"/>
  <c r="AV1014" i="26"/>
  <c r="AS1014" i="26"/>
  <c r="AT1015" i="26"/>
  <c r="AQ1015" i="26"/>
  <c r="AU1015" i="26"/>
  <c r="AR1015" i="26"/>
  <c r="AT1306" i="26"/>
  <c r="AQ1306" i="26"/>
  <c r="AU1306" i="26"/>
  <c r="AR1306" i="26"/>
  <c r="AV1306" i="26"/>
  <c r="AS1306" i="26"/>
  <c r="AT1307" i="26"/>
  <c r="AQ1307" i="26"/>
  <c r="AU1307" i="26"/>
  <c r="AR1307" i="26"/>
  <c r="AT1308" i="26"/>
  <c r="AQ1308" i="26"/>
  <c r="AU1308" i="26"/>
  <c r="AR1308" i="26"/>
  <c r="AV1308" i="26"/>
  <c r="AS1308" i="26"/>
  <c r="AT1309" i="26"/>
  <c r="AQ1309" i="26"/>
  <c r="AU1309" i="26"/>
  <c r="AR1309" i="26"/>
  <c r="AV1309" i="26"/>
  <c r="AS1309" i="26"/>
  <c r="AT1310" i="26"/>
  <c r="AQ1310" i="26"/>
  <c r="AU1310" i="26"/>
  <c r="AR1310" i="26"/>
  <c r="AV1310" i="26"/>
  <c r="AS1310" i="26"/>
  <c r="AU1311" i="26"/>
  <c r="AR1311" i="26"/>
  <c r="AV1311" i="26"/>
  <c r="AS1311" i="26"/>
  <c r="AT1312" i="26"/>
  <c r="AQ1312" i="26"/>
  <c r="AU1312" i="26"/>
  <c r="AR1312" i="26"/>
  <c r="AV1312" i="26"/>
  <c r="AS1312" i="26"/>
  <c r="AT1313" i="26"/>
  <c r="AQ1313" i="26"/>
  <c r="AU1313" i="26"/>
  <c r="AR1313" i="26"/>
  <c r="AV1313" i="26"/>
  <c r="AS1313" i="26"/>
  <c r="AV1314" i="26"/>
  <c r="AS1314" i="26"/>
  <c r="AT1315" i="26"/>
  <c r="AQ1315" i="26"/>
  <c r="AU1315" i="26"/>
  <c r="AR1315" i="26"/>
  <c r="AV1315" i="26"/>
  <c r="AS1315" i="26"/>
  <c r="AT1316" i="26"/>
  <c r="AQ1316" i="26"/>
  <c r="AS1757" i="26"/>
  <c r="AV1757" i="26"/>
  <c r="AQ1758" i="26"/>
  <c r="AT1758" i="26"/>
  <c r="AR1758" i="26"/>
  <c r="AU1758" i="26"/>
  <c r="AQ1759" i="26"/>
  <c r="AT1759" i="26"/>
  <c r="AQ1760" i="26"/>
  <c r="AT1760" i="26"/>
  <c r="AR1760" i="26"/>
  <c r="AU1760" i="26"/>
  <c r="AS1760" i="26"/>
  <c r="AV1760" i="26"/>
  <c r="AV630" i="26"/>
  <c r="AS630" i="26"/>
  <c r="AT631" i="26"/>
  <c r="AQ631" i="26"/>
  <c r="AU631" i="26"/>
  <c r="AR631" i="26"/>
  <c r="AV631" i="26"/>
  <c r="AS631" i="26"/>
  <c r="AT632" i="26"/>
  <c r="AQ632" i="26"/>
  <c r="AU632" i="26"/>
  <c r="AR632" i="26"/>
  <c r="AV632" i="26"/>
  <c r="AS632" i="26"/>
  <c r="AT633" i="26"/>
  <c r="AQ633" i="26"/>
  <c r="AU633" i="26"/>
  <c r="AR633" i="26"/>
  <c r="AV633" i="26"/>
  <c r="AS633" i="26"/>
  <c r="AT634" i="26"/>
  <c r="AQ634" i="26"/>
  <c r="AU634" i="26"/>
  <c r="AR634" i="26"/>
  <c r="AV634" i="26"/>
  <c r="AS634" i="26"/>
  <c r="AT635" i="26"/>
  <c r="AQ635" i="26"/>
  <c r="AU635" i="26"/>
  <c r="AR635" i="26"/>
  <c r="AV635" i="26"/>
  <c r="AS635" i="26"/>
  <c r="AT636" i="26"/>
  <c r="AQ636" i="26"/>
  <c r="AU636" i="26"/>
  <c r="AR636" i="26"/>
  <c r="AV636" i="26"/>
  <c r="AS636" i="26"/>
  <c r="AT637" i="26"/>
  <c r="AQ637" i="26"/>
  <c r="AU637" i="26"/>
  <c r="AR637" i="26"/>
  <c r="AV637" i="26"/>
  <c r="AS637" i="26"/>
  <c r="AT638" i="26"/>
  <c r="AQ638" i="26"/>
  <c r="AU638" i="26"/>
  <c r="AR638" i="26"/>
  <c r="AV638" i="26"/>
  <c r="AS638" i="26"/>
  <c r="AT639" i="26"/>
  <c r="AQ639" i="26"/>
  <c r="AU639" i="26"/>
  <c r="AR639" i="26"/>
  <c r="AV639" i="26"/>
  <c r="AS639" i="26"/>
  <c r="AT640" i="26"/>
  <c r="AQ640" i="26"/>
  <c r="AU640" i="26"/>
  <c r="AR640" i="26"/>
  <c r="AV640" i="26"/>
  <c r="AS640" i="26"/>
  <c r="AT641" i="26"/>
  <c r="AQ641" i="26"/>
  <c r="AU641" i="26"/>
  <c r="AR641" i="26"/>
  <c r="AV641" i="26"/>
  <c r="AS641" i="26"/>
  <c r="AT642" i="26"/>
  <c r="AQ642" i="26"/>
  <c r="AU642" i="26"/>
  <c r="AR642" i="26"/>
  <c r="AV642" i="26"/>
  <c r="AS642" i="26"/>
  <c r="AT643" i="26"/>
  <c r="AQ643" i="26"/>
  <c r="AU643" i="26"/>
  <c r="AR643" i="26"/>
  <c r="AV643" i="26"/>
  <c r="AS643" i="26"/>
  <c r="AT644" i="26"/>
  <c r="AQ644" i="26"/>
  <c r="AU644" i="26"/>
  <c r="AR644" i="26"/>
  <c r="AV644" i="26"/>
  <c r="AS644" i="26"/>
  <c r="AT645" i="26"/>
  <c r="AQ645" i="26"/>
  <c r="AU645" i="26"/>
  <c r="AR645" i="26"/>
  <c r="AV645" i="26"/>
  <c r="AS645" i="26"/>
  <c r="AT646" i="26"/>
  <c r="AQ646" i="26"/>
  <c r="AU646" i="26"/>
  <c r="AR646" i="26"/>
  <c r="AV646" i="26"/>
  <c r="AS646" i="26"/>
  <c r="AT647" i="26"/>
  <c r="AQ647" i="26"/>
  <c r="AU647" i="26"/>
  <c r="AR647" i="26"/>
  <c r="AV647" i="26"/>
  <c r="AS647" i="26"/>
  <c r="AT648" i="26"/>
  <c r="AQ648" i="26"/>
  <c r="AU648" i="26"/>
  <c r="AR648" i="26"/>
  <c r="AV648" i="26"/>
  <c r="AS648" i="26"/>
  <c r="AT649" i="26"/>
  <c r="AQ649" i="26"/>
  <c r="AU649" i="26"/>
  <c r="AR649" i="26"/>
  <c r="AV649" i="26"/>
  <c r="AS649" i="26"/>
  <c r="AT650" i="26"/>
  <c r="AQ650" i="26"/>
  <c r="AU650" i="26"/>
  <c r="AR650" i="26"/>
  <c r="AV650" i="26"/>
  <c r="AS650" i="26"/>
  <c r="AT651" i="26"/>
  <c r="AQ651" i="26"/>
  <c r="AU651" i="26"/>
  <c r="AR651" i="26"/>
  <c r="AV651" i="26"/>
  <c r="AS651" i="26"/>
  <c r="AT652" i="26"/>
  <c r="AQ652" i="26"/>
  <c r="AU652" i="26"/>
  <c r="AR652" i="26"/>
  <c r="AV652" i="26"/>
  <c r="AS652" i="26"/>
  <c r="AT653" i="26"/>
  <c r="AQ653" i="26"/>
  <c r="AU653" i="26"/>
  <c r="AR653" i="26"/>
  <c r="AV653" i="26"/>
  <c r="AS653" i="26"/>
  <c r="AT654" i="26"/>
  <c r="AQ654" i="26"/>
  <c r="AU654" i="26"/>
  <c r="AR654" i="26"/>
  <c r="AV654" i="26"/>
  <c r="AS654" i="26"/>
  <c r="AT655" i="26"/>
  <c r="AQ655" i="26"/>
  <c r="AU655" i="26"/>
  <c r="AR655" i="26"/>
  <c r="AV655" i="26"/>
  <c r="AS655" i="26"/>
  <c r="AT656" i="26"/>
  <c r="AQ656" i="26"/>
  <c r="AU656" i="26"/>
  <c r="AR656" i="26"/>
  <c r="AV656" i="26"/>
  <c r="AS656" i="26"/>
  <c r="AT657" i="26"/>
  <c r="AQ657" i="26"/>
  <c r="AU657" i="26"/>
  <c r="AR657" i="26"/>
  <c r="AV657" i="26"/>
  <c r="AS657" i="26"/>
  <c r="AT658" i="26"/>
  <c r="AQ658" i="26"/>
  <c r="AU658" i="26"/>
  <c r="AR658" i="26"/>
  <c r="AV658" i="26"/>
  <c r="AS658" i="26"/>
  <c r="AR1079" i="26"/>
  <c r="AU1079" i="26"/>
  <c r="AS1079" i="26"/>
  <c r="AV1079" i="26"/>
  <c r="AQ1080" i="26"/>
  <c r="AT1080" i="26"/>
  <c r="AR1080" i="26"/>
  <c r="AU1080" i="26"/>
  <c r="AR1081" i="26"/>
  <c r="AU1081" i="26"/>
  <c r="AS1081" i="26"/>
  <c r="AV1081" i="26"/>
  <c r="AQ1082" i="26"/>
  <c r="AT1082" i="26"/>
  <c r="AR1082" i="26"/>
  <c r="AU1082" i="26"/>
  <c r="AS1082" i="26"/>
  <c r="AV1082" i="26"/>
  <c r="AQ1083" i="26"/>
  <c r="AT1083" i="26"/>
  <c r="AR1083" i="26"/>
  <c r="AU1083" i="26"/>
  <c r="AS1083" i="26"/>
  <c r="AV1083" i="26"/>
  <c r="AS1084" i="26"/>
  <c r="AV1084" i="26"/>
  <c r="AQ1085" i="26"/>
  <c r="AT1085" i="26"/>
  <c r="AR1085" i="26"/>
  <c r="AU1085" i="26"/>
  <c r="AS1085" i="26"/>
  <c r="AV1085" i="26"/>
  <c r="AQ1086" i="26"/>
  <c r="AT1086" i="26"/>
  <c r="AR1086" i="26"/>
  <c r="AU1086" i="26"/>
  <c r="AQ1087" i="26"/>
  <c r="AT1087" i="26"/>
  <c r="AQ1088" i="26"/>
  <c r="AT1088" i="26"/>
  <c r="AR1088" i="26"/>
  <c r="AU1088" i="26"/>
  <c r="AS1088" i="26"/>
  <c r="AV1088" i="26"/>
  <c r="AQ1089" i="26"/>
  <c r="AT1089" i="26"/>
  <c r="AR1089" i="26"/>
  <c r="AU1089" i="26"/>
  <c r="AS1089" i="26"/>
  <c r="AV1089" i="26"/>
  <c r="AQ1090" i="26"/>
  <c r="AT1090" i="26"/>
  <c r="AR1090" i="26"/>
  <c r="AU1090" i="26"/>
  <c r="AR1091" i="26"/>
  <c r="AU1091" i="26"/>
  <c r="AS1091" i="26"/>
  <c r="AV1091" i="26"/>
  <c r="AQ1092" i="26"/>
  <c r="AT1092" i="26"/>
  <c r="AR1092" i="26"/>
  <c r="AU1092" i="26"/>
  <c r="AS1092" i="26"/>
  <c r="AV1092" i="26"/>
  <c r="AQ1093" i="26"/>
  <c r="AT1093" i="26"/>
  <c r="AS1094" i="26"/>
  <c r="AV1094" i="26"/>
  <c r="AQ1095" i="26"/>
  <c r="AT1095" i="26"/>
  <c r="AR1095" i="26"/>
  <c r="AU1095" i="26"/>
  <c r="AS1095" i="26"/>
  <c r="AV1095" i="26"/>
  <c r="AQ1096" i="26"/>
  <c r="AT1096" i="26"/>
  <c r="AR1096" i="26"/>
  <c r="AU1096" i="26"/>
  <c r="AS1096" i="26"/>
  <c r="AV1096" i="26"/>
  <c r="AQ1097" i="26"/>
  <c r="AT1097" i="26"/>
  <c r="AQ1098" i="26"/>
  <c r="AT1098" i="26"/>
  <c r="AR1098" i="26"/>
  <c r="AU1098" i="26"/>
  <c r="AT1205" i="26"/>
  <c r="AQ1205" i="26"/>
  <c r="AU1205" i="26"/>
  <c r="AR1205" i="26"/>
  <c r="AV1205" i="26"/>
  <c r="AS1205" i="26"/>
  <c r="AT1206" i="26"/>
  <c r="AQ1206" i="26"/>
  <c r="AU1206" i="26"/>
  <c r="AR1206" i="26"/>
  <c r="AV1206" i="26"/>
  <c r="AS1206" i="26"/>
  <c r="AT1207" i="26"/>
  <c r="AQ1207" i="26"/>
  <c r="AT1208" i="26"/>
  <c r="AQ1208" i="26"/>
  <c r="AU1208" i="26"/>
  <c r="AR1208" i="26"/>
  <c r="AV1208" i="26"/>
  <c r="AS1208" i="26"/>
  <c r="AT1209" i="26"/>
  <c r="AQ1209" i="26"/>
  <c r="AU1209" i="26"/>
  <c r="AR1209" i="26"/>
  <c r="AV1209" i="26"/>
  <c r="AS1209" i="26"/>
  <c r="AT1210" i="26"/>
  <c r="AQ1210" i="26"/>
  <c r="AU1210" i="26"/>
  <c r="AR1210" i="26"/>
  <c r="AU1211" i="26"/>
  <c r="AR1211" i="26"/>
  <c r="AV1211" i="26"/>
  <c r="AS1211" i="26"/>
  <c r="AT1212" i="26"/>
  <c r="AQ1212" i="26"/>
  <c r="AU1212" i="26"/>
  <c r="AR1212" i="26"/>
  <c r="AV1212" i="26"/>
  <c r="AS1212" i="26"/>
  <c r="AT1213" i="26"/>
  <c r="AQ1213" i="26"/>
  <c r="AU1213" i="26"/>
  <c r="AR1213" i="26"/>
  <c r="AV1213" i="26"/>
  <c r="AS1213" i="26"/>
  <c r="AV1214" i="26"/>
  <c r="AS1214" i="26"/>
  <c r="AT1215" i="26"/>
  <c r="AQ1215" i="26"/>
  <c r="AU1215" i="26"/>
  <c r="AR1215" i="26"/>
  <c r="AV1215" i="26"/>
  <c r="AS1215" i="26"/>
  <c r="AT1216" i="26"/>
  <c r="AQ1216" i="26"/>
  <c r="AU1216" i="26"/>
  <c r="AR1216" i="26"/>
  <c r="AV1216" i="26"/>
  <c r="AS1216" i="26"/>
  <c r="AT1217" i="26"/>
  <c r="AQ1217" i="26"/>
  <c r="AU1217" i="26"/>
  <c r="AR1217" i="26"/>
  <c r="AT1218" i="26"/>
  <c r="AQ1218" i="26"/>
  <c r="AU1218" i="26"/>
  <c r="AR1218" i="26"/>
  <c r="AV1218" i="26"/>
  <c r="AS1218" i="26"/>
  <c r="AT1219" i="26"/>
  <c r="AQ1219" i="26"/>
  <c r="AU1219" i="26"/>
  <c r="AR1219" i="26"/>
  <c r="AV1219" i="26"/>
  <c r="AS1219" i="26"/>
  <c r="AT1220" i="26"/>
  <c r="AQ1220" i="26"/>
  <c r="AU1220" i="26"/>
  <c r="AR1220" i="26"/>
  <c r="AV1220" i="26"/>
  <c r="AS1220" i="26"/>
  <c r="AU1221" i="26"/>
  <c r="AR1221" i="26"/>
  <c r="AU1290" i="26"/>
  <c r="AR1290" i="26"/>
  <c r="AU1291" i="26"/>
  <c r="AR1291" i="26"/>
  <c r="AV1291" i="26"/>
  <c r="AS1291" i="26"/>
  <c r="AT1292" i="26"/>
  <c r="AQ1292" i="26"/>
  <c r="AU1292" i="26"/>
  <c r="AR1292" i="26"/>
  <c r="AV1292" i="26"/>
  <c r="AS1292" i="26"/>
  <c r="AT1293" i="26"/>
  <c r="AQ1293" i="26"/>
  <c r="AU1293" i="26"/>
  <c r="AR1293" i="26"/>
  <c r="AV1293" i="26"/>
  <c r="AS1293" i="26"/>
  <c r="AV1294" i="26"/>
  <c r="AS1294" i="26"/>
  <c r="AT1295" i="26"/>
  <c r="AQ1295" i="26"/>
  <c r="AU1295" i="26"/>
  <c r="AR1295" i="26"/>
  <c r="AV1295" i="26"/>
  <c r="AS1295" i="26"/>
  <c r="AT1296" i="26"/>
  <c r="AQ1296" i="26"/>
  <c r="AU1296" i="26"/>
  <c r="AR1296" i="26"/>
  <c r="AV1296" i="26"/>
  <c r="AS1296" i="26"/>
  <c r="AT1297" i="26"/>
  <c r="AQ1297" i="26"/>
  <c r="AT1298" i="26"/>
  <c r="AQ1298" i="26"/>
  <c r="AU1298" i="26"/>
  <c r="AR1298" i="26"/>
  <c r="AV1298" i="26"/>
  <c r="AS1298" i="26"/>
  <c r="AT1299" i="26"/>
  <c r="AQ1299" i="26"/>
  <c r="AU1299" i="26"/>
  <c r="AR1299" i="26"/>
  <c r="AV1299" i="26"/>
  <c r="AS1299" i="26"/>
  <c r="AT1300" i="26"/>
  <c r="AQ1300" i="26"/>
  <c r="AU1300" i="26"/>
  <c r="AR1300" i="26"/>
  <c r="AV1300" i="26"/>
  <c r="AS1300" i="26"/>
  <c r="AU1301" i="26"/>
  <c r="AR1301" i="26"/>
  <c r="AV1301" i="26"/>
  <c r="AS1301" i="26"/>
  <c r="AT1302" i="26"/>
  <c r="AQ1302" i="26"/>
  <c r="AU1302" i="26"/>
  <c r="AR1302" i="26"/>
  <c r="AV1302" i="26"/>
  <c r="AS1302" i="26"/>
  <c r="AT1303" i="26"/>
  <c r="AQ1303" i="26"/>
  <c r="AU1303" i="26"/>
  <c r="AR1303" i="26"/>
  <c r="AV1303" i="26"/>
  <c r="AS1303" i="26"/>
  <c r="AT1304" i="26"/>
  <c r="AQ1304" i="26"/>
  <c r="AV1304" i="26"/>
  <c r="AS1304" i="26"/>
  <c r="AT1305" i="26"/>
  <c r="AQ1305" i="26"/>
  <c r="AU1305" i="26"/>
  <c r="AR1305" i="26"/>
  <c r="AV1305" i="26"/>
  <c r="AS1305" i="26"/>
  <c r="AQ1754" i="26"/>
  <c r="AT1754" i="26"/>
  <c r="AR1754" i="26"/>
  <c r="AU1754" i="26"/>
  <c r="AS1754" i="26"/>
  <c r="AV1754" i="26"/>
  <c r="AQ1755" i="26"/>
  <c r="AT1755" i="26"/>
  <c r="AS1755" i="26"/>
  <c r="AV1755" i="26"/>
  <c r="AQ1757" i="26"/>
  <c r="AT1757" i="26"/>
  <c r="AR1757" i="26"/>
  <c r="AU1757" i="26"/>
  <c r="AS2786" i="26"/>
  <c r="AV2786" i="26"/>
  <c r="AS2787" i="26"/>
  <c r="AV2787" i="26"/>
  <c r="AQ2788" i="26"/>
  <c r="AT2788" i="26"/>
  <c r="AR2788" i="26"/>
  <c r="AU2788" i="26"/>
  <c r="AS2788" i="26"/>
  <c r="AV2788" i="26"/>
  <c r="AQ2790" i="26"/>
  <c r="AT2790" i="26"/>
  <c r="AR2790" i="26"/>
  <c r="AU2790" i="26"/>
  <c r="AQ2791" i="26"/>
  <c r="AT2791" i="26"/>
  <c r="AR2791" i="26"/>
  <c r="AU2791" i="26"/>
  <c r="AS2791" i="26"/>
  <c r="AV2791" i="26"/>
  <c r="AR2793" i="26"/>
  <c r="AU2793" i="26"/>
  <c r="AR2794" i="26"/>
  <c r="AU2794" i="26"/>
  <c r="AS2794" i="26"/>
  <c r="AV2794" i="26"/>
  <c r="AQ2795" i="26"/>
  <c r="AT2795" i="26"/>
  <c r="AS2796" i="26"/>
  <c r="AV2796" i="26"/>
  <c r="AS2797" i="26"/>
  <c r="AV2797" i="26"/>
  <c r="AQ2798" i="26"/>
  <c r="AT2798" i="26"/>
  <c r="AR2798" i="26"/>
  <c r="AU2798" i="26"/>
  <c r="AQ2800" i="26"/>
  <c r="AT2800" i="26"/>
  <c r="AQ2801" i="26"/>
  <c r="AT2801" i="26"/>
  <c r="AR2801" i="26"/>
  <c r="AU2801" i="26"/>
  <c r="AS2801" i="26"/>
  <c r="AV2801" i="26"/>
  <c r="AR2803" i="26"/>
  <c r="AU2803" i="26"/>
  <c r="AR2804" i="26"/>
  <c r="AU2804" i="26"/>
  <c r="AS2804" i="26"/>
  <c r="AV2804" i="26"/>
  <c r="AQ2805" i="26"/>
  <c r="AT2805" i="26"/>
  <c r="AS2806" i="26"/>
  <c r="AV2806" i="26"/>
  <c r="AS2807" i="26"/>
  <c r="AV2807" i="26"/>
  <c r="AQ2808" i="26"/>
  <c r="AT2808" i="26"/>
  <c r="AR2808" i="26"/>
  <c r="AU2808" i="26"/>
  <c r="AQ2810" i="26"/>
  <c r="AT2810" i="26"/>
  <c r="AT449" i="26"/>
  <c r="AQ449" i="26"/>
  <c r="AU449" i="26"/>
  <c r="AR449" i="26"/>
  <c r="AV449" i="26"/>
  <c r="AS449" i="26"/>
  <c r="AT450" i="26"/>
  <c r="AQ450" i="26"/>
  <c r="AU450" i="26"/>
  <c r="AR450" i="26"/>
  <c r="AV450" i="26"/>
  <c r="AS450" i="26"/>
  <c r="AT451" i="26"/>
  <c r="AQ451" i="26"/>
  <c r="AU451" i="26"/>
  <c r="AR451" i="26"/>
  <c r="AV451" i="26"/>
  <c r="AS451" i="26"/>
  <c r="AT452" i="26"/>
  <c r="AQ452" i="26"/>
  <c r="AU452" i="26"/>
  <c r="AR452" i="26"/>
  <c r="AV452" i="26"/>
  <c r="AS452" i="26"/>
  <c r="AT453" i="26"/>
  <c r="AQ453" i="26"/>
  <c r="AU453" i="26"/>
  <c r="AR453" i="26"/>
  <c r="AV453" i="26"/>
  <c r="AS453" i="26"/>
  <c r="AT454" i="26"/>
  <c r="AQ454" i="26"/>
  <c r="AU454" i="26"/>
  <c r="AR454" i="26"/>
  <c r="AV454" i="26"/>
  <c r="AS454" i="26"/>
  <c r="AT455" i="26"/>
  <c r="AQ455" i="26"/>
  <c r="AU455" i="26"/>
  <c r="AR455" i="26"/>
  <c r="AV455" i="26"/>
  <c r="AS455" i="26"/>
  <c r="AT456" i="26"/>
  <c r="AQ456" i="26"/>
  <c r="AU456" i="26"/>
  <c r="AR456" i="26"/>
  <c r="AV456" i="26"/>
  <c r="AS456" i="26"/>
  <c r="AT457" i="26"/>
  <c r="AQ457" i="26"/>
  <c r="AU457" i="26"/>
  <c r="AR457" i="26"/>
  <c r="AV457" i="26"/>
  <c r="AS457" i="26"/>
  <c r="AT458" i="26"/>
  <c r="AQ458" i="26"/>
  <c r="AU458" i="26"/>
  <c r="AR458" i="26"/>
  <c r="AV458" i="26"/>
  <c r="AS458" i="26"/>
  <c r="AT459" i="26"/>
  <c r="AQ459" i="26"/>
  <c r="AU459" i="26"/>
  <c r="AR459" i="26"/>
  <c r="AV459" i="26"/>
  <c r="AS459" i="26"/>
  <c r="AT460" i="26"/>
  <c r="AQ460" i="26"/>
  <c r="AU460" i="26"/>
  <c r="AR460" i="26"/>
  <c r="AV460" i="26"/>
  <c r="AS460" i="26"/>
  <c r="AT461" i="26"/>
  <c r="AQ461" i="26"/>
  <c r="AU461" i="26"/>
  <c r="AR461" i="26"/>
  <c r="AV461" i="26"/>
  <c r="AS461" i="26"/>
  <c r="AT462" i="26"/>
  <c r="AQ462" i="26"/>
  <c r="AU462" i="26"/>
  <c r="AR462" i="26"/>
  <c r="AV462" i="26"/>
  <c r="AS462" i="26"/>
  <c r="AT463" i="26"/>
  <c r="AQ463" i="26"/>
  <c r="AU463" i="26"/>
  <c r="AR463" i="26"/>
  <c r="AV463" i="26"/>
  <c r="AS463" i="26"/>
  <c r="AT464" i="26"/>
  <c r="AQ464" i="26"/>
  <c r="AU464" i="26"/>
  <c r="AR464" i="26"/>
  <c r="AV464" i="26"/>
  <c r="AS464" i="26"/>
  <c r="AT465" i="26"/>
  <c r="AQ465" i="26"/>
  <c r="AU465" i="26"/>
  <c r="AR465" i="26"/>
  <c r="AV465" i="26"/>
  <c r="AS465" i="26"/>
  <c r="AT466" i="26"/>
  <c r="AQ466" i="26"/>
  <c r="AU466" i="26"/>
  <c r="AR466" i="26"/>
  <c r="AV466" i="26"/>
  <c r="AS466" i="26"/>
  <c r="AT467" i="26"/>
  <c r="AQ467" i="26"/>
  <c r="AU467" i="26"/>
  <c r="AR467" i="26"/>
  <c r="AV467" i="26"/>
  <c r="AS467" i="26"/>
  <c r="AT468" i="26"/>
  <c r="AQ468" i="26"/>
  <c r="AU468" i="26"/>
  <c r="AR468" i="26"/>
  <c r="AV468" i="26"/>
  <c r="AS468" i="26"/>
  <c r="AT469" i="26"/>
  <c r="AQ469" i="26"/>
  <c r="AU469" i="26"/>
  <c r="AR469" i="26"/>
  <c r="AV469" i="26"/>
  <c r="AS469" i="26"/>
  <c r="AT470" i="26"/>
  <c r="AQ470" i="26"/>
  <c r="AU470" i="26"/>
  <c r="AR470" i="26"/>
  <c r="AV470" i="26"/>
  <c r="AS470" i="26"/>
  <c r="AT471" i="26"/>
  <c r="AQ471" i="26"/>
  <c r="AU471" i="26"/>
  <c r="AR471" i="26"/>
  <c r="AV471" i="26"/>
  <c r="AS471" i="26"/>
  <c r="AT472" i="26"/>
  <c r="AQ472" i="26"/>
  <c r="AU472" i="26"/>
  <c r="AR472" i="26"/>
  <c r="AV472" i="26"/>
  <c r="AS472" i="26"/>
  <c r="AT473" i="26"/>
  <c r="AQ473" i="26"/>
  <c r="AU473" i="26"/>
  <c r="AR473" i="26"/>
  <c r="AV473" i="26"/>
  <c r="AS473" i="26"/>
  <c r="AT474" i="26"/>
  <c r="AQ474" i="26"/>
  <c r="AU474" i="26"/>
  <c r="AR474" i="26"/>
  <c r="AV474" i="26"/>
  <c r="AS474" i="26"/>
  <c r="AT475" i="26"/>
  <c r="AQ475" i="26"/>
  <c r="AU475" i="26"/>
  <c r="AR475" i="26"/>
  <c r="AV475" i="26"/>
  <c r="AS475" i="26"/>
  <c r="AT476" i="26"/>
  <c r="AQ476" i="26"/>
  <c r="AU476" i="26"/>
  <c r="AR476" i="26"/>
  <c r="AV476" i="26"/>
  <c r="AS476" i="26"/>
  <c r="AT477" i="26"/>
  <c r="AQ477" i="26"/>
  <c r="AU477" i="26"/>
  <c r="AR477" i="26"/>
  <c r="AV477" i="26"/>
  <c r="AS477" i="26"/>
  <c r="AT478" i="26"/>
  <c r="AQ478" i="26"/>
  <c r="AU478" i="26"/>
  <c r="AR478" i="26"/>
  <c r="AV478" i="26"/>
  <c r="AS478" i="26"/>
  <c r="AT479" i="26"/>
  <c r="AQ479" i="26"/>
  <c r="AU479" i="26"/>
  <c r="AR479" i="26"/>
  <c r="AV479" i="26"/>
  <c r="AS479" i="26"/>
  <c r="AT480" i="26"/>
  <c r="AQ480" i="26"/>
  <c r="AU480" i="26"/>
  <c r="AR480" i="26"/>
  <c r="AV480" i="26"/>
  <c r="AS480" i="26"/>
  <c r="AT481" i="26"/>
  <c r="AQ481" i="26"/>
  <c r="AU481" i="26"/>
  <c r="AR481" i="26"/>
  <c r="AV481" i="26"/>
  <c r="AS481" i="26"/>
  <c r="AT482" i="26"/>
  <c r="AQ482" i="26"/>
  <c r="AU482" i="26"/>
  <c r="AR482" i="26"/>
  <c r="AV482" i="26"/>
  <c r="AS482" i="26"/>
  <c r="AT483" i="26"/>
  <c r="AQ483" i="26"/>
  <c r="AU483" i="26"/>
  <c r="AR483" i="26"/>
  <c r="AV483" i="26"/>
  <c r="AS483" i="26"/>
  <c r="AT484" i="26"/>
  <c r="AQ484" i="26"/>
  <c r="AU484" i="26"/>
  <c r="AR484" i="26"/>
  <c r="AV484" i="26"/>
  <c r="AS484" i="26"/>
  <c r="AT485" i="26"/>
  <c r="AQ485" i="26"/>
  <c r="AU485" i="26"/>
  <c r="AR485" i="26"/>
  <c r="AV485" i="26"/>
  <c r="AS485" i="26"/>
  <c r="AT486" i="26"/>
  <c r="AQ486" i="26"/>
  <c r="AU486" i="26"/>
  <c r="AR486" i="26"/>
  <c r="AV486" i="26"/>
  <c r="AS486" i="26"/>
  <c r="AT487" i="26"/>
  <c r="AQ487" i="26"/>
  <c r="AU487" i="26"/>
  <c r="AR487" i="26"/>
  <c r="AV487" i="26"/>
  <c r="AS487" i="26"/>
  <c r="AT488" i="26"/>
  <c r="AQ488" i="26"/>
  <c r="AU488" i="26"/>
  <c r="AR488" i="26"/>
  <c r="AV488" i="26"/>
  <c r="AS488" i="26"/>
  <c r="AT489" i="26"/>
  <c r="AQ489" i="26"/>
  <c r="AU489" i="26"/>
  <c r="AR489" i="26"/>
  <c r="AV489" i="26"/>
  <c r="AS489" i="26"/>
  <c r="AT490" i="26"/>
  <c r="AQ490" i="26"/>
  <c r="AU490" i="26"/>
  <c r="AR490" i="26"/>
  <c r="AV490" i="26"/>
  <c r="AS490" i="26"/>
  <c r="AT491" i="26"/>
  <c r="AQ491" i="26"/>
  <c r="AU491" i="26"/>
  <c r="AR491" i="26"/>
  <c r="AV491" i="26"/>
  <c r="AS491" i="26"/>
  <c r="AT492" i="26"/>
  <c r="AQ492" i="26"/>
  <c r="AU492" i="26"/>
  <c r="AR492" i="26"/>
  <c r="AV492" i="26"/>
  <c r="AS492" i="26"/>
  <c r="AT493" i="26"/>
  <c r="AQ493" i="26"/>
  <c r="AU493" i="26"/>
  <c r="AR493" i="26"/>
  <c r="AV493" i="26"/>
  <c r="AS493" i="26"/>
  <c r="AT494" i="26"/>
  <c r="AQ494" i="26"/>
  <c r="AU494" i="26"/>
  <c r="AR494" i="26"/>
  <c r="AV494" i="26"/>
  <c r="AS494" i="26"/>
  <c r="AT495" i="26"/>
  <c r="AQ495" i="26"/>
  <c r="AU495" i="26"/>
  <c r="AR495" i="26"/>
  <c r="AV495" i="26"/>
  <c r="AS495" i="26"/>
  <c r="AT496" i="26"/>
  <c r="AQ496" i="26"/>
  <c r="AU496" i="26"/>
  <c r="AR496" i="26"/>
  <c r="AV496" i="26"/>
  <c r="AS496" i="26"/>
  <c r="AT497" i="26"/>
  <c r="AQ497" i="26"/>
  <c r="AU497" i="26"/>
  <c r="AR497" i="26"/>
  <c r="AV497" i="26"/>
  <c r="AS497" i="26"/>
  <c r="AT498" i="26"/>
  <c r="AQ498" i="26"/>
  <c r="AU498" i="26"/>
  <c r="AR498" i="26"/>
  <c r="AV498" i="26"/>
  <c r="AS498" i="26"/>
  <c r="AT499" i="26"/>
  <c r="AQ499" i="26"/>
  <c r="AU499" i="26"/>
  <c r="AR499" i="26"/>
  <c r="AV499" i="26"/>
  <c r="AS499" i="26"/>
  <c r="AT500" i="26"/>
  <c r="AQ500" i="26"/>
  <c r="AU500" i="26"/>
  <c r="AR500" i="26"/>
  <c r="AV500" i="26"/>
  <c r="AS500" i="26"/>
  <c r="AT501" i="26"/>
  <c r="AQ501" i="26"/>
  <c r="AU501" i="26"/>
  <c r="AR501" i="26"/>
  <c r="AV501" i="26"/>
  <c r="AS501" i="26"/>
  <c r="AT502" i="26"/>
  <c r="AQ502" i="26"/>
  <c r="AU502" i="26"/>
  <c r="AR502" i="26"/>
  <c r="AV502" i="26"/>
  <c r="AS502" i="26"/>
  <c r="AT503" i="26"/>
  <c r="AQ503" i="26"/>
  <c r="AU503" i="26"/>
  <c r="AR503" i="26"/>
  <c r="AV503" i="26"/>
  <c r="AS503" i="26"/>
  <c r="AT504" i="26"/>
  <c r="AQ504" i="26"/>
  <c r="AU504" i="26"/>
  <c r="AR504" i="26"/>
  <c r="AV504" i="26"/>
  <c r="AS504" i="26"/>
  <c r="AT505" i="26"/>
  <c r="AQ505" i="26"/>
  <c r="AU505" i="26"/>
  <c r="AR505" i="26"/>
  <c r="AV505" i="26"/>
  <c r="AS505" i="26"/>
  <c r="AT506" i="26"/>
  <c r="AQ506" i="26"/>
  <c r="AU506" i="26"/>
  <c r="AR506" i="26"/>
  <c r="AV506" i="26"/>
  <c r="AS506" i="26"/>
  <c r="AT507" i="26"/>
  <c r="AQ507" i="26"/>
  <c r="AU507" i="26"/>
  <c r="AR507" i="26"/>
  <c r="AV507" i="26"/>
  <c r="AS507" i="26"/>
  <c r="AT508" i="26"/>
  <c r="AQ508" i="26"/>
  <c r="AU508" i="26"/>
  <c r="AR508" i="26"/>
  <c r="AV508" i="26"/>
  <c r="AS508" i="26"/>
  <c r="AT509" i="26"/>
  <c r="AQ509" i="26"/>
  <c r="AU509" i="26"/>
  <c r="AR509" i="26"/>
  <c r="AV509" i="26"/>
  <c r="AS509" i="26"/>
  <c r="AT510" i="26"/>
  <c r="AQ510" i="26"/>
  <c r="AU510" i="26"/>
  <c r="AR510" i="26"/>
  <c r="AV510" i="26"/>
  <c r="AS510" i="26"/>
  <c r="AT511" i="26"/>
  <c r="AQ511" i="26"/>
  <c r="AU511" i="26"/>
  <c r="AR511" i="26"/>
  <c r="AV511" i="26"/>
  <c r="AS511" i="26"/>
  <c r="AT512" i="26"/>
  <c r="AQ512" i="26"/>
  <c r="AU512" i="26"/>
  <c r="AR512" i="26"/>
  <c r="AV512" i="26"/>
  <c r="AS512" i="26"/>
  <c r="AT513" i="26"/>
  <c r="AQ513" i="26"/>
  <c r="AU513" i="26"/>
  <c r="AR513" i="26"/>
  <c r="AV513" i="26"/>
  <c r="AS513" i="26"/>
  <c r="AT514" i="26"/>
  <c r="AQ514" i="26"/>
  <c r="AU514" i="26"/>
  <c r="AR514" i="26"/>
  <c r="AV514" i="26"/>
  <c r="AS514" i="26"/>
  <c r="AT515" i="26"/>
  <c r="AQ515" i="26"/>
  <c r="AU515" i="26"/>
  <c r="AR515" i="26"/>
  <c r="AV515" i="26"/>
  <c r="AS515" i="26"/>
  <c r="AT516" i="26"/>
  <c r="AQ516" i="26"/>
  <c r="AU516" i="26"/>
  <c r="AR516" i="26"/>
  <c r="AV516" i="26"/>
  <c r="AS516" i="26"/>
  <c r="AT517" i="26"/>
  <c r="AQ517" i="26"/>
  <c r="AU517" i="26"/>
  <c r="AR517" i="26"/>
  <c r="AV517" i="26"/>
  <c r="AS517" i="26"/>
  <c r="AT518" i="26"/>
  <c r="AQ518" i="26"/>
  <c r="AU518" i="26"/>
  <c r="AR518" i="26"/>
  <c r="AV518" i="26"/>
  <c r="AS518" i="26"/>
  <c r="AT519" i="26"/>
  <c r="AQ519" i="26"/>
  <c r="AU519" i="26"/>
  <c r="AR519" i="26"/>
  <c r="AV519" i="26"/>
  <c r="AS519" i="26"/>
  <c r="AT520" i="26"/>
  <c r="AQ520" i="26"/>
  <c r="AU520" i="26"/>
  <c r="AR520" i="26"/>
  <c r="AV520" i="26"/>
  <c r="AS520" i="26"/>
  <c r="AT521" i="26"/>
  <c r="AQ521" i="26"/>
  <c r="AU521" i="26"/>
  <c r="AR521" i="26"/>
  <c r="AV521" i="26"/>
  <c r="AS521" i="26"/>
  <c r="AT522" i="26"/>
  <c r="AQ522" i="26"/>
  <c r="AU522" i="26"/>
  <c r="AR522" i="26"/>
  <c r="AV522" i="26"/>
  <c r="AS522" i="26"/>
  <c r="AT523" i="26"/>
  <c r="AQ523" i="26"/>
  <c r="AU523" i="26"/>
  <c r="AR523" i="26"/>
  <c r="AV523" i="26"/>
  <c r="AS523" i="26"/>
  <c r="AT524" i="26"/>
  <c r="AQ524" i="26"/>
  <c r="AU524" i="26"/>
  <c r="AR524" i="26"/>
  <c r="AV524" i="26"/>
  <c r="AS524" i="26"/>
  <c r="AT525" i="26"/>
  <c r="AQ525" i="26"/>
  <c r="AU525" i="26"/>
  <c r="AR525" i="26"/>
  <c r="AV525" i="26"/>
  <c r="AS525" i="26"/>
  <c r="AT526" i="26"/>
  <c r="AQ526" i="26"/>
  <c r="AU526" i="26"/>
  <c r="AR526" i="26"/>
  <c r="AV526" i="26"/>
  <c r="AS526" i="26"/>
  <c r="AT527" i="26"/>
  <c r="AQ527" i="26"/>
  <c r="AU527" i="26"/>
  <c r="AR527" i="26"/>
  <c r="AV527" i="26"/>
  <c r="AS527" i="26"/>
  <c r="AT528" i="26"/>
  <c r="AQ528" i="26"/>
  <c r="AU528" i="26"/>
  <c r="AR528" i="26"/>
  <c r="AV528" i="26"/>
  <c r="AS528" i="26"/>
  <c r="AT529" i="26"/>
  <c r="AQ529" i="26"/>
  <c r="AU529" i="26"/>
  <c r="AR529" i="26"/>
  <c r="AV529" i="26"/>
  <c r="AS529" i="26"/>
  <c r="AT530" i="26"/>
  <c r="AQ530" i="26"/>
  <c r="AU530" i="26"/>
  <c r="AR530" i="26"/>
  <c r="AV530" i="26"/>
  <c r="AS530" i="26"/>
  <c r="AT531" i="26"/>
  <c r="AQ531" i="26"/>
  <c r="AU531" i="26"/>
  <c r="AR531" i="26"/>
  <c r="AV531" i="26"/>
  <c r="AS531" i="26"/>
  <c r="AT532" i="26"/>
  <c r="AQ532" i="26"/>
  <c r="AU532" i="26"/>
  <c r="AR532" i="26"/>
  <c r="AV532" i="26"/>
  <c r="AS532" i="26"/>
  <c r="AT533" i="26"/>
  <c r="AQ533" i="26"/>
  <c r="AU533" i="26"/>
  <c r="AR533" i="26"/>
  <c r="AV533" i="26"/>
  <c r="AS533" i="26"/>
  <c r="AT534" i="26"/>
  <c r="AQ534" i="26"/>
  <c r="AU534" i="26"/>
  <c r="AR534" i="26"/>
  <c r="AV534" i="26"/>
  <c r="AS534" i="26"/>
  <c r="AT535" i="26"/>
  <c r="AQ535" i="26"/>
  <c r="AU535" i="26"/>
  <c r="AR535" i="26"/>
  <c r="AV535" i="26"/>
  <c r="AS535" i="26"/>
  <c r="AT536" i="26"/>
  <c r="AQ536" i="26"/>
  <c r="AU536" i="26"/>
  <c r="AR536" i="26"/>
  <c r="AV536" i="26"/>
  <c r="AS536" i="26"/>
  <c r="AT537" i="26"/>
  <c r="AQ537" i="26"/>
  <c r="AU537" i="26"/>
  <c r="AR537" i="26"/>
  <c r="AV537" i="26"/>
  <c r="AS537" i="26"/>
  <c r="AT538" i="26"/>
  <c r="AQ538" i="26"/>
  <c r="AU538" i="26"/>
  <c r="AR538" i="26"/>
  <c r="AV538" i="26"/>
  <c r="AS538" i="26"/>
  <c r="AT539" i="26"/>
  <c r="AQ539" i="26"/>
  <c r="AU539" i="26"/>
  <c r="AR539" i="26"/>
  <c r="AV539" i="26"/>
  <c r="AS539" i="26"/>
  <c r="AT540" i="26"/>
  <c r="AQ540" i="26"/>
  <c r="AU540" i="26"/>
  <c r="AR540" i="26"/>
  <c r="AV540" i="26"/>
  <c r="AS540" i="26"/>
  <c r="AT541" i="26"/>
  <c r="AQ541" i="26"/>
  <c r="AU541" i="26"/>
  <c r="AR541" i="26"/>
  <c r="AV541" i="26"/>
  <c r="AS541" i="26"/>
  <c r="AT542" i="26"/>
  <c r="AQ542" i="26"/>
  <c r="AU542" i="26"/>
  <c r="AR542" i="26"/>
  <c r="AV542" i="26"/>
  <c r="AS542" i="26"/>
  <c r="AT543" i="26"/>
  <c r="AQ543" i="26"/>
  <c r="AU543" i="26"/>
  <c r="AR543" i="26"/>
  <c r="AV543" i="26"/>
  <c r="AS543" i="26"/>
  <c r="AT544" i="26"/>
  <c r="AQ544" i="26"/>
  <c r="AU544" i="26"/>
  <c r="AR544" i="26"/>
  <c r="AV544" i="26"/>
  <c r="AS544" i="26"/>
  <c r="AT545" i="26"/>
  <c r="AQ545" i="26"/>
  <c r="AU545" i="26"/>
  <c r="AR545" i="26"/>
  <c r="AV545" i="26"/>
  <c r="AS545" i="26"/>
  <c r="AT546" i="26"/>
  <c r="AQ546" i="26"/>
  <c r="AU546" i="26"/>
  <c r="AR546" i="26"/>
  <c r="AV546" i="26"/>
  <c r="AS546" i="26"/>
  <c r="AT547" i="26"/>
  <c r="AQ547" i="26"/>
  <c r="AU547" i="26"/>
  <c r="AR547" i="26"/>
  <c r="AV547" i="26"/>
  <c r="AS547" i="26"/>
  <c r="AT548" i="26"/>
  <c r="AQ548" i="26"/>
  <c r="AU548" i="26"/>
  <c r="AR548" i="26"/>
  <c r="AV548" i="26"/>
  <c r="AS548" i="26"/>
  <c r="AT549" i="26"/>
  <c r="AQ549" i="26"/>
  <c r="AU549" i="26"/>
  <c r="AR549" i="26"/>
  <c r="AV549" i="26"/>
  <c r="AS549" i="26"/>
  <c r="AT550" i="26"/>
  <c r="AQ550" i="26"/>
  <c r="AU550" i="26"/>
  <c r="AR550" i="26"/>
  <c r="AV550" i="26"/>
  <c r="AS550" i="26"/>
  <c r="AT551" i="26"/>
  <c r="AQ551" i="26"/>
  <c r="AU551" i="26"/>
  <c r="AR551" i="26"/>
  <c r="AV551" i="26"/>
  <c r="AS551" i="26"/>
  <c r="AT552" i="26"/>
  <c r="AQ552" i="26"/>
  <c r="AU552" i="26"/>
  <c r="AR552" i="26"/>
  <c r="AV552" i="26"/>
  <c r="AS552" i="26"/>
  <c r="AT553" i="26"/>
  <c r="AQ553" i="26"/>
  <c r="AU553" i="26"/>
  <c r="AR553" i="26"/>
  <c r="AV553" i="26"/>
  <c r="AS553" i="26"/>
  <c r="AT554" i="26"/>
  <c r="AQ554" i="26"/>
  <c r="AU554" i="26"/>
  <c r="AR554" i="26"/>
  <c r="AV554" i="26"/>
  <c r="AS554" i="26"/>
  <c r="AT555" i="26"/>
  <c r="AQ555" i="26"/>
  <c r="AU555" i="26"/>
  <c r="AR555" i="26"/>
  <c r="AV555" i="26"/>
  <c r="AS555" i="26"/>
  <c r="AT556" i="26"/>
  <c r="AQ556" i="26"/>
  <c r="AU556" i="26"/>
  <c r="AR556" i="26"/>
  <c r="AV556" i="26"/>
  <c r="AS556" i="26"/>
  <c r="AT557" i="26"/>
  <c r="AQ557" i="26"/>
  <c r="AU557" i="26"/>
  <c r="AR557" i="26"/>
  <c r="AV557" i="26"/>
  <c r="AS557" i="26"/>
  <c r="AT558" i="26"/>
  <c r="AQ558" i="26"/>
  <c r="AU558" i="26"/>
  <c r="AR558" i="26"/>
  <c r="AV558" i="26"/>
  <c r="AS558" i="26"/>
  <c r="AT559" i="26"/>
  <c r="AQ559" i="26"/>
  <c r="AU559" i="26"/>
  <c r="AR559" i="26"/>
  <c r="AV559" i="26"/>
  <c r="AS559" i="26"/>
  <c r="AT560" i="26"/>
  <c r="AQ560" i="26"/>
  <c r="AU560" i="26"/>
  <c r="AR560" i="26"/>
  <c r="AV560" i="26"/>
  <c r="AS560" i="26"/>
  <c r="AT561" i="26"/>
  <c r="AQ561" i="26"/>
  <c r="AU561" i="26"/>
  <c r="AR561" i="26"/>
  <c r="AV561" i="26"/>
  <c r="AS561" i="26"/>
  <c r="AT562" i="26"/>
  <c r="AQ562" i="26"/>
  <c r="AU562" i="26"/>
  <c r="AR562" i="26"/>
  <c r="AV562" i="26"/>
  <c r="AS562" i="26"/>
  <c r="AT563" i="26"/>
  <c r="AQ563" i="26"/>
  <c r="AU563" i="26"/>
  <c r="AR563" i="26"/>
  <c r="AV563" i="26"/>
  <c r="AS563" i="26"/>
  <c r="AT564" i="26"/>
  <c r="AQ564" i="26"/>
  <c r="AU564" i="26"/>
  <c r="AR564" i="26"/>
  <c r="AV564" i="26"/>
  <c r="AS564" i="26"/>
  <c r="AT565" i="26"/>
  <c r="AQ565" i="26"/>
  <c r="AU565" i="26"/>
  <c r="AR565" i="26"/>
  <c r="AV565" i="26"/>
  <c r="AS565" i="26"/>
  <c r="AT566" i="26"/>
  <c r="AQ566" i="26"/>
  <c r="AU566" i="26"/>
  <c r="AR566" i="26"/>
  <c r="AV566" i="26"/>
  <c r="AS566" i="26"/>
  <c r="AS1098" i="26"/>
  <c r="AV1098" i="26"/>
  <c r="AQ1099" i="26"/>
  <c r="AT1099" i="26"/>
  <c r="AR1099" i="26"/>
  <c r="AU1099" i="26"/>
  <c r="AS1099" i="26"/>
  <c r="AV1099" i="26"/>
  <c r="AR1100" i="26"/>
  <c r="AU1100" i="26"/>
  <c r="AR1101" i="26"/>
  <c r="AU1101" i="26"/>
  <c r="AS1101" i="26"/>
  <c r="AV1101" i="26"/>
  <c r="AQ1102" i="26"/>
  <c r="AT1102" i="26"/>
  <c r="AR1102" i="26"/>
  <c r="AU1102" i="26"/>
  <c r="AS1102" i="26"/>
  <c r="AV1102" i="26"/>
  <c r="AQ1103" i="26"/>
  <c r="AT1103" i="26"/>
  <c r="AR1103" i="26"/>
  <c r="AU1103" i="26"/>
  <c r="AS1103" i="26"/>
  <c r="AV1103" i="26"/>
  <c r="AS1104" i="26"/>
  <c r="AV1104" i="26"/>
  <c r="AQ1105" i="26"/>
  <c r="AT1105" i="26"/>
  <c r="AR1105" i="26"/>
  <c r="AU1105" i="26"/>
  <c r="AS1105" i="26"/>
  <c r="AV1105" i="26"/>
  <c r="AQ1106" i="26"/>
  <c r="AT1106" i="26"/>
  <c r="AR1106" i="26"/>
  <c r="AU1106" i="26"/>
  <c r="AS1106" i="26"/>
  <c r="AV1106" i="26"/>
  <c r="AQ1107" i="26"/>
  <c r="AT1107" i="26"/>
  <c r="AQ1108" i="26"/>
  <c r="AT1108" i="26"/>
  <c r="AR1108" i="26"/>
  <c r="AU1108" i="26"/>
  <c r="AS1108" i="26"/>
  <c r="AV1108" i="26"/>
  <c r="AQ1109" i="26"/>
  <c r="AT1109" i="26"/>
  <c r="AR1109" i="26"/>
  <c r="AU1109" i="26"/>
  <c r="AS1109" i="26"/>
  <c r="AV1109" i="26"/>
  <c r="AR1111" i="26"/>
  <c r="AU1111" i="26"/>
  <c r="AS1111" i="26"/>
  <c r="AV1111" i="26"/>
  <c r="AQ1112" i="26"/>
  <c r="AT1112" i="26"/>
  <c r="AR1112" i="26"/>
  <c r="AU1112" i="26"/>
  <c r="AS1112" i="26"/>
  <c r="AV1112" i="26"/>
  <c r="AQ1113" i="26"/>
  <c r="AT1113" i="26"/>
  <c r="AS1113" i="26"/>
  <c r="AV1113" i="26"/>
  <c r="AS1114" i="26"/>
  <c r="AV1114" i="26"/>
  <c r="AQ1115" i="26"/>
  <c r="AT1115" i="26"/>
  <c r="AR1115" i="26"/>
  <c r="AU1115" i="26"/>
  <c r="AS1115" i="26"/>
  <c r="AV1115" i="26"/>
  <c r="AQ1116" i="26"/>
  <c r="AT1116" i="26"/>
  <c r="AR1116" i="26"/>
  <c r="AU1116" i="26"/>
  <c r="AS1116" i="26"/>
  <c r="AV1116" i="26"/>
  <c r="AQ1117" i="26"/>
  <c r="AT1117" i="26"/>
  <c r="AQ1118" i="26"/>
  <c r="AT1118" i="26"/>
  <c r="AR1118" i="26"/>
  <c r="AU1118" i="26"/>
  <c r="AS1118" i="26"/>
  <c r="AV1118" i="26"/>
  <c r="AQ1119" i="26"/>
  <c r="AT1119" i="26"/>
  <c r="AR1119" i="26"/>
  <c r="AU1119" i="26"/>
  <c r="AS1119" i="26"/>
  <c r="AV1119" i="26"/>
  <c r="AQ1120" i="26"/>
  <c r="AT1120" i="26"/>
  <c r="AR1120" i="26"/>
  <c r="AU1120" i="26"/>
  <c r="AR1121" i="26"/>
  <c r="AU1121" i="26"/>
  <c r="AS1121" i="26"/>
  <c r="AV1121" i="26"/>
  <c r="AQ1122" i="26"/>
  <c r="AT1122" i="26"/>
  <c r="AR1122" i="26"/>
  <c r="AU1122" i="26"/>
  <c r="AS1122" i="26"/>
  <c r="AV1122" i="26"/>
  <c r="AQ1123" i="26"/>
  <c r="AT1123" i="26"/>
  <c r="AR1123" i="26"/>
  <c r="AU1123" i="26"/>
  <c r="AS1123" i="26"/>
  <c r="AV1123" i="26"/>
  <c r="AS1124" i="26"/>
  <c r="AV1124" i="26"/>
  <c r="AQ1125" i="26"/>
  <c r="AT1125" i="26"/>
  <c r="AR1125" i="26"/>
  <c r="AU1125" i="26"/>
  <c r="AS1125" i="26"/>
  <c r="AV1125" i="26"/>
  <c r="AQ1126" i="26"/>
  <c r="AT1126" i="26"/>
  <c r="AR1126" i="26"/>
  <c r="AU1126" i="26"/>
  <c r="AQ1128" i="26"/>
  <c r="AT1128" i="26"/>
  <c r="AR1128" i="26"/>
  <c r="AU1128" i="26"/>
  <c r="AS1128" i="26"/>
  <c r="AV1128" i="26"/>
  <c r="AQ1129" i="26"/>
  <c r="AT1129" i="26"/>
  <c r="AR1129" i="26"/>
  <c r="AU1129" i="26"/>
  <c r="AS1129" i="26"/>
  <c r="AV1129" i="26"/>
  <c r="AQ1130" i="26"/>
  <c r="AT1130" i="26"/>
  <c r="AR1130" i="26"/>
  <c r="AU1130" i="26"/>
  <c r="AR1131" i="26"/>
  <c r="AU1131" i="26"/>
  <c r="AS1131" i="26"/>
  <c r="AV1131" i="26"/>
  <c r="AQ1132" i="26"/>
  <c r="AT1132" i="26"/>
  <c r="AR1132" i="26"/>
  <c r="AU1132" i="26"/>
  <c r="AS1132" i="26"/>
  <c r="AV1132" i="26"/>
  <c r="AQ1133" i="26"/>
  <c r="AT1133" i="26"/>
  <c r="AR1133" i="26"/>
  <c r="AU1133" i="26"/>
  <c r="AS1133" i="26"/>
  <c r="AV1133" i="26"/>
  <c r="AS1134" i="26"/>
  <c r="AV1134" i="26"/>
  <c r="AQ1135" i="26"/>
  <c r="AT1135" i="26"/>
  <c r="AR1135" i="26"/>
  <c r="AU1135" i="26"/>
  <c r="AS1135" i="26"/>
  <c r="AV1135" i="26"/>
  <c r="AQ1136" i="26"/>
  <c r="AT1136" i="26"/>
  <c r="AR1136" i="26"/>
  <c r="AU1136" i="26"/>
  <c r="AS1136" i="26"/>
  <c r="AV1136" i="26"/>
  <c r="AQ1137" i="26"/>
  <c r="AT1137" i="26"/>
  <c r="AQ1138" i="26"/>
  <c r="AT1138" i="26"/>
  <c r="AR1138" i="26"/>
  <c r="AU1138" i="26"/>
  <c r="AS1138" i="26"/>
  <c r="AV1138" i="26"/>
  <c r="AQ1139" i="26"/>
  <c r="AT1139" i="26"/>
  <c r="AR1139" i="26"/>
  <c r="AU1139" i="26"/>
  <c r="AS1139" i="26"/>
  <c r="AV1139" i="26"/>
  <c r="AQ1140" i="26"/>
  <c r="AT1140" i="26"/>
  <c r="AR1140" i="26"/>
  <c r="AU1140" i="26"/>
  <c r="AR1141" i="26"/>
  <c r="AU1141" i="26"/>
  <c r="AS1141" i="26"/>
  <c r="AV1141" i="26"/>
  <c r="AQ1142" i="26"/>
  <c r="AT1142" i="26"/>
  <c r="AR1142" i="26"/>
  <c r="AU1142" i="26"/>
  <c r="AS1142" i="26"/>
  <c r="AV1142" i="26"/>
  <c r="AQ1143" i="26"/>
  <c r="AT1143" i="26"/>
  <c r="AS1144" i="26"/>
  <c r="AV1144" i="26"/>
  <c r="AQ1145" i="26"/>
  <c r="AT1145" i="26"/>
  <c r="AQ1719" i="26"/>
  <c r="AT1719" i="26"/>
  <c r="AQ1720" i="26"/>
  <c r="AT1720" i="26"/>
  <c r="AR1720" i="26"/>
  <c r="AU1720" i="26"/>
  <c r="AS1720" i="26"/>
  <c r="AV1720" i="26"/>
  <c r="AQ1721" i="26"/>
  <c r="AT1721" i="26"/>
  <c r="AR1721" i="26"/>
  <c r="AU1721" i="26"/>
  <c r="AS1721" i="26"/>
  <c r="AV1721" i="26"/>
  <c r="AQ1722" i="26"/>
  <c r="AT1722" i="26"/>
  <c r="AR1722" i="26"/>
  <c r="AU1722" i="26"/>
  <c r="AR1723" i="26"/>
  <c r="AU1723" i="26"/>
  <c r="AS1723" i="26"/>
  <c r="AV1723" i="26"/>
  <c r="AQ1724" i="26"/>
  <c r="AT1724" i="26"/>
  <c r="AR1724" i="26"/>
  <c r="AU1724" i="26"/>
  <c r="AS1724" i="26"/>
  <c r="AV1724" i="26"/>
  <c r="AQ1725" i="26"/>
  <c r="AT1725" i="26"/>
  <c r="AS1725" i="26"/>
  <c r="AV1725" i="26"/>
  <c r="AS1726" i="26"/>
  <c r="AV1726" i="26"/>
  <c r="AQ1727" i="26"/>
  <c r="AT1727" i="26"/>
  <c r="AR1727" i="26"/>
  <c r="AU1727" i="26"/>
  <c r="AS1727" i="26"/>
  <c r="AV1727" i="26"/>
  <c r="AQ1728" i="26"/>
  <c r="AT1728" i="26"/>
  <c r="AR1728" i="26"/>
  <c r="AU1728" i="26"/>
  <c r="AQ1730" i="26"/>
  <c r="AT1730" i="26"/>
  <c r="AR1730" i="26"/>
  <c r="AU1730" i="26"/>
  <c r="AS1730" i="26"/>
  <c r="AV1730" i="26"/>
  <c r="AQ1731" i="26"/>
  <c r="AT1731" i="26"/>
  <c r="AR1731" i="26"/>
  <c r="AU1731" i="26"/>
  <c r="AS1731" i="26"/>
  <c r="AV1731" i="26"/>
  <c r="AR1732" i="26"/>
  <c r="AU1732" i="26"/>
  <c r="AR1733" i="26"/>
  <c r="AU1733" i="26"/>
  <c r="AS1733" i="26"/>
  <c r="AV1733" i="26"/>
  <c r="AQ1734" i="26"/>
  <c r="AT1734" i="26"/>
  <c r="AR1734" i="26"/>
  <c r="AU1734" i="26"/>
  <c r="AS1734" i="26"/>
  <c r="AV1734" i="26"/>
  <c r="AQ1735" i="26"/>
  <c r="AT1735" i="26"/>
  <c r="AR1735" i="26"/>
  <c r="AU1735" i="26"/>
  <c r="AS1735" i="26"/>
  <c r="AV1735" i="26"/>
  <c r="AS1736" i="26"/>
  <c r="AV1736" i="26"/>
  <c r="AQ1737" i="26"/>
  <c r="AT1737" i="26"/>
  <c r="AR1737" i="26"/>
  <c r="AU1737" i="26"/>
  <c r="AS1737" i="26"/>
  <c r="AV1737" i="26"/>
  <c r="AQ1738" i="26"/>
  <c r="AT1738" i="26"/>
  <c r="AR1738" i="26"/>
  <c r="AU1738" i="26"/>
  <c r="AQ1739" i="26"/>
  <c r="AT1739" i="26"/>
  <c r="AQ1740" i="26"/>
  <c r="AT1740" i="26"/>
  <c r="AR1740" i="26"/>
  <c r="AU1740" i="26"/>
  <c r="AS1740" i="26"/>
  <c r="AV1740" i="26"/>
  <c r="AQ1741" i="26"/>
  <c r="AT1741" i="26"/>
  <c r="AR1741" i="26"/>
  <c r="AU1741" i="26"/>
  <c r="AS1741" i="26"/>
  <c r="AV1741" i="26"/>
  <c r="AR1742" i="26"/>
  <c r="AU1742" i="26"/>
  <c r="AR1743" i="26"/>
  <c r="AU1743" i="26"/>
  <c r="AS1743" i="26"/>
  <c r="AV1743" i="26"/>
  <c r="AQ1744" i="26"/>
  <c r="AT1744" i="26"/>
  <c r="AR1744" i="26"/>
  <c r="AU1744" i="26"/>
  <c r="AS1744" i="26"/>
  <c r="AV1744" i="26"/>
  <c r="AQ1745" i="26"/>
  <c r="AT1745" i="26"/>
  <c r="AS1746" i="26"/>
  <c r="AV1746" i="26"/>
  <c r="AQ1747" i="26"/>
  <c r="AT1747" i="26"/>
  <c r="AR1747" i="26"/>
  <c r="AU1747" i="26"/>
  <c r="AS1747" i="26"/>
  <c r="AV1747" i="26"/>
  <c r="AQ1748" i="26"/>
  <c r="AT1748" i="26"/>
  <c r="AR1748" i="26"/>
  <c r="AU1748" i="26"/>
  <c r="AS1748" i="26"/>
  <c r="AV1748" i="26"/>
  <c r="AQ1749" i="26"/>
  <c r="AT1749" i="26"/>
  <c r="AQ1750" i="26"/>
  <c r="AT1750" i="26"/>
  <c r="AR1750" i="26"/>
  <c r="AU1750" i="26"/>
  <c r="AS1750" i="26"/>
  <c r="AV1750" i="26"/>
  <c r="AQ1751" i="26"/>
  <c r="AT1751" i="26"/>
  <c r="AR1751" i="26"/>
  <c r="AU1751" i="26"/>
  <c r="AS1751" i="26"/>
  <c r="AV1751" i="26"/>
  <c r="AR1752" i="26"/>
  <c r="AU1752" i="26"/>
  <c r="AR1753" i="26"/>
  <c r="AU1753" i="26"/>
  <c r="AS1753" i="26"/>
  <c r="AV1753" i="26"/>
  <c r="AQ1830" i="26"/>
  <c r="AT1830" i="26"/>
  <c r="AR1830" i="26"/>
  <c r="AU1830" i="26"/>
  <c r="AS1830" i="26"/>
  <c r="AV1830" i="26"/>
  <c r="AQ1831" i="26"/>
  <c r="AT1831" i="26"/>
  <c r="AR1831" i="26"/>
  <c r="AU1831" i="26"/>
  <c r="AS1831" i="26"/>
  <c r="AV1831" i="26"/>
  <c r="AR1833" i="26"/>
  <c r="AU1833" i="26"/>
  <c r="AS1833" i="26"/>
  <c r="AV1833" i="26"/>
  <c r="AQ1834" i="26"/>
  <c r="AT1834" i="26"/>
  <c r="AR1834" i="26"/>
  <c r="AU1834" i="26"/>
  <c r="AS1834" i="26"/>
  <c r="AV1834" i="26"/>
  <c r="AQ1835" i="26"/>
  <c r="AT1835" i="26"/>
  <c r="AS1836" i="26"/>
  <c r="AV1836" i="26"/>
  <c r="AQ1837" i="26"/>
  <c r="AT1837" i="26"/>
  <c r="AR1837" i="26"/>
  <c r="AU1837" i="26"/>
  <c r="AS1837" i="26"/>
  <c r="AV1837" i="26"/>
  <c r="AQ1838" i="26"/>
  <c r="AT1838" i="26"/>
  <c r="AR1838" i="26"/>
  <c r="AU1838" i="26"/>
  <c r="AQ1840" i="26"/>
  <c r="AT1840" i="26"/>
  <c r="AR1840" i="26"/>
  <c r="AU1840" i="26"/>
  <c r="AS1840" i="26"/>
  <c r="AV1840" i="26"/>
  <c r="AQ1841" i="26"/>
  <c r="AT1841" i="26"/>
  <c r="AR1841" i="26"/>
  <c r="AU1841" i="26"/>
  <c r="AR3141" i="26"/>
  <c r="AU3141" i="26"/>
  <c r="AS3141" i="26"/>
  <c r="AV3141" i="26"/>
  <c r="AR3143" i="26"/>
  <c r="AU3143" i="26"/>
  <c r="AR3144" i="26"/>
  <c r="AU3144" i="26"/>
  <c r="AS3144" i="26"/>
  <c r="AV3144" i="26"/>
  <c r="AQ3145" i="26"/>
  <c r="AT3145" i="26"/>
  <c r="AS3146" i="26"/>
  <c r="AV3146" i="26"/>
  <c r="AS3147" i="26"/>
  <c r="AV3147" i="26"/>
  <c r="AQ3148" i="26"/>
  <c r="AT3148" i="26"/>
  <c r="AR3148" i="26"/>
  <c r="AU3148" i="26"/>
  <c r="AQ3150" i="26"/>
  <c r="AT3150" i="26"/>
  <c r="AS3150" i="26"/>
  <c r="AV3150" i="26"/>
  <c r="AQ3151" i="26"/>
  <c r="AT3151" i="26"/>
  <c r="AR3151" i="26"/>
  <c r="AU3151" i="26"/>
  <c r="AS3151" i="26"/>
  <c r="AV3151" i="26"/>
  <c r="AQ3152" i="26"/>
  <c r="AT3152" i="26"/>
  <c r="AR3153" i="26"/>
  <c r="AU3153" i="26"/>
  <c r="AR3154" i="26"/>
  <c r="AU3154" i="26"/>
  <c r="AS3154" i="26"/>
  <c r="AV3154" i="26"/>
  <c r="AQ3155" i="26"/>
  <c r="AT3155" i="26"/>
  <c r="AS3156" i="26"/>
  <c r="AV3156" i="26"/>
  <c r="AS3157" i="26"/>
  <c r="AV3157" i="26"/>
  <c r="AQ3158" i="26"/>
  <c r="AT3158" i="26"/>
  <c r="AR3158" i="26"/>
  <c r="AU3158" i="26"/>
  <c r="AS3158" i="26"/>
  <c r="AV3158" i="26"/>
  <c r="AQ3160" i="26"/>
  <c r="AT3160" i="26"/>
  <c r="AR3161" i="26"/>
  <c r="AU3161" i="26"/>
  <c r="AS3161" i="26"/>
  <c r="AV3161" i="26"/>
  <c r="AR3163" i="26"/>
  <c r="AU3163" i="26"/>
  <c r="AR3164" i="26"/>
  <c r="AU3164" i="26"/>
  <c r="AS3164" i="26"/>
  <c r="AV3164" i="26"/>
  <c r="AQ3165" i="26"/>
  <c r="AT3165" i="26"/>
  <c r="AS3166" i="26"/>
  <c r="AV3166" i="26"/>
  <c r="AS3167" i="26"/>
  <c r="AV3167" i="26"/>
  <c r="AQ3168" i="26"/>
  <c r="AT3168" i="26"/>
  <c r="AR3168" i="26"/>
  <c r="AU3168" i="26"/>
  <c r="AV3206" i="26"/>
  <c r="AS3206" i="26"/>
  <c r="AT3207" i="26"/>
  <c r="AQ3207" i="26"/>
  <c r="AU3207" i="26"/>
  <c r="AR3207" i="26"/>
  <c r="AV3207" i="26"/>
  <c r="AS3207" i="26"/>
  <c r="AT3208" i="26"/>
  <c r="AQ3208" i="26"/>
  <c r="AU3208" i="26"/>
  <c r="AR3208" i="26"/>
  <c r="AT3210" i="26"/>
  <c r="AQ3210" i="26"/>
  <c r="AU3210" i="26"/>
  <c r="AR3210" i="26"/>
  <c r="AV3210" i="26"/>
  <c r="AS3210" i="26"/>
  <c r="AT3211" i="26"/>
  <c r="AQ3211" i="26"/>
  <c r="AU3211" i="26"/>
  <c r="AR3211" i="26"/>
  <c r="AV3211" i="26"/>
  <c r="AS3211" i="26"/>
  <c r="AT3212" i="26"/>
  <c r="AQ3212" i="26"/>
  <c r="AU3213" i="26"/>
  <c r="AR3213" i="26"/>
  <c r="AV3213" i="26"/>
  <c r="AS3213" i="26"/>
  <c r="AT3214" i="26"/>
  <c r="AQ3214" i="26"/>
  <c r="AU3214" i="26"/>
  <c r="AR3214" i="26"/>
  <c r="AV3214" i="26"/>
  <c r="AS3214" i="26"/>
  <c r="AT3215" i="26"/>
  <c r="AQ3215" i="26"/>
  <c r="AV3216" i="26"/>
  <c r="AS3216" i="26"/>
  <c r="AT3217" i="26"/>
  <c r="AQ3217" i="26"/>
  <c r="AU3217" i="26"/>
  <c r="AR3217" i="26"/>
  <c r="AV3217" i="26"/>
  <c r="AS3217" i="26"/>
  <c r="AT3218" i="26"/>
  <c r="AQ3218" i="26"/>
  <c r="AU3218" i="26"/>
  <c r="AR3218" i="26"/>
  <c r="AT3220" i="26"/>
  <c r="AQ3220" i="26"/>
  <c r="AU3220" i="26"/>
  <c r="AR3220" i="26"/>
  <c r="AV3220" i="26"/>
  <c r="AS3220" i="26"/>
  <c r="AT3221" i="26"/>
  <c r="AQ3221" i="26"/>
  <c r="AU3221" i="26"/>
  <c r="AR3221" i="26"/>
  <c r="AV3221" i="26"/>
  <c r="AS3221" i="26"/>
  <c r="AT3222" i="26"/>
  <c r="AQ3222" i="26"/>
  <c r="AU3223" i="26"/>
  <c r="AR3223" i="26"/>
  <c r="AV3223" i="26"/>
  <c r="AS3223" i="26"/>
  <c r="AT3224" i="26"/>
  <c r="AQ3224" i="26"/>
  <c r="AU3224" i="26"/>
  <c r="AR3224" i="26"/>
  <c r="AV3224" i="26"/>
  <c r="AS3224" i="26"/>
  <c r="AT3225" i="26"/>
  <c r="AQ3225" i="26"/>
  <c r="AU3225" i="26"/>
  <c r="AR3225" i="26"/>
  <c r="AV3226" i="26"/>
  <c r="AS3226" i="26"/>
  <c r="AT3227" i="26"/>
  <c r="AQ3227" i="26"/>
  <c r="AU3227" i="26"/>
  <c r="AR3227" i="26"/>
  <c r="AV3227" i="26"/>
  <c r="AS3227" i="26"/>
  <c r="AT3228" i="26"/>
  <c r="AQ3228" i="26"/>
  <c r="AU3228" i="26"/>
  <c r="AR3228" i="26"/>
  <c r="AT3230" i="26"/>
  <c r="AQ3230" i="26"/>
  <c r="AU3230" i="26"/>
  <c r="AR3230" i="26"/>
  <c r="AV3230" i="26"/>
  <c r="AS3230" i="26"/>
  <c r="AT3231" i="26"/>
  <c r="AQ3231" i="26"/>
  <c r="AU3231" i="26"/>
  <c r="AR3231" i="26"/>
  <c r="AU728" i="26"/>
  <c r="AR728" i="26"/>
  <c r="AV851" i="26"/>
  <c r="AS851" i="26"/>
  <c r="AT852" i="26"/>
  <c r="AQ852" i="26"/>
  <c r="AU852" i="26"/>
  <c r="AR852" i="26"/>
  <c r="AV852" i="26"/>
  <c r="AS852" i="26"/>
  <c r="AT853" i="26"/>
  <c r="AQ853" i="26"/>
  <c r="AU853" i="26"/>
  <c r="AR853" i="26"/>
  <c r="AV853" i="26"/>
  <c r="AS853" i="26"/>
  <c r="AT854" i="26"/>
  <c r="AQ854" i="26"/>
  <c r="AU854" i="26"/>
  <c r="AR854" i="26"/>
  <c r="AV854" i="26"/>
  <c r="AS854" i="26"/>
  <c r="AT855" i="26"/>
  <c r="AQ855" i="26"/>
  <c r="AU855" i="26"/>
  <c r="AR855" i="26"/>
  <c r="AV855" i="26"/>
  <c r="AS855" i="26"/>
  <c r="AT856" i="26"/>
  <c r="AQ856" i="26"/>
  <c r="AU856" i="26"/>
  <c r="AR856" i="26"/>
  <c r="AV856" i="26"/>
  <c r="AS856" i="26"/>
  <c r="AT857" i="26"/>
  <c r="AQ857" i="26"/>
  <c r="AU857" i="26"/>
  <c r="AR857" i="26"/>
  <c r="AV857" i="26"/>
  <c r="AS857" i="26"/>
  <c r="AT858" i="26"/>
  <c r="AQ858" i="26"/>
  <c r="AU858" i="26"/>
  <c r="AR858" i="26"/>
  <c r="AV858" i="26"/>
  <c r="AS858" i="26"/>
  <c r="AT859" i="26"/>
  <c r="AQ859" i="26"/>
  <c r="AU859" i="26"/>
  <c r="AR859" i="26"/>
  <c r="AV859" i="26"/>
  <c r="AS859" i="26"/>
  <c r="AT860" i="26"/>
  <c r="AQ860" i="26"/>
  <c r="AU860" i="26"/>
  <c r="AR860" i="26"/>
  <c r="AV860" i="26"/>
  <c r="AS860" i="26"/>
  <c r="AT861" i="26"/>
  <c r="AQ861" i="26"/>
  <c r="AU861" i="26"/>
  <c r="AR861" i="26"/>
  <c r="AV861" i="26"/>
  <c r="AS861" i="26"/>
  <c r="AT862" i="26"/>
  <c r="AQ862" i="26"/>
  <c r="AU862" i="26"/>
  <c r="AR862" i="26"/>
  <c r="AV862" i="26"/>
  <c r="AS862" i="26"/>
  <c r="AT863" i="26"/>
  <c r="AQ863" i="26"/>
  <c r="AU863" i="26"/>
  <c r="AR863" i="26"/>
  <c r="AV863" i="26"/>
  <c r="AS863" i="26"/>
  <c r="AT864" i="26"/>
  <c r="AQ864" i="26"/>
  <c r="AV864" i="26"/>
  <c r="AS864" i="26"/>
  <c r="AT865" i="26"/>
  <c r="AQ865" i="26"/>
  <c r="AU865" i="26"/>
  <c r="AR865" i="26"/>
  <c r="AV865" i="26"/>
  <c r="AS865" i="26"/>
  <c r="AT866" i="26"/>
  <c r="AQ866" i="26"/>
  <c r="AU866" i="26"/>
  <c r="AR866" i="26"/>
  <c r="AV866" i="26"/>
  <c r="AS866" i="26"/>
  <c r="AT867" i="26"/>
  <c r="AQ867" i="26"/>
  <c r="AU867" i="26"/>
  <c r="AR867" i="26"/>
  <c r="AT868" i="26"/>
  <c r="AQ868" i="26"/>
  <c r="AU868" i="26"/>
  <c r="AR868" i="26"/>
  <c r="AV868" i="26"/>
  <c r="AS868" i="26"/>
  <c r="AT869" i="26"/>
  <c r="AQ869" i="26"/>
  <c r="AU869" i="26"/>
  <c r="AR869" i="26"/>
  <c r="AV869" i="26"/>
  <c r="AS869" i="26"/>
  <c r="AT870" i="26"/>
  <c r="AQ870" i="26"/>
  <c r="AU870" i="26"/>
  <c r="AR870" i="26"/>
  <c r="AV870" i="26"/>
  <c r="AS870" i="26"/>
  <c r="AU871" i="26"/>
  <c r="AR871" i="26"/>
  <c r="AV871" i="26"/>
  <c r="AS871" i="26"/>
  <c r="AT872" i="26"/>
  <c r="AQ872" i="26"/>
  <c r="AU872" i="26"/>
  <c r="AR872" i="26"/>
  <c r="AV872" i="26"/>
  <c r="AS872" i="26"/>
  <c r="AT873" i="26"/>
  <c r="AQ873" i="26"/>
  <c r="AU873" i="26"/>
  <c r="AR873" i="26"/>
  <c r="AV873" i="26"/>
  <c r="AS873" i="26"/>
  <c r="AT874" i="26"/>
  <c r="AQ874" i="26"/>
  <c r="AV874" i="26"/>
  <c r="AS874" i="26"/>
  <c r="AT875" i="26"/>
  <c r="AQ875" i="26"/>
  <c r="AU875" i="26"/>
  <c r="AR875" i="26"/>
  <c r="AV875" i="26"/>
  <c r="AS875" i="26"/>
  <c r="AT876" i="26"/>
  <c r="AQ876" i="26"/>
  <c r="AU876" i="26"/>
  <c r="AR876" i="26"/>
  <c r="AV876" i="26"/>
  <c r="AS876" i="26"/>
  <c r="AT877" i="26"/>
  <c r="AQ877" i="26"/>
  <c r="AU877" i="26"/>
  <c r="AR877" i="26"/>
  <c r="AT878" i="26"/>
  <c r="AQ878" i="26"/>
  <c r="AU878" i="26"/>
  <c r="AR878" i="26"/>
  <c r="AV878" i="26"/>
  <c r="AS878" i="26"/>
  <c r="AT879" i="26"/>
  <c r="AQ879" i="26"/>
  <c r="AU879" i="26"/>
  <c r="AR879" i="26"/>
  <c r="AV879" i="26"/>
  <c r="AS879" i="26"/>
  <c r="AT880" i="26"/>
  <c r="AQ880" i="26"/>
  <c r="AU880" i="26"/>
  <c r="AR880" i="26"/>
  <c r="AV880" i="26"/>
  <c r="AS880" i="26"/>
  <c r="AU881" i="26"/>
  <c r="AR881" i="26"/>
  <c r="AV881" i="26"/>
  <c r="AS881" i="26"/>
  <c r="AT882" i="26"/>
  <c r="AQ882" i="26"/>
  <c r="AU882" i="26"/>
  <c r="AR882" i="26"/>
  <c r="AV882" i="26"/>
  <c r="AS882" i="26"/>
  <c r="AT883" i="26"/>
  <c r="AQ883" i="26"/>
  <c r="AU883" i="26"/>
  <c r="AR883" i="26"/>
  <c r="AV883" i="26"/>
  <c r="AS883" i="26"/>
  <c r="AT884" i="26"/>
  <c r="AQ884" i="26"/>
  <c r="AV884" i="26"/>
  <c r="AS884" i="26"/>
  <c r="AT885" i="26"/>
  <c r="AQ885" i="26"/>
  <c r="AU885" i="26"/>
  <c r="AR885" i="26"/>
  <c r="AV885" i="26"/>
  <c r="AS885" i="26"/>
  <c r="AT886" i="26"/>
  <c r="AQ886" i="26"/>
  <c r="AU886" i="26"/>
  <c r="AR886" i="26"/>
  <c r="AV886" i="26"/>
  <c r="AS886" i="26"/>
  <c r="AT887" i="26"/>
  <c r="AQ887" i="26"/>
  <c r="AU887" i="26"/>
  <c r="AR887" i="26"/>
  <c r="AT888" i="26"/>
  <c r="AQ888" i="26"/>
  <c r="AU888" i="26"/>
  <c r="AR888" i="26"/>
  <c r="AV888" i="26"/>
  <c r="AS888" i="26"/>
  <c r="AT889" i="26"/>
  <c r="AQ889" i="26"/>
  <c r="AU889" i="26"/>
  <c r="AR889" i="26"/>
  <c r="AV889" i="26"/>
  <c r="AS889" i="26"/>
  <c r="AT890" i="26"/>
  <c r="AQ890" i="26"/>
  <c r="AU890" i="26"/>
  <c r="AR890" i="26"/>
  <c r="AV890" i="26"/>
  <c r="AS890" i="26"/>
  <c r="AU891" i="26"/>
  <c r="AR891" i="26"/>
  <c r="AV891" i="26"/>
  <c r="AS891" i="26"/>
  <c r="AT892" i="26"/>
  <c r="AQ892" i="26"/>
  <c r="AU892" i="26"/>
  <c r="AR892" i="26"/>
  <c r="AV892" i="26"/>
  <c r="AS892" i="26"/>
  <c r="AT893" i="26"/>
  <c r="AQ893" i="26"/>
  <c r="AU893" i="26"/>
  <c r="AR893" i="26"/>
  <c r="AV893" i="26"/>
  <c r="AS893" i="26"/>
  <c r="AT894" i="26"/>
  <c r="AQ894" i="26"/>
  <c r="AV894" i="26"/>
  <c r="AS894" i="26"/>
  <c r="AT895" i="26"/>
  <c r="AQ895" i="26"/>
  <c r="AU895" i="26"/>
  <c r="AR895" i="26"/>
  <c r="AV895" i="26"/>
  <c r="AS895" i="26"/>
  <c r="AT896" i="26"/>
  <c r="AQ896" i="26"/>
  <c r="AU896" i="26"/>
  <c r="AR896" i="26"/>
  <c r="AV896" i="26"/>
  <c r="AS896" i="26"/>
  <c r="AT897" i="26"/>
  <c r="AQ897" i="26"/>
  <c r="AU897" i="26"/>
  <c r="AR897" i="26"/>
  <c r="AT898" i="26"/>
  <c r="AQ898" i="26"/>
  <c r="AU898" i="26"/>
  <c r="AR898" i="26"/>
  <c r="AV898" i="26"/>
  <c r="AS898" i="26"/>
  <c r="AT899" i="26"/>
  <c r="AQ899" i="26"/>
  <c r="AU899" i="26"/>
  <c r="AR899" i="26"/>
  <c r="AV899" i="26"/>
  <c r="AS899" i="26"/>
  <c r="AT900" i="26"/>
  <c r="AQ900" i="26"/>
  <c r="AU900" i="26"/>
  <c r="AR900" i="26"/>
  <c r="AV900" i="26"/>
  <c r="AS900" i="26"/>
  <c r="AU901" i="26"/>
  <c r="AR901" i="26"/>
  <c r="AV901" i="26"/>
  <c r="AS901" i="26"/>
  <c r="AT902" i="26"/>
  <c r="AQ902" i="26"/>
  <c r="AU902" i="26"/>
  <c r="AR902" i="26"/>
  <c r="AV902" i="26"/>
  <c r="AS902" i="26"/>
  <c r="AT903" i="26"/>
  <c r="AQ903" i="26"/>
  <c r="AU903" i="26"/>
  <c r="AR903" i="26"/>
  <c r="AV903" i="26"/>
  <c r="AS903" i="26"/>
  <c r="AT904" i="26"/>
  <c r="AQ904" i="26"/>
  <c r="AV904" i="26"/>
  <c r="AS904" i="26"/>
  <c r="AT905" i="26"/>
  <c r="AQ905" i="26"/>
  <c r="AU905" i="26"/>
  <c r="AR905" i="26"/>
  <c r="AV905" i="26"/>
  <c r="AS905" i="26"/>
  <c r="AT906" i="26"/>
  <c r="AQ906" i="26"/>
  <c r="AU906" i="26"/>
  <c r="AR906" i="26"/>
  <c r="AV906" i="26"/>
  <c r="AS906" i="26"/>
  <c r="AT907" i="26"/>
  <c r="AQ907" i="26"/>
  <c r="AU907" i="26"/>
  <c r="AR907" i="26"/>
  <c r="AT908" i="26"/>
  <c r="AQ908" i="26"/>
  <c r="AU908" i="26"/>
  <c r="AR908" i="26"/>
  <c r="AV908" i="26"/>
  <c r="AS908" i="26"/>
  <c r="AT909" i="26"/>
  <c r="AQ909" i="26"/>
  <c r="AU909" i="26"/>
  <c r="AR909" i="26"/>
  <c r="AV909" i="26"/>
  <c r="AS909" i="26"/>
  <c r="AT910" i="26"/>
  <c r="AQ910" i="26"/>
  <c r="AU910" i="26"/>
  <c r="AR910" i="26"/>
  <c r="AV910" i="26"/>
  <c r="AS910" i="26"/>
  <c r="AU911" i="26"/>
  <c r="AR911" i="26"/>
  <c r="AV911" i="26"/>
  <c r="AS911" i="26"/>
  <c r="AT912" i="26"/>
  <c r="AQ912" i="26"/>
  <c r="AU912" i="26"/>
  <c r="AR912" i="26"/>
  <c r="AV912" i="26"/>
  <c r="AS912" i="26"/>
  <c r="AT913" i="26"/>
  <c r="AQ913" i="26"/>
  <c r="AU913" i="26"/>
  <c r="AR913" i="26"/>
  <c r="AV913" i="26"/>
  <c r="AS913" i="26"/>
  <c r="AT914" i="26"/>
  <c r="AQ914" i="26"/>
  <c r="AV914" i="26"/>
  <c r="AS914" i="26"/>
  <c r="AT915" i="26"/>
  <c r="AQ915" i="26"/>
  <c r="AU915" i="26"/>
  <c r="AR915" i="26"/>
  <c r="AV915" i="26"/>
  <c r="AS915" i="26"/>
  <c r="AT916" i="26"/>
  <c r="AQ916" i="26"/>
  <c r="AU916" i="26"/>
  <c r="AR916" i="26"/>
  <c r="AV916" i="26"/>
  <c r="AS916" i="26"/>
  <c r="AT917" i="26"/>
  <c r="AQ917" i="26"/>
  <c r="AU917" i="26"/>
  <c r="AR917" i="26"/>
  <c r="AT918" i="26"/>
  <c r="AQ918" i="26"/>
  <c r="AU918" i="26"/>
  <c r="AR918" i="26"/>
  <c r="AV918" i="26"/>
  <c r="AS918" i="26"/>
  <c r="AT919" i="26"/>
  <c r="AQ919" i="26"/>
  <c r="AU919" i="26"/>
  <c r="AR919" i="26"/>
  <c r="AV919" i="26"/>
  <c r="AS919" i="26"/>
  <c r="AT920" i="26"/>
  <c r="AQ920" i="26"/>
  <c r="AU920" i="26"/>
  <c r="AR920" i="26"/>
  <c r="AV920" i="26"/>
  <c r="AS920" i="26"/>
  <c r="AU921" i="26"/>
  <c r="AR921" i="26"/>
  <c r="AV921" i="26"/>
  <c r="AS921" i="26"/>
  <c r="AT922" i="26"/>
  <c r="AQ922" i="26"/>
  <c r="AU922" i="26"/>
  <c r="AR922" i="26"/>
  <c r="AV922" i="26"/>
  <c r="AS922" i="26"/>
  <c r="AT923" i="26"/>
  <c r="AQ923" i="26"/>
  <c r="AU923" i="26"/>
  <c r="AR923" i="26"/>
  <c r="AV923" i="26"/>
  <c r="AS923" i="26"/>
  <c r="AT924" i="26"/>
  <c r="AQ924" i="26"/>
  <c r="AV924" i="26"/>
  <c r="AS924" i="26"/>
  <c r="AT925" i="26"/>
  <c r="AQ925" i="26"/>
  <c r="AU925" i="26"/>
  <c r="AR925" i="26"/>
  <c r="AV925" i="26"/>
  <c r="AS925" i="26"/>
  <c r="AT926" i="26"/>
  <c r="AQ926" i="26"/>
  <c r="AU926" i="26"/>
  <c r="AR926" i="26"/>
  <c r="AV926" i="26"/>
  <c r="AS926" i="26"/>
  <c r="AT927" i="26"/>
  <c r="AQ927" i="26"/>
  <c r="AU927" i="26"/>
  <c r="AR927" i="26"/>
  <c r="AT928" i="26"/>
  <c r="AQ928" i="26"/>
  <c r="AU928" i="26"/>
  <c r="AR928" i="26"/>
  <c r="AV928" i="26"/>
  <c r="AS928" i="26"/>
  <c r="AT929" i="26"/>
  <c r="AQ929" i="26"/>
  <c r="AU929" i="26"/>
  <c r="AR929" i="26"/>
  <c r="AV929" i="26"/>
  <c r="AS929" i="26"/>
  <c r="AT930" i="26"/>
  <c r="AQ930" i="26"/>
  <c r="AV1221" i="26"/>
  <c r="AS1221" i="26"/>
  <c r="AT1222" i="26"/>
  <c r="AQ1222" i="26"/>
  <c r="AU1222" i="26"/>
  <c r="AR1222" i="26"/>
  <c r="AV1222" i="26"/>
  <c r="AS1222" i="26"/>
  <c r="AT1223" i="26"/>
  <c r="AQ1223" i="26"/>
  <c r="AU1223" i="26"/>
  <c r="AR1223" i="26"/>
  <c r="AV1223" i="26"/>
  <c r="AS1223" i="26"/>
  <c r="AV1224" i="26"/>
  <c r="AS1224" i="26"/>
  <c r="AT1225" i="26"/>
  <c r="AQ1225" i="26"/>
  <c r="AU1225" i="26"/>
  <c r="AR1225" i="26"/>
  <c r="AV1225" i="26"/>
  <c r="AS1225" i="26"/>
  <c r="AT1226" i="26"/>
  <c r="AQ1226" i="26"/>
  <c r="AU1226" i="26"/>
  <c r="AR1226" i="26"/>
  <c r="AV1226" i="26"/>
  <c r="AS1226" i="26"/>
  <c r="AT1227" i="26"/>
  <c r="AQ1227" i="26"/>
  <c r="AT1228" i="26"/>
  <c r="AQ1228" i="26"/>
  <c r="AU1228" i="26"/>
  <c r="AR1228" i="26"/>
  <c r="AV1228" i="26"/>
  <c r="AS1228" i="26"/>
  <c r="AT1229" i="26"/>
  <c r="AQ1229" i="26"/>
  <c r="AU1229" i="26"/>
  <c r="AR1229" i="26"/>
  <c r="AV1229" i="26"/>
  <c r="AS1229" i="26"/>
  <c r="AT1230" i="26"/>
  <c r="AQ1230" i="26"/>
  <c r="AU1230" i="26"/>
  <c r="AR1230" i="26"/>
  <c r="AU1231" i="26"/>
  <c r="AR1231" i="26"/>
  <c r="AV1231" i="26"/>
  <c r="AS1231" i="26"/>
  <c r="AT1232" i="26"/>
  <c r="AQ1232" i="26"/>
  <c r="AU1232" i="26"/>
  <c r="AR1232" i="26"/>
  <c r="AV1232" i="26"/>
  <c r="AS1232" i="26"/>
  <c r="AT1233" i="26"/>
  <c r="AQ1233" i="26"/>
  <c r="AU1233" i="26"/>
  <c r="AR1233" i="26"/>
  <c r="AV1233" i="26"/>
  <c r="AS1233" i="26"/>
  <c r="AV1234" i="26"/>
  <c r="AS1234" i="26"/>
  <c r="AT1235" i="26"/>
  <c r="AQ1235" i="26"/>
  <c r="AU1235" i="26"/>
  <c r="AR1235" i="26"/>
  <c r="AV1235" i="26"/>
  <c r="AS1235" i="26"/>
  <c r="AT1236" i="26"/>
  <c r="AQ1236" i="26"/>
  <c r="AU1236" i="26"/>
  <c r="AR1236" i="26"/>
  <c r="AV1236" i="26"/>
  <c r="AS1236" i="26"/>
  <c r="AT1237" i="26"/>
  <c r="AQ1237" i="26"/>
  <c r="AT1238" i="26"/>
  <c r="AQ1238" i="26"/>
  <c r="AU1238" i="26"/>
  <c r="AR1238" i="26"/>
  <c r="AV1238" i="26"/>
  <c r="AS1238" i="26"/>
  <c r="AT1239" i="26"/>
  <c r="AQ1239" i="26"/>
  <c r="AU1239" i="26"/>
  <c r="AR1239" i="26"/>
  <c r="AV1239" i="26"/>
  <c r="AS1239" i="26"/>
  <c r="AT1240" i="26"/>
  <c r="AQ1240" i="26"/>
  <c r="AU1240" i="26"/>
  <c r="AR1240" i="26"/>
  <c r="AU1241" i="26"/>
  <c r="AR1241" i="26"/>
  <c r="AV1241" i="26"/>
  <c r="AS1241" i="26"/>
  <c r="AT1242" i="26"/>
  <c r="AQ1242" i="26"/>
  <c r="AU1242" i="26"/>
  <c r="AR1242" i="26"/>
  <c r="AV1242" i="26"/>
  <c r="AS1242" i="26"/>
  <c r="AT1243" i="26"/>
  <c r="AQ1243" i="26"/>
  <c r="AU1243" i="26"/>
  <c r="AR1243" i="26"/>
  <c r="AV1243" i="26"/>
  <c r="AS1243" i="26"/>
  <c r="AT1244" i="26"/>
  <c r="AQ1244" i="26"/>
  <c r="AV1244" i="26"/>
  <c r="AS1244" i="26"/>
  <c r="AT1245" i="26"/>
  <c r="AQ1245" i="26"/>
  <c r="AU1245" i="26"/>
  <c r="AR1245" i="26"/>
  <c r="AV1245" i="26"/>
  <c r="AS1245" i="26"/>
  <c r="AT1246" i="26"/>
  <c r="AQ1246" i="26"/>
  <c r="AU1246" i="26"/>
  <c r="AR1246" i="26"/>
  <c r="AV1246" i="26"/>
  <c r="AS1246" i="26"/>
  <c r="AT1247" i="26"/>
  <c r="AQ1247" i="26"/>
  <c r="AU1247" i="26"/>
  <c r="AR1247" i="26"/>
  <c r="AT1248" i="26"/>
  <c r="AQ1248" i="26"/>
  <c r="AU1248" i="26"/>
  <c r="AR1248" i="26"/>
  <c r="AV1248" i="26"/>
  <c r="AS1248" i="26"/>
  <c r="AT1249" i="26"/>
  <c r="AQ1249" i="26"/>
  <c r="AU1249" i="26"/>
  <c r="AR1249" i="26"/>
  <c r="AV1249" i="26"/>
  <c r="AS1249" i="26"/>
  <c r="AT1250" i="26"/>
  <c r="AQ1250" i="26"/>
  <c r="AU1250" i="26"/>
  <c r="AR1250" i="26"/>
  <c r="AU1251" i="26"/>
  <c r="AR1251" i="26"/>
  <c r="AV1251" i="26"/>
  <c r="AS1251" i="26"/>
  <c r="AT1252" i="26"/>
  <c r="AQ1252" i="26"/>
  <c r="AU1252" i="26"/>
  <c r="AR1252" i="26"/>
  <c r="AV1252" i="26"/>
  <c r="AS1252" i="26"/>
  <c r="AT1253" i="26"/>
  <c r="AQ1253" i="26"/>
  <c r="AU1253" i="26"/>
  <c r="AR1253" i="26"/>
  <c r="AV1253" i="26"/>
  <c r="AS1253" i="26"/>
  <c r="AV1254" i="26"/>
  <c r="AS1254" i="26"/>
  <c r="AT1255" i="26"/>
  <c r="AQ1255" i="26"/>
  <c r="AU1255" i="26"/>
  <c r="AR1255" i="26"/>
  <c r="AV1255" i="26"/>
  <c r="AS1255" i="26"/>
  <c r="AT1256" i="26"/>
  <c r="AQ1256" i="26"/>
  <c r="AU1256" i="26"/>
  <c r="AR1256" i="26"/>
  <c r="AV1256" i="26"/>
  <c r="AS1256" i="26"/>
  <c r="AT1257" i="26"/>
  <c r="AQ1257" i="26"/>
  <c r="AT1258" i="26"/>
  <c r="AQ1258" i="26"/>
  <c r="AU1258" i="26"/>
  <c r="AR1258" i="26"/>
  <c r="AV1258" i="26"/>
  <c r="AS1258" i="26"/>
  <c r="AT1259" i="26"/>
  <c r="AQ1259" i="26"/>
  <c r="AU1259" i="26"/>
  <c r="AR1259" i="26"/>
  <c r="AV1259" i="26"/>
  <c r="AS1259" i="26"/>
  <c r="AT1260" i="26"/>
  <c r="AQ1260" i="26"/>
  <c r="AU1260" i="26"/>
  <c r="AR1260" i="26"/>
  <c r="AU1261" i="26"/>
  <c r="AR1261" i="26"/>
  <c r="AV1261" i="26"/>
  <c r="AS1261" i="26"/>
  <c r="AT1262" i="26"/>
  <c r="AQ1262" i="26"/>
  <c r="AU1262" i="26"/>
  <c r="AR1262" i="26"/>
  <c r="AV1262" i="26"/>
  <c r="AS1262" i="26"/>
  <c r="AT1263" i="26"/>
  <c r="AQ1263" i="26"/>
  <c r="AU1263" i="26"/>
  <c r="AR1263" i="26"/>
  <c r="AV1263" i="26"/>
  <c r="AS1263" i="26"/>
  <c r="AV1264" i="26"/>
  <c r="AS1264" i="26"/>
  <c r="AT1265" i="26"/>
  <c r="AQ1265" i="26"/>
  <c r="AU1265" i="26"/>
  <c r="AR1265" i="26"/>
  <c r="AV1265" i="26"/>
  <c r="AS1265" i="26"/>
  <c r="AT1266" i="26"/>
  <c r="AQ1266" i="26"/>
  <c r="AU1266" i="26"/>
  <c r="AR1266" i="26"/>
  <c r="AV1266" i="26"/>
  <c r="AS1266" i="26"/>
  <c r="AT1267" i="26"/>
  <c r="AQ1267" i="26"/>
  <c r="AU1267" i="26"/>
  <c r="AR1267" i="26"/>
  <c r="AT1268" i="26"/>
  <c r="AQ1268" i="26"/>
  <c r="AU1268" i="26"/>
  <c r="AR1268" i="26"/>
  <c r="AV1268" i="26"/>
  <c r="AS1268" i="26"/>
  <c r="AT1269" i="26"/>
  <c r="AQ1269" i="26"/>
  <c r="AU1269" i="26"/>
  <c r="AR1269" i="26"/>
  <c r="AV1269" i="26"/>
  <c r="AS1269" i="26"/>
  <c r="AT1270" i="26"/>
  <c r="AQ1270" i="26"/>
  <c r="AU1270" i="26"/>
  <c r="AR1270" i="26"/>
  <c r="AU1271" i="26"/>
  <c r="AR1271" i="26"/>
  <c r="AV1271" i="26"/>
  <c r="AS1271" i="26"/>
  <c r="AT1272" i="26"/>
  <c r="AQ1272" i="26"/>
  <c r="AU1272" i="26"/>
  <c r="AR1272" i="26"/>
  <c r="AV1272" i="26"/>
  <c r="AS1272" i="26"/>
  <c r="AT1273" i="26"/>
  <c r="AQ1273" i="26"/>
  <c r="AU1273" i="26"/>
  <c r="AR1273" i="26"/>
  <c r="AV1273" i="26"/>
  <c r="AS1273" i="26"/>
  <c r="AV1274" i="26"/>
  <c r="AS1274" i="26"/>
  <c r="AT1275" i="26"/>
  <c r="AQ1275" i="26"/>
  <c r="AU1275" i="26"/>
  <c r="AR1275" i="26"/>
  <c r="AV1275" i="26"/>
  <c r="AS1275" i="26"/>
  <c r="AT1276" i="26"/>
  <c r="AQ1276" i="26"/>
  <c r="AU1276" i="26"/>
  <c r="AR1276" i="26"/>
  <c r="AV1276" i="26"/>
  <c r="AS1276" i="26"/>
  <c r="AT1277" i="26"/>
  <c r="AQ1277" i="26"/>
  <c r="AU1277" i="26"/>
  <c r="AR1277" i="26"/>
  <c r="AT1278" i="26"/>
  <c r="AQ1278" i="26"/>
  <c r="AU1278" i="26"/>
  <c r="AR1278" i="26"/>
  <c r="AV1278" i="26"/>
  <c r="AS1278" i="26"/>
  <c r="AT1279" i="26"/>
  <c r="AQ1279" i="26"/>
  <c r="AU1279" i="26"/>
  <c r="AR1279" i="26"/>
  <c r="AV1279" i="26"/>
  <c r="AS1279" i="26"/>
  <c r="AT1280" i="26"/>
  <c r="AQ1280" i="26"/>
  <c r="AU1280" i="26"/>
  <c r="AR1280" i="26"/>
  <c r="AV1280" i="26"/>
  <c r="AS1280" i="26"/>
  <c r="AU1281" i="26"/>
  <c r="AR1281" i="26"/>
  <c r="AV1281" i="26"/>
  <c r="AS1281" i="26"/>
  <c r="AT1282" i="26"/>
  <c r="AQ1282" i="26"/>
  <c r="AU1282" i="26"/>
  <c r="AR1282" i="26"/>
  <c r="AV1282" i="26"/>
  <c r="AS1282" i="26"/>
  <c r="AT1283" i="26"/>
  <c r="AQ1283" i="26"/>
  <c r="AU1283" i="26"/>
  <c r="AR1283" i="26"/>
  <c r="AV1283" i="26"/>
  <c r="AS1283" i="26"/>
  <c r="AT1284" i="26"/>
  <c r="AQ1284" i="26"/>
  <c r="AV1284" i="26"/>
  <c r="AS1284" i="26"/>
  <c r="AT1285" i="26"/>
  <c r="AQ1285" i="26"/>
  <c r="AU1285" i="26"/>
  <c r="AR1285" i="26"/>
  <c r="AV1285" i="26"/>
  <c r="AS1285" i="26"/>
  <c r="AT1286" i="26"/>
  <c r="AQ1286" i="26"/>
  <c r="AU1286" i="26"/>
  <c r="AR1286" i="26"/>
  <c r="AV1286" i="26"/>
  <c r="AS1286" i="26"/>
  <c r="AT1287" i="26"/>
  <c r="AQ1287" i="26"/>
  <c r="AT1288" i="26"/>
  <c r="AQ1288" i="26"/>
  <c r="AU1288" i="26"/>
  <c r="AR1288" i="26"/>
  <c r="AV1288" i="26"/>
  <c r="AS1288" i="26"/>
  <c r="AT1289" i="26"/>
  <c r="AQ1289" i="26"/>
  <c r="AU1289" i="26"/>
  <c r="AR1289" i="26"/>
  <c r="AV1289" i="26"/>
  <c r="AS1289" i="26"/>
  <c r="AT1290" i="26"/>
  <c r="AQ1290" i="26"/>
  <c r="AQ2811" i="26"/>
  <c r="AT2811" i="26"/>
  <c r="AR2811" i="26"/>
  <c r="AU2811" i="26"/>
  <c r="AS2811" i="26"/>
  <c r="AV2811" i="26"/>
  <c r="AQ2812" i="26"/>
  <c r="AT2812" i="26"/>
  <c r="AR2813" i="26"/>
  <c r="AU2813" i="26"/>
  <c r="AR2814" i="26"/>
  <c r="AU2814" i="26"/>
  <c r="AS2814" i="26"/>
  <c r="AV2814" i="26"/>
  <c r="AQ2815" i="26"/>
  <c r="AT2815" i="26"/>
  <c r="AS2816" i="26"/>
  <c r="AV2816" i="26"/>
  <c r="AS2817" i="26"/>
  <c r="AV2817" i="26"/>
  <c r="AQ2818" i="26"/>
  <c r="AT2818" i="26"/>
  <c r="AR2818" i="26"/>
  <c r="AU2818" i="26"/>
  <c r="AQ2820" i="26"/>
  <c r="AT2820" i="26"/>
  <c r="AR2820" i="26"/>
  <c r="AU2820" i="26"/>
  <c r="AQ2821" i="26"/>
  <c r="AT2821" i="26"/>
  <c r="AR2821" i="26"/>
  <c r="AU2821" i="26"/>
  <c r="AS2821" i="26"/>
  <c r="AV2821" i="26"/>
  <c r="AR2823" i="26"/>
  <c r="AU2823" i="26"/>
  <c r="AS2823" i="26"/>
  <c r="AV2823" i="26"/>
  <c r="AR2824" i="26"/>
  <c r="AU2824" i="26"/>
  <c r="AS2824" i="26"/>
  <c r="AV2824" i="26"/>
  <c r="AQ2825" i="26"/>
  <c r="AT2825" i="26"/>
  <c r="AR2825" i="26"/>
  <c r="AU2825" i="26"/>
  <c r="AS2826" i="26"/>
  <c r="AV2826" i="26"/>
  <c r="AS2827" i="26"/>
  <c r="AV2827" i="26"/>
  <c r="AQ2828" i="26"/>
  <c r="AT2828" i="26"/>
  <c r="AR2828" i="26"/>
  <c r="AU2828" i="26"/>
  <c r="AQ2830" i="26"/>
  <c r="AT2830" i="26"/>
  <c r="AQ2831" i="26"/>
  <c r="AT2831" i="26"/>
  <c r="AR2831" i="26"/>
  <c r="AU2831" i="26"/>
  <c r="AS2831" i="26"/>
  <c r="AV2831" i="26"/>
  <c r="AR2833" i="26"/>
  <c r="AU2833" i="26"/>
  <c r="AR2834" i="26"/>
  <c r="AU2834" i="26"/>
  <c r="AS2834" i="26"/>
  <c r="AV2834" i="26"/>
  <c r="AQ2835" i="26"/>
  <c r="AT2835" i="26"/>
  <c r="AS2836" i="26"/>
  <c r="AV2836" i="26"/>
  <c r="AS2837" i="26"/>
  <c r="AV2837" i="26"/>
  <c r="AQ2838" i="26"/>
  <c r="AT2838" i="26"/>
  <c r="AR2838" i="26"/>
  <c r="AU2838" i="26"/>
  <c r="AQ2840" i="26"/>
  <c r="AT2840" i="26"/>
  <c r="AQ2841" i="26"/>
  <c r="AT2841" i="26"/>
  <c r="AR2841" i="26"/>
  <c r="AU2841" i="26"/>
  <c r="AS2841" i="26"/>
  <c r="AV2841" i="26"/>
  <c r="AR2843" i="26"/>
  <c r="AU2843" i="26"/>
  <c r="AR2844" i="26"/>
  <c r="AU2844" i="26"/>
  <c r="AS2844" i="26"/>
  <c r="AV2844" i="26"/>
  <c r="AQ2845" i="26"/>
  <c r="AT2845" i="26"/>
  <c r="AR2845" i="26"/>
  <c r="AU2845" i="26"/>
  <c r="AS2846" i="26"/>
  <c r="AV2846" i="26"/>
  <c r="AS2847" i="26"/>
  <c r="AV2847" i="26"/>
  <c r="AQ2848" i="26"/>
  <c r="AT2848" i="26"/>
  <c r="AR2848" i="26"/>
  <c r="AU2848" i="26"/>
  <c r="AQ2850" i="26"/>
  <c r="AT2850" i="26"/>
  <c r="AQ2851" i="26"/>
  <c r="AT2851" i="26"/>
  <c r="AR2851" i="26"/>
  <c r="AU2851" i="26"/>
  <c r="AS2851" i="26"/>
  <c r="AV2851" i="26"/>
  <c r="AQ2852" i="26"/>
  <c r="AT2852" i="26"/>
  <c r="AR2853" i="26"/>
  <c r="AU2853" i="26"/>
  <c r="AS2853" i="26"/>
  <c r="AV2853" i="26"/>
  <c r="AR2854" i="26"/>
  <c r="AU2854" i="26"/>
  <c r="AS2854" i="26"/>
  <c r="AV2854" i="26"/>
  <c r="AQ2855" i="26"/>
  <c r="AT2855" i="26"/>
  <c r="AS2856" i="26"/>
  <c r="AV2856" i="26"/>
  <c r="AS2857" i="26"/>
  <c r="AV2857" i="26"/>
  <c r="AQ2858" i="26"/>
  <c r="AT2858" i="26"/>
  <c r="AR2858" i="26"/>
  <c r="AU2858" i="26"/>
  <c r="AQ2860" i="26"/>
  <c r="AT2860" i="26"/>
  <c r="AR2860" i="26"/>
  <c r="AU2860" i="26"/>
  <c r="AQ2861" i="26"/>
  <c r="AT2861" i="26"/>
  <c r="AR2861" i="26"/>
  <c r="AU2861" i="26"/>
  <c r="AS2861" i="26"/>
  <c r="AV2861" i="26"/>
  <c r="AR2863" i="26"/>
  <c r="AU2863" i="26"/>
  <c r="AR2864" i="26"/>
  <c r="AU2864" i="26"/>
  <c r="AS2864" i="26"/>
  <c r="AV2864" i="26"/>
  <c r="AQ2865" i="26"/>
  <c r="AT2865" i="26"/>
  <c r="AS2866" i="26"/>
  <c r="AV2866" i="26"/>
  <c r="AS2867" i="26"/>
  <c r="AV2867" i="26"/>
  <c r="AQ2868" i="26"/>
  <c r="AT2868" i="26"/>
  <c r="AR2868" i="26"/>
  <c r="AU2868" i="26"/>
  <c r="AQ2870" i="26"/>
  <c r="AT2870" i="26"/>
  <c r="AQ2871" i="26"/>
  <c r="AT2871" i="26"/>
  <c r="AR2871" i="26"/>
  <c r="AU2871" i="26"/>
  <c r="AS2871" i="26"/>
  <c r="AV2871" i="26"/>
  <c r="AR2873" i="26"/>
  <c r="AU2873" i="26"/>
  <c r="AR2874" i="26"/>
  <c r="AU2874" i="26"/>
  <c r="AS2874" i="26"/>
  <c r="AV2874" i="26"/>
  <c r="AQ2875" i="26"/>
  <c r="AT2875" i="26"/>
  <c r="AS2876" i="26"/>
  <c r="AV2876" i="26"/>
  <c r="AS2877" i="26"/>
  <c r="AV2877" i="26"/>
  <c r="AQ2878" i="26"/>
  <c r="AT2878" i="26"/>
  <c r="AR2878" i="26"/>
  <c r="AU2878" i="26"/>
  <c r="AQ2880" i="26"/>
  <c r="AT2880" i="26"/>
  <c r="AQ2881" i="26"/>
  <c r="AT2881" i="26"/>
  <c r="AR2881" i="26"/>
  <c r="AU2881" i="26"/>
  <c r="AS2881" i="26"/>
  <c r="AV2881" i="26"/>
  <c r="AR3033" i="26"/>
  <c r="AU3033" i="26"/>
  <c r="AR3034" i="26"/>
  <c r="AU3034" i="26"/>
  <c r="AS3034" i="26"/>
  <c r="AV3034" i="26"/>
  <c r="AQ3035" i="26"/>
  <c r="AT3035" i="26"/>
  <c r="AS3036" i="26"/>
  <c r="AV3036" i="26"/>
  <c r="AS3037" i="26"/>
  <c r="AV3037" i="26"/>
  <c r="AQ3038" i="26"/>
  <c r="AT3038" i="26"/>
  <c r="AR3038" i="26"/>
  <c r="AU3038" i="26"/>
  <c r="AS3038" i="26"/>
  <c r="AV3038" i="26"/>
  <c r="AQ3040" i="26"/>
  <c r="AT3040" i="26"/>
  <c r="AQ3041" i="26"/>
  <c r="AT3041" i="26"/>
  <c r="AR3041" i="26"/>
  <c r="AU3041" i="26"/>
  <c r="AS3041" i="26"/>
  <c r="AV3041" i="26"/>
  <c r="AR3043" i="26"/>
  <c r="AU3043" i="26"/>
  <c r="AR3044" i="26"/>
  <c r="AU3044" i="26"/>
  <c r="AS3044" i="26"/>
  <c r="AV3044" i="26"/>
  <c r="AQ3045" i="26"/>
  <c r="AT3045" i="26"/>
  <c r="AR3045" i="26"/>
  <c r="AU3045" i="26"/>
  <c r="AS3046" i="26"/>
  <c r="AV3046" i="26"/>
  <c r="AS3047" i="26"/>
  <c r="AV3047" i="26"/>
  <c r="AQ3048" i="26"/>
  <c r="AT3048" i="26"/>
  <c r="AR3048" i="26"/>
  <c r="AU3048" i="26"/>
  <c r="AQ3050" i="26"/>
  <c r="AT3050" i="26"/>
  <c r="AQ3051" i="26"/>
  <c r="AT3051" i="26"/>
  <c r="AR3051" i="26"/>
  <c r="AU3051" i="26"/>
  <c r="AS3051" i="26"/>
  <c r="AV3051" i="26"/>
  <c r="AR3053" i="26"/>
  <c r="AU3053" i="26"/>
  <c r="AR3054" i="26"/>
  <c r="AU3054" i="26"/>
  <c r="AS3054" i="26"/>
  <c r="AV3054" i="26"/>
  <c r="AQ3055" i="26"/>
  <c r="AT3055" i="26"/>
  <c r="AS3056" i="26"/>
  <c r="AV3056" i="26"/>
  <c r="AQ3057" i="26"/>
  <c r="AT3057" i="26"/>
  <c r="AS3057" i="26"/>
  <c r="AV3057" i="26"/>
  <c r="AQ3058" i="26"/>
  <c r="AT3058" i="26"/>
  <c r="AR3058" i="26"/>
  <c r="AU3058" i="26"/>
  <c r="AQ3060" i="26"/>
  <c r="AT3060" i="26"/>
  <c r="AQ3061" i="26"/>
  <c r="AT3061" i="26"/>
  <c r="AR3061" i="26"/>
  <c r="AU3061" i="26"/>
  <c r="AS3061" i="26"/>
  <c r="AV3061" i="26"/>
  <c r="AR3063" i="26"/>
  <c r="AU3063" i="26"/>
  <c r="AR3064" i="26"/>
  <c r="AU3064" i="26"/>
  <c r="AS3064" i="26"/>
  <c r="AV3064" i="26"/>
  <c r="AQ3065" i="26"/>
  <c r="AT3065" i="26"/>
  <c r="AS3066" i="26"/>
  <c r="AV3066" i="26"/>
  <c r="AR3067" i="26"/>
  <c r="AU3067" i="26"/>
  <c r="AS3067" i="26"/>
  <c r="AV3067" i="26"/>
  <c r="AQ3068" i="26"/>
  <c r="AT3068" i="26"/>
  <c r="AR3068" i="26"/>
  <c r="AU3068" i="26"/>
  <c r="AQ3070" i="26"/>
  <c r="AT3070" i="26"/>
  <c r="AS3070" i="26"/>
  <c r="AV3070" i="26"/>
  <c r="AQ3071" i="26"/>
  <c r="AT3071" i="26"/>
  <c r="AR3071" i="26"/>
  <c r="AU3071" i="26"/>
  <c r="AS3071" i="26"/>
  <c r="AV3071" i="26"/>
  <c r="AR3073" i="26"/>
  <c r="AU3073" i="26"/>
  <c r="AR3074" i="26"/>
  <c r="AU3074" i="26"/>
  <c r="AS3074" i="26"/>
  <c r="AV3074" i="26"/>
  <c r="AQ3075" i="26"/>
  <c r="AT3075" i="26"/>
  <c r="AS3076" i="26"/>
  <c r="AV3076" i="26"/>
  <c r="AS3077" i="26"/>
  <c r="AV3077" i="26"/>
  <c r="AQ3078" i="26"/>
  <c r="AT3078" i="26"/>
  <c r="AR3078" i="26"/>
  <c r="AU3078" i="26"/>
  <c r="AQ3080" i="26"/>
  <c r="AT3080" i="26"/>
  <c r="AQ3081" i="26"/>
  <c r="AT3081" i="26"/>
  <c r="AR3081" i="26"/>
  <c r="AU3081" i="26"/>
  <c r="AS3081" i="26"/>
  <c r="AV3081" i="26"/>
  <c r="AQ3082" i="26"/>
  <c r="AT3082" i="26"/>
  <c r="AR3083" i="26"/>
  <c r="AU3083" i="26"/>
  <c r="AR3084" i="26"/>
  <c r="AU3084" i="26"/>
  <c r="AS3084" i="26"/>
  <c r="AV3084" i="26"/>
  <c r="AQ3085" i="26"/>
  <c r="AT3085" i="26"/>
  <c r="AS3086" i="26"/>
  <c r="AV3086" i="26"/>
  <c r="AS3087" i="26"/>
  <c r="AV3087" i="26"/>
  <c r="AQ3088" i="26"/>
  <c r="AT3088" i="26"/>
  <c r="AR3088" i="26"/>
  <c r="AU3088" i="26"/>
  <c r="AS3088" i="26"/>
  <c r="AV3088" i="26"/>
  <c r="AQ3090" i="26"/>
  <c r="AT3090" i="26"/>
  <c r="AQ3091" i="26"/>
  <c r="AT3091" i="26"/>
  <c r="AR3091" i="26"/>
  <c r="AU3091" i="26"/>
  <c r="AS3091" i="26"/>
  <c r="AV3091" i="26"/>
  <c r="AR3093" i="26"/>
  <c r="AU3093" i="26"/>
  <c r="AR3094" i="26"/>
  <c r="AU3094" i="26"/>
  <c r="AS3094" i="26"/>
  <c r="AV3094" i="26"/>
  <c r="AQ3095" i="26"/>
  <c r="AT3095" i="26"/>
  <c r="AS3096" i="26"/>
  <c r="AV3096" i="26"/>
  <c r="AQ3097" i="26"/>
  <c r="AT3097" i="26"/>
  <c r="AS3097" i="26"/>
  <c r="AV3097" i="26"/>
  <c r="AQ3098" i="26"/>
  <c r="AT3098" i="26"/>
  <c r="AR3098" i="26"/>
  <c r="AU3098" i="26"/>
  <c r="AQ3100" i="26"/>
  <c r="AT3100" i="26"/>
  <c r="AR3100" i="26"/>
  <c r="AU3100" i="26"/>
  <c r="AQ3101" i="26"/>
  <c r="AT3101" i="26"/>
  <c r="AR3101" i="26"/>
  <c r="AU3101" i="26"/>
  <c r="AS3101" i="26"/>
  <c r="AV3101" i="26"/>
  <c r="AQ3102" i="26"/>
  <c r="AT3102" i="26"/>
  <c r="AR3103" i="26"/>
  <c r="AU3103" i="26"/>
  <c r="AR3104" i="26"/>
  <c r="AU3104" i="26"/>
  <c r="AS3104" i="26"/>
  <c r="AV3104" i="26"/>
  <c r="AQ3105" i="26"/>
  <c r="AT3105" i="26"/>
  <c r="AS3106" i="26"/>
  <c r="AV3106" i="26"/>
  <c r="AS3107" i="26"/>
  <c r="AV3107" i="26"/>
  <c r="AQ3108" i="26"/>
  <c r="AT3108" i="26"/>
  <c r="AR3108" i="26"/>
  <c r="AU3108" i="26"/>
  <c r="AQ3110" i="26"/>
  <c r="AT3110" i="26"/>
  <c r="AQ3111" i="26"/>
  <c r="AT3111" i="26"/>
  <c r="AR3111" i="26"/>
  <c r="AU3111" i="26"/>
  <c r="AS3111" i="26"/>
  <c r="AV3111" i="26"/>
  <c r="AR3113" i="26"/>
  <c r="AU3113" i="26"/>
  <c r="AR3114" i="26"/>
  <c r="AU3114" i="26"/>
  <c r="AS3114" i="26"/>
  <c r="AV3114" i="26"/>
  <c r="AQ3115" i="26"/>
  <c r="AT3115" i="26"/>
  <c r="AS3116" i="26"/>
  <c r="AV3116" i="26"/>
  <c r="AS3117" i="26"/>
  <c r="AV3117" i="26"/>
  <c r="AQ3118" i="26"/>
  <c r="AT3118" i="26"/>
  <c r="AR3118" i="26"/>
  <c r="AU3118" i="26"/>
  <c r="AQ3120" i="26"/>
  <c r="AT3120" i="26"/>
  <c r="AQ3121" i="26"/>
  <c r="AT3121" i="26"/>
  <c r="AR3121" i="26"/>
  <c r="AU3121" i="26"/>
  <c r="AS3121" i="26"/>
  <c r="AV3121" i="26"/>
  <c r="AR3123" i="26"/>
  <c r="AU3123" i="26"/>
  <c r="AS3124" i="26"/>
  <c r="AV3124" i="26"/>
  <c r="AQ3125" i="26"/>
  <c r="AT3125" i="26"/>
  <c r="AS3126" i="26"/>
  <c r="AV3126" i="26"/>
  <c r="AS3127" i="26"/>
  <c r="AV3127" i="26"/>
  <c r="AQ3128" i="26"/>
  <c r="AT3128" i="26"/>
  <c r="AR3128" i="26"/>
  <c r="AU3128" i="26"/>
  <c r="AQ3130" i="26"/>
  <c r="AT3130" i="26"/>
  <c r="AQ3131" i="26"/>
  <c r="AT3131" i="26"/>
  <c r="AR3131" i="26"/>
  <c r="AU3131" i="26"/>
  <c r="AS3131" i="26"/>
  <c r="AV3131" i="26"/>
  <c r="AR3133" i="26"/>
  <c r="AU3133" i="26"/>
  <c r="AQ3134" i="26"/>
  <c r="AT3134" i="26"/>
  <c r="AR3134" i="26"/>
  <c r="AU3134" i="26"/>
  <c r="AS3134" i="26"/>
  <c r="AV3134" i="26"/>
  <c r="AQ3135" i="26"/>
  <c r="AT3135" i="26"/>
  <c r="AS3136" i="26"/>
  <c r="AV3136" i="26"/>
  <c r="AS3137" i="26"/>
  <c r="AV3137" i="26"/>
  <c r="AQ3138" i="26"/>
  <c r="AT3138" i="26"/>
  <c r="AR3138" i="26"/>
  <c r="AU3138" i="26"/>
  <c r="AQ3140" i="26"/>
  <c r="AT3140" i="26"/>
  <c r="AQ3141" i="26"/>
  <c r="AT3141" i="26"/>
  <c r="AT567" i="26"/>
  <c r="AQ567" i="26"/>
  <c r="AU567" i="26"/>
  <c r="AR567" i="26"/>
  <c r="AV567" i="26"/>
  <c r="AS567" i="26"/>
  <c r="AT568" i="26"/>
  <c r="AQ568" i="26"/>
  <c r="AU568" i="26"/>
  <c r="AR568" i="26"/>
  <c r="AV568" i="26"/>
  <c r="AS568" i="26"/>
  <c r="AT569" i="26"/>
  <c r="AQ569" i="26"/>
  <c r="AU569" i="26"/>
  <c r="AR569" i="26"/>
  <c r="AV569" i="26"/>
  <c r="AS569" i="26"/>
  <c r="AT570" i="26"/>
  <c r="AQ570" i="26"/>
  <c r="AU570" i="26"/>
  <c r="AR570" i="26"/>
  <c r="AV570" i="26"/>
  <c r="AS570" i="26"/>
  <c r="AT571" i="26"/>
  <c r="AQ571" i="26"/>
  <c r="AU571" i="26"/>
  <c r="AR571" i="26"/>
  <c r="AV571" i="26"/>
  <c r="AS571" i="26"/>
  <c r="AT572" i="26"/>
  <c r="AQ572" i="26"/>
  <c r="AU572" i="26"/>
  <c r="AR572" i="26"/>
  <c r="AV572" i="26"/>
  <c r="AS572" i="26"/>
  <c r="AT573" i="26"/>
  <c r="AQ573" i="26"/>
  <c r="AU573" i="26"/>
  <c r="AR573" i="26"/>
  <c r="AV573" i="26"/>
  <c r="AS573" i="26"/>
  <c r="AT574" i="26"/>
  <c r="AQ574" i="26"/>
  <c r="AU574" i="26"/>
  <c r="AR574" i="26"/>
  <c r="AV574" i="26"/>
  <c r="AS574" i="26"/>
  <c r="AT575" i="26"/>
  <c r="AQ575" i="26"/>
  <c r="AU575" i="26"/>
  <c r="AR575" i="26"/>
  <c r="AV575" i="26"/>
  <c r="AS575" i="26"/>
  <c r="AT576" i="26"/>
  <c r="AQ576" i="26"/>
  <c r="AU576" i="26"/>
  <c r="AR576" i="26"/>
  <c r="AV576" i="26"/>
  <c r="AS576" i="26"/>
  <c r="AT577" i="26"/>
  <c r="AQ577" i="26"/>
  <c r="AU577" i="26"/>
  <c r="AR577" i="26"/>
  <c r="AV577" i="26"/>
  <c r="AS577" i="26"/>
  <c r="AT578" i="26"/>
  <c r="AQ578" i="26"/>
  <c r="AU578" i="26"/>
  <c r="AR578" i="26"/>
  <c r="AV578" i="26"/>
  <c r="AS578" i="26"/>
  <c r="AT579" i="26"/>
  <c r="AQ579" i="26"/>
  <c r="AU579" i="26"/>
  <c r="AR579" i="26"/>
  <c r="AV579" i="26"/>
  <c r="AS579" i="26"/>
  <c r="AT580" i="26"/>
  <c r="AQ580" i="26"/>
  <c r="AU580" i="26"/>
  <c r="AR580" i="26"/>
  <c r="AV580" i="26"/>
  <c r="AS580" i="26"/>
  <c r="AT581" i="26"/>
  <c r="AQ581" i="26"/>
  <c r="AU581" i="26"/>
  <c r="AR581" i="26"/>
  <c r="AV581" i="26"/>
  <c r="AS581" i="26"/>
  <c r="AT582" i="26"/>
  <c r="AQ582" i="26"/>
  <c r="AU582" i="26"/>
  <c r="AR582" i="26"/>
  <c r="AV582" i="26"/>
  <c r="AS582" i="26"/>
  <c r="AT583" i="26"/>
  <c r="AQ583" i="26"/>
  <c r="AU583" i="26"/>
  <c r="AR583" i="26"/>
  <c r="AV583" i="26"/>
  <c r="AS583" i="26"/>
  <c r="AT584" i="26"/>
  <c r="AQ584" i="26"/>
  <c r="AU584" i="26"/>
  <c r="AR584" i="26"/>
  <c r="AV584" i="26"/>
  <c r="AS584" i="26"/>
  <c r="AT585" i="26"/>
  <c r="AQ585" i="26"/>
  <c r="AU585" i="26"/>
  <c r="AR585" i="26"/>
  <c r="AV585" i="26"/>
  <c r="AS585" i="26"/>
  <c r="AT586" i="26"/>
  <c r="AQ586" i="26"/>
  <c r="AU586" i="26"/>
  <c r="AR586" i="26"/>
  <c r="AV586" i="26"/>
  <c r="AS586" i="26"/>
  <c r="AT587" i="26"/>
  <c r="AQ587" i="26"/>
  <c r="AU587" i="26"/>
  <c r="AR587" i="26"/>
  <c r="AV587" i="26"/>
  <c r="AS587" i="26"/>
  <c r="AT588" i="26"/>
  <c r="AQ588" i="26"/>
  <c r="AU588" i="26"/>
  <c r="AR588" i="26"/>
  <c r="AV588" i="26"/>
  <c r="AS588" i="26"/>
  <c r="AT589" i="26"/>
  <c r="AQ589" i="26"/>
  <c r="AU589" i="26"/>
  <c r="AR589" i="26"/>
  <c r="AV589" i="26"/>
  <c r="AS589" i="26"/>
  <c r="AT590" i="26"/>
  <c r="AQ590" i="26"/>
  <c r="AU590" i="26"/>
  <c r="AR590" i="26"/>
  <c r="AV590" i="26"/>
  <c r="AS590" i="26"/>
  <c r="AT591" i="26"/>
  <c r="AQ591" i="26"/>
  <c r="AU591" i="26"/>
  <c r="AR591" i="26"/>
  <c r="AV591" i="26"/>
  <c r="AS591" i="26"/>
  <c r="AT592" i="26"/>
  <c r="AQ592" i="26"/>
  <c r="AU592" i="26"/>
  <c r="AR592" i="26"/>
  <c r="AV592" i="26"/>
  <c r="AS592" i="26"/>
  <c r="AT593" i="26"/>
  <c r="AQ593" i="26"/>
  <c r="AU593" i="26"/>
  <c r="AR593" i="26"/>
  <c r="AV593" i="26"/>
  <c r="AS593" i="26"/>
  <c r="AT594" i="26"/>
  <c r="AQ594" i="26"/>
  <c r="AU594" i="26"/>
  <c r="AR594" i="26"/>
  <c r="AV594" i="26"/>
  <c r="AS594" i="26"/>
  <c r="AT595" i="26"/>
  <c r="AQ595" i="26"/>
  <c r="AU595" i="26"/>
  <c r="AR595" i="26"/>
  <c r="AV595" i="26"/>
  <c r="AS595" i="26"/>
  <c r="AT596" i="26"/>
  <c r="AQ596" i="26"/>
  <c r="AU596" i="26"/>
  <c r="AR596" i="26"/>
  <c r="AV596" i="26"/>
  <c r="AS596" i="26"/>
  <c r="AT597" i="26"/>
  <c r="AQ597" i="26"/>
  <c r="AU597" i="26"/>
  <c r="AR597" i="26"/>
  <c r="AV597" i="26"/>
  <c r="AS597" i="26"/>
  <c r="AT598" i="26"/>
  <c r="AQ598" i="26"/>
  <c r="AU598" i="26"/>
  <c r="AR598" i="26"/>
  <c r="AV598" i="26"/>
  <c r="AS598" i="26"/>
  <c r="AT599" i="26"/>
  <c r="AQ599" i="26"/>
  <c r="AU599" i="26"/>
  <c r="AR599" i="26"/>
  <c r="AV599" i="26"/>
  <c r="AS599" i="26"/>
  <c r="AT600" i="26"/>
  <c r="AQ600" i="26"/>
  <c r="AU600" i="26"/>
  <c r="AR600" i="26"/>
  <c r="AV600" i="26"/>
  <c r="AS600" i="26"/>
  <c r="AT601" i="26"/>
  <c r="AQ601" i="26"/>
  <c r="AU601" i="26"/>
  <c r="AR601" i="26"/>
  <c r="AV601" i="26"/>
  <c r="AS601" i="26"/>
  <c r="AT602" i="26"/>
  <c r="AQ602" i="26"/>
  <c r="AU602" i="26"/>
  <c r="AR602" i="26"/>
  <c r="AV602" i="26"/>
  <c r="AS602" i="26"/>
  <c r="AT603" i="26"/>
  <c r="AQ603" i="26"/>
  <c r="AU603" i="26"/>
  <c r="AR603" i="26"/>
  <c r="AV603" i="26"/>
  <c r="AS603" i="26"/>
  <c r="AT604" i="26"/>
  <c r="AQ604" i="26"/>
  <c r="AU604" i="26"/>
  <c r="AR604" i="26"/>
  <c r="AV604" i="26"/>
  <c r="AS604" i="26"/>
  <c r="AT605" i="26"/>
  <c r="AQ605" i="26"/>
  <c r="AU605" i="26"/>
  <c r="AR605" i="26"/>
  <c r="AV605" i="26"/>
  <c r="AS605" i="26"/>
  <c r="AT606" i="26"/>
  <c r="AQ606" i="26"/>
  <c r="AU606" i="26"/>
  <c r="AR606" i="26"/>
  <c r="AV606" i="26"/>
  <c r="AS606" i="26"/>
  <c r="AT607" i="26"/>
  <c r="AQ607" i="26"/>
  <c r="AU607" i="26"/>
  <c r="AR607" i="26"/>
  <c r="AV607" i="26"/>
  <c r="AS607" i="26"/>
  <c r="AT608" i="26"/>
  <c r="AQ608" i="26"/>
  <c r="AU608" i="26"/>
  <c r="AR608" i="26"/>
  <c r="AV608" i="26"/>
  <c r="AS608" i="26"/>
  <c r="AT609" i="26"/>
  <c r="AQ609" i="26"/>
  <c r="AU609" i="26"/>
  <c r="AR609" i="26"/>
  <c r="AV609" i="26"/>
  <c r="AS609" i="26"/>
  <c r="AT610" i="26"/>
  <c r="AQ610" i="26"/>
  <c r="AU610" i="26"/>
  <c r="AR610" i="26"/>
  <c r="AV610" i="26"/>
  <c r="AS610" i="26"/>
  <c r="AT611" i="26"/>
  <c r="AQ611" i="26"/>
  <c r="AU611" i="26"/>
  <c r="AR611" i="26"/>
  <c r="AV611" i="26"/>
  <c r="AS611" i="26"/>
  <c r="AT612" i="26"/>
  <c r="AQ612" i="26"/>
  <c r="AU612" i="26"/>
  <c r="AR612" i="26"/>
  <c r="AV612" i="26"/>
  <c r="AS612" i="26"/>
  <c r="AT613" i="26"/>
  <c r="AQ613" i="26"/>
  <c r="AU613" i="26"/>
  <c r="AR613" i="26"/>
  <c r="AV613" i="26"/>
  <c r="AS613" i="26"/>
  <c r="AT614" i="26"/>
  <c r="AQ614" i="26"/>
  <c r="AU614" i="26"/>
  <c r="AR614" i="26"/>
  <c r="AV614" i="26"/>
  <c r="AS614" i="26"/>
  <c r="AT615" i="26"/>
  <c r="AQ615" i="26"/>
  <c r="AU615" i="26"/>
  <c r="AR615" i="26"/>
  <c r="AV615" i="26"/>
  <c r="AS615" i="26"/>
  <c r="AT616" i="26"/>
  <c r="AQ616" i="26"/>
  <c r="AU616" i="26"/>
  <c r="AR616" i="26"/>
  <c r="AV616" i="26"/>
  <c r="AS616" i="26"/>
  <c r="AT617" i="26"/>
  <c r="AQ617" i="26"/>
  <c r="AU617" i="26"/>
  <c r="AR617" i="26"/>
  <c r="AV617" i="26"/>
  <c r="AS617" i="26"/>
  <c r="AT618" i="26"/>
  <c r="AQ618" i="26"/>
  <c r="AU618" i="26"/>
  <c r="AR618" i="26"/>
  <c r="AV618" i="26"/>
  <c r="AS618" i="26"/>
  <c r="AT619" i="26"/>
  <c r="AQ619" i="26"/>
  <c r="AU619" i="26"/>
  <c r="AR619" i="26"/>
  <c r="AV619" i="26"/>
  <c r="AS619" i="26"/>
  <c r="AT620" i="26"/>
  <c r="AQ620" i="26"/>
  <c r="AU620" i="26"/>
  <c r="AR620" i="26"/>
  <c r="AV620" i="26"/>
  <c r="AS620" i="26"/>
  <c r="AT621" i="26"/>
  <c r="AQ621" i="26"/>
  <c r="AU621" i="26"/>
  <c r="AR621" i="26"/>
  <c r="AV621" i="26"/>
  <c r="AS621" i="26"/>
  <c r="AT622" i="26"/>
  <c r="AQ622" i="26"/>
  <c r="AU622" i="26"/>
  <c r="AR622" i="26"/>
  <c r="AV622" i="26"/>
  <c r="AS622" i="26"/>
  <c r="AT623" i="26"/>
  <c r="AQ623" i="26"/>
  <c r="AU623" i="26"/>
  <c r="AR623" i="26"/>
  <c r="AV623" i="26"/>
  <c r="AS623" i="26"/>
  <c r="AT624" i="26"/>
  <c r="AQ624" i="26"/>
  <c r="AU624" i="26"/>
  <c r="AR624" i="26"/>
  <c r="AV624" i="26"/>
  <c r="AS624" i="26"/>
  <c r="AT625" i="26"/>
  <c r="AQ625" i="26"/>
  <c r="AU625" i="26"/>
  <c r="AR625" i="26"/>
  <c r="AV625" i="26"/>
  <c r="AS625" i="26"/>
  <c r="AT626" i="26"/>
  <c r="AQ626" i="26"/>
  <c r="AU626" i="26"/>
  <c r="AR626" i="26"/>
  <c r="AV626" i="26"/>
  <c r="AS626" i="26"/>
  <c r="AT627" i="26"/>
  <c r="AQ627" i="26"/>
  <c r="AU627" i="26"/>
  <c r="AR627" i="26"/>
  <c r="AV627" i="26"/>
  <c r="AS627" i="26"/>
  <c r="AT628" i="26"/>
  <c r="AQ628" i="26"/>
  <c r="AU628" i="26"/>
  <c r="AR628" i="26"/>
  <c r="AV628" i="26"/>
  <c r="AS628" i="26"/>
  <c r="AT629" i="26"/>
  <c r="AQ629" i="26"/>
  <c r="AU629" i="26"/>
  <c r="AR629" i="26"/>
  <c r="AV629" i="26"/>
  <c r="AS629" i="26"/>
  <c r="AT630" i="26"/>
  <c r="AQ630" i="26"/>
  <c r="AU630" i="26"/>
  <c r="AR630" i="26"/>
  <c r="AS1756" i="26"/>
  <c r="AV1756" i="26"/>
  <c r="AR1763" i="26"/>
  <c r="AU1763" i="26"/>
  <c r="AS1763" i="26"/>
  <c r="AV1763" i="26"/>
  <c r="AQ1764" i="26"/>
  <c r="AT1764" i="26"/>
  <c r="AR1764" i="26"/>
  <c r="AU1764" i="26"/>
  <c r="AS1764" i="26"/>
  <c r="AV1764" i="26"/>
  <c r="AQ1765" i="26"/>
  <c r="AT1765" i="26"/>
  <c r="AS1765" i="26"/>
  <c r="AV1765" i="26"/>
  <c r="AS1766" i="26"/>
  <c r="AV1766" i="26"/>
  <c r="AQ1767" i="26"/>
  <c r="AT1767" i="26"/>
  <c r="AR1767" i="26"/>
  <c r="AU1767" i="26"/>
  <c r="AS1767" i="26"/>
  <c r="AV1767" i="26"/>
  <c r="AQ1768" i="26"/>
  <c r="AT1768" i="26"/>
  <c r="AR1768" i="26"/>
  <c r="AU1768" i="26"/>
  <c r="AQ1769" i="26"/>
  <c r="AT1769" i="26"/>
  <c r="AQ1770" i="26"/>
  <c r="AT1770" i="26"/>
  <c r="AR1770" i="26"/>
  <c r="AU1770" i="26"/>
  <c r="AS1770" i="26"/>
  <c r="AV1770" i="26"/>
  <c r="AQ1771" i="26"/>
  <c r="AT1771" i="26"/>
  <c r="AR1771" i="26"/>
  <c r="AU1771" i="26"/>
  <c r="AS1771" i="26"/>
  <c r="AV1771" i="26"/>
  <c r="AR1772" i="26"/>
  <c r="AU1772" i="26"/>
  <c r="AR1773" i="26"/>
  <c r="AU1773" i="26"/>
  <c r="AS1773" i="26"/>
  <c r="AV1773" i="26"/>
  <c r="AQ1774" i="26"/>
  <c r="AT1774" i="26"/>
  <c r="AR1774" i="26"/>
  <c r="AU1774" i="26"/>
  <c r="AS1774" i="26"/>
  <c r="AV1774" i="26"/>
  <c r="AQ1775" i="26"/>
  <c r="AT1775" i="26"/>
  <c r="AS1775" i="26"/>
  <c r="AV1775" i="26"/>
  <c r="AS1776" i="26"/>
  <c r="AV1776" i="26"/>
  <c r="AQ1777" i="26"/>
  <c r="AT1777" i="26"/>
  <c r="AR1777" i="26"/>
  <c r="AU1777" i="26"/>
  <c r="AS1777" i="26"/>
  <c r="AV1777" i="26"/>
  <c r="AQ1778" i="26"/>
  <c r="AT1778" i="26"/>
  <c r="AR1778" i="26"/>
  <c r="AU1778" i="26"/>
  <c r="AQ1780" i="26"/>
  <c r="AT1780" i="26"/>
  <c r="AR1780" i="26"/>
  <c r="AU1780" i="26"/>
  <c r="AS1780" i="26"/>
  <c r="AV1780" i="26"/>
  <c r="AQ1781" i="26"/>
  <c r="AT1781" i="26"/>
  <c r="AR1781" i="26"/>
  <c r="AU1781" i="26"/>
  <c r="AS1781" i="26"/>
  <c r="AV1781" i="26"/>
  <c r="AR1783" i="26"/>
  <c r="AU1783" i="26"/>
  <c r="AS1783" i="26"/>
  <c r="AV1783" i="26"/>
  <c r="AQ1784" i="26"/>
  <c r="AT1784" i="26"/>
  <c r="AR1784" i="26"/>
  <c r="AU1784" i="26"/>
  <c r="AS1784" i="26"/>
  <c r="AV1784" i="26"/>
  <c r="AQ1785" i="26"/>
  <c r="AT1785" i="26"/>
  <c r="AS1785" i="26"/>
  <c r="AV1785" i="26"/>
  <c r="AS1786" i="26"/>
  <c r="AV1786" i="26"/>
  <c r="AQ1787" i="26"/>
  <c r="AT1787" i="26"/>
  <c r="AR1787" i="26"/>
  <c r="AU1787" i="26"/>
  <c r="AS1787" i="26"/>
  <c r="AV1787" i="26"/>
  <c r="AQ1788" i="26"/>
  <c r="AT1788" i="26"/>
  <c r="AR1788" i="26"/>
  <c r="AU1788" i="26"/>
  <c r="AS1788" i="26"/>
  <c r="AV1788" i="26"/>
  <c r="AQ1789" i="26"/>
  <c r="AT1789" i="26"/>
  <c r="AQ1790" i="26"/>
  <c r="AT1790" i="26"/>
  <c r="AR1790" i="26"/>
  <c r="AU1790" i="26"/>
  <c r="AS1790" i="26"/>
  <c r="AV1790" i="26"/>
  <c r="AQ1791" i="26"/>
  <c r="AT1791" i="26"/>
  <c r="AR1791" i="26"/>
  <c r="AU1791" i="26"/>
  <c r="AS1791" i="26"/>
  <c r="AV1791" i="26"/>
  <c r="AQ1792" i="26"/>
  <c r="AT1792" i="26"/>
  <c r="AR1792" i="26"/>
  <c r="AU1792" i="26"/>
  <c r="AR1793" i="26"/>
  <c r="AU1793" i="26"/>
  <c r="AS1793" i="26"/>
  <c r="AV1793" i="26"/>
  <c r="AQ1794" i="26"/>
  <c r="AT1794" i="26"/>
  <c r="AR1794" i="26"/>
  <c r="AU1794" i="26"/>
  <c r="AS1794" i="26"/>
  <c r="AV1794" i="26"/>
  <c r="AQ1795" i="26"/>
  <c r="AT1795" i="26"/>
  <c r="AS1795" i="26"/>
  <c r="AV1795" i="26"/>
  <c r="AS1796" i="26"/>
  <c r="AV1796" i="26"/>
  <c r="AQ1797" i="26"/>
  <c r="AT1797" i="26"/>
  <c r="AR1797" i="26"/>
  <c r="AU1797" i="26"/>
  <c r="AS1797" i="26"/>
  <c r="AV1797" i="26"/>
  <c r="AQ1798" i="26"/>
  <c r="AT1798" i="26"/>
  <c r="AR1798" i="26"/>
  <c r="AU1798" i="26"/>
  <c r="AQ1800" i="26"/>
  <c r="AT1800" i="26"/>
  <c r="AR1800" i="26"/>
  <c r="AU1800" i="26"/>
  <c r="AS1800" i="26"/>
  <c r="AV1800" i="26"/>
  <c r="AQ1801" i="26"/>
  <c r="AT1801" i="26"/>
  <c r="AR1801" i="26"/>
  <c r="AU1801" i="26"/>
  <c r="AS1801" i="26"/>
  <c r="AV1801" i="26"/>
  <c r="AQ1802" i="26"/>
  <c r="AT1802" i="26"/>
  <c r="AR1802" i="26"/>
  <c r="AU1802" i="26"/>
  <c r="AR1803" i="26"/>
  <c r="AU1803" i="26"/>
  <c r="AS1803" i="26"/>
  <c r="AV1803" i="26"/>
  <c r="AQ1804" i="26"/>
  <c r="AT1804" i="26"/>
  <c r="AR1804" i="26"/>
  <c r="AU1804" i="26"/>
  <c r="AS1804" i="26"/>
  <c r="AV1804" i="26"/>
  <c r="AQ1805" i="26"/>
  <c r="AT1805" i="26"/>
  <c r="AS1805" i="26"/>
  <c r="AV1805" i="26"/>
  <c r="AS1806" i="26"/>
  <c r="AV1806" i="26"/>
  <c r="AQ1807" i="26"/>
  <c r="AT1807" i="26"/>
  <c r="AR1807" i="26"/>
  <c r="AU1807" i="26"/>
  <c r="AS1807" i="26"/>
  <c r="AV1807" i="26"/>
  <c r="AQ1808" i="26"/>
  <c r="AT1808" i="26"/>
  <c r="AR1808" i="26"/>
  <c r="AU1808" i="26"/>
  <c r="AS1808" i="26"/>
  <c r="AV1808" i="26"/>
  <c r="AQ1809" i="26"/>
  <c r="AT1809" i="26"/>
  <c r="AQ1810" i="26"/>
  <c r="AT1810" i="26"/>
  <c r="AR1810" i="26"/>
  <c r="AU1810" i="26"/>
  <c r="AS1810" i="26"/>
  <c r="AV1810" i="26"/>
  <c r="AQ1811" i="26"/>
  <c r="AT1811" i="26"/>
  <c r="AR1811" i="26"/>
  <c r="AU1811" i="26"/>
  <c r="AS1811" i="26"/>
  <c r="AV1811" i="26"/>
  <c r="AR1812" i="26"/>
  <c r="AU1812" i="26"/>
  <c r="AR1813" i="26"/>
  <c r="AU1813" i="26"/>
  <c r="AS1813" i="26"/>
  <c r="AV1813" i="26"/>
  <c r="AQ1814" i="26"/>
  <c r="AT1814" i="26"/>
  <c r="AR1814" i="26"/>
  <c r="AU1814" i="26"/>
  <c r="AS1814" i="26"/>
  <c r="AV1814" i="26"/>
  <c r="AQ1815" i="26"/>
  <c r="AT1815" i="26"/>
  <c r="AS1815" i="26"/>
  <c r="AV1815" i="26"/>
  <c r="AS1816" i="26"/>
  <c r="AV1816" i="26"/>
  <c r="AQ1817" i="26"/>
  <c r="AT1817" i="26"/>
  <c r="AR1817" i="26"/>
  <c r="AU1817" i="26"/>
  <c r="AS1817" i="26"/>
  <c r="AV1817" i="26"/>
  <c r="AQ1818" i="26"/>
  <c r="AT1818" i="26"/>
  <c r="AR1818" i="26"/>
  <c r="AU1818" i="26"/>
  <c r="AQ1820" i="26"/>
  <c r="AT1820" i="26"/>
  <c r="AR1820" i="26"/>
  <c r="AU1820" i="26"/>
  <c r="AS1820" i="26"/>
  <c r="AV1820" i="26"/>
  <c r="AQ1821" i="26"/>
  <c r="AT1821" i="26"/>
  <c r="AR1821" i="26"/>
  <c r="AU1821" i="26"/>
  <c r="AS1821" i="26"/>
  <c r="AV1821" i="26"/>
  <c r="AQ1822" i="26"/>
  <c r="AT1822" i="26"/>
  <c r="AR1822" i="26"/>
  <c r="AU1822" i="26"/>
  <c r="AR1823" i="26"/>
  <c r="AU1823" i="26"/>
  <c r="AS1823" i="26"/>
  <c r="AV1823" i="26"/>
  <c r="AQ1824" i="26"/>
  <c r="AT1824" i="26"/>
  <c r="AR1824" i="26"/>
  <c r="AU1824" i="26"/>
  <c r="AS1824" i="26"/>
  <c r="AV1824" i="26"/>
  <c r="AQ1825" i="26"/>
  <c r="AT1825" i="26"/>
  <c r="AS1825" i="26"/>
  <c r="AV1825" i="26"/>
  <c r="AS1826" i="26"/>
  <c r="AV1826" i="26"/>
  <c r="AQ1827" i="26"/>
  <c r="AT1827" i="26"/>
  <c r="AR1827" i="26"/>
  <c r="AU1827" i="26"/>
  <c r="AS1827" i="26"/>
  <c r="AV1827" i="26"/>
  <c r="AQ1828" i="26"/>
  <c r="AT1828" i="26"/>
  <c r="AR1828" i="26"/>
  <c r="AU1828" i="26"/>
  <c r="AQ1829" i="26"/>
  <c r="AT1829" i="26"/>
  <c r="AQ2580" i="26"/>
  <c r="AT2580" i="26"/>
  <c r="AQ2581" i="26"/>
  <c r="AT2581" i="26"/>
  <c r="AR2581" i="26"/>
  <c r="AU2581" i="26"/>
  <c r="AS2581" i="26"/>
  <c r="AV2581" i="26"/>
  <c r="AR2583" i="26"/>
  <c r="AU2583" i="26"/>
  <c r="AR2584" i="26"/>
  <c r="AU2584" i="26"/>
  <c r="AS2584" i="26"/>
  <c r="AV2584" i="26"/>
  <c r="AQ2585" i="26"/>
  <c r="AT2585" i="26"/>
  <c r="AS2586" i="26"/>
  <c r="AV2586" i="26"/>
  <c r="AS2587" i="26"/>
  <c r="AV2587" i="26"/>
  <c r="AQ2588" i="26"/>
  <c r="AT2588" i="26"/>
  <c r="AR2588" i="26"/>
  <c r="AU2588" i="26"/>
  <c r="AQ2590" i="26"/>
  <c r="AT2590" i="26"/>
  <c r="AQ2591" i="26"/>
  <c r="AT2591" i="26"/>
  <c r="AR2591" i="26"/>
  <c r="AU2591" i="26"/>
  <c r="AS2591" i="26"/>
  <c r="AV2591" i="26"/>
  <c r="AR2593" i="26"/>
  <c r="AU2593" i="26"/>
  <c r="AR2594" i="26"/>
  <c r="AU2594" i="26"/>
  <c r="AS2594" i="26"/>
  <c r="AV2594" i="26"/>
  <c r="AQ2595" i="26"/>
  <c r="AT2595" i="26"/>
  <c r="AR2595" i="26"/>
  <c r="AU2595" i="26"/>
  <c r="AS2596" i="26"/>
  <c r="AV2596" i="26"/>
  <c r="AS2597" i="26"/>
  <c r="AV2597" i="26"/>
  <c r="AQ2598" i="26"/>
  <c r="AT2598" i="26"/>
  <c r="AR2598" i="26"/>
  <c r="AU2598" i="26"/>
  <c r="AQ2600" i="26"/>
  <c r="AT2600" i="26"/>
  <c r="AQ2601" i="26"/>
  <c r="AT2601" i="26"/>
  <c r="AR2601" i="26"/>
  <c r="AU2601" i="26"/>
  <c r="AS2601" i="26"/>
  <c r="AV2601" i="26"/>
  <c r="AQ2602" i="26"/>
  <c r="AT2602" i="26"/>
  <c r="AR2603" i="26"/>
  <c r="AU2603" i="26"/>
  <c r="AR2604" i="26"/>
  <c r="AU2604" i="26"/>
  <c r="AS2604" i="26"/>
  <c r="AV2604" i="26"/>
  <c r="AQ2605" i="26"/>
  <c r="AT2605" i="26"/>
  <c r="AS2606" i="26"/>
  <c r="AV2606" i="26"/>
  <c r="AS2607" i="26"/>
  <c r="AV2607" i="26"/>
  <c r="AQ2608" i="26"/>
  <c r="AT2608" i="26"/>
  <c r="AR2608" i="26"/>
  <c r="AU2608" i="26"/>
  <c r="AS2608" i="26"/>
  <c r="AV2608" i="26"/>
  <c r="AQ2610" i="26"/>
  <c r="AT2610" i="26"/>
  <c r="AR2610" i="26"/>
  <c r="AU2610" i="26"/>
  <c r="AS2610" i="26"/>
  <c r="AV2610" i="26"/>
  <c r="AQ2611" i="26"/>
  <c r="AT2611" i="26"/>
  <c r="AR2611" i="26"/>
  <c r="AU2611" i="26"/>
  <c r="AS2611" i="26"/>
  <c r="AV2611" i="26"/>
  <c r="AR2613" i="26"/>
  <c r="AU2613" i="26"/>
  <c r="AS2613" i="26"/>
  <c r="AV2613" i="26"/>
  <c r="AR2614" i="26"/>
  <c r="AU2614" i="26"/>
  <c r="AS2614" i="26"/>
  <c r="AV2614" i="26"/>
  <c r="AQ2615" i="26"/>
  <c r="AT2615" i="26"/>
  <c r="AR2615" i="26"/>
  <c r="AU2615" i="26"/>
  <c r="AS2616" i="26"/>
  <c r="AV2616" i="26"/>
  <c r="AQ2617" i="26"/>
  <c r="AT2617" i="26"/>
  <c r="AS2617" i="26"/>
  <c r="AV2617" i="26"/>
  <c r="AQ2618" i="26"/>
  <c r="AT2618" i="26"/>
  <c r="AR2618" i="26"/>
  <c r="AU2618" i="26"/>
  <c r="AQ2620" i="26"/>
  <c r="AT2620" i="26"/>
  <c r="AQ2621" i="26"/>
  <c r="AT2621" i="26"/>
  <c r="AR2621" i="26"/>
  <c r="AU2621" i="26"/>
  <c r="AS2621" i="26"/>
  <c r="AV2621" i="26"/>
  <c r="AQ2622" i="26"/>
  <c r="AT2622" i="26"/>
  <c r="AR2623" i="26"/>
  <c r="AU2623" i="26"/>
  <c r="AR2624" i="26"/>
  <c r="AU2624" i="26"/>
  <c r="AS2624" i="26"/>
  <c r="AV2624" i="26"/>
  <c r="AQ2625" i="26"/>
  <c r="AT2625" i="26"/>
  <c r="AS2626" i="26"/>
  <c r="AV2626" i="26"/>
  <c r="AS2627" i="26"/>
  <c r="AV2627" i="26"/>
  <c r="AQ2628" i="26"/>
  <c r="AT2628" i="26"/>
  <c r="AR2628" i="26"/>
  <c r="AU2628" i="26"/>
  <c r="AS2628" i="26"/>
  <c r="AV2628" i="26"/>
  <c r="AQ2630" i="26"/>
  <c r="AT2630" i="26"/>
  <c r="AQ2631" i="26"/>
  <c r="AT2631" i="26"/>
  <c r="AR2631" i="26"/>
  <c r="AU2631" i="26"/>
  <c r="AS2631" i="26"/>
  <c r="AV2631" i="26"/>
  <c r="AR2633" i="26"/>
  <c r="AU2633" i="26"/>
  <c r="AR2634" i="26"/>
  <c r="AU2634" i="26"/>
  <c r="AS2634" i="26"/>
  <c r="AV2634" i="26"/>
  <c r="AQ2635" i="26"/>
  <c r="AT2635" i="26"/>
  <c r="AR2635" i="26"/>
  <c r="AU2635" i="26"/>
  <c r="AS2636" i="26"/>
  <c r="AV2636" i="26"/>
  <c r="AS2637" i="26"/>
  <c r="AV2637" i="26"/>
  <c r="AQ2638" i="26"/>
  <c r="AT2638" i="26"/>
  <c r="AR2638" i="26"/>
  <c r="AU2638" i="26"/>
  <c r="AQ2640" i="26"/>
  <c r="AT2640" i="26"/>
  <c r="AQ2641" i="26"/>
  <c r="AT2641" i="26"/>
  <c r="AR2641" i="26"/>
  <c r="AU2641" i="26"/>
  <c r="AS2641" i="26"/>
  <c r="AV2641" i="26"/>
  <c r="AQ2642" i="26"/>
  <c r="AT2642" i="26"/>
  <c r="AR2643" i="26"/>
  <c r="AU2643" i="26"/>
  <c r="AR2644" i="26"/>
  <c r="AU2644" i="26"/>
  <c r="AS2644" i="26"/>
  <c r="AV2644" i="26"/>
  <c r="AQ2645" i="26"/>
  <c r="AT2645" i="26"/>
  <c r="AS2646" i="26"/>
  <c r="AV2646" i="26"/>
  <c r="AQ2647" i="26"/>
  <c r="AT2647" i="26"/>
  <c r="AS2647" i="26"/>
  <c r="AV2647" i="26"/>
  <c r="AQ2648" i="26"/>
  <c r="AT2648" i="26"/>
  <c r="AR2648" i="26"/>
  <c r="AU2648" i="26"/>
  <c r="AQ2650" i="26"/>
  <c r="AT2650" i="26"/>
  <c r="AR2650" i="26"/>
  <c r="AU2650" i="26"/>
  <c r="AQ2651" i="26"/>
  <c r="AT2651" i="26"/>
  <c r="AR2651" i="26"/>
  <c r="AU2651" i="26"/>
  <c r="AS2651" i="26"/>
  <c r="AV2651" i="26"/>
  <c r="AR2653" i="26"/>
  <c r="AU2653" i="26"/>
  <c r="AR2654" i="26"/>
  <c r="AU2654" i="26"/>
  <c r="AS2654" i="26"/>
  <c r="AV2654" i="26"/>
  <c r="AQ2655" i="26"/>
  <c r="AT2655" i="26"/>
  <c r="AS2656" i="26"/>
  <c r="AV2656" i="26"/>
  <c r="AS2657" i="26"/>
  <c r="AV2657" i="26"/>
  <c r="AQ2658" i="26"/>
  <c r="AT2658" i="26"/>
  <c r="AR2658" i="26"/>
  <c r="AU2658" i="26"/>
  <c r="AQ2660" i="26"/>
  <c r="AT2660" i="26"/>
  <c r="AQ2661" i="26"/>
  <c r="AT2661" i="26"/>
  <c r="AR2661" i="26"/>
  <c r="AU2661" i="26"/>
  <c r="AS2661" i="26"/>
  <c r="AV2661" i="26"/>
  <c r="AR2663" i="26"/>
  <c r="AU2663" i="26"/>
  <c r="AR2664" i="26"/>
  <c r="AU2664" i="26"/>
  <c r="AS2664" i="26"/>
  <c r="AV2664" i="26"/>
  <c r="AQ2665" i="26"/>
  <c r="AT2665" i="26"/>
  <c r="AS2666" i="26"/>
  <c r="AV2666" i="26"/>
  <c r="AS2667" i="26"/>
  <c r="AV2667" i="26"/>
  <c r="AQ2668" i="26"/>
  <c r="AT2668" i="26"/>
  <c r="AR2668" i="26"/>
  <c r="AU2668" i="26"/>
  <c r="AQ2670" i="26"/>
  <c r="AT2670" i="26"/>
  <c r="AQ2671" i="26"/>
  <c r="AT2671" i="26"/>
  <c r="AR2671" i="26"/>
  <c r="AU2671" i="26"/>
  <c r="AS2671" i="26"/>
  <c r="AV2671" i="26"/>
  <c r="AR2673" i="26"/>
  <c r="AU2673" i="26"/>
  <c r="AR2674" i="26"/>
  <c r="AU2674" i="26"/>
  <c r="AS2674" i="26"/>
  <c r="AV2674" i="26"/>
  <c r="AQ2675" i="26"/>
  <c r="AT2675" i="26"/>
  <c r="AS2676" i="26"/>
  <c r="AV2676" i="26"/>
  <c r="AS2677" i="26"/>
  <c r="AV2677" i="26"/>
  <c r="AQ2678" i="26"/>
  <c r="AT2678" i="26"/>
  <c r="AR2678" i="26"/>
  <c r="AU2678" i="26"/>
  <c r="AQ2680" i="26"/>
  <c r="AT2680" i="26"/>
  <c r="AQ2681" i="26"/>
  <c r="AT2681" i="26"/>
  <c r="AR2681" i="26"/>
  <c r="AU2681" i="26"/>
  <c r="AS2681" i="26"/>
  <c r="AV2681" i="26"/>
  <c r="AR2683" i="26"/>
  <c r="AU2683" i="26"/>
  <c r="AS2683" i="26"/>
  <c r="AV2683" i="26"/>
  <c r="AR2684" i="26"/>
  <c r="AU2684" i="26"/>
  <c r="AS2684" i="26"/>
  <c r="AV2684" i="26"/>
  <c r="AQ2685" i="26"/>
  <c r="AT2685" i="26"/>
  <c r="AR2685" i="26"/>
  <c r="AU2685" i="26"/>
  <c r="AS2686" i="26"/>
  <c r="AV2686" i="26"/>
  <c r="AS2687" i="26"/>
  <c r="AV2687" i="26"/>
  <c r="AQ2688" i="26"/>
  <c r="AT2688" i="26"/>
  <c r="AR2688" i="26"/>
  <c r="AU2688" i="26"/>
  <c r="AQ2690" i="26"/>
  <c r="AT2690" i="26"/>
  <c r="AQ2691" i="26"/>
  <c r="AT2691" i="26"/>
  <c r="AR2691" i="26"/>
  <c r="AU2691" i="26"/>
  <c r="AS2691" i="26"/>
  <c r="AV2691" i="26"/>
  <c r="AR2693" i="26"/>
  <c r="AU2693" i="26"/>
  <c r="AR2694" i="26"/>
  <c r="AU2694" i="26"/>
  <c r="AS2694" i="26"/>
  <c r="AV2694" i="26"/>
  <c r="AQ2695" i="26"/>
  <c r="AT2695" i="26"/>
  <c r="AS2696" i="26"/>
  <c r="AV2696" i="26"/>
  <c r="AS2697" i="26"/>
  <c r="AV2697" i="26"/>
  <c r="AQ2698" i="26"/>
  <c r="AT2698" i="26"/>
  <c r="AR2698" i="26"/>
  <c r="AU2698" i="26"/>
  <c r="AQ2700" i="26"/>
  <c r="AT2700" i="26"/>
  <c r="AQ2701" i="26"/>
  <c r="AT2701" i="26"/>
  <c r="AR2701" i="26"/>
  <c r="AU2701" i="26"/>
  <c r="AS2701" i="26"/>
  <c r="AV2701" i="26"/>
  <c r="AR2703" i="26"/>
  <c r="AU2703" i="26"/>
  <c r="AR2704" i="26"/>
  <c r="AU2704" i="26"/>
  <c r="AS2704" i="26"/>
  <c r="AV2704" i="26"/>
  <c r="AQ2705" i="26"/>
  <c r="AT2705" i="26"/>
  <c r="AS2706" i="26"/>
  <c r="AV2706" i="26"/>
  <c r="AS2707" i="26"/>
  <c r="AV2707" i="26"/>
  <c r="AQ2708" i="26"/>
  <c r="AT2708" i="26"/>
  <c r="AR2708" i="26"/>
  <c r="AU2708" i="26"/>
  <c r="AQ2710" i="26"/>
  <c r="AT2710" i="26"/>
  <c r="AR2710" i="26"/>
  <c r="AU2710" i="26"/>
  <c r="AQ2711" i="26"/>
  <c r="AT2711" i="26"/>
  <c r="AR2711" i="26"/>
  <c r="AU2711" i="26"/>
  <c r="AS2711" i="26"/>
  <c r="AV2711" i="26"/>
  <c r="AR2713" i="26"/>
  <c r="AU2713" i="26"/>
  <c r="AS2713" i="26"/>
  <c r="AV2713" i="26"/>
  <c r="AR2714" i="26"/>
  <c r="AU2714" i="26"/>
  <c r="AS2714" i="26"/>
  <c r="AV2714" i="26"/>
  <c r="AQ2715" i="26"/>
  <c r="AT2715" i="26"/>
  <c r="AS2716" i="26"/>
  <c r="AV2716" i="26"/>
  <c r="AQ2717" i="26"/>
  <c r="AT2717" i="26"/>
  <c r="AS2717" i="26"/>
  <c r="AV2717" i="26"/>
  <c r="AQ2718" i="26"/>
  <c r="AT2718" i="26"/>
  <c r="AR2718" i="26"/>
  <c r="AU2718" i="26"/>
  <c r="AQ2720" i="26"/>
  <c r="AT2720" i="26"/>
  <c r="AQ2721" i="26"/>
  <c r="AT2721" i="26"/>
  <c r="AR2721" i="26"/>
  <c r="AU2721" i="26"/>
  <c r="AS2721" i="26"/>
  <c r="AV2721" i="26"/>
  <c r="AR2723" i="26"/>
  <c r="AU2723" i="26"/>
  <c r="AR2724" i="26"/>
  <c r="AU2724" i="26"/>
  <c r="AS2724" i="26"/>
  <c r="AV2724" i="26"/>
  <c r="AQ2725" i="26"/>
  <c r="AT2725" i="26"/>
  <c r="AS2726" i="26"/>
  <c r="AV2726" i="26"/>
  <c r="AS2727" i="26"/>
  <c r="AV2727" i="26"/>
  <c r="AQ2728" i="26"/>
  <c r="AT2728" i="26"/>
  <c r="AR2728" i="26"/>
  <c r="AU2728" i="26"/>
  <c r="AQ2730" i="26"/>
  <c r="AT2730" i="26"/>
  <c r="AQ2731" i="26"/>
  <c r="AT2731" i="26"/>
  <c r="AR2731" i="26"/>
  <c r="AU2731" i="26"/>
  <c r="AS2731" i="26"/>
  <c r="AV2731" i="26"/>
  <c r="AR2733" i="26"/>
  <c r="AU2733" i="26"/>
  <c r="AR2734" i="26"/>
  <c r="AU2734" i="26"/>
  <c r="AS2734" i="26"/>
  <c r="AV2734" i="26"/>
  <c r="AQ2735" i="26"/>
  <c r="AT2735" i="26"/>
  <c r="AR2735" i="26"/>
  <c r="AU2735" i="26"/>
  <c r="AS2736" i="26"/>
  <c r="AV2736" i="26"/>
  <c r="AS2737" i="26"/>
  <c r="AV2737" i="26"/>
  <c r="AQ2738" i="26"/>
  <c r="AT2738" i="26"/>
  <c r="AR2738" i="26"/>
  <c r="AU2738" i="26"/>
  <c r="AQ2740" i="26"/>
  <c r="AT2740" i="26"/>
  <c r="AQ2741" i="26"/>
  <c r="AT2741" i="26"/>
  <c r="AR2741" i="26"/>
  <c r="AU2741" i="26"/>
  <c r="AS2741" i="26"/>
  <c r="AV2741" i="26"/>
  <c r="AQ2742" i="26"/>
  <c r="AT2742" i="26"/>
  <c r="AR2743" i="26"/>
  <c r="AU2743" i="26"/>
  <c r="AR2744" i="26"/>
  <c r="AU2744" i="26"/>
  <c r="AS2744" i="26"/>
  <c r="AV2744" i="26"/>
  <c r="AQ2745" i="26"/>
  <c r="AT2745" i="26"/>
  <c r="AS2746" i="26"/>
  <c r="AV2746" i="26"/>
  <c r="AQ2747" i="26"/>
  <c r="AT2747" i="26"/>
  <c r="AR2747" i="26"/>
  <c r="AU2747" i="26"/>
  <c r="AS2747" i="26"/>
  <c r="AV2747" i="26"/>
  <c r="AQ2748" i="26"/>
  <c r="AT2748" i="26"/>
  <c r="AR2748" i="26"/>
  <c r="AU2748" i="26"/>
  <c r="AS2748" i="26"/>
  <c r="AV2748" i="26"/>
  <c r="AQ2750" i="26"/>
  <c r="AT2750" i="26"/>
  <c r="AR2750" i="26"/>
  <c r="AU2750" i="26"/>
  <c r="AS2750" i="26"/>
  <c r="AV2750" i="26"/>
  <c r="AQ2751" i="26"/>
  <c r="AT2751" i="26"/>
  <c r="AR2751" i="26"/>
  <c r="AU2751" i="26"/>
  <c r="AS2751" i="26"/>
  <c r="AV2751" i="26"/>
  <c r="AR2753" i="26"/>
  <c r="AU2753" i="26"/>
  <c r="AS2753" i="26"/>
  <c r="AV2753" i="26"/>
  <c r="AR2754" i="26"/>
  <c r="AU2754" i="26"/>
  <c r="AS2754" i="26"/>
  <c r="AV2754" i="26"/>
  <c r="AQ2755" i="26"/>
  <c r="AT2755" i="26"/>
  <c r="AS2756" i="26"/>
  <c r="AV2756" i="26"/>
  <c r="AS2757" i="26"/>
  <c r="AV2757" i="26"/>
  <c r="AQ2758" i="26"/>
  <c r="AT2758" i="26"/>
  <c r="AR2758" i="26"/>
  <c r="AU2758" i="26"/>
  <c r="AQ2760" i="26"/>
  <c r="AT2760" i="26"/>
  <c r="AQ2761" i="26"/>
  <c r="AT2761" i="26"/>
  <c r="AR2761" i="26"/>
  <c r="AU2761" i="26"/>
  <c r="AS2761" i="26"/>
  <c r="AV2761" i="26"/>
  <c r="AR2763" i="26"/>
  <c r="AU2763" i="26"/>
  <c r="AR2764" i="26"/>
  <c r="AU2764" i="26"/>
  <c r="AS2764" i="26"/>
  <c r="AV2764" i="26"/>
  <c r="AQ2765" i="26"/>
  <c r="AT2765" i="26"/>
  <c r="AS2766" i="26"/>
  <c r="AV2766" i="26"/>
  <c r="AS2767" i="26"/>
  <c r="AV2767" i="26"/>
  <c r="AQ2768" i="26"/>
  <c r="AT2768" i="26"/>
  <c r="AR2768" i="26"/>
  <c r="AU2768" i="26"/>
  <c r="AQ2770" i="26"/>
  <c r="AT2770" i="26"/>
  <c r="AQ2771" i="26"/>
  <c r="AT2771" i="26"/>
  <c r="AR2771" i="26"/>
  <c r="AU2771" i="26"/>
  <c r="AS2771" i="26"/>
  <c r="AV2771" i="26"/>
  <c r="AR2773" i="26"/>
  <c r="AU2773" i="26"/>
  <c r="AR2774" i="26"/>
  <c r="AU2774" i="26"/>
  <c r="AS2774" i="26"/>
  <c r="AV2774" i="26"/>
  <c r="AQ2775" i="26"/>
  <c r="AT2775" i="26"/>
  <c r="AS2776" i="26"/>
  <c r="AV2776" i="26"/>
  <c r="AS2777" i="26"/>
  <c r="AV2777" i="26"/>
  <c r="AQ2778" i="26"/>
  <c r="AT2778" i="26"/>
  <c r="AR2778" i="26"/>
  <c r="AU2778" i="26"/>
  <c r="AQ2780" i="26"/>
  <c r="AT2780" i="26"/>
  <c r="AQ2781" i="26"/>
  <c r="AT2781" i="26"/>
  <c r="AR2781" i="26"/>
  <c r="AU2781" i="26"/>
  <c r="AS2781" i="26"/>
  <c r="AV2781" i="26"/>
  <c r="AR2783" i="26"/>
  <c r="AU2783" i="26"/>
  <c r="AQ2784" i="26"/>
  <c r="AT2784" i="26"/>
  <c r="AR2784" i="26"/>
  <c r="AU2784" i="26"/>
  <c r="AS2784" i="26"/>
  <c r="AV2784" i="26"/>
  <c r="AQ2785" i="26"/>
  <c r="AT2785" i="26"/>
  <c r="AS386" i="26"/>
  <c r="AV386" i="26"/>
  <c r="AQ387" i="26"/>
  <c r="AT387" i="26"/>
  <c r="AR387" i="26"/>
  <c r="AU387" i="26"/>
  <c r="AS387" i="26"/>
  <c r="AV387" i="26"/>
  <c r="AQ388" i="26"/>
  <c r="AT388" i="26"/>
  <c r="AR388" i="26"/>
  <c r="AU388" i="26"/>
  <c r="AS388" i="26"/>
  <c r="AV388" i="26"/>
  <c r="AQ389" i="26"/>
  <c r="AT389" i="26"/>
  <c r="AR389" i="26"/>
  <c r="AU389" i="26"/>
  <c r="AS389" i="26"/>
  <c r="AV389" i="26"/>
  <c r="AQ390" i="26"/>
  <c r="AT390" i="26"/>
  <c r="AR390" i="26"/>
  <c r="AU390" i="26"/>
  <c r="AS390" i="26"/>
  <c r="AV390" i="26"/>
  <c r="AQ391" i="26"/>
  <c r="AT391" i="26"/>
  <c r="AR391" i="26"/>
  <c r="AU391" i="26"/>
  <c r="AS391" i="26"/>
  <c r="AV391" i="26"/>
  <c r="AQ392" i="26"/>
  <c r="AT392" i="26"/>
  <c r="AR392" i="26"/>
  <c r="AU392" i="26"/>
  <c r="AS392" i="26"/>
  <c r="AV392" i="26"/>
  <c r="AQ393" i="26"/>
  <c r="AT393" i="26"/>
  <c r="AR393" i="26"/>
  <c r="AU393" i="26"/>
  <c r="AS393" i="26"/>
  <c r="AV393" i="26"/>
  <c r="AQ394" i="26"/>
  <c r="AT394" i="26"/>
  <c r="AR394" i="26"/>
  <c r="AU394" i="26"/>
  <c r="AS394" i="26"/>
  <c r="AV394" i="26"/>
  <c r="AQ395" i="26"/>
  <c r="AT395" i="26"/>
  <c r="AR395" i="26"/>
  <c r="AU395" i="26"/>
  <c r="AS395" i="26"/>
  <c r="AV395" i="26"/>
  <c r="AQ396" i="26"/>
  <c r="AT396" i="26"/>
  <c r="AR396" i="26"/>
  <c r="AU396" i="26"/>
  <c r="AS396" i="26"/>
  <c r="AV396" i="26"/>
  <c r="AQ397" i="26"/>
  <c r="AT397" i="26"/>
  <c r="AR397" i="26"/>
  <c r="AU397" i="26"/>
  <c r="AS397" i="26"/>
  <c r="AV397" i="26"/>
  <c r="AQ398" i="26"/>
  <c r="AT398" i="26"/>
  <c r="AR398" i="26"/>
  <c r="AU398" i="26"/>
  <c r="AS398" i="26"/>
  <c r="AV398" i="26"/>
  <c r="AQ399" i="26"/>
  <c r="AT399" i="26"/>
  <c r="AR399" i="26"/>
  <c r="AU399" i="26"/>
  <c r="AS399" i="26"/>
  <c r="AV399" i="26"/>
  <c r="AQ400" i="26"/>
  <c r="AT400" i="26"/>
  <c r="AR400" i="26"/>
  <c r="AU400" i="26"/>
  <c r="AS400" i="26"/>
  <c r="AV400" i="26"/>
  <c r="AQ401" i="26"/>
  <c r="AT401" i="26"/>
  <c r="AR401" i="26"/>
  <c r="AU401" i="26"/>
  <c r="AS401" i="26"/>
  <c r="AV401" i="26"/>
  <c r="AQ402" i="26"/>
  <c r="AT402" i="26"/>
  <c r="AR402" i="26"/>
  <c r="AU402" i="26"/>
  <c r="AS402" i="26"/>
  <c r="AV402" i="26"/>
  <c r="AQ403" i="26"/>
  <c r="AT403" i="26"/>
  <c r="AR403" i="26"/>
  <c r="AU403" i="26"/>
  <c r="AS403" i="26"/>
  <c r="AV403" i="26"/>
  <c r="AQ404" i="26"/>
  <c r="AT404" i="26"/>
  <c r="AR404" i="26"/>
  <c r="AU404" i="26"/>
  <c r="AS404" i="26"/>
  <c r="AV404" i="26"/>
  <c r="AQ405" i="26"/>
  <c r="AT405" i="26"/>
  <c r="AR405" i="26"/>
  <c r="AU405" i="26"/>
  <c r="AS405" i="26"/>
  <c r="AV405" i="26"/>
  <c r="AQ406" i="26"/>
  <c r="AT406" i="26"/>
  <c r="AR406" i="26"/>
  <c r="AU406" i="26"/>
  <c r="AS406" i="26"/>
  <c r="AV406" i="26"/>
  <c r="AQ407" i="26"/>
  <c r="AT407" i="26"/>
  <c r="AR407" i="26"/>
  <c r="AU407" i="26"/>
  <c r="AS407" i="26"/>
  <c r="AV407" i="26"/>
  <c r="AQ408" i="26"/>
  <c r="AT408" i="26"/>
  <c r="AR408" i="26"/>
  <c r="AU408" i="26"/>
  <c r="AS408" i="26"/>
  <c r="AV408" i="26"/>
  <c r="AQ409" i="26"/>
  <c r="AT409" i="26"/>
  <c r="AR409" i="26"/>
  <c r="AU409" i="26"/>
  <c r="AS409" i="26"/>
  <c r="AV409" i="26"/>
  <c r="AQ410" i="26"/>
  <c r="AT410" i="26"/>
  <c r="AR410" i="26"/>
  <c r="AU410" i="26"/>
  <c r="AS410" i="26"/>
  <c r="AV410" i="26"/>
  <c r="AQ411" i="26"/>
  <c r="AT411" i="26"/>
  <c r="AR411" i="26"/>
  <c r="AU411" i="26"/>
  <c r="AS411" i="26"/>
  <c r="AV411" i="26"/>
  <c r="AQ412" i="26"/>
  <c r="AT412" i="26"/>
  <c r="AR412" i="26"/>
  <c r="AU412" i="26"/>
  <c r="AS412" i="26"/>
  <c r="AV412" i="26"/>
  <c r="AQ413" i="26"/>
  <c r="AT413" i="26"/>
  <c r="AR413" i="26"/>
  <c r="AU413" i="26"/>
  <c r="AS413" i="26"/>
  <c r="AV413" i="26"/>
  <c r="AR1041" i="26"/>
  <c r="AU1041" i="26"/>
  <c r="AS1041" i="26"/>
  <c r="AV1041" i="26"/>
  <c r="AQ1042" i="26"/>
  <c r="AT1042" i="26"/>
  <c r="AR1042" i="26"/>
  <c r="AU1042" i="26"/>
  <c r="AS1042" i="26"/>
  <c r="AV1042" i="26"/>
  <c r="AQ1043" i="26"/>
  <c r="AT1043" i="26"/>
  <c r="AS1044" i="26"/>
  <c r="AV1044" i="26"/>
  <c r="AQ1045" i="26"/>
  <c r="AT1045" i="26"/>
  <c r="AR1045" i="26"/>
  <c r="AU1045" i="26"/>
  <c r="AS1045" i="26"/>
  <c r="AV1045" i="26"/>
  <c r="AQ1046" i="26"/>
  <c r="AT1046" i="26"/>
  <c r="AR1046" i="26"/>
  <c r="AU1046" i="26"/>
  <c r="AS1046" i="26"/>
  <c r="AV1046" i="26"/>
  <c r="AQ1047" i="26"/>
  <c r="AT1047" i="26"/>
  <c r="AQ1048" i="26"/>
  <c r="AT1048" i="26"/>
  <c r="AR1048" i="26"/>
  <c r="AU1048" i="26"/>
  <c r="AS1048" i="26"/>
  <c r="AV1048" i="26"/>
  <c r="AQ1049" i="26"/>
  <c r="AT1049" i="26"/>
  <c r="AR1049" i="26"/>
  <c r="AU1049" i="26"/>
  <c r="AS1049" i="26"/>
  <c r="AV1049" i="26"/>
  <c r="AQ1050" i="26"/>
  <c r="AT1050" i="26"/>
  <c r="AR1050" i="26"/>
  <c r="AU1050" i="26"/>
  <c r="AR1051" i="26"/>
  <c r="AU1051" i="26"/>
  <c r="AS1051" i="26"/>
  <c r="AV1051" i="26"/>
  <c r="AQ1052" i="26"/>
  <c r="AT1052" i="26"/>
  <c r="AR1052" i="26"/>
  <c r="AU1052" i="26"/>
  <c r="AS1052" i="26"/>
  <c r="AV1052" i="26"/>
  <c r="AQ1053" i="26"/>
  <c r="AT1053" i="26"/>
  <c r="AR1053" i="26"/>
  <c r="AU1053" i="26"/>
  <c r="AS1053" i="26"/>
  <c r="AV1053" i="26"/>
  <c r="AS1054" i="26"/>
  <c r="AV1054" i="26"/>
  <c r="AQ1055" i="26"/>
  <c r="AT1055" i="26"/>
  <c r="AR1055" i="26"/>
  <c r="AU1055" i="26"/>
  <c r="AS1055" i="26"/>
  <c r="AV1055" i="26"/>
  <c r="AQ1056" i="26"/>
  <c r="AT1056" i="26"/>
  <c r="AR1056" i="26"/>
  <c r="AU1056" i="26"/>
  <c r="AS1056" i="26"/>
  <c r="AV1056" i="26"/>
  <c r="AQ1057" i="26"/>
  <c r="AT1057" i="26"/>
  <c r="AQ1058" i="26"/>
  <c r="AT1058" i="26"/>
  <c r="AR1058" i="26"/>
  <c r="AU1058" i="26"/>
  <c r="AS1058" i="26"/>
  <c r="AV1058" i="26"/>
  <c r="AQ1059" i="26"/>
  <c r="AT1059" i="26"/>
  <c r="AR1059" i="26"/>
  <c r="AU1059" i="26"/>
  <c r="AS1059" i="26"/>
  <c r="AV1059" i="26"/>
  <c r="AR1061" i="26"/>
  <c r="AU1061" i="26"/>
  <c r="AS1061" i="26"/>
  <c r="AV1061" i="26"/>
  <c r="AQ1062" i="26"/>
  <c r="AT1062" i="26"/>
  <c r="AR1062" i="26"/>
  <c r="AU1062" i="26"/>
  <c r="AS1062" i="26"/>
  <c r="AV1062" i="26"/>
  <c r="AQ1063" i="26"/>
  <c r="AT1063" i="26"/>
  <c r="AR1063" i="26"/>
  <c r="AU1063" i="26"/>
  <c r="AS1063" i="26"/>
  <c r="AV1063" i="26"/>
  <c r="AS1064" i="26"/>
  <c r="AV1064" i="26"/>
  <c r="AQ1065" i="26"/>
  <c r="AT1065" i="26"/>
  <c r="AR1065" i="26"/>
  <c r="AU1065" i="26"/>
  <c r="AS1065" i="26"/>
  <c r="AV1065" i="26"/>
  <c r="AQ1066" i="26"/>
  <c r="AT1066" i="26"/>
  <c r="AR1066" i="26"/>
  <c r="AU1066" i="26"/>
  <c r="AS1066" i="26"/>
  <c r="AV1066" i="26"/>
  <c r="AQ1067" i="26"/>
  <c r="AT1067" i="26"/>
  <c r="AQ1068" i="26"/>
  <c r="AT1068" i="26"/>
  <c r="AR1068" i="26"/>
  <c r="AU1068" i="26"/>
  <c r="AS1068" i="26"/>
  <c r="AV1068" i="26"/>
  <c r="AQ1069" i="26"/>
  <c r="AT1069" i="26"/>
  <c r="AR1069" i="26"/>
  <c r="AU1069" i="26"/>
  <c r="AS1069" i="26"/>
  <c r="AV1069" i="26"/>
  <c r="AQ1070" i="26"/>
  <c r="AT1070" i="26"/>
  <c r="AR1070" i="26"/>
  <c r="AU1070" i="26"/>
  <c r="AR1071" i="26"/>
  <c r="AU1071" i="26"/>
  <c r="AS1071" i="26"/>
  <c r="AV1071" i="26"/>
  <c r="AQ1072" i="26"/>
  <c r="AT1072" i="26"/>
  <c r="AR1072" i="26"/>
  <c r="AU1072" i="26"/>
  <c r="AS1072" i="26"/>
  <c r="AV1072" i="26"/>
  <c r="AQ1073" i="26"/>
  <c r="AT1073" i="26"/>
  <c r="AS1073" i="26"/>
  <c r="AV1073" i="26"/>
  <c r="AS1074" i="26"/>
  <c r="AV1074" i="26"/>
  <c r="AQ1075" i="26"/>
  <c r="AT1075" i="26"/>
  <c r="AR1075" i="26"/>
  <c r="AU1075" i="26"/>
  <c r="AS1075" i="26"/>
  <c r="AV1075" i="26"/>
  <c r="AQ1076" i="26"/>
  <c r="AT1076" i="26"/>
  <c r="AR1076" i="26"/>
  <c r="AU1076" i="26"/>
  <c r="AQ1078" i="26"/>
  <c r="AT1078" i="26"/>
  <c r="AR1078" i="26"/>
  <c r="AU1078" i="26"/>
  <c r="AS1078" i="26"/>
  <c r="AV1078" i="26"/>
  <c r="AQ1079" i="26"/>
  <c r="AT1079" i="26"/>
  <c r="AR3124" i="26"/>
  <c r="AU3124" i="26"/>
  <c r="AS3231" i="26"/>
  <c r="AV3231" i="26"/>
  <c r="AQ3232" i="26"/>
  <c r="AT3232" i="26"/>
  <c r="AR3233" i="26"/>
  <c r="AU3233" i="26"/>
  <c r="AR3234" i="26"/>
  <c r="AU3234" i="26"/>
  <c r="AS3234" i="26"/>
  <c r="AV3234" i="26"/>
  <c r="AQ3235" i="26"/>
  <c r="AT3235" i="26"/>
  <c r="AS3236" i="26"/>
  <c r="AV3236" i="26"/>
  <c r="AS3237" i="26"/>
  <c r="AV3237" i="26"/>
  <c r="AQ3238" i="26"/>
  <c r="AT3238" i="26"/>
  <c r="AR3238" i="26"/>
  <c r="AU3238" i="26"/>
  <c r="AQ3240" i="26"/>
  <c r="AT3240" i="26"/>
  <c r="AR3240" i="26"/>
  <c r="AU3240" i="26"/>
  <c r="AQ3241" i="26"/>
  <c r="AT3241" i="26"/>
  <c r="AR3241" i="26"/>
  <c r="AU3241" i="26"/>
  <c r="AS3241" i="26"/>
  <c r="AV3241" i="26"/>
  <c r="AR3243" i="26"/>
  <c r="AU3243" i="26"/>
  <c r="AS3243" i="26"/>
  <c r="AV3243" i="26"/>
  <c r="AS3244" i="26"/>
  <c r="AV3244" i="26"/>
  <c r="AQ3245" i="26"/>
  <c r="AT3245" i="26"/>
  <c r="AS3246" i="26"/>
  <c r="AV3246" i="26"/>
  <c r="AS3247" i="26"/>
  <c r="AV3247" i="26"/>
  <c r="AQ3248" i="26"/>
  <c r="AT3248" i="26"/>
  <c r="AR3248" i="26"/>
  <c r="AU3248" i="26"/>
  <c r="AQ3250" i="26"/>
  <c r="AT3250" i="26"/>
  <c r="AQ3251" i="26"/>
  <c r="AT3251" i="26"/>
  <c r="AR3251" i="26"/>
  <c r="AU3251" i="26"/>
  <c r="AS3251" i="26"/>
  <c r="AV3251" i="26"/>
  <c r="AR3253" i="26"/>
  <c r="AU3253" i="26"/>
  <c r="AR3254" i="26"/>
  <c r="AU3254" i="26"/>
  <c r="AS3254" i="26"/>
  <c r="AV3254" i="26"/>
  <c r="AQ3255" i="26"/>
  <c r="AT3255" i="26"/>
  <c r="AS3256" i="26"/>
  <c r="AV3256" i="26"/>
  <c r="AS3257" i="26"/>
  <c r="AV3257" i="26"/>
  <c r="AQ3258" i="26"/>
  <c r="AT3258" i="26"/>
  <c r="AR3258" i="26"/>
  <c r="AU3258" i="26"/>
  <c r="AQ3260" i="26"/>
  <c r="AT3260" i="26"/>
  <c r="AR3261" i="26"/>
  <c r="AU3261" i="26"/>
  <c r="AS3261" i="26"/>
  <c r="AV3261" i="26"/>
  <c r="AR3263" i="26"/>
  <c r="AU3263" i="26"/>
  <c r="AR3264" i="26"/>
  <c r="AU3264" i="26"/>
  <c r="AS3264" i="26"/>
  <c r="AV3264" i="26"/>
  <c r="AQ3265" i="26"/>
  <c r="AT3265" i="26"/>
  <c r="AS3266" i="26"/>
  <c r="AV3266" i="26"/>
  <c r="AS3267" i="26"/>
  <c r="AV3267" i="26"/>
  <c r="AQ3268" i="26"/>
  <c r="AT3268" i="26"/>
  <c r="AR3268" i="26"/>
  <c r="AU3268" i="26"/>
  <c r="AQ3270" i="26"/>
  <c r="AT3270" i="26"/>
  <c r="AQ3271" i="26"/>
  <c r="AT3271" i="26"/>
  <c r="AR3271" i="26"/>
  <c r="AU3271" i="26"/>
  <c r="AS3271" i="26"/>
  <c r="AV3271" i="26"/>
  <c r="AR3273" i="26"/>
  <c r="AU3273" i="26"/>
  <c r="AR3274" i="26"/>
  <c r="AU3274" i="26"/>
  <c r="AS3274" i="26"/>
  <c r="AV3274" i="26"/>
  <c r="AQ3275" i="26"/>
  <c r="AT3275" i="26"/>
  <c r="AS3276" i="26"/>
  <c r="AV3276" i="26"/>
  <c r="AQ3278" i="26"/>
  <c r="AT3278" i="26"/>
  <c r="AR3278" i="26"/>
  <c r="AU3278" i="26"/>
  <c r="AQ3280" i="26"/>
  <c r="AT3280" i="26"/>
  <c r="AQ3281" i="26"/>
  <c r="AT3281" i="26"/>
  <c r="AR3281" i="26"/>
  <c r="AU3281" i="26"/>
  <c r="AS3281" i="26"/>
  <c r="AV3281" i="26"/>
  <c r="AR3283" i="26"/>
  <c r="AU3283" i="26"/>
  <c r="AR3284" i="26"/>
  <c r="AU3284" i="26"/>
  <c r="AS3284" i="26"/>
  <c r="AV3284" i="26"/>
  <c r="AQ3285" i="26"/>
  <c r="AT3285" i="26"/>
  <c r="AS3286" i="26"/>
  <c r="AV3286" i="26"/>
  <c r="AS3287" i="26"/>
  <c r="AV3287" i="26"/>
  <c r="AQ3288" i="26"/>
  <c r="AT3288" i="26"/>
  <c r="AR3288" i="26"/>
  <c r="AU3288" i="26"/>
  <c r="AQ3290" i="26"/>
  <c r="AT3290" i="26"/>
  <c r="AQ3291" i="26"/>
  <c r="AT3291" i="26"/>
  <c r="AR3291" i="26"/>
  <c r="AU3291" i="26"/>
  <c r="AS3291" i="26"/>
  <c r="AV3291" i="26"/>
  <c r="AR3293" i="26"/>
  <c r="AU3293" i="26"/>
  <c r="AS3294" i="26"/>
  <c r="AV3294" i="26"/>
  <c r="AQ3295" i="26"/>
  <c r="AT3295" i="26"/>
  <c r="AS3296" i="26"/>
  <c r="AV3296" i="26"/>
  <c r="AS3297" i="26"/>
  <c r="AV3297" i="26"/>
  <c r="AQ3298" i="26"/>
  <c r="AT3298" i="26"/>
  <c r="AR3298" i="26"/>
  <c r="AU3298" i="26"/>
  <c r="AQ3300" i="26"/>
  <c r="AT3300" i="26"/>
  <c r="AQ3301" i="26"/>
  <c r="AT3301" i="26"/>
  <c r="AR3301" i="26"/>
  <c r="AU3301" i="26"/>
  <c r="AS3301" i="26"/>
  <c r="AV3301" i="26"/>
  <c r="AR3303" i="26"/>
  <c r="AU3303" i="26"/>
  <c r="AR3304" i="26"/>
  <c r="AU3304" i="26"/>
  <c r="AS3304" i="26"/>
  <c r="AV3304" i="26"/>
  <c r="AQ3305" i="26"/>
  <c r="AT3305" i="26"/>
  <c r="AS3306" i="26"/>
  <c r="AV3306" i="26"/>
  <c r="AS3307" i="26"/>
  <c r="AV3307" i="26"/>
  <c r="AQ3308" i="26"/>
  <c r="AT3308" i="26"/>
  <c r="AR3308" i="26"/>
  <c r="AU3308" i="26"/>
  <c r="AQ3310" i="26"/>
  <c r="AT3310" i="26"/>
  <c r="AR3310" i="26"/>
  <c r="AU3310" i="26"/>
  <c r="AR3311" i="26"/>
  <c r="AU3311" i="26"/>
  <c r="AS3311" i="26"/>
  <c r="AV3311" i="26"/>
  <c r="AR3313" i="26"/>
  <c r="AU3313" i="26"/>
  <c r="AR3314" i="26"/>
  <c r="AU3314" i="26"/>
  <c r="AS3314" i="26"/>
  <c r="AV3314" i="26"/>
  <c r="AQ3315" i="26"/>
  <c r="AT3315" i="26"/>
  <c r="AS3316" i="26"/>
  <c r="AV3316" i="26"/>
  <c r="AS3317" i="26"/>
  <c r="AV3317" i="26"/>
  <c r="AQ3318" i="26"/>
  <c r="AT3318" i="26"/>
  <c r="AR3318" i="26"/>
  <c r="AU3318" i="26"/>
  <c r="AQ3320" i="26"/>
  <c r="AT3320" i="26"/>
  <c r="AQ3321" i="26"/>
  <c r="AT3321" i="26"/>
  <c r="AR3321" i="26"/>
  <c r="AU3321" i="26"/>
  <c r="AS3321" i="26"/>
  <c r="AV3321" i="26"/>
  <c r="AQ3322" i="26"/>
  <c r="AT3322" i="26"/>
  <c r="AR3323" i="26"/>
  <c r="AU3323" i="26"/>
  <c r="AR3324" i="26"/>
  <c r="AU3324" i="26"/>
  <c r="AS3324" i="26"/>
  <c r="AV3324" i="26"/>
  <c r="AQ3325" i="26"/>
  <c r="AT3325" i="26"/>
  <c r="AS3326" i="26"/>
  <c r="AV3326" i="26"/>
  <c r="AS3327" i="26"/>
  <c r="AV3327" i="26"/>
  <c r="AQ3328" i="26"/>
  <c r="AT3328" i="26"/>
  <c r="AR3328" i="26"/>
  <c r="AU3328" i="26"/>
  <c r="AQ3330" i="26"/>
  <c r="AT3330" i="26"/>
  <c r="AQ3331" i="26"/>
  <c r="AT3331" i="26"/>
  <c r="AR3331" i="26"/>
  <c r="AU3331" i="26"/>
  <c r="AS3331" i="26"/>
  <c r="AV3331" i="26"/>
  <c r="AU237" i="26"/>
  <c r="AR237" i="26"/>
  <c r="AR2433" i="26"/>
  <c r="AU2433" i="26"/>
  <c r="AR2434" i="26"/>
  <c r="AU2434" i="26"/>
  <c r="AS2434" i="26"/>
  <c r="AV2434" i="26"/>
  <c r="AQ2435" i="26"/>
  <c r="AT2435" i="26"/>
  <c r="AS2436" i="26"/>
  <c r="AV2436" i="26"/>
  <c r="AS2437" i="26"/>
  <c r="AV2437" i="26"/>
  <c r="AQ2438" i="26"/>
  <c r="AT2438" i="26"/>
  <c r="AR2438" i="26"/>
  <c r="AU2438" i="26"/>
  <c r="AQ2440" i="26"/>
  <c r="AT2440" i="26"/>
  <c r="AQ2441" i="26"/>
  <c r="AT2441" i="26"/>
  <c r="AR2441" i="26"/>
  <c r="AU2441" i="26"/>
  <c r="AS2441" i="26"/>
  <c r="AV2441" i="26"/>
  <c r="AR2443" i="26"/>
  <c r="AU2443" i="26"/>
  <c r="AS2443" i="26"/>
  <c r="AV2443" i="26"/>
  <c r="AR2444" i="26"/>
  <c r="AU2444" i="26"/>
  <c r="AS2444" i="26"/>
  <c r="AV2444" i="26"/>
  <c r="AQ2445" i="26"/>
  <c r="AT2445" i="26"/>
  <c r="AR2445" i="26"/>
  <c r="AU2445" i="26"/>
  <c r="AS2446" i="26"/>
  <c r="AV2446" i="26"/>
  <c r="AS2447" i="26"/>
  <c r="AV2447" i="26"/>
  <c r="AQ2448" i="26"/>
  <c r="AT2448" i="26"/>
  <c r="AR2448" i="26"/>
  <c r="AU2448" i="26"/>
  <c r="AQ2450" i="26"/>
  <c r="AT2450" i="26"/>
  <c r="AQ2451" i="26"/>
  <c r="AT2451" i="26"/>
  <c r="AR2451" i="26"/>
  <c r="AU2451" i="26"/>
  <c r="AS2451" i="26"/>
  <c r="AV2451" i="26"/>
  <c r="AQ2452" i="26"/>
  <c r="AT2452" i="26"/>
  <c r="AR2453" i="26"/>
  <c r="AU2453" i="26"/>
  <c r="AR2454" i="26"/>
  <c r="AU2454" i="26"/>
  <c r="AS2454" i="26"/>
  <c r="AV2454" i="26"/>
  <c r="AQ2455" i="26"/>
  <c r="AT2455" i="26"/>
  <c r="AS2456" i="26"/>
  <c r="AV2456" i="26"/>
  <c r="AS2457" i="26"/>
  <c r="AV2457" i="26"/>
  <c r="AQ2458" i="26"/>
  <c r="AT2458" i="26"/>
  <c r="AR2458" i="26"/>
  <c r="AU2458" i="26"/>
  <c r="AS2458" i="26"/>
  <c r="AV2458" i="26"/>
  <c r="AQ2460" i="26"/>
  <c r="AT2460" i="26"/>
  <c r="AQ2461" i="26"/>
  <c r="AT2461" i="26"/>
  <c r="AR2461" i="26"/>
  <c r="AU2461" i="26"/>
  <c r="AS2461" i="26"/>
  <c r="AV2461" i="26"/>
  <c r="AR2463" i="26"/>
  <c r="AU2463" i="26"/>
  <c r="AR2464" i="26"/>
  <c r="AU2464" i="26"/>
  <c r="AS2464" i="26"/>
  <c r="AV2464" i="26"/>
  <c r="AQ2465" i="26"/>
  <c r="AT2465" i="26"/>
  <c r="AS2466" i="26"/>
  <c r="AV2466" i="26"/>
  <c r="AS2467" i="26"/>
  <c r="AV2467" i="26"/>
  <c r="AQ2468" i="26"/>
  <c r="AT2468" i="26"/>
  <c r="AR2468" i="26"/>
  <c r="AU2468" i="26"/>
  <c r="AQ2470" i="26"/>
  <c r="AT2470" i="26"/>
  <c r="AQ2471" i="26"/>
  <c r="AT2471" i="26"/>
  <c r="AR2471" i="26"/>
  <c r="AU2471" i="26"/>
  <c r="AS2471" i="26"/>
  <c r="AV2471" i="26"/>
  <c r="AR2473" i="26"/>
  <c r="AU2473" i="26"/>
  <c r="AS2473" i="26"/>
  <c r="AV2473" i="26"/>
  <c r="AR2474" i="26"/>
  <c r="AU2474" i="26"/>
  <c r="AS2474" i="26"/>
  <c r="AV2474" i="26"/>
  <c r="AQ2475" i="26"/>
  <c r="AT2475" i="26"/>
  <c r="AS2476" i="26"/>
  <c r="AV2476" i="26"/>
  <c r="AQ2477" i="26"/>
  <c r="AT2477" i="26"/>
  <c r="AS2477" i="26"/>
  <c r="AV2477" i="26"/>
  <c r="AQ2478" i="26"/>
  <c r="AT2478" i="26"/>
  <c r="AR2478" i="26"/>
  <c r="AU2478" i="26"/>
  <c r="AQ2480" i="26"/>
  <c r="AT2480" i="26"/>
  <c r="AQ2481" i="26"/>
  <c r="AT2481" i="26"/>
  <c r="AR2481" i="26"/>
  <c r="AU2481" i="26"/>
  <c r="AS2481" i="26"/>
  <c r="AV2481" i="26"/>
  <c r="AR2483" i="26"/>
  <c r="AU2483" i="26"/>
  <c r="AR2484" i="26"/>
  <c r="AU2484" i="26"/>
  <c r="AS2484" i="26"/>
  <c r="AV2484" i="26"/>
  <c r="AQ2485" i="26"/>
  <c r="AT2485" i="26"/>
  <c r="AS2486" i="26"/>
  <c r="AV2486" i="26"/>
  <c r="AS2487" i="26"/>
  <c r="AV2487" i="26"/>
  <c r="AQ2488" i="26"/>
  <c r="AT2488" i="26"/>
  <c r="AR2488" i="26"/>
  <c r="AU2488" i="26"/>
  <c r="AQ2490" i="26"/>
  <c r="AT2490" i="26"/>
  <c r="AQ2491" i="26"/>
  <c r="AT2491" i="26"/>
  <c r="AR2491" i="26"/>
  <c r="AU2491" i="26"/>
  <c r="AS2491" i="26"/>
  <c r="AV2491" i="26"/>
  <c r="AR2493" i="26"/>
  <c r="AU2493" i="26"/>
  <c r="AR2494" i="26"/>
  <c r="AU2494" i="26"/>
  <c r="AS2494" i="26"/>
  <c r="AV2494" i="26"/>
  <c r="AQ2495" i="26"/>
  <c r="AT2495" i="26"/>
  <c r="AS2496" i="26"/>
  <c r="AV2496" i="26"/>
  <c r="AS2497" i="26"/>
  <c r="AV2497" i="26"/>
  <c r="AQ2498" i="26"/>
  <c r="AT2498" i="26"/>
  <c r="AR2498" i="26"/>
  <c r="AU2498" i="26"/>
  <c r="AQ2500" i="26"/>
  <c r="AT2500" i="26"/>
  <c r="AQ2501" i="26"/>
  <c r="AT2501" i="26"/>
  <c r="AR2501" i="26"/>
  <c r="AU2501" i="26"/>
  <c r="AS2501" i="26"/>
  <c r="AV2501" i="26"/>
  <c r="AR2503" i="26"/>
  <c r="AU2503" i="26"/>
  <c r="AR2504" i="26"/>
  <c r="AU2504" i="26"/>
  <c r="AS2504" i="26"/>
  <c r="AV2504" i="26"/>
  <c r="AQ2505" i="26"/>
  <c r="AT2505" i="26"/>
  <c r="AS2506" i="26"/>
  <c r="AV2506" i="26"/>
  <c r="AQ2507" i="26"/>
  <c r="AT2507" i="26"/>
  <c r="AS2507" i="26"/>
  <c r="AV2507" i="26"/>
  <c r="AQ2508" i="26"/>
  <c r="AT2508" i="26"/>
  <c r="AR2508" i="26"/>
  <c r="AU2508" i="26"/>
  <c r="AQ2510" i="26"/>
  <c r="AT2510" i="26"/>
  <c r="AQ2511" i="26"/>
  <c r="AT2511" i="26"/>
  <c r="AR2511" i="26"/>
  <c r="AU2511" i="26"/>
  <c r="AS2511" i="26"/>
  <c r="AV2511" i="26"/>
  <c r="AQ2512" i="26"/>
  <c r="AT2512" i="26"/>
  <c r="AR2513" i="26"/>
  <c r="AU2513" i="26"/>
  <c r="AS2513" i="26"/>
  <c r="AV2513" i="26"/>
  <c r="AR2514" i="26"/>
  <c r="AU2514" i="26"/>
  <c r="AS2514" i="26"/>
  <c r="AV2514" i="26"/>
  <c r="AQ2515" i="26"/>
  <c r="AT2515" i="26"/>
  <c r="AS2516" i="26"/>
  <c r="AV2516" i="26"/>
  <c r="AS2517" i="26"/>
  <c r="AV2517" i="26"/>
  <c r="AQ2518" i="26"/>
  <c r="AT2518" i="26"/>
  <c r="AR2518" i="26"/>
  <c r="AU2518" i="26"/>
  <c r="AS2518" i="26"/>
  <c r="AV2518" i="26"/>
  <c r="AQ2520" i="26"/>
  <c r="AT2520" i="26"/>
  <c r="AQ2521" i="26"/>
  <c r="AT2521" i="26"/>
  <c r="AR2521" i="26"/>
  <c r="AU2521" i="26"/>
  <c r="AS2521" i="26"/>
  <c r="AV2521" i="26"/>
  <c r="AR2523" i="26"/>
  <c r="AU2523" i="26"/>
  <c r="AR2524" i="26"/>
  <c r="AU2524" i="26"/>
  <c r="AS2524" i="26"/>
  <c r="AV2524" i="26"/>
  <c r="AQ2525" i="26"/>
  <c r="AT2525" i="26"/>
  <c r="AS2526" i="26"/>
  <c r="AV2526" i="26"/>
  <c r="AS2527" i="26"/>
  <c r="AV2527" i="26"/>
  <c r="AQ2528" i="26"/>
  <c r="AT2528" i="26"/>
  <c r="AR2528" i="26"/>
  <c r="AU2528" i="26"/>
  <c r="AQ2530" i="26"/>
  <c r="AT2530" i="26"/>
  <c r="AQ2531" i="26"/>
  <c r="AT2531" i="26"/>
  <c r="AR2531" i="26"/>
  <c r="AU2531" i="26"/>
  <c r="AS2531" i="26"/>
  <c r="AV2531" i="26"/>
  <c r="AR2533" i="26"/>
  <c r="AU2533" i="26"/>
  <c r="AR2534" i="26"/>
  <c r="AU2534" i="26"/>
  <c r="AS2534" i="26"/>
  <c r="AV2534" i="26"/>
  <c r="AQ2535" i="26"/>
  <c r="AT2535" i="26"/>
  <c r="AS2536" i="26"/>
  <c r="AV2536" i="26"/>
  <c r="AS2537" i="26"/>
  <c r="AV2537" i="26"/>
  <c r="AQ2538" i="26"/>
  <c r="AT2538" i="26"/>
  <c r="AR2538" i="26"/>
  <c r="AU2538" i="26"/>
  <c r="AQ2540" i="26"/>
  <c r="AT2540" i="26"/>
  <c r="AR2540" i="26"/>
  <c r="AU2540" i="26"/>
  <c r="AQ2541" i="26"/>
  <c r="AT2541" i="26"/>
  <c r="AR2541" i="26"/>
  <c r="AU2541" i="26"/>
  <c r="AS2541" i="26"/>
  <c r="AV2541" i="26"/>
  <c r="AR2543" i="26"/>
  <c r="AU2543" i="26"/>
  <c r="AR2544" i="26"/>
  <c r="AU2544" i="26"/>
  <c r="AS2544" i="26"/>
  <c r="AV2544" i="26"/>
  <c r="AQ2545" i="26"/>
  <c r="AT2545" i="26"/>
  <c r="AS2546" i="26"/>
  <c r="AV2546" i="26"/>
  <c r="AQ2547" i="26"/>
  <c r="AT2547" i="26"/>
  <c r="AS2547" i="26"/>
  <c r="AV2547" i="26"/>
  <c r="AQ2548" i="26"/>
  <c r="AT2548" i="26"/>
  <c r="AR2548" i="26"/>
  <c r="AU2548" i="26"/>
  <c r="AQ2550" i="26"/>
  <c r="AT2550" i="26"/>
  <c r="AQ2551" i="26"/>
  <c r="AT2551" i="26"/>
  <c r="AR2551" i="26"/>
  <c r="AU2551" i="26"/>
  <c r="AS2551" i="26"/>
  <c r="AV2551" i="26"/>
  <c r="AR2553" i="26"/>
  <c r="AU2553" i="26"/>
  <c r="AR2554" i="26"/>
  <c r="AU2554" i="26"/>
  <c r="AS2554" i="26"/>
  <c r="AV2554" i="26"/>
  <c r="AQ2555" i="26"/>
  <c r="AT2555" i="26"/>
  <c r="AS2556" i="26"/>
  <c r="AV2556" i="26"/>
  <c r="AS2557" i="26"/>
  <c r="AV2557" i="26"/>
  <c r="AQ2558" i="26"/>
  <c r="AT2558" i="26"/>
  <c r="AR2558" i="26"/>
  <c r="AU2558" i="26"/>
  <c r="AQ2560" i="26"/>
  <c r="AT2560" i="26"/>
  <c r="AQ2561" i="26"/>
  <c r="AT2561" i="26"/>
  <c r="AR2561" i="26"/>
  <c r="AU2561" i="26"/>
  <c r="AS2561" i="26"/>
  <c r="AV2561" i="26"/>
  <c r="AR2563" i="26"/>
  <c r="AU2563" i="26"/>
  <c r="AR2564" i="26"/>
  <c r="AU2564" i="26"/>
  <c r="AS2564" i="26"/>
  <c r="AV2564" i="26"/>
  <c r="AQ2565" i="26"/>
  <c r="AT2565" i="26"/>
  <c r="AS2566" i="26"/>
  <c r="AV2566" i="26"/>
  <c r="AS2567" i="26"/>
  <c r="AV2567" i="26"/>
  <c r="AQ2568" i="26"/>
  <c r="AT2568" i="26"/>
  <c r="AR2568" i="26"/>
  <c r="AU2568" i="26"/>
  <c r="AQ2570" i="26"/>
  <c r="AT2570" i="26"/>
  <c r="AQ2571" i="26"/>
  <c r="AT2571" i="26"/>
  <c r="AR2571" i="26"/>
  <c r="AU2571" i="26"/>
  <c r="AS2571" i="26"/>
  <c r="AV2571" i="26"/>
  <c r="AR2573" i="26"/>
  <c r="AU2573" i="26"/>
  <c r="AS2573" i="26"/>
  <c r="AV2573" i="26"/>
  <c r="AR2574" i="26"/>
  <c r="AU2574" i="26"/>
  <c r="AS2574" i="26"/>
  <c r="AV2574" i="26"/>
  <c r="AQ2575" i="26"/>
  <c r="AT2575" i="26"/>
  <c r="AS2576" i="26"/>
  <c r="AV2576" i="26"/>
  <c r="AS2577" i="26"/>
  <c r="AV2577" i="26"/>
  <c r="AQ2578" i="26"/>
  <c r="AT2578" i="26"/>
  <c r="AR2578" i="26"/>
  <c r="AU2578" i="26"/>
  <c r="AV1015" i="26"/>
  <c r="AS1015" i="26"/>
  <c r="AT1016" i="26"/>
  <c r="AQ1016" i="26"/>
  <c r="AU1016" i="26"/>
  <c r="AR1016" i="26"/>
  <c r="AV1016" i="26"/>
  <c r="AS1016" i="26"/>
  <c r="AT1017" i="26"/>
  <c r="AQ1017" i="26"/>
  <c r="AU1017" i="26"/>
  <c r="AR1017" i="26"/>
  <c r="AT1018" i="26"/>
  <c r="AQ1018" i="26"/>
  <c r="AU1018" i="26"/>
  <c r="AR1018" i="26"/>
  <c r="AV1018" i="26"/>
  <c r="AS1018" i="26"/>
  <c r="AT1019" i="26"/>
  <c r="AQ1019" i="26"/>
  <c r="AU1019" i="26"/>
  <c r="AR1019" i="26"/>
  <c r="AV1019" i="26"/>
  <c r="AS1019" i="26"/>
  <c r="AT1020" i="26"/>
  <c r="AQ1020" i="26"/>
  <c r="AU1020" i="26"/>
  <c r="AR1020" i="26"/>
  <c r="AU1021" i="26"/>
  <c r="AR1021" i="26"/>
  <c r="AV1021" i="26"/>
  <c r="AS1021" i="26"/>
  <c r="AT1022" i="26"/>
  <c r="AQ1022" i="26"/>
  <c r="AU1022" i="26"/>
  <c r="AR1022" i="26"/>
  <c r="AV1022" i="26"/>
  <c r="AS1022" i="26"/>
  <c r="AT1023" i="26"/>
  <c r="AQ1023" i="26"/>
  <c r="AU1023" i="26"/>
  <c r="AR1023" i="26"/>
  <c r="AV1023" i="26"/>
  <c r="AS1023" i="26"/>
  <c r="AV1024" i="26"/>
  <c r="AS1024" i="26"/>
  <c r="AT1025" i="26"/>
  <c r="AQ1025" i="26"/>
  <c r="AU1025" i="26"/>
  <c r="AR1025" i="26"/>
  <c r="AV1025" i="26"/>
  <c r="AS1025" i="26"/>
  <c r="AT1026" i="26"/>
  <c r="AQ1026" i="26"/>
  <c r="AU1026" i="26"/>
  <c r="AR1026" i="26"/>
  <c r="AV1026" i="26"/>
  <c r="AS1026" i="26"/>
  <c r="AT1027" i="26"/>
  <c r="AQ1027" i="26"/>
  <c r="AT1028" i="26"/>
  <c r="AQ1028" i="26"/>
  <c r="AU1028" i="26"/>
  <c r="AR1028" i="26"/>
  <c r="AV1028" i="26"/>
  <c r="AS1028" i="26"/>
  <c r="AT1029" i="26"/>
  <c r="AQ1029" i="26"/>
  <c r="AU1029" i="26"/>
  <c r="AR1029" i="26"/>
  <c r="AV1029" i="26"/>
  <c r="AS1029" i="26"/>
  <c r="AT1030" i="26"/>
  <c r="AQ1030" i="26"/>
  <c r="AU1030" i="26"/>
  <c r="AR1030" i="26"/>
  <c r="AV1030" i="26"/>
  <c r="AS1030" i="26"/>
  <c r="AU1031" i="26"/>
  <c r="AR1031" i="26"/>
  <c r="AV1031" i="26"/>
  <c r="AS1031" i="26"/>
  <c r="AT1032" i="26"/>
  <c r="AQ1032" i="26"/>
  <c r="AU1032" i="26"/>
  <c r="AR1032" i="26"/>
  <c r="AV1032" i="26"/>
  <c r="AS1032" i="26"/>
  <c r="AT1033" i="26"/>
  <c r="AQ1033" i="26"/>
  <c r="AU1033" i="26"/>
  <c r="AR1033" i="26"/>
  <c r="AV1033" i="26"/>
  <c r="AS1033" i="26"/>
  <c r="AT1034" i="26"/>
  <c r="AQ1034" i="26"/>
  <c r="AV1034" i="26"/>
  <c r="AS1034" i="26"/>
  <c r="AT1035" i="26"/>
  <c r="AQ1035" i="26"/>
  <c r="AU1035" i="26"/>
  <c r="AR1035" i="26"/>
  <c r="AV1035" i="26"/>
  <c r="AS1035" i="26"/>
  <c r="AT1036" i="26"/>
  <c r="AQ1036" i="26"/>
  <c r="AU1036" i="26"/>
  <c r="AR1036" i="26"/>
  <c r="AV1036" i="26"/>
  <c r="AS1036" i="26"/>
  <c r="AT1037" i="26"/>
  <c r="AQ1037" i="26"/>
  <c r="AU1037" i="26"/>
  <c r="AR1037" i="26"/>
  <c r="AT1038" i="26"/>
  <c r="AQ1038" i="26"/>
  <c r="AU1038" i="26"/>
  <c r="AR1038" i="26"/>
  <c r="AV1038" i="26"/>
  <c r="AS1038" i="26"/>
  <c r="AT1039" i="26"/>
  <c r="AQ1039" i="26"/>
  <c r="AU1039" i="26"/>
  <c r="AR1039" i="26"/>
  <c r="AV1039" i="26"/>
  <c r="AS1039" i="26"/>
  <c r="AT1040" i="26"/>
  <c r="AQ1040" i="26"/>
  <c r="AU1040" i="26"/>
  <c r="AR1040" i="26"/>
  <c r="AV1040" i="26"/>
  <c r="AS1040" i="26"/>
  <c r="AU1043" i="26"/>
  <c r="AR1043" i="26"/>
  <c r="AV1043" i="26"/>
  <c r="AS1043" i="26"/>
  <c r="AT1044" i="26"/>
  <c r="AQ1044" i="26"/>
  <c r="AU1047" i="26"/>
  <c r="AR1047" i="26"/>
  <c r="AV1050" i="26"/>
  <c r="AS1050" i="26"/>
  <c r="AT1060" i="26"/>
  <c r="AQ1060" i="26"/>
  <c r="AU1060" i="26"/>
  <c r="AR1060" i="26"/>
  <c r="AT1064" i="26"/>
  <c r="AQ1064" i="26"/>
  <c r="AU1067" i="26"/>
  <c r="AR1067" i="26"/>
  <c r="AV1070" i="26"/>
  <c r="AS1070" i="26"/>
  <c r="AU1073" i="26"/>
  <c r="AR1073" i="26"/>
  <c r="AT1074" i="26"/>
  <c r="AQ1074" i="26"/>
  <c r="AV1076" i="26"/>
  <c r="AS1076" i="26"/>
  <c r="AT1077" i="26"/>
  <c r="AQ1077" i="26"/>
  <c r="AU1077" i="26"/>
  <c r="AR1077" i="26"/>
  <c r="AV1080" i="26"/>
  <c r="AS1080" i="26"/>
  <c r="AT1084" i="26"/>
  <c r="AQ1084" i="26"/>
  <c r="AV1086" i="26"/>
  <c r="AS1086" i="26"/>
  <c r="AU1093" i="26"/>
  <c r="AR1093" i="26"/>
  <c r="AV1093" i="26"/>
  <c r="AS1093" i="26"/>
  <c r="AU1097" i="26"/>
  <c r="AR1097" i="26"/>
  <c r="AT1100" i="26"/>
  <c r="AQ1100" i="26"/>
  <c r="AV1100" i="26"/>
  <c r="AS1100" i="26"/>
  <c r="AT1104" i="26"/>
  <c r="AQ1104" i="26"/>
  <c r="AU1107" i="26"/>
  <c r="AR1107" i="26"/>
  <c r="AT1110" i="26"/>
  <c r="AQ1110" i="26"/>
  <c r="AU1110" i="26"/>
  <c r="AR1110" i="26"/>
  <c r="AV1110" i="26"/>
  <c r="AS1110" i="26"/>
  <c r="AU1113" i="26"/>
  <c r="AR1113" i="26"/>
  <c r="AT1114" i="26"/>
  <c r="AQ1114" i="26"/>
  <c r="AU1117" i="26"/>
  <c r="AR1117" i="26"/>
  <c r="AV1126" i="26"/>
  <c r="AS1126" i="26"/>
  <c r="AT1127" i="26"/>
  <c r="AQ1127" i="26"/>
  <c r="AV1130" i="26"/>
  <c r="AS1130" i="26"/>
  <c r="AT1134" i="26"/>
  <c r="AQ1134" i="26"/>
  <c r="AU1137" i="26"/>
  <c r="AR1137" i="26"/>
  <c r="AV1140" i="26"/>
  <c r="AS1140" i="26"/>
  <c r="AU1143" i="26"/>
  <c r="AR1143" i="26"/>
  <c r="AV1143" i="26"/>
  <c r="AS1143" i="26"/>
  <c r="AT1144" i="26"/>
  <c r="AQ1144" i="26"/>
  <c r="AR1145" i="26"/>
  <c r="AU1145" i="26"/>
  <c r="AV1145" i="26"/>
  <c r="AS1145" i="26"/>
  <c r="AT1146" i="26"/>
  <c r="AQ1146" i="26"/>
  <c r="AR1146" i="26"/>
  <c r="AU1146" i="26"/>
  <c r="AS1146" i="26"/>
  <c r="AV1146" i="26"/>
  <c r="AQ1147" i="26"/>
  <c r="AT1147" i="26"/>
  <c r="AU1147" i="26"/>
  <c r="AR1147" i="26"/>
  <c r="AT1148" i="26"/>
  <c r="AQ1148" i="26"/>
  <c r="AR1148" i="26"/>
  <c r="AU1148" i="26"/>
  <c r="AS1148" i="26"/>
  <c r="AV1148" i="26"/>
  <c r="AQ1149" i="26"/>
  <c r="AT1149" i="26"/>
  <c r="AR1149" i="26"/>
  <c r="AU1149" i="26"/>
  <c r="AS1149" i="26"/>
  <c r="AV1149" i="26"/>
  <c r="AQ1150" i="26"/>
  <c r="AT1150" i="26"/>
  <c r="AR1150" i="26"/>
  <c r="AU1150" i="26"/>
  <c r="AV1150" i="26"/>
  <c r="AS1150" i="26"/>
  <c r="AR1151" i="26"/>
  <c r="AU1151" i="26"/>
  <c r="AS1151" i="26"/>
  <c r="AV1151" i="26"/>
  <c r="AT1152" i="26"/>
  <c r="AQ1152" i="26"/>
  <c r="AU1152" i="26"/>
  <c r="AR1152" i="26"/>
  <c r="AV1152" i="26"/>
  <c r="AS1152" i="26"/>
  <c r="AT1153" i="26"/>
  <c r="AQ1153" i="26"/>
  <c r="AR1153" i="26"/>
  <c r="AU1153" i="26"/>
  <c r="AV1153" i="26"/>
  <c r="AS1153" i="26"/>
  <c r="AV1154" i="26"/>
  <c r="AS1154" i="26"/>
  <c r="AT1155" i="26"/>
  <c r="AQ1155" i="26"/>
  <c r="AR1155" i="26"/>
  <c r="AU1155" i="26"/>
  <c r="AV1155" i="26"/>
  <c r="AS1155" i="26"/>
  <c r="AT1156" i="26"/>
  <c r="AQ1156" i="26"/>
  <c r="AU1156" i="26"/>
  <c r="AR1156" i="26"/>
  <c r="AV1156" i="26"/>
  <c r="AS1156" i="26"/>
  <c r="AQ1157" i="26"/>
  <c r="AT1157" i="26"/>
  <c r="AQ1158" i="26"/>
  <c r="AT1158" i="26"/>
  <c r="AR1158" i="26"/>
  <c r="AU1158" i="26"/>
  <c r="AV1158" i="26"/>
  <c r="AS1158" i="26"/>
  <c r="AT1159" i="26"/>
  <c r="AQ1159" i="26"/>
  <c r="AU1159" i="26"/>
  <c r="AR1159" i="26"/>
  <c r="AV1159" i="26"/>
  <c r="AS1159" i="26"/>
  <c r="AT1160" i="26"/>
  <c r="AQ1160" i="26"/>
  <c r="AU1160" i="26"/>
  <c r="AR1160" i="26"/>
  <c r="AR1161" i="26"/>
  <c r="AU1161" i="26"/>
  <c r="AV1161" i="26"/>
  <c r="AS1161" i="26"/>
  <c r="AT1162" i="26"/>
  <c r="AQ1162" i="26"/>
  <c r="AR1162" i="26"/>
  <c r="AU1162" i="26"/>
  <c r="AV1162" i="26"/>
  <c r="AS1162" i="26"/>
  <c r="AQ1163" i="26"/>
  <c r="AT1163" i="26"/>
  <c r="AR1163" i="26"/>
  <c r="AU1163" i="26"/>
  <c r="AS1163" i="26"/>
  <c r="AV1163" i="26"/>
  <c r="AS1164" i="26"/>
  <c r="AV1164" i="26"/>
  <c r="AT1165" i="26"/>
  <c r="AQ1165" i="26"/>
  <c r="AU1165" i="26"/>
  <c r="AR1165" i="26"/>
  <c r="AV1165" i="26"/>
  <c r="AS1165" i="26"/>
  <c r="AQ1166" i="26"/>
  <c r="AT1166" i="26"/>
  <c r="AU1166" i="26"/>
  <c r="AR1166" i="26"/>
  <c r="AV1166" i="26"/>
  <c r="AS1166" i="26"/>
  <c r="AT1167" i="26"/>
  <c r="AQ1167" i="26"/>
  <c r="AU1167" i="26"/>
  <c r="AR1167" i="26"/>
  <c r="AT1168" i="26"/>
  <c r="AQ1168" i="26"/>
  <c r="AU1168" i="26"/>
  <c r="AR1168" i="26"/>
  <c r="AV1168" i="26"/>
  <c r="AS1168" i="26"/>
  <c r="AT1169" i="26"/>
  <c r="AQ1169" i="26"/>
  <c r="AU1169" i="26"/>
  <c r="AR1169" i="26"/>
  <c r="AV1169" i="26"/>
  <c r="AS1169" i="26"/>
  <c r="AT1170" i="26"/>
  <c r="AQ1170" i="26"/>
  <c r="AU1170" i="26"/>
  <c r="AR1170" i="26"/>
  <c r="AV1170" i="26"/>
  <c r="AS1170" i="26"/>
  <c r="AR1171" i="26"/>
  <c r="AU1171" i="26"/>
  <c r="AS1171" i="26"/>
  <c r="AV1171" i="26"/>
  <c r="AQ1172" i="26"/>
  <c r="AT1172" i="26"/>
  <c r="AR1172" i="26"/>
  <c r="AU1172" i="26"/>
  <c r="AS1172" i="26"/>
  <c r="AV1172" i="26"/>
  <c r="AT1173" i="26"/>
  <c r="AQ1173" i="26"/>
  <c r="AU1173" i="26"/>
  <c r="AR1173" i="26"/>
  <c r="AS1173" i="26"/>
  <c r="AV1173" i="26"/>
  <c r="AT1174" i="26"/>
  <c r="AQ1174" i="26"/>
  <c r="AV1174" i="26"/>
  <c r="AS1174" i="26"/>
  <c r="AQ1175" i="26"/>
  <c r="AT1175" i="26"/>
  <c r="AU1175" i="26"/>
  <c r="AR1175" i="26"/>
  <c r="AV1175" i="26"/>
  <c r="AS1175" i="26"/>
  <c r="AT1176" i="26"/>
  <c r="AQ1176" i="26"/>
  <c r="AU1176" i="26"/>
  <c r="AR1176" i="26"/>
  <c r="AV1176" i="26"/>
  <c r="AS1176" i="26"/>
  <c r="AT1177" i="26"/>
  <c r="AQ1177" i="26"/>
  <c r="AU1177" i="26"/>
  <c r="AR1177" i="26"/>
  <c r="AT1178" i="26"/>
  <c r="AQ1178" i="26"/>
  <c r="AU1178" i="26"/>
  <c r="AR1178" i="26"/>
  <c r="AV1178" i="26"/>
  <c r="AS1178" i="26"/>
  <c r="AQ1179" i="26"/>
  <c r="AT1179" i="26"/>
  <c r="AR1179" i="26"/>
  <c r="AU1179" i="26"/>
  <c r="AS1179" i="26"/>
  <c r="AV1179" i="26"/>
  <c r="AQ1180" i="26"/>
  <c r="AT1180" i="26"/>
  <c r="AR1180" i="26"/>
  <c r="AU1180" i="26"/>
  <c r="AR1181" i="26"/>
  <c r="AU1181" i="26"/>
  <c r="AS1181" i="26"/>
  <c r="AV1181" i="26"/>
  <c r="AQ1182" i="26"/>
  <c r="AT1182" i="26"/>
  <c r="AU1182" i="26"/>
  <c r="AR1182" i="26"/>
  <c r="AS1182" i="26"/>
  <c r="AV1182" i="26"/>
  <c r="AT1183" i="26"/>
  <c r="AQ1183" i="26"/>
  <c r="AU1183" i="26"/>
  <c r="AR1183" i="26"/>
  <c r="AV1183" i="26"/>
  <c r="AS1183" i="26"/>
  <c r="AS1184" i="26"/>
  <c r="AV1184" i="26"/>
  <c r="AT1185" i="26"/>
  <c r="AQ1185" i="26"/>
  <c r="AU1185" i="26"/>
  <c r="AR1185" i="26"/>
  <c r="AV1185" i="26"/>
  <c r="AS1185" i="26"/>
  <c r="AT1186" i="26"/>
  <c r="AQ1186" i="26"/>
  <c r="AU1186" i="26"/>
  <c r="AR1186" i="26"/>
  <c r="AV1186" i="26"/>
  <c r="AS1186" i="26"/>
  <c r="AT1187" i="26"/>
  <c r="AQ1187" i="26"/>
  <c r="AT1188" i="26"/>
  <c r="AQ1188" i="26"/>
  <c r="AR1188" i="26"/>
  <c r="AU1188" i="26"/>
  <c r="AV1188" i="26"/>
  <c r="AS1188" i="26"/>
  <c r="AT1189" i="26"/>
  <c r="AQ1189" i="26"/>
  <c r="AU1189" i="26"/>
  <c r="AR1189" i="26"/>
  <c r="AS1189" i="26"/>
  <c r="AV1189" i="26"/>
  <c r="AT1190" i="26"/>
  <c r="AQ1190" i="26"/>
  <c r="AU1190" i="26"/>
  <c r="AR1190" i="26"/>
  <c r="AU1191" i="26"/>
  <c r="AR1191" i="26"/>
  <c r="AV1191" i="26"/>
  <c r="AS1191" i="26"/>
  <c r="AT1192" i="26"/>
  <c r="AQ1192" i="26"/>
  <c r="AU1192" i="26"/>
  <c r="AR1192" i="26"/>
  <c r="AV1192" i="26"/>
  <c r="AS1192" i="26"/>
  <c r="AT1193" i="26"/>
  <c r="AQ1193" i="26"/>
  <c r="AU1193" i="26"/>
  <c r="AR1193" i="26"/>
  <c r="AV1193" i="26"/>
  <c r="AS1193" i="26"/>
  <c r="AV1194" i="26"/>
  <c r="AS1194" i="26"/>
  <c r="AT1195" i="26"/>
  <c r="AQ1195" i="26"/>
  <c r="AU1195" i="26"/>
  <c r="AR1195" i="26"/>
  <c r="AV1195" i="26"/>
  <c r="AS1195" i="26"/>
  <c r="AT1196" i="26"/>
  <c r="AQ1196" i="26"/>
  <c r="AR1196" i="26"/>
  <c r="AU1196" i="26"/>
  <c r="AV1196" i="26"/>
  <c r="AS1196" i="26"/>
  <c r="AT1197" i="26"/>
  <c r="AQ1197" i="26"/>
  <c r="AU1197" i="26"/>
  <c r="AR1197" i="26"/>
  <c r="AT1198" i="26"/>
  <c r="AQ1198" i="26"/>
  <c r="AU1198" i="26"/>
  <c r="AR1198" i="26"/>
  <c r="AV1198" i="26"/>
  <c r="AS1198" i="26"/>
  <c r="AQ1199" i="26"/>
  <c r="AT1199" i="26"/>
  <c r="AR1199" i="26"/>
  <c r="AU1199" i="26"/>
  <c r="AS1199" i="26"/>
  <c r="AV1199" i="26"/>
  <c r="AT1200" i="26"/>
  <c r="AQ1200" i="26"/>
  <c r="AR1200" i="26"/>
  <c r="AU1200" i="26"/>
  <c r="AV1200" i="26"/>
  <c r="AS1200" i="26"/>
  <c r="AR1201" i="26"/>
  <c r="AU1201" i="26"/>
  <c r="AS1201" i="26"/>
  <c r="AV1201" i="26"/>
  <c r="AQ1202" i="26"/>
  <c r="AT1202" i="26"/>
  <c r="AU1202" i="26"/>
  <c r="AR1202" i="26"/>
  <c r="AV1202" i="26"/>
  <c r="AS1202" i="26"/>
  <c r="AT1203" i="26"/>
  <c r="AQ1203" i="26"/>
  <c r="AU1203" i="26"/>
  <c r="AR1203" i="26"/>
  <c r="AV1203" i="26"/>
  <c r="AS1203" i="26"/>
  <c r="AT1204" i="26"/>
  <c r="AQ1204" i="26"/>
  <c r="AV1204" i="26"/>
  <c r="AS1204" i="26"/>
  <c r="AR1316" i="26"/>
  <c r="AU1316" i="26"/>
  <c r="AQ1317" i="26"/>
  <c r="AT1317" i="26"/>
  <c r="AQ1318" i="26"/>
  <c r="AT1318" i="26"/>
  <c r="AR1318" i="26"/>
  <c r="AU1318" i="26"/>
  <c r="AS1318" i="26"/>
  <c r="AV1318" i="26"/>
  <c r="AQ1319" i="26"/>
  <c r="AT1319" i="26"/>
  <c r="AR1319" i="26"/>
  <c r="AU1319" i="26"/>
  <c r="AS1319" i="26"/>
  <c r="AV1319" i="26"/>
  <c r="AR1320" i="26"/>
  <c r="AU1320" i="26"/>
  <c r="AR1321" i="26"/>
  <c r="AU1321" i="26"/>
  <c r="AS1321" i="26"/>
  <c r="AV1321" i="26"/>
  <c r="AQ1322" i="26"/>
  <c r="AT1322" i="26"/>
  <c r="AR1322" i="26"/>
  <c r="AU1322" i="26"/>
  <c r="AS1322" i="26"/>
  <c r="AV1322" i="26"/>
  <c r="AQ1323" i="26"/>
  <c r="AT1323" i="26"/>
  <c r="AS1323" i="26"/>
  <c r="AV1323" i="26"/>
  <c r="AS1324" i="26"/>
  <c r="AV1324" i="26"/>
  <c r="AQ1325" i="26"/>
  <c r="AT1325" i="26"/>
  <c r="AR1325" i="26"/>
  <c r="AU1325" i="26"/>
  <c r="AS1325" i="26"/>
  <c r="AV1325" i="26"/>
  <c r="AQ1326" i="26"/>
  <c r="AT1326" i="26"/>
  <c r="AR1326" i="26"/>
  <c r="AU1326" i="26"/>
  <c r="AQ1328" i="26"/>
  <c r="AT1328" i="26"/>
  <c r="AR1328" i="26"/>
  <c r="AU1328" i="26"/>
  <c r="AS1328" i="26"/>
  <c r="AV1328" i="26"/>
  <c r="AQ1329" i="26"/>
  <c r="AT1329" i="26"/>
  <c r="AR1329" i="26"/>
  <c r="AU1329" i="26"/>
  <c r="AS1329" i="26"/>
  <c r="AV1329" i="26"/>
  <c r="AR1330" i="26"/>
  <c r="AU1330" i="26"/>
  <c r="AR1331" i="26"/>
  <c r="AU1331" i="26"/>
  <c r="AS1331" i="26"/>
  <c r="AV1331" i="26"/>
  <c r="AQ1332" i="26"/>
  <c r="AT1332" i="26"/>
  <c r="AR1332" i="26"/>
  <c r="AU1332" i="26"/>
  <c r="AS1332" i="26"/>
  <c r="AV1332" i="26"/>
  <c r="AQ1333" i="26"/>
  <c r="AT1333" i="26"/>
  <c r="AS1333" i="26"/>
  <c r="AV1333" i="26"/>
  <c r="AS1334" i="26"/>
  <c r="AV1334" i="26"/>
  <c r="AQ1335" i="26"/>
  <c r="AT1335" i="26"/>
  <c r="AR1335" i="26"/>
  <c r="AU1335" i="26"/>
  <c r="AS1335" i="26"/>
  <c r="AV1335" i="26"/>
  <c r="AQ1336" i="26"/>
  <c r="AT1336" i="26"/>
  <c r="AR1336" i="26"/>
  <c r="AU1336" i="26"/>
  <c r="AQ1337" i="26"/>
  <c r="AT1337" i="26"/>
  <c r="AQ1338" i="26"/>
  <c r="AT1338" i="26"/>
  <c r="AR1338" i="26"/>
  <c r="AU1338" i="26"/>
  <c r="AS1338" i="26"/>
  <c r="AV1338" i="26"/>
  <c r="AQ1339" i="26"/>
  <c r="AT1339" i="26"/>
  <c r="AR1339" i="26"/>
  <c r="AU1339" i="26"/>
  <c r="AS1339" i="26"/>
  <c r="AV1339" i="26"/>
  <c r="AR1340" i="26"/>
  <c r="AU1340" i="26"/>
  <c r="AR1341" i="26"/>
  <c r="AU1341" i="26"/>
  <c r="AS1341" i="26"/>
  <c r="AV1341" i="26"/>
  <c r="AQ1342" i="26"/>
  <c r="AT1342" i="26"/>
  <c r="AR1342" i="26"/>
  <c r="AU1342" i="26"/>
  <c r="AS1342" i="26"/>
  <c r="AV1342" i="26"/>
  <c r="AQ1343" i="26"/>
  <c r="AT1343" i="26"/>
  <c r="AS1344" i="26"/>
  <c r="AV1344" i="26"/>
  <c r="AQ1345" i="26"/>
  <c r="AT1345" i="26"/>
  <c r="AR1345" i="26"/>
  <c r="AU1345" i="26"/>
  <c r="AS1345" i="26"/>
  <c r="AV1345" i="26"/>
  <c r="AQ1346" i="26"/>
  <c r="AT1346" i="26"/>
  <c r="AR1346" i="26"/>
  <c r="AU1346" i="26"/>
  <c r="AQ1347" i="26"/>
  <c r="AT1347" i="26"/>
  <c r="AQ1348" i="26"/>
  <c r="AT1348" i="26"/>
  <c r="AR1348" i="26"/>
  <c r="AU1348" i="26"/>
  <c r="AS1348" i="26"/>
  <c r="AV1348" i="26"/>
  <c r="AQ1349" i="26"/>
  <c r="AT1349" i="26"/>
  <c r="AR1349" i="26"/>
  <c r="AU1349" i="26"/>
  <c r="AS1349" i="26"/>
  <c r="AV1349" i="26"/>
  <c r="AR1350" i="26"/>
  <c r="AU1350" i="26"/>
  <c r="AR1351" i="26"/>
  <c r="AU1351" i="26"/>
  <c r="AS1351" i="26"/>
  <c r="AV1351" i="26"/>
  <c r="AQ1352" i="26"/>
  <c r="AT1352" i="26"/>
  <c r="AR1352" i="26"/>
  <c r="AU1352" i="26"/>
  <c r="AS1352" i="26"/>
  <c r="AV1352" i="26"/>
  <c r="AQ1353" i="26"/>
  <c r="AT1353" i="26"/>
  <c r="AS1353" i="26"/>
  <c r="AV1353" i="26"/>
  <c r="AS1354" i="26"/>
  <c r="AV1354" i="26"/>
  <c r="AQ1355" i="26"/>
  <c r="AT1355" i="26"/>
  <c r="AR1355" i="26"/>
  <c r="AU1355" i="26"/>
  <c r="AS1355" i="26"/>
  <c r="AV1355" i="26"/>
  <c r="AQ1356" i="26"/>
  <c r="AT1356" i="26"/>
  <c r="AR1356" i="26"/>
  <c r="AU1356" i="26"/>
  <c r="AS1356" i="26"/>
  <c r="AV1356" i="26"/>
  <c r="AQ1357" i="26"/>
  <c r="AT1357" i="26"/>
  <c r="AQ1358" i="26"/>
  <c r="AT1358" i="26"/>
  <c r="AR1358" i="26"/>
  <c r="AU1358" i="26"/>
  <c r="AS1358" i="26"/>
  <c r="AV1358" i="26"/>
  <c r="AQ1359" i="26"/>
  <c r="AT1359" i="26"/>
  <c r="AR1359" i="26"/>
  <c r="AU1359" i="26"/>
  <c r="AS1359" i="26"/>
  <c r="AV1359" i="26"/>
  <c r="AR1361" i="26"/>
  <c r="AU1361" i="26"/>
  <c r="AS1361" i="26"/>
  <c r="AV1361" i="26"/>
  <c r="AQ1362" i="26"/>
  <c r="AT1362" i="26"/>
  <c r="AR1362" i="26"/>
  <c r="AU1362" i="26"/>
  <c r="AS1362" i="26"/>
  <c r="AV1362" i="26"/>
  <c r="AQ1363" i="26"/>
  <c r="AT1363" i="26"/>
  <c r="AS1363" i="26"/>
  <c r="AV1363" i="26"/>
  <c r="AS1364" i="26"/>
  <c r="AV1364" i="26"/>
  <c r="AQ1365" i="26"/>
  <c r="AT1365" i="26"/>
  <c r="AR1365" i="26"/>
  <c r="AU1365" i="26"/>
  <c r="AS1365" i="26"/>
  <c r="AV1365" i="26"/>
  <c r="AQ1366" i="26"/>
  <c r="AT1366" i="26"/>
  <c r="AR1366" i="26"/>
  <c r="AU1366" i="26"/>
  <c r="AQ1367" i="26"/>
  <c r="AT1367" i="26"/>
  <c r="AQ1368" i="26"/>
  <c r="AT1368" i="26"/>
  <c r="AR1368" i="26"/>
  <c r="AU1368" i="26"/>
  <c r="AS1368" i="26"/>
  <c r="AV1368" i="26"/>
  <c r="AQ1369" i="26"/>
  <c r="AT1369" i="26"/>
  <c r="AR1369" i="26"/>
  <c r="AU1369" i="26"/>
  <c r="AS1369" i="26"/>
  <c r="AV1369" i="26"/>
  <c r="AQ1370" i="26"/>
  <c r="AT1370" i="26"/>
  <c r="AR1370" i="26"/>
  <c r="AU1370" i="26"/>
  <c r="AR1371" i="26"/>
  <c r="AU1371" i="26"/>
  <c r="AS1371" i="26"/>
  <c r="AV1371" i="26"/>
  <c r="AQ1372" i="26"/>
  <c r="AT1372" i="26"/>
  <c r="AR1372" i="26"/>
  <c r="AU1372" i="26"/>
  <c r="AS1372" i="26"/>
  <c r="AV1372" i="26"/>
  <c r="AQ1373" i="26"/>
  <c r="AT1373" i="26"/>
  <c r="AS1373" i="26"/>
  <c r="AV1373" i="26"/>
  <c r="AS1374" i="26"/>
  <c r="AV1374" i="26"/>
  <c r="AQ1375" i="26"/>
  <c r="AT1375" i="26"/>
  <c r="AR1375" i="26"/>
  <c r="AU1375" i="26"/>
  <c r="AS1375" i="26"/>
  <c r="AV1375" i="26"/>
  <c r="AQ1376" i="26"/>
  <c r="AT1376" i="26"/>
  <c r="AR1376" i="26"/>
  <c r="AU1376" i="26"/>
  <c r="AQ1378" i="26"/>
  <c r="AT1378" i="26"/>
  <c r="AR1378" i="26"/>
  <c r="AU1378" i="26"/>
  <c r="AS1378" i="26"/>
  <c r="AV1378" i="26"/>
  <c r="AQ1379" i="26"/>
  <c r="AT1379" i="26"/>
  <c r="AR1379" i="26"/>
  <c r="AU1379" i="26"/>
  <c r="AS1379" i="26"/>
  <c r="AV1379" i="26"/>
  <c r="AR1380" i="26"/>
  <c r="AU1380" i="26"/>
  <c r="AR1381" i="26"/>
  <c r="AU1381" i="26"/>
  <c r="AS1381" i="26"/>
  <c r="AV1381" i="26"/>
  <c r="AQ1382" i="26"/>
  <c r="AT1382" i="26"/>
  <c r="AR1382" i="26"/>
  <c r="AU1382" i="26"/>
  <c r="AS1382" i="26"/>
  <c r="AV1382" i="26"/>
  <c r="AQ1383" i="26"/>
  <c r="AT1383" i="26"/>
  <c r="AR1383" i="26"/>
  <c r="AU1383" i="26"/>
  <c r="AS1383" i="26"/>
  <c r="AV1383" i="26"/>
  <c r="AS1384" i="26"/>
  <c r="AV1384" i="26"/>
  <c r="AQ1385" i="26"/>
  <c r="AT1385" i="26"/>
  <c r="AR1385" i="26"/>
  <c r="AU1385" i="26"/>
  <c r="AS1385" i="26"/>
  <c r="AV1385" i="26"/>
  <c r="AQ1386" i="26"/>
  <c r="AT1386" i="26"/>
  <c r="AR1386" i="26"/>
  <c r="AU1386" i="26"/>
  <c r="AQ1387" i="26"/>
  <c r="AT1387" i="26"/>
  <c r="AQ1388" i="26"/>
  <c r="AT1388" i="26"/>
  <c r="AR1388" i="26"/>
  <c r="AU1388" i="26"/>
  <c r="AS1388" i="26"/>
  <c r="AV1388" i="26"/>
  <c r="AQ1389" i="26"/>
  <c r="AT1389" i="26"/>
  <c r="AR1389" i="26"/>
  <c r="AU1389" i="26"/>
  <c r="AS1389" i="26"/>
  <c r="AV1389" i="26"/>
  <c r="AR1390" i="26"/>
  <c r="AU1390" i="26"/>
  <c r="AR1391" i="26"/>
  <c r="AU1391" i="26"/>
  <c r="AS1391" i="26"/>
  <c r="AV1391" i="26"/>
  <c r="AQ1392" i="26"/>
  <c r="AT1392" i="26"/>
  <c r="AR1392" i="26"/>
  <c r="AU1392" i="26"/>
  <c r="AS1392" i="26"/>
  <c r="AV1392" i="26"/>
  <c r="AQ1393" i="26"/>
  <c r="AT1393" i="26"/>
  <c r="AS1394" i="26"/>
  <c r="AV1394" i="26"/>
  <c r="AQ1395" i="26"/>
  <c r="AT1395" i="26"/>
  <c r="AR1395" i="26"/>
  <c r="AU1395" i="26"/>
  <c r="AS1395" i="26"/>
  <c r="AV1395" i="26"/>
  <c r="AQ1396" i="26"/>
  <c r="AT1396" i="26"/>
  <c r="AR1396" i="26"/>
  <c r="AU1396" i="26"/>
  <c r="AS1396" i="26"/>
  <c r="AV1396" i="26"/>
  <c r="AQ1397" i="26"/>
  <c r="AT1397" i="26"/>
  <c r="AQ1398" i="26"/>
  <c r="AT1398" i="26"/>
  <c r="AR1398" i="26"/>
  <c r="AU1398" i="26"/>
  <c r="AS1398" i="26"/>
  <c r="AV1398" i="26"/>
  <c r="AQ1399" i="26"/>
  <c r="AT1399" i="26"/>
  <c r="AR1399" i="26"/>
  <c r="AU1399" i="26"/>
  <c r="AS1399" i="26"/>
  <c r="AV1399" i="26"/>
  <c r="AR1400" i="26"/>
  <c r="AU1400" i="26"/>
  <c r="AR1401" i="26"/>
  <c r="AU1401" i="26"/>
  <c r="AS1401" i="26"/>
  <c r="AV1401" i="26"/>
  <c r="AQ1402" i="26"/>
  <c r="AT1402" i="26"/>
  <c r="AR1402" i="26"/>
  <c r="AU1402" i="26"/>
  <c r="AS1402" i="26"/>
  <c r="AV1402" i="26"/>
  <c r="AQ1403" i="26"/>
  <c r="AT1403" i="26"/>
  <c r="AS1403" i="26"/>
  <c r="AV1403" i="26"/>
  <c r="AS1404" i="26"/>
  <c r="AV1404" i="26"/>
  <c r="AQ1405" i="26"/>
  <c r="AT1405" i="26"/>
  <c r="AR1405" i="26"/>
  <c r="AU1405" i="26"/>
  <c r="AS1405" i="26"/>
  <c r="AV1405" i="26"/>
  <c r="AQ1406" i="26"/>
  <c r="AT1406" i="26"/>
  <c r="AR1406" i="26"/>
  <c r="AU1406" i="26"/>
  <c r="AQ1407" i="26"/>
  <c r="AT1407" i="26"/>
  <c r="AQ1408" i="26"/>
  <c r="AT1408" i="26"/>
  <c r="AR1408" i="26"/>
  <c r="AU1408" i="26"/>
  <c r="AS1408" i="26"/>
  <c r="AV1408" i="26"/>
  <c r="AQ1409" i="26"/>
  <c r="AT1409" i="26"/>
  <c r="AR1409" i="26"/>
  <c r="AU1409" i="26"/>
  <c r="AS1409" i="26"/>
  <c r="AV1409" i="26"/>
  <c r="AR1411" i="26"/>
  <c r="AU1411" i="26"/>
  <c r="AS1411" i="26"/>
  <c r="AV1411" i="26"/>
  <c r="AQ1412" i="26"/>
  <c r="AT1412" i="26"/>
  <c r="AR1412" i="26"/>
  <c r="AU1412" i="26"/>
  <c r="AS1412" i="26"/>
  <c r="AV1412" i="26"/>
  <c r="AQ1413" i="26"/>
  <c r="AT1413" i="26"/>
  <c r="AS1413" i="26"/>
  <c r="AV1413" i="26"/>
  <c r="AS1414" i="26"/>
  <c r="AV1414" i="26"/>
  <c r="AQ1415" i="26"/>
  <c r="AT1415" i="26"/>
  <c r="AR1415" i="26"/>
  <c r="AU1415" i="26"/>
  <c r="AS1415" i="26"/>
  <c r="AV1415" i="26"/>
  <c r="AQ1416" i="26"/>
  <c r="AT1416" i="26"/>
  <c r="AR1416" i="26"/>
  <c r="AU1416" i="26"/>
  <c r="AQ1417" i="26"/>
  <c r="AT1417" i="26"/>
  <c r="AQ1418" i="26"/>
  <c r="AT1418" i="26"/>
  <c r="AR1418" i="26"/>
  <c r="AU1418" i="26"/>
  <c r="AS1418" i="26"/>
  <c r="AV1418" i="26"/>
  <c r="AQ1419" i="26"/>
  <c r="AT1419" i="26"/>
  <c r="AR1419" i="26"/>
  <c r="AU1419" i="26"/>
  <c r="AS1419" i="26"/>
  <c r="AV1419" i="26"/>
  <c r="AR1420" i="26"/>
  <c r="AU1420" i="26"/>
  <c r="AR1421" i="26"/>
  <c r="AU1421" i="26"/>
  <c r="AS1421" i="26"/>
  <c r="AV1421" i="26"/>
  <c r="AQ1422" i="26"/>
  <c r="AT1422" i="26"/>
  <c r="AR1422" i="26"/>
  <c r="AU1422" i="26"/>
  <c r="AS1422" i="26"/>
  <c r="AV1422" i="26"/>
  <c r="AQ1423" i="26"/>
  <c r="AT1423" i="26"/>
  <c r="AS1423" i="26"/>
  <c r="AV1423" i="26"/>
  <c r="AS1424" i="26"/>
  <c r="AV1424" i="26"/>
  <c r="AQ1425" i="26"/>
  <c r="AT1425" i="26"/>
  <c r="AR1425" i="26"/>
  <c r="AU1425" i="26"/>
  <c r="AS1425" i="26"/>
  <c r="AV1425" i="26"/>
  <c r="AQ1426" i="26"/>
  <c r="AT1426" i="26"/>
  <c r="AR1426" i="26"/>
  <c r="AU1426" i="26"/>
  <c r="AQ1428" i="26"/>
  <c r="AT1428" i="26"/>
  <c r="AR1428" i="26"/>
  <c r="AU1428" i="26"/>
  <c r="AS1428" i="26"/>
  <c r="AV1428" i="26"/>
  <c r="AQ1429" i="26"/>
  <c r="AT1429" i="26"/>
  <c r="AR1429" i="26"/>
  <c r="AU1429" i="26"/>
  <c r="AS1429" i="26"/>
  <c r="AV1429" i="26"/>
  <c r="AR1430" i="26"/>
  <c r="AU1430" i="26"/>
  <c r="AR1431" i="26"/>
  <c r="AU1431" i="26"/>
  <c r="AS1431" i="26"/>
  <c r="AV1431" i="26"/>
  <c r="AQ1432" i="26"/>
  <c r="AT1432" i="26"/>
  <c r="AR1432" i="26"/>
  <c r="AU1432" i="26"/>
  <c r="AS1432" i="26"/>
  <c r="AV1432" i="26"/>
  <c r="AQ1433" i="26"/>
  <c r="AT1433" i="26"/>
  <c r="AS1433" i="26"/>
  <c r="AV1433" i="26"/>
  <c r="AS1434" i="26"/>
  <c r="AV1434" i="26"/>
  <c r="AQ1435" i="26"/>
  <c r="AT1435" i="26"/>
  <c r="AR1435" i="26"/>
  <c r="AU1435" i="26"/>
  <c r="AS1435" i="26"/>
  <c r="AV1435" i="26"/>
  <c r="AQ1436" i="26"/>
  <c r="AT1436" i="26"/>
  <c r="AR1436" i="26"/>
  <c r="AU1436" i="26"/>
  <c r="AQ1437" i="26"/>
  <c r="AT1437" i="26"/>
  <c r="AQ1438" i="26"/>
  <c r="AT1438" i="26"/>
  <c r="AR1438" i="26"/>
  <c r="AU1438" i="26"/>
  <c r="AS1438" i="26"/>
  <c r="AV1438" i="26"/>
  <c r="AQ1439" i="26"/>
  <c r="AT1439" i="26"/>
  <c r="AR1439" i="26"/>
  <c r="AU1439" i="26"/>
  <c r="AS1439" i="26"/>
  <c r="AV1439" i="26"/>
  <c r="AQ1440" i="26"/>
  <c r="AT1440" i="26"/>
  <c r="AR1440" i="26"/>
  <c r="AU1440" i="26"/>
  <c r="AR1441" i="26"/>
  <c r="AU1441" i="26"/>
  <c r="AS1441" i="26"/>
  <c r="AV1441" i="26"/>
  <c r="AQ1442" i="26"/>
  <c r="AT1442" i="26"/>
  <c r="AR1442" i="26"/>
  <c r="AU1442" i="26"/>
  <c r="AS1442" i="26"/>
  <c r="AV1442" i="26"/>
  <c r="AQ1443" i="26"/>
  <c r="AT1443" i="26"/>
  <c r="AS1444" i="26"/>
  <c r="AV1444" i="26"/>
  <c r="AQ1445" i="26"/>
  <c r="AT1445" i="26"/>
  <c r="AR1445" i="26"/>
  <c r="AU1445" i="26"/>
  <c r="AS1445" i="26"/>
  <c r="AV1445" i="26"/>
  <c r="AQ1446" i="26"/>
  <c r="AT1446" i="26"/>
  <c r="AR1446" i="26"/>
  <c r="AU1446" i="26"/>
  <c r="AQ1447" i="26"/>
  <c r="AT1447" i="26"/>
  <c r="AQ1448" i="26"/>
  <c r="AT1448" i="26"/>
  <c r="AR1448" i="26"/>
  <c r="AU1448" i="26"/>
  <c r="AS1448" i="26"/>
  <c r="AV1448" i="26"/>
  <c r="AQ1449" i="26"/>
  <c r="AT1449" i="26"/>
  <c r="AR1449" i="26"/>
  <c r="AU1449" i="26"/>
  <c r="AS1449" i="26"/>
  <c r="AV1449" i="26"/>
  <c r="AR1450" i="26"/>
  <c r="AU1450" i="26"/>
  <c r="AR1451" i="26"/>
  <c r="AU1451" i="26"/>
  <c r="AS1451" i="26"/>
  <c r="AV1451" i="26"/>
  <c r="AQ1452" i="26"/>
  <c r="AT1452" i="26"/>
  <c r="AR1452" i="26"/>
  <c r="AU1452" i="26"/>
  <c r="AS1452" i="26"/>
  <c r="AV1452" i="26"/>
  <c r="AQ1453" i="26"/>
  <c r="AT1453" i="26"/>
  <c r="AR1453" i="26"/>
  <c r="AU1453" i="26"/>
  <c r="AS1453" i="26"/>
  <c r="AV1453" i="26"/>
  <c r="AS1454" i="26"/>
  <c r="AV1454" i="26"/>
  <c r="AQ1455" i="26"/>
  <c r="AT1455" i="26"/>
  <c r="AR1455" i="26"/>
  <c r="AU1455" i="26"/>
  <c r="AS1455" i="26"/>
  <c r="AV1455" i="26"/>
  <c r="AQ1456" i="26"/>
  <c r="AT1456" i="26"/>
  <c r="AR1456" i="26"/>
  <c r="AU1456" i="26"/>
  <c r="AQ1457" i="26"/>
  <c r="AT1457" i="26"/>
  <c r="AQ1458" i="26"/>
  <c r="AT1458" i="26"/>
  <c r="AR1458" i="26"/>
  <c r="AU1458" i="26"/>
  <c r="AS1458" i="26"/>
  <c r="AV1458" i="26"/>
  <c r="AQ1459" i="26"/>
  <c r="AT1459" i="26"/>
  <c r="AR1459" i="26"/>
  <c r="AU1459" i="26"/>
  <c r="AS1459" i="26"/>
  <c r="AV1459" i="26"/>
  <c r="AR1461" i="26"/>
  <c r="AU1461" i="26"/>
  <c r="AS1461" i="26"/>
  <c r="AV1461" i="26"/>
  <c r="AQ1462" i="26"/>
  <c r="AT1462" i="26"/>
  <c r="AR1462" i="26"/>
  <c r="AU1462" i="26"/>
  <c r="AS1462" i="26"/>
  <c r="AV1462" i="26"/>
  <c r="AQ1463" i="26"/>
  <c r="AT1463" i="26"/>
  <c r="AS1463" i="26"/>
  <c r="AV1463" i="26"/>
  <c r="AS1664" i="26"/>
  <c r="AV1664" i="26"/>
  <c r="AQ1665" i="26"/>
  <c r="AT1665" i="26"/>
  <c r="AR1665" i="26"/>
  <c r="AU1665" i="26"/>
  <c r="AS1665" i="26"/>
  <c r="AV1665" i="26"/>
  <c r="AQ1666" i="26"/>
  <c r="AT1666" i="26"/>
  <c r="AR1666" i="26"/>
  <c r="AU1666" i="26"/>
  <c r="AQ1667" i="26"/>
  <c r="AT1667" i="26"/>
  <c r="AQ1668" i="26"/>
  <c r="AT1668" i="26"/>
  <c r="AR1668" i="26"/>
  <c r="AU1668" i="26"/>
  <c r="AS1668" i="26"/>
  <c r="AV1668" i="26"/>
  <c r="AQ1669" i="26"/>
  <c r="AT1669" i="26"/>
  <c r="AR1669" i="26"/>
  <c r="AU1669" i="26"/>
  <c r="AS1669" i="26"/>
  <c r="AV1669" i="26"/>
  <c r="AR1670" i="26"/>
  <c r="AU1670" i="26"/>
  <c r="AR1671" i="26"/>
  <c r="AU1671" i="26"/>
  <c r="AS1671" i="26"/>
  <c r="AV1671" i="26"/>
  <c r="AQ1672" i="26"/>
  <c r="AT1672" i="26"/>
  <c r="AR1672" i="26"/>
  <c r="AU1672" i="26"/>
  <c r="AS1672" i="26"/>
  <c r="AV1672" i="26"/>
  <c r="AQ1673" i="26"/>
  <c r="AT1673" i="26"/>
  <c r="AS1673" i="26"/>
  <c r="AV1673" i="26"/>
  <c r="AS1674" i="26"/>
  <c r="AV1674" i="26"/>
  <c r="AQ1675" i="26"/>
  <c r="AT1675" i="26"/>
  <c r="AR1675" i="26"/>
  <c r="AU1675" i="26"/>
  <c r="AS1675" i="26"/>
  <c r="AV1675" i="26"/>
  <c r="AR1682" i="26"/>
  <c r="AU1682" i="26"/>
  <c r="AR1683" i="26"/>
  <c r="AU1683" i="26"/>
  <c r="AR1684" i="26"/>
  <c r="AU1684" i="26"/>
  <c r="AR1685" i="26"/>
  <c r="AU1685" i="26"/>
  <c r="AR1688" i="26"/>
  <c r="AU1688" i="26"/>
  <c r="AR1689" i="26"/>
  <c r="AU1689" i="26"/>
  <c r="AR1692" i="26"/>
  <c r="AU1692" i="26"/>
  <c r="AR1693" i="26"/>
  <c r="AU1693" i="26"/>
  <c r="AR1694" i="26"/>
  <c r="AU1694" i="26"/>
  <c r="AS1694" i="26"/>
  <c r="AV1694" i="26"/>
  <c r="AQ1695" i="26"/>
  <c r="AT1695" i="26"/>
  <c r="AS1696" i="26"/>
  <c r="AV1696" i="26"/>
  <c r="AQ1697" i="26"/>
  <c r="AT1697" i="26"/>
  <c r="AR1697" i="26"/>
  <c r="AU1697" i="26"/>
  <c r="AS1697" i="26"/>
  <c r="AV1697" i="26"/>
  <c r="AQ1698" i="26"/>
  <c r="AT1698" i="26"/>
  <c r="AR1698" i="26"/>
  <c r="AU1698" i="26"/>
  <c r="AQ1699" i="26"/>
  <c r="AT1699" i="26"/>
  <c r="AQ1700" i="26"/>
  <c r="AT1700" i="26"/>
  <c r="AR1700" i="26"/>
  <c r="AU1700" i="26"/>
  <c r="AS1700" i="26"/>
  <c r="AV1700" i="26"/>
  <c r="AQ1701" i="26"/>
  <c r="AT1701" i="26"/>
  <c r="AR1701" i="26"/>
  <c r="AU1701" i="26"/>
  <c r="AS1701" i="26"/>
  <c r="AV1701" i="26"/>
  <c r="AR1702" i="26"/>
  <c r="AU1702" i="26"/>
  <c r="AR1703" i="26"/>
  <c r="AU1703" i="26"/>
  <c r="AS1703" i="26"/>
  <c r="AV1703" i="26"/>
  <c r="AQ1704" i="26"/>
  <c r="AT1704" i="26"/>
  <c r="AR1704" i="26"/>
  <c r="AU1704" i="26"/>
  <c r="AS1704" i="26"/>
  <c r="AV1704" i="26"/>
  <c r="AQ1705" i="26"/>
  <c r="AT1705" i="26"/>
  <c r="AS1705" i="26"/>
  <c r="AV1705" i="26"/>
  <c r="AS1706" i="26"/>
  <c r="AV1706" i="26"/>
  <c r="AQ1707" i="26"/>
  <c r="AT1707" i="26"/>
  <c r="AR1707" i="26"/>
  <c r="AU1707" i="26"/>
  <c r="AS1707" i="26"/>
  <c r="AV1707" i="26"/>
  <c r="AQ1708" i="26"/>
  <c r="AT1708" i="26"/>
  <c r="AR1708" i="26"/>
  <c r="AU1708" i="26"/>
  <c r="AS1708" i="26"/>
  <c r="AV1708" i="26"/>
  <c r="AQ1709" i="26"/>
  <c r="AT1709" i="26"/>
  <c r="AQ1710" i="26"/>
  <c r="AT1710" i="26"/>
  <c r="AR1710" i="26"/>
  <c r="AU1710" i="26"/>
  <c r="AS1710" i="26"/>
  <c r="AV1710" i="26"/>
  <c r="AQ1711" i="26"/>
  <c r="AT1711" i="26"/>
  <c r="AR1711" i="26"/>
  <c r="AU1711" i="26"/>
  <c r="AS1711" i="26"/>
  <c r="AV1711" i="26"/>
  <c r="AR1713" i="26"/>
  <c r="AU1713" i="26"/>
  <c r="AS1713" i="26"/>
  <c r="AV1713" i="26"/>
  <c r="AQ1714" i="26"/>
  <c r="AT1714" i="26"/>
  <c r="AR1714" i="26"/>
  <c r="AU1714" i="26"/>
  <c r="AS1714" i="26"/>
  <c r="AV1714" i="26"/>
  <c r="AQ1715" i="26"/>
  <c r="AT1715" i="26"/>
  <c r="AS1715" i="26"/>
  <c r="AV1715" i="26"/>
  <c r="AS1716" i="26"/>
  <c r="AV1716" i="26"/>
  <c r="AQ1717" i="26"/>
  <c r="AT1717" i="26"/>
  <c r="AR1717" i="26"/>
  <c r="AU1717" i="26"/>
  <c r="AS1717" i="26"/>
  <c r="AV1717" i="26"/>
  <c r="AQ1718" i="26"/>
  <c r="AT1718" i="26"/>
  <c r="AR1718" i="26"/>
  <c r="AU1718" i="26"/>
  <c r="AV3033" i="26"/>
  <c r="AS3033" i="26"/>
  <c r="AT3034" i="26"/>
  <c r="AQ3034" i="26"/>
  <c r="AU3035" i="26"/>
  <c r="AR3035" i="26"/>
  <c r="AT3037" i="26"/>
  <c r="AQ3037" i="26"/>
  <c r="AU3037" i="26"/>
  <c r="AR3037" i="26"/>
  <c r="AU3040" i="26"/>
  <c r="AR3040" i="26"/>
  <c r="AV3040" i="26"/>
  <c r="AS3040" i="26"/>
  <c r="AV3043" i="26"/>
  <c r="AS3043" i="26"/>
  <c r="AT3044" i="26"/>
  <c r="AQ3044" i="26"/>
  <c r="AT3047" i="26"/>
  <c r="AQ3047" i="26"/>
  <c r="AU3047" i="26"/>
  <c r="AR3047" i="26"/>
  <c r="AU3050" i="26"/>
  <c r="AR3050" i="26"/>
  <c r="AV3050" i="26"/>
  <c r="AS3050" i="26"/>
  <c r="AV3053" i="26"/>
  <c r="AS3053" i="26"/>
  <c r="AT3054" i="26"/>
  <c r="AQ3054" i="26"/>
  <c r="AU3055" i="26"/>
  <c r="AR3055" i="26"/>
  <c r="AU3057" i="26"/>
  <c r="AR3057" i="26"/>
  <c r="AV3058" i="26"/>
  <c r="AS3058" i="26"/>
  <c r="AU3060" i="26"/>
  <c r="AR3060" i="26"/>
  <c r="AV3060" i="26"/>
  <c r="AS3060" i="26"/>
  <c r="AV3063" i="26"/>
  <c r="AS3063" i="26"/>
  <c r="AT3064" i="26"/>
  <c r="AQ3064" i="26"/>
  <c r="AT3067" i="26"/>
  <c r="AQ3067" i="26"/>
  <c r="AV3068" i="26"/>
  <c r="AS3068" i="26"/>
  <c r="AU3070" i="26"/>
  <c r="AR3070" i="26"/>
  <c r="AV3073" i="26"/>
  <c r="AS3073" i="26"/>
  <c r="AT3074" i="26"/>
  <c r="AQ3074" i="26"/>
  <c r="AT3077" i="26"/>
  <c r="AQ3077" i="26"/>
  <c r="AU3077" i="26"/>
  <c r="AR3077" i="26"/>
  <c r="AV3078" i="26"/>
  <c r="AS3078" i="26"/>
  <c r="AU3080" i="26"/>
  <c r="AR3080" i="26"/>
  <c r="AV3080" i="26"/>
  <c r="AS3080" i="26"/>
  <c r="AV3083" i="26"/>
  <c r="AS3083" i="26"/>
  <c r="AT3084" i="26"/>
  <c r="AQ3084" i="26"/>
  <c r="AT3087" i="26"/>
  <c r="AQ3087" i="26"/>
  <c r="AU3087" i="26"/>
  <c r="AR3087" i="26"/>
  <c r="AU3090" i="26"/>
  <c r="AR3090" i="26"/>
  <c r="AV3090" i="26"/>
  <c r="AS3090" i="26"/>
  <c r="AT3092" i="26"/>
  <c r="AQ3092" i="26"/>
  <c r="AV3093" i="26"/>
  <c r="AS3093" i="26"/>
  <c r="AT3094" i="26"/>
  <c r="AQ3094" i="26"/>
  <c r="AU3097" i="26"/>
  <c r="AR3097" i="26"/>
  <c r="AV3100" i="26"/>
  <c r="AS3100" i="26"/>
  <c r="AV3103" i="26"/>
  <c r="AS3103" i="26"/>
  <c r="AT3104" i="26"/>
  <c r="AQ3104" i="26"/>
  <c r="AT3107" i="26"/>
  <c r="AQ3107" i="26"/>
  <c r="AU3107" i="26"/>
  <c r="AR3107" i="26"/>
  <c r="AU3110" i="26"/>
  <c r="AR3110" i="26"/>
  <c r="AV3110" i="26"/>
  <c r="AS3110" i="26"/>
  <c r="AT3112" i="26"/>
  <c r="AQ3112" i="26"/>
  <c r="AV3113" i="26"/>
  <c r="AS3113" i="26"/>
  <c r="AT3114" i="26"/>
  <c r="AQ3114" i="26"/>
  <c r="AT3117" i="26"/>
  <c r="AQ3117" i="26"/>
  <c r="AU3117" i="26"/>
  <c r="AR3117" i="26"/>
  <c r="AU3120" i="26"/>
  <c r="AR3120" i="26"/>
  <c r="AV3120" i="26"/>
  <c r="AS3120" i="26"/>
  <c r="AT3122" i="26"/>
  <c r="AQ3122" i="26"/>
  <c r="AV3123" i="26"/>
  <c r="AS3123" i="26"/>
  <c r="AT3124" i="26"/>
  <c r="AQ3124" i="26"/>
  <c r="AU3125" i="26"/>
  <c r="AR3125" i="26"/>
  <c r="AT3127" i="26"/>
  <c r="AQ3127" i="26"/>
  <c r="AU3127" i="26"/>
  <c r="AR3127" i="26"/>
  <c r="AU3130" i="26"/>
  <c r="AR3130" i="26"/>
  <c r="AV3130" i="26"/>
  <c r="AS3130" i="26"/>
  <c r="AV3133" i="26"/>
  <c r="AS3133" i="26"/>
  <c r="AU3135" i="26"/>
  <c r="AR3135" i="26"/>
  <c r="AT3137" i="26"/>
  <c r="AQ3137" i="26"/>
  <c r="AU3137" i="26"/>
  <c r="AR3137" i="26"/>
  <c r="AU3140" i="26"/>
  <c r="AR3140" i="26"/>
  <c r="AV3140" i="26"/>
  <c r="AS3140" i="26"/>
  <c r="AV3143" i="26"/>
  <c r="AS3143" i="26"/>
  <c r="AT3144" i="26"/>
  <c r="AQ3144" i="26"/>
  <c r="AU3145" i="26"/>
  <c r="AR3145" i="26"/>
  <c r="AT3147" i="26"/>
  <c r="AQ3147" i="26"/>
  <c r="AU3147" i="26"/>
  <c r="AR3147" i="26"/>
  <c r="AU3150" i="26"/>
  <c r="AR3150" i="26"/>
  <c r="AV3153" i="26"/>
  <c r="AS3153" i="26"/>
  <c r="AT3154" i="26"/>
  <c r="AQ3154" i="26"/>
  <c r="AU3155" i="26"/>
  <c r="AR3155" i="26"/>
  <c r="AT3157" i="26"/>
  <c r="AQ3157" i="26"/>
  <c r="AU3157" i="26"/>
  <c r="AR3157" i="26"/>
  <c r="AU3160" i="26"/>
  <c r="AR3160" i="26"/>
  <c r="AV3160" i="26"/>
  <c r="AS3160" i="26"/>
  <c r="AT3161" i="26"/>
  <c r="AQ3161" i="26"/>
  <c r="AV3163" i="26"/>
  <c r="AS3163" i="26"/>
  <c r="AT3164" i="26"/>
  <c r="AQ3164" i="26"/>
  <c r="AR3165" i="26"/>
  <c r="AU3165" i="26"/>
  <c r="AT3167" i="26"/>
  <c r="AQ3167" i="26"/>
  <c r="AU3167" i="26"/>
  <c r="AR3167" i="26"/>
  <c r="AV3168" i="26"/>
  <c r="AS3168" i="26"/>
  <c r="AT3170" i="26"/>
  <c r="AQ3170" i="26"/>
  <c r="AU3170" i="26"/>
  <c r="AR3170" i="26"/>
  <c r="AV3170" i="26"/>
  <c r="AS3170" i="26"/>
  <c r="AQ3171" i="26"/>
  <c r="AT3171" i="26"/>
  <c r="AR3171" i="26"/>
  <c r="AU3171" i="26"/>
  <c r="AS3171" i="26"/>
  <c r="AV3171" i="26"/>
  <c r="AR3173" i="26"/>
  <c r="AU3173" i="26"/>
  <c r="AV3173" i="26"/>
  <c r="AS3173" i="26"/>
  <c r="AT3174" i="26"/>
  <c r="AQ3174" i="26"/>
  <c r="AR3174" i="26"/>
  <c r="AU3174" i="26"/>
  <c r="AS3174" i="26"/>
  <c r="AV3174" i="26"/>
  <c r="AT3175" i="26"/>
  <c r="AQ3175" i="26"/>
  <c r="AS3176" i="26"/>
  <c r="AV3176" i="26"/>
  <c r="AT3177" i="26"/>
  <c r="AQ3177" i="26"/>
  <c r="AU3177" i="26"/>
  <c r="AR3177" i="26"/>
  <c r="AS3177" i="26"/>
  <c r="AV3177" i="26"/>
  <c r="AQ3178" i="26"/>
  <c r="AT3178" i="26"/>
  <c r="AR3178" i="26"/>
  <c r="AU3178" i="26"/>
  <c r="AS3178" i="26"/>
  <c r="AV3178" i="26"/>
  <c r="AQ3180" i="26"/>
  <c r="AT3180" i="26"/>
  <c r="AU3180" i="26"/>
  <c r="AR3180" i="26"/>
  <c r="AV3180" i="26"/>
  <c r="AS3180" i="26"/>
  <c r="AQ3181" i="26"/>
  <c r="AT3181" i="26"/>
  <c r="AU3181" i="26"/>
  <c r="AR3181" i="26"/>
  <c r="AV3181" i="26"/>
  <c r="AS3181" i="26"/>
  <c r="AU3183" i="26"/>
  <c r="AR3183" i="26"/>
  <c r="AV3183" i="26"/>
  <c r="AS3183" i="26"/>
  <c r="AT3184" i="26"/>
  <c r="AQ3184" i="26"/>
  <c r="AU3184" i="26"/>
  <c r="AR3184" i="26"/>
  <c r="AV3184" i="26"/>
  <c r="AS3184" i="26"/>
  <c r="AT3185" i="26"/>
  <c r="AQ3185" i="26"/>
  <c r="AR3185" i="26"/>
  <c r="AU3185" i="26"/>
  <c r="AS3186" i="26"/>
  <c r="AV3186" i="26"/>
  <c r="AT3187" i="26"/>
  <c r="AQ3187" i="26"/>
  <c r="AU3187" i="26"/>
  <c r="AR3187" i="26"/>
  <c r="AS3187" i="26"/>
  <c r="AV3187" i="26"/>
  <c r="AQ3188" i="26"/>
  <c r="AT3188" i="26"/>
  <c r="AU3188" i="26"/>
  <c r="AR3188" i="26"/>
  <c r="AV3188" i="26"/>
  <c r="AS3188" i="26"/>
  <c r="AT3190" i="26"/>
  <c r="AQ3190" i="26"/>
  <c r="AU3190" i="26"/>
  <c r="AR3190" i="26"/>
  <c r="AV3190" i="26"/>
  <c r="AS3190" i="26"/>
  <c r="AT3191" i="26"/>
  <c r="AQ3191" i="26"/>
  <c r="AR3191" i="26"/>
  <c r="AU3191" i="26"/>
  <c r="AS3191" i="26"/>
  <c r="AV3191" i="26"/>
  <c r="AT3192" i="26"/>
  <c r="AQ3192" i="26"/>
  <c r="AU3193" i="26"/>
  <c r="AR3193" i="26"/>
  <c r="AV3193" i="26"/>
  <c r="AS3193" i="26"/>
  <c r="AT3194" i="26"/>
  <c r="AQ3194" i="26"/>
  <c r="AU3194" i="26"/>
  <c r="AR3194" i="26"/>
  <c r="AV3194" i="26"/>
  <c r="AS3194" i="26"/>
  <c r="AT3195" i="26"/>
  <c r="AQ3195" i="26"/>
  <c r="AV3196" i="26"/>
  <c r="AS3196" i="26"/>
  <c r="AT3197" i="26"/>
  <c r="AQ3197" i="26"/>
  <c r="AU3197" i="26"/>
  <c r="AR3197" i="26"/>
  <c r="AV3197" i="26"/>
  <c r="AS3197" i="26"/>
  <c r="AQ3198" i="26"/>
  <c r="AT3198" i="26"/>
  <c r="AR3198" i="26"/>
  <c r="AU3198" i="26"/>
  <c r="AQ3200" i="26"/>
  <c r="AT3200" i="26"/>
  <c r="AU3200" i="26"/>
  <c r="AR3200" i="26"/>
  <c r="AV3200" i="26"/>
  <c r="AS3200" i="26"/>
  <c r="AQ3201" i="26"/>
  <c r="AT3201" i="26"/>
  <c r="AU3201" i="26"/>
  <c r="AR3201" i="26"/>
  <c r="AV3201" i="26"/>
  <c r="AS3201" i="26"/>
  <c r="AT3202" i="26"/>
  <c r="AQ3202" i="26"/>
  <c r="AU3203" i="26"/>
  <c r="AR3203" i="26"/>
  <c r="AV3203" i="26"/>
  <c r="AS3203" i="26"/>
  <c r="AT3204" i="26"/>
  <c r="AQ3204" i="26"/>
  <c r="AU3204" i="26"/>
  <c r="AR3204" i="26"/>
  <c r="AV3204" i="26"/>
  <c r="AS3204" i="26"/>
  <c r="AT3205" i="26"/>
  <c r="AQ3205" i="26"/>
  <c r="AT753" i="26"/>
  <c r="AQ753" i="26"/>
  <c r="AV1316" i="26"/>
  <c r="AS1316" i="26"/>
  <c r="AT1320" i="26"/>
  <c r="AQ1320" i="26"/>
  <c r="AU1323" i="26"/>
  <c r="AR1323" i="26"/>
  <c r="AV1326" i="26"/>
  <c r="AS1326" i="26"/>
  <c r="AT1327" i="26"/>
  <c r="AQ1327" i="26"/>
  <c r="AT1330" i="26"/>
  <c r="AQ1330" i="26"/>
  <c r="AV1330" i="26"/>
  <c r="AS1330" i="26"/>
  <c r="AU1333" i="26"/>
  <c r="AR1333" i="26"/>
  <c r="AT1334" i="26"/>
  <c r="AQ1334" i="26"/>
  <c r="AV1336" i="26"/>
  <c r="AS1336" i="26"/>
  <c r="AT1340" i="26"/>
  <c r="AQ1340" i="26"/>
  <c r="AU1343" i="26"/>
  <c r="AR1343" i="26"/>
  <c r="AV1343" i="26"/>
  <c r="AS1343" i="26"/>
  <c r="AV1346" i="26"/>
  <c r="AS1346" i="26"/>
  <c r="AU1347" i="26"/>
  <c r="AR1347" i="26"/>
  <c r="AT1350" i="26"/>
  <c r="AQ1350" i="26"/>
  <c r="AV1350" i="26"/>
  <c r="AS1350" i="26"/>
  <c r="AU1353" i="26"/>
  <c r="AR1353" i="26"/>
  <c r="AT1360" i="26"/>
  <c r="AQ1360" i="26"/>
  <c r="AU1360" i="26"/>
  <c r="AR1360" i="26"/>
  <c r="AU1363" i="26"/>
  <c r="AR1363" i="26"/>
  <c r="AV1366" i="26"/>
  <c r="AS1366" i="26"/>
  <c r="AV1370" i="26"/>
  <c r="AS1370" i="26"/>
  <c r="AU1373" i="26"/>
  <c r="AR1373" i="26"/>
  <c r="AT1374" i="26"/>
  <c r="AQ1374" i="26"/>
  <c r="AV1376" i="26"/>
  <c r="AS1376" i="26"/>
  <c r="AT1377" i="26"/>
  <c r="AQ1377" i="26"/>
  <c r="AU1377" i="26"/>
  <c r="AR1377" i="26"/>
  <c r="AT1380" i="26"/>
  <c r="AQ1380" i="26"/>
  <c r="AV1386" i="26"/>
  <c r="AS1386" i="26"/>
  <c r="AT1390" i="26"/>
  <c r="AQ1390" i="26"/>
  <c r="AU1393" i="26"/>
  <c r="AR1393" i="26"/>
  <c r="AV1393" i="26"/>
  <c r="AS1393" i="26"/>
  <c r="AU1397" i="26"/>
  <c r="AR1397" i="26"/>
  <c r="AT1400" i="26"/>
  <c r="AQ1400" i="26"/>
  <c r="AV1400" i="26"/>
  <c r="AS1400" i="26"/>
  <c r="AU1403" i="26"/>
  <c r="AR1403" i="26"/>
  <c r="AV1406" i="26"/>
  <c r="AS1406" i="26"/>
  <c r="AT1410" i="26"/>
  <c r="AQ1410" i="26"/>
  <c r="AU1410" i="26"/>
  <c r="AR1410" i="26"/>
  <c r="AU1413" i="26"/>
  <c r="AR1413" i="26"/>
  <c r="AT1414" i="26"/>
  <c r="AQ1414" i="26"/>
  <c r="AV1416" i="26"/>
  <c r="AS1416" i="26"/>
  <c r="AT1420" i="26"/>
  <c r="AQ1420" i="26"/>
  <c r="AU1423" i="26"/>
  <c r="AR1423" i="26"/>
  <c r="AT1427" i="26"/>
  <c r="AQ1427" i="26"/>
  <c r="AT1430" i="26"/>
  <c r="AQ1430" i="26"/>
  <c r="AV1430" i="26"/>
  <c r="AS1430" i="26"/>
  <c r="AU1433" i="26"/>
  <c r="AR1433" i="26"/>
  <c r="AT1434" i="26"/>
  <c r="AQ1434" i="26"/>
  <c r="AV1436" i="26"/>
  <c r="AS1436" i="26"/>
  <c r="AU1443" i="26"/>
  <c r="AR1443" i="26"/>
  <c r="AV1443" i="26"/>
  <c r="AS1443" i="26"/>
  <c r="AV1446" i="26"/>
  <c r="AS1446" i="26"/>
  <c r="AT1450" i="26"/>
  <c r="AQ1450" i="26"/>
  <c r="AT1460" i="26"/>
  <c r="AQ1460" i="26"/>
  <c r="AU1460" i="26"/>
  <c r="AR1460" i="26"/>
  <c r="AU1463" i="26"/>
  <c r="AR1463" i="26"/>
  <c r="AS1464" i="26"/>
  <c r="AV1464" i="26"/>
  <c r="AT1465" i="26"/>
  <c r="AQ1465" i="26"/>
  <c r="AR1465" i="26"/>
  <c r="AU1465" i="26"/>
  <c r="AS1465" i="26"/>
  <c r="AV1465" i="26"/>
  <c r="AQ1466" i="26"/>
  <c r="AT1466" i="26"/>
  <c r="AR1466" i="26"/>
  <c r="AU1466" i="26"/>
  <c r="AS1466" i="26"/>
  <c r="AV1466" i="26"/>
  <c r="AQ1467" i="26"/>
  <c r="AT1467" i="26"/>
  <c r="AQ1468" i="26"/>
  <c r="AT1468" i="26"/>
  <c r="AR1468" i="26"/>
  <c r="AU1468" i="26"/>
  <c r="AS1468" i="26"/>
  <c r="AV1468" i="26"/>
  <c r="AQ1469" i="26"/>
  <c r="AT1469" i="26"/>
  <c r="AR1469" i="26"/>
  <c r="AU1469" i="26"/>
  <c r="AV1469" i="26"/>
  <c r="AS1469" i="26"/>
  <c r="AT1470" i="26"/>
  <c r="AQ1470" i="26"/>
  <c r="AU1470" i="26"/>
  <c r="AR1470" i="26"/>
  <c r="AV1470" i="26"/>
  <c r="AS1470" i="26"/>
  <c r="AU1471" i="26"/>
  <c r="AR1471" i="26"/>
  <c r="AV1471" i="26"/>
  <c r="AS1471" i="26"/>
  <c r="AQ1472" i="26"/>
  <c r="AT1472" i="26"/>
  <c r="AU1472" i="26"/>
  <c r="AR1472" i="26"/>
  <c r="AV1472" i="26"/>
  <c r="AS1472" i="26"/>
  <c r="AT1473" i="26"/>
  <c r="AQ1473" i="26"/>
  <c r="AU1473" i="26"/>
  <c r="AR1473" i="26"/>
  <c r="AV1473" i="26"/>
  <c r="AS1473" i="26"/>
  <c r="AT1474" i="26"/>
  <c r="AQ1474" i="26"/>
  <c r="AV1474" i="26"/>
  <c r="AS1474" i="26"/>
  <c r="AT1475" i="26"/>
  <c r="AQ1475" i="26"/>
  <c r="AR1475" i="26"/>
  <c r="AU1475" i="26"/>
  <c r="AV1475" i="26"/>
  <c r="AS1475" i="26"/>
  <c r="AQ1476" i="26"/>
  <c r="AT1476" i="26"/>
  <c r="AR1476" i="26"/>
  <c r="AU1476" i="26"/>
  <c r="AV1476" i="26"/>
  <c r="AS1476" i="26"/>
  <c r="AT1477" i="26"/>
  <c r="AQ1477" i="26"/>
  <c r="AU1477" i="26"/>
  <c r="AR1477" i="26"/>
  <c r="AQ1478" i="26"/>
  <c r="AT1478" i="26"/>
  <c r="AU1478" i="26"/>
  <c r="AR1478" i="26"/>
  <c r="AV1478" i="26"/>
  <c r="AS1478" i="26"/>
  <c r="AT1479" i="26"/>
  <c r="AQ1479" i="26"/>
  <c r="AU1479" i="26"/>
  <c r="AR1479" i="26"/>
  <c r="AV1479" i="26"/>
  <c r="AS1479" i="26"/>
  <c r="AT1480" i="26"/>
  <c r="AQ1480" i="26"/>
  <c r="AU1480" i="26"/>
  <c r="AR1480" i="26"/>
  <c r="AV1480" i="26"/>
  <c r="AS1480" i="26"/>
  <c r="AU1481" i="26"/>
  <c r="AR1481" i="26"/>
  <c r="AS1481" i="26"/>
  <c r="AV1481" i="26"/>
  <c r="AT1482" i="26"/>
  <c r="AQ1482" i="26"/>
  <c r="AU1482" i="26"/>
  <c r="AR1482" i="26"/>
  <c r="AV1482" i="26"/>
  <c r="AS1482" i="26"/>
  <c r="AT1483" i="26"/>
  <c r="AQ1483" i="26"/>
  <c r="AU1483" i="26"/>
  <c r="AR1483" i="26"/>
  <c r="AS1483" i="26"/>
  <c r="AV1483" i="26"/>
  <c r="AT1484" i="26"/>
  <c r="AQ1484" i="26"/>
  <c r="AV1484" i="26"/>
  <c r="AS1484" i="26"/>
  <c r="AT1485" i="26"/>
  <c r="AQ1485" i="26"/>
  <c r="AU1485" i="26"/>
  <c r="AR1485" i="26"/>
  <c r="AV1485" i="26"/>
  <c r="AS1485" i="26"/>
  <c r="AT1486" i="26"/>
  <c r="AQ1486" i="26"/>
  <c r="AU1486" i="26"/>
  <c r="AR1486" i="26"/>
  <c r="AV1486" i="26"/>
  <c r="AS1486" i="26"/>
  <c r="AT1487" i="26"/>
  <c r="AQ1487" i="26"/>
  <c r="AT1488" i="26"/>
  <c r="AQ1488" i="26"/>
  <c r="AU1488" i="26"/>
  <c r="AR1488" i="26"/>
  <c r="AV1488" i="26"/>
  <c r="AS1488" i="26"/>
  <c r="AT1489" i="26"/>
  <c r="AQ1489" i="26"/>
  <c r="AU1489" i="26"/>
  <c r="AR1489" i="26"/>
  <c r="AV1489" i="26"/>
  <c r="AS1489" i="26"/>
  <c r="AT1490" i="26"/>
  <c r="AQ1490" i="26"/>
  <c r="AR1490" i="26"/>
  <c r="AU1490" i="26"/>
  <c r="AU1491" i="26"/>
  <c r="AR1491" i="26"/>
  <c r="AV1491" i="26"/>
  <c r="AS1491" i="26"/>
  <c r="AT1492" i="26"/>
  <c r="AQ1492" i="26"/>
  <c r="AU1492" i="26"/>
  <c r="AR1492" i="26"/>
  <c r="AS1492" i="26"/>
  <c r="AV1492" i="26"/>
  <c r="AT1493" i="26"/>
  <c r="AQ1493" i="26"/>
  <c r="AU1493" i="26"/>
  <c r="AR1493" i="26"/>
  <c r="AV1493" i="26"/>
  <c r="AS1493" i="26"/>
  <c r="AS1494" i="26"/>
  <c r="AV1494" i="26"/>
  <c r="AQ1495" i="26"/>
  <c r="AT1495" i="26"/>
  <c r="AU1495" i="26"/>
  <c r="AR1495" i="26"/>
  <c r="AS1495" i="26"/>
  <c r="AV1495" i="26"/>
  <c r="AQ1496" i="26"/>
  <c r="AT1496" i="26"/>
  <c r="AR1496" i="26"/>
  <c r="AU1496" i="26"/>
  <c r="AV1496" i="26"/>
  <c r="AS1496" i="26"/>
  <c r="AT1497" i="26"/>
  <c r="AQ1497" i="26"/>
  <c r="AU1497" i="26"/>
  <c r="AR1497" i="26"/>
  <c r="AT1498" i="26"/>
  <c r="AQ1498" i="26"/>
  <c r="AU1498" i="26"/>
  <c r="AR1498" i="26"/>
  <c r="AV1498" i="26"/>
  <c r="AS1498" i="26"/>
  <c r="AT1499" i="26"/>
  <c r="AQ1499" i="26"/>
  <c r="AU1499" i="26"/>
  <c r="AR1499" i="26"/>
  <c r="AV1499" i="26"/>
  <c r="AS1499" i="26"/>
  <c r="AT1500" i="26"/>
  <c r="AQ1500" i="26"/>
  <c r="AU1500" i="26"/>
  <c r="AR1500" i="26"/>
  <c r="AV1500" i="26"/>
  <c r="AS1500" i="26"/>
  <c r="AU1501" i="26"/>
  <c r="AR1501" i="26"/>
  <c r="AV1501" i="26"/>
  <c r="AS1501" i="26"/>
  <c r="AT1502" i="26"/>
  <c r="AQ1502" i="26"/>
  <c r="AR1502" i="26"/>
  <c r="AU1502" i="26"/>
  <c r="AS1502" i="26"/>
  <c r="AV1502" i="26"/>
  <c r="AQ1503" i="26"/>
  <c r="AT1503" i="26"/>
  <c r="AU1503" i="26"/>
  <c r="AR1503" i="26"/>
  <c r="AS1503" i="26"/>
  <c r="AV1503" i="26"/>
  <c r="AT1504" i="26"/>
  <c r="AQ1504" i="26"/>
  <c r="AS1504" i="26"/>
  <c r="AV1504" i="26"/>
  <c r="AQ1505" i="26"/>
  <c r="AT1505" i="26"/>
  <c r="AR1505" i="26"/>
  <c r="AU1505" i="26"/>
  <c r="AV1505" i="26"/>
  <c r="AS1505" i="26"/>
  <c r="AT1506" i="26"/>
  <c r="AQ1506" i="26"/>
  <c r="AR1506" i="26"/>
  <c r="AU1506" i="26"/>
  <c r="AV1506" i="26"/>
  <c r="AS1506" i="26"/>
  <c r="AT1507" i="26"/>
  <c r="AQ1507" i="26"/>
  <c r="AU1507" i="26"/>
  <c r="AR1507" i="26"/>
  <c r="AT1508" i="26"/>
  <c r="AQ1508" i="26"/>
  <c r="AR1508" i="26"/>
  <c r="AU1508" i="26"/>
  <c r="AV1508" i="26"/>
  <c r="AS1508" i="26"/>
  <c r="AQ1509" i="26"/>
  <c r="AT1509" i="26"/>
  <c r="AU1509" i="26"/>
  <c r="AR1509" i="26"/>
  <c r="AV1509" i="26"/>
  <c r="AS1509" i="26"/>
  <c r="AT1510" i="26"/>
  <c r="AQ1510" i="26"/>
  <c r="AU1510" i="26"/>
  <c r="AR1510" i="26"/>
  <c r="AV1510" i="26"/>
  <c r="AS1510" i="26"/>
  <c r="AR1511" i="26"/>
  <c r="AU1511" i="26"/>
  <c r="AV1511" i="26"/>
  <c r="AS1511" i="26"/>
  <c r="AT1512" i="26"/>
  <c r="AQ1512" i="26"/>
  <c r="AU1512" i="26"/>
  <c r="AR1512" i="26"/>
  <c r="AS1512" i="26"/>
  <c r="AV1512" i="26"/>
  <c r="AQ1513" i="26"/>
  <c r="AT1513" i="26"/>
  <c r="AU1513" i="26"/>
  <c r="AR1513" i="26"/>
  <c r="AS1513" i="26"/>
  <c r="AV1513" i="26"/>
  <c r="AS1514" i="26"/>
  <c r="AV1514" i="26"/>
  <c r="AQ1515" i="26"/>
  <c r="AT1515" i="26"/>
  <c r="AR1515" i="26"/>
  <c r="AU1515" i="26"/>
  <c r="AV1515" i="26"/>
  <c r="AS1515" i="26"/>
  <c r="AT1516" i="26"/>
  <c r="AQ1516" i="26"/>
  <c r="AU1516" i="26"/>
  <c r="AR1516" i="26"/>
  <c r="AV1516" i="26"/>
  <c r="AS1516" i="26"/>
  <c r="AT1517" i="26"/>
  <c r="AQ1517" i="26"/>
  <c r="AT1518" i="26"/>
  <c r="AQ1518" i="26"/>
  <c r="AU1518" i="26"/>
  <c r="AR1518" i="26"/>
  <c r="AS1518" i="26"/>
  <c r="AV1518" i="26"/>
  <c r="AT1519" i="26"/>
  <c r="AQ1519" i="26"/>
  <c r="AU1519" i="26"/>
  <c r="AR1519" i="26"/>
  <c r="AS1519" i="26"/>
  <c r="AV1519" i="26"/>
  <c r="AT1520" i="26"/>
  <c r="AQ1520" i="26"/>
  <c r="AR1520" i="26"/>
  <c r="AU1520" i="26"/>
  <c r="AU1521" i="26"/>
  <c r="AR1521" i="26"/>
  <c r="AS1521" i="26"/>
  <c r="AV1521" i="26"/>
  <c r="AQ1522" i="26"/>
  <c r="AT1522" i="26"/>
  <c r="AR1522" i="26"/>
  <c r="AU1522" i="26"/>
  <c r="AV1522" i="26"/>
  <c r="AS1522" i="26"/>
  <c r="AT1523" i="26"/>
  <c r="AQ1523" i="26"/>
  <c r="AR1523" i="26"/>
  <c r="AU1523" i="26"/>
  <c r="AV1523" i="26"/>
  <c r="AS1523" i="26"/>
  <c r="AV1524" i="26"/>
  <c r="AS1524" i="26"/>
  <c r="AT1525" i="26"/>
  <c r="AQ1525" i="26"/>
  <c r="AU1525" i="26"/>
  <c r="AR1525" i="26"/>
  <c r="AV1525" i="26"/>
  <c r="AS1525" i="26"/>
  <c r="AT1526" i="26"/>
  <c r="AQ1526" i="26"/>
  <c r="AU1526" i="26"/>
  <c r="AR1526" i="26"/>
  <c r="AV1526" i="26"/>
  <c r="AS1526" i="26"/>
  <c r="AT1527" i="26"/>
  <c r="AQ1527" i="26"/>
  <c r="AT1528" i="26"/>
  <c r="AQ1528" i="26"/>
  <c r="AU1528" i="26"/>
  <c r="AR1528" i="26"/>
  <c r="AS1528" i="26"/>
  <c r="AV1528" i="26"/>
  <c r="AQ1529" i="26"/>
  <c r="AT1529" i="26"/>
  <c r="AR1529" i="26"/>
  <c r="AU1529" i="26"/>
  <c r="AV1529" i="26"/>
  <c r="AS1529" i="26"/>
  <c r="AT1530" i="26"/>
  <c r="AQ1530" i="26"/>
  <c r="AU1530" i="26"/>
  <c r="AR1530" i="26"/>
  <c r="AV1530" i="26"/>
  <c r="AS1530" i="26"/>
  <c r="AU1531" i="26"/>
  <c r="AR1531" i="26"/>
  <c r="AS1531" i="26"/>
  <c r="AV1531" i="26"/>
  <c r="AQ1532" i="26"/>
  <c r="AT1532" i="26"/>
  <c r="AR1532" i="26"/>
  <c r="AU1532" i="26"/>
  <c r="AV1532" i="26"/>
  <c r="AS1532" i="26"/>
  <c r="AQ1533" i="26"/>
  <c r="AT1533" i="26"/>
  <c r="AU1533" i="26"/>
  <c r="AR1533" i="26"/>
  <c r="AS1533" i="26"/>
  <c r="AV1533" i="26"/>
  <c r="AV1534" i="26"/>
  <c r="AS1534" i="26"/>
  <c r="AT1535" i="26"/>
  <c r="AQ1535" i="26"/>
  <c r="AR1535" i="26"/>
  <c r="AU1535" i="26"/>
  <c r="AV1535" i="26"/>
  <c r="AS1535" i="26"/>
  <c r="AT1536" i="26"/>
  <c r="AQ1536" i="26"/>
  <c r="AU1536" i="26"/>
  <c r="AR1536" i="26"/>
  <c r="AV1536" i="26"/>
  <c r="AS1536" i="26"/>
  <c r="AT1537" i="26"/>
  <c r="AQ1537" i="26"/>
  <c r="AT1538" i="26"/>
  <c r="AQ1538" i="26"/>
  <c r="AU1538" i="26"/>
  <c r="AR1538" i="26"/>
  <c r="AS1538" i="26"/>
  <c r="AV1538" i="26"/>
  <c r="AQ1539" i="26"/>
  <c r="AT1539" i="26"/>
  <c r="AR1539" i="26"/>
  <c r="AU1539" i="26"/>
  <c r="AS1539" i="26"/>
  <c r="AV1539" i="26"/>
  <c r="AT1540" i="26"/>
  <c r="AQ1540" i="26"/>
  <c r="AR1540" i="26"/>
  <c r="AU1540" i="26"/>
  <c r="AR1541" i="26"/>
  <c r="AU1541" i="26"/>
  <c r="AS1541" i="26"/>
  <c r="AV1541" i="26"/>
  <c r="AQ1542" i="26"/>
  <c r="AT1542" i="26"/>
  <c r="AR1542" i="26"/>
  <c r="AU1542" i="26"/>
  <c r="AS1542" i="26"/>
  <c r="AV1542" i="26"/>
  <c r="AQ1543" i="26"/>
  <c r="AT1543" i="26"/>
  <c r="AU1543" i="26"/>
  <c r="AR1543" i="26"/>
  <c r="AV1543" i="26"/>
  <c r="AS1543" i="26"/>
  <c r="AS1544" i="26"/>
  <c r="AV1544" i="26"/>
  <c r="AQ1545" i="26"/>
  <c r="AT1545" i="26"/>
  <c r="AR1545" i="26"/>
  <c r="AU1545" i="26"/>
  <c r="AV1545" i="26"/>
  <c r="AS1545" i="26"/>
  <c r="AQ1546" i="26"/>
  <c r="AT1546" i="26"/>
  <c r="AR1546" i="26"/>
  <c r="AU1546" i="26"/>
  <c r="AV1546" i="26"/>
  <c r="AS1546" i="26"/>
  <c r="AQ1547" i="26"/>
  <c r="AT1547" i="26"/>
  <c r="AU1547" i="26"/>
  <c r="AR1547" i="26"/>
  <c r="AT1548" i="26"/>
  <c r="AQ1548" i="26"/>
  <c r="AU1548" i="26"/>
  <c r="AR1548" i="26"/>
  <c r="AS1548" i="26"/>
  <c r="AV1548" i="26"/>
  <c r="AQ1549" i="26"/>
  <c r="AT1549" i="26"/>
  <c r="AR1549" i="26"/>
  <c r="AU1549" i="26"/>
  <c r="AS1549" i="26"/>
  <c r="AV1549" i="26"/>
  <c r="AQ1550" i="26"/>
  <c r="AT1550" i="26"/>
  <c r="AR1550" i="26"/>
  <c r="AU1550" i="26"/>
  <c r="AV1550" i="26"/>
  <c r="AS1550" i="26"/>
  <c r="AR1551" i="26"/>
  <c r="AU1551" i="26"/>
  <c r="AV1551" i="26"/>
  <c r="AS1551" i="26"/>
  <c r="AT1552" i="26"/>
  <c r="AQ1552" i="26"/>
  <c r="AU1552" i="26"/>
  <c r="AR1552" i="26"/>
  <c r="AS1552" i="26"/>
  <c r="AV1552" i="26"/>
  <c r="AQ1553" i="26"/>
  <c r="AT1553" i="26"/>
  <c r="AU1553" i="26"/>
  <c r="AR1553" i="26"/>
  <c r="AS1553" i="26"/>
  <c r="AV1553" i="26"/>
  <c r="AV1554" i="26"/>
  <c r="AS1554" i="26"/>
  <c r="AT1555" i="26"/>
  <c r="AQ1555" i="26"/>
  <c r="AU1555" i="26"/>
  <c r="AR1555" i="26"/>
  <c r="AV1555" i="26"/>
  <c r="AS1555" i="26"/>
  <c r="AT1556" i="26"/>
  <c r="AQ1556" i="26"/>
  <c r="AU1556" i="26"/>
  <c r="AR1556" i="26"/>
  <c r="AV1556" i="26"/>
  <c r="AS1556" i="26"/>
  <c r="AT1557" i="26"/>
  <c r="AQ1557" i="26"/>
  <c r="AT1558" i="26"/>
  <c r="AQ1558" i="26"/>
  <c r="AU1558" i="26"/>
  <c r="AR1558" i="26"/>
  <c r="AS1558" i="26"/>
  <c r="AV1558" i="26"/>
  <c r="AQ1559" i="26"/>
  <c r="AT1559" i="26"/>
  <c r="AR1559" i="26"/>
  <c r="AU1559" i="26"/>
  <c r="AS1559" i="26"/>
  <c r="AV1559" i="26"/>
  <c r="AT1560" i="26"/>
  <c r="AQ1560" i="26"/>
  <c r="AU1560" i="26"/>
  <c r="AR1560" i="26"/>
  <c r="AU1561" i="26"/>
  <c r="AR1561" i="26"/>
  <c r="AS1561" i="26"/>
  <c r="AV1561" i="26"/>
  <c r="AQ1562" i="26"/>
  <c r="AT1562" i="26"/>
  <c r="AR1562" i="26"/>
  <c r="AU1562" i="26"/>
  <c r="AS1562" i="26"/>
  <c r="AV1562" i="26"/>
  <c r="AQ1563" i="26"/>
  <c r="AT1563" i="26"/>
  <c r="AR1563" i="26"/>
  <c r="AU1563" i="26"/>
  <c r="AS1563" i="26"/>
  <c r="AV1563" i="26"/>
  <c r="AS1564" i="26"/>
  <c r="AV1564" i="26"/>
  <c r="AQ1565" i="26"/>
  <c r="AT1565" i="26"/>
  <c r="AU1565" i="26"/>
  <c r="AR1565" i="26"/>
  <c r="AS1565" i="26"/>
  <c r="AV1565" i="26"/>
  <c r="AQ1566" i="26"/>
  <c r="AT1566" i="26"/>
  <c r="AR1566" i="26"/>
  <c r="AU1566" i="26"/>
  <c r="AV1566" i="26"/>
  <c r="AS1566" i="26"/>
  <c r="AQ1567" i="26"/>
  <c r="AT1567" i="26"/>
  <c r="AT1568" i="26"/>
  <c r="AQ1568" i="26"/>
  <c r="AU1568" i="26"/>
  <c r="AR1568" i="26"/>
  <c r="AV1568" i="26"/>
  <c r="AS1568" i="26"/>
  <c r="AQ1569" i="26"/>
  <c r="AT1569" i="26"/>
  <c r="AU1569" i="26"/>
  <c r="AR1569" i="26"/>
  <c r="AV1569" i="26"/>
  <c r="AS1569" i="26"/>
  <c r="AT1570" i="26"/>
  <c r="AQ1570" i="26"/>
  <c r="AU1570" i="26"/>
  <c r="AR1570" i="26"/>
  <c r="AV1570" i="26"/>
  <c r="AS1570" i="26"/>
  <c r="AU1571" i="26"/>
  <c r="AR1571" i="26"/>
  <c r="AV1571" i="26"/>
  <c r="AS1571" i="26"/>
  <c r="AQ1572" i="26"/>
  <c r="AT1572" i="26"/>
  <c r="AR1572" i="26"/>
  <c r="AU1572" i="26"/>
  <c r="AV1572" i="26"/>
  <c r="AS1572" i="26"/>
  <c r="AT1573" i="26"/>
  <c r="AQ1573" i="26"/>
  <c r="AU1573" i="26"/>
  <c r="AR1573" i="26"/>
  <c r="AV1573" i="26"/>
  <c r="AS1573" i="26"/>
  <c r="AV1574" i="26"/>
  <c r="AS1574" i="26"/>
  <c r="AT1575" i="26"/>
  <c r="AQ1575" i="26"/>
  <c r="AU1575" i="26"/>
  <c r="AR1575" i="26"/>
  <c r="AV1575" i="26"/>
  <c r="AS1575" i="26"/>
  <c r="AQ1576" i="26"/>
  <c r="AT1576" i="26"/>
  <c r="AR1576" i="26"/>
  <c r="AU1576" i="26"/>
  <c r="AV1576" i="26"/>
  <c r="AS1576" i="26"/>
  <c r="AT1577" i="26"/>
  <c r="AQ1577" i="26"/>
  <c r="AQ1578" i="26"/>
  <c r="AT1578" i="26"/>
  <c r="AR1578" i="26"/>
  <c r="AU1578" i="26"/>
  <c r="AS1578" i="26"/>
  <c r="AV1578" i="26"/>
  <c r="AQ1579" i="26"/>
  <c r="AT1579" i="26"/>
  <c r="AR1579" i="26"/>
  <c r="AU1579" i="26"/>
  <c r="AS1579" i="26"/>
  <c r="AV1579" i="26"/>
  <c r="AT1580" i="26"/>
  <c r="AQ1580" i="26"/>
  <c r="AR1580" i="26"/>
  <c r="AU1580" i="26"/>
  <c r="AR1581" i="26"/>
  <c r="AU1581" i="26"/>
  <c r="AS1581" i="26"/>
  <c r="AV1581" i="26"/>
  <c r="AQ1582" i="26"/>
  <c r="AT1582" i="26"/>
  <c r="AU1582" i="26"/>
  <c r="AR1582" i="26"/>
  <c r="AV1582" i="26"/>
  <c r="AS1582" i="26"/>
  <c r="AT1583" i="26"/>
  <c r="AQ1583" i="26"/>
  <c r="AU1583" i="26"/>
  <c r="AR1583" i="26"/>
  <c r="AS1583" i="26"/>
  <c r="AV1583" i="26"/>
  <c r="AT1584" i="26"/>
  <c r="AQ1584" i="26"/>
  <c r="AV1584" i="26"/>
  <c r="AS1584" i="26"/>
  <c r="AT1585" i="26"/>
  <c r="AQ1585" i="26"/>
  <c r="AU1585" i="26"/>
  <c r="AR1585" i="26"/>
  <c r="AV1585" i="26"/>
  <c r="AS1585" i="26"/>
  <c r="AQ1586" i="26"/>
  <c r="AT1586" i="26"/>
  <c r="AU1586" i="26"/>
  <c r="AR1586" i="26"/>
  <c r="AV1586" i="26"/>
  <c r="AS1586" i="26"/>
  <c r="AQ1587" i="26"/>
  <c r="AT1587" i="26"/>
  <c r="AQ1588" i="26"/>
  <c r="AT1588" i="26"/>
  <c r="AR1588" i="26"/>
  <c r="AU1588" i="26"/>
  <c r="AS1588" i="26"/>
  <c r="AV1588" i="26"/>
  <c r="AQ1589" i="26"/>
  <c r="AT1589" i="26"/>
  <c r="AR1589" i="26"/>
  <c r="AU1589" i="26"/>
  <c r="AS1589" i="26"/>
  <c r="AV1589" i="26"/>
  <c r="AT1590" i="26"/>
  <c r="AQ1590" i="26"/>
  <c r="AR1590" i="26"/>
  <c r="AU1590" i="26"/>
  <c r="AR1591" i="26"/>
  <c r="AU1591" i="26"/>
  <c r="AV1591" i="26"/>
  <c r="AS1591" i="26"/>
  <c r="AQ1592" i="26"/>
  <c r="AT1592" i="26"/>
  <c r="AR1592" i="26"/>
  <c r="AU1592" i="26"/>
  <c r="AV1592" i="26"/>
  <c r="AS1592" i="26"/>
  <c r="AT1593" i="26"/>
  <c r="AQ1593" i="26"/>
  <c r="AU1593" i="26"/>
  <c r="AR1593" i="26"/>
  <c r="AV1593" i="26"/>
  <c r="AS1593" i="26"/>
  <c r="AV1594" i="26"/>
  <c r="AS1594" i="26"/>
  <c r="AT1595" i="26"/>
  <c r="AQ1595" i="26"/>
  <c r="AU1595" i="26"/>
  <c r="AR1595" i="26"/>
  <c r="AV1595" i="26"/>
  <c r="AS1595" i="26"/>
  <c r="AT1596" i="26"/>
  <c r="AQ1596" i="26"/>
  <c r="AR1596" i="26"/>
  <c r="AU1596" i="26"/>
  <c r="AV1596" i="26"/>
  <c r="AS1596" i="26"/>
  <c r="AT1597" i="26"/>
  <c r="AQ1597" i="26"/>
  <c r="AQ1598" i="26"/>
  <c r="AT1598" i="26"/>
  <c r="AR1598" i="26"/>
  <c r="AU1598" i="26"/>
  <c r="AS1598" i="26"/>
  <c r="AV1598" i="26"/>
  <c r="AT1599" i="26"/>
  <c r="AQ1599" i="26"/>
  <c r="AU1599" i="26"/>
  <c r="AR1599" i="26"/>
  <c r="AS1599" i="26"/>
  <c r="AV1599" i="26"/>
  <c r="AT1600" i="26"/>
  <c r="AQ1600" i="26"/>
  <c r="AR1600" i="26"/>
  <c r="AU1600" i="26"/>
  <c r="AU1601" i="26"/>
  <c r="AR1601" i="26"/>
  <c r="AV1601" i="26"/>
  <c r="AS1601" i="26"/>
  <c r="AQ1602" i="26"/>
  <c r="AT1602" i="26"/>
  <c r="AR1602" i="26"/>
  <c r="AU1602" i="26"/>
  <c r="AS1602" i="26"/>
  <c r="AV1602" i="26"/>
  <c r="AQ1603" i="26"/>
  <c r="AT1603" i="26"/>
  <c r="AU1603" i="26"/>
  <c r="AR1603" i="26"/>
  <c r="AS1603" i="26"/>
  <c r="AV1603" i="26"/>
  <c r="AS1604" i="26"/>
  <c r="AV1604" i="26"/>
  <c r="AT1605" i="26"/>
  <c r="AQ1605" i="26"/>
  <c r="AU1605" i="26"/>
  <c r="AR1605" i="26"/>
  <c r="AS1605" i="26"/>
  <c r="AV1605" i="26"/>
  <c r="AQ1606" i="26"/>
  <c r="AT1606" i="26"/>
  <c r="AR1606" i="26"/>
  <c r="AU1606" i="26"/>
  <c r="AS1606" i="26"/>
  <c r="AV1606" i="26"/>
  <c r="AQ1607" i="26"/>
  <c r="AT1607" i="26"/>
  <c r="AU1607" i="26"/>
  <c r="AR1607" i="26"/>
  <c r="AQ1608" i="26"/>
  <c r="AT1608" i="26"/>
  <c r="AU1608" i="26"/>
  <c r="AR1608" i="26"/>
  <c r="AS1608" i="26"/>
  <c r="AV1608" i="26"/>
  <c r="AT1609" i="26"/>
  <c r="AQ1609" i="26"/>
  <c r="AR1609" i="26"/>
  <c r="AU1609" i="26"/>
  <c r="AV1609" i="26"/>
  <c r="AS1609" i="26"/>
  <c r="AT1610" i="26"/>
  <c r="AQ1610" i="26"/>
  <c r="AU1610" i="26"/>
  <c r="AR1610" i="26"/>
  <c r="AU1611" i="26"/>
  <c r="AR1611" i="26"/>
  <c r="AV1611" i="26"/>
  <c r="AS1611" i="26"/>
  <c r="AT1612" i="26"/>
  <c r="AQ1612" i="26"/>
  <c r="AU1612" i="26"/>
  <c r="AR1612" i="26"/>
  <c r="AV1612" i="26"/>
  <c r="AS1612" i="26"/>
  <c r="AT1613" i="26"/>
  <c r="AQ1613" i="26"/>
  <c r="AU1613" i="26"/>
  <c r="AR1613" i="26"/>
  <c r="AV1613" i="26"/>
  <c r="AS1613" i="26"/>
  <c r="AV1614" i="26"/>
  <c r="AS1614" i="26"/>
  <c r="AT1615" i="26"/>
  <c r="AQ1615" i="26"/>
  <c r="AU1615" i="26"/>
  <c r="AR1615" i="26"/>
  <c r="AV1615" i="26"/>
  <c r="AS1615" i="26"/>
  <c r="AQ1616" i="26"/>
  <c r="AT1616" i="26"/>
  <c r="AU1616" i="26"/>
  <c r="AR1616" i="26"/>
  <c r="AV1616" i="26"/>
  <c r="AS1616" i="26"/>
  <c r="AT1617" i="26"/>
  <c r="AQ1617" i="26"/>
  <c r="AQ1618" i="26"/>
  <c r="AT1618" i="26"/>
  <c r="AR1618" i="26"/>
  <c r="AU1618" i="26"/>
  <c r="AV1618" i="26"/>
  <c r="AS1618" i="26"/>
  <c r="AT1619" i="26"/>
  <c r="AQ1619" i="26"/>
  <c r="AU1619" i="26"/>
  <c r="AR1619" i="26"/>
  <c r="AS1619" i="26"/>
  <c r="AV1619" i="26"/>
  <c r="AQ1620" i="26"/>
  <c r="AT1620" i="26"/>
  <c r="AR1620" i="26"/>
  <c r="AU1620" i="26"/>
  <c r="AU1621" i="26"/>
  <c r="AR1621" i="26"/>
  <c r="AV1621" i="26"/>
  <c r="AS1621" i="26"/>
  <c r="AT1622" i="26"/>
  <c r="AQ1622" i="26"/>
  <c r="AR1622" i="26"/>
  <c r="AU1622" i="26"/>
  <c r="AS1622" i="26"/>
  <c r="AV1622" i="26"/>
  <c r="AT1623" i="26"/>
  <c r="AQ1623" i="26"/>
  <c r="AU1623" i="26"/>
  <c r="AR1623" i="26"/>
  <c r="AV1623" i="26"/>
  <c r="AS1623" i="26"/>
  <c r="AS1624" i="26"/>
  <c r="AV1624" i="26"/>
  <c r="AQ1625" i="26"/>
  <c r="AT1625" i="26"/>
  <c r="AR1625" i="26"/>
  <c r="AU1625" i="26"/>
  <c r="AS1625" i="26"/>
  <c r="AV1625" i="26"/>
  <c r="AQ1626" i="26"/>
  <c r="AT1626" i="26"/>
  <c r="AU1626" i="26"/>
  <c r="AR1626" i="26"/>
  <c r="AV1626" i="26"/>
  <c r="AS1626" i="26"/>
  <c r="AT1627" i="26"/>
  <c r="AQ1627" i="26"/>
  <c r="AQ1628" i="26"/>
  <c r="AT1628" i="26"/>
  <c r="AU1628" i="26"/>
  <c r="AR1628" i="26"/>
  <c r="AV1628" i="26"/>
  <c r="AS1628" i="26"/>
  <c r="AQ1629" i="26"/>
  <c r="AT1629" i="26"/>
  <c r="AU1629" i="26"/>
  <c r="AR1629" i="26"/>
  <c r="AV1629" i="26"/>
  <c r="AS1629" i="26"/>
  <c r="AT1630" i="26"/>
  <c r="AQ1630" i="26"/>
  <c r="AR1630" i="26"/>
  <c r="AU1630" i="26"/>
  <c r="AV1630" i="26"/>
  <c r="AS1630" i="26"/>
  <c r="AU1631" i="26"/>
  <c r="AR1631" i="26"/>
  <c r="AS1631" i="26"/>
  <c r="AV1631" i="26"/>
  <c r="AQ1632" i="26"/>
  <c r="AT1632" i="26"/>
  <c r="AR1632" i="26"/>
  <c r="AU1632" i="26"/>
  <c r="AS1632" i="26"/>
  <c r="AV1632" i="26"/>
  <c r="AQ1633" i="26"/>
  <c r="AT1633" i="26"/>
  <c r="AR1633" i="26"/>
  <c r="AU1633" i="26"/>
  <c r="AS1633" i="26"/>
  <c r="AV1633" i="26"/>
  <c r="AS1634" i="26"/>
  <c r="AV1634" i="26"/>
  <c r="AQ1635" i="26"/>
  <c r="AT1635" i="26"/>
  <c r="AR1635" i="26"/>
  <c r="AU1635" i="26"/>
  <c r="AV1635" i="26"/>
  <c r="AS1635" i="26"/>
  <c r="AQ1636" i="26"/>
  <c r="AT1636" i="26"/>
  <c r="AU1636" i="26"/>
  <c r="AR1636" i="26"/>
  <c r="AV1636" i="26"/>
  <c r="AS1636" i="26"/>
  <c r="AT1637" i="26"/>
  <c r="AQ1637" i="26"/>
  <c r="AT1638" i="26"/>
  <c r="AQ1638" i="26"/>
  <c r="AU1638" i="26"/>
  <c r="AR1638" i="26"/>
  <c r="AV1638" i="26"/>
  <c r="AS1638" i="26"/>
  <c r="AT1639" i="26"/>
  <c r="AQ1639" i="26"/>
  <c r="AU1639" i="26"/>
  <c r="AR1639" i="26"/>
  <c r="AS1639" i="26"/>
  <c r="AV1639" i="26"/>
  <c r="AT1640" i="26"/>
  <c r="AQ1640" i="26"/>
  <c r="AU1640" i="26"/>
  <c r="AR1640" i="26"/>
  <c r="AU1641" i="26"/>
  <c r="AR1641" i="26"/>
  <c r="AV1641" i="26"/>
  <c r="AS1641" i="26"/>
  <c r="AT1642" i="26"/>
  <c r="AQ1642" i="26"/>
  <c r="AU1642" i="26"/>
  <c r="AR1642" i="26"/>
  <c r="AV1642" i="26"/>
  <c r="AS1642" i="26"/>
  <c r="AT1643" i="26"/>
  <c r="AQ1643" i="26"/>
  <c r="AU1643" i="26"/>
  <c r="AR1643" i="26"/>
  <c r="AV1643" i="26"/>
  <c r="AS1643" i="26"/>
  <c r="AS1644" i="26"/>
  <c r="AV1644" i="26"/>
  <c r="AQ1645" i="26"/>
  <c r="AT1645" i="26"/>
  <c r="AU1645" i="26"/>
  <c r="AR1645" i="26"/>
  <c r="AV1645" i="26"/>
  <c r="AS1645" i="26"/>
  <c r="AT1646" i="26"/>
  <c r="AQ1646" i="26"/>
  <c r="AU1646" i="26"/>
  <c r="AR1646" i="26"/>
  <c r="AV1646" i="26"/>
  <c r="AS1646" i="26"/>
  <c r="AT1647" i="26"/>
  <c r="AQ1647" i="26"/>
  <c r="AT1648" i="26"/>
  <c r="AQ1648" i="26"/>
  <c r="AU1648" i="26"/>
  <c r="AR1648" i="26"/>
  <c r="AV1648" i="26"/>
  <c r="AS1648" i="26"/>
  <c r="AT1649" i="26"/>
  <c r="AQ1649" i="26"/>
  <c r="AU1649" i="26"/>
  <c r="AR1649" i="26"/>
  <c r="AS1649" i="26"/>
  <c r="AV1649" i="26"/>
  <c r="AT1650" i="26"/>
  <c r="AQ1650" i="26"/>
  <c r="AR1650" i="26"/>
  <c r="AU1650" i="26"/>
  <c r="AR1651" i="26"/>
  <c r="AU1651" i="26"/>
  <c r="AS1651" i="26"/>
  <c r="AV1651" i="26"/>
  <c r="AQ1652" i="26"/>
  <c r="AT1652" i="26"/>
  <c r="AR1652" i="26"/>
  <c r="AU1652" i="26"/>
  <c r="AS1652" i="26"/>
  <c r="AV1652" i="26"/>
  <c r="AQ1653" i="26"/>
  <c r="AT1653" i="26"/>
  <c r="AU1653" i="26"/>
  <c r="AR1653" i="26"/>
  <c r="AS1653" i="26"/>
  <c r="AV1653" i="26"/>
  <c r="AS1654" i="26"/>
  <c r="AV1654" i="26"/>
  <c r="AT1655" i="26"/>
  <c r="AQ1655" i="26"/>
  <c r="AU1655" i="26"/>
  <c r="AR1655" i="26"/>
  <c r="AV1655" i="26"/>
  <c r="AS1655" i="26"/>
  <c r="AQ1656" i="26"/>
  <c r="AT1656" i="26"/>
  <c r="AU1656" i="26"/>
  <c r="AR1656" i="26"/>
  <c r="AV1656" i="26"/>
  <c r="AS1656" i="26"/>
  <c r="AT1657" i="26"/>
  <c r="AQ1657" i="26"/>
  <c r="AT1658" i="26"/>
  <c r="AQ1658" i="26"/>
  <c r="AU1658" i="26"/>
  <c r="AR1658" i="26"/>
  <c r="AV1658" i="26"/>
  <c r="AS1658" i="26"/>
  <c r="AQ1659" i="26"/>
  <c r="AT1659" i="26"/>
  <c r="AR1659" i="26"/>
  <c r="AU1659" i="26"/>
  <c r="AV1659" i="26"/>
  <c r="AS1659" i="26"/>
  <c r="AT1660" i="26"/>
  <c r="AQ1660" i="26"/>
  <c r="AU1660" i="26"/>
  <c r="AR1660" i="26"/>
  <c r="AU1661" i="26"/>
  <c r="AR1661" i="26"/>
  <c r="AV1661" i="26"/>
  <c r="AS1661" i="26"/>
  <c r="AQ1662" i="26"/>
  <c r="AT1662" i="26"/>
  <c r="AR1662" i="26"/>
  <c r="AU1662" i="26"/>
  <c r="AS1662" i="26"/>
  <c r="AV1662" i="26"/>
  <c r="AQ1663" i="26"/>
  <c r="AT1663" i="26"/>
  <c r="AU1663" i="26"/>
  <c r="AR1663" i="26"/>
  <c r="AV1663" i="26"/>
  <c r="AS1663" i="26"/>
  <c r="AV1666" i="26"/>
  <c r="AS1666" i="26"/>
  <c r="AT1670" i="26"/>
  <c r="AQ1670" i="26"/>
  <c r="AV1670" i="26"/>
  <c r="AS1670" i="26"/>
  <c r="AU1673" i="26"/>
  <c r="AR1673" i="26"/>
  <c r="AU1678" i="26"/>
  <c r="AR1678" i="26"/>
  <c r="AU1679" i="26"/>
  <c r="AR1679" i="26"/>
  <c r="AU1681" i="26"/>
  <c r="AR1681" i="26"/>
  <c r="AU1695" i="26"/>
  <c r="AR1695" i="26"/>
  <c r="AV1695" i="26"/>
  <c r="AS1695" i="26"/>
  <c r="AV1698" i="26"/>
  <c r="AS1698" i="26"/>
  <c r="AT1702" i="26"/>
  <c r="AQ1702" i="26"/>
  <c r="AU1705" i="26"/>
  <c r="AR1705" i="26"/>
  <c r="AT1712" i="26"/>
  <c r="AQ1712" i="26"/>
  <c r="AU1712" i="26"/>
  <c r="AR1712" i="26"/>
  <c r="AU1715" i="26"/>
  <c r="AR1715" i="26"/>
  <c r="AV1718" i="26"/>
  <c r="AS1718" i="26"/>
  <c r="AU1725" i="26"/>
  <c r="AR1725" i="26"/>
  <c r="AV1728" i="26"/>
  <c r="AS1728" i="26"/>
  <c r="AT1729" i="26"/>
  <c r="AQ1729" i="26"/>
  <c r="AT1732" i="26"/>
  <c r="AQ1732" i="26"/>
  <c r="AV1738" i="26"/>
  <c r="AS1738" i="26"/>
  <c r="AT1742" i="26"/>
  <c r="AQ1742" i="26"/>
  <c r="AU1745" i="26"/>
  <c r="AR1745" i="26"/>
  <c r="AV1745" i="26"/>
  <c r="AS1745" i="26"/>
  <c r="AU1749" i="26"/>
  <c r="AR1749" i="26"/>
  <c r="AT1752" i="26"/>
  <c r="AQ1752" i="26"/>
  <c r="AV1752" i="26"/>
  <c r="AS1752" i="26"/>
  <c r="AU1755" i="26"/>
  <c r="AR1755" i="26"/>
  <c r="AT1756" i="26"/>
  <c r="AQ1756" i="26"/>
  <c r="AV1758" i="26"/>
  <c r="AS1758" i="26"/>
  <c r="AT1762" i="26"/>
  <c r="AQ1762" i="26"/>
  <c r="AU1762" i="26"/>
  <c r="AR1762" i="26"/>
  <c r="AU1765" i="26"/>
  <c r="AR1765" i="26"/>
  <c r="AV1768" i="26"/>
  <c r="AS1768" i="26"/>
  <c r="AT1772" i="26"/>
  <c r="AQ1772" i="26"/>
  <c r="AU1775" i="26"/>
  <c r="AR1775" i="26"/>
  <c r="AV1778" i="26"/>
  <c r="AS1778" i="26"/>
  <c r="AT1779" i="26"/>
  <c r="AQ1779" i="26"/>
  <c r="AT1782" i="26"/>
  <c r="AQ1782" i="26"/>
  <c r="AU1782" i="26"/>
  <c r="AR1782" i="26"/>
  <c r="AU1785" i="26"/>
  <c r="AR1785" i="26"/>
  <c r="AT1786" i="26"/>
  <c r="AQ1786" i="26"/>
  <c r="AU1789" i="26"/>
  <c r="AR1789" i="26"/>
  <c r="AU1795" i="26"/>
  <c r="AR1795" i="26"/>
  <c r="AV1798" i="26"/>
  <c r="AS1798" i="26"/>
  <c r="AT1799" i="26"/>
  <c r="AQ1799" i="26"/>
  <c r="AU1805" i="26"/>
  <c r="AR1805" i="26"/>
  <c r="AT1812" i="26"/>
  <c r="AQ1812" i="26"/>
  <c r="AU1815" i="26"/>
  <c r="AR1815" i="26"/>
  <c r="AV1818" i="26"/>
  <c r="AS1818" i="26"/>
  <c r="AT1819" i="26"/>
  <c r="AQ1819" i="26"/>
  <c r="AU1825" i="26"/>
  <c r="AR1825" i="26"/>
  <c r="AV1828" i="26"/>
  <c r="AS1828" i="26"/>
  <c r="AT1832" i="26"/>
  <c r="AQ1832" i="26"/>
  <c r="AU1832" i="26"/>
  <c r="AR1832" i="26"/>
  <c r="AU1835" i="26"/>
  <c r="AR1835" i="26"/>
  <c r="AV1835" i="26"/>
  <c r="AS1835" i="26"/>
  <c r="AV1838" i="26"/>
  <c r="AS1838" i="26"/>
  <c r="AT1839" i="26"/>
  <c r="AQ1839" i="26"/>
  <c r="AV1841" i="26"/>
  <c r="AS1841" i="26"/>
  <c r="AT1842" i="26"/>
  <c r="AQ1842" i="26"/>
  <c r="AU1842" i="26"/>
  <c r="AR1842" i="26"/>
  <c r="AU1843" i="26"/>
  <c r="AR1843" i="26"/>
  <c r="AS1843" i="26"/>
  <c r="AV1843" i="26"/>
  <c r="AQ1844" i="26"/>
  <c r="AT1844" i="26"/>
  <c r="AR1844" i="26"/>
  <c r="AU1844" i="26"/>
  <c r="AS1844" i="26"/>
  <c r="AV1844" i="26"/>
  <c r="AQ1845" i="26"/>
  <c r="AT1845" i="26"/>
  <c r="AU1845" i="26"/>
  <c r="AR1845" i="26"/>
  <c r="AV1845" i="26"/>
  <c r="AS1845" i="26"/>
  <c r="AS1846" i="26"/>
  <c r="AV1846" i="26"/>
  <c r="AQ1847" i="26"/>
  <c r="AT1847" i="26"/>
  <c r="AR1847" i="26"/>
  <c r="AU1847" i="26"/>
  <c r="AV1847" i="26"/>
  <c r="AS1847" i="26"/>
  <c r="AQ1848" i="26"/>
  <c r="AT1848" i="26"/>
  <c r="AR1848" i="26"/>
  <c r="AU1848" i="26"/>
  <c r="AV1848" i="26"/>
  <c r="AS1848" i="26"/>
  <c r="AT1849" i="26"/>
  <c r="AQ1849" i="26"/>
  <c r="AT1850" i="26"/>
  <c r="AQ1850" i="26"/>
  <c r="AR1850" i="26"/>
  <c r="AU1850" i="26"/>
  <c r="AV1850" i="26"/>
  <c r="AS1850" i="26"/>
  <c r="AQ1851" i="26"/>
  <c r="AT1851" i="26"/>
  <c r="AR1851" i="26"/>
  <c r="AU1851" i="26"/>
  <c r="AS1851" i="26"/>
  <c r="AV1851" i="26"/>
  <c r="AT1852" i="26"/>
  <c r="AQ1852" i="26"/>
  <c r="AU1852" i="26"/>
  <c r="AR1852" i="26"/>
  <c r="AU1853" i="26"/>
  <c r="AR1853" i="26"/>
  <c r="AV1853" i="26"/>
  <c r="AS1853" i="26"/>
  <c r="AT1854" i="26"/>
  <c r="AQ1854" i="26"/>
  <c r="AU1854" i="26"/>
  <c r="AR1854" i="26"/>
  <c r="AV1854" i="26"/>
  <c r="AS1854" i="26"/>
  <c r="AQ1855" i="26"/>
  <c r="AT1855" i="26"/>
  <c r="AU1855" i="26"/>
  <c r="AR1855" i="26"/>
  <c r="AV1855" i="26"/>
  <c r="AS1855" i="26"/>
  <c r="AV1856" i="26"/>
  <c r="AS1856" i="26"/>
  <c r="AT1857" i="26"/>
  <c r="AQ1857" i="26"/>
  <c r="AR1857" i="26"/>
  <c r="AU1857" i="26"/>
  <c r="AS1857" i="26"/>
  <c r="AV1857" i="26"/>
  <c r="AT1858" i="26"/>
  <c r="AQ1858" i="26"/>
  <c r="AU1858" i="26"/>
  <c r="AR1858" i="26"/>
  <c r="AV1858" i="26"/>
  <c r="AS1858" i="26"/>
  <c r="AT1859" i="26"/>
  <c r="AQ1859" i="26"/>
  <c r="AT1860" i="26"/>
  <c r="AQ1860" i="26"/>
  <c r="AU1860" i="26"/>
  <c r="AR1860" i="26"/>
  <c r="AS1860" i="26"/>
  <c r="AV1860" i="26"/>
  <c r="AQ1861" i="26"/>
  <c r="AT1861" i="26"/>
  <c r="AU1861" i="26"/>
  <c r="AR1861" i="26"/>
  <c r="AS1861" i="26"/>
  <c r="AV1861" i="26"/>
  <c r="AT1862" i="26"/>
  <c r="AQ1862" i="26"/>
  <c r="AU1862" i="26"/>
  <c r="AR1862" i="26"/>
  <c r="AR1863" i="26"/>
  <c r="AU1863" i="26"/>
  <c r="AV1863" i="26"/>
  <c r="AS1863" i="26"/>
  <c r="AQ1864" i="26"/>
  <c r="AT1864" i="26"/>
  <c r="AR1864" i="26"/>
  <c r="AU1864" i="26"/>
  <c r="AS1864" i="26"/>
  <c r="AV1864" i="26"/>
  <c r="AT1865" i="26"/>
  <c r="AQ1865" i="26"/>
  <c r="AU1865" i="26"/>
  <c r="AR1865" i="26"/>
  <c r="AV1865" i="26"/>
  <c r="AS1865" i="26"/>
  <c r="AV1866" i="26"/>
  <c r="AS1866" i="26"/>
  <c r="AT1867" i="26"/>
  <c r="AQ1867" i="26"/>
  <c r="AU1867" i="26"/>
  <c r="AR1867" i="26"/>
  <c r="AV1867" i="26"/>
  <c r="AS1867" i="26"/>
  <c r="AT1868" i="26"/>
  <c r="AQ1868" i="26"/>
  <c r="AU1868" i="26"/>
  <c r="AR1868" i="26"/>
  <c r="AV1868" i="26"/>
  <c r="AS1868" i="26"/>
  <c r="AT1869" i="26"/>
  <c r="AQ1869" i="26"/>
  <c r="AT1870" i="26"/>
  <c r="AQ1870" i="26"/>
  <c r="AU1870" i="26"/>
  <c r="AR1870" i="26"/>
  <c r="AV1870" i="26"/>
  <c r="AS1870" i="26"/>
  <c r="AT1871" i="26"/>
  <c r="AQ1871" i="26"/>
  <c r="AR1871" i="26"/>
  <c r="AU1871" i="26"/>
  <c r="AS1871" i="26"/>
  <c r="AV1871" i="26"/>
  <c r="AT1872" i="26"/>
  <c r="AQ1872" i="26"/>
  <c r="AU1872" i="26"/>
  <c r="AR1872" i="26"/>
  <c r="AR1873" i="26"/>
  <c r="AU1873" i="26"/>
  <c r="AV1873" i="26"/>
  <c r="AS1873" i="26"/>
  <c r="AQ1874" i="26"/>
  <c r="AT1874" i="26"/>
  <c r="AR1874" i="26"/>
  <c r="AU1874" i="26"/>
  <c r="AS1874" i="26"/>
  <c r="AV1874" i="26"/>
  <c r="AT1875" i="26"/>
  <c r="AQ1875" i="26"/>
  <c r="AU1875" i="26"/>
  <c r="AR1875" i="26"/>
  <c r="AV1875" i="26"/>
  <c r="AS1875" i="26"/>
  <c r="AV1876" i="26"/>
  <c r="AS1876" i="26"/>
  <c r="AQ1877" i="26"/>
  <c r="AT1877" i="26"/>
  <c r="AR1877" i="26"/>
  <c r="AU1877" i="26"/>
  <c r="AS1877" i="26"/>
  <c r="AV1877" i="26"/>
  <c r="AT1878" i="26"/>
  <c r="AQ1878" i="26"/>
  <c r="AU1878" i="26"/>
  <c r="AR1878" i="26"/>
  <c r="AV1878" i="26"/>
  <c r="AS1878" i="26"/>
  <c r="AT1879" i="26"/>
  <c r="AQ1879" i="26"/>
  <c r="AT1880" i="26"/>
  <c r="AQ1880" i="26"/>
  <c r="AU1880" i="26"/>
  <c r="AR1880" i="26"/>
  <c r="AV1880" i="26"/>
  <c r="AS1880" i="26"/>
  <c r="AQ1881" i="26"/>
  <c r="AT1881" i="26"/>
  <c r="AU1881" i="26"/>
  <c r="AR1881" i="26"/>
  <c r="AV1881" i="26"/>
  <c r="AS1881" i="26"/>
  <c r="AT1882" i="26"/>
  <c r="AQ1882" i="26"/>
  <c r="AU1882" i="26"/>
  <c r="AR1882" i="26"/>
  <c r="AV1882" i="26"/>
  <c r="AS1882" i="26"/>
  <c r="AU1883" i="26"/>
  <c r="AR1883" i="26"/>
  <c r="AS1883" i="26"/>
  <c r="AV1883" i="26"/>
  <c r="AQ1884" i="26"/>
  <c r="AT1884" i="26"/>
  <c r="AR1884" i="26"/>
  <c r="AU1884" i="26"/>
  <c r="AS1884" i="26"/>
  <c r="AV1884" i="26"/>
  <c r="AQ1885" i="26"/>
  <c r="AT1885" i="26"/>
  <c r="AU1885" i="26"/>
  <c r="AR1885" i="26"/>
  <c r="AV1885" i="26"/>
  <c r="AS1885" i="26"/>
  <c r="AS1886" i="26"/>
  <c r="AV1886" i="26"/>
  <c r="AQ1887" i="26"/>
  <c r="AT1887" i="26"/>
  <c r="AR1887" i="26"/>
  <c r="AU1887" i="26"/>
  <c r="AV1887" i="26"/>
  <c r="AS1887" i="26"/>
  <c r="AQ1888" i="26"/>
  <c r="AT1888" i="26"/>
  <c r="AU1888" i="26"/>
  <c r="AR1888" i="26"/>
  <c r="AV1888" i="26"/>
  <c r="AS1888" i="26"/>
  <c r="AT1889" i="26"/>
  <c r="AQ1889" i="26"/>
  <c r="AT1890" i="26"/>
  <c r="AQ1890" i="26"/>
  <c r="AU1890" i="26"/>
  <c r="AR1890" i="26"/>
  <c r="AS1890" i="26"/>
  <c r="AV1890" i="26"/>
  <c r="AT1891" i="26"/>
  <c r="AQ1891" i="26"/>
  <c r="AU1891" i="26"/>
  <c r="AR1891" i="26"/>
  <c r="AV1891" i="26"/>
  <c r="AS1891" i="26"/>
  <c r="AT1892" i="26"/>
  <c r="AQ1892" i="26"/>
  <c r="AU1892" i="26"/>
  <c r="AR1892" i="26"/>
  <c r="AU1893" i="26"/>
  <c r="AR1893" i="26"/>
  <c r="AV1893" i="26"/>
  <c r="AS1893" i="26"/>
  <c r="AT1894" i="26"/>
  <c r="AQ1894" i="26"/>
  <c r="AU1894" i="26"/>
  <c r="AR1894" i="26"/>
  <c r="AS1894" i="26"/>
  <c r="AV1894" i="26"/>
  <c r="AT1895" i="26"/>
  <c r="AQ1895" i="26"/>
  <c r="AU1895" i="26"/>
  <c r="AR1895" i="26"/>
  <c r="AV1895" i="26"/>
  <c r="AS1895" i="26"/>
  <c r="AS1896" i="26"/>
  <c r="AV1896" i="26"/>
  <c r="AQ1897" i="26"/>
  <c r="AT1897" i="26"/>
  <c r="AR1897" i="26"/>
  <c r="AU1897" i="26"/>
  <c r="AS1897" i="26"/>
  <c r="AV1897" i="26"/>
  <c r="AQ1898" i="26"/>
  <c r="AT1898" i="26"/>
  <c r="AR1898" i="26"/>
  <c r="AU1898" i="26"/>
  <c r="AS1898" i="26"/>
  <c r="AV1898" i="26"/>
  <c r="AT1899" i="26"/>
  <c r="AQ1899" i="26"/>
  <c r="AQ1900" i="26"/>
  <c r="AT1900" i="26"/>
  <c r="AR1900" i="26"/>
  <c r="AU1900" i="26"/>
  <c r="AV1900" i="26"/>
  <c r="AS1900" i="26"/>
  <c r="AT1901" i="26"/>
  <c r="AQ1901" i="26"/>
  <c r="AR1901" i="26"/>
  <c r="AU1901" i="26"/>
  <c r="AS1901" i="26"/>
  <c r="AV1901" i="26"/>
  <c r="AT1902" i="26"/>
  <c r="AQ1902" i="26"/>
  <c r="AU1902" i="26"/>
  <c r="AR1902" i="26"/>
  <c r="AR1903" i="26"/>
  <c r="AU1903" i="26"/>
  <c r="AS1903" i="26"/>
  <c r="AV1903" i="26"/>
  <c r="AQ1904" i="26"/>
  <c r="AT1904" i="26"/>
  <c r="AR1904" i="26"/>
  <c r="AU1904" i="26"/>
  <c r="AS1904" i="26"/>
  <c r="AV1904" i="26"/>
  <c r="AQ1905" i="26"/>
  <c r="AT1905" i="26"/>
  <c r="AU1905" i="26"/>
  <c r="AR1905" i="26"/>
  <c r="AV1905" i="26"/>
  <c r="AS1905" i="26"/>
  <c r="AS1906" i="26"/>
  <c r="AV1906" i="26"/>
  <c r="AQ1907" i="26"/>
  <c r="AT1907" i="26"/>
  <c r="AR1907" i="26"/>
  <c r="AU1907" i="26"/>
  <c r="AS1907" i="26"/>
  <c r="AV1907" i="26"/>
  <c r="AQ1908" i="26"/>
  <c r="AT1908" i="26"/>
  <c r="AR1908" i="26"/>
  <c r="AU1908" i="26"/>
  <c r="AS1908" i="26"/>
  <c r="AV1908" i="26"/>
  <c r="AT1909" i="26"/>
  <c r="AQ1909" i="26"/>
  <c r="AQ1910" i="26"/>
  <c r="AT1910" i="26"/>
  <c r="AR1910" i="26"/>
  <c r="AU1910" i="26"/>
  <c r="AV1910" i="26"/>
  <c r="AS1910" i="26"/>
  <c r="AQ1911" i="26"/>
  <c r="AT1911" i="26"/>
  <c r="AU1911" i="26"/>
  <c r="AR1911" i="26"/>
  <c r="AS1911" i="26"/>
  <c r="AV1911" i="26"/>
  <c r="AT1912" i="26"/>
  <c r="AQ1912" i="26"/>
  <c r="AU1912" i="26"/>
  <c r="AR1912" i="26"/>
  <c r="AR1913" i="26"/>
  <c r="AU1913" i="26"/>
  <c r="AS1913" i="26"/>
  <c r="AV1913" i="26"/>
  <c r="AT1914" i="26"/>
  <c r="AQ1914" i="26"/>
  <c r="AR1914" i="26"/>
  <c r="AU1914" i="26"/>
  <c r="AS1914" i="26"/>
  <c r="AV1914" i="26"/>
  <c r="AQ1915" i="26"/>
  <c r="AT1915" i="26"/>
  <c r="AU1915" i="26"/>
  <c r="AR1915" i="26"/>
  <c r="AV1915" i="26"/>
  <c r="AS1915" i="26"/>
  <c r="AS1916" i="26"/>
  <c r="AV1916" i="26"/>
  <c r="AQ1917" i="26"/>
  <c r="AT1917" i="26"/>
  <c r="AR1917" i="26"/>
  <c r="AU1917" i="26"/>
  <c r="AV1917" i="26"/>
  <c r="AS1917" i="26"/>
  <c r="AT1918" i="26"/>
  <c r="AQ1918" i="26"/>
  <c r="AU1918" i="26"/>
  <c r="AR1918" i="26"/>
  <c r="AV1918" i="26"/>
  <c r="AS1918" i="26"/>
  <c r="AT1919" i="26"/>
  <c r="AQ1919" i="26"/>
  <c r="AT1920" i="26"/>
  <c r="AQ1920" i="26"/>
  <c r="AU1920" i="26"/>
  <c r="AR1920" i="26"/>
  <c r="AV1920" i="26"/>
  <c r="AS1920" i="26"/>
  <c r="AT1921" i="26"/>
  <c r="AQ1921" i="26"/>
  <c r="AU1921" i="26"/>
  <c r="AR1921" i="26"/>
  <c r="AS1921" i="26"/>
  <c r="AV1921" i="26"/>
  <c r="AQ1922" i="26"/>
  <c r="AT1922" i="26"/>
  <c r="AU1922" i="26"/>
  <c r="AR1922" i="26"/>
  <c r="AR1923" i="26"/>
  <c r="AU1923" i="26"/>
  <c r="AS1923" i="26"/>
  <c r="AV1923" i="26"/>
  <c r="AQ1924" i="26"/>
  <c r="AT1924" i="26"/>
  <c r="AU1924" i="26"/>
  <c r="AR1924" i="26"/>
  <c r="AS1924" i="26"/>
  <c r="AV1924" i="26"/>
  <c r="AT1925" i="26"/>
  <c r="AQ1925" i="26"/>
  <c r="AU1925" i="26"/>
  <c r="AR1925" i="26"/>
  <c r="AV1925" i="26"/>
  <c r="AS1925" i="26"/>
  <c r="AV1926" i="26"/>
  <c r="AS1926" i="26"/>
  <c r="AQ1927" i="26"/>
  <c r="AT1927" i="26"/>
  <c r="AU1927" i="26"/>
  <c r="AR1927" i="26"/>
  <c r="AV1927" i="26"/>
  <c r="AS1927" i="26"/>
  <c r="AT1928" i="26"/>
  <c r="AQ1928" i="26"/>
  <c r="AR1928" i="26"/>
  <c r="AU1928" i="26"/>
  <c r="AV1928" i="26"/>
  <c r="AS1928" i="26"/>
  <c r="AT1929" i="26"/>
  <c r="AQ1929" i="26"/>
  <c r="AQ1930" i="26"/>
  <c r="AT1930" i="26"/>
  <c r="AU1930" i="26"/>
  <c r="AR1930" i="26"/>
  <c r="AV1930" i="26"/>
  <c r="AS1930" i="26"/>
  <c r="AT1931" i="26"/>
  <c r="AQ1931" i="26"/>
  <c r="AU1931" i="26"/>
  <c r="AR1931" i="26"/>
  <c r="AV1931" i="26"/>
  <c r="AS1931" i="26"/>
  <c r="AT1932" i="26"/>
  <c r="AQ1932" i="26"/>
  <c r="AU1932" i="26"/>
  <c r="AR1932" i="26"/>
  <c r="AU1933" i="26"/>
  <c r="AR1933" i="26"/>
  <c r="AV1933" i="26"/>
  <c r="AS1933" i="26"/>
  <c r="AQ1934" i="26"/>
  <c r="AT1934" i="26"/>
  <c r="AU1934" i="26"/>
  <c r="AR1934" i="26"/>
  <c r="AS1934" i="26"/>
  <c r="AV1934" i="26"/>
  <c r="AQ1935" i="26"/>
  <c r="AT1935" i="26"/>
  <c r="AU1935" i="26"/>
  <c r="AR1935" i="26"/>
  <c r="AV1935" i="26"/>
  <c r="AS1935" i="26"/>
  <c r="AS1936" i="26"/>
  <c r="AV1936" i="26"/>
  <c r="AT1937" i="26"/>
  <c r="AQ1937" i="26"/>
  <c r="AR1937" i="26"/>
  <c r="AU1937" i="26"/>
  <c r="AS1937" i="26"/>
  <c r="AV1937" i="26"/>
  <c r="AT1938" i="26"/>
  <c r="AQ1938" i="26"/>
  <c r="AU1938" i="26"/>
  <c r="AR1938" i="26"/>
  <c r="AV1938" i="26"/>
  <c r="AS1938" i="26"/>
  <c r="AT1939" i="26"/>
  <c r="AQ1939" i="26"/>
  <c r="AT1940" i="26"/>
  <c r="AQ1940" i="26"/>
  <c r="AU1940" i="26"/>
  <c r="AR1940" i="26"/>
  <c r="AV1940" i="26"/>
  <c r="AS1940" i="26"/>
  <c r="AQ1941" i="26"/>
  <c r="AT1941" i="26"/>
  <c r="AU1941" i="26"/>
  <c r="AR1941" i="26"/>
  <c r="AS1941" i="26"/>
  <c r="AV1941" i="26"/>
  <c r="AQ1942" i="26"/>
  <c r="AT1942" i="26"/>
  <c r="AU1942" i="26"/>
  <c r="AR1942" i="26"/>
  <c r="AR1943" i="26"/>
  <c r="AU1943" i="26"/>
  <c r="AS1943" i="26"/>
  <c r="AV1943" i="26"/>
  <c r="AT1944" i="26"/>
  <c r="AQ1944" i="26"/>
  <c r="AU1944" i="26"/>
  <c r="AR1944" i="26"/>
  <c r="AV1944" i="26"/>
  <c r="AS1944" i="26"/>
  <c r="AQ1945" i="26"/>
  <c r="AT1945" i="26"/>
  <c r="AU1945" i="26"/>
  <c r="AR1945" i="26"/>
  <c r="AV1945" i="26"/>
  <c r="AS1945" i="26"/>
  <c r="AS1946" i="26"/>
  <c r="AV1946" i="26"/>
  <c r="AT1947" i="26"/>
  <c r="AQ1947" i="26"/>
  <c r="AU1947" i="26"/>
  <c r="AR1947" i="26"/>
  <c r="AS1947" i="26"/>
  <c r="AV1947" i="26"/>
  <c r="AQ1948" i="26"/>
  <c r="AT1948" i="26"/>
  <c r="AR1948" i="26"/>
  <c r="AU1948" i="26"/>
  <c r="AV1948" i="26"/>
  <c r="AS1948" i="26"/>
  <c r="AT1949" i="26"/>
  <c r="AQ1949" i="26"/>
  <c r="AU1949" i="26"/>
  <c r="AR1949" i="26"/>
  <c r="AQ1950" i="26"/>
  <c r="AT1950" i="26"/>
  <c r="AR1950" i="26"/>
  <c r="AU1950" i="26"/>
  <c r="AS1950" i="26"/>
  <c r="AV1950" i="26"/>
  <c r="AT1951" i="26"/>
  <c r="AQ1951" i="26"/>
  <c r="AR1951" i="26"/>
  <c r="AU1951" i="26"/>
  <c r="AS1951" i="26"/>
  <c r="AV1951" i="26"/>
  <c r="AQ1952" i="26"/>
  <c r="AT1952" i="26"/>
  <c r="AU1952" i="26"/>
  <c r="AR1952" i="26"/>
  <c r="AR1953" i="26"/>
  <c r="AU1953" i="26"/>
  <c r="AS1953" i="26"/>
  <c r="AV1953" i="26"/>
  <c r="AT1954" i="26"/>
  <c r="AQ1954" i="26"/>
  <c r="AU1954" i="26"/>
  <c r="AR1954" i="26"/>
  <c r="AS1954" i="26"/>
  <c r="AV1954" i="26"/>
  <c r="AT1955" i="26"/>
  <c r="AQ1955" i="26"/>
  <c r="AU1955" i="26"/>
  <c r="AR1955" i="26"/>
  <c r="AV1955" i="26"/>
  <c r="AS1955" i="26"/>
  <c r="AV1956" i="26"/>
  <c r="AS1956" i="26"/>
  <c r="AT1957" i="26"/>
  <c r="AQ1957" i="26"/>
  <c r="AU1957" i="26"/>
  <c r="AR1957" i="26"/>
  <c r="AV1957" i="26"/>
  <c r="AS1957" i="26"/>
  <c r="AT1958" i="26"/>
  <c r="AQ1958" i="26"/>
  <c r="AU1958" i="26"/>
  <c r="AR1958" i="26"/>
  <c r="AV1958" i="26"/>
  <c r="AS1958" i="26"/>
  <c r="AT1959" i="26"/>
  <c r="AQ1959" i="26"/>
  <c r="AQ1960" i="26"/>
  <c r="AT1960" i="26"/>
  <c r="AU1960" i="26"/>
  <c r="AR1960" i="26"/>
  <c r="AV1960" i="26"/>
  <c r="AS1960" i="26"/>
  <c r="AQ1961" i="26"/>
  <c r="AT1961" i="26"/>
  <c r="AR1961" i="26"/>
  <c r="AU1961" i="26"/>
  <c r="AS1961" i="26"/>
  <c r="AV1961" i="26"/>
  <c r="AT1962" i="26"/>
  <c r="AQ1962" i="26"/>
  <c r="AU1962" i="26"/>
  <c r="AR1962" i="26"/>
  <c r="AR1963" i="26"/>
  <c r="AU1963" i="26"/>
  <c r="AS1963" i="26"/>
  <c r="AV1963" i="26"/>
  <c r="AT1964" i="26"/>
  <c r="AQ1964" i="26"/>
  <c r="AR1964" i="26"/>
  <c r="AU1964" i="26"/>
  <c r="AV1964" i="26"/>
  <c r="AS1964" i="26"/>
  <c r="AT1965" i="26"/>
  <c r="AQ1965" i="26"/>
  <c r="AU1965" i="26"/>
  <c r="AR1965" i="26"/>
  <c r="AV1965" i="26"/>
  <c r="AS1965" i="26"/>
  <c r="AS1966" i="26"/>
  <c r="AV1966" i="26"/>
  <c r="AQ1967" i="26"/>
  <c r="AT1967" i="26"/>
  <c r="AU1967" i="26"/>
  <c r="AR1967" i="26"/>
  <c r="AS1967" i="26"/>
  <c r="AV1967" i="26"/>
  <c r="AT1968" i="26"/>
  <c r="AQ1968" i="26"/>
  <c r="AR1968" i="26"/>
  <c r="AU1968" i="26"/>
  <c r="AV1968" i="26"/>
  <c r="AS1968" i="26"/>
  <c r="AT1969" i="26"/>
  <c r="AQ1969" i="26"/>
  <c r="AT1970" i="26"/>
  <c r="AQ1970" i="26"/>
  <c r="AU1970" i="26"/>
  <c r="AR1970" i="26"/>
  <c r="AS1970" i="26"/>
  <c r="AV1970" i="26"/>
  <c r="AQ1971" i="26"/>
  <c r="AT1971" i="26"/>
  <c r="AR1971" i="26"/>
  <c r="AU1971" i="26"/>
  <c r="AS1971" i="26"/>
  <c r="AV1971" i="26"/>
  <c r="AT1972" i="26"/>
  <c r="AQ1972" i="26"/>
  <c r="AU1972" i="26"/>
  <c r="AR1972" i="26"/>
  <c r="AR1973" i="26"/>
  <c r="AU1973" i="26"/>
  <c r="AS1973" i="26"/>
  <c r="AV1973" i="26"/>
  <c r="AQ1974" i="26"/>
  <c r="AT1974" i="26"/>
  <c r="AU1974" i="26"/>
  <c r="AR1974" i="26"/>
  <c r="AS1974" i="26"/>
  <c r="AV1974" i="26"/>
  <c r="AQ1975" i="26"/>
  <c r="AT1975" i="26"/>
  <c r="AU1975" i="26"/>
  <c r="AR1975" i="26"/>
  <c r="AV1975" i="26"/>
  <c r="AS1975" i="26"/>
  <c r="AV1976" i="26"/>
  <c r="AS1976" i="26"/>
  <c r="AT1977" i="26"/>
  <c r="AQ1977" i="26"/>
  <c r="AR1977" i="26"/>
  <c r="AU1977" i="26"/>
  <c r="AV1977" i="26"/>
  <c r="AS1977" i="26"/>
  <c r="AT1978" i="26"/>
  <c r="AQ1978" i="26"/>
  <c r="AU1978" i="26"/>
  <c r="AR1978" i="26"/>
  <c r="AV1978" i="26"/>
  <c r="AS1978" i="26"/>
  <c r="AT1979" i="26"/>
  <c r="AQ1979" i="26"/>
  <c r="AT1980" i="26"/>
  <c r="AQ1980" i="26"/>
  <c r="AU1980" i="26"/>
  <c r="AR1980" i="26"/>
  <c r="AV1980" i="26"/>
  <c r="AS1980" i="26"/>
  <c r="AT1981" i="26"/>
  <c r="AQ1981" i="26"/>
  <c r="AU1981" i="26"/>
  <c r="AR1981" i="26"/>
  <c r="AS1981" i="26"/>
  <c r="AV1981" i="26"/>
  <c r="AT1982" i="26"/>
  <c r="AQ1982" i="26"/>
  <c r="AU1982" i="26"/>
  <c r="AR1982" i="26"/>
  <c r="AV1982" i="26"/>
  <c r="AS1982" i="26"/>
  <c r="AR1983" i="26"/>
  <c r="AU1983" i="26"/>
  <c r="AV1983" i="26"/>
  <c r="AS1983" i="26"/>
  <c r="AQ1984" i="26"/>
  <c r="AT1984" i="26"/>
  <c r="AR1984" i="26"/>
  <c r="AU1984" i="26"/>
  <c r="AS1984" i="26"/>
  <c r="AV1984" i="26"/>
  <c r="AQ1985" i="26"/>
  <c r="AT1985" i="26"/>
  <c r="AU1985" i="26"/>
  <c r="AR1985" i="26"/>
  <c r="AV1985" i="26"/>
  <c r="AS1985" i="26"/>
  <c r="AT1986" i="26"/>
  <c r="AQ1986" i="26"/>
  <c r="AS1986" i="26"/>
  <c r="AV1986" i="26"/>
  <c r="AQ1987" i="26"/>
  <c r="AT1987" i="26"/>
  <c r="AR1987" i="26"/>
  <c r="AU1987" i="26"/>
  <c r="AV1987" i="26"/>
  <c r="AS1987" i="26"/>
  <c r="AT1988" i="26"/>
  <c r="AQ1988" i="26"/>
  <c r="AU1988" i="26"/>
  <c r="AR1988" i="26"/>
  <c r="AV1988" i="26"/>
  <c r="AS1988" i="26"/>
  <c r="AT1989" i="26"/>
  <c r="AQ1989" i="26"/>
  <c r="AU1989" i="26"/>
  <c r="AR1989" i="26"/>
  <c r="AT1990" i="26"/>
  <c r="AQ1990" i="26"/>
  <c r="AU1990" i="26"/>
  <c r="AR1990" i="26"/>
  <c r="AV1990" i="26"/>
  <c r="AS1990" i="26"/>
  <c r="AT1991" i="26"/>
  <c r="AQ1991" i="26"/>
  <c r="AU1991" i="26"/>
  <c r="AR1991" i="26"/>
  <c r="AV1991" i="26"/>
  <c r="AS1991" i="26"/>
  <c r="AQ1992" i="26"/>
  <c r="AT1992" i="26"/>
  <c r="AR1993" i="26"/>
  <c r="AU1993" i="26"/>
  <c r="AS1993" i="26"/>
  <c r="AV1993" i="26"/>
  <c r="AT1994" i="26"/>
  <c r="AQ1994" i="26"/>
  <c r="AR1994" i="26"/>
  <c r="AU1994" i="26"/>
  <c r="AS1994" i="26"/>
  <c r="AV1994" i="26"/>
  <c r="AQ1995" i="26"/>
  <c r="AT1995" i="26"/>
  <c r="AR1995" i="26"/>
  <c r="AU1995" i="26"/>
  <c r="AS1996" i="26"/>
  <c r="AV1996" i="26"/>
  <c r="AQ1997" i="26"/>
  <c r="AT1997" i="26"/>
  <c r="AR1997" i="26"/>
  <c r="AU1997" i="26"/>
  <c r="AS1997" i="26"/>
  <c r="AV1997" i="26"/>
  <c r="AQ1998" i="26"/>
  <c r="AT1998" i="26"/>
  <c r="AR1998" i="26"/>
  <c r="AU1998" i="26"/>
  <c r="AV1998" i="26"/>
  <c r="AS1998" i="26"/>
  <c r="AQ2000" i="26"/>
  <c r="AT2000" i="26"/>
  <c r="AU2000" i="26"/>
  <c r="AR2000" i="26"/>
  <c r="AV2000" i="26"/>
  <c r="AS2000" i="26"/>
  <c r="AT2001" i="26"/>
  <c r="AQ2001" i="26"/>
  <c r="AU2001" i="26"/>
  <c r="AR2001" i="26"/>
  <c r="AV2001" i="26"/>
  <c r="AS2001" i="26"/>
  <c r="AT2002" i="26"/>
  <c r="AQ2002" i="26"/>
  <c r="AV2002" i="26"/>
  <c r="AS2002" i="26"/>
  <c r="AR2003" i="26"/>
  <c r="AU2003" i="26"/>
  <c r="AV2003" i="26"/>
  <c r="AS2003" i="26"/>
  <c r="AT2004" i="26"/>
  <c r="AQ2004" i="26"/>
  <c r="AU2004" i="26"/>
  <c r="AR2004" i="26"/>
  <c r="AS2004" i="26"/>
  <c r="AV2004" i="26"/>
  <c r="AQ2005" i="26"/>
  <c r="AT2005" i="26"/>
  <c r="AU2005" i="26"/>
  <c r="AR2005" i="26"/>
  <c r="AS2006" i="26"/>
  <c r="AV2006" i="26"/>
  <c r="AQ2007" i="26"/>
  <c r="AT2007" i="26"/>
  <c r="AR2007" i="26"/>
  <c r="AU2007" i="26"/>
  <c r="AS2007" i="26"/>
  <c r="AV2007" i="26"/>
  <c r="AT2008" i="26"/>
  <c r="AQ2008" i="26"/>
  <c r="AU2008" i="26"/>
  <c r="AR2008" i="26"/>
  <c r="AV2008" i="26"/>
  <c r="AS2008" i="26"/>
  <c r="AQ2010" i="26"/>
  <c r="AT2010" i="26"/>
  <c r="AU2010" i="26"/>
  <c r="AR2010" i="26"/>
  <c r="AS2010" i="26"/>
  <c r="AV2010" i="26"/>
  <c r="AQ2011" i="26"/>
  <c r="AT2011" i="26"/>
  <c r="AR2011" i="26"/>
  <c r="AU2011" i="26"/>
  <c r="AS2011" i="26"/>
  <c r="AV2011" i="26"/>
  <c r="AT2012" i="26"/>
  <c r="AQ2012" i="26"/>
  <c r="AR2013" i="26"/>
  <c r="AU2013" i="26"/>
  <c r="AS2013" i="26"/>
  <c r="AV2013" i="26"/>
  <c r="AQ2014" i="26"/>
  <c r="AT2014" i="26"/>
  <c r="AR2014" i="26"/>
  <c r="AU2014" i="26"/>
  <c r="AV2014" i="26"/>
  <c r="AS2014" i="26"/>
  <c r="AT2015" i="26"/>
  <c r="AQ2015" i="26"/>
  <c r="AU2015" i="26"/>
  <c r="AR2015" i="26"/>
  <c r="AV2016" i="26"/>
  <c r="AS2016" i="26"/>
  <c r="AT2017" i="26"/>
  <c r="AQ2017" i="26"/>
  <c r="AU2017" i="26"/>
  <c r="AR2017" i="26"/>
  <c r="AS2017" i="26"/>
  <c r="AV2017" i="26"/>
  <c r="AT2018" i="26"/>
  <c r="AQ2018" i="26"/>
  <c r="AU2018" i="26"/>
  <c r="AR2018" i="26"/>
  <c r="AV2018" i="26"/>
  <c r="AS2018" i="26"/>
  <c r="AT2020" i="26"/>
  <c r="AQ2020" i="26"/>
  <c r="AU2020" i="26"/>
  <c r="AR2020" i="26"/>
  <c r="AV2020" i="26"/>
  <c r="AS2020" i="26"/>
  <c r="AT2021" i="26"/>
  <c r="AQ2021" i="26"/>
  <c r="AR2021" i="26"/>
  <c r="AU2021" i="26"/>
  <c r="AS2021" i="26"/>
  <c r="AV2021" i="26"/>
  <c r="AT2022" i="26"/>
  <c r="AQ2022" i="26"/>
  <c r="AR2023" i="26"/>
  <c r="AU2023" i="26"/>
  <c r="AV2023" i="26"/>
  <c r="AS2023" i="26"/>
  <c r="AT2024" i="26"/>
  <c r="AQ2024" i="26"/>
  <c r="AU2024" i="26"/>
  <c r="AR2024" i="26"/>
  <c r="AV2024" i="26"/>
  <c r="AS2024" i="26"/>
  <c r="AQ2025" i="26"/>
  <c r="AT2025" i="26"/>
  <c r="AU2025" i="26"/>
  <c r="AR2025" i="26"/>
  <c r="AS2026" i="26"/>
  <c r="AV2026" i="26"/>
  <c r="AQ2027" i="26"/>
  <c r="AT2027" i="26"/>
  <c r="AR2027" i="26"/>
  <c r="AU2027" i="26"/>
  <c r="AS2027" i="26"/>
  <c r="AV2027" i="26"/>
  <c r="AQ2028" i="26"/>
  <c r="AT2028" i="26"/>
  <c r="AU2028" i="26"/>
  <c r="AR2028" i="26"/>
  <c r="AV2028" i="26"/>
  <c r="AS2028" i="26"/>
  <c r="AT2030" i="26"/>
  <c r="AQ2030" i="26"/>
  <c r="AR2030" i="26"/>
  <c r="AU2030" i="26"/>
  <c r="AS2030" i="26"/>
  <c r="AV2030" i="26"/>
  <c r="AQ2031" i="26"/>
  <c r="AT2031" i="26"/>
  <c r="AR2031" i="26"/>
  <c r="AU2031" i="26"/>
  <c r="AS2031" i="26"/>
  <c r="AV2031" i="26"/>
  <c r="AT2032" i="26"/>
  <c r="AQ2032" i="26"/>
  <c r="AR2033" i="26"/>
  <c r="AU2033" i="26"/>
  <c r="AV2033" i="26"/>
  <c r="AS2033" i="26"/>
  <c r="AQ2034" i="26"/>
  <c r="AT2034" i="26"/>
  <c r="AR2034" i="26"/>
  <c r="AU2034" i="26"/>
  <c r="AS2034" i="26"/>
  <c r="AV2034" i="26"/>
  <c r="AT2035" i="26"/>
  <c r="AQ2035" i="26"/>
  <c r="AR2035" i="26"/>
  <c r="AU2035" i="26"/>
  <c r="AT2036" i="26"/>
  <c r="AQ2036" i="26"/>
  <c r="AS2036" i="26"/>
  <c r="AV2036" i="26"/>
  <c r="AT2037" i="26"/>
  <c r="AQ2037" i="26"/>
  <c r="AR2037" i="26"/>
  <c r="AU2037" i="26"/>
  <c r="AS2037" i="26"/>
  <c r="AV2037" i="26"/>
  <c r="AQ2038" i="26"/>
  <c r="AT2038" i="26"/>
  <c r="AR2038" i="26"/>
  <c r="AU2038" i="26"/>
  <c r="AV2038" i="26"/>
  <c r="AS2038" i="26"/>
  <c r="AQ2040" i="26"/>
  <c r="AT2040" i="26"/>
  <c r="AR2040" i="26"/>
  <c r="AU2040" i="26"/>
  <c r="AV2040" i="26"/>
  <c r="AS2040" i="26"/>
  <c r="AT2041" i="26"/>
  <c r="AQ2041" i="26"/>
  <c r="AR2041" i="26"/>
  <c r="AU2041" i="26"/>
  <c r="AV2041" i="26"/>
  <c r="AS2041" i="26"/>
  <c r="AT2042" i="26"/>
  <c r="AQ2042" i="26"/>
  <c r="AU2043" i="26"/>
  <c r="AR2043" i="26"/>
  <c r="AV2043" i="26"/>
  <c r="AS2043" i="26"/>
  <c r="AT2044" i="26"/>
  <c r="AQ2044" i="26"/>
  <c r="AU2044" i="26"/>
  <c r="AR2044" i="26"/>
  <c r="AV2044" i="26"/>
  <c r="AS2044" i="26"/>
  <c r="AT2045" i="26"/>
  <c r="AQ2045" i="26"/>
  <c r="AU2045" i="26"/>
  <c r="AR2045" i="26"/>
  <c r="AV2046" i="26"/>
  <c r="AS2046" i="26"/>
  <c r="AQ2047" i="26"/>
  <c r="AT2047" i="26"/>
  <c r="AR2047" i="26"/>
  <c r="AU2047" i="26"/>
  <c r="AS2047" i="26"/>
  <c r="AV2047" i="26"/>
  <c r="AQ2048" i="26"/>
  <c r="AT2048" i="26"/>
  <c r="AR2048" i="26"/>
  <c r="AU2048" i="26"/>
  <c r="AV2048" i="26"/>
  <c r="AS2048" i="26"/>
  <c r="AQ2050" i="26"/>
  <c r="AT2050" i="26"/>
  <c r="AR2050" i="26"/>
  <c r="AU2050" i="26"/>
  <c r="AS2050" i="26"/>
  <c r="AV2050" i="26"/>
  <c r="AQ2051" i="26"/>
  <c r="AT2051" i="26"/>
  <c r="AR2051" i="26"/>
  <c r="AU2051" i="26"/>
  <c r="AV2051" i="26"/>
  <c r="AS2051" i="26"/>
  <c r="AT2052" i="26"/>
  <c r="AQ2052" i="26"/>
  <c r="AR2053" i="26"/>
  <c r="AU2053" i="26"/>
  <c r="AS2053" i="26"/>
  <c r="AV2053" i="26"/>
  <c r="AQ2054" i="26"/>
  <c r="AT2054" i="26"/>
  <c r="AR2054" i="26"/>
  <c r="AU2054" i="26"/>
  <c r="AS2054" i="26"/>
  <c r="AV2054" i="26"/>
  <c r="AQ2055" i="26"/>
  <c r="AT2055" i="26"/>
  <c r="AU2055" i="26"/>
  <c r="AR2055" i="26"/>
  <c r="AV2056" i="26"/>
  <c r="AS2056" i="26"/>
  <c r="AT2057" i="26"/>
  <c r="AQ2057" i="26"/>
  <c r="AR2057" i="26"/>
  <c r="AU2057" i="26"/>
  <c r="AV2057" i="26"/>
  <c r="AS2057" i="26"/>
  <c r="AT2058" i="26"/>
  <c r="AQ2058" i="26"/>
  <c r="AR2058" i="26"/>
  <c r="AU2058" i="26"/>
  <c r="AV2058" i="26"/>
  <c r="AS2058" i="26"/>
  <c r="AQ2060" i="26"/>
  <c r="AT2060" i="26"/>
  <c r="AU2060" i="26"/>
  <c r="AR2060" i="26"/>
  <c r="AS2060" i="26"/>
  <c r="AV2060" i="26"/>
  <c r="AQ2061" i="26"/>
  <c r="AT2061" i="26"/>
  <c r="AU2061" i="26"/>
  <c r="AR2061" i="26"/>
  <c r="AS2061" i="26"/>
  <c r="AV2061" i="26"/>
  <c r="AT2062" i="26"/>
  <c r="AQ2062" i="26"/>
  <c r="AR2063" i="26"/>
  <c r="AU2063" i="26"/>
  <c r="AS2063" i="26"/>
  <c r="AV2063" i="26"/>
  <c r="AT2064" i="26"/>
  <c r="AQ2064" i="26"/>
  <c r="AU2064" i="26"/>
  <c r="AR2064" i="26"/>
  <c r="AV2064" i="26"/>
  <c r="AS2064" i="26"/>
  <c r="AT2065" i="26"/>
  <c r="AQ2065" i="26"/>
  <c r="AU2065" i="26"/>
  <c r="AR2065" i="26"/>
  <c r="AV2066" i="26"/>
  <c r="AS2066" i="26"/>
  <c r="AQ2067" i="26"/>
  <c r="AT2067" i="26"/>
  <c r="AU2067" i="26"/>
  <c r="AR2067" i="26"/>
  <c r="AV2067" i="26"/>
  <c r="AS2067" i="26"/>
  <c r="AQ2068" i="26"/>
  <c r="AT2068" i="26"/>
  <c r="AR2068" i="26"/>
  <c r="AU2068" i="26"/>
  <c r="AV2068" i="26"/>
  <c r="AS2068" i="26"/>
  <c r="AT2070" i="26"/>
  <c r="AQ2070" i="26"/>
  <c r="AU2070" i="26"/>
  <c r="AR2070" i="26"/>
  <c r="AV2070" i="26"/>
  <c r="AS2070" i="26"/>
  <c r="AT2071" i="26"/>
  <c r="AQ2071" i="26"/>
  <c r="AU2071" i="26"/>
  <c r="AR2071" i="26"/>
  <c r="AV2071" i="26"/>
  <c r="AS2071" i="26"/>
  <c r="AT2072" i="26"/>
  <c r="AQ2072" i="26"/>
  <c r="AV2072" i="26"/>
  <c r="AS2072" i="26"/>
  <c r="AR2073" i="26"/>
  <c r="AU2073" i="26"/>
  <c r="AS2073" i="26"/>
  <c r="AV2073" i="26"/>
  <c r="AQ2074" i="26"/>
  <c r="AT2074" i="26"/>
  <c r="AR2074" i="26"/>
  <c r="AU2074" i="26"/>
  <c r="AS2074" i="26"/>
  <c r="AV2074" i="26"/>
  <c r="AQ2075" i="26"/>
  <c r="AT2075" i="26"/>
  <c r="AU2075" i="26"/>
  <c r="AR2075" i="26"/>
  <c r="AV2076" i="26"/>
  <c r="AS2076" i="26"/>
  <c r="AQ2077" i="26"/>
  <c r="AT2077" i="26"/>
  <c r="AR2077" i="26"/>
  <c r="AU2077" i="26"/>
  <c r="AS2077" i="26"/>
  <c r="AV2077" i="26"/>
  <c r="AQ2078" i="26"/>
  <c r="AT2078" i="26"/>
  <c r="AR2078" i="26"/>
  <c r="AU2078" i="26"/>
  <c r="AV2078" i="26"/>
  <c r="AS2078" i="26"/>
  <c r="AT2080" i="26"/>
  <c r="AQ2080" i="26"/>
  <c r="AR2080" i="26"/>
  <c r="AU2080" i="26"/>
  <c r="AV2080" i="26"/>
  <c r="AS2080" i="26"/>
  <c r="AT2081" i="26"/>
  <c r="AQ2081" i="26"/>
  <c r="AU2081" i="26"/>
  <c r="AR2081" i="26"/>
  <c r="AV2081" i="26"/>
  <c r="AS2081" i="26"/>
  <c r="AT2082" i="26"/>
  <c r="AQ2082" i="26"/>
  <c r="AU2083" i="26"/>
  <c r="AR2083" i="26"/>
  <c r="AV2083" i="26"/>
  <c r="AS2083" i="26"/>
  <c r="AT2084" i="26"/>
  <c r="AQ2084" i="26"/>
  <c r="AU2084" i="26"/>
  <c r="AR2084" i="26"/>
  <c r="AV2084" i="26"/>
  <c r="AS2084" i="26"/>
  <c r="AQ2085" i="26"/>
  <c r="AT2085" i="26"/>
  <c r="AU2085" i="26"/>
  <c r="AR2085" i="26"/>
  <c r="AV2086" i="26"/>
  <c r="AS2086" i="26"/>
  <c r="AT2087" i="26"/>
  <c r="AQ2087" i="26"/>
  <c r="AR2087" i="26"/>
  <c r="AU2087" i="26"/>
  <c r="AV2087" i="26"/>
  <c r="AS2087" i="26"/>
  <c r="AT2088" i="26"/>
  <c r="AQ2088" i="26"/>
  <c r="AU2088" i="26"/>
  <c r="AR2088" i="26"/>
  <c r="AV2088" i="26"/>
  <c r="AS2088" i="26"/>
  <c r="AT2090" i="26"/>
  <c r="AQ2090" i="26"/>
  <c r="AU2090" i="26"/>
  <c r="AR2090" i="26"/>
  <c r="AV2090" i="26"/>
  <c r="AS2090" i="26"/>
  <c r="AQ2091" i="26"/>
  <c r="AT2091" i="26"/>
  <c r="AU2091" i="26"/>
  <c r="AR2091" i="26"/>
  <c r="AS2091" i="26"/>
  <c r="AV2091" i="26"/>
  <c r="AT2092" i="26"/>
  <c r="AQ2092" i="26"/>
  <c r="AR2093" i="26"/>
  <c r="AU2093" i="26"/>
  <c r="AS2093" i="26"/>
  <c r="AV2093" i="26"/>
  <c r="AQ2094" i="26"/>
  <c r="AT2094" i="26"/>
  <c r="AR2094" i="26"/>
  <c r="AU2094" i="26"/>
  <c r="AS2094" i="26"/>
  <c r="AV2094" i="26"/>
  <c r="AQ2095" i="26"/>
  <c r="AT2095" i="26"/>
  <c r="AU2095" i="26"/>
  <c r="AR2095" i="26"/>
  <c r="AS2096" i="26"/>
  <c r="AV2096" i="26"/>
  <c r="AQ2097" i="26"/>
  <c r="AT2097" i="26"/>
  <c r="AR2097" i="26"/>
  <c r="AU2097" i="26"/>
  <c r="AV2097" i="26"/>
  <c r="AS2097" i="26"/>
  <c r="AQ2098" i="26"/>
  <c r="AT2098" i="26"/>
  <c r="AR2098" i="26"/>
  <c r="AU2098" i="26"/>
  <c r="AV2098" i="26"/>
  <c r="AS2098" i="26"/>
  <c r="AT2100" i="26"/>
  <c r="AQ2100" i="26"/>
  <c r="AU2100" i="26"/>
  <c r="AR2100" i="26"/>
  <c r="AS2100" i="26"/>
  <c r="AV2100" i="26"/>
  <c r="AT2101" i="26"/>
  <c r="AQ2101" i="26"/>
  <c r="AU2101" i="26"/>
  <c r="AR2101" i="26"/>
  <c r="AS2101" i="26"/>
  <c r="AV2101" i="26"/>
  <c r="AT2102" i="26"/>
  <c r="AQ2102" i="26"/>
  <c r="AU2103" i="26"/>
  <c r="AR2103" i="26"/>
  <c r="AV2103" i="26"/>
  <c r="AS2103" i="26"/>
  <c r="AT2104" i="26"/>
  <c r="AQ2104" i="26"/>
  <c r="AU2104" i="26"/>
  <c r="AR2104" i="26"/>
  <c r="AV2104" i="26"/>
  <c r="AS2104" i="26"/>
  <c r="AT2105" i="26"/>
  <c r="AQ2105" i="26"/>
  <c r="AU2105" i="26"/>
  <c r="AR2105" i="26"/>
  <c r="AV2106" i="26"/>
  <c r="AS2106" i="26"/>
  <c r="AT2107" i="26"/>
  <c r="AQ2107" i="26"/>
  <c r="AU2107" i="26"/>
  <c r="AR2107" i="26"/>
  <c r="AV2107" i="26"/>
  <c r="AS2107" i="26"/>
  <c r="AQ2108" i="26"/>
  <c r="AT2108" i="26"/>
  <c r="AU2108" i="26"/>
  <c r="AR2108" i="26"/>
  <c r="AV2108" i="26"/>
  <c r="AS2108" i="26"/>
  <c r="AQ2110" i="26"/>
  <c r="AT2110" i="26"/>
  <c r="AR2110" i="26"/>
  <c r="AU2110" i="26"/>
  <c r="AS2110" i="26"/>
  <c r="AV2110" i="26"/>
  <c r="AQ2111" i="26"/>
  <c r="AT2111" i="26"/>
  <c r="AR2111" i="26"/>
  <c r="AU2111" i="26"/>
  <c r="AS2111" i="26"/>
  <c r="AV2111" i="26"/>
  <c r="AQ2112" i="26"/>
  <c r="AT2112" i="26"/>
  <c r="AU2113" i="26"/>
  <c r="AR2113" i="26"/>
  <c r="AS2113" i="26"/>
  <c r="AV2113" i="26"/>
  <c r="AQ2114" i="26"/>
  <c r="AT2114" i="26"/>
  <c r="AR2114" i="26"/>
  <c r="AU2114" i="26"/>
  <c r="AV2114" i="26"/>
  <c r="AS2114" i="26"/>
  <c r="AQ2115" i="26"/>
  <c r="AT2115" i="26"/>
  <c r="AU2115" i="26"/>
  <c r="AR2115" i="26"/>
  <c r="AS2116" i="26"/>
  <c r="AV2116" i="26"/>
  <c r="AT2117" i="26"/>
  <c r="AQ2117" i="26"/>
  <c r="AU2117" i="26"/>
  <c r="AR2117" i="26"/>
  <c r="AV2117" i="26"/>
  <c r="AS2117" i="26"/>
  <c r="AQ2118" i="26"/>
  <c r="AT2118" i="26"/>
  <c r="AR2118" i="26"/>
  <c r="AU2118" i="26"/>
  <c r="AV2118" i="26"/>
  <c r="AS2118" i="26"/>
  <c r="AT2120" i="26"/>
  <c r="AQ2120" i="26"/>
  <c r="AU2120" i="26"/>
  <c r="AR2120" i="26"/>
  <c r="AV2120" i="26"/>
  <c r="AS2120" i="26"/>
  <c r="AT2121" i="26"/>
  <c r="AQ2121" i="26"/>
  <c r="AR2121" i="26"/>
  <c r="AU2121" i="26"/>
  <c r="AV2121" i="26"/>
  <c r="AS2121" i="26"/>
  <c r="AT2122" i="26"/>
  <c r="AQ2122" i="26"/>
  <c r="AU2123" i="26"/>
  <c r="AR2123" i="26"/>
  <c r="AV2123" i="26"/>
  <c r="AS2123" i="26"/>
  <c r="AT2124" i="26"/>
  <c r="AQ2124" i="26"/>
  <c r="AR2124" i="26"/>
  <c r="AU2124" i="26"/>
  <c r="AV2124" i="26"/>
  <c r="AS2124" i="26"/>
  <c r="AT2125" i="26"/>
  <c r="AQ2125" i="26"/>
  <c r="AU2125" i="26"/>
  <c r="AR2125" i="26"/>
  <c r="AS2126" i="26"/>
  <c r="AV2126" i="26"/>
  <c r="AQ2127" i="26"/>
  <c r="AT2127" i="26"/>
  <c r="AR2127" i="26"/>
  <c r="AU2127" i="26"/>
  <c r="AS2127" i="26"/>
  <c r="AV2127" i="26"/>
  <c r="AQ2128" i="26"/>
  <c r="AT2128" i="26"/>
  <c r="AU2128" i="26"/>
  <c r="AR2128" i="26"/>
  <c r="AV2128" i="26"/>
  <c r="AS2128" i="26"/>
  <c r="AT2130" i="26"/>
  <c r="AQ2130" i="26"/>
  <c r="AU2130" i="26"/>
  <c r="AR2130" i="26"/>
  <c r="AV2130" i="26"/>
  <c r="AS2130" i="26"/>
  <c r="AQ2131" i="26"/>
  <c r="AT2131" i="26"/>
  <c r="AU2131" i="26"/>
  <c r="AR2131" i="26"/>
  <c r="AV2131" i="26"/>
  <c r="AS2131" i="26"/>
  <c r="AT2132" i="26"/>
  <c r="AQ2132" i="26"/>
  <c r="AU2133" i="26"/>
  <c r="AR2133" i="26"/>
  <c r="AS2133" i="26"/>
  <c r="AV2133" i="26"/>
  <c r="AQ2134" i="26"/>
  <c r="AT2134" i="26"/>
  <c r="AU2134" i="26"/>
  <c r="AR2134" i="26"/>
  <c r="AS2134" i="26"/>
  <c r="AV2134" i="26"/>
  <c r="AQ2135" i="26"/>
  <c r="AT2135" i="26"/>
  <c r="AR2135" i="26"/>
  <c r="AU2135" i="26"/>
  <c r="AS2136" i="26"/>
  <c r="AV2136" i="26"/>
  <c r="AT2137" i="26"/>
  <c r="AQ2137" i="26"/>
  <c r="AR2137" i="26"/>
  <c r="AU2137" i="26"/>
  <c r="AS2137" i="26"/>
  <c r="AV2137" i="26"/>
  <c r="AQ2138" i="26"/>
  <c r="AT2138" i="26"/>
  <c r="AU2138" i="26"/>
  <c r="AR2138" i="26"/>
  <c r="AV2138" i="26"/>
  <c r="AS2138" i="26"/>
  <c r="AT2140" i="26"/>
  <c r="AQ2140" i="26"/>
  <c r="AU2140" i="26"/>
  <c r="AR2140" i="26"/>
  <c r="AS2140" i="26"/>
  <c r="AV2140" i="26"/>
  <c r="AQ2141" i="26"/>
  <c r="AT2141" i="26"/>
  <c r="AR2141" i="26"/>
  <c r="AU2141" i="26"/>
  <c r="AS2141" i="26"/>
  <c r="AV2141" i="26"/>
  <c r="AT2142" i="26"/>
  <c r="AQ2142" i="26"/>
  <c r="AR2143" i="26"/>
  <c r="AU2143" i="26"/>
  <c r="AS2143" i="26"/>
  <c r="AV2143" i="26"/>
  <c r="AT2144" i="26"/>
  <c r="AQ2144" i="26"/>
  <c r="AU2144" i="26"/>
  <c r="AR2144" i="26"/>
  <c r="AV2144" i="26"/>
  <c r="AS2144" i="26"/>
  <c r="AT2145" i="26"/>
  <c r="AQ2145" i="26"/>
  <c r="AU2145" i="26"/>
  <c r="AR2145" i="26"/>
  <c r="AV2145" i="26"/>
  <c r="AS2145" i="26"/>
  <c r="AS2146" i="26"/>
  <c r="AV2146" i="26"/>
  <c r="AQ2147" i="26"/>
  <c r="AT2147" i="26"/>
  <c r="AU2147" i="26"/>
  <c r="AR2147" i="26"/>
  <c r="AV2147" i="26"/>
  <c r="AS2147" i="26"/>
  <c r="AT2148" i="26"/>
  <c r="AQ2148" i="26"/>
  <c r="AU2148" i="26"/>
  <c r="AR2148" i="26"/>
  <c r="AV2148" i="26"/>
  <c r="AS2148" i="26"/>
  <c r="AT2149" i="26"/>
  <c r="AQ2149" i="26"/>
  <c r="AT2150" i="26"/>
  <c r="AQ2150" i="26"/>
  <c r="AU2150" i="26"/>
  <c r="AR2150" i="26"/>
  <c r="AS2150" i="26"/>
  <c r="AV2150" i="26"/>
  <c r="AT2151" i="26"/>
  <c r="AQ2151" i="26"/>
  <c r="AR2151" i="26"/>
  <c r="AU2151" i="26"/>
  <c r="AV2151" i="26"/>
  <c r="AS2151" i="26"/>
  <c r="AT2152" i="26"/>
  <c r="AQ2152" i="26"/>
  <c r="AU2152" i="26"/>
  <c r="AR2152" i="26"/>
  <c r="AU2153" i="26"/>
  <c r="AR2153" i="26"/>
  <c r="AV2153" i="26"/>
  <c r="AS2153" i="26"/>
  <c r="AT2154" i="26"/>
  <c r="AQ2154" i="26"/>
  <c r="AU2154" i="26"/>
  <c r="AR2154" i="26"/>
  <c r="AV2154" i="26"/>
  <c r="AS2154" i="26"/>
  <c r="AQ2155" i="26"/>
  <c r="AT2155" i="26"/>
  <c r="AR2155" i="26"/>
  <c r="AU2155" i="26"/>
  <c r="AV2155" i="26"/>
  <c r="AS2155" i="26"/>
  <c r="AV2156" i="26"/>
  <c r="AS2156" i="26"/>
  <c r="AT2157" i="26"/>
  <c r="AQ2157" i="26"/>
  <c r="AU2157" i="26"/>
  <c r="AR2157" i="26"/>
  <c r="AV2157" i="26"/>
  <c r="AS2157" i="26"/>
  <c r="AT2158" i="26"/>
  <c r="AQ2158" i="26"/>
  <c r="AR2158" i="26"/>
  <c r="AU2158" i="26"/>
  <c r="AV2158" i="26"/>
  <c r="AS2158" i="26"/>
  <c r="AT2159" i="26"/>
  <c r="AQ2159" i="26"/>
  <c r="AQ2160" i="26"/>
  <c r="AT2160" i="26"/>
  <c r="AR2160" i="26"/>
  <c r="AU2160" i="26"/>
  <c r="AV2160" i="26"/>
  <c r="AS2160" i="26"/>
  <c r="AT2161" i="26"/>
  <c r="AQ2161" i="26"/>
  <c r="AU2161" i="26"/>
  <c r="AR2161" i="26"/>
  <c r="AV2161" i="26"/>
  <c r="AS2161" i="26"/>
  <c r="AT2162" i="26"/>
  <c r="AQ2162" i="26"/>
  <c r="AU2162" i="26"/>
  <c r="AR2162" i="26"/>
  <c r="AR2163" i="26"/>
  <c r="AU2163" i="26"/>
  <c r="AS2163" i="26"/>
  <c r="AV2163" i="26"/>
  <c r="AQ2164" i="26"/>
  <c r="AT2164" i="26"/>
  <c r="AR2164" i="26"/>
  <c r="AU2164" i="26"/>
  <c r="AS2164" i="26"/>
  <c r="AV2164" i="26"/>
  <c r="AT2165" i="26"/>
  <c r="AQ2165" i="26"/>
  <c r="AR2165" i="26"/>
  <c r="AU2165" i="26"/>
  <c r="AV2165" i="26"/>
  <c r="AS2165" i="26"/>
  <c r="AS2166" i="26"/>
  <c r="AV2166" i="26"/>
  <c r="AT2167" i="26"/>
  <c r="AQ2167" i="26"/>
  <c r="AU2167" i="26"/>
  <c r="AR2167" i="26"/>
  <c r="AS2167" i="26"/>
  <c r="AV2167" i="26"/>
  <c r="AQ2168" i="26"/>
  <c r="AT2168" i="26"/>
  <c r="AU2168" i="26"/>
  <c r="AR2168" i="26"/>
  <c r="AV2168" i="26"/>
  <c r="AS2168" i="26"/>
  <c r="AT2169" i="26"/>
  <c r="AQ2169" i="26"/>
  <c r="AT2170" i="26"/>
  <c r="AQ2170" i="26"/>
  <c r="AU2170" i="26"/>
  <c r="AR2170" i="26"/>
  <c r="AS2170" i="26"/>
  <c r="AV2170" i="26"/>
  <c r="AQ2171" i="26"/>
  <c r="AT2171" i="26"/>
  <c r="AR2171" i="26"/>
  <c r="AU2171" i="26"/>
  <c r="AS2171" i="26"/>
  <c r="AV2171" i="26"/>
  <c r="AT2172" i="26"/>
  <c r="AQ2172" i="26"/>
  <c r="AU2172" i="26"/>
  <c r="AR2172" i="26"/>
  <c r="AR2173" i="26"/>
  <c r="AU2173" i="26"/>
  <c r="AS2173" i="26"/>
  <c r="AV2173" i="26"/>
  <c r="AQ2174" i="26"/>
  <c r="AT2174" i="26"/>
  <c r="AU2174" i="26"/>
  <c r="AR2174" i="26"/>
  <c r="AS2174" i="26"/>
  <c r="AV2174" i="26"/>
  <c r="AQ2175" i="26"/>
  <c r="AT2175" i="26"/>
  <c r="AR2175" i="26"/>
  <c r="AU2175" i="26"/>
  <c r="AV2175" i="26"/>
  <c r="AS2175" i="26"/>
  <c r="AV2176" i="26"/>
  <c r="AS2176" i="26"/>
  <c r="AT2177" i="26"/>
  <c r="AQ2177" i="26"/>
  <c r="AR2177" i="26"/>
  <c r="AU2177" i="26"/>
  <c r="AS2177" i="26"/>
  <c r="AV2177" i="26"/>
  <c r="AQ2178" i="26"/>
  <c r="AT2178" i="26"/>
  <c r="AU2178" i="26"/>
  <c r="AR2178" i="26"/>
  <c r="AV2178" i="26"/>
  <c r="AS2178" i="26"/>
  <c r="AT2179" i="26"/>
  <c r="AQ2179" i="26"/>
  <c r="AT2180" i="26"/>
  <c r="AQ2180" i="26"/>
  <c r="AU2180" i="26"/>
  <c r="AR2180" i="26"/>
  <c r="AV2180" i="26"/>
  <c r="AS2180" i="26"/>
  <c r="AQ2181" i="26"/>
  <c r="AT2181" i="26"/>
  <c r="AU2181" i="26"/>
  <c r="AR2181" i="26"/>
  <c r="AV2181" i="26"/>
  <c r="AS2181" i="26"/>
  <c r="AT2182" i="26"/>
  <c r="AQ2182" i="26"/>
  <c r="AU2182" i="26"/>
  <c r="AR2182" i="26"/>
  <c r="AR2183" i="26"/>
  <c r="AU2183" i="26"/>
  <c r="AS2183" i="26"/>
  <c r="AV2183" i="26"/>
  <c r="AT2184" i="26"/>
  <c r="AQ2184" i="26"/>
  <c r="AU2184" i="26"/>
  <c r="AR2184" i="26"/>
  <c r="AV2184" i="26"/>
  <c r="AS2184" i="26"/>
  <c r="AT2185" i="26"/>
  <c r="AQ2185" i="26"/>
  <c r="AU2185" i="26"/>
  <c r="AR2185" i="26"/>
  <c r="AV2185" i="26"/>
  <c r="AS2185" i="26"/>
  <c r="AV2186" i="26"/>
  <c r="AS2186" i="26"/>
  <c r="AT2187" i="26"/>
  <c r="AQ2187" i="26"/>
  <c r="AU2187" i="26"/>
  <c r="AR2187" i="26"/>
  <c r="AS2187" i="26"/>
  <c r="AV2187" i="26"/>
  <c r="AT2188" i="26"/>
  <c r="AQ2188" i="26"/>
  <c r="AR2188" i="26"/>
  <c r="AU2188" i="26"/>
  <c r="AV2188" i="26"/>
  <c r="AS2188" i="26"/>
  <c r="AT2189" i="26"/>
  <c r="AQ2189" i="26"/>
  <c r="AQ2190" i="26"/>
  <c r="AT2190" i="26"/>
  <c r="AR2190" i="26"/>
  <c r="AU2190" i="26"/>
  <c r="AS2190" i="26"/>
  <c r="AV2190" i="26"/>
  <c r="AT2191" i="26"/>
  <c r="AQ2191" i="26"/>
  <c r="AR2191" i="26"/>
  <c r="AU2191" i="26"/>
  <c r="AS2191" i="26"/>
  <c r="AV2191" i="26"/>
  <c r="AT2192" i="26"/>
  <c r="AQ2192" i="26"/>
  <c r="AU2192" i="26"/>
  <c r="AR2192" i="26"/>
  <c r="AR2193" i="26"/>
  <c r="AU2193" i="26"/>
  <c r="AS2193" i="26"/>
  <c r="AV2193" i="26"/>
  <c r="AQ2194" i="26"/>
  <c r="AT2194" i="26"/>
  <c r="AR2194" i="26"/>
  <c r="AU2194" i="26"/>
  <c r="AS2194" i="26"/>
  <c r="AV2194" i="26"/>
  <c r="AQ2195" i="26"/>
  <c r="AT2195" i="26"/>
  <c r="AR2195" i="26"/>
  <c r="AU2195" i="26"/>
  <c r="AV2195" i="26"/>
  <c r="AS2195" i="26"/>
  <c r="AS2196" i="26"/>
  <c r="AV2196" i="26"/>
  <c r="AT2197" i="26"/>
  <c r="AQ2197" i="26"/>
  <c r="AR2197" i="26"/>
  <c r="AU2197" i="26"/>
  <c r="AS2197" i="26"/>
  <c r="AV2197" i="26"/>
  <c r="AT2198" i="26"/>
  <c r="AQ2198" i="26"/>
  <c r="AU2198" i="26"/>
  <c r="AR2198" i="26"/>
  <c r="AV2198" i="26"/>
  <c r="AS2198" i="26"/>
  <c r="AT2199" i="26"/>
  <c r="AQ2199" i="26"/>
  <c r="AQ2200" i="26"/>
  <c r="AT2200" i="26"/>
  <c r="AR2200" i="26"/>
  <c r="AU2200" i="26"/>
  <c r="AS2200" i="26"/>
  <c r="AV2200" i="26"/>
  <c r="AQ2201" i="26"/>
  <c r="AT2201" i="26"/>
  <c r="AU2201" i="26"/>
  <c r="AR2201" i="26"/>
  <c r="AV2201" i="26"/>
  <c r="AS2201" i="26"/>
  <c r="AT2202" i="26"/>
  <c r="AQ2202" i="26"/>
  <c r="AU2202" i="26"/>
  <c r="AR2202" i="26"/>
  <c r="AR2203" i="26"/>
  <c r="AU2203" i="26"/>
  <c r="AS2203" i="26"/>
  <c r="AV2203" i="26"/>
  <c r="AQ2204" i="26"/>
  <c r="AT2204" i="26"/>
  <c r="AR2204" i="26"/>
  <c r="AU2204" i="26"/>
  <c r="AV2204" i="26"/>
  <c r="AS2204" i="26"/>
  <c r="AQ2205" i="26"/>
  <c r="AT2205" i="26"/>
  <c r="AU2205" i="26"/>
  <c r="AR2205" i="26"/>
  <c r="AV2205" i="26"/>
  <c r="AS2205" i="26"/>
  <c r="AV2206" i="26"/>
  <c r="AS2206" i="26"/>
  <c r="AQ2207" i="26"/>
  <c r="AT2207" i="26"/>
  <c r="AU2207" i="26"/>
  <c r="AR2207" i="26"/>
  <c r="AV2207" i="26"/>
  <c r="AS2207" i="26"/>
  <c r="AT2208" i="26"/>
  <c r="AQ2208" i="26"/>
  <c r="AR2208" i="26"/>
  <c r="AU2208" i="26"/>
  <c r="AV2208" i="26"/>
  <c r="AS2208" i="26"/>
  <c r="AT2209" i="26"/>
  <c r="AQ2209" i="26"/>
  <c r="AT2210" i="26"/>
  <c r="AQ2210" i="26"/>
  <c r="AU2210" i="26"/>
  <c r="AR2210" i="26"/>
  <c r="AV2210" i="26"/>
  <c r="AS2210" i="26"/>
  <c r="AT2211" i="26"/>
  <c r="AQ2211" i="26"/>
  <c r="AU2211" i="26"/>
  <c r="AR2211" i="26"/>
  <c r="AV2211" i="26"/>
  <c r="AS2211" i="26"/>
  <c r="AT2212" i="26"/>
  <c r="AQ2212" i="26"/>
  <c r="AU2212" i="26"/>
  <c r="AR2212" i="26"/>
  <c r="AU2213" i="26"/>
  <c r="AR2213" i="26"/>
  <c r="AS2213" i="26"/>
  <c r="AV2213" i="26"/>
  <c r="AQ2214" i="26"/>
  <c r="AT2214" i="26"/>
  <c r="AU2214" i="26"/>
  <c r="AR2214" i="26"/>
  <c r="AV2214" i="26"/>
  <c r="AS2214" i="26"/>
  <c r="AT2215" i="26"/>
  <c r="AQ2215" i="26"/>
  <c r="AU2215" i="26"/>
  <c r="AR2215" i="26"/>
  <c r="AV2215" i="26"/>
  <c r="AS2215" i="26"/>
  <c r="AV2216" i="26"/>
  <c r="AS2216" i="26"/>
  <c r="AT2217" i="26"/>
  <c r="AQ2217" i="26"/>
  <c r="AU2217" i="26"/>
  <c r="AR2217" i="26"/>
  <c r="AV2217" i="26"/>
  <c r="AS2217" i="26"/>
  <c r="AQ2218" i="26"/>
  <c r="AT2218" i="26"/>
  <c r="AU2218" i="26"/>
  <c r="AR2218" i="26"/>
  <c r="AV2218" i="26"/>
  <c r="AS2218" i="26"/>
  <c r="AT2219" i="26"/>
  <c r="AQ2219" i="26"/>
  <c r="AT2220" i="26"/>
  <c r="AQ2220" i="26"/>
  <c r="AU2220" i="26"/>
  <c r="AR2220" i="26"/>
  <c r="AV2220" i="26"/>
  <c r="AS2220" i="26"/>
  <c r="AQ2221" i="26"/>
  <c r="AT2221" i="26"/>
  <c r="AR2221" i="26"/>
  <c r="AU2221" i="26"/>
  <c r="AV2221" i="26"/>
  <c r="AS2221" i="26"/>
  <c r="AT2222" i="26"/>
  <c r="AQ2222" i="26"/>
  <c r="AU2222" i="26"/>
  <c r="AR2222" i="26"/>
  <c r="AU2223" i="26"/>
  <c r="AR2223" i="26"/>
  <c r="AV2223" i="26"/>
  <c r="AS2223" i="26"/>
  <c r="AT2224" i="26"/>
  <c r="AQ2224" i="26"/>
  <c r="AU2224" i="26"/>
  <c r="AR2224" i="26"/>
  <c r="AS2224" i="26"/>
  <c r="AV2224" i="26"/>
  <c r="AQ2225" i="26"/>
  <c r="AT2225" i="26"/>
  <c r="AU2225" i="26"/>
  <c r="AR2225" i="26"/>
  <c r="AV2225" i="26"/>
  <c r="AS2225" i="26"/>
  <c r="AS2226" i="26"/>
  <c r="AV2226" i="26"/>
  <c r="AQ2227" i="26"/>
  <c r="AT2227" i="26"/>
  <c r="AU2227" i="26"/>
  <c r="AR2227" i="26"/>
  <c r="AV2227" i="26"/>
  <c r="AS2227" i="26"/>
  <c r="AQ2228" i="26"/>
  <c r="AT2228" i="26"/>
  <c r="AR2228" i="26"/>
  <c r="AU2228" i="26"/>
  <c r="AV2228" i="26"/>
  <c r="AS2228" i="26"/>
  <c r="AT2229" i="26"/>
  <c r="AQ2229" i="26"/>
  <c r="AQ2230" i="26"/>
  <c r="AT2230" i="26"/>
  <c r="AU2230" i="26"/>
  <c r="AR2230" i="26"/>
  <c r="AV2230" i="26"/>
  <c r="AS2230" i="26"/>
  <c r="AQ2231" i="26"/>
  <c r="AT2231" i="26"/>
  <c r="AR2231" i="26"/>
  <c r="AU2231" i="26"/>
  <c r="AV2231" i="26"/>
  <c r="AS2231" i="26"/>
  <c r="AT2232" i="26"/>
  <c r="AQ2232" i="26"/>
  <c r="AU2232" i="26"/>
  <c r="AR2232" i="26"/>
  <c r="AR2233" i="26"/>
  <c r="AU2233" i="26"/>
  <c r="AV2233" i="26"/>
  <c r="AS2233" i="26"/>
  <c r="AT2234" i="26"/>
  <c r="AQ2234" i="26"/>
  <c r="AU2234" i="26"/>
  <c r="AR2234" i="26"/>
  <c r="AV2234" i="26"/>
  <c r="AS2234" i="26"/>
  <c r="AT2235" i="26"/>
  <c r="AQ2235" i="26"/>
  <c r="AU2235" i="26"/>
  <c r="AR2235" i="26"/>
  <c r="AV2235" i="26"/>
  <c r="AS2235" i="26"/>
  <c r="AV2236" i="26"/>
  <c r="AS2236" i="26"/>
  <c r="AT2237" i="26"/>
  <c r="AQ2237" i="26"/>
  <c r="AU2237" i="26"/>
  <c r="AR2237" i="26"/>
  <c r="AS2237" i="26"/>
  <c r="AV2237" i="26"/>
  <c r="AT2238" i="26"/>
  <c r="AQ2238" i="26"/>
  <c r="AR2238" i="26"/>
  <c r="AU2238" i="26"/>
  <c r="AV2238" i="26"/>
  <c r="AS2238" i="26"/>
  <c r="AT2239" i="26"/>
  <c r="AQ2239" i="26"/>
  <c r="AT2240" i="26"/>
  <c r="AQ2240" i="26"/>
  <c r="AU2240" i="26"/>
  <c r="AR2240" i="26"/>
  <c r="AV2240" i="26"/>
  <c r="AS2240" i="26"/>
  <c r="AT2241" i="26"/>
  <c r="AQ2241" i="26"/>
  <c r="AU2241" i="26"/>
  <c r="AR2241" i="26"/>
  <c r="AV2241" i="26"/>
  <c r="AS2241" i="26"/>
  <c r="AT2242" i="26"/>
  <c r="AQ2242" i="26"/>
  <c r="AU2242" i="26"/>
  <c r="AR2242" i="26"/>
  <c r="AU2243" i="26"/>
  <c r="AR2243" i="26"/>
  <c r="AV2243" i="26"/>
  <c r="AS2243" i="26"/>
  <c r="AT2244" i="26"/>
  <c r="AQ2244" i="26"/>
  <c r="AR2244" i="26"/>
  <c r="AU2244" i="26"/>
  <c r="AS2244" i="26"/>
  <c r="AV2244" i="26"/>
  <c r="AT2245" i="26"/>
  <c r="AQ2245" i="26"/>
  <c r="AU2245" i="26"/>
  <c r="AR2245" i="26"/>
  <c r="AV2245" i="26"/>
  <c r="AS2245" i="26"/>
  <c r="AV2246" i="26"/>
  <c r="AS2246" i="26"/>
  <c r="AT2247" i="26"/>
  <c r="AQ2247" i="26"/>
  <c r="AU2247" i="26"/>
  <c r="AR2247" i="26"/>
  <c r="AV2247" i="26"/>
  <c r="AS2247" i="26"/>
  <c r="AQ2248" i="26"/>
  <c r="AT2248" i="26"/>
  <c r="AU2248" i="26"/>
  <c r="AR2248" i="26"/>
  <c r="AV2248" i="26"/>
  <c r="AS2248" i="26"/>
  <c r="AT2249" i="26"/>
  <c r="AQ2249" i="26"/>
  <c r="AQ2250" i="26"/>
  <c r="AT2250" i="26"/>
  <c r="AU2250" i="26"/>
  <c r="AR2250" i="26"/>
  <c r="AV2250" i="26"/>
  <c r="AS2250" i="26"/>
  <c r="AQ2251" i="26"/>
  <c r="AT2251" i="26"/>
  <c r="AR2251" i="26"/>
  <c r="AU2251" i="26"/>
  <c r="AV2251" i="26"/>
  <c r="AS2251" i="26"/>
  <c r="AT2252" i="26"/>
  <c r="AQ2252" i="26"/>
  <c r="AU2252" i="26"/>
  <c r="AR2252" i="26"/>
  <c r="AR2253" i="26"/>
  <c r="AU2253" i="26"/>
  <c r="AV2253" i="26"/>
  <c r="AS2253" i="26"/>
  <c r="AT2254" i="26"/>
  <c r="AQ2254" i="26"/>
  <c r="AR2254" i="26"/>
  <c r="AU2254" i="26"/>
  <c r="AV2254" i="26"/>
  <c r="AS2254" i="26"/>
  <c r="AQ2255" i="26"/>
  <c r="AT2255" i="26"/>
  <c r="AU2255" i="26"/>
  <c r="AR2255" i="26"/>
  <c r="AV2255" i="26"/>
  <c r="AS2255" i="26"/>
  <c r="AS2256" i="26"/>
  <c r="AV2256" i="26"/>
  <c r="AQ2257" i="26"/>
  <c r="AT2257" i="26"/>
  <c r="AU2257" i="26"/>
  <c r="AR2257" i="26"/>
  <c r="AS2257" i="26"/>
  <c r="AV2257" i="26"/>
  <c r="AT2258" i="26"/>
  <c r="AQ2258" i="26"/>
  <c r="AU2258" i="26"/>
  <c r="AR2258" i="26"/>
  <c r="AV2258" i="26"/>
  <c r="AS2258" i="26"/>
  <c r="AT2259" i="26"/>
  <c r="AQ2259" i="26"/>
  <c r="AT2260" i="26"/>
  <c r="AQ2260" i="26"/>
  <c r="AU2260" i="26"/>
  <c r="AR2260" i="26"/>
  <c r="AV2260" i="26"/>
  <c r="AS2260" i="26"/>
  <c r="AQ2261" i="26"/>
  <c r="AT2261" i="26"/>
  <c r="AR2261" i="26"/>
  <c r="AU2261" i="26"/>
  <c r="AS2261" i="26"/>
  <c r="AV2261" i="26"/>
  <c r="AT2262" i="26"/>
  <c r="AQ2262" i="26"/>
  <c r="AU2262" i="26"/>
  <c r="AR2262" i="26"/>
  <c r="AR2263" i="26"/>
  <c r="AU2263" i="26"/>
  <c r="AS2263" i="26"/>
  <c r="AV2263" i="26"/>
  <c r="AT2264" i="26"/>
  <c r="AQ2264" i="26"/>
  <c r="AR2264" i="26"/>
  <c r="AU2264" i="26"/>
  <c r="AS2264" i="26"/>
  <c r="AV2264" i="26"/>
  <c r="AT2265" i="26"/>
  <c r="AQ2265" i="26"/>
  <c r="AU2265" i="26"/>
  <c r="AR2265" i="26"/>
  <c r="AV2265" i="26"/>
  <c r="AS2265" i="26"/>
  <c r="AV2266" i="26"/>
  <c r="AS2266" i="26"/>
  <c r="AQ2267" i="26"/>
  <c r="AT2267" i="26"/>
  <c r="AU2267" i="26"/>
  <c r="AR2267" i="26"/>
  <c r="AV2267" i="26"/>
  <c r="AS2267" i="26"/>
  <c r="AT2268" i="26"/>
  <c r="AQ2268" i="26"/>
  <c r="AU2268" i="26"/>
  <c r="AR2268" i="26"/>
  <c r="AV2268" i="26"/>
  <c r="AS2268" i="26"/>
  <c r="AT2269" i="26"/>
  <c r="AQ2269" i="26"/>
  <c r="AT2270" i="26"/>
  <c r="AQ2270" i="26"/>
  <c r="AU2270" i="26"/>
  <c r="AR2270" i="26"/>
  <c r="AV2270" i="26"/>
  <c r="AS2270" i="26"/>
  <c r="AQ2271" i="26"/>
  <c r="AT2271" i="26"/>
  <c r="AR2271" i="26"/>
  <c r="AU2271" i="26"/>
  <c r="AS2271" i="26"/>
  <c r="AV2271" i="26"/>
  <c r="AQ2272" i="26"/>
  <c r="AT2272" i="26"/>
  <c r="AU2272" i="26"/>
  <c r="AR2272" i="26"/>
  <c r="AR2273" i="26"/>
  <c r="AU2273" i="26"/>
  <c r="AV2273" i="26"/>
  <c r="AS2273" i="26"/>
  <c r="AT2274" i="26"/>
  <c r="AQ2274" i="26"/>
  <c r="AR2274" i="26"/>
  <c r="AU2274" i="26"/>
  <c r="AS2274" i="26"/>
  <c r="AV2274" i="26"/>
  <c r="AQ2275" i="26"/>
  <c r="AT2275" i="26"/>
  <c r="AR2275" i="26"/>
  <c r="AU2275" i="26"/>
  <c r="AV2275" i="26"/>
  <c r="AS2275" i="26"/>
  <c r="AS2276" i="26"/>
  <c r="AV2276" i="26"/>
  <c r="AT2277" i="26"/>
  <c r="AQ2277" i="26"/>
  <c r="AU2277" i="26"/>
  <c r="AR2277" i="26"/>
  <c r="AS2277" i="26"/>
  <c r="AV2277" i="26"/>
  <c r="AQ2278" i="26"/>
  <c r="AT2278" i="26"/>
  <c r="AU2278" i="26"/>
  <c r="AR2278" i="26"/>
  <c r="AV2278" i="26"/>
  <c r="AS2278" i="26"/>
  <c r="AT2279" i="26"/>
  <c r="AQ2279" i="26"/>
  <c r="AT2280" i="26"/>
  <c r="AQ2280" i="26"/>
  <c r="AU2280" i="26"/>
  <c r="AR2280" i="26"/>
  <c r="AV2280" i="26"/>
  <c r="AS2280" i="26"/>
  <c r="AT2281" i="26"/>
  <c r="AQ2281" i="26"/>
  <c r="AR2281" i="26"/>
  <c r="AU2281" i="26"/>
  <c r="AV2281" i="26"/>
  <c r="AS2281" i="26"/>
  <c r="AT2282" i="26"/>
  <c r="AQ2282" i="26"/>
  <c r="AU2282" i="26"/>
  <c r="AR2282" i="26"/>
  <c r="AU2283" i="26"/>
  <c r="AR2283" i="26"/>
  <c r="AV2283" i="26"/>
  <c r="AS2283" i="26"/>
  <c r="AT2284" i="26"/>
  <c r="AQ2284" i="26"/>
  <c r="AU2284" i="26"/>
  <c r="AR2284" i="26"/>
  <c r="AS2284" i="26"/>
  <c r="AV2284" i="26"/>
  <c r="AQ2285" i="26"/>
  <c r="AT2285" i="26"/>
  <c r="AU2285" i="26"/>
  <c r="AR2285" i="26"/>
  <c r="AV2285" i="26"/>
  <c r="AS2285" i="26"/>
  <c r="AV2286" i="26"/>
  <c r="AS2286" i="26"/>
  <c r="AT2287" i="26"/>
  <c r="AQ2287" i="26"/>
  <c r="AR2287" i="26"/>
  <c r="AU2287" i="26"/>
  <c r="AS2287" i="26"/>
  <c r="AV2287" i="26"/>
  <c r="AQ2288" i="26"/>
  <c r="AT2288" i="26"/>
  <c r="AU2288" i="26"/>
  <c r="AR2288" i="26"/>
  <c r="AV2288" i="26"/>
  <c r="AS2288" i="26"/>
  <c r="AT2289" i="26"/>
  <c r="AQ2289" i="26"/>
  <c r="AT2290" i="26"/>
  <c r="AQ2290" i="26"/>
  <c r="AU2290" i="26"/>
  <c r="AR2290" i="26"/>
  <c r="AV2290" i="26"/>
  <c r="AS2290" i="26"/>
  <c r="AT2291" i="26"/>
  <c r="AQ2291" i="26"/>
  <c r="AU2291" i="26"/>
  <c r="AR2291" i="26"/>
  <c r="AS2291" i="26"/>
  <c r="AV2291" i="26"/>
  <c r="AT2292" i="26"/>
  <c r="AQ2292" i="26"/>
  <c r="AU2292" i="26"/>
  <c r="AR2292" i="26"/>
  <c r="AU2293" i="26"/>
  <c r="AR2293" i="26"/>
  <c r="AV2293" i="26"/>
  <c r="AS2293" i="26"/>
  <c r="AT2294" i="26"/>
  <c r="AQ2294" i="26"/>
  <c r="AU2294" i="26"/>
  <c r="AR2294" i="26"/>
  <c r="AV2294" i="26"/>
  <c r="AS2294" i="26"/>
  <c r="AT2295" i="26"/>
  <c r="AQ2295" i="26"/>
  <c r="AR2295" i="26"/>
  <c r="AU2295" i="26"/>
  <c r="AV2295" i="26"/>
  <c r="AS2295" i="26"/>
  <c r="AV2296" i="26"/>
  <c r="AS2296" i="26"/>
  <c r="AT2297" i="26"/>
  <c r="AQ2297" i="26"/>
  <c r="AU2297" i="26"/>
  <c r="AR2297" i="26"/>
  <c r="AV2297" i="26"/>
  <c r="AS2297" i="26"/>
  <c r="AT2298" i="26"/>
  <c r="AQ2298" i="26"/>
  <c r="AU2298" i="26"/>
  <c r="AR2298" i="26"/>
  <c r="AV2298" i="26"/>
  <c r="AS2298" i="26"/>
  <c r="AT2299" i="26"/>
  <c r="AQ2299" i="26"/>
  <c r="AT2300" i="26"/>
  <c r="AQ2300" i="26"/>
  <c r="AU2300" i="26"/>
  <c r="AR2300" i="26"/>
  <c r="AV2300" i="26"/>
  <c r="AS2300" i="26"/>
  <c r="AQ2301" i="26"/>
  <c r="AT2301" i="26"/>
  <c r="AR2301" i="26"/>
  <c r="AU2301" i="26"/>
  <c r="AS2301" i="26"/>
  <c r="AV2301" i="26"/>
  <c r="AQ2302" i="26"/>
  <c r="AT2302" i="26"/>
  <c r="AU2302" i="26"/>
  <c r="AR2302" i="26"/>
  <c r="AR2303" i="26"/>
  <c r="AU2303" i="26"/>
  <c r="AV2303" i="26"/>
  <c r="AS2303" i="26"/>
  <c r="AT2304" i="26"/>
  <c r="AQ2304" i="26"/>
  <c r="AU2304" i="26"/>
  <c r="AR2304" i="26"/>
  <c r="AV2304" i="26"/>
  <c r="AS2304" i="26"/>
  <c r="AT2305" i="26"/>
  <c r="AQ2305" i="26"/>
  <c r="AV2305" i="26"/>
  <c r="AS2305" i="26"/>
  <c r="AV2306" i="26"/>
  <c r="AS2306" i="26"/>
  <c r="AT2307" i="26"/>
  <c r="AQ2307" i="26"/>
  <c r="AU2307" i="26"/>
  <c r="AR2307" i="26"/>
  <c r="AV2307" i="26"/>
  <c r="AS2307" i="26"/>
  <c r="AT2308" i="26"/>
  <c r="AQ2308" i="26"/>
  <c r="AU2308" i="26"/>
  <c r="AR2308" i="26"/>
  <c r="AS2308" i="26"/>
  <c r="AV2308" i="26"/>
  <c r="AT2309" i="26"/>
  <c r="AQ2309" i="26"/>
  <c r="AQ2310" i="26"/>
  <c r="AT2310" i="26"/>
  <c r="AU2310" i="26"/>
  <c r="AR2310" i="26"/>
  <c r="AV2310" i="26"/>
  <c r="AS2310" i="26"/>
  <c r="AQ2311" i="26"/>
  <c r="AT2311" i="26"/>
  <c r="AR2311" i="26"/>
  <c r="AU2311" i="26"/>
  <c r="AS2311" i="26"/>
  <c r="AV2311" i="26"/>
  <c r="AT2312" i="26"/>
  <c r="AQ2312" i="26"/>
  <c r="AU2312" i="26"/>
  <c r="AR2312" i="26"/>
  <c r="AR2313" i="26"/>
  <c r="AU2313" i="26"/>
  <c r="AV2313" i="26"/>
  <c r="AS2313" i="26"/>
  <c r="AT2314" i="26"/>
  <c r="AQ2314" i="26"/>
  <c r="AR2314" i="26"/>
  <c r="AU2314" i="26"/>
  <c r="AS2314" i="26"/>
  <c r="AV2314" i="26"/>
  <c r="AT2315" i="26"/>
  <c r="AQ2315" i="26"/>
  <c r="AR2315" i="26"/>
  <c r="AU2315" i="26"/>
  <c r="AV2315" i="26"/>
  <c r="AS2315" i="26"/>
  <c r="AS2316" i="26"/>
  <c r="AV2316" i="26"/>
  <c r="AT2317" i="26"/>
  <c r="AQ2317" i="26"/>
  <c r="AU2317" i="26"/>
  <c r="AR2317" i="26"/>
  <c r="AS2317" i="26"/>
  <c r="AV2317" i="26"/>
  <c r="AQ2318" i="26"/>
  <c r="AT2318" i="26"/>
  <c r="AR2318" i="26"/>
  <c r="AU2318" i="26"/>
  <c r="AT2319" i="26"/>
  <c r="AQ2319" i="26"/>
  <c r="AQ2320" i="26"/>
  <c r="AT2320" i="26"/>
  <c r="AU2320" i="26"/>
  <c r="AR2320" i="26"/>
  <c r="AV2320" i="26"/>
  <c r="AS2320" i="26"/>
  <c r="AQ2321" i="26"/>
  <c r="AT2321" i="26"/>
  <c r="AU2321" i="26"/>
  <c r="AR2321" i="26"/>
  <c r="AV2321" i="26"/>
  <c r="AS2321" i="26"/>
  <c r="AQ2322" i="26"/>
  <c r="AT2322" i="26"/>
  <c r="AU2322" i="26"/>
  <c r="AR2322" i="26"/>
  <c r="AU2323" i="26"/>
  <c r="AR2323" i="26"/>
  <c r="AV2323" i="26"/>
  <c r="AS2323" i="26"/>
  <c r="AT2324" i="26"/>
  <c r="AQ2324" i="26"/>
  <c r="AU2324" i="26"/>
  <c r="AR2324" i="26"/>
  <c r="AV2324" i="26"/>
  <c r="AS2324" i="26"/>
  <c r="AT2325" i="26"/>
  <c r="AQ2325" i="26"/>
  <c r="AV2325" i="26"/>
  <c r="AS2325" i="26"/>
  <c r="AV2326" i="26"/>
  <c r="AS2326" i="26"/>
  <c r="AT2327" i="26"/>
  <c r="AQ2327" i="26"/>
  <c r="AU2327" i="26"/>
  <c r="AR2327" i="26"/>
  <c r="AS2327" i="26"/>
  <c r="AV2327" i="26"/>
  <c r="AQ2328" i="26"/>
  <c r="AT2328" i="26"/>
  <c r="AR2328" i="26"/>
  <c r="AU2328" i="26"/>
  <c r="AS2328" i="26"/>
  <c r="AV2328" i="26"/>
  <c r="AT2329" i="26"/>
  <c r="AQ2329" i="26"/>
  <c r="AQ2330" i="26"/>
  <c r="AT2330" i="26"/>
  <c r="AU2330" i="26"/>
  <c r="AR2330" i="26"/>
  <c r="AV2330" i="26"/>
  <c r="AS2330" i="26"/>
  <c r="AQ2331" i="26"/>
  <c r="AT2331" i="26"/>
  <c r="AR2331" i="26"/>
  <c r="AU2331" i="26"/>
  <c r="AS2331" i="26"/>
  <c r="AV2331" i="26"/>
  <c r="AT2332" i="26"/>
  <c r="AQ2332" i="26"/>
  <c r="AU2332" i="26"/>
  <c r="AR2332" i="26"/>
  <c r="AR2333" i="26"/>
  <c r="AU2333" i="26"/>
  <c r="AS2333" i="26"/>
  <c r="AV2333" i="26"/>
  <c r="AT2334" i="26"/>
  <c r="AQ2334" i="26"/>
  <c r="AU2334" i="26"/>
  <c r="AR2334" i="26"/>
  <c r="AV2334" i="26"/>
  <c r="AS2334" i="26"/>
  <c r="AT2335" i="26"/>
  <c r="AQ2335" i="26"/>
  <c r="AU2335" i="26"/>
  <c r="AR2335" i="26"/>
  <c r="AV2335" i="26"/>
  <c r="AS2335" i="26"/>
  <c r="AS2336" i="26"/>
  <c r="AV2336" i="26"/>
  <c r="AT2337" i="26"/>
  <c r="AQ2337" i="26"/>
  <c r="AU2337" i="26"/>
  <c r="AR2337" i="26"/>
  <c r="AV2337" i="26"/>
  <c r="AS2337" i="26"/>
  <c r="AT2338" i="26"/>
  <c r="AQ2338" i="26"/>
  <c r="AU2338" i="26"/>
  <c r="AR2338" i="26"/>
  <c r="AT2339" i="26"/>
  <c r="AQ2339" i="26"/>
  <c r="AT2340" i="26"/>
  <c r="AQ2340" i="26"/>
  <c r="AU2340" i="26"/>
  <c r="AR2340" i="26"/>
  <c r="AV2340" i="26"/>
  <c r="AS2340" i="26"/>
  <c r="AQ2341" i="26"/>
  <c r="AT2341" i="26"/>
  <c r="AR2341" i="26"/>
  <c r="AU2341" i="26"/>
  <c r="AS2341" i="26"/>
  <c r="AV2341" i="26"/>
  <c r="AQ2342" i="26"/>
  <c r="AT2342" i="26"/>
  <c r="AU2342" i="26"/>
  <c r="AR2342" i="26"/>
  <c r="AU2343" i="26"/>
  <c r="AR2343" i="26"/>
  <c r="AV2343" i="26"/>
  <c r="AS2343" i="26"/>
  <c r="AT2344" i="26"/>
  <c r="AQ2344" i="26"/>
  <c r="AU2344" i="26"/>
  <c r="AR2344" i="26"/>
  <c r="AS2344" i="26"/>
  <c r="AV2344" i="26"/>
  <c r="AQ2345" i="26"/>
  <c r="AT2345" i="26"/>
  <c r="AV2345" i="26"/>
  <c r="AS2345" i="26"/>
  <c r="AS2346" i="26"/>
  <c r="AV2346" i="26"/>
  <c r="AT2347" i="26"/>
  <c r="AQ2347" i="26"/>
  <c r="AU2347" i="26"/>
  <c r="AR2347" i="26"/>
  <c r="AS2347" i="26"/>
  <c r="AV2347" i="26"/>
  <c r="AQ2348" i="26"/>
  <c r="AT2348" i="26"/>
  <c r="AR2348" i="26"/>
  <c r="AU2348" i="26"/>
  <c r="AS2348" i="26"/>
  <c r="AV2348" i="26"/>
  <c r="AT2349" i="26"/>
  <c r="AQ2349" i="26"/>
  <c r="AT2350" i="26"/>
  <c r="AQ2350" i="26"/>
  <c r="AU2350" i="26"/>
  <c r="AR2350" i="26"/>
  <c r="AV2350" i="26"/>
  <c r="AS2350" i="26"/>
  <c r="AT2351" i="26"/>
  <c r="AQ2351" i="26"/>
  <c r="AR2351" i="26"/>
  <c r="AU2351" i="26"/>
  <c r="AS2351" i="26"/>
  <c r="AV2351" i="26"/>
  <c r="AT2352" i="26"/>
  <c r="AQ2352" i="26"/>
  <c r="AU2352" i="26"/>
  <c r="AR2352" i="26"/>
  <c r="AR2353" i="26"/>
  <c r="AU2353" i="26"/>
  <c r="AV2353" i="26"/>
  <c r="AS2353" i="26"/>
  <c r="AT2354" i="26"/>
  <c r="AQ2354" i="26"/>
  <c r="AR2354" i="26"/>
  <c r="AU2354" i="26"/>
  <c r="AS2354" i="26"/>
  <c r="AV2354" i="26"/>
  <c r="AT2355" i="26"/>
  <c r="AQ2355" i="26"/>
  <c r="AR2355" i="26"/>
  <c r="AU2355" i="26"/>
  <c r="AV2355" i="26"/>
  <c r="AS2355" i="26"/>
  <c r="AV2356" i="26"/>
  <c r="AS2356" i="26"/>
  <c r="AT2357" i="26"/>
  <c r="AQ2357" i="26"/>
  <c r="AU2357" i="26"/>
  <c r="AR2357" i="26"/>
  <c r="AV2357" i="26"/>
  <c r="AS2357" i="26"/>
  <c r="AT2358" i="26"/>
  <c r="AQ2358" i="26"/>
  <c r="AU2358" i="26"/>
  <c r="AR2358" i="26"/>
  <c r="AT2359" i="26"/>
  <c r="AQ2359" i="26"/>
  <c r="AT2360" i="26"/>
  <c r="AQ2360" i="26"/>
  <c r="AU2360" i="26"/>
  <c r="AR2360" i="26"/>
  <c r="AV2360" i="26"/>
  <c r="AS2360" i="26"/>
  <c r="AT2361" i="26"/>
  <c r="AQ2361" i="26"/>
  <c r="AU2361" i="26"/>
  <c r="AR2361" i="26"/>
  <c r="AV2361" i="26"/>
  <c r="AS2361" i="26"/>
  <c r="AQ2362" i="26"/>
  <c r="AT2362" i="26"/>
  <c r="AU2362" i="26"/>
  <c r="AR2362" i="26"/>
  <c r="AU2363" i="26"/>
  <c r="AR2363" i="26"/>
  <c r="AV2363" i="26"/>
  <c r="AS2363" i="26"/>
  <c r="AT2364" i="26"/>
  <c r="AQ2364" i="26"/>
  <c r="AR2364" i="26"/>
  <c r="AU2364" i="26"/>
  <c r="AS2364" i="26"/>
  <c r="AV2364" i="26"/>
  <c r="AQ2365" i="26"/>
  <c r="AT2365" i="26"/>
  <c r="AU2365" i="26"/>
  <c r="AR2365" i="26"/>
  <c r="AV2365" i="26"/>
  <c r="AS2365" i="26"/>
  <c r="AS2366" i="26"/>
  <c r="AV2366" i="26"/>
  <c r="AT2367" i="26"/>
  <c r="AQ2367" i="26"/>
  <c r="AU2367" i="26"/>
  <c r="AR2367" i="26"/>
  <c r="AS2367" i="26"/>
  <c r="AV2367" i="26"/>
  <c r="AT2368" i="26"/>
  <c r="AQ2368" i="26"/>
  <c r="AU2368" i="26"/>
  <c r="AR2368" i="26"/>
  <c r="AV2368" i="26"/>
  <c r="AS2368" i="26"/>
  <c r="AT2369" i="26"/>
  <c r="AQ2369" i="26"/>
  <c r="AT2370" i="26"/>
  <c r="AQ2370" i="26"/>
  <c r="AU2370" i="26"/>
  <c r="AR2370" i="26"/>
  <c r="AV2370" i="26"/>
  <c r="AS2370" i="26"/>
  <c r="AT2371" i="26"/>
  <c r="AQ2371" i="26"/>
  <c r="AR2371" i="26"/>
  <c r="AU2371" i="26"/>
  <c r="AV2371" i="26"/>
  <c r="AS2371" i="26"/>
  <c r="AT2372" i="26"/>
  <c r="AQ2372" i="26"/>
  <c r="AU2372" i="26"/>
  <c r="AR2372" i="26"/>
  <c r="AR2373" i="26"/>
  <c r="AU2373" i="26"/>
  <c r="AS2373" i="26"/>
  <c r="AV2373" i="26"/>
  <c r="AT2374" i="26"/>
  <c r="AQ2374" i="26"/>
  <c r="AR2374" i="26"/>
  <c r="AU2374" i="26"/>
  <c r="AS2374" i="26"/>
  <c r="AV2374" i="26"/>
  <c r="AQ2375" i="26"/>
  <c r="AT2375" i="26"/>
  <c r="AR2375" i="26"/>
  <c r="AU2375" i="26"/>
  <c r="AV2375" i="26"/>
  <c r="AS2375" i="26"/>
  <c r="AV2376" i="26"/>
  <c r="AS2376" i="26"/>
  <c r="AT2377" i="26"/>
  <c r="AQ2377" i="26"/>
  <c r="AU2377" i="26"/>
  <c r="AR2377" i="26"/>
  <c r="AV2377" i="26"/>
  <c r="AS2377" i="26"/>
  <c r="AT2378" i="26"/>
  <c r="AQ2378" i="26"/>
  <c r="AU2378" i="26"/>
  <c r="AR2378" i="26"/>
  <c r="AT2379" i="26"/>
  <c r="AQ2379" i="26"/>
  <c r="AQ2380" i="26"/>
  <c r="AT2380" i="26"/>
  <c r="AU2380" i="26"/>
  <c r="AR2380" i="26"/>
  <c r="AV2380" i="26"/>
  <c r="AS2380" i="26"/>
  <c r="AT2381" i="26"/>
  <c r="AQ2381" i="26"/>
  <c r="AU2381" i="26"/>
  <c r="AR2381" i="26"/>
  <c r="AV2381" i="26"/>
  <c r="AS2381" i="26"/>
  <c r="AU2382" i="26"/>
  <c r="AR2382" i="26"/>
  <c r="AR2383" i="26"/>
  <c r="AU2383" i="26"/>
  <c r="AV2383" i="26"/>
  <c r="AS2383" i="26"/>
  <c r="AT2384" i="26"/>
  <c r="AQ2384" i="26"/>
  <c r="AR2384" i="26"/>
  <c r="AU2384" i="26"/>
  <c r="AS2384" i="26"/>
  <c r="AV2384" i="26"/>
  <c r="AT2385" i="26"/>
  <c r="AQ2385" i="26"/>
  <c r="AU2385" i="26"/>
  <c r="AR2385" i="26"/>
  <c r="AV2385" i="26"/>
  <c r="AS2385" i="26"/>
  <c r="AV2386" i="26"/>
  <c r="AS2386" i="26"/>
  <c r="AT2387" i="26"/>
  <c r="AQ2387" i="26"/>
  <c r="AU2387" i="26"/>
  <c r="AR2387" i="26"/>
  <c r="AS2387" i="26"/>
  <c r="AV2387" i="26"/>
  <c r="AT2388" i="26"/>
  <c r="AQ2388" i="26"/>
  <c r="AU2388" i="26"/>
  <c r="AR2388" i="26"/>
  <c r="AV2388" i="26"/>
  <c r="AS2388" i="26"/>
  <c r="AT2389" i="26"/>
  <c r="AQ2389" i="26"/>
  <c r="AQ2390" i="26"/>
  <c r="AT2390" i="26"/>
  <c r="AU2390" i="26"/>
  <c r="AR2390" i="26"/>
  <c r="AV2390" i="26"/>
  <c r="AS2390" i="26"/>
  <c r="AT2391" i="26"/>
  <c r="AQ2391" i="26"/>
  <c r="AR2391" i="26"/>
  <c r="AU2391" i="26"/>
  <c r="AS2391" i="26"/>
  <c r="AV2391" i="26"/>
  <c r="AU2392" i="26"/>
  <c r="AR2392" i="26"/>
  <c r="AU2393" i="26"/>
  <c r="AR2393" i="26"/>
  <c r="AV2393" i="26"/>
  <c r="AS2393" i="26"/>
  <c r="AT2394" i="26"/>
  <c r="AQ2394" i="26"/>
  <c r="AU2394" i="26"/>
  <c r="AR2394" i="26"/>
  <c r="AS2394" i="26"/>
  <c r="AV2394" i="26"/>
  <c r="AQ2395" i="26"/>
  <c r="AT2395" i="26"/>
  <c r="AV2395" i="26"/>
  <c r="AS2395" i="26"/>
  <c r="AS2396" i="26"/>
  <c r="AV2396" i="26"/>
  <c r="AT2397" i="26"/>
  <c r="AQ2397" i="26"/>
  <c r="AU2397" i="26"/>
  <c r="AR2397" i="26"/>
  <c r="AS2397" i="26"/>
  <c r="AV2397" i="26"/>
  <c r="AQ2398" i="26"/>
  <c r="AT2398" i="26"/>
  <c r="AU2398" i="26"/>
  <c r="AR2398" i="26"/>
  <c r="AT2399" i="26"/>
  <c r="AQ2399" i="26"/>
  <c r="AT2400" i="26"/>
  <c r="AQ2400" i="26"/>
  <c r="AU2400" i="26"/>
  <c r="AR2400" i="26"/>
  <c r="AV2400" i="26"/>
  <c r="AS2400" i="26"/>
  <c r="AT2401" i="26"/>
  <c r="AQ2401" i="26"/>
  <c r="AU2401" i="26"/>
  <c r="AR2401" i="26"/>
  <c r="AS2401" i="26"/>
  <c r="AV2401" i="26"/>
  <c r="AU2402" i="26"/>
  <c r="AR2402" i="26"/>
  <c r="AR2403" i="26"/>
  <c r="AU2403" i="26"/>
  <c r="AV2403" i="26"/>
  <c r="AS2403" i="26"/>
  <c r="AT2404" i="26"/>
  <c r="AQ2404" i="26"/>
  <c r="AU2404" i="26"/>
  <c r="AR2404" i="26"/>
  <c r="AS2404" i="26"/>
  <c r="AV2404" i="26"/>
  <c r="AT2405" i="26"/>
  <c r="AQ2405" i="26"/>
  <c r="AU2405" i="26"/>
  <c r="AR2405" i="26"/>
  <c r="AV2405" i="26"/>
  <c r="AS2405" i="26"/>
  <c r="AV2406" i="26"/>
  <c r="AS2406" i="26"/>
  <c r="AT2407" i="26"/>
  <c r="AQ2407" i="26"/>
  <c r="AU2407" i="26"/>
  <c r="AR2407" i="26"/>
  <c r="AV2407" i="26"/>
  <c r="AS2407" i="26"/>
  <c r="AQ2408" i="26"/>
  <c r="AT2408" i="26"/>
  <c r="AR2408" i="26"/>
  <c r="AU2408" i="26"/>
  <c r="AV2408" i="26"/>
  <c r="AS2408" i="26"/>
  <c r="AT2409" i="26"/>
  <c r="AQ2409" i="26"/>
  <c r="AQ2410" i="26"/>
  <c r="AT2410" i="26"/>
  <c r="AR2410" i="26"/>
  <c r="AU2410" i="26"/>
  <c r="AV2410" i="26"/>
  <c r="AS2410" i="26"/>
  <c r="AT2411" i="26"/>
  <c r="AQ2411" i="26"/>
  <c r="AU2411" i="26"/>
  <c r="AR2411" i="26"/>
  <c r="AV2411" i="26"/>
  <c r="AS2411" i="26"/>
  <c r="AU2412" i="26"/>
  <c r="AR2412" i="26"/>
  <c r="AU2413" i="26"/>
  <c r="AR2413" i="26"/>
  <c r="AV2413" i="26"/>
  <c r="AS2413" i="26"/>
  <c r="AT2414" i="26"/>
  <c r="AQ2414" i="26"/>
  <c r="AU2414" i="26"/>
  <c r="AR2414" i="26"/>
  <c r="AV2414" i="26"/>
  <c r="AS2414" i="26"/>
  <c r="AT2415" i="26"/>
  <c r="AQ2415" i="26"/>
  <c r="AV2415" i="26"/>
  <c r="AS2415" i="26"/>
  <c r="AV2416" i="26"/>
  <c r="AS2416" i="26"/>
  <c r="AT2417" i="26"/>
  <c r="AQ2417" i="26"/>
  <c r="AU2417" i="26"/>
  <c r="AR2417" i="26"/>
  <c r="AS2417" i="26"/>
  <c r="AV2417" i="26"/>
  <c r="AQ2418" i="26"/>
  <c r="AT2418" i="26"/>
  <c r="AR2418" i="26"/>
  <c r="AU2418" i="26"/>
  <c r="AT2419" i="26"/>
  <c r="AQ2419" i="26"/>
  <c r="AQ2420" i="26"/>
  <c r="AT2420" i="26"/>
  <c r="AU2420" i="26"/>
  <c r="AR2420" i="26"/>
  <c r="AV2420" i="26"/>
  <c r="AS2420" i="26"/>
  <c r="AQ2421" i="26"/>
  <c r="AT2421" i="26"/>
  <c r="AR2421" i="26"/>
  <c r="AU2421" i="26"/>
  <c r="AS2421" i="26"/>
  <c r="AV2421" i="26"/>
  <c r="AT2422" i="26"/>
  <c r="AQ2422" i="26"/>
  <c r="AU2422" i="26"/>
  <c r="AR2422" i="26"/>
  <c r="AU2423" i="26"/>
  <c r="AR2423" i="26"/>
  <c r="AV2423" i="26"/>
  <c r="AS2423" i="26"/>
  <c r="AT2424" i="26"/>
  <c r="AQ2424" i="26"/>
  <c r="AU2424" i="26"/>
  <c r="AR2424" i="26"/>
  <c r="AV2424" i="26"/>
  <c r="AS2424" i="26"/>
  <c r="AT2425" i="26"/>
  <c r="AQ2425" i="26"/>
  <c r="AU2425" i="26"/>
  <c r="AR2425" i="26"/>
  <c r="AV2425" i="26"/>
  <c r="AS2425" i="26"/>
  <c r="AV2426" i="26"/>
  <c r="AS2426" i="26"/>
  <c r="AT2427" i="26"/>
  <c r="AQ2427" i="26"/>
  <c r="AU2427" i="26"/>
  <c r="AR2427" i="26"/>
  <c r="AV2427" i="26"/>
  <c r="AS2427" i="26"/>
  <c r="AT2428" i="26"/>
  <c r="AQ2428" i="26"/>
  <c r="AU2428" i="26"/>
  <c r="AR2428" i="26"/>
  <c r="AT2429" i="26"/>
  <c r="AQ2429" i="26"/>
  <c r="AT2430" i="26"/>
  <c r="AQ2430" i="26"/>
  <c r="AU2430" i="26"/>
  <c r="AR2430" i="26"/>
  <c r="AV2430" i="26"/>
  <c r="AS2430" i="26"/>
  <c r="AT2431" i="26"/>
  <c r="AQ2431" i="26"/>
  <c r="AR2431" i="26"/>
  <c r="AU2431" i="26"/>
  <c r="AS2431" i="26"/>
  <c r="AV2431" i="26"/>
  <c r="AU2432" i="26"/>
  <c r="AR2432" i="26"/>
  <c r="AV2433" i="26"/>
  <c r="AS2433" i="26"/>
  <c r="AT2434" i="26"/>
  <c r="AQ2434" i="26"/>
  <c r="AV2435" i="26"/>
  <c r="AS2435" i="26"/>
  <c r="AT2437" i="26"/>
  <c r="AQ2437" i="26"/>
  <c r="AU2437" i="26"/>
  <c r="AR2437" i="26"/>
  <c r="AT2439" i="26"/>
  <c r="AQ2439" i="26"/>
  <c r="AU2440" i="26"/>
  <c r="AR2440" i="26"/>
  <c r="AV2440" i="26"/>
  <c r="AS2440" i="26"/>
  <c r="AT2442" i="26"/>
  <c r="AQ2442" i="26"/>
  <c r="AU2442" i="26"/>
  <c r="AR2442" i="26"/>
  <c r="AT2444" i="26"/>
  <c r="AQ2444" i="26"/>
  <c r="AV2445" i="26"/>
  <c r="AS2445" i="26"/>
  <c r="AT2447" i="26"/>
  <c r="AQ2447" i="26"/>
  <c r="AU2447" i="26"/>
  <c r="AR2447" i="26"/>
  <c r="AT2449" i="26"/>
  <c r="AQ2449" i="26"/>
  <c r="AU2450" i="26"/>
  <c r="AR2450" i="26"/>
  <c r="AV2450" i="26"/>
  <c r="AS2450" i="26"/>
  <c r="AU2452" i="26"/>
  <c r="AR2452" i="26"/>
  <c r="AV2453" i="26"/>
  <c r="AS2453" i="26"/>
  <c r="AT2454" i="26"/>
  <c r="AQ2454" i="26"/>
  <c r="AV2455" i="26"/>
  <c r="AS2455" i="26"/>
  <c r="AT2457" i="26"/>
  <c r="AQ2457" i="26"/>
  <c r="AU2457" i="26"/>
  <c r="AR2457" i="26"/>
  <c r="AT2459" i="26"/>
  <c r="AQ2459" i="26"/>
  <c r="AU2460" i="26"/>
  <c r="AR2460" i="26"/>
  <c r="AV2460" i="26"/>
  <c r="AS2460" i="26"/>
  <c r="AT2462" i="26"/>
  <c r="AQ2462" i="26"/>
  <c r="AU2462" i="26"/>
  <c r="AR2462" i="26"/>
  <c r="AV2463" i="26"/>
  <c r="AS2463" i="26"/>
  <c r="AT2464" i="26"/>
  <c r="AQ2464" i="26"/>
  <c r="AV2465" i="26"/>
  <c r="AS2465" i="26"/>
  <c r="AT2467" i="26"/>
  <c r="AQ2467" i="26"/>
  <c r="AU2467" i="26"/>
  <c r="AR2467" i="26"/>
  <c r="AT2469" i="26"/>
  <c r="AQ2469" i="26"/>
  <c r="AU2470" i="26"/>
  <c r="AR2470" i="26"/>
  <c r="AV2470" i="26"/>
  <c r="AS2470" i="26"/>
  <c r="AU2472" i="26"/>
  <c r="AR2472" i="26"/>
  <c r="AT2474" i="26"/>
  <c r="AQ2474" i="26"/>
  <c r="AV2475" i="26"/>
  <c r="AS2475" i="26"/>
  <c r="AU2477" i="26"/>
  <c r="AR2477" i="26"/>
  <c r="AV2478" i="26"/>
  <c r="AS2478" i="26"/>
  <c r="AT2479" i="26"/>
  <c r="AQ2479" i="26"/>
  <c r="AU2480" i="26"/>
  <c r="AR2480" i="26"/>
  <c r="AV2480" i="26"/>
  <c r="AS2480" i="26"/>
  <c r="AT2482" i="26"/>
  <c r="AQ2482" i="26"/>
  <c r="AU2482" i="26"/>
  <c r="AR2482" i="26"/>
  <c r="AV2483" i="26"/>
  <c r="AS2483" i="26"/>
  <c r="AT2484" i="26"/>
  <c r="AQ2484" i="26"/>
  <c r="AT2487" i="26"/>
  <c r="AQ2487" i="26"/>
  <c r="AU2487" i="26"/>
  <c r="AR2487" i="26"/>
  <c r="AU2490" i="26"/>
  <c r="AR2490" i="26"/>
  <c r="AV2490" i="26"/>
  <c r="AS2490" i="26"/>
  <c r="AT2492" i="26"/>
  <c r="AQ2492" i="26"/>
  <c r="AV2493" i="26"/>
  <c r="AS2493" i="26"/>
  <c r="AT2494" i="26"/>
  <c r="AQ2494" i="26"/>
  <c r="AU2495" i="26"/>
  <c r="AR2495" i="26"/>
  <c r="AT2497" i="26"/>
  <c r="AQ2497" i="26"/>
  <c r="AU2497" i="26"/>
  <c r="AR2497" i="26"/>
  <c r="AU2500" i="26"/>
  <c r="AR2500" i="26"/>
  <c r="AV2500" i="26"/>
  <c r="AS2500" i="26"/>
  <c r="AV2503" i="26"/>
  <c r="AS2503" i="26"/>
  <c r="AT2504" i="26"/>
  <c r="AQ2504" i="26"/>
  <c r="AU2505" i="26"/>
  <c r="AR2505" i="26"/>
  <c r="AU2507" i="26"/>
  <c r="AR2507" i="26"/>
  <c r="AU2510" i="26"/>
  <c r="AR2510" i="26"/>
  <c r="AV2510" i="26"/>
  <c r="AS2510" i="26"/>
  <c r="AT2514" i="26"/>
  <c r="AQ2514" i="26"/>
  <c r="AT2517" i="26"/>
  <c r="AQ2517" i="26"/>
  <c r="AU2517" i="26"/>
  <c r="AR2517" i="26"/>
  <c r="AU2520" i="26"/>
  <c r="AR2520" i="26"/>
  <c r="AV2520" i="26"/>
  <c r="AS2520" i="26"/>
  <c r="AV2523" i="26"/>
  <c r="AS2523" i="26"/>
  <c r="AT2524" i="26"/>
  <c r="AQ2524" i="26"/>
  <c r="AT2527" i="26"/>
  <c r="AQ2527" i="26"/>
  <c r="AU2527" i="26"/>
  <c r="AR2527" i="26"/>
  <c r="AV2528" i="26"/>
  <c r="AS2528" i="26"/>
  <c r="AU2530" i="26"/>
  <c r="AR2530" i="26"/>
  <c r="AV2530" i="26"/>
  <c r="AS2530" i="26"/>
  <c r="AV2533" i="26"/>
  <c r="AS2533" i="26"/>
  <c r="AT2534" i="26"/>
  <c r="AQ2534" i="26"/>
  <c r="AT2537" i="26"/>
  <c r="AQ2537" i="26"/>
  <c r="AU2537" i="26"/>
  <c r="AR2537" i="26"/>
  <c r="AV2538" i="26"/>
  <c r="AS2538" i="26"/>
  <c r="AV2540" i="26"/>
  <c r="AS2540" i="26"/>
  <c r="AT2542" i="26"/>
  <c r="AQ2542" i="26"/>
  <c r="AV2543" i="26"/>
  <c r="AS2543" i="26"/>
  <c r="AT2544" i="26"/>
  <c r="AQ2544" i="26"/>
  <c r="AU2547" i="26"/>
  <c r="AR2547" i="26"/>
  <c r="AU2550" i="26"/>
  <c r="AR2550" i="26"/>
  <c r="AV2550" i="26"/>
  <c r="AS2550" i="26"/>
  <c r="AT2552" i="26"/>
  <c r="AQ2552" i="26"/>
  <c r="AV2553" i="26"/>
  <c r="AS2553" i="26"/>
  <c r="AT2554" i="26"/>
  <c r="AQ2554" i="26"/>
  <c r="AT2557" i="26"/>
  <c r="AQ2557" i="26"/>
  <c r="AU2557" i="26"/>
  <c r="AR2557" i="26"/>
  <c r="AU2560" i="26"/>
  <c r="AR2560" i="26"/>
  <c r="AV2560" i="26"/>
  <c r="AS2560" i="26"/>
  <c r="AT2562" i="26"/>
  <c r="AQ2562" i="26"/>
  <c r="AV2563" i="26"/>
  <c r="AS2563" i="26"/>
  <c r="AT2564" i="26"/>
  <c r="AQ2564" i="26"/>
  <c r="AT2567" i="26"/>
  <c r="AQ2567" i="26"/>
  <c r="AU2567" i="26"/>
  <c r="AR2567" i="26"/>
  <c r="AU2570" i="26"/>
  <c r="AR2570" i="26"/>
  <c r="AV2570" i="26"/>
  <c r="AS2570" i="26"/>
  <c r="AT2572" i="26"/>
  <c r="AQ2572" i="26"/>
  <c r="AT2574" i="26"/>
  <c r="AQ2574" i="26"/>
  <c r="AU2575" i="26"/>
  <c r="AR2575" i="26"/>
  <c r="AT2577" i="26"/>
  <c r="AQ2577" i="26"/>
  <c r="AU2577" i="26"/>
  <c r="AR2577" i="26"/>
  <c r="AU2580" i="26"/>
  <c r="AR2580" i="26"/>
  <c r="AV2580" i="26"/>
  <c r="AS2580" i="26"/>
  <c r="AV2583" i="26"/>
  <c r="AS2583" i="26"/>
  <c r="AT2584" i="26"/>
  <c r="AQ2584" i="26"/>
  <c r="AU2585" i="26"/>
  <c r="AR2585" i="26"/>
  <c r="AT2587" i="26"/>
  <c r="AQ2587" i="26"/>
  <c r="AU2587" i="26"/>
  <c r="AR2587" i="26"/>
  <c r="AU2590" i="26"/>
  <c r="AR2590" i="26"/>
  <c r="AV2590" i="26"/>
  <c r="AS2590" i="26"/>
  <c r="AV2593" i="26"/>
  <c r="AS2593" i="26"/>
  <c r="AT2594" i="26"/>
  <c r="AQ2594" i="26"/>
  <c r="AT2597" i="26"/>
  <c r="AQ2597" i="26"/>
  <c r="AU2597" i="26"/>
  <c r="AR2597" i="26"/>
  <c r="AU2600" i="26"/>
  <c r="AR2600" i="26"/>
  <c r="AV2600" i="26"/>
  <c r="AS2600" i="26"/>
  <c r="AV2603" i="26"/>
  <c r="AS2603" i="26"/>
  <c r="AT2604" i="26"/>
  <c r="AQ2604" i="26"/>
  <c r="AU2605" i="26"/>
  <c r="AR2605" i="26"/>
  <c r="AT2607" i="26"/>
  <c r="AQ2607" i="26"/>
  <c r="AU2607" i="26"/>
  <c r="AR2607" i="26"/>
  <c r="AT2614" i="26"/>
  <c r="AQ2614" i="26"/>
  <c r="AU2617" i="26"/>
  <c r="AR2617" i="26"/>
  <c r="AV2618" i="26"/>
  <c r="AS2618" i="26"/>
  <c r="AU2620" i="26"/>
  <c r="AR2620" i="26"/>
  <c r="AV2620" i="26"/>
  <c r="AS2620" i="26"/>
  <c r="AV2623" i="26"/>
  <c r="AS2623" i="26"/>
  <c r="AT2624" i="26"/>
  <c r="AQ2624" i="26"/>
  <c r="AT2627" i="26"/>
  <c r="AQ2627" i="26"/>
  <c r="AU2627" i="26"/>
  <c r="AR2627" i="26"/>
  <c r="AU2630" i="26"/>
  <c r="AR2630" i="26"/>
  <c r="AV2630" i="26"/>
  <c r="AS2630" i="26"/>
  <c r="AV2633" i="26"/>
  <c r="AS2633" i="26"/>
  <c r="AT2634" i="26"/>
  <c r="AQ2634" i="26"/>
  <c r="AT2637" i="26"/>
  <c r="AQ2637" i="26"/>
  <c r="AU2637" i="26"/>
  <c r="AR2637" i="26"/>
  <c r="AV2638" i="26"/>
  <c r="AS2638" i="26"/>
  <c r="AU2640" i="26"/>
  <c r="AR2640" i="26"/>
  <c r="AV2640" i="26"/>
  <c r="AS2640" i="26"/>
  <c r="AV2643" i="26"/>
  <c r="AS2643" i="26"/>
  <c r="AT2644" i="26"/>
  <c r="AQ2644" i="26"/>
  <c r="AU2647" i="26"/>
  <c r="AR2647" i="26"/>
  <c r="AV2650" i="26"/>
  <c r="AS2650" i="26"/>
  <c r="AT2652" i="26"/>
  <c r="AQ2652" i="26"/>
  <c r="AV2653" i="26"/>
  <c r="AS2653" i="26"/>
  <c r="AT2654" i="26"/>
  <c r="AQ2654" i="26"/>
  <c r="AT2657" i="26"/>
  <c r="AQ2657" i="26"/>
  <c r="AU2657" i="26"/>
  <c r="AR2657" i="26"/>
  <c r="AU2660" i="26"/>
  <c r="AR2660" i="26"/>
  <c r="AV2660" i="26"/>
  <c r="AS2660" i="26"/>
  <c r="AT2662" i="26"/>
  <c r="AQ2662" i="26"/>
  <c r="AV2663" i="26"/>
  <c r="AS2663" i="26"/>
  <c r="AT2664" i="26"/>
  <c r="AQ2664" i="26"/>
  <c r="AT2667" i="26"/>
  <c r="AQ2667" i="26"/>
  <c r="AU2667" i="26"/>
  <c r="AR2667" i="26"/>
  <c r="AU2670" i="26"/>
  <c r="AR2670" i="26"/>
  <c r="AV2670" i="26"/>
  <c r="AS2670" i="26"/>
  <c r="AT2672" i="26"/>
  <c r="AQ2672" i="26"/>
  <c r="AV2673" i="26"/>
  <c r="AS2673" i="26"/>
  <c r="AT2674" i="26"/>
  <c r="AQ2674" i="26"/>
  <c r="AU2675" i="26"/>
  <c r="AR2675" i="26"/>
  <c r="AT2677" i="26"/>
  <c r="AQ2677" i="26"/>
  <c r="AU2677" i="26"/>
  <c r="AR2677" i="26"/>
  <c r="AU2680" i="26"/>
  <c r="AR2680" i="26"/>
  <c r="AV2680" i="26"/>
  <c r="AS2680" i="26"/>
  <c r="AT2684" i="26"/>
  <c r="AQ2684" i="26"/>
  <c r="AT2687" i="26"/>
  <c r="AQ2687" i="26"/>
  <c r="AU2687" i="26"/>
  <c r="AR2687" i="26"/>
  <c r="AU2690" i="26"/>
  <c r="AR2690" i="26"/>
  <c r="AV2690" i="26"/>
  <c r="AS2690" i="26"/>
  <c r="AV2693" i="26"/>
  <c r="AS2693" i="26"/>
  <c r="AT2694" i="26"/>
  <c r="AQ2694" i="26"/>
  <c r="AU2695" i="26"/>
  <c r="AR2695" i="26"/>
  <c r="AT2697" i="26"/>
  <c r="AQ2697" i="26"/>
  <c r="AU2697" i="26"/>
  <c r="AR2697" i="26"/>
  <c r="AU2700" i="26"/>
  <c r="AR2700" i="26"/>
  <c r="AV2700" i="26"/>
  <c r="AS2700" i="26"/>
  <c r="AV2703" i="26"/>
  <c r="AS2703" i="26"/>
  <c r="AT2704" i="26"/>
  <c r="AQ2704" i="26"/>
  <c r="AT2707" i="26"/>
  <c r="AQ2707" i="26"/>
  <c r="AU2707" i="26"/>
  <c r="AR2707" i="26"/>
  <c r="AV2708" i="26"/>
  <c r="AS2708" i="26"/>
  <c r="AV2710" i="26"/>
  <c r="AS2710" i="26"/>
  <c r="AT2714" i="26"/>
  <c r="AQ2714" i="26"/>
  <c r="AU2717" i="26"/>
  <c r="AR2717" i="26"/>
  <c r="AV2718" i="26"/>
  <c r="AS2718" i="26"/>
  <c r="AU2720" i="26"/>
  <c r="AR2720" i="26"/>
  <c r="AV2720" i="26"/>
  <c r="AS2720" i="26"/>
  <c r="AV2723" i="26"/>
  <c r="AS2723" i="26"/>
  <c r="AT2724" i="26"/>
  <c r="AQ2724" i="26"/>
  <c r="AT2727" i="26"/>
  <c r="AQ2727" i="26"/>
  <c r="AU2727" i="26"/>
  <c r="AR2727" i="26"/>
  <c r="AV2728" i="26"/>
  <c r="AS2728" i="26"/>
  <c r="AU2730" i="26"/>
  <c r="AR2730" i="26"/>
  <c r="AV2730" i="26"/>
  <c r="AS2730" i="26"/>
  <c r="AT2732" i="26"/>
  <c r="AQ2732" i="26"/>
  <c r="AV2733" i="26"/>
  <c r="AS2733" i="26"/>
  <c r="AT2734" i="26"/>
  <c r="AQ2734" i="26"/>
  <c r="AT2737" i="26"/>
  <c r="AQ2737" i="26"/>
  <c r="AU2737" i="26"/>
  <c r="AR2737" i="26"/>
  <c r="AU2740" i="26"/>
  <c r="AR2740" i="26"/>
  <c r="AV2740" i="26"/>
  <c r="AS2740" i="26"/>
  <c r="AV2743" i="26"/>
  <c r="AS2743" i="26"/>
  <c r="AT2744" i="26"/>
  <c r="AQ2744" i="26"/>
  <c r="AT2752" i="26"/>
  <c r="AQ2752" i="26"/>
  <c r="AT2754" i="26"/>
  <c r="AQ2754" i="26"/>
  <c r="AU2755" i="26"/>
  <c r="AR2755" i="26"/>
  <c r="AT2757" i="26"/>
  <c r="AQ2757" i="26"/>
  <c r="AU2757" i="26"/>
  <c r="AR2757" i="26"/>
  <c r="AU2760" i="26"/>
  <c r="AR2760" i="26"/>
  <c r="AV2760" i="26"/>
  <c r="AS2760" i="26"/>
  <c r="AV2763" i="26"/>
  <c r="AS2763" i="26"/>
  <c r="AT2764" i="26"/>
  <c r="AQ2764" i="26"/>
  <c r="AU2765" i="26"/>
  <c r="AR2765" i="26"/>
  <c r="AT2767" i="26"/>
  <c r="AQ2767" i="26"/>
  <c r="AU2767" i="26"/>
  <c r="AR2767" i="26"/>
  <c r="AU2770" i="26"/>
  <c r="AR2770" i="26"/>
  <c r="AV2770" i="26"/>
  <c r="AS2770" i="26"/>
  <c r="AV2773" i="26"/>
  <c r="AS2773" i="26"/>
  <c r="AT2774" i="26"/>
  <c r="AQ2774" i="26"/>
  <c r="AU2775" i="26"/>
  <c r="AR2775" i="26"/>
  <c r="AT2777" i="26"/>
  <c r="AQ2777" i="26"/>
  <c r="AU2777" i="26"/>
  <c r="AR2777" i="26"/>
  <c r="AU2780" i="26"/>
  <c r="AR2780" i="26"/>
  <c r="AV2780" i="26"/>
  <c r="AS2780" i="26"/>
  <c r="AV2783" i="26"/>
  <c r="AS2783" i="26"/>
  <c r="AU2785" i="26"/>
  <c r="AR2785" i="26"/>
  <c r="AT2787" i="26"/>
  <c r="AQ2787" i="26"/>
  <c r="AU2787" i="26"/>
  <c r="AR2787" i="26"/>
  <c r="AV2790" i="26"/>
  <c r="AS2790" i="26"/>
  <c r="AV2793" i="26"/>
  <c r="AS2793" i="26"/>
  <c r="AT2794" i="26"/>
  <c r="AQ2794" i="26"/>
  <c r="AT2797" i="26"/>
  <c r="AQ2797" i="26"/>
  <c r="AU2797" i="26"/>
  <c r="AR2797" i="26"/>
  <c r="AV2798" i="26"/>
  <c r="AS2798" i="26"/>
  <c r="AU2800" i="26"/>
  <c r="AR2800" i="26"/>
  <c r="AV2800" i="26"/>
  <c r="AS2800" i="26"/>
  <c r="AV2803" i="26"/>
  <c r="AS2803" i="26"/>
  <c r="AT2804" i="26"/>
  <c r="AQ2804" i="26"/>
  <c r="AT2807" i="26"/>
  <c r="AQ2807" i="26"/>
  <c r="AU2807" i="26"/>
  <c r="AR2807" i="26"/>
  <c r="AV2808" i="26"/>
  <c r="AS2808" i="26"/>
  <c r="AU2810" i="26"/>
  <c r="AR2810" i="26"/>
  <c r="AV2810" i="26"/>
  <c r="AS2810" i="26"/>
  <c r="AV2813" i="26"/>
  <c r="AS2813" i="26"/>
  <c r="AT2814" i="26"/>
  <c r="AQ2814" i="26"/>
  <c r="AT2817" i="26"/>
  <c r="AQ2817" i="26"/>
  <c r="AU2817" i="26"/>
  <c r="AR2817" i="26"/>
  <c r="AV2818" i="26"/>
  <c r="AS2818" i="26"/>
  <c r="AV2820" i="26"/>
  <c r="AS2820" i="26"/>
  <c r="AT2822" i="26"/>
  <c r="AQ2822" i="26"/>
  <c r="AT2824" i="26"/>
  <c r="AQ2824" i="26"/>
  <c r="AT2827" i="26"/>
  <c r="AQ2827" i="26"/>
  <c r="AU2827" i="26"/>
  <c r="AR2827" i="26"/>
  <c r="AU2830" i="26"/>
  <c r="AR2830" i="26"/>
  <c r="AV2830" i="26"/>
  <c r="AS2830" i="26"/>
  <c r="AT2832" i="26"/>
  <c r="AQ2832" i="26"/>
  <c r="AV2833" i="26"/>
  <c r="AS2833" i="26"/>
  <c r="AT2834" i="26"/>
  <c r="AQ2834" i="26"/>
  <c r="AT2837" i="26"/>
  <c r="AQ2837" i="26"/>
  <c r="AU2837" i="26"/>
  <c r="AR2837" i="26"/>
  <c r="AU2840" i="26"/>
  <c r="AR2840" i="26"/>
  <c r="AV2840" i="26"/>
  <c r="AS2840" i="26"/>
  <c r="AT2842" i="26"/>
  <c r="AQ2842" i="26"/>
  <c r="AV2843" i="26"/>
  <c r="AS2843" i="26"/>
  <c r="AT2844" i="26"/>
  <c r="AQ2844" i="26"/>
  <c r="AT2847" i="26"/>
  <c r="AQ2847" i="26"/>
  <c r="AU2847" i="26"/>
  <c r="AR2847" i="26"/>
  <c r="AU2850" i="26"/>
  <c r="AR2850" i="26"/>
  <c r="AV2850" i="26"/>
  <c r="AS2850" i="26"/>
  <c r="AT2854" i="26"/>
  <c r="AQ2854" i="26"/>
  <c r="AU2855" i="26"/>
  <c r="AR2855" i="26"/>
  <c r="AT2857" i="26"/>
  <c r="AQ2857" i="26"/>
  <c r="AU2857" i="26"/>
  <c r="AR2857" i="26"/>
  <c r="AV2860" i="26"/>
  <c r="AS2860" i="26"/>
  <c r="AV2863" i="26"/>
  <c r="AS2863" i="26"/>
  <c r="AT2864" i="26"/>
  <c r="AQ2864" i="26"/>
  <c r="AU2865" i="26"/>
  <c r="AR2865" i="26"/>
  <c r="AT2867" i="26"/>
  <c r="AQ2867" i="26"/>
  <c r="AU2867" i="26"/>
  <c r="AR2867" i="26"/>
  <c r="AV2868" i="26"/>
  <c r="AS2868" i="26"/>
  <c r="AU2870" i="26"/>
  <c r="AR2870" i="26"/>
  <c r="AV2870" i="26"/>
  <c r="AS2870" i="26"/>
  <c r="AV2873" i="26"/>
  <c r="AS2873" i="26"/>
  <c r="AT2874" i="26"/>
  <c r="AQ2874" i="26"/>
  <c r="AT2877" i="26"/>
  <c r="AQ2877" i="26"/>
  <c r="AU2877" i="26"/>
  <c r="AR2877" i="26"/>
  <c r="AV2878" i="26"/>
  <c r="AS2878" i="26"/>
  <c r="AU2880" i="26"/>
  <c r="AR2880" i="26"/>
  <c r="AV2880" i="26"/>
  <c r="AS2880" i="26"/>
  <c r="AU2883" i="26"/>
  <c r="AR2883" i="26"/>
  <c r="AV2883" i="26"/>
  <c r="AS2883" i="26"/>
  <c r="AT2884" i="26"/>
  <c r="AQ2884" i="26"/>
  <c r="AU2884" i="26"/>
  <c r="AR2884" i="26"/>
  <c r="AV2884" i="26"/>
  <c r="AS2884" i="26"/>
  <c r="AT2885" i="26"/>
  <c r="AQ2885" i="26"/>
  <c r="AV2886" i="26"/>
  <c r="AS2886" i="26"/>
  <c r="AT2887" i="26"/>
  <c r="AQ2887" i="26"/>
  <c r="AU2887" i="26"/>
  <c r="AR2887" i="26"/>
  <c r="AS2887" i="26"/>
  <c r="AV2887" i="26"/>
  <c r="AQ2888" i="26"/>
  <c r="AT2888" i="26"/>
  <c r="AR2888" i="26"/>
  <c r="AU2888" i="26"/>
  <c r="AV2888" i="26"/>
  <c r="AS2888" i="26"/>
  <c r="AQ2890" i="26"/>
  <c r="AT2890" i="26"/>
  <c r="AU2890" i="26"/>
  <c r="AR2890" i="26"/>
  <c r="AV2890" i="26"/>
  <c r="AS2890" i="26"/>
  <c r="AQ2891" i="26"/>
  <c r="AT2891" i="26"/>
  <c r="AR2891" i="26"/>
  <c r="AU2891" i="26"/>
  <c r="AS2891" i="26"/>
  <c r="AV2891" i="26"/>
  <c r="AR2893" i="26"/>
  <c r="AU2893" i="26"/>
  <c r="AV2893" i="26"/>
  <c r="AS2893" i="26"/>
  <c r="AT2894" i="26"/>
  <c r="AQ2894" i="26"/>
  <c r="AU2894" i="26"/>
  <c r="AR2894" i="26"/>
  <c r="AS2894" i="26"/>
  <c r="AV2894" i="26"/>
  <c r="AT2895" i="26"/>
  <c r="AQ2895" i="26"/>
  <c r="AS2896" i="26"/>
  <c r="AV2896" i="26"/>
  <c r="AQ2897" i="26"/>
  <c r="AT2897" i="26"/>
  <c r="AU2897" i="26"/>
  <c r="AR2897" i="26"/>
  <c r="AV2897" i="26"/>
  <c r="AS2897" i="26"/>
  <c r="AT2898" i="26"/>
  <c r="AQ2898" i="26"/>
  <c r="AU2898" i="26"/>
  <c r="AR2898" i="26"/>
  <c r="AV2898" i="26"/>
  <c r="AS2898" i="26"/>
  <c r="AT2900" i="26"/>
  <c r="AQ2900" i="26"/>
  <c r="AU2900" i="26"/>
  <c r="AR2900" i="26"/>
  <c r="AV2900" i="26"/>
  <c r="AS2900" i="26"/>
  <c r="AT2901" i="26"/>
  <c r="AQ2901" i="26"/>
  <c r="AU2901" i="26"/>
  <c r="AR2901" i="26"/>
  <c r="AS2901" i="26"/>
  <c r="AV2901" i="26"/>
  <c r="AT2902" i="26"/>
  <c r="AQ2902" i="26"/>
  <c r="AR2903" i="26"/>
  <c r="AU2903" i="26"/>
  <c r="AV2903" i="26"/>
  <c r="AS2903" i="26"/>
  <c r="AT2904" i="26"/>
  <c r="AQ2904" i="26"/>
  <c r="AU2904" i="26"/>
  <c r="AR2904" i="26"/>
  <c r="AV2904" i="26"/>
  <c r="AS2904" i="26"/>
  <c r="AT2905" i="26"/>
  <c r="AQ2905" i="26"/>
  <c r="AV2906" i="26"/>
  <c r="AS2906" i="26"/>
  <c r="AT2907" i="26"/>
  <c r="AQ2907" i="26"/>
  <c r="AU2907" i="26"/>
  <c r="AR2907" i="26"/>
  <c r="AV2907" i="26"/>
  <c r="AS2907" i="26"/>
  <c r="AT2908" i="26"/>
  <c r="AQ2908" i="26"/>
  <c r="AR2908" i="26"/>
  <c r="AU2908" i="26"/>
  <c r="AQ2910" i="26"/>
  <c r="AT2910" i="26"/>
  <c r="AU2910" i="26"/>
  <c r="AR2910" i="26"/>
  <c r="AV2910" i="26"/>
  <c r="AS2910" i="26"/>
  <c r="AQ2911" i="26"/>
  <c r="AT2911" i="26"/>
  <c r="AR2911" i="26"/>
  <c r="AU2911" i="26"/>
  <c r="AS2911" i="26"/>
  <c r="AV2911" i="26"/>
  <c r="AT2912" i="26"/>
  <c r="AQ2912" i="26"/>
  <c r="AR2913" i="26"/>
  <c r="AU2913" i="26"/>
  <c r="AV2913" i="26"/>
  <c r="AS2913" i="26"/>
  <c r="AT2914" i="26"/>
  <c r="AQ2914" i="26"/>
  <c r="AU2914" i="26"/>
  <c r="AR2914" i="26"/>
  <c r="AV2914" i="26"/>
  <c r="AS2914" i="26"/>
  <c r="AT2915" i="26"/>
  <c r="AQ2915" i="26"/>
  <c r="AV2916" i="26"/>
  <c r="AS2916" i="26"/>
  <c r="AT2917" i="26"/>
  <c r="AQ2917" i="26"/>
  <c r="AU2917" i="26"/>
  <c r="AR2917" i="26"/>
  <c r="AV2917" i="26"/>
  <c r="AS2917" i="26"/>
  <c r="AT2918" i="26"/>
  <c r="AQ2918" i="26"/>
  <c r="AU2918" i="26"/>
  <c r="AR2918" i="26"/>
  <c r="AT2920" i="26"/>
  <c r="AQ2920" i="26"/>
  <c r="AU2920" i="26"/>
  <c r="AR2920" i="26"/>
  <c r="AV2920" i="26"/>
  <c r="AS2920" i="26"/>
  <c r="AT2921" i="26"/>
  <c r="AQ2921" i="26"/>
  <c r="AU2921" i="26"/>
  <c r="AR2921" i="26"/>
  <c r="AV2921" i="26"/>
  <c r="AS2921" i="26"/>
  <c r="AT2922" i="26"/>
  <c r="AQ2922" i="26"/>
  <c r="AU2923" i="26"/>
  <c r="AR2923" i="26"/>
  <c r="AV2923" i="26"/>
  <c r="AS2923" i="26"/>
  <c r="AT2924" i="26"/>
  <c r="AQ2924" i="26"/>
  <c r="AU2924" i="26"/>
  <c r="AR2924" i="26"/>
  <c r="AS2924" i="26"/>
  <c r="AV2924" i="26"/>
  <c r="AT2925" i="26"/>
  <c r="AQ2925" i="26"/>
  <c r="AV2926" i="26"/>
  <c r="AS2926" i="26"/>
  <c r="AT2927" i="26"/>
  <c r="AQ2927" i="26"/>
  <c r="AU2927" i="26"/>
  <c r="AR2927" i="26"/>
  <c r="AV2927" i="26"/>
  <c r="AS2927" i="26"/>
  <c r="AQ2928" i="26"/>
  <c r="AT2928" i="26"/>
  <c r="AU2928" i="26"/>
  <c r="AR2928" i="26"/>
  <c r="AT2930" i="26"/>
  <c r="AQ2930" i="26"/>
  <c r="AR2930" i="26"/>
  <c r="AU2930" i="26"/>
  <c r="AV2930" i="26"/>
  <c r="AS2930" i="26"/>
  <c r="AQ2931" i="26"/>
  <c r="AT2931" i="26"/>
  <c r="AU2931" i="26"/>
  <c r="AR2931" i="26"/>
  <c r="AV2931" i="26"/>
  <c r="AS2931" i="26"/>
  <c r="AT2932" i="26"/>
  <c r="AQ2932" i="26"/>
  <c r="AU2933" i="26"/>
  <c r="AR2933" i="26"/>
  <c r="AV2933" i="26"/>
  <c r="AS2933" i="26"/>
  <c r="AT2934" i="26"/>
  <c r="AQ2934" i="26"/>
  <c r="AR2934" i="26"/>
  <c r="AU2934" i="26"/>
  <c r="AV2934" i="26"/>
  <c r="AS2934" i="26"/>
  <c r="AT2935" i="26"/>
  <c r="AQ2935" i="26"/>
  <c r="AU2935" i="26"/>
  <c r="AR2935" i="26"/>
  <c r="AV2936" i="26"/>
  <c r="AS2936" i="26"/>
  <c r="AT2937" i="26"/>
  <c r="AQ2937" i="26"/>
  <c r="AU2937" i="26"/>
  <c r="AR2937" i="26"/>
  <c r="AV2937" i="26"/>
  <c r="AS2937" i="26"/>
  <c r="AQ2938" i="26"/>
  <c r="AT2938" i="26"/>
  <c r="AR2938" i="26"/>
  <c r="AU2938" i="26"/>
  <c r="AS2938" i="26"/>
  <c r="AV2938" i="26"/>
  <c r="AQ2940" i="26"/>
  <c r="AT2940" i="26"/>
  <c r="AU2940" i="26"/>
  <c r="AR2940" i="26"/>
  <c r="AV2940" i="26"/>
  <c r="AS2940" i="26"/>
  <c r="AQ2941" i="26"/>
  <c r="AT2941" i="26"/>
  <c r="AR2941" i="26"/>
  <c r="AU2941" i="26"/>
  <c r="AS2941" i="26"/>
  <c r="AV2941" i="26"/>
  <c r="AU2943" i="26"/>
  <c r="AR2943" i="26"/>
  <c r="AV2943" i="26"/>
  <c r="AS2943" i="26"/>
  <c r="AT2944" i="26"/>
  <c r="AQ2944" i="26"/>
  <c r="AU2944" i="26"/>
  <c r="AR2944" i="26"/>
  <c r="AV2944" i="26"/>
  <c r="AS2944" i="26"/>
  <c r="AT2945" i="26"/>
  <c r="AQ2945" i="26"/>
  <c r="AR2945" i="26"/>
  <c r="AU2945" i="26"/>
  <c r="AS2946" i="26"/>
  <c r="AV2946" i="26"/>
  <c r="AT2947" i="26"/>
  <c r="AQ2947" i="26"/>
  <c r="AU2947" i="26"/>
  <c r="AR2947" i="26"/>
  <c r="AS2947" i="26"/>
  <c r="AV2947" i="26"/>
  <c r="AQ2948" i="26"/>
  <c r="AT2948" i="26"/>
  <c r="AU2948" i="26"/>
  <c r="AR2948" i="26"/>
  <c r="AQ2950" i="26"/>
  <c r="AT2950" i="26"/>
  <c r="AU2950" i="26"/>
  <c r="AR2950" i="26"/>
  <c r="AV2950" i="26"/>
  <c r="AS2950" i="26"/>
  <c r="AT2951" i="26"/>
  <c r="AQ2951" i="26"/>
  <c r="AU2951" i="26"/>
  <c r="AR2951" i="26"/>
  <c r="AV2951" i="26"/>
  <c r="AS2951" i="26"/>
  <c r="AQ2952" i="26"/>
  <c r="AT2952" i="26"/>
  <c r="AU2953" i="26"/>
  <c r="AR2953" i="26"/>
  <c r="AV2953" i="26"/>
  <c r="AS2953" i="26"/>
  <c r="AT2954" i="26"/>
  <c r="AQ2954" i="26"/>
  <c r="AR2954" i="26"/>
  <c r="AU2954" i="26"/>
  <c r="AS2954" i="26"/>
  <c r="AV2954" i="26"/>
  <c r="AQ2955" i="26"/>
  <c r="AT2955" i="26"/>
  <c r="AU2955" i="26"/>
  <c r="AR2955" i="26"/>
  <c r="AS2956" i="26"/>
  <c r="AV2956" i="26"/>
  <c r="AT2957" i="26"/>
  <c r="AQ2957" i="26"/>
  <c r="AU2957" i="26"/>
  <c r="AR2957" i="26"/>
  <c r="AS2957" i="26"/>
  <c r="AV2957" i="26"/>
  <c r="AQ2958" i="26"/>
  <c r="AT2958" i="26"/>
  <c r="AR2958" i="26"/>
  <c r="AU2958" i="26"/>
  <c r="AS2958" i="26"/>
  <c r="AV2958" i="26"/>
  <c r="AT2960" i="26"/>
  <c r="AQ2960" i="26"/>
  <c r="AR2960" i="26"/>
  <c r="AU2960" i="26"/>
  <c r="AV2960" i="26"/>
  <c r="AS2960" i="26"/>
  <c r="AT2961" i="26"/>
  <c r="AQ2961" i="26"/>
  <c r="AU2961" i="26"/>
  <c r="AR2961" i="26"/>
  <c r="AS2961" i="26"/>
  <c r="AV2961" i="26"/>
  <c r="AR2963" i="26"/>
  <c r="AU2963" i="26"/>
  <c r="AV2963" i="26"/>
  <c r="AS2963" i="26"/>
  <c r="AT2964" i="26"/>
  <c r="AQ2964" i="26"/>
  <c r="AU2964" i="26"/>
  <c r="AR2964" i="26"/>
  <c r="AV2964" i="26"/>
  <c r="AS2964" i="26"/>
  <c r="AQ2965" i="26"/>
  <c r="AT2965" i="26"/>
  <c r="AR2965" i="26"/>
  <c r="AU2965" i="26"/>
  <c r="AS2966" i="26"/>
  <c r="AV2966" i="26"/>
  <c r="AT2967" i="26"/>
  <c r="AQ2967" i="26"/>
  <c r="AU2967" i="26"/>
  <c r="AR2967" i="26"/>
  <c r="AS2967" i="26"/>
  <c r="AV2967" i="26"/>
  <c r="AT2968" i="26"/>
  <c r="AQ2968" i="26"/>
  <c r="AU2968" i="26"/>
  <c r="AR2968" i="26"/>
  <c r="AV2968" i="26"/>
  <c r="AS2968" i="26"/>
  <c r="AQ2970" i="26"/>
  <c r="AT2970" i="26"/>
  <c r="AU2970" i="26"/>
  <c r="AR2970" i="26"/>
  <c r="AV2970" i="26"/>
  <c r="AS2970" i="26"/>
  <c r="AQ2971" i="26"/>
  <c r="AT2971" i="26"/>
  <c r="AU2971" i="26"/>
  <c r="AR2971" i="26"/>
  <c r="AV2971" i="26"/>
  <c r="AS2971" i="26"/>
  <c r="AQ2972" i="26"/>
  <c r="AT2972" i="26"/>
  <c r="AR2973" i="26"/>
  <c r="AU2973" i="26"/>
  <c r="AV2973" i="26"/>
  <c r="AS2973" i="26"/>
  <c r="AT2974" i="26"/>
  <c r="AQ2974" i="26"/>
  <c r="AU2974" i="26"/>
  <c r="AR2974" i="26"/>
  <c r="AV2974" i="26"/>
  <c r="AS2974" i="26"/>
  <c r="AQ2975" i="26"/>
  <c r="AT2975" i="26"/>
  <c r="AV2976" i="26"/>
  <c r="AS2976" i="26"/>
  <c r="AT2977" i="26"/>
  <c r="AQ2977" i="26"/>
  <c r="AU2977" i="26"/>
  <c r="AR2977" i="26"/>
  <c r="AV2977" i="26"/>
  <c r="AS2977" i="26"/>
  <c r="AQ2978" i="26"/>
  <c r="AT2978" i="26"/>
  <c r="AR2978" i="26"/>
  <c r="AU2978" i="26"/>
  <c r="AV2978" i="26"/>
  <c r="AS2978" i="26"/>
  <c r="AT2980" i="26"/>
  <c r="AQ2980" i="26"/>
  <c r="AU2980" i="26"/>
  <c r="AR2980" i="26"/>
  <c r="AV2980" i="26"/>
  <c r="AS2980" i="26"/>
  <c r="AT2981" i="26"/>
  <c r="AQ2981" i="26"/>
  <c r="AU2981" i="26"/>
  <c r="AR2981" i="26"/>
  <c r="AV2981" i="26"/>
  <c r="AS2981" i="26"/>
  <c r="AR2983" i="26"/>
  <c r="AU2983" i="26"/>
  <c r="AV2983" i="26"/>
  <c r="AS2983" i="26"/>
  <c r="AT2984" i="26"/>
  <c r="AQ2984" i="26"/>
  <c r="AU2984" i="26"/>
  <c r="AR2984" i="26"/>
  <c r="AV2984" i="26"/>
  <c r="AS2984" i="26"/>
  <c r="AT2985" i="26"/>
  <c r="AQ2985" i="26"/>
  <c r="AR2985" i="26"/>
  <c r="AU2985" i="26"/>
  <c r="AV2986" i="26"/>
  <c r="AS2986" i="26"/>
  <c r="AT2987" i="26"/>
  <c r="AQ2987" i="26"/>
  <c r="AU2987" i="26"/>
  <c r="AR2987" i="26"/>
  <c r="AS2987" i="26"/>
  <c r="AV2987" i="26"/>
  <c r="AT2988" i="26"/>
  <c r="AQ2988" i="26"/>
  <c r="AU2988" i="26"/>
  <c r="AR2988" i="26"/>
  <c r="AV2988" i="26"/>
  <c r="AS2988" i="26"/>
  <c r="AT2990" i="26"/>
  <c r="AQ2990" i="26"/>
  <c r="AU2990" i="26"/>
  <c r="AR2990" i="26"/>
  <c r="AV2990" i="26"/>
  <c r="AS2990" i="26"/>
  <c r="AT2991" i="26"/>
  <c r="AQ2991" i="26"/>
  <c r="AR2991" i="26"/>
  <c r="AU2991" i="26"/>
  <c r="AS2991" i="26"/>
  <c r="AV2991" i="26"/>
  <c r="AT2992" i="26"/>
  <c r="AQ2992" i="26"/>
  <c r="AU2993" i="26"/>
  <c r="AR2993" i="26"/>
  <c r="AV2993" i="26"/>
  <c r="AS2993" i="26"/>
  <c r="AT2994" i="26"/>
  <c r="AQ2994" i="26"/>
  <c r="AU2994" i="26"/>
  <c r="AR2994" i="26"/>
  <c r="AS2994" i="26"/>
  <c r="AV2994" i="26"/>
  <c r="AQ2995" i="26"/>
  <c r="AT2995" i="26"/>
  <c r="AS2996" i="26"/>
  <c r="AV2996" i="26"/>
  <c r="AT2997" i="26"/>
  <c r="AQ2997" i="26"/>
  <c r="AU2997" i="26"/>
  <c r="AR2997" i="26"/>
  <c r="AS2997" i="26"/>
  <c r="AV2997" i="26"/>
  <c r="AQ2998" i="26"/>
  <c r="AT2998" i="26"/>
  <c r="AR2998" i="26"/>
  <c r="AU2998" i="26"/>
  <c r="AS2998" i="26"/>
  <c r="AV2998" i="26"/>
  <c r="AT3000" i="26"/>
  <c r="AQ3000" i="26"/>
  <c r="AU3000" i="26"/>
  <c r="AR3000" i="26"/>
  <c r="AV3000" i="26"/>
  <c r="AS3000" i="26"/>
  <c r="AQ3001" i="26"/>
  <c r="AT3001" i="26"/>
  <c r="AU3001" i="26"/>
  <c r="AR3001" i="26"/>
  <c r="AS3001" i="26"/>
  <c r="AV3001" i="26"/>
  <c r="AT3002" i="26"/>
  <c r="AQ3002" i="26"/>
  <c r="AR3003" i="26"/>
  <c r="AU3003" i="26"/>
  <c r="AV3003" i="26"/>
  <c r="AS3003" i="26"/>
  <c r="AT3004" i="26"/>
  <c r="AQ3004" i="26"/>
  <c r="AU3004" i="26"/>
  <c r="AR3004" i="26"/>
  <c r="AS3004" i="26"/>
  <c r="AV3004" i="26"/>
  <c r="AQ3005" i="26"/>
  <c r="AT3005" i="26"/>
  <c r="AS3006" i="26"/>
  <c r="AV3006" i="26"/>
  <c r="AT3007" i="26"/>
  <c r="AQ3007" i="26"/>
  <c r="AU3007" i="26"/>
  <c r="AR3007" i="26"/>
  <c r="AV3007" i="26"/>
  <c r="AS3007" i="26"/>
  <c r="AQ3008" i="26"/>
  <c r="AT3008" i="26"/>
  <c r="AU3008" i="26"/>
  <c r="AR3008" i="26"/>
  <c r="AQ3010" i="26"/>
  <c r="AT3010" i="26"/>
  <c r="AU3010" i="26"/>
  <c r="AR3010" i="26"/>
  <c r="AV3010" i="26"/>
  <c r="AS3010" i="26"/>
  <c r="AQ3011" i="26"/>
  <c r="AT3011" i="26"/>
  <c r="AR3011" i="26"/>
  <c r="AU3011" i="26"/>
  <c r="AS3011" i="26"/>
  <c r="AV3011" i="26"/>
  <c r="AT3012" i="26"/>
  <c r="AQ3012" i="26"/>
  <c r="AR3013" i="26"/>
  <c r="AU3013" i="26"/>
  <c r="AV3013" i="26"/>
  <c r="AS3013" i="26"/>
  <c r="AT3014" i="26"/>
  <c r="AQ3014" i="26"/>
  <c r="AU3014" i="26"/>
  <c r="AR3014" i="26"/>
  <c r="AV3014" i="26"/>
  <c r="AS3014" i="26"/>
  <c r="AQ3015" i="26"/>
  <c r="AT3015" i="26"/>
  <c r="AV3016" i="26"/>
  <c r="AS3016" i="26"/>
  <c r="AT3017" i="26"/>
  <c r="AQ3017" i="26"/>
  <c r="AU3017" i="26"/>
  <c r="AR3017" i="26"/>
  <c r="AV3017" i="26"/>
  <c r="AS3017" i="26"/>
  <c r="AT3018" i="26"/>
  <c r="AQ3018" i="26"/>
  <c r="AU3018" i="26"/>
  <c r="AR3018" i="26"/>
  <c r="AS3018" i="26"/>
  <c r="AV3018" i="26"/>
  <c r="AT3020" i="26"/>
  <c r="AQ3020" i="26"/>
  <c r="AU3020" i="26"/>
  <c r="AR3020" i="26"/>
  <c r="AV3020" i="26"/>
  <c r="AS3020" i="26"/>
  <c r="AT3021" i="26"/>
  <c r="AQ3021" i="26"/>
  <c r="AU3021" i="26"/>
  <c r="AR3021" i="26"/>
  <c r="AV3021" i="26"/>
  <c r="AS3021" i="26"/>
  <c r="AT3022" i="26"/>
  <c r="AQ3022" i="26"/>
  <c r="AU3023" i="26"/>
  <c r="AR3023" i="26"/>
  <c r="AV3023" i="26"/>
  <c r="AS3023" i="26"/>
  <c r="AT3024" i="26"/>
  <c r="AQ3024" i="26"/>
  <c r="AU3024" i="26"/>
  <c r="AR3024" i="26"/>
  <c r="AV3024" i="26"/>
  <c r="AS3024" i="26"/>
  <c r="AT3025" i="26"/>
  <c r="AQ3025" i="26"/>
  <c r="AU3025" i="26"/>
  <c r="AR3025" i="26"/>
  <c r="AV3026" i="26"/>
  <c r="AS3026" i="26"/>
  <c r="AT3027" i="26"/>
  <c r="AQ3027" i="26"/>
  <c r="AU3027" i="26"/>
  <c r="AR3027" i="26"/>
  <c r="AS3027" i="26"/>
  <c r="AV3027" i="26"/>
  <c r="AT3028" i="26"/>
  <c r="AQ3028" i="26"/>
  <c r="AR3028" i="26"/>
  <c r="AU3028" i="26"/>
  <c r="AT3030" i="26"/>
  <c r="AQ3030" i="26"/>
  <c r="AU3030" i="26"/>
  <c r="AR3030" i="26"/>
  <c r="AV3030" i="26"/>
  <c r="AS3030" i="26"/>
  <c r="AQ3031" i="26"/>
  <c r="AT3031" i="26"/>
  <c r="AU3031" i="26"/>
  <c r="AR3031" i="26"/>
  <c r="AV3031" i="26"/>
  <c r="AS3031" i="26"/>
  <c r="AQ3032" i="26"/>
  <c r="AT3032" i="26"/>
  <c r="AV3233" i="26"/>
  <c r="AS3233" i="26"/>
  <c r="AT3234" i="26"/>
  <c r="AQ3234" i="26"/>
  <c r="AU3235" i="26"/>
  <c r="AR3235" i="26"/>
  <c r="AT3237" i="26"/>
  <c r="AQ3237" i="26"/>
  <c r="AU3237" i="26"/>
  <c r="AR3237" i="26"/>
  <c r="AV3240" i="26"/>
  <c r="AS3240" i="26"/>
  <c r="AT3244" i="26"/>
  <c r="AQ3244" i="26"/>
  <c r="AU3244" i="26"/>
  <c r="AR3244" i="26"/>
  <c r="AU3245" i="26"/>
  <c r="AR3245" i="26"/>
  <c r="AT3247" i="26"/>
  <c r="AQ3247" i="26"/>
  <c r="AU3247" i="26"/>
  <c r="AR3247" i="26"/>
  <c r="AU3250" i="26"/>
  <c r="AR3250" i="26"/>
  <c r="AV3250" i="26"/>
  <c r="AS3250" i="26"/>
  <c r="AV3253" i="26"/>
  <c r="AS3253" i="26"/>
  <c r="AT3254" i="26"/>
  <c r="AQ3254" i="26"/>
  <c r="AU3255" i="26"/>
  <c r="AR3255" i="26"/>
  <c r="AT3257" i="26"/>
  <c r="AQ3257" i="26"/>
  <c r="AU3257" i="26"/>
  <c r="AR3257" i="26"/>
  <c r="AV3258" i="26"/>
  <c r="AS3258" i="26"/>
  <c r="AU3260" i="26"/>
  <c r="AR3260" i="26"/>
  <c r="AV3260" i="26"/>
  <c r="AS3260" i="26"/>
  <c r="AT3261" i="26"/>
  <c r="AQ3261" i="26"/>
  <c r="AV3263" i="26"/>
  <c r="AS3263" i="26"/>
  <c r="AT3264" i="26"/>
  <c r="AQ3264" i="26"/>
  <c r="AT3267" i="26"/>
  <c r="AQ3267" i="26"/>
  <c r="AU3267" i="26"/>
  <c r="AR3267" i="26"/>
  <c r="AV3268" i="26"/>
  <c r="AS3268" i="26"/>
  <c r="AU3270" i="26"/>
  <c r="AR3270" i="26"/>
  <c r="AV3270" i="26"/>
  <c r="AS3270" i="26"/>
  <c r="AV3273" i="26"/>
  <c r="AS3273" i="26"/>
  <c r="AT3274" i="26"/>
  <c r="AQ3274" i="26"/>
  <c r="AT3277" i="26"/>
  <c r="AQ3277" i="26"/>
  <c r="AU3277" i="26"/>
  <c r="AR3277" i="26"/>
  <c r="AV3277" i="26"/>
  <c r="AS3277" i="26"/>
  <c r="AV3278" i="26"/>
  <c r="AS3278" i="26"/>
  <c r="AU3280" i="26"/>
  <c r="AR3280" i="26"/>
  <c r="AV3280" i="26"/>
  <c r="AS3280" i="26"/>
  <c r="AV3283" i="26"/>
  <c r="AS3283" i="26"/>
  <c r="AT3284" i="26"/>
  <c r="AQ3284" i="26"/>
  <c r="AT3287" i="26"/>
  <c r="AQ3287" i="26"/>
  <c r="AU3287" i="26"/>
  <c r="AR3287" i="26"/>
  <c r="AV3288" i="26"/>
  <c r="AS3288" i="26"/>
  <c r="AU3290" i="26"/>
  <c r="AR3290" i="26"/>
  <c r="AV3290" i="26"/>
  <c r="AS3290" i="26"/>
  <c r="AT3292" i="26"/>
  <c r="AQ3292" i="26"/>
  <c r="AV3293" i="26"/>
  <c r="AS3293" i="26"/>
  <c r="AT3294" i="26"/>
  <c r="AQ3294" i="26"/>
  <c r="AU3294" i="26"/>
  <c r="AR3294" i="26"/>
  <c r="AT3297" i="26"/>
  <c r="AQ3297" i="26"/>
  <c r="AU3297" i="26"/>
  <c r="AR3297" i="26"/>
  <c r="AU3300" i="26"/>
  <c r="AR3300" i="26"/>
  <c r="AV3300" i="26"/>
  <c r="AS3300" i="26"/>
  <c r="AT3302" i="26"/>
  <c r="AQ3302" i="26"/>
  <c r="AV3303" i="26"/>
  <c r="AS3303" i="26"/>
  <c r="AT3304" i="26"/>
  <c r="AQ3304" i="26"/>
  <c r="AT3307" i="26"/>
  <c r="AQ3307" i="26"/>
  <c r="AU3307" i="26"/>
  <c r="AR3307" i="26"/>
  <c r="AV3310" i="26"/>
  <c r="AS3310" i="26"/>
  <c r="AT3311" i="26"/>
  <c r="AQ3311" i="26"/>
  <c r="AT3312" i="26"/>
  <c r="AQ3312" i="26"/>
  <c r="AV3313" i="26"/>
  <c r="AS3313" i="26"/>
  <c r="AT3314" i="26"/>
  <c r="AQ3314" i="26"/>
  <c r="AT3317" i="26"/>
  <c r="AQ3317" i="26"/>
  <c r="AU3317" i="26"/>
  <c r="AR3317" i="26"/>
  <c r="AU3320" i="26"/>
  <c r="AR3320" i="26"/>
  <c r="AV3320" i="26"/>
  <c r="AS3320" i="26"/>
  <c r="AV3323" i="26"/>
  <c r="AS3323" i="26"/>
  <c r="AT3324" i="26"/>
  <c r="AQ3324" i="26"/>
  <c r="AU3325" i="26"/>
  <c r="AR3325" i="26"/>
  <c r="AT3327" i="26"/>
  <c r="AQ3327" i="26"/>
  <c r="AU3327" i="26"/>
  <c r="AR3327" i="26"/>
  <c r="AU3330" i="26"/>
  <c r="AR3330" i="26"/>
  <c r="AV3330" i="26"/>
  <c r="AS3330" i="26"/>
  <c r="AR2039" i="26"/>
  <c r="AQ2366" i="26"/>
  <c r="AR2199" i="26"/>
  <c r="AQ1886" i="26"/>
  <c r="AR1889" i="26"/>
  <c r="AR1849" i="26"/>
  <c r="AQ2166" i="26"/>
  <c r="AR2089" i="26"/>
  <c r="AS1852" i="26"/>
  <c r="AR1597" i="26"/>
  <c r="AQ1574" i="26"/>
  <c r="AQ1534" i="26"/>
  <c r="AQ1404" i="26"/>
  <c r="AS1380" i="26"/>
  <c r="AV3238" i="26"/>
  <c r="AV3198" i="26"/>
  <c r="AV3108" i="26"/>
  <c r="AU3095" i="26"/>
  <c r="AS2202" i="26"/>
  <c r="AQ2436" i="26"/>
  <c r="AR2169" i="26"/>
  <c r="AS1600" i="26"/>
  <c r="AR1577" i="26"/>
  <c r="AR1447" i="26"/>
  <c r="AR1407" i="26"/>
  <c r="AQ1384" i="26"/>
  <c r="AS1270" i="26"/>
  <c r="AS1250" i="26"/>
  <c r="AU3115" i="26"/>
  <c r="AU3005" i="26"/>
  <c r="AT2722" i="26"/>
  <c r="AU2715" i="26"/>
  <c r="AU2465" i="26"/>
  <c r="AS2432" i="26"/>
  <c r="AS2122" i="26"/>
  <c r="AQ1604" i="26"/>
  <c r="AS1580" i="26"/>
  <c r="AR1467" i="26"/>
  <c r="AS1450" i="26"/>
  <c r="AS1410" i="26"/>
  <c r="AR1297" i="26"/>
  <c r="AQ1274" i="26"/>
  <c r="AS1230" i="26"/>
  <c r="AQ1164" i="26"/>
  <c r="AV2838" i="26"/>
  <c r="AV2588" i="26"/>
  <c r="AT2472" i="26"/>
  <c r="AV2012" i="26"/>
  <c r="AS2972" i="26"/>
  <c r="AR2509" i="26"/>
  <c r="AR2369" i="26"/>
  <c r="AV1802" i="26"/>
  <c r="AQ2466" i="26"/>
  <c r="AR2299" i="26"/>
  <c r="AV2112" i="26"/>
  <c r="AS1952" i="26"/>
  <c r="AQ1856" i="26"/>
  <c r="AQ1716" i="26"/>
  <c r="AQ1634" i="26"/>
  <c r="AS1610" i="26"/>
  <c r="AU2529" i="26"/>
  <c r="AT1806" i="26"/>
  <c r="AU1779" i="26"/>
  <c r="AR2469" i="26"/>
  <c r="AR2399" i="26"/>
  <c r="AS2302" i="26"/>
  <c r="AQ2266" i="26"/>
  <c r="AR2139" i="26"/>
  <c r="AQ2056" i="26"/>
  <c r="AQ2006" i="26"/>
  <c r="AQ1956" i="26"/>
  <c r="AQ1816" i="26"/>
  <c r="AR1719" i="26"/>
  <c r="AR1637" i="26"/>
  <c r="AQ1614" i="26"/>
  <c r="AU2559" i="26"/>
  <c r="AT2026" i="26"/>
  <c r="AQ2736" i="26"/>
  <c r="AR2269" i="26"/>
  <c r="AR2019" i="26"/>
  <c r="AQ1916" i="26"/>
  <c r="AR1819" i="26"/>
  <c r="AS1722" i="26"/>
  <c r="AS1640" i="26"/>
  <c r="AR1617" i="26"/>
  <c r="AR1537" i="26"/>
  <c r="AQ1514" i="26"/>
  <c r="AR1437" i="26"/>
  <c r="AR1417" i="26"/>
  <c r="AR1337" i="26"/>
  <c r="AQ1314" i="26"/>
  <c r="AQ1234" i="26"/>
  <c r="AR1207" i="26"/>
  <c r="AS1180" i="26"/>
  <c r="AQ1154" i="26"/>
  <c r="AS1120" i="26"/>
  <c r="AR1087" i="26"/>
  <c r="AQ1054" i="26"/>
  <c r="AS1020" i="26"/>
  <c r="AR987" i="26"/>
  <c r="AR2819" i="26"/>
  <c r="AS2492" i="26"/>
  <c r="AR2699" i="26"/>
  <c r="AS2402" i="26"/>
  <c r="AS2332" i="26"/>
  <c r="AS2232" i="26"/>
  <c r="AQ2106" i="26"/>
  <c r="AR1919" i="26"/>
  <c r="AS1822" i="26"/>
  <c r="AQ1664" i="26"/>
  <c r="AQ1644" i="26"/>
  <c r="AQ1564" i="26"/>
  <c r="AS1540" i="26"/>
  <c r="AR1517" i="26"/>
  <c r="AS1440" i="26"/>
  <c r="AQ1364" i="26"/>
  <c r="AS1340" i="26"/>
  <c r="AR1317" i="26"/>
  <c r="AR1237" i="26"/>
  <c r="AS1210" i="26"/>
  <c r="AQ1184" i="26"/>
  <c r="AQ1124" i="26"/>
  <c r="AS1090" i="26"/>
  <c r="AR1057" i="26"/>
  <c r="AQ1024" i="26"/>
  <c r="AS990" i="26"/>
  <c r="AV1782" i="26"/>
  <c r="AQ2336" i="26"/>
  <c r="AQ2236" i="26"/>
  <c r="AS2022" i="26"/>
  <c r="AS1922" i="26"/>
  <c r="AR1667" i="26"/>
  <c r="AR1647" i="26"/>
  <c r="AR1567" i="26"/>
  <c r="AQ1544" i="26"/>
  <c r="AQ1464" i="26"/>
  <c r="AQ1444" i="26"/>
  <c r="AR1367" i="26"/>
  <c r="AQ1344" i="26"/>
  <c r="AQ1264" i="26"/>
  <c r="AS1240" i="26"/>
  <c r="AQ1214" i="26"/>
  <c r="AR1187" i="26"/>
  <c r="AR1127" i="26"/>
  <c r="AQ1094" i="26"/>
  <c r="AS1060" i="26"/>
  <c r="AR1027" i="26"/>
  <c r="AQ994" i="26"/>
  <c r="AS1456" i="26"/>
  <c r="AV1456" i="26"/>
  <c r="AR3315" i="26"/>
  <c r="AQ3282" i="26"/>
  <c r="AS3248" i="26"/>
  <c r="AR3215" i="26"/>
  <c r="AQ3182" i="26"/>
  <c r="AS3148" i="26"/>
  <c r="AS3048" i="26"/>
  <c r="AR3015" i="26"/>
  <c r="AQ2982" i="26"/>
  <c r="AR2925" i="26"/>
  <c r="AQ2892" i="26"/>
  <c r="AS2858" i="26"/>
  <c r="AR2835" i="26"/>
  <c r="AS2778" i="26"/>
  <c r="AR2745" i="26"/>
  <c r="AS2698" i="26"/>
  <c r="AR2665" i="26"/>
  <c r="AQ2632" i="26"/>
  <c r="AS2598" i="26"/>
  <c r="AR2565" i="26"/>
  <c r="AQ2532" i="26"/>
  <c r="AS2508" i="26"/>
  <c r="AR2485" i="26"/>
  <c r="AS2448" i="26"/>
  <c r="AS2428" i="26"/>
  <c r="AQ2412" i="26"/>
  <c r="AQ2392" i="26"/>
  <c r="AS2338" i="26"/>
  <c r="AS2318" i="26"/>
  <c r="AU3305" i="26"/>
  <c r="AV3298" i="26"/>
  <c r="AU3285" i="26"/>
  <c r="AT3272" i="26"/>
  <c r="AV3128" i="26"/>
  <c r="AT3052" i="26"/>
  <c r="AT2882" i="26"/>
  <c r="AU2875" i="26"/>
  <c r="AT2862" i="26"/>
  <c r="AT2692" i="26"/>
  <c r="AV2678" i="26"/>
  <c r="AV2658" i="26"/>
  <c r="AU2545" i="26"/>
  <c r="AU2525" i="26"/>
  <c r="AR3205" i="26"/>
  <c r="AQ3172" i="26"/>
  <c r="AS3138" i="26"/>
  <c r="AR3105" i="26"/>
  <c r="AQ3072" i="26"/>
  <c r="AS2948" i="26"/>
  <c r="AR2915" i="26"/>
  <c r="AQ2802" i="26"/>
  <c r="AS2768" i="26"/>
  <c r="AQ2712" i="26"/>
  <c r="AS2688" i="26"/>
  <c r="AR2655" i="26"/>
  <c r="AR2555" i="26"/>
  <c r="AQ2522" i="26"/>
  <c r="AS2498" i="26"/>
  <c r="AS2468" i="26"/>
  <c r="AT3162" i="26"/>
  <c r="AT3142" i="26"/>
  <c r="AU3065" i="26"/>
  <c r="AU2895" i="26"/>
  <c r="AV2848" i="26"/>
  <c r="AV2828" i="26"/>
  <c r="AV2758" i="26"/>
  <c r="AU2645" i="26"/>
  <c r="AU2625" i="26"/>
  <c r="AV2558" i="26"/>
  <c r="AU2475" i="26"/>
  <c r="AV2378" i="26"/>
  <c r="AS3328" i="26"/>
  <c r="AQ3262" i="26"/>
  <c r="AS3228" i="26"/>
  <c r="AR3195" i="26"/>
  <c r="AQ3062" i="26"/>
  <c r="AS3028" i="26"/>
  <c r="AR2995" i="26"/>
  <c r="AR2905" i="26"/>
  <c r="AQ2872" i="26"/>
  <c r="AQ2792" i="26"/>
  <c r="AQ2702" i="26"/>
  <c r="AQ2612" i="26"/>
  <c r="AS2578" i="26"/>
  <c r="AQ2432" i="26"/>
  <c r="AR2415" i="26"/>
  <c r="AR2395" i="26"/>
  <c r="AS2358" i="26"/>
  <c r="AR2305" i="26"/>
  <c r="AT3242" i="26"/>
  <c r="AV3098" i="26"/>
  <c r="AV3008" i="26"/>
  <c r="AU2975" i="26"/>
  <c r="AT2962" i="26"/>
  <c r="AV2908" i="26"/>
  <c r="AU2705" i="26"/>
  <c r="AV2488" i="26"/>
  <c r="AU2455" i="26"/>
  <c r="AU2435" i="26"/>
  <c r="AR3295" i="26"/>
  <c r="AS3318" i="26"/>
  <c r="AQ3252" i="26"/>
  <c r="AS3218" i="26"/>
  <c r="AR3085" i="26"/>
  <c r="AS2928" i="26"/>
  <c r="AR2815" i="26"/>
  <c r="AQ2782" i="26"/>
  <c r="AR2725" i="26"/>
  <c r="AS2668" i="26"/>
  <c r="AS2568" i="26"/>
  <c r="AT2772" i="26"/>
  <c r="AV2398" i="26"/>
  <c r="AS3308" i="26"/>
  <c r="AR3275" i="26"/>
  <c r="AS3208" i="26"/>
  <c r="AR3175" i="26"/>
  <c r="AR3075" i="26"/>
  <c r="AQ3042" i="26"/>
  <c r="AS2918" i="26"/>
  <c r="AR2885" i="26"/>
  <c r="AQ2853" i="26"/>
  <c r="AR2805" i="26"/>
  <c r="AS2738" i="26"/>
  <c r="AQ2592" i="26"/>
  <c r="AQ2502" i="26"/>
  <c r="AS2438" i="26"/>
  <c r="AS2418" i="26"/>
  <c r="AQ2382" i="26"/>
  <c r="AR2345" i="26"/>
  <c r="AR2325" i="26"/>
  <c r="AT2942" i="26"/>
  <c r="AS3118" i="26"/>
  <c r="AR2535" i="26"/>
  <c r="AR3265" i="26"/>
  <c r="AQ3132" i="26"/>
  <c r="AR2795" i="26"/>
  <c r="AQ2762" i="26"/>
  <c r="AQ2682" i="26"/>
  <c r="AS2648" i="26"/>
  <c r="AQ2582" i="26"/>
  <c r="AS2548" i="26"/>
  <c r="AR2515" i="26"/>
  <c r="AQ2402" i="26"/>
  <c r="AS1426" i="26"/>
  <c r="AS2902" i="26"/>
  <c r="AR2609" i="26"/>
  <c r="AQ2526" i="26"/>
  <c r="AS2852" i="26"/>
  <c r="AS2782" i="26"/>
  <c r="AS2622" i="26"/>
  <c r="AQ2606" i="26"/>
  <c r="AR2589" i="26"/>
  <c r="AS2572" i="26"/>
  <c r="AQ2556" i="26"/>
  <c r="AR2539" i="26"/>
  <c r="AS2522" i="26"/>
  <c r="AQ2506" i="26"/>
  <c r="AR2489" i="26"/>
  <c r="AS2462" i="26"/>
  <c r="AR2429" i="26"/>
  <c r="AQ2396" i="26"/>
  <c r="AS2362" i="26"/>
  <c r="AR2329" i="26"/>
  <c r="AQ2296" i="26"/>
  <c r="AS2262" i="26"/>
  <c r="AR2229" i="26"/>
  <c r="AQ2196" i="26"/>
  <c r="AS2162" i="26"/>
  <c r="AQ2136" i="26"/>
  <c r="AR2119" i="26"/>
  <c r="AS2102" i="26"/>
  <c r="AQ2086" i="26"/>
  <c r="AR2069" i="26"/>
  <c r="AS2052" i="26"/>
  <c r="AT2536" i="26"/>
  <c r="AU2359" i="26"/>
  <c r="AU2309" i="26"/>
  <c r="AU2109" i="26"/>
  <c r="AT2096" i="26"/>
  <c r="AV2082" i="26"/>
  <c r="AU1799" i="26"/>
  <c r="AT1776" i="26"/>
  <c r="AV2552" i="26"/>
  <c r="AS3092" i="26"/>
  <c r="AR2939" i="26"/>
  <c r="AR2869" i="26"/>
  <c r="AQ2666" i="26"/>
  <c r="AS2472" i="26"/>
  <c r="AR2439" i="26"/>
  <c r="AQ2406" i="26"/>
  <c r="AS2372" i="26"/>
  <c r="AR2339" i="26"/>
  <c r="AQ2306" i="26"/>
  <c r="AS2272" i="26"/>
  <c r="AR2239" i="26"/>
  <c r="AQ2206" i="26"/>
  <c r="AS2172" i="26"/>
  <c r="AR1959" i="26"/>
  <c r="AQ1926" i="26"/>
  <c r="AS1892" i="26"/>
  <c r="AR1859" i="26"/>
  <c r="AQ1826" i="26"/>
  <c r="AS1792" i="26"/>
  <c r="AR1759" i="26"/>
  <c r="AQ1726" i="26"/>
  <c r="AQ1674" i="26"/>
  <c r="AV2602" i="26"/>
  <c r="AU2159" i="26"/>
  <c r="AV1912" i="26"/>
  <c r="AV1862" i="26"/>
  <c r="AR2629" i="26"/>
  <c r="AS2612" i="26"/>
  <c r="AQ2596" i="26"/>
  <c r="AR2579" i="26"/>
  <c r="AS2562" i="26"/>
  <c r="AQ2546" i="26"/>
  <c r="AS2512" i="26"/>
  <c r="AQ2496" i="26"/>
  <c r="AQ2476" i="26"/>
  <c r="AS2442" i="26"/>
  <c r="AR2409" i="26"/>
  <c r="AQ2376" i="26"/>
  <c r="AS2342" i="26"/>
  <c r="AQ2276" i="26"/>
  <c r="AS2242" i="26"/>
  <c r="AR2209" i="26"/>
  <c r="AQ2176" i="26"/>
  <c r="AS2142" i="26"/>
  <c r="AQ2126" i="26"/>
  <c r="AS2092" i="26"/>
  <c r="AQ2076" i="26"/>
  <c r="AR2059" i="26"/>
  <c r="AS2042" i="26"/>
  <c r="AR2009" i="26"/>
  <c r="AS1992" i="26"/>
  <c r="AS1962" i="26"/>
  <c r="AR1929" i="26"/>
  <c r="AQ1896" i="26"/>
  <c r="AR1829" i="26"/>
  <c r="AQ1796" i="26"/>
  <c r="AS1762" i="26"/>
  <c r="AR1729" i="26"/>
  <c r="AQ1696" i="26"/>
  <c r="AT1876" i="26"/>
  <c r="AR2989" i="26"/>
  <c r="AQ2716" i="26"/>
  <c r="AR2479" i="26"/>
  <c r="AQ2446" i="26"/>
  <c r="AS2412" i="26"/>
  <c r="AR2379" i="26"/>
  <c r="AQ2346" i="26"/>
  <c r="AS2312" i="26"/>
  <c r="AQ2246" i="26"/>
  <c r="AS2212" i="26"/>
  <c r="AR2179" i="26"/>
  <c r="AQ2146" i="26"/>
  <c r="AQ1966" i="26"/>
  <c r="AS1932" i="26"/>
  <c r="AR1899" i="26"/>
  <c r="AQ1866" i="26"/>
  <c r="AS1832" i="26"/>
  <c r="AQ1766" i="26"/>
  <c r="AS1732" i="26"/>
  <c r="AR1699" i="26"/>
  <c r="AT2186" i="26"/>
  <c r="AV1942" i="26"/>
  <c r="AR3059" i="26"/>
  <c r="AU2389" i="26"/>
  <c r="AU2349" i="26"/>
  <c r="AU2259" i="26"/>
  <c r="AU1879" i="26"/>
  <c r="AU1739" i="26"/>
  <c r="AV1702" i="26"/>
  <c r="AR3009" i="26"/>
  <c r="AQ2786" i="26"/>
  <c r="AQ2626" i="26"/>
  <c r="AQ2576" i="26"/>
  <c r="AS2542" i="26"/>
  <c r="AR2279" i="26"/>
  <c r="AS3142" i="26"/>
  <c r="AQ3026" i="26"/>
  <c r="AS3212" i="26"/>
  <c r="AR3109" i="26"/>
  <c r="AQ2956" i="26"/>
  <c r="AQ2766" i="26"/>
  <c r="AS2682" i="26"/>
  <c r="AQ2646" i="26"/>
  <c r="AS2452" i="26"/>
  <c r="AR2419" i="26"/>
  <c r="AQ2386" i="26"/>
  <c r="AS2352" i="26"/>
  <c r="AR2319" i="26"/>
  <c r="AQ2286" i="26"/>
  <c r="AS2252" i="26"/>
  <c r="AR2219" i="26"/>
  <c r="AS2152" i="26"/>
  <c r="AS1972" i="26"/>
  <c r="AR1939" i="26"/>
  <c r="AQ1906" i="26"/>
  <c r="AS1872" i="26"/>
  <c r="AR1839" i="26"/>
  <c r="AS1772" i="26"/>
  <c r="AQ1706" i="26"/>
  <c r="AQ1654" i="26"/>
  <c r="AS1620" i="26"/>
  <c r="AR1587" i="26"/>
  <c r="AQ1554" i="26"/>
  <c r="AS1520" i="26"/>
  <c r="AR1487" i="26"/>
  <c r="AQ1454" i="26"/>
  <c r="AS1420" i="26"/>
  <c r="AR1387" i="26"/>
  <c r="AQ1354" i="26"/>
  <c r="AS1320" i="26"/>
  <c r="AR1287" i="26"/>
  <c r="AQ1254" i="26"/>
  <c r="AU2189" i="26"/>
  <c r="AT1946" i="26"/>
  <c r="AV1742" i="26"/>
  <c r="AR2919" i="26"/>
  <c r="AR2599" i="26"/>
  <c r="AQ2566" i="26"/>
  <c r="AQ2216" i="26"/>
  <c r="AS2182" i="26"/>
  <c r="AR2079" i="26"/>
  <c r="AQ1996" i="26"/>
  <c r="AR1869" i="26"/>
  <c r="AR1769" i="26"/>
  <c r="AR3179" i="26"/>
  <c r="AR2619" i="26"/>
  <c r="AQ2586" i="26"/>
  <c r="AR2569" i="26"/>
  <c r="AR2519" i="26"/>
  <c r="AS2502" i="26"/>
  <c r="AQ2486" i="26"/>
  <c r="AQ2456" i="26"/>
  <c r="AS2422" i="26"/>
  <c r="AQ2356" i="26"/>
  <c r="AS2322" i="26"/>
  <c r="AR2289" i="26"/>
  <c r="AQ2256" i="26"/>
  <c r="AS2222" i="26"/>
  <c r="AQ2156" i="26"/>
  <c r="AS2132" i="26"/>
  <c r="AQ2116" i="26"/>
  <c r="AR2099" i="26"/>
  <c r="AQ2066" i="26"/>
  <c r="AR2049" i="26"/>
  <c r="AS2032" i="26"/>
  <c r="AQ2016" i="26"/>
  <c r="AR1999" i="26"/>
  <c r="AQ1976" i="26"/>
  <c r="AR1909" i="26"/>
  <c r="AS1842" i="26"/>
  <c r="AR1809" i="26"/>
  <c r="AR1709" i="26"/>
  <c r="AR1657" i="26"/>
  <c r="AQ1624" i="26"/>
  <c r="AS1590" i="26"/>
  <c r="AR1557" i="26"/>
  <c r="AQ1524" i="26"/>
  <c r="AS1490" i="26"/>
  <c r="AR1457" i="26"/>
  <c r="AQ1424" i="26"/>
  <c r="AS1390" i="26"/>
  <c r="AR1357" i="26"/>
  <c r="AQ1324" i="26"/>
  <c r="AS1290" i="26"/>
  <c r="AR1257" i="26"/>
  <c r="AQ1224" i="26"/>
  <c r="AS1190" i="26"/>
  <c r="AR1157" i="26"/>
  <c r="AT1746" i="26"/>
  <c r="AS2592" i="26"/>
  <c r="AT2516" i="26"/>
  <c r="AS2632" i="26"/>
  <c r="AQ2616" i="26"/>
  <c r="AS2582" i="26"/>
  <c r="AR2549" i="26"/>
  <c r="AS2532" i="26"/>
  <c r="AR2499" i="26"/>
  <c r="AS2482" i="26"/>
  <c r="AR2449" i="26"/>
  <c r="AQ2416" i="26"/>
  <c r="AS2382" i="26"/>
  <c r="AQ2316" i="26"/>
  <c r="AS2282" i="26"/>
  <c r="AR2249" i="26"/>
  <c r="AR2149" i="26"/>
  <c r="AR2129" i="26"/>
  <c r="AS2062" i="26"/>
  <c r="AQ2046" i="26"/>
  <c r="AR2029" i="26"/>
  <c r="AR1969" i="26"/>
  <c r="AQ1936" i="26"/>
  <c r="AS1902" i="26"/>
  <c r="AQ1836" i="26"/>
  <c r="AQ1736" i="26"/>
  <c r="AS1650" i="26"/>
  <c r="AR3249" i="26"/>
  <c r="AQ3076" i="26"/>
  <c r="AR2769" i="26"/>
  <c r="AS2732" i="26"/>
  <c r="AR2649" i="26"/>
  <c r="AR2459" i="26"/>
  <c r="AQ2426" i="26"/>
  <c r="AS2392" i="26"/>
  <c r="AQ2326" i="26"/>
  <c r="AS2292" i="26"/>
  <c r="AQ2226" i="26"/>
  <c r="AS2192" i="26"/>
  <c r="AR1979" i="26"/>
  <c r="AQ1846" i="26"/>
  <c r="AS1812" i="26"/>
  <c r="AS1712" i="26"/>
  <c r="AS1660" i="26"/>
  <c r="AR1627" i="26"/>
  <c r="AQ1594" i="26"/>
  <c r="AS1560" i="26"/>
  <c r="AR1527" i="26"/>
  <c r="AQ1494" i="26"/>
  <c r="AS1460" i="26"/>
  <c r="AR1427" i="26"/>
  <c r="AQ1394" i="26"/>
  <c r="AS1360" i="26"/>
  <c r="AR1327" i="26"/>
  <c r="AQ1294" i="26"/>
  <c r="AS1260" i="26"/>
  <c r="AR1227" i="26"/>
  <c r="AQ1194" i="26"/>
  <c r="AS1160" i="26"/>
  <c r="AV3272" i="26"/>
  <c r="AR3299" i="26"/>
  <c r="AQ3266" i="26"/>
  <c r="AR3229" i="26"/>
  <c r="AV2642" i="26"/>
  <c r="AQ3316" i="26"/>
  <c r="AQ3196" i="26"/>
  <c r="AQ2836" i="26"/>
  <c r="AR2749" i="26"/>
  <c r="AQ3126" i="26"/>
  <c r="AS3042" i="26"/>
  <c r="AQ3006" i="26"/>
  <c r="AS2922" i="26"/>
  <c r="AQ2886" i="26"/>
  <c r="AU2759" i="26"/>
  <c r="AS3282" i="26"/>
  <c r="AQ3246" i="26"/>
  <c r="AS3162" i="26"/>
  <c r="AS2802" i="26"/>
  <c r="AS2752" i="26"/>
  <c r="AS3232" i="26"/>
  <c r="AQ2856" i="26"/>
  <c r="AU3129" i="26"/>
  <c r="AR3319" i="26"/>
  <c r="AS3012" i="26"/>
  <c r="AQ2926" i="26"/>
  <c r="AS2702" i="26"/>
  <c r="AV3192" i="26"/>
  <c r="AS3302" i="26"/>
  <c r="AR3269" i="26"/>
  <c r="AS3252" i="26"/>
  <c r="AQ3166" i="26"/>
  <c r="AR3079" i="26"/>
  <c r="AQ3046" i="26"/>
  <c r="AR3029" i="26"/>
  <c r="AQ2976" i="26"/>
  <c r="AQ2806" i="26"/>
  <c r="AR2789" i="26"/>
  <c r="AR2669" i="26"/>
  <c r="AS3322" i="26"/>
  <c r="AQ3236" i="26"/>
  <c r="AR3219" i="26"/>
  <c r="AS3202" i="26"/>
  <c r="AQ3186" i="26"/>
  <c r="AR3149" i="26"/>
  <c r="AS3132" i="26"/>
  <c r="AQ3116" i="26"/>
  <c r="AR3099" i="26"/>
  <c r="AS3082" i="26"/>
  <c r="AQ2996" i="26"/>
  <c r="AR2909" i="26"/>
  <c r="AS2892" i="26"/>
  <c r="AQ2876" i="26"/>
  <c r="AR2859" i="26"/>
  <c r="AS2772" i="26"/>
  <c r="AQ2756" i="26"/>
  <c r="AR2739" i="26"/>
  <c r="AS2722" i="26"/>
  <c r="AS2652" i="26"/>
  <c r="AQ2636" i="26"/>
  <c r="AR2586" i="26"/>
  <c r="AR2786" i="26"/>
  <c r="AR2889" i="26"/>
  <c r="AQ3286" i="26"/>
  <c r="AS3062" i="26"/>
  <c r="AR2959" i="26"/>
  <c r="AS2942" i="26"/>
  <c r="AR2839" i="26"/>
  <c r="AS2822" i="26"/>
  <c r="AR2719" i="26"/>
  <c r="AQ2686" i="26"/>
  <c r="AQ2653" i="26"/>
  <c r="AQ3306" i="26"/>
  <c r="AR3289" i="26"/>
  <c r="AQ3256" i="26"/>
  <c r="AR3169" i="26"/>
  <c r="AQ3153" i="26"/>
  <c r="AQ3066" i="26"/>
  <c r="AR3049" i="26"/>
  <c r="AS3032" i="26"/>
  <c r="AQ3016" i="26"/>
  <c r="AR2979" i="26"/>
  <c r="AS2962" i="26"/>
  <c r="AQ2946" i="26"/>
  <c r="AR2929" i="26"/>
  <c r="AS2842" i="26"/>
  <c r="AQ2826" i="26"/>
  <c r="AR2809" i="26"/>
  <c r="AS2792" i="26"/>
  <c r="AQ2706" i="26"/>
  <c r="AR2689" i="26"/>
  <c r="AS2672" i="26"/>
  <c r="AQ2656" i="26"/>
  <c r="AS2519" i="26"/>
  <c r="AU3089" i="26"/>
  <c r="AU2969" i="26"/>
  <c r="AV2912" i="26"/>
  <c r="AR2999" i="26"/>
  <c r="AQ2896" i="26"/>
  <c r="AR2879" i="26"/>
  <c r="AS2862" i="26"/>
  <c r="AQ2776" i="26"/>
  <c r="AS2742" i="26"/>
  <c r="AQ2726" i="26"/>
  <c r="AR2639" i="26"/>
  <c r="AU2899" i="26"/>
  <c r="AV2812" i="26"/>
  <c r="AU2676" i="26"/>
  <c r="AR3199" i="26"/>
  <c r="AR3239" i="26"/>
  <c r="AS3222" i="26"/>
  <c r="AQ3206" i="26"/>
  <c r="AR3189" i="26"/>
  <c r="AQ3173" i="26"/>
  <c r="AQ3086" i="26"/>
  <c r="AR3259" i="26"/>
  <c r="AS3052" i="26"/>
  <c r="AQ2966" i="26"/>
  <c r="AQ2846" i="26"/>
  <c r="AQ2796" i="26"/>
  <c r="AQ2676" i="26"/>
  <c r="AR2659" i="26"/>
  <c r="AU3019" i="26"/>
  <c r="AU2799" i="26"/>
  <c r="AS3319" i="26"/>
  <c r="AQ2906" i="26"/>
  <c r="AS2719" i="26"/>
  <c r="AQ3276" i="26"/>
  <c r="AQ3156" i="26"/>
  <c r="AQ3036" i="26"/>
  <c r="AS2982" i="26"/>
  <c r="AS2932" i="26"/>
  <c r="AR2829" i="26"/>
  <c r="AR3329" i="26"/>
  <c r="AS3242" i="26"/>
  <c r="AQ3226" i="26"/>
  <c r="AR3209" i="26"/>
  <c r="AQ3176" i="26"/>
  <c r="AR3139" i="26"/>
  <c r="AS3122" i="26"/>
  <c r="AQ3106" i="26"/>
  <c r="AS3002" i="26"/>
  <c r="AR2986" i="26"/>
  <c r="AQ2916" i="26"/>
  <c r="AS2882" i="26"/>
  <c r="AQ2866" i="26"/>
  <c r="AR2779" i="26"/>
  <c r="AS2762" i="26"/>
  <c r="AQ2746" i="26"/>
  <c r="AR2729" i="26"/>
  <c r="AR2036" i="26"/>
  <c r="AQ3216" i="26"/>
  <c r="AS3182" i="26"/>
  <c r="AQ3146" i="26"/>
  <c r="AS3112" i="26"/>
  <c r="AQ3096" i="26"/>
  <c r="AS3079" i="26"/>
  <c r="AS2992" i="26"/>
  <c r="AS2872" i="26"/>
  <c r="AQ3326" i="26"/>
  <c r="AS3152" i="26"/>
  <c r="AQ3136" i="26"/>
  <c r="AR3119" i="26"/>
  <c r="AS3102" i="26"/>
  <c r="AR3309" i="26"/>
  <c r="AS3292" i="26"/>
  <c r="AS3172" i="26"/>
  <c r="AR3069" i="26"/>
  <c r="AR2949" i="26"/>
  <c r="AR2709" i="26"/>
  <c r="AS2692" i="26"/>
  <c r="AS3312" i="26"/>
  <c r="AQ3296" i="26"/>
  <c r="AR3279" i="26"/>
  <c r="AS3262" i="26"/>
  <c r="AR3246" i="26"/>
  <c r="AR3159" i="26"/>
  <c r="AS3072" i="26"/>
  <c r="AQ3056" i="26"/>
  <c r="AR3039" i="26"/>
  <c r="AS3022" i="26"/>
  <c r="AR3006" i="26"/>
  <c r="AQ2986" i="26"/>
  <c r="AS2952" i="26"/>
  <c r="AQ2936" i="26"/>
  <c r="AS2919" i="26"/>
  <c r="AR2849" i="26"/>
  <c r="AS2832" i="26"/>
  <c r="AQ2816" i="26"/>
  <c r="AS2712" i="26"/>
  <c r="AQ2696" i="26"/>
  <c r="AR2679" i="26"/>
  <c r="AS2662" i="26"/>
  <c r="AQ236" i="26"/>
  <c r="AT2979" i="26"/>
  <c r="AT1541" i="26"/>
  <c r="AQ1541" i="26"/>
  <c r="AV1537" i="26"/>
  <c r="AS1537" i="26"/>
  <c r="AU1534" i="26"/>
  <c r="AR1534" i="26"/>
  <c r="AT1531" i="26"/>
  <c r="AQ1531" i="26"/>
  <c r="AV1527" i="26"/>
  <c r="AS1527" i="26"/>
  <c r="AU1524" i="26"/>
  <c r="AR1524" i="26"/>
  <c r="AT1521" i="26"/>
  <c r="AQ1521" i="26"/>
  <c r="AV1517" i="26"/>
  <c r="AS1517" i="26"/>
  <c r="AU1514" i="26"/>
  <c r="AR1514" i="26"/>
  <c r="AT1511" i="26"/>
  <c r="AQ1511" i="26"/>
  <c r="AV1507" i="26"/>
  <c r="AS1507" i="26"/>
  <c r="AU1504" i="26"/>
  <c r="AR1504" i="26"/>
  <c r="AT1501" i="26"/>
  <c r="AQ1501" i="26"/>
  <c r="AV1497" i="26"/>
  <c r="AS1497" i="26"/>
  <c r="AU1494" i="26"/>
  <c r="AR1494" i="26"/>
  <c r="AT1491" i="26"/>
  <c r="AQ1491" i="26"/>
  <c r="AV1487" i="26"/>
  <c r="AS1487" i="26"/>
  <c r="AU1484" i="26"/>
  <c r="AR1484" i="26"/>
  <c r="AT1481" i="26"/>
  <c r="AQ1481" i="26"/>
  <c r="AV1477" i="26"/>
  <c r="AS1477" i="26"/>
  <c r="AU1474" i="26"/>
  <c r="AR1474" i="26"/>
  <c r="AT1471" i="26"/>
  <c r="AQ1471" i="26"/>
  <c r="AV1467" i="26"/>
  <c r="AS1467" i="26"/>
  <c r="AU1464" i="26"/>
  <c r="AR1464" i="26"/>
  <c r="AT1461" i="26"/>
  <c r="AQ1461" i="26"/>
  <c r="AV1457" i="26"/>
  <c r="AS1457" i="26"/>
  <c r="AU1454" i="26"/>
  <c r="AR1454" i="26"/>
  <c r="AT1451" i="26"/>
  <c r="AQ1451" i="26"/>
  <c r="AV1447" i="26"/>
  <c r="AS1447" i="26"/>
  <c r="AU1444" i="26"/>
  <c r="AR1444" i="26"/>
  <c r="AT1441" i="26"/>
  <c r="AQ1441" i="26"/>
  <c r="AV1437" i="26"/>
  <c r="AS1437" i="26"/>
  <c r="AU1434" i="26"/>
  <c r="AR1434" i="26"/>
  <c r="AT1431" i="26"/>
  <c r="AQ1431" i="26"/>
  <c r="AV1427" i="26"/>
  <c r="AS1427" i="26"/>
  <c r="AU1424" i="26"/>
  <c r="AR1424" i="26"/>
  <c r="AT1421" i="26"/>
  <c r="AQ1421" i="26"/>
  <c r="AV1417" i="26"/>
  <c r="AS1417" i="26"/>
  <c r="AU1414" i="26"/>
  <c r="AR1414" i="26"/>
  <c r="AT1411" i="26"/>
  <c r="AQ1411" i="26"/>
  <c r="AV1407" i="26"/>
  <c r="AS1407" i="26"/>
  <c r="AU1404" i="26"/>
  <c r="AR1404" i="26"/>
  <c r="AT1401" i="26"/>
  <c r="AQ1401" i="26"/>
  <c r="AV1397" i="26"/>
  <c r="AS1397" i="26"/>
  <c r="AU1394" i="26"/>
  <c r="AR1394" i="26"/>
  <c r="AT1391" i="26"/>
  <c r="AQ1391" i="26"/>
  <c r="AV1387" i="26"/>
  <c r="AS1387" i="26"/>
  <c r="AU1384" i="26"/>
  <c r="AR1384" i="26"/>
  <c r="AT1381" i="26"/>
  <c r="AQ1381" i="26"/>
  <c r="AV1377" i="26"/>
  <c r="AS1377" i="26"/>
  <c r="AU1374" i="26"/>
  <c r="AR1374" i="26"/>
  <c r="AT1371" i="26"/>
  <c r="AQ1371" i="26"/>
  <c r="AV1367" i="26"/>
  <c r="AS1367" i="26"/>
  <c r="AU1364" i="26"/>
  <c r="AR1364" i="26"/>
  <c r="AT1361" i="26"/>
  <c r="AQ1361" i="26"/>
  <c r="AV1357" i="26"/>
  <c r="AS1357" i="26"/>
  <c r="AU1354" i="26"/>
  <c r="AR1354" i="26"/>
  <c r="AT1351" i="26"/>
  <c r="AQ1351" i="26"/>
  <c r="AV1347" i="26"/>
  <c r="AS1347" i="26"/>
  <c r="AU1344" i="26"/>
  <c r="AR1344" i="26"/>
  <c r="AT1341" i="26"/>
  <c r="AQ1341" i="26"/>
  <c r="AV1337" i="26"/>
  <c r="AS1337" i="26"/>
  <c r="AV1307" i="26"/>
  <c r="AS1307" i="26"/>
  <c r="AU1304" i="26"/>
  <c r="AR1304" i="26"/>
  <c r="AT1301" i="26"/>
  <c r="AQ1301" i="26"/>
  <c r="AV1297" i="26"/>
  <c r="AS1297" i="26"/>
  <c r="AU1294" i="26"/>
  <c r="AR1294" i="26"/>
  <c r="AT1291" i="26"/>
  <c r="AQ1291" i="26"/>
  <c r="AV1287" i="26"/>
  <c r="AS1287" i="26"/>
  <c r="AU1284" i="26"/>
  <c r="AR1284" i="26"/>
  <c r="AT1281" i="26"/>
  <c r="AQ1281" i="26"/>
  <c r="AT237" i="26"/>
  <c r="AQ237" i="26"/>
  <c r="AR3256" i="26"/>
  <c r="AU3256" i="26"/>
  <c r="AU3226" i="26"/>
  <c r="AR3226" i="26"/>
  <c r="AV3189" i="26"/>
  <c r="AS3189" i="26"/>
  <c r="AT3163" i="26"/>
  <c r="AQ3163" i="26"/>
  <c r="AT3063" i="26"/>
  <c r="AQ3063" i="26"/>
  <c r="AT3033" i="26"/>
  <c r="AQ3033" i="26"/>
  <c r="AU2906" i="26"/>
  <c r="AR2906" i="26"/>
  <c r="AT2893" i="26"/>
  <c r="AQ2893" i="26"/>
  <c r="AQ2863" i="26"/>
  <c r="AT2863" i="26"/>
  <c r="AT2793" i="26"/>
  <c r="AQ2793" i="26"/>
  <c r="AQ2763" i="26"/>
  <c r="AT2763" i="26"/>
  <c r="AT2723" i="26"/>
  <c r="AQ2723" i="26"/>
  <c r="AU2606" i="26"/>
  <c r="AR2606" i="26"/>
  <c r="AT2593" i="26"/>
  <c r="AQ2593" i="26"/>
  <c r="AT2523" i="26"/>
  <c r="AQ2523" i="26"/>
  <c r="AQ2323" i="26"/>
  <c r="AT2323" i="26"/>
  <c r="AT2313" i="26"/>
  <c r="AQ2313" i="26"/>
  <c r="AU2306" i="26"/>
  <c r="AR2306" i="26"/>
  <c r="AU2296" i="26"/>
  <c r="AR2296" i="26"/>
  <c r="AT2283" i="26"/>
  <c r="AQ2283" i="26"/>
  <c r="AV2269" i="26"/>
  <c r="AS2269" i="26"/>
  <c r="AV2259" i="26"/>
  <c r="AS2259" i="26"/>
  <c r="AT2253" i="26"/>
  <c r="AQ2253" i="26"/>
  <c r="AT2243" i="26"/>
  <c r="AQ2243" i="26"/>
  <c r="AT2233" i="26"/>
  <c r="AQ2233" i="26"/>
  <c r="AU2226" i="26"/>
  <c r="AR2226" i="26"/>
  <c r="AT2213" i="26"/>
  <c r="AQ2213" i="26"/>
  <c r="AV2209" i="26"/>
  <c r="AS2209" i="26"/>
  <c r="AU2196" i="26"/>
  <c r="AR2196" i="26"/>
  <c r="AT2183" i="26"/>
  <c r="AQ2183" i="26"/>
  <c r="AV2169" i="26"/>
  <c r="AS2169" i="26"/>
  <c r="AT2153" i="26"/>
  <c r="AQ2153" i="26"/>
  <c r="AU2116" i="26"/>
  <c r="AR2116" i="26"/>
  <c r="AR2086" i="26"/>
  <c r="AU2086" i="26"/>
  <c r="AU2056" i="26"/>
  <c r="AR2056" i="26"/>
  <c r="AV2039" i="26"/>
  <c r="AS2039" i="26"/>
  <c r="AS2019" i="26"/>
  <c r="AV2019" i="26"/>
  <c r="AV1989" i="26"/>
  <c r="AS1989" i="26"/>
  <c r="AT1973" i="26"/>
  <c r="AQ1973" i="26"/>
  <c r="AV1959" i="26"/>
  <c r="AS1959" i="26"/>
  <c r="AU1946" i="26"/>
  <c r="AR1946" i="26"/>
  <c r="AQ1933" i="26"/>
  <c r="AT1933" i="26"/>
  <c r="AV1919" i="26"/>
  <c r="AS1919" i="26"/>
  <c r="AU1906" i="26"/>
  <c r="AR1906" i="26"/>
  <c r="AV1889" i="26"/>
  <c r="AS1889" i="26"/>
  <c r="AT1873" i="26"/>
  <c r="AQ1873" i="26"/>
  <c r="AS1859" i="26"/>
  <c r="AV1859" i="26"/>
  <c r="AT1843" i="26"/>
  <c r="AQ1843" i="26"/>
  <c r="AV1819" i="26"/>
  <c r="AS1819" i="26"/>
  <c r="AT1803" i="26"/>
  <c r="AQ1803" i="26"/>
  <c r="AV1789" i="26"/>
  <c r="AS1789" i="26"/>
  <c r="AT1783" i="26"/>
  <c r="AQ1783" i="26"/>
  <c r="AV1769" i="26"/>
  <c r="AS1769" i="26"/>
  <c r="AT1753" i="26"/>
  <c r="AQ1753" i="26"/>
  <c r="AV1739" i="26"/>
  <c r="AS1739" i="26"/>
  <c r="AT1723" i="26"/>
  <c r="AQ1723" i="26"/>
  <c r="AU1706" i="26"/>
  <c r="AR1706" i="26"/>
  <c r="AT1661" i="26"/>
  <c r="AQ1661" i="26"/>
  <c r="AU1644" i="26"/>
  <c r="AR1644" i="26"/>
  <c r="AT1631" i="26"/>
  <c r="AQ1631" i="26"/>
  <c r="AU1614" i="26"/>
  <c r="AR1614" i="26"/>
  <c r="AU1604" i="26"/>
  <c r="AR1604" i="26"/>
  <c r="AU1594" i="26"/>
  <c r="AR1594" i="26"/>
  <c r="AV1587" i="26"/>
  <c r="AS1587" i="26"/>
  <c r="AV1577" i="26"/>
  <c r="AS1577" i="26"/>
  <c r="AT1571" i="26"/>
  <c r="AQ1571" i="26"/>
  <c r="AT1561" i="26"/>
  <c r="AQ1561" i="26"/>
  <c r="AV1547" i="26"/>
  <c r="AS1547" i="26"/>
  <c r="AT1311" i="26"/>
  <c r="AQ1311" i="26"/>
  <c r="AT99" i="26"/>
  <c r="AQ99" i="26"/>
  <c r="AS3269" i="26"/>
  <c r="AS3249" i="26"/>
  <c r="AQ3103" i="26"/>
  <c r="AQ3083" i="26"/>
  <c r="AS3009" i="26"/>
  <c r="AS2129" i="26"/>
  <c r="AT3193" i="26"/>
  <c r="AT2773" i="26"/>
  <c r="AU2616" i="26"/>
  <c r="AU2166" i="26"/>
  <c r="AQ3273" i="26"/>
  <c r="AQ3253" i="26"/>
  <c r="AS3179" i="26"/>
  <c r="AR3106" i="26"/>
  <c r="AR3086" i="26"/>
  <c r="AQ3013" i="26"/>
  <c r="AQ2943" i="26"/>
  <c r="AR2876" i="26"/>
  <c r="AS2809" i="26"/>
  <c r="AQ2743" i="26"/>
  <c r="AS2609" i="26"/>
  <c r="AQ2543" i="26"/>
  <c r="AQ2003" i="26"/>
  <c r="AV3129" i="26"/>
  <c r="AV3049" i="26"/>
  <c r="AT1833" i="26"/>
  <c r="AS3089" i="26"/>
  <c r="AV3089" i="26"/>
  <c r="AQ2493" i="26"/>
  <c r="AT2493" i="26"/>
  <c r="AV1327" i="26"/>
  <c r="AS1327" i="26"/>
  <c r="AR3276" i="26"/>
  <c r="AQ3203" i="26"/>
  <c r="AQ3183" i="26"/>
  <c r="AS3109" i="26"/>
  <c r="AR3036" i="26"/>
  <c r="AR3016" i="26"/>
  <c r="AR2946" i="26"/>
  <c r="AS2879" i="26"/>
  <c r="AQ2813" i="26"/>
  <c r="AR2746" i="26"/>
  <c r="AS2679" i="26"/>
  <c r="AQ2613" i="26"/>
  <c r="AR2546" i="26"/>
  <c r="AR2096" i="26"/>
  <c r="AU3186" i="26"/>
  <c r="AV2699" i="26"/>
  <c r="AV2099" i="26"/>
  <c r="AU2016" i="26"/>
  <c r="AU2806" i="26"/>
  <c r="AR2806" i="26"/>
  <c r="AS2089" i="26"/>
  <c r="AV2089" i="26"/>
  <c r="AU1334" i="26"/>
  <c r="AR1334" i="26"/>
  <c r="AS3279" i="26"/>
  <c r="AR3206" i="26"/>
  <c r="AQ3113" i="26"/>
  <c r="AS3039" i="26"/>
  <c r="AS3019" i="26"/>
  <c r="AS2969" i="26"/>
  <c r="AS2949" i="26"/>
  <c r="AQ2903" i="26"/>
  <c r="AQ2883" i="26"/>
  <c r="AR2836" i="26"/>
  <c r="AR2816" i="26"/>
  <c r="AS2769" i="26"/>
  <c r="AS2749" i="26"/>
  <c r="AQ2703" i="26"/>
  <c r="AQ2683" i="26"/>
  <c r="AR2636" i="26"/>
  <c r="AS2569" i="26"/>
  <c r="AS2549" i="26"/>
  <c r="AQ2503" i="26"/>
  <c r="AQ2483" i="26"/>
  <c r="AS2479" i="26"/>
  <c r="AR2476" i="26"/>
  <c r="AQ2473" i="26"/>
  <c r="AS2469" i="26"/>
  <c r="AR2466" i="26"/>
  <c r="AQ2463" i="26"/>
  <c r="AS2459" i="26"/>
  <c r="AR2456" i="26"/>
  <c r="AQ2453" i="26"/>
  <c r="AS2449" i="26"/>
  <c r="AR2446" i="26"/>
  <c r="AQ2443" i="26"/>
  <c r="AS2439" i="26"/>
  <c r="AR2436" i="26"/>
  <c r="AQ2433" i="26"/>
  <c r="AS2429" i="26"/>
  <c r="AR2426" i="26"/>
  <c r="AQ2423" i="26"/>
  <c r="AS2419" i="26"/>
  <c r="AR2416" i="26"/>
  <c r="AQ2413" i="26"/>
  <c r="AS2409" i="26"/>
  <c r="AR2406" i="26"/>
  <c r="AQ2403" i="26"/>
  <c r="AS2399" i="26"/>
  <c r="AR2396" i="26"/>
  <c r="AQ2393" i="26"/>
  <c r="AS2389" i="26"/>
  <c r="AR2386" i="26"/>
  <c r="AQ2383" i="26"/>
  <c r="AS2379" i="26"/>
  <c r="AR2376" i="26"/>
  <c r="AQ2373" i="26"/>
  <c r="AS2369" i="26"/>
  <c r="AR2366" i="26"/>
  <c r="AQ2363" i="26"/>
  <c r="AS2359" i="26"/>
  <c r="AR2356" i="26"/>
  <c r="AQ2353" i="26"/>
  <c r="AS2349" i="26"/>
  <c r="AR2346" i="26"/>
  <c r="AQ2343" i="26"/>
  <c r="AS2339" i="26"/>
  <c r="AR2336" i="26"/>
  <c r="AQ2333" i="26"/>
  <c r="AR2136" i="26"/>
  <c r="AT3223" i="26"/>
  <c r="AU2886" i="26"/>
  <c r="AV2789" i="26"/>
  <c r="AT2563" i="26"/>
  <c r="AU2186" i="26"/>
  <c r="AS3299" i="26"/>
  <c r="AV3299" i="26"/>
  <c r="AR3066" i="26"/>
  <c r="AU3066" i="26"/>
  <c r="AV2799" i="26"/>
  <c r="AS2799" i="26"/>
  <c r="AV2489" i="26"/>
  <c r="AS2489" i="26"/>
  <c r="AQ2093" i="26"/>
  <c r="AT2093" i="26"/>
  <c r="AT1331" i="26"/>
  <c r="AQ1331" i="26"/>
  <c r="AQ3303" i="26"/>
  <c r="AQ3283" i="26"/>
  <c r="AS3209" i="26"/>
  <c r="AR3136" i="26"/>
  <c r="AR3116" i="26"/>
  <c r="AQ3043" i="26"/>
  <c r="AQ2953" i="26"/>
  <c r="AS2819" i="26"/>
  <c r="AQ2753" i="26"/>
  <c r="AR2686" i="26"/>
  <c r="AS2619" i="26"/>
  <c r="AQ2553" i="26"/>
  <c r="AR2486" i="26"/>
  <c r="AQ2063" i="26"/>
  <c r="AV3059" i="26"/>
  <c r="AU2516" i="26"/>
  <c r="AU3326" i="26"/>
  <c r="AR3326" i="26"/>
  <c r="AR3096" i="26"/>
  <c r="AU3096" i="26"/>
  <c r="AU2496" i="26"/>
  <c r="AR2496" i="26"/>
  <c r="AU1324" i="26"/>
  <c r="AR1324" i="26"/>
  <c r="AQ2103" i="26"/>
  <c r="AU2666" i="26"/>
  <c r="AT2643" i="26"/>
  <c r="AU2216" i="26"/>
  <c r="AT3323" i="26"/>
  <c r="AQ3323" i="26"/>
  <c r="AR3296" i="26"/>
  <c r="AU3296" i="26"/>
  <c r="AS3259" i="26"/>
  <c r="AV3259" i="26"/>
  <c r="AQ3233" i="26"/>
  <c r="AT3233" i="26"/>
  <c r="AU3196" i="26"/>
  <c r="AR3196" i="26"/>
  <c r="AR3166" i="26"/>
  <c r="AU3166" i="26"/>
  <c r="AV3159" i="26"/>
  <c r="AS3159" i="26"/>
  <c r="AU3156" i="26"/>
  <c r="AR3156" i="26"/>
  <c r="AQ3133" i="26"/>
  <c r="AT3133" i="26"/>
  <c r="AU3056" i="26"/>
  <c r="AR3056" i="26"/>
  <c r="AS3029" i="26"/>
  <c r="AV3029" i="26"/>
  <c r="AV2999" i="26"/>
  <c r="AS2999" i="26"/>
  <c r="AT2973" i="26"/>
  <c r="AQ2973" i="26"/>
  <c r="AU2956" i="26"/>
  <c r="AR2956" i="26"/>
  <c r="AS2889" i="26"/>
  <c r="AV2889" i="26"/>
  <c r="AU2866" i="26"/>
  <c r="AR2866" i="26"/>
  <c r="AT2833" i="26"/>
  <c r="AQ2833" i="26"/>
  <c r="AU2756" i="26"/>
  <c r="AR2756" i="26"/>
  <c r="AV2729" i="26"/>
  <c r="AS2729" i="26"/>
  <c r="AV2689" i="26"/>
  <c r="AS2689" i="26"/>
  <c r="AS2659" i="26"/>
  <c r="AV2659" i="26"/>
  <c r="AT2633" i="26"/>
  <c r="AQ2633" i="26"/>
  <c r="AT2623" i="26"/>
  <c r="AQ2623" i="26"/>
  <c r="AU2596" i="26"/>
  <c r="AR2596" i="26"/>
  <c r="AT2573" i="26"/>
  <c r="AQ2573" i="26"/>
  <c r="AV2559" i="26"/>
  <c r="AS2559" i="26"/>
  <c r="AS2529" i="26"/>
  <c r="AV2529" i="26"/>
  <c r="AS2499" i="26"/>
  <c r="AV2499" i="26"/>
  <c r="AV2329" i="26"/>
  <c r="AS2329" i="26"/>
  <c r="AU2316" i="26"/>
  <c r="AR2316" i="26"/>
  <c r="AV2299" i="26"/>
  <c r="AS2299" i="26"/>
  <c r="AU2286" i="26"/>
  <c r="AR2286" i="26"/>
  <c r="AT2273" i="26"/>
  <c r="AQ2273" i="26"/>
  <c r="AU2256" i="26"/>
  <c r="AR2256" i="26"/>
  <c r="AS2239" i="26"/>
  <c r="AV2239" i="26"/>
  <c r="AV2199" i="26"/>
  <c r="AS2199" i="26"/>
  <c r="AT2173" i="26"/>
  <c r="AQ2173" i="26"/>
  <c r="AU2156" i="26"/>
  <c r="AR2156" i="26"/>
  <c r="AT2143" i="26"/>
  <c r="AQ2143" i="26"/>
  <c r="AT2123" i="26"/>
  <c r="AQ2123" i="26"/>
  <c r="AV2109" i="26"/>
  <c r="AS2109" i="26"/>
  <c r="AV2079" i="26"/>
  <c r="AS2079" i="26"/>
  <c r="AU2066" i="26"/>
  <c r="AR2066" i="26"/>
  <c r="AU2046" i="26"/>
  <c r="AR2046" i="26"/>
  <c r="AV1999" i="26"/>
  <c r="AS1999" i="26"/>
  <c r="AU1986" i="26"/>
  <c r="AR1986" i="26"/>
  <c r="AV1969" i="26"/>
  <c r="AS1969" i="26"/>
  <c r="AS1949" i="26"/>
  <c r="AV1949" i="26"/>
  <c r="AS1929" i="26"/>
  <c r="AV1929" i="26"/>
  <c r="AR1916" i="26"/>
  <c r="AU1916" i="26"/>
  <c r="AT1903" i="26"/>
  <c r="AQ1903" i="26"/>
  <c r="AU1896" i="26"/>
  <c r="AR1896" i="26"/>
  <c r="AU1886" i="26"/>
  <c r="AR1886" i="26"/>
  <c r="AU1876" i="26"/>
  <c r="AR1876" i="26"/>
  <c r="AU1866" i="26"/>
  <c r="AR1866" i="26"/>
  <c r="AQ1853" i="26"/>
  <c r="AT1853" i="26"/>
  <c r="AV1839" i="26"/>
  <c r="AS1839" i="26"/>
  <c r="AU1826" i="26"/>
  <c r="AR1826" i="26"/>
  <c r="AU1816" i="26"/>
  <c r="AR1816" i="26"/>
  <c r="AV1809" i="26"/>
  <c r="AS1809" i="26"/>
  <c r="AU1796" i="26"/>
  <c r="AR1796" i="26"/>
  <c r="AV1779" i="26"/>
  <c r="AS1779" i="26"/>
  <c r="AU1766" i="26"/>
  <c r="AR1766" i="26"/>
  <c r="AU1756" i="26"/>
  <c r="AR1756" i="26"/>
  <c r="AV1749" i="26"/>
  <c r="AS1749" i="26"/>
  <c r="AU1736" i="26"/>
  <c r="AR1736" i="26"/>
  <c r="AV1729" i="26"/>
  <c r="AS1729" i="26"/>
  <c r="AT1713" i="26"/>
  <c r="AQ1713" i="26"/>
  <c r="AV1699" i="26"/>
  <c r="AS1699" i="26"/>
  <c r="AT1671" i="26"/>
  <c r="AQ1671" i="26"/>
  <c r="AU1654" i="26"/>
  <c r="AR1654" i="26"/>
  <c r="AT1641" i="26"/>
  <c r="AQ1641" i="26"/>
  <c r="AU1624" i="26"/>
  <c r="AR1624" i="26"/>
  <c r="AV1607" i="26"/>
  <c r="AS1607" i="26"/>
  <c r="AU1584" i="26"/>
  <c r="AR1584" i="26"/>
  <c r="AU1554" i="26"/>
  <c r="AR1554" i="26"/>
  <c r="AT1321" i="26"/>
  <c r="AQ1321" i="26"/>
  <c r="AR3176" i="26"/>
  <c r="AQ3213" i="26"/>
  <c r="AR2976" i="26"/>
  <c r="AS2909" i="26"/>
  <c r="AQ2843" i="26"/>
  <c r="AR2776" i="26"/>
  <c r="AS2709" i="26"/>
  <c r="AR2576" i="26"/>
  <c r="AS2509" i="26"/>
  <c r="AS2029" i="26"/>
  <c r="AV2989" i="26"/>
  <c r="AT2133" i="26"/>
  <c r="AV3289" i="26"/>
  <c r="AS3289" i="26"/>
  <c r="AT3263" i="26"/>
  <c r="AQ3263" i="26"/>
  <c r="AV3229" i="26"/>
  <c r="AS3229" i="26"/>
  <c r="AV3199" i="26"/>
  <c r="AS3199" i="26"/>
  <c r="AT3123" i="26"/>
  <c r="AQ3123" i="26"/>
  <c r="AT3093" i="26"/>
  <c r="AQ3093" i="26"/>
  <c r="AU3026" i="26"/>
  <c r="AR3026" i="26"/>
  <c r="AT2993" i="26"/>
  <c r="AQ2993" i="26"/>
  <c r="AU2966" i="26"/>
  <c r="AR2966" i="26"/>
  <c r="AS2959" i="26"/>
  <c r="AV2959" i="26"/>
  <c r="AV2939" i="26"/>
  <c r="AS2939" i="26"/>
  <c r="AV2929" i="26"/>
  <c r="AS2929" i="26"/>
  <c r="AQ2923" i="26"/>
  <c r="AT2923" i="26"/>
  <c r="AR2896" i="26"/>
  <c r="AU2896" i="26"/>
  <c r="AT2873" i="26"/>
  <c r="AQ2873" i="26"/>
  <c r="AV2829" i="26"/>
  <c r="AS2829" i="26"/>
  <c r="AV2759" i="26"/>
  <c r="AS2759" i="26"/>
  <c r="AQ2733" i="26"/>
  <c r="AT2733" i="26"/>
  <c r="AU2706" i="26"/>
  <c r="AR2706" i="26"/>
  <c r="AQ2693" i="26"/>
  <c r="AT2693" i="26"/>
  <c r="AT2673" i="26"/>
  <c r="AQ2673" i="26"/>
  <c r="AT2663" i="26"/>
  <c r="AQ2663" i="26"/>
  <c r="AV2639" i="26"/>
  <c r="AS2639" i="26"/>
  <c r="AS2629" i="26"/>
  <c r="AV2629" i="26"/>
  <c r="AS2589" i="26"/>
  <c r="AV2589" i="26"/>
  <c r="AU2556" i="26"/>
  <c r="AR2556" i="26"/>
  <c r="AT2533" i="26"/>
  <c r="AQ2533" i="26"/>
  <c r="AU2326" i="26"/>
  <c r="AR2326" i="26"/>
  <c r="AV2309" i="26"/>
  <c r="AS2309" i="26"/>
  <c r="AT2293" i="26"/>
  <c r="AQ2293" i="26"/>
  <c r="AV2279" i="26"/>
  <c r="AS2279" i="26"/>
  <c r="AT2263" i="26"/>
  <c r="AQ2263" i="26"/>
  <c r="AU2246" i="26"/>
  <c r="AR2246" i="26"/>
  <c r="AS2229" i="26"/>
  <c r="AV2229" i="26"/>
  <c r="AV2219" i="26"/>
  <c r="AS2219" i="26"/>
  <c r="AT2203" i="26"/>
  <c r="AQ2203" i="26"/>
  <c r="AT2193" i="26"/>
  <c r="AQ2193" i="26"/>
  <c r="AV2179" i="26"/>
  <c r="AS2179" i="26"/>
  <c r="AV2159" i="26"/>
  <c r="AS2159" i="26"/>
  <c r="AV2149" i="26"/>
  <c r="AS2149" i="26"/>
  <c r="AV2139" i="26"/>
  <c r="AS2139" i="26"/>
  <c r="AU2126" i="26"/>
  <c r="AR2126" i="26"/>
  <c r="AT2113" i="26"/>
  <c r="AQ2113" i="26"/>
  <c r="AQ2083" i="26"/>
  <c r="AT2083" i="26"/>
  <c r="AT2073" i="26"/>
  <c r="AQ2073" i="26"/>
  <c r="AV2059" i="26"/>
  <c r="AS2059" i="26"/>
  <c r="AV2049" i="26"/>
  <c r="AS2049" i="26"/>
  <c r="AR2026" i="26"/>
  <c r="AU2026" i="26"/>
  <c r="AV2009" i="26"/>
  <c r="AS2009" i="26"/>
  <c r="AV1979" i="26"/>
  <c r="AS1979" i="26"/>
  <c r="AR1966" i="26"/>
  <c r="AU1966" i="26"/>
  <c r="AU1956" i="26"/>
  <c r="AR1956" i="26"/>
  <c r="AV1939" i="26"/>
  <c r="AS1939" i="26"/>
  <c r="AU1926" i="26"/>
  <c r="AR1926" i="26"/>
  <c r="AT1913" i="26"/>
  <c r="AQ1913" i="26"/>
  <c r="AV1899" i="26"/>
  <c r="AS1899" i="26"/>
  <c r="AT1883" i="26"/>
  <c r="AQ1883" i="26"/>
  <c r="AV1869" i="26"/>
  <c r="AS1869" i="26"/>
  <c r="AR1856" i="26"/>
  <c r="AU1856" i="26"/>
  <c r="AV1849" i="26"/>
  <c r="AS1849" i="26"/>
  <c r="AU1836" i="26"/>
  <c r="AR1836" i="26"/>
  <c r="AV1829" i="26"/>
  <c r="AS1829" i="26"/>
  <c r="AT1813" i="26"/>
  <c r="AQ1813" i="26"/>
  <c r="AV1799" i="26"/>
  <c r="AS1799" i="26"/>
  <c r="AU1786" i="26"/>
  <c r="AR1786" i="26"/>
  <c r="AT1773" i="26"/>
  <c r="AQ1773" i="26"/>
  <c r="AV1759" i="26"/>
  <c r="AS1759" i="26"/>
  <c r="AT1743" i="26"/>
  <c r="AQ1743" i="26"/>
  <c r="AU1726" i="26"/>
  <c r="AR1726" i="26"/>
  <c r="AV1709" i="26"/>
  <c r="AS1709" i="26"/>
  <c r="AU1691" i="26"/>
  <c r="AR1691" i="26"/>
  <c r="AU1664" i="26"/>
  <c r="AR1664" i="26"/>
  <c r="AV1647" i="26"/>
  <c r="AS1647" i="26"/>
  <c r="AU1634" i="26"/>
  <c r="AR1634" i="26"/>
  <c r="AV1617" i="26"/>
  <c r="AS1617" i="26"/>
  <c r="AT1601" i="26"/>
  <c r="AQ1601" i="26"/>
  <c r="AU1564" i="26"/>
  <c r="AR1564" i="26"/>
  <c r="AU1314" i="26"/>
  <c r="AR1314" i="26"/>
  <c r="AS3139" i="26"/>
  <c r="AR3236" i="26"/>
  <c r="AR3216" i="26"/>
  <c r="AQ3143" i="26"/>
  <c r="AS3069" i="26"/>
  <c r="AQ3313" i="26"/>
  <c r="AS3239" i="26"/>
  <c r="AS3219" i="26"/>
  <c r="AR3146" i="26"/>
  <c r="AQ3073" i="26"/>
  <c r="AQ3053" i="26"/>
  <c r="AS2979" i="26"/>
  <c r="AQ2913" i="26"/>
  <c r="AR2846" i="26"/>
  <c r="AS2779" i="26"/>
  <c r="AQ2713" i="26"/>
  <c r="AR2646" i="26"/>
  <c r="AS2579" i="26"/>
  <c r="AQ2513" i="26"/>
  <c r="AS2069" i="26"/>
  <c r="AV2859" i="26"/>
  <c r="AV2739" i="26"/>
  <c r="AU2526" i="26"/>
  <c r="AT2303" i="26"/>
  <c r="AT3293" i="26"/>
  <c r="AQ3293" i="26"/>
  <c r="AR3266" i="26"/>
  <c r="AU3266" i="26"/>
  <c r="AU3126" i="26"/>
  <c r="AR3126" i="26"/>
  <c r="AV3099" i="26"/>
  <c r="AS3099" i="26"/>
  <c r="AT3023" i="26"/>
  <c r="AQ3023" i="26"/>
  <c r="AU2996" i="26"/>
  <c r="AR2996" i="26"/>
  <c r="AT2963" i="26"/>
  <c r="AQ2963" i="26"/>
  <c r="AT2933" i="26"/>
  <c r="AQ2933" i="26"/>
  <c r="AV2899" i="26"/>
  <c r="AS2899" i="26"/>
  <c r="AU2856" i="26"/>
  <c r="AR2856" i="26"/>
  <c r="AV2839" i="26"/>
  <c r="AS2839" i="26"/>
  <c r="AU2826" i="26"/>
  <c r="AR2826" i="26"/>
  <c r="AU2796" i="26"/>
  <c r="AR2796" i="26"/>
  <c r="AU2766" i="26"/>
  <c r="AR2766" i="26"/>
  <c r="AR2726" i="26"/>
  <c r="AU2726" i="26"/>
  <c r="AU2696" i="26"/>
  <c r="AR2696" i="26"/>
  <c r="AU2656" i="26"/>
  <c r="AR2656" i="26"/>
  <c r="AR2626" i="26"/>
  <c r="AU2626" i="26"/>
  <c r="AS2599" i="26"/>
  <c r="AV2599" i="26"/>
  <c r="AU2566" i="26"/>
  <c r="AR2566" i="26"/>
  <c r="AV2539" i="26"/>
  <c r="AS2539" i="26"/>
  <c r="AU2506" i="26"/>
  <c r="AR2506" i="26"/>
  <c r="AV2319" i="26"/>
  <c r="AS2319" i="26"/>
  <c r="AV2289" i="26"/>
  <c r="AS2289" i="26"/>
  <c r="AU2276" i="26"/>
  <c r="AR2276" i="26"/>
  <c r="AU2266" i="26"/>
  <c r="AR2266" i="26"/>
  <c r="AS2249" i="26"/>
  <c r="AV2249" i="26"/>
  <c r="AU2236" i="26"/>
  <c r="AR2236" i="26"/>
  <c r="AT2223" i="26"/>
  <c r="AQ2223" i="26"/>
  <c r="AR2206" i="26"/>
  <c r="AU2206" i="26"/>
  <c r="AS2189" i="26"/>
  <c r="AV2189" i="26"/>
  <c r="AU2176" i="26"/>
  <c r="AR2176" i="26"/>
  <c r="AT2163" i="26"/>
  <c r="AQ2163" i="26"/>
  <c r="AU2146" i="26"/>
  <c r="AR2146" i="26"/>
  <c r="AV2119" i="26"/>
  <c r="AS2119" i="26"/>
  <c r="AU2106" i="26"/>
  <c r="AR2106" i="26"/>
  <c r="AU2076" i="26"/>
  <c r="AR2076" i="26"/>
  <c r="AT2053" i="26"/>
  <c r="AQ2053" i="26"/>
  <c r="AT2043" i="26"/>
  <c r="AQ2043" i="26"/>
  <c r="AT2033" i="26"/>
  <c r="AQ2033" i="26"/>
  <c r="AQ2023" i="26"/>
  <c r="AT2023" i="26"/>
  <c r="AT2013" i="26"/>
  <c r="AQ2013" i="26"/>
  <c r="AU2006" i="26"/>
  <c r="AR2006" i="26"/>
  <c r="AT1993" i="26"/>
  <c r="AQ1993" i="26"/>
  <c r="AT1983" i="26"/>
  <c r="AQ1983" i="26"/>
  <c r="AU1976" i="26"/>
  <c r="AR1976" i="26"/>
  <c r="AT1963" i="26"/>
  <c r="AQ1963" i="26"/>
  <c r="AQ1953" i="26"/>
  <c r="AT1953" i="26"/>
  <c r="AT1943" i="26"/>
  <c r="AQ1943" i="26"/>
  <c r="AU1936" i="26"/>
  <c r="AR1936" i="26"/>
  <c r="AT1923" i="26"/>
  <c r="AQ1923" i="26"/>
  <c r="AV1909" i="26"/>
  <c r="AS1909" i="26"/>
  <c r="AT1893" i="26"/>
  <c r="AQ1893" i="26"/>
  <c r="AV1879" i="26"/>
  <c r="AS1879" i="26"/>
  <c r="AT1863" i="26"/>
  <c r="AQ1863" i="26"/>
  <c r="AU1846" i="26"/>
  <c r="AR1846" i="26"/>
  <c r="AT1823" i="26"/>
  <c r="AQ1823" i="26"/>
  <c r="AU1806" i="26"/>
  <c r="AR1806" i="26"/>
  <c r="AT1793" i="26"/>
  <c r="AQ1793" i="26"/>
  <c r="AU1776" i="26"/>
  <c r="AR1776" i="26"/>
  <c r="AT1763" i="26"/>
  <c r="AQ1763" i="26"/>
  <c r="AU1746" i="26"/>
  <c r="AR1746" i="26"/>
  <c r="AT1733" i="26"/>
  <c r="AQ1733" i="26"/>
  <c r="AV1719" i="26"/>
  <c r="AS1719" i="26"/>
  <c r="AU1716" i="26"/>
  <c r="AR1716" i="26"/>
  <c r="AT1703" i="26"/>
  <c r="AQ1703" i="26"/>
  <c r="AU1696" i="26"/>
  <c r="AR1696" i="26"/>
  <c r="AU1674" i="26"/>
  <c r="AR1674" i="26"/>
  <c r="AV1667" i="26"/>
  <c r="AS1667" i="26"/>
  <c r="AV1657" i="26"/>
  <c r="AS1657" i="26"/>
  <c r="AT1651" i="26"/>
  <c r="AQ1651" i="26"/>
  <c r="AV1637" i="26"/>
  <c r="AS1637" i="26"/>
  <c r="AV1627" i="26"/>
  <c r="AS1627" i="26"/>
  <c r="AT1621" i="26"/>
  <c r="AQ1621" i="26"/>
  <c r="AT1611" i="26"/>
  <c r="AQ1611" i="26"/>
  <c r="AV1597" i="26"/>
  <c r="AS1597" i="26"/>
  <c r="AT1591" i="26"/>
  <c r="AQ1591" i="26"/>
  <c r="AT1581" i="26"/>
  <c r="AQ1581" i="26"/>
  <c r="AU1574" i="26"/>
  <c r="AR1574" i="26"/>
  <c r="AV1567" i="26"/>
  <c r="AS1567" i="26"/>
  <c r="AV1557" i="26"/>
  <c r="AS1557" i="26"/>
  <c r="AT1551" i="26"/>
  <c r="AQ1551" i="26"/>
  <c r="AU1544" i="26"/>
  <c r="AR1544" i="26"/>
  <c r="AV1317" i="26"/>
  <c r="AS1317" i="26"/>
  <c r="AR3306" i="26"/>
  <c r="AR3286" i="26"/>
  <c r="AS3119" i="26"/>
  <c r="AR3046" i="26"/>
  <c r="AS3309" i="26"/>
  <c r="AR3316" i="26"/>
  <c r="AQ3243" i="26"/>
  <c r="AS3169" i="26"/>
  <c r="AS3149" i="26"/>
  <c r="AR3076" i="26"/>
  <c r="AQ3003" i="26"/>
  <c r="AQ2983" i="26"/>
  <c r="AR2936" i="26"/>
  <c r="AR2916" i="26"/>
  <c r="AS2869" i="26"/>
  <c r="AS2849" i="26"/>
  <c r="AQ2803" i="26"/>
  <c r="AQ2783" i="26"/>
  <c r="AR2736" i="26"/>
  <c r="AR2716" i="26"/>
  <c r="AS2669" i="26"/>
  <c r="AS2649" i="26"/>
  <c r="AQ2603" i="26"/>
  <c r="AQ2583" i="26"/>
  <c r="AR2536" i="26"/>
  <c r="AR1996" i="26"/>
  <c r="AV3329" i="26"/>
  <c r="AU2926" i="26"/>
  <c r="AT2823" i="26"/>
  <c r="AV1277" i="26"/>
  <c r="AS1277" i="26"/>
  <c r="AU1274" i="26"/>
  <c r="AR1274" i="26"/>
  <c r="AT1271" i="26"/>
  <c r="AQ1271" i="26"/>
  <c r="AV1267" i="26"/>
  <c r="AS1267" i="26"/>
  <c r="AU1264" i="26"/>
  <c r="AR1264" i="26"/>
  <c r="AT1261" i="26"/>
  <c r="AQ1261" i="26"/>
  <c r="AV1257" i="26"/>
  <c r="AS1257" i="26"/>
  <c r="AU1254" i="26"/>
  <c r="AR1254" i="26"/>
  <c r="AT1251" i="26"/>
  <c r="AQ1251" i="26"/>
  <c r="AV1247" i="26"/>
  <c r="AS1247" i="26"/>
  <c r="AU1244" i="26"/>
  <c r="AR1244" i="26"/>
  <c r="AT1241" i="26"/>
  <c r="AQ1241" i="26"/>
  <c r="AV1237" i="26"/>
  <c r="AS1237" i="26"/>
  <c r="AU1234" i="26"/>
  <c r="AR1234" i="26"/>
  <c r="AT1231" i="26"/>
  <c r="AQ1231" i="26"/>
  <c r="AV1227" i="26"/>
  <c r="AS1227" i="26"/>
  <c r="AU1224" i="26"/>
  <c r="AR1224" i="26"/>
  <c r="AT1221" i="26"/>
  <c r="AQ1221" i="26"/>
  <c r="AV1217" i="26"/>
  <c r="AS1217" i="26"/>
  <c r="AU1214" i="26"/>
  <c r="AR1214" i="26"/>
  <c r="AT1211" i="26"/>
  <c r="AQ1211" i="26"/>
  <c r="AV1207" i="26"/>
  <c r="AS1207" i="26"/>
  <c r="AU1204" i="26"/>
  <c r="AR1204" i="26"/>
  <c r="AT1201" i="26"/>
  <c r="AQ1201" i="26"/>
  <c r="AV1197" i="26"/>
  <c r="AS1197" i="26"/>
  <c r="AU1194" i="26"/>
  <c r="AR1194" i="26"/>
  <c r="AT1191" i="26"/>
  <c r="AQ1191" i="26"/>
  <c r="AV1187" i="26"/>
  <c r="AS1187" i="26"/>
  <c r="AU1184" i="26"/>
  <c r="AR1184" i="26"/>
  <c r="AT1181" i="26"/>
  <c r="AQ1181" i="26"/>
  <c r="AV1177" i="26"/>
  <c r="AS1177" i="26"/>
  <c r="AU1174" i="26"/>
  <c r="AR1174" i="26"/>
  <c r="AT1171" i="26"/>
  <c r="AQ1171" i="26"/>
  <c r="AV1167" i="26"/>
  <c r="AS1167" i="26"/>
  <c r="AU1164" i="26"/>
  <c r="AR1164" i="26"/>
  <c r="AT1161" i="26"/>
  <c r="AQ1161" i="26"/>
  <c r="AV1157" i="26"/>
  <c r="AS1157" i="26"/>
  <c r="AU1154" i="26"/>
  <c r="AR1154" i="26"/>
  <c r="AT1151" i="26"/>
  <c r="AQ1151" i="26"/>
  <c r="AV1147" i="26"/>
  <c r="AS1147" i="26"/>
  <c r="AU1144" i="26"/>
  <c r="AR1144" i="26"/>
  <c r="AT1141" i="26"/>
  <c r="AQ1141" i="26"/>
  <c r="AV1137" i="26"/>
  <c r="AS1137" i="26"/>
  <c r="AU1134" i="26"/>
  <c r="AR1134" i="26"/>
  <c r="AT1131" i="26"/>
  <c r="AQ1131" i="26"/>
  <c r="AV1127" i="26"/>
  <c r="AS1127" i="26"/>
  <c r="AU1124" i="26"/>
  <c r="AR1124" i="26"/>
  <c r="AT1121" i="26"/>
  <c r="AQ1121" i="26"/>
  <c r="AV1117" i="26"/>
  <c r="AS1117" i="26"/>
  <c r="AU1114" i="26"/>
  <c r="AR1114" i="26"/>
  <c r="AT1111" i="26"/>
  <c r="AQ1111" i="26"/>
  <c r="AV1107" i="26"/>
  <c r="AS1107" i="26"/>
  <c r="AU1104" i="26"/>
  <c r="AR1104" i="26"/>
  <c r="AT1101" i="26"/>
  <c r="AQ1101" i="26"/>
  <c r="AV1097" i="26"/>
  <c r="AS1097" i="26"/>
  <c r="AU1094" i="26"/>
  <c r="AR1094" i="26"/>
  <c r="AT1091" i="26"/>
  <c r="AQ1091" i="26"/>
  <c r="AV1087" i="26"/>
  <c r="AS1087" i="26"/>
  <c r="AU1084" i="26"/>
  <c r="AR1084" i="26"/>
  <c r="AT1081" i="26"/>
  <c r="AQ1081" i="26"/>
  <c r="AV1077" i="26"/>
  <c r="AS1077" i="26"/>
  <c r="AU1074" i="26"/>
  <c r="AR1074" i="26"/>
  <c r="AT1071" i="26"/>
  <c r="AQ1071" i="26"/>
  <c r="AV1067" i="26"/>
  <c r="AS1067" i="26"/>
  <c r="AU1064" i="26"/>
  <c r="AR1064" i="26"/>
  <c r="AT1061" i="26"/>
  <c r="AQ1061" i="26"/>
  <c r="AV1057" i="26"/>
  <c r="AS1057" i="26"/>
  <c r="AU1054" i="26"/>
  <c r="AR1054" i="26"/>
  <c r="AT1051" i="26"/>
  <c r="AQ1051" i="26"/>
  <c r="AV1047" i="26"/>
  <c r="AS1047" i="26"/>
  <c r="AU1044" i="26"/>
  <c r="AR1044" i="26"/>
  <c r="AT1041" i="26"/>
  <c r="AQ1041" i="26"/>
  <c r="AV1037" i="26"/>
  <c r="AS1037" i="26"/>
  <c r="AU1034" i="26"/>
  <c r="AR1034" i="26"/>
  <c r="AT1031" i="26"/>
  <c r="AQ1031" i="26"/>
  <c r="AV1027" i="26"/>
  <c r="AS1027" i="26"/>
  <c r="AU1024" i="26"/>
  <c r="AR1024" i="26"/>
  <c r="AT1021" i="26"/>
  <c r="AQ1021" i="26"/>
  <c r="AV1017" i="26"/>
  <c r="AS1017" i="26"/>
  <c r="AU1014" i="26"/>
  <c r="AR1014" i="26"/>
  <c r="AT1011" i="26"/>
  <c r="AQ1011" i="26"/>
  <c r="AV1007" i="26"/>
  <c r="AS1007" i="26"/>
  <c r="AU1004" i="26"/>
  <c r="AR1004" i="26"/>
  <c r="AT1001" i="26"/>
  <c r="AQ1001" i="26"/>
  <c r="AV997" i="26"/>
  <c r="AS997" i="26"/>
  <c r="AU994" i="26"/>
  <c r="AR994" i="26"/>
  <c r="AT991" i="26"/>
  <c r="AQ991" i="26"/>
  <c r="AV987" i="26"/>
  <c r="AS987" i="26"/>
  <c r="AU984" i="26"/>
  <c r="AR984" i="26"/>
  <c r="AT981" i="26"/>
  <c r="AQ981" i="26"/>
  <c r="AV977" i="26"/>
  <c r="AS977" i="26"/>
  <c r="AU974" i="26"/>
  <c r="AR974" i="26"/>
  <c r="AT971" i="26"/>
  <c r="AQ971" i="26"/>
  <c r="AV967" i="26"/>
  <c r="AS967" i="26"/>
  <c r="AU964" i="26"/>
  <c r="AR964" i="26"/>
  <c r="AT961" i="26"/>
  <c r="AQ961" i="26"/>
  <c r="AV957" i="26"/>
  <c r="AS957" i="26"/>
  <c r="AU954" i="26"/>
  <c r="AR954" i="26"/>
  <c r="AT951" i="26"/>
  <c r="AQ951" i="26"/>
  <c r="AV947" i="26"/>
  <c r="AS947" i="26"/>
  <c r="AU944" i="26"/>
  <c r="AR944" i="26"/>
  <c r="AT941" i="26"/>
  <c r="AQ941" i="26"/>
  <c r="AV937" i="26"/>
  <c r="AS937" i="26"/>
  <c r="AU934" i="26"/>
  <c r="AR934" i="26"/>
  <c r="AT931" i="26"/>
  <c r="AQ931" i="26"/>
  <c r="AV927" i="26"/>
  <c r="AS927" i="26"/>
  <c r="AU924" i="26"/>
  <c r="AR924" i="26"/>
  <c r="AT921" i="26"/>
  <c r="AQ921" i="26"/>
  <c r="AV917" i="26"/>
  <c r="AS917" i="26"/>
  <c r="AR914" i="26"/>
  <c r="AU914" i="26"/>
  <c r="AQ911" i="26"/>
  <c r="AT911" i="26"/>
  <c r="AS907" i="26"/>
  <c r="AV907" i="26"/>
  <c r="AU904" i="26"/>
  <c r="AR904" i="26"/>
  <c r="AT901" i="26"/>
  <c r="AQ901" i="26"/>
  <c r="AS897" i="26"/>
  <c r="AV897" i="26"/>
  <c r="AR894" i="26"/>
  <c r="AU894" i="26"/>
  <c r="AQ891" i="26"/>
  <c r="AT891" i="26"/>
  <c r="AS887" i="26"/>
  <c r="AV887" i="26"/>
  <c r="AR884" i="26"/>
  <c r="AU884" i="26"/>
  <c r="AQ881" i="26"/>
  <c r="AT881" i="26"/>
  <c r="AS877" i="26"/>
  <c r="AV877" i="26"/>
  <c r="AR874" i="26"/>
  <c r="AU874" i="26"/>
  <c r="AQ871" i="26"/>
  <c r="AT871" i="26"/>
  <c r="AS867" i="26"/>
  <c r="AV867" i="26"/>
  <c r="AU864" i="26"/>
  <c r="AU3042" i="26"/>
  <c r="AR3042" i="26"/>
  <c r="AT3039" i="26"/>
  <c r="AQ3039" i="26"/>
  <c r="AV3035" i="26"/>
  <c r="AS3035" i="26"/>
  <c r="AU3032" i="26"/>
  <c r="AR3032" i="26"/>
  <c r="AT3029" i="26"/>
  <c r="AQ3029" i="26"/>
  <c r="AV3025" i="26"/>
  <c r="AS3025" i="26"/>
  <c r="AU3022" i="26"/>
  <c r="AR3022" i="26"/>
  <c r="AT3019" i="26"/>
  <c r="AQ3019" i="26"/>
  <c r="AV3015" i="26"/>
  <c r="AS3015" i="26"/>
  <c r="AU3012" i="26"/>
  <c r="AR3012" i="26"/>
  <c r="AT3009" i="26"/>
  <c r="AQ3009" i="26"/>
  <c r="AV3005" i="26"/>
  <c r="AS3005" i="26"/>
  <c r="AU3002" i="26"/>
  <c r="AR3002" i="26"/>
  <c r="AT2999" i="26"/>
  <c r="AQ2999" i="26"/>
  <c r="AV2995" i="26"/>
  <c r="AS2995" i="26"/>
  <c r="AU2992" i="26"/>
  <c r="AR2992" i="26"/>
  <c r="AT2989" i="26"/>
  <c r="AQ2989" i="26"/>
  <c r="AV2985" i="26"/>
  <c r="AS2985" i="26"/>
  <c r="AU2982" i="26"/>
  <c r="AR2982" i="26"/>
  <c r="AV2975" i="26"/>
  <c r="AS2975" i="26"/>
  <c r="AU2972" i="26"/>
  <c r="AR2972" i="26"/>
  <c r="AU2962" i="26"/>
  <c r="AR2962" i="26"/>
  <c r="AV2955" i="26"/>
  <c r="AS2955" i="26"/>
  <c r="AU2952" i="26"/>
  <c r="AR2952" i="26"/>
  <c r="AT2949" i="26"/>
  <c r="AQ2949" i="26"/>
  <c r="AV2945" i="26"/>
  <c r="AS2945" i="26"/>
  <c r="AU2942" i="26"/>
  <c r="AR2942" i="26"/>
  <c r="AT2939" i="26"/>
  <c r="AQ2939" i="26"/>
  <c r="AV2935" i="26"/>
  <c r="AS2935" i="26"/>
  <c r="AU2932" i="26"/>
  <c r="AR2932" i="26"/>
  <c r="AT2929" i="26"/>
  <c r="AQ2929" i="26"/>
  <c r="AV2925" i="26"/>
  <c r="AS2925" i="26"/>
  <c r="AU2922" i="26"/>
  <c r="AR2922" i="26"/>
  <c r="AT2919" i="26"/>
  <c r="AQ2919" i="26"/>
  <c r="AV2915" i="26"/>
  <c r="AS2915" i="26"/>
  <c r="AU2912" i="26"/>
  <c r="AR2912" i="26"/>
  <c r="AT2909" i="26"/>
  <c r="AQ2909" i="26"/>
  <c r="AV2905" i="26"/>
  <c r="AS2905" i="26"/>
  <c r="AU2902" i="26"/>
  <c r="AR2902" i="26"/>
  <c r="AT2899" i="26"/>
  <c r="AQ2899" i="26"/>
  <c r="AV2895" i="26"/>
  <c r="AS2895" i="26"/>
  <c r="AU2892" i="26"/>
  <c r="AR2892" i="26"/>
  <c r="AT2889" i="26"/>
  <c r="AQ2889" i="26"/>
  <c r="AV2885" i="26"/>
  <c r="AS2885" i="26"/>
  <c r="AU2882" i="26"/>
  <c r="AR2882" i="26"/>
  <c r="AT2879" i="26"/>
  <c r="AQ2879" i="26"/>
  <c r="AV2875" i="26"/>
  <c r="AS2875" i="26"/>
  <c r="AU2872" i="26"/>
  <c r="AR2872" i="26"/>
  <c r="AT2869" i="26"/>
  <c r="AQ2869" i="26"/>
  <c r="AV2865" i="26"/>
  <c r="AS2865" i="26"/>
  <c r="AU2862" i="26"/>
  <c r="AR2862" i="26"/>
  <c r="AT2859" i="26"/>
  <c r="AQ2859" i="26"/>
  <c r="AS2855" i="26"/>
  <c r="AV2855" i="26"/>
  <c r="AU2852" i="26"/>
  <c r="AR2852" i="26"/>
  <c r="AT2829" i="26"/>
  <c r="AQ2829" i="26"/>
  <c r="AU2822" i="26"/>
  <c r="AR2822" i="26"/>
  <c r="AT2819" i="26"/>
  <c r="AQ2819" i="26"/>
  <c r="AV2815" i="26"/>
  <c r="AS2815" i="26"/>
  <c r="AU2812" i="26"/>
  <c r="AR2812" i="26"/>
  <c r="AT2809" i="26"/>
  <c r="AQ2809" i="26"/>
  <c r="AV2805" i="26"/>
  <c r="AS2805" i="26"/>
  <c r="AU2802" i="26"/>
  <c r="AR2802" i="26"/>
  <c r="AQ2799" i="26"/>
  <c r="AT2799" i="26"/>
  <c r="AV2795" i="26"/>
  <c r="AS2795" i="26"/>
  <c r="AU2792" i="26"/>
  <c r="AR2792" i="26"/>
  <c r="AT2789" i="26"/>
  <c r="AQ2789" i="26"/>
  <c r="AV2785" i="26"/>
  <c r="AS2785" i="26"/>
  <c r="AU2782" i="26"/>
  <c r="AR2782" i="26"/>
  <c r="AT2779" i="26"/>
  <c r="AQ2779" i="26"/>
  <c r="AV2775" i="26"/>
  <c r="AS2775" i="26"/>
  <c r="AU2772" i="26"/>
  <c r="AR2772" i="26"/>
  <c r="AT2769" i="26"/>
  <c r="AQ2769" i="26"/>
  <c r="AV2765" i="26"/>
  <c r="AS2765" i="26"/>
  <c r="AU2762" i="26"/>
  <c r="AR2762" i="26"/>
  <c r="AT2759" i="26"/>
  <c r="AQ2759" i="26"/>
  <c r="AV2755" i="26"/>
  <c r="AS2755" i="26"/>
  <c r="AU2752" i="26"/>
  <c r="AR2752" i="26"/>
  <c r="AT2749" i="26"/>
  <c r="AQ2749" i="26"/>
  <c r="AV2745" i="26"/>
  <c r="AS2745" i="26"/>
  <c r="AU2742" i="26"/>
  <c r="AR2742" i="26"/>
  <c r="AT2739" i="26"/>
  <c r="AQ2739" i="26"/>
  <c r="AV2735" i="26"/>
  <c r="AS2735" i="26"/>
  <c r="AU2732" i="26"/>
  <c r="AR2732" i="26"/>
  <c r="AT2729" i="26"/>
  <c r="AQ2729" i="26"/>
  <c r="AV2725" i="26"/>
  <c r="AS2725" i="26"/>
  <c r="AU2722" i="26"/>
  <c r="AR2722" i="26"/>
  <c r="AT2719" i="26"/>
  <c r="AQ2719" i="26"/>
  <c r="AV2715" i="26"/>
  <c r="AS2715" i="26"/>
  <c r="AU2712" i="26"/>
  <c r="AR2712" i="26"/>
  <c r="AT2709" i="26"/>
  <c r="AQ2709" i="26"/>
  <c r="AV2705" i="26"/>
  <c r="AS2705" i="26"/>
  <c r="AR2702" i="26"/>
  <c r="AU2702" i="26"/>
  <c r="AT2699" i="26"/>
  <c r="AQ2699" i="26"/>
  <c r="AV2695" i="26"/>
  <c r="AS2695" i="26"/>
  <c r="AU2692" i="26"/>
  <c r="AR2692" i="26"/>
  <c r="AT2689" i="26"/>
  <c r="AQ2689" i="26"/>
  <c r="AV2685" i="26"/>
  <c r="AS2685" i="26"/>
  <c r="AU2682" i="26"/>
  <c r="AR2682" i="26"/>
  <c r="AT2679" i="26"/>
  <c r="AQ2679" i="26"/>
  <c r="AV2675" i="26"/>
  <c r="AS2675" i="26"/>
  <c r="AU2672" i="26"/>
  <c r="AR2672" i="26"/>
  <c r="AT2669" i="26"/>
  <c r="AQ2669" i="26"/>
  <c r="AV2665" i="26"/>
  <c r="AS2665" i="26"/>
  <c r="AU2662" i="26"/>
  <c r="AR2662" i="26"/>
  <c r="AT2659" i="26"/>
  <c r="AQ2659" i="26"/>
  <c r="AV2655" i="26"/>
  <c r="AS2655" i="26"/>
  <c r="AU2652" i="26"/>
  <c r="AR2652" i="26"/>
  <c r="AT2649" i="26"/>
  <c r="AQ2649" i="26"/>
  <c r="AS2645" i="26"/>
  <c r="AV2645" i="26"/>
  <c r="AU2642" i="26"/>
  <c r="AR2642" i="26"/>
  <c r="AT2639" i="26"/>
  <c r="AQ2639" i="26"/>
  <c r="AV2635" i="26"/>
  <c r="AS2635" i="26"/>
  <c r="AR2632" i="26"/>
  <c r="AU2632" i="26"/>
  <c r="AT2629" i="26"/>
  <c r="AQ2629" i="26"/>
  <c r="AV2625" i="26"/>
  <c r="AS2625" i="26"/>
  <c r="AU2622" i="26"/>
  <c r="AR2622" i="26"/>
  <c r="AT2619" i="26"/>
  <c r="AQ2619" i="26"/>
  <c r="AV2615" i="26"/>
  <c r="AS2615" i="26"/>
  <c r="AU2612" i="26"/>
  <c r="AR2612" i="26"/>
  <c r="AT2609" i="26"/>
  <c r="AQ2609" i="26"/>
  <c r="AV2605" i="26"/>
  <c r="AS2605" i="26"/>
  <c r="AU2602" i="26"/>
  <c r="AR2602" i="26"/>
  <c r="AT2599" i="26"/>
  <c r="AQ2599" i="26"/>
  <c r="AV2595" i="26"/>
  <c r="AS2595" i="26"/>
  <c r="AU2592" i="26"/>
  <c r="AR2592" i="26"/>
  <c r="AQ2589" i="26"/>
  <c r="AT2589" i="26"/>
  <c r="AV2585" i="26"/>
  <c r="AS2585" i="26"/>
  <c r="AU2582" i="26"/>
  <c r="AR2582" i="26"/>
  <c r="AT2579" i="26"/>
  <c r="AQ2579" i="26"/>
  <c r="AS2575" i="26"/>
  <c r="AV2575" i="26"/>
  <c r="AU2572" i="26"/>
  <c r="AR2572" i="26"/>
  <c r="AT2569" i="26"/>
  <c r="AQ2569" i="26"/>
  <c r="AV2565" i="26"/>
  <c r="AS2565" i="26"/>
  <c r="AU2562" i="26"/>
  <c r="AR2562" i="26"/>
  <c r="AT2559" i="26"/>
  <c r="AQ2559" i="26"/>
  <c r="AV2555" i="26"/>
  <c r="AS2555" i="26"/>
  <c r="AU2552" i="26"/>
  <c r="AR2552" i="26"/>
  <c r="AT2549" i="26"/>
  <c r="AQ2549" i="26"/>
  <c r="AS2545" i="26"/>
  <c r="AV2545" i="26"/>
  <c r="AU2542" i="26"/>
  <c r="AR2542" i="26"/>
  <c r="AT2539" i="26"/>
  <c r="AQ2539" i="26"/>
  <c r="AV2535" i="26"/>
  <c r="AS2535" i="26"/>
  <c r="AR2532" i="26"/>
  <c r="AU2532" i="26"/>
  <c r="AT2529" i="26"/>
  <c r="AQ2529" i="26"/>
  <c r="AV2525" i="26"/>
  <c r="AS2525" i="26"/>
  <c r="AU2522" i="26"/>
  <c r="AR2522" i="26"/>
  <c r="AT2519" i="26"/>
  <c r="AQ2519" i="26"/>
  <c r="AU2832" i="26"/>
  <c r="AR2832" i="26"/>
  <c r="AQ2959" i="26"/>
  <c r="AU8" i="26"/>
  <c r="AR8" i="26"/>
  <c r="AV2835" i="26"/>
  <c r="AS2835" i="26"/>
  <c r="AT74" i="26"/>
  <c r="AQ74" i="26"/>
  <c r="AQ2969" i="26"/>
  <c r="AS2965" i="26"/>
  <c r="AV2825" i="26"/>
  <c r="AS2825" i="26"/>
  <c r="AU78" i="26"/>
  <c r="AR78" i="26"/>
  <c r="AT2839" i="26"/>
  <c r="AQ2839" i="26"/>
  <c r="AU153" i="26"/>
  <c r="AR153" i="26"/>
  <c r="AV136" i="26"/>
  <c r="AS136" i="26"/>
  <c r="AQ3329" i="26"/>
  <c r="AS3325" i="26"/>
  <c r="AR3322" i="26"/>
  <c r="AQ3319" i="26"/>
  <c r="AS3315" i="26"/>
  <c r="AR3312" i="26"/>
  <c r="AQ3309" i="26"/>
  <c r="AS3305" i="26"/>
  <c r="AR3302" i="26"/>
  <c r="AQ3299" i="26"/>
  <c r="AS3295" i="26"/>
  <c r="AR3292" i="26"/>
  <c r="AQ3289" i="26"/>
  <c r="AS3285" i="26"/>
  <c r="AR3282" i="26"/>
  <c r="AQ3279" i="26"/>
  <c r="AS3275" i="26"/>
  <c r="AR3272" i="26"/>
  <c r="AQ3269" i="26"/>
  <c r="AS3265" i="26"/>
  <c r="AR3262" i="26"/>
  <c r="AQ3259" i="26"/>
  <c r="AS3255" i="26"/>
  <c r="AR3252" i="26"/>
  <c r="AQ3249" i="26"/>
  <c r="AS3245" i="26"/>
  <c r="AR3242" i="26"/>
  <c r="AQ3239" i="26"/>
  <c r="AS3235" i="26"/>
  <c r="AR3232" i="26"/>
  <c r="AQ3229" i="26"/>
  <c r="AS3225" i="26"/>
  <c r="AR3222" i="26"/>
  <c r="AQ3219" i="26"/>
  <c r="AS3215" i="26"/>
  <c r="AR3212" i="26"/>
  <c r="AQ3209" i="26"/>
  <c r="AS3205" i="26"/>
  <c r="AR3202" i="26"/>
  <c r="AQ3199" i="26"/>
  <c r="AS3195" i="26"/>
  <c r="AR3192" i="26"/>
  <c r="AQ3189" i="26"/>
  <c r="AS3185" i="26"/>
  <c r="AR3182" i="26"/>
  <c r="AQ3179" i="26"/>
  <c r="AS3175" i="26"/>
  <c r="AR3172" i="26"/>
  <c r="AQ3169" i="26"/>
  <c r="AS3165" i="26"/>
  <c r="AR3162" i="26"/>
  <c r="AQ3159" i="26"/>
  <c r="AS3155" i="26"/>
  <c r="AR3152" i="26"/>
  <c r="AQ3149" i="26"/>
  <c r="AS3145" i="26"/>
  <c r="AR3142" i="26"/>
  <c r="AQ3139" i="26"/>
  <c r="AS3135" i="26"/>
  <c r="AR3132" i="26"/>
  <c r="AQ3129" i="26"/>
  <c r="AS3125" i="26"/>
  <c r="AR3122" i="26"/>
  <c r="AQ3119" i="26"/>
  <c r="AS3115" i="26"/>
  <c r="AR3112" i="26"/>
  <c r="AQ3109" i="26"/>
  <c r="AS3105" i="26"/>
  <c r="AR3102" i="26"/>
  <c r="AQ3099" i="26"/>
  <c r="AS3095" i="26"/>
  <c r="AR3092" i="26"/>
  <c r="AQ3089" i="26"/>
  <c r="AS3085" i="26"/>
  <c r="AR3082" i="26"/>
  <c r="AQ3079" i="26"/>
  <c r="AS3075" i="26"/>
  <c r="AR3072" i="26"/>
  <c r="AQ3069" i="26"/>
  <c r="AS3065" i="26"/>
  <c r="AR3062" i="26"/>
  <c r="AQ3059" i="26"/>
  <c r="AS3055" i="26"/>
  <c r="AR3052" i="26"/>
  <c r="AQ3049" i="26"/>
  <c r="AS3045" i="26"/>
  <c r="AU236" i="26"/>
  <c r="AR236" i="26"/>
  <c r="AU2842" i="26"/>
  <c r="AR2842" i="26"/>
  <c r="AU220" i="26"/>
  <c r="AR220" i="26"/>
  <c r="AT170" i="26"/>
  <c r="AQ170" i="26"/>
  <c r="AS186" i="26"/>
  <c r="AV2845" i="26"/>
  <c r="AS2845" i="26"/>
  <c r="AT2849" i="26"/>
  <c r="AQ2849" i="26"/>
  <c r="AV233" i="26"/>
  <c r="AS233" i="26"/>
  <c r="AU203" i="26"/>
  <c r="AR203" i="26"/>
  <c r="AU36" i="26"/>
  <c r="AR36" i="26"/>
  <c r="AU26" i="26"/>
  <c r="AR26" i="26"/>
  <c r="AV59" i="26"/>
  <c r="AS59" i="26"/>
  <c r="AT3" i="26"/>
  <c r="AQ3" i="26"/>
  <c r="AV236" i="26"/>
  <c r="AS236" i="26"/>
  <c r="AR2142" i="26"/>
  <c r="AU2142" i="26"/>
  <c r="AQ2139" i="26"/>
  <c r="AT2139" i="26"/>
  <c r="AS2135" i="26"/>
  <c r="AV2135" i="26"/>
  <c r="AR2132" i="26"/>
  <c r="AU2132" i="26"/>
  <c r="AQ2129" i="26"/>
  <c r="AT2129" i="26"/>
  <c r="AS2125" i="26"/>
  <c r="AV2125" i="26"/>
  <c r="AR2122" i="26"/>
  <c r="AU2122" i="26"/>
  <c r="AQ2119" i="26"/>
  <c r="AT2119" i="26"/>
  <c r="AS2115" i="26"/>
  <c r="AV2115" i="26"/>
  <c r="AU2112" i="26"/>
  <c r="AR2112" i="26"/>
  <c r="AT2109" i="26"/>
  <c r="AQ2109" i="26"/>
  <c r="AV2105" i="26"/>
  <c r="AS2105" i="26"/>
  <c r="AU2102" i="26"/>
  <c r="AR2102" i="26"/>
  <c r="AT2099" i="26"/>
  <c r="AQ2099" i="26"/>
  <c r="AV2095" i="26"/>
  <c r="AS2095" i="26"/>
  <c r="AU2092" i="26"/>
  <c r="AR2092" i="26"/>
  <c r="AT2089" i="26"/>
  <c r="AQ2089" i="26"/>
  <c r="AV2085" i="26"/>
  <c r="AS2085" i="26"/>
  <c r="AU2082" i="26"/>
  <c r="AR2082" i="26"/>
  <c r="AT2079" i="26"/>
  <c r="AQ2079" i="26"/>
  <c r="AV2075" i="26"/>
  <c r="AS2075" i="26"/>
  <c r="AU2072" i="26"/>
  <c r="AR2072" i="26"/>
  <c r="AT2069" i="26"/>
  <c r="AQ2069" i="26"/>
  <c r="AV2065" i="26"/>
  <c r="AS2065" i="26"/>
  <c r="AU2062" i="26"/>
  <c r="AR2062" i="26"/>
  <c r="AT2059" i="26"/>
  <c r="AQ2059" i="26"/>
  <c r="AV2055" i="26"/>
  <c r="AS2055" i="26"/>
  <c r="AS2515" i="26"/>
  <c r="AR2512" i="26"/>
  <c r="AQ2509" i="26"/>
  <c r="AS2505" i="26"/>
  <c r="AR2502" i="26"/>
  <c r="AQ2499" i="26"/>
  <c r="AS2495" i="26"/>
  <c r="AR2492" i="26"/>
  <c r="AQ2489" i="26"/>
  <c r="AS2485" i="26"/>
  <c r="AT32" i="26"/>
  <c r="AQ32" i="26"/>
  <c r="AR2052" i="26"/>
  <c r="AQ2049" i="26"/>
  <c r="AS2045" i="26"/>
  <c r="AR2042" i="26"/>
  <c r="AQ2039" i="26"/>
  <c r="AS2035" i="26"/>
  <c r="AR2032" i="26"/>
  <c r="AQ2029" i="26"/>
  <c r="AS2025" i="26"/>
  <c r="AR2022" i="26"/>
  <c r="AQ2019" i="26"/>
  <c r="AS2015" i="26"/>
  <c r="AR2012" i="26"/>
  <c r="AQ2009" i="26"/>
  <c r="AS2005" i="26"/>
  <c r="AR2002" i="26"/>
  <c r="AQ1999" i="26"/>
  <c r="AS1995" i="26"/>
  <c r="AR1992" i="26"/>
  <c r="AS119" i="26"/>
  <c r="AV232" i="26"/>
  <c r="AS232" i="26"/>
  <c r="AU229" i="26"/>
  <c r="AR229" i="26"/>
  <c r="AT226" i="26"/>
  <c r="AQ226" i="26"/>
  <c r="AV222" i="26"/>
  <c r="AS222" i="26"/>
  <c r="AU219" i="26"/>
  <c r="AR219" i="26"/>
  <c r="AT216" i="26"/>
  <c r="AQ216" i="26"/>
  <c r="AV212" i="26"/>
  <c r="AS212" i="26"/>
  <c r="AU209" i="26"/>
  <c r="AR209" i="26"/>
  <c r="AT206" i="26"/>
  <c r="AQ206" i="26"/>
  <c r="AV202" i="26"/>
  <c r="AS202" i="26"/>
  <c r="AU199" i="26"/>
  <c r="AR199" i="26"/>
  <c r="AT196" i="26"/>
  <c r="AQ196" i="26"/>
  <c r="AV192" i="26"/>
  <c r="AS192" i="26"/>
  <c r="AU189" i="26"/>
  <c r="AR189" i="26"/>
  <c r="AT186" i="26"/>
  <c r="AQ186" i="26"/>
  <c r="AV182" i="26"/>
  <c r="AS182" i="26"/>
  <c r="AU179" i="26"/>
  <c r="AR179" i="26"/>
  <c r="AT176" i="26"/>
  <c r="AQ176" i="26"/>
  <c r="AV172" i="26"/>
  <c r="AS172" i="26"/>
  <c r="AU169" i="26"/>
  <c r="AR169" i="26"/>
  <c r="AT166" i="26"/>
  <c r="AQ166" i="26"/>
  <c r="AV162" i="26"/>
  <c r="AS162" i="26"/>
  <c r="AU159" i="26"/>
  <c r="AR159" i="26"/>
  <c r="AT156" i="26"/>
  <c r="AQ156" i="26"/>
  <c r="AV152" i="26"/>
  <c r="AS152" i="26"/>
  <c r="AU149" i="26"/>
  <c r="AR149" i="26"/>
  <c r="AT146" i="26"/>
  <c r="AQ146" i="26"/>
  <c r="AV142" i="26"/>
  <c r="AS142" i="26"/>
  <c r="AU139" i="26"/>
  <c r="AR139" i="26"/>
  <c r="AT136" i="26"/>
  <c r="AQ136" i="26"/>
  <c r="AV132" i="26"/>
  <c r="AS132" i="26"/>
  <c r="AU129" i="26"/>
  <c r="AR129" i="26"/>
  <c r="AT126" i="26"/>
  <c r="AQ126" i="26"/>
  <c r="AV122" i="26"/>
  <c r="AS122" i="26"/>
  <c r="AT116" i="26"/>
  <c r="AQ116" i="26"/>
  <c r="AV112" i="26"/>
  <c r="AS112" i="26"/>
  <c r="AU109" i="26"/>
  <c r="AR109" i="26"/>
  <c r="AT106" i="26"/>
  <c r="AQ106" i="26"/>
  <c r="AU99" i="26"/>
  <c r="AR99" i="26"/>
  <c r="AT96" i="26"/>
  <c r="AQ96" i="26"/>
  <c r="AV92" i="26"/>
  <c r="AS92" i="26"/>
  <c r="AU89" i="26"/>
  <c r="AR89" i="26"/>
  <c r="AV82" i="26"/>
  <c r="AS82" i="26"/>
  <c r="AU79" i="26"/>
  <c r="AR79" i="26"/>
  <c r="AT76" i="26"/>
  <c r="AQ76" i="26"/>
  <c r="AV72" i="26"/>
  <c r="AS72" i="26"/>
  <c r="AT66" i="26"/>
  <c r="AQ66" i="26"/>
  <c r="AV62" i="26"/>
  <c r="AS62" i="26"/>
  <c r="AU59" i="26"/>
  <c r="AR59" i="26"/>
  <c r="AT56" i="26"/>
  <c r="AQ56" i="26"/>
  <c r="AV52" i="26"/>
  <c r="AU49" i="26"/>
  <c r="AV42" i="26"/>
  <c r="AU39" i="26"/>
  <c r="AV32" i="26"/>
  <c r="AS32" i="26"/>
  <c r="AU29" i="26"/>
  <c r="AR29" i="26"/>
  <c r="AT26" i="26"/>
  <c r="AQ26" i="26"/>
  <c r="AV22" i="26"/>
  <c r="AS22" i="26"/>
  <c r="AU19" i="26"/>
  <c r="AR19" i="26"/>
  <c r="AT16" i="26"/>
  <c r="AQ16" i="26"/>
  <c r="AU9" i="26"/>
  <c r="AR9" i="26"/>
  <c r="AT6" i="26"/>
  <c r="AQ6" i="26"/>
  <c r="AQ2" i="26"/>
  <c r="AQ220" i="26"/>
  <c r="AQ203" i="26"/>
  <c r="AR186" i="26"/>
  <c r="AS169" i="26"/>
  <c r="AQ153" i="26"/>
  <c r="AR136" i="26"/>
  <c r="AR119" i="26"/>
  <c r="AS98" i="26"/>
  <c r="AQ78" i="26"/>
  <c r="AS31" i="26"/>
  <c r="AQ8" i="26"/>
  <c r="AT209" i="26"/>
  <c r="AQ209" i="26"/>
  <c r="AV165" i="26"/>
  <c r="AS165" i="26"/>
  <c r="AU122" i="26"/>
  <c r="AR122" i="26"/>
  <c r="AU92" i="26"/>
  <c r="AR92" i="26"/>
  <c r="AV75" i="26"/>
  <c r="AS75" i="26"/>
  <c r="AU62" i="26"/>
  <c r="AR62" i="26"/>
  <c r="AS35" i="26"/>
  <c r="AV35" i="26"/>
  <c r="AS216" i="26"/>
  <c r="AQ200" i="26"/>
  <c r="AR183" i="26"/>
  <c r="AS166" i="26"/>
  <c r="AQ150" i="26"/>
  <c r="AR133" i="26"/>
  <c r="AS115" i="26"/>
  <c r="AQ95" i="26"/>
  <c r="AS26" i="26"/>
  <c r="AU235" i="26"/>
  <c r="AR235" i="26"/>
  <c r="AT232" i="26"/>
  <c r="AQ232" i="26"/>
  <c r="AV228" i="26"/>
  <c r="AS228" i="26"/>
  <c r="AU225" i="26"/>
  <c r="AR225" i="26"/>
  <c r="AT222" i="26"/>
  <c r="AQ222" i="26"/>
  <c r="AV218" i="26"/>
  <c r="AS218" i="26"/>
  <c r="AU215" i="26"/>
  <c r="AR215" i="26"/>
  <c r="AT212" i="26"/>
  <c r="AQ212" i="26"/>
  <c r="AV208" i="26"/>
  <c r="AS208" i="26"/>
  <c r="AU205" i="26"/>
  <c r="AR205" i="26"/>
  <c r="AT202" i="26"/>
  <c r="AQ202" i="26"/>
  <c r="AV198" i="26"/>
  <c r="AS198" i="26"/>
  <c r="AU195" i="26"/>
  <c r="AR195" i="26"/>
  <c r="AT192" i="26"/>
  <c r="AQ192" i="26"/>
  <c r="AV188" i="26"/>
  <c r="AS188" i="26"/>
  <c r="AU185" i="26"/>
  <c r="AR185" i="26"/>
  <c r="AT182" i="26"/>
  <c r="AQ182" i="26"/>
  <c r="AV178" i="26"/>
  <c r="AS178" i="26"/>
  <c r="AU175" i="26"/>
  <c r="AR175" i="26"/>
  <c r="AT172" i="26"/>
  <c r="AQ172" i="26"/>
  <c r="AV168" i="26"/>
  <c r="AS168" i="26"/>
  <c r="AU165" i="26"/>
  <c r="AR165" i="26"/>
  <c r="AT162" i="26"/>
  <c r="AQ162" i="26"/>
  <c r="AV158" i="26"/>
  <c r="AS158" i="26"/>
  <c r="AU155" i="26"/>
  <c r="AR155" i="26"/>
  <c r="AT152" i="26"/>
  <c r="AQ152" i="26"/>
  <c r="AV148" i="26"/>
  <c r="AS148" i="26"/>
  <c r="AU145" i="26"/>
  <c r="AR145" i="26"/>
  <c r="AT142" i="26"/>
  <c r="AQ142" i="26"/>
  <c r="AV138" i="26"/>
  <c r="AS138" i="26"/>
  <c r="AU135" i="26"/>
  <c r="AR135" i="26"/>
  <c r="AT132" i="26"/>
  <c r="AQ132" i="26"/>
  <c r="AV128" i="26"/>
  <c r="AS128" i="26"/>
  <c r="AU125" i="26"/>
  <c r="AR125" i="26"/>
  <c r="AT122" i="26"/>
  <c r="AQ122" i="26"/>
  <c r="AV118" i="26"/>
  <c r="AS118" i="26"/>
  <c r="AT112" i="26"/>
  <c r="AQ112" i="26"/>
  <c r="AV108" i="26"/>
  <c r="AS108" i="26"/>
  <c r="AU105" i="26"/>
  <c r="AR105" i="26"/>
  <c r="AT102" i="26"/>
  <c r="AQ102" i="26"/>
  <c r="AU95" i="26"/>
  <c r="AR95" i="26"/>
  <c r="AT92" i="26"/>
  <c r="AQ92" i="26"/>
  <c r="AV88" i="26"/>
  <c r="AS88" i="26"/>
  <c r="AU85" i="26"/>
  <c r="AR85" i="26"/>
  <c r="AV78" i="26"/>
  <c r="AS78" i="26"/>
  <c r="AU75" i="26"/>
  <c r="AR75" i="26"/>
  <c r="AT72" i="26"/>
  <c r="AQ72" i="26"/>
  <c r="AV68" i="26"/>
  <c r="AS68" i="26"/>
  <c r="AT62" i="26"/>
  <c r="AQ62" i="26"/>
  <c r="AV58" i="26"/>
  <c r="AS58" i="26"/>
  <c r="AT52" i="26"/>
  <c r="AV48" i="26"/>
  <c r="AU45" i="26"/>
  <c r="AT42" i="26"/>
  <c r="AV38" i="26"/>
  <c r="AU35" i="26"/>
  <c r="AR35" i="26"/>
  <c r="AV28" i="26"/>
  <c r="AS28" i="26"/>
  <c r="AU25" i="26"/>
  <c r="AR25" i="26"/>
  <c r="AV18" i="26"/>
  <c r="AS18" i="26"/>
  <c r="AU15" i="26"/>
  <c r="AR15" i="26"/>
  <c r="AT12" i="26"/>
  <c r="AQ12" i="26"/>
  <c r="AV8" i="26"/>
  <c r="AS8" i="26"/>
  <c r="AU5" i="26"/>
  <c r="AR5" i="26"/>
  <c r="AS2" i="26"/>
  <c r="AR233" i="26"/>
  <c r="AR216" i="26"/>
  <c r="AS199" i="26"/>
  <c r="AQ183" i="26"/>
  <c r="AR166" i="26"/>
  <c r="AS149" i="26"/>
  <c r="AQ133" i="26"/>
  <c r="AR115" i="26"/>
  <c r="AS94" i="26"/>
  <c r="AR73" i="26"/>
  <c r="AV205" i="26"/>
  <c r="AS205" i="26"/>
  <c r="AU162" i="26"/>
  <c r="AR162" i="26"/>
  <c r="AQ119" i="26"/>
  <c r="AT119" i="26"/>
  <c r="AT89" i="26"/>
  <c r="AQ89" i="26"/>
  <c r="AU72" i="26"/>
  <c r="AR72" i="26"/>
  <c r="AU42" i="26"/>
  <c r="AU32" i="26"/>
  <c r="AR32" i="26"/>
  <c r="AV5" i="26"/>
  <c r="AS5" i="26"/>
  <c r="AT225" i="26"/>
  <c r="AQ225" i="26"/>
  <c r="AS201" i="26"/>
  <c r="AV201" i="26"/>
  <c r="AV191" i="26"/>
  <c r="AS191" i="26"/>
  <c r="AU178" i="26"/>
  <c r="AR178" i="26"/>
  <c r="AU168" i="26"/>
  <c r="AR168" i="26"/>
  <c r="AV151" i="26"/>
  <c r="AS151" i="26"/>
  <c r="AU138" i="26"/>
  <c r="AR138" i="26"/>
  <c r="AV131" i="26"/>
  <c r="AS131" i="26"/>
  <c r="AR118" i="26"/>
  <c r="AU118" i="26"/>
  <c r="AU108" i="26"/>
  <c r="AR108" i="26"/>
  <c r="AT85" i="26"/>
  <c r="AQ85" i="26"/>
  <c r="AT55" i="26"/>
  <c r="AT45" i="26"/>
  <c r="AR18" i="26"/>
  <c r="AU18" i="26"/>
  <c r="AT5" i="26"/>
  <c r="AQ5" i="26"/>
  <c r="AR230" i="26"/>
  <c r="AR213" i="26"/>
  <c r="AS196" i="26"/>
  <c r="AQ180" i="26"/>
  <c r="AR163" i="26"/>
  <c r="AS146" i="26"/>
  <c r="AQ130" i="26"/>
  <c r="AS111" i="26"/>
  <c r="AS90" i="26"/>
  <c r="AS69" i="26"/>
  <c r="AR22" i="26"/>
  <c r="AT219" i="26"/>
  <c r="AQ219" i="26"/>
  <c r="AT179" i="26"/>
  <c r="AQ179" i="26"/>
  <c r="AU132" i="26"/>
  <c r="AR132" i="26"/>
  <c r="AV221" i="26"/>
  <c r="AS221" i="26"/>
  <c r="AQ185" i="26"/>
  <c r="AT185" i="26"/>
  <c r="AV171" i="26"/>
  <c r="AS171" i="26"/>
  <c r="AU158" i="26"/>
  <c r="AR158" i="26"/>
  <c r="AV141" i="26"/>
  <c r="AS141" i="26"/>
  <c r="AU128" i="26"/>
  <c r="AR128" i="26"/>
  <c r="AT115" i="26"/>
  <c r="AQ115" i="26"/>
  <c r="AV101" i="26"/>
  <c r="AS101" i="26"/>
  <c r="AV91" i="26"/>
  <c r="AS91" i="26"/>
  <c r="AU88" i="26"/>
  <c r="AR88" i="26"/>
  <c r="AT75" i="26"/>
  <c r="AQ75" i="26"/>
  <c r="AT25" i="26"/>
  <c r="AQ25" i="26"/>
  <c r="AT15" i="26"/>
  <c r="AQ15" i="26"/>
  <c r="AV234" i="26"/>
  <c r="AS234" i="26"/>
  <c r="AU221" i="26"/>
  <c r="AR221" i="26"/>
  <c r="AU201" i="26"/>
  <c r="AR201" i="26"/>
  <c r="AU181" i="26"/>
  <c r="AR181" i="26"/>
  <c r="AT168" i="26"/>
  <c r="AQ168" i="26"/>
  <c r="AV154" i="26"/>
  <c r="AS154" i="26"/>
  <c r="AV144" i="26"/>
  <c r="AS144" i="26"/>
  <c r="AU131" i="26"/>
  <c r="AR131" i="26"/>
  <c r="AT118" i="26"/>
  <c r="AQ118" i="26"/>
  <c r="AV104" i="26"/>
  <c r="AS104" i="26"/>
  <c r="AV84" i="26"/>
  <c r="AS84" i="26"/>
  <c r="AU71" i="26"/>
  <c r="AR71" i="26"/>
  <c r="AT58" i="26"/>
  <c r="AQ58" i="26"/>
  <c r="AT48" i="26"/>
  <c r="AV34" i="26"/>
  <c r="AS34" i="26"/>
  <c r="AT28" i="26"/>
  <c r="AQ28" i="26"/>
  <c r="AU21" i="26"/>
  <c r="AR21" i="26"/>
  <c r="AV14" i="26"/>
  <c r="AS14" i="26"/>
  <c r="AV4" i="26"/>
  <c r="AS4" i="26"/>
  <c r="AQ230" i="26"/>
  <c r="AQ213" i="26"/>
  <c r="AR196" i="26"/>
  <c r="AS179" i="26"/>
  <c r="AQ163" i="26"/>
  <c r="AR146" i="26"/>
  <c r="AS129" i="26"/>
  <c r="AR111" i="26"/>
  <c r="AQ90" i="26"/>
  <c r="AR69" i="26"/>
  <c r="AQ22" i="26"/>
  <c r="AU218" i="26"/>
  <c r="AT233" i="26"/>
  <c r="AQ233" i="26"/>
  <c r="AU226" i="26"/>
  <c r="AR226" i="26"/>
  <c r="AV219" i="26"/>
  <c r="AS219" i="26"/>
  <c r="AU116" i="26"/>
  <c r="AR116" i="26"/>
  <c r="AV109" i="26"/>
  <c r="AS109" i="26"/>
  <c r="AV99" i="26"/>
  <c r="AS99" i="26"/>
  <c r="AT93" i="26"/>
  <c r="AQ93" i="26"/>
  <c r="AV79" i="26"/>
  <c r="AS79" i="26"/>
  <c r="AT73" i="26"/>
  <c r="AQ73" i="26"/>
  <c r="AU66" i="26"/>
  <c r="AR66" i="26"/>
  <c r="AT63" i="26"/>
  <c r="AQ63" i="26"/>
  <c r="AV215" i="26"/>
  <c r="AS215" i="26"/>
  <c r="AV175" i="26"/>
  <c r="AS175" i="26"/>
  <c r="AT129" i="26"/>
  <c r="AQ129" i="26"/>
  <c r="AU102" i="26"/>
  <c r="AR102" i="26"/>
  <c r="AT79" i="26"/>
  <c r="AQ79" i="26"/>
  <c r="AV65" i="26"/>
  <c r="AS65" i="26"/>
  <c r="AU52" i="26"/>
  <c r="AT39" i="26"/>
  <c r="AT29" i="26"/>
  <c r="AQ29" i="26"/>
  <c r="AV25" i="26"/>
  <c r="AS25" i="26"/>
  <c r="AQ19" i="26"/>
  <c r="AT19" i="26"/>
  <c r="AT9" i="26"/>
  <c r="AQ9" i="26"/>
  <c r="AU228" i="26"/>
  <c r="AR228" i="26"/>
  <c r="AU188" i="26"/>
  <c r="AR188" i="26"/>
  <c r="AT175" i="26"/>
  <c r="AQ175" i="26"/>
  <c r="AT165" i="26"/>
  <c r="AQ165" i="26"/>
  <c r="AU148" i="26"/>
  <c r="AR148" i="26"/>
  <c r="AV121" i="26"/>
  <c r="AS121" i="26"/>
  <c r="AT105" i="26"/>
  <c r="AQ105" i="26"/>
  <c r="AU98" i="26"/>
  <c r="AR98" i="26"/>
  <c r="AV81" i="26"/>
  <c r="AS81" i="26"/>
  <c r="AU68" i="26"/>
  <c r="AR68" i="26"/>
  <c r="AU28" i="26"/>
  <c r="AR28" i="26"/>
  <c r="AT228" i="26"/>
  <c r="AQ228" i="26"/>
  <c r="AV224" i="26"/>
  <c r="AS224" i="26"/>
  <c r="AU211" i="26"/>
  <c r="AR211" i="26"/>
  <c r="AV184" i="26"/>
  <c r="AS184" i="26"/>
  <c r="AV174" i="26"/>
  <c r="AS174" i="26"/>
  <c r="AU161" i="26"/>
  <c r="AR161" i="26"/>
  <c r="AT148" i="26"/>
  <c r="AQ148" i="26"/>
  <c r="AV134" i="26"/>
  <c r="AS134" i="26"/>
  <c r="AU121" i="26"/>
  <c r="AR121" i="26"/>
  <c r="AT108" i="26"/>
  <c r="AQ108" i="26"/>
  <c r="AT88" i="26"/>
  <c r="AQ88" i="26"/>
  <c r="AV74" i="26"/>
  <c r="AS74" i="26"/>
  <c r="AU61" i="26"/>
  <c r="AR61" i="26"/>
  <c r="AT38" i="26"/>
  <c r="AU31" i="26"/>
  <c r="AR31" i="26"/>
  <c r="AV24" i="26"/>
  <c r="AS24" i="26"/>
  <c r="AV227" i="26"/>
  <c r="AS227" i="26"/>
  <c r="AV217" i="26"/>
  <c r="AS217" i="26"/>
  <c r="AU194" i="26"/>
  <c r="AR194" i="26"/>
  <c r="AV167" i="26"/>
  <c r="AS167" i="26"/>
  <c r="AU154" i="26"/>
  <c r="AR154" i="26"/>
  <c r="AV147" i="26"/>
  <c r="AS147" i="26"/>
  <c r="AV137" i="26"/>
  <c r="AS137" i="26"/>
  <c r="AV127" i="26"/>
  <c r="AS127" i="26"/>
  <c r="AV117" i="26"/>
  <c r="AS117" i="26"/>
  <c r="AV97" i="26"/>
  <c r="AS97" i="26"/>
  <c r="AT81" i="26"/>
  <c r="AQ81" i="26"/>
  <c r="AT71" i="26"/>
  <c r="AQ71" i="26"/>
  <c r="AT51" i="26"/>
  <c r="AV27" i="26"/>
  <c r="AS27" i="26"/>
  <c r="AQ227" i="26"/>
  <c r="AQ210" i="26"/>
  <c r="AR193" i="26"/>
  <c r="AS176" i="26"/>
  <c r="AQ160" i="26"/>
  <c r="AR143" i="26"/>
  <c r="AS126" i="26"/>
  <c r="AR107" i="26"/>
  <c r="AR86" i="26"/>
  <c r="AR65" i="26"/>
  <c r="AQ18" i="26"/>
  <c r="AT135" i="26"/>
  <c r="AV229" i="26"/>
  <c r="AS229" i="26"/>
  <c r="AT223" i="26"/>
  <c r="AQ223" i="26"/>
  <c r="AT113" i="26"/>
  <c r="AQ113" i="26"/>
  <c r="AU106" i="26"/>
  <c r="AR106" i="26"/>
  <c r="AU96" i="26"/>
  <c r="AR96" i="26"/>
  <c r="AV89" i="26"/>
  <c r="AS89" i="26"/>
  <c r="AT83" i="26"/>
  <c r="AQ83" i="26"/>
  <c r="AU76" i="26"/>
  <c r="AR76" i="26"/>
  <c r="AT199" i="26"/>
  <c r="AQ199" i="26"/>
  <c r="AV145" i="26"/>
  <c r="AS145" i="26"/>
  <c r="AT109" i="26"/>
  <c r="AQ109" i="26"/>
  <c r="AT49" i="26"/>
  <c r="AV231" i="26"/>
  <c r="AS231" i="26"/>
  <c r="AU208" i="26"/>
  <c r="AR208" i="26"/>
  <c r="AT195" i="26"/>
  <c r="AQ195" i="26"/>
  <c r="AV161" i="26"/>
  <c r="AS161" i="26"/>
  <c r="AT155" i="26"/>
  <c r="AQ155" i="26"/>
  <c r="AT125" i="26"/>
  <c r="AQ125" i="26"/>
  <c r="AV61" i="26"/>
  <c r="AS61" i="26"/>
  <c r="AU48" i="26"/>
  <c r="AU38" i="26"/>
  <c r="AV21" i="26"/>
  <c r="AS21" i="26"/>
  <c r="AU231" i="26"/>
  <c r="AR231" i="26"/>
  <c r="AV214" i="26"/>
  <c r="AS214" i="26"/>
  <c r="AV204" i="26"/>
  <c r="AS204" i="26"/>
  <c r="AV194" i="26"/>
  <c r="AS194" i="26"/>
  <c r="AT188" i="26"/>
  <c r="AQ188" i="26"/>
  <c r="AU171" i="26"/>
  <c r="AR171" i="26"/>
  <c r="AT158" i="26"/>
  <c r="AQ158" i="26"/>
  <c r="AU141" i="26"/>
  <c r="AR141" i="26"/>
  <c r="AT128" i="26"/>
  <c r="AQ128" i="26"/>
  <c r="AU101" i="26"/>
  <c r="AR101" i="26"/>
  <c r="AU81" i="26"/>
  <c r="AR81" i="26"/>
  <c r="AT68" i="26"/>
  <c r="AQ68" i="26"/>
  <c r="AV54" i="26"/>
  <c r="AU11" i="26"/>
  <c r="AR11" i="26"/>
  <c r="AT231" i="26"/>
  <c r="AQ231" i="26"/>
  <c r="AT221" i="26"/>
  <c r="AQ221" i="26"/>
  <c r="AU214" i="26"/>
  <c r="AR214" i="26"/>
  <c r="AV207" i="26"/>
  <c r="AS207" i="26"/>
  <c r="AT201" i="26"/>
  <c r="AQ201" i="26"/>
  <c r="AT191" i="26"/>
  <c r="AQ191" i="26"/>
  <c r="AU184" i="26"/>
  <c r="AR184" i="26"/>
  <c r="AV177" i="26"/>
  <c r="AS177" i="26"/>
  <c r="AT171" i="26"/>
  <c r="AQ171" i="26"/>
  <c r="AU164" i="26"/>
  <c r="AR164" i="26"/>
  <c r="AV157" i="26"/>
  <c r="AS157" i="26"/>
  <c r="AU144" i="26"/>
  <c r="AR144" i="26"/>
  <c r="AU134" i="26"/>
  <c r="AR134" i="26"/>
  <c r="AU124" i="26"/>
  <c r="AR124" i="26"/>
  <c r="AU104" i="26"/>
  <c r="AR104" i="26"/>
  <c r="AT91" i="26"/>
  <c r="AQ91" i="26"/>
  <c r="AU84" i="26"/>
  <c r="AR84" i="26"/>
  <c r="AV77" i="26"/>
  <c r="AS77" i="26"/>
  <c r="AV67" i="26"/>
  <c r="AS67" i="26"/>
  <c r="AT61" i="26"/>
  <c r="AQ61" i="26"/>
  <c r="AV57" i="26"/>
  <c r="AS57" i="26"/>
  <c r="AV47" i="26"/>
  <c r="AU44" i="26"/>
  <c r="AT41" i="26"/>
  <c r="AV37" i="26"/>
  <c r="AS37" i="26"/>
  <c r="AU34" i="26"/>
  <c r="AR34" i="26"/>
  <c r="AT31" i="26"/>
  <c r="AQ31" i="26"/>
  <c r="AU24" i="26"/>
  <c r="AR24" i="26"/>
  <c r="AT21" i="26"/>
  <c r="AQ21" i="26"/>
  <c r="AV17" i="26"/>
  <c r="AS17" i="26"/>
  <c r="AU14" i="26"/>
  <c r="AR14" i="26"/>
  <c r="AV7" i="26"/>
  <c r="AS7" i="26"/>
  <c r="AU4" i="26"/>
  <c r="AR4" i="26"/>
  <c r="AT234" i="26"/>
  <c r="AQ234" i="26"/>
  <c r="AV230" i="26"/>
  <c r="AS230" i="26"/>
  <c r="AU227" i="26"/>
  <c r="AR227" i="26"/>
  <c r="AT224" i="26"/>
  <c r="AQ224" i="26"/>
  <c r="AV220" i="26"/>
  <c r="AS220" i="26"/>
  <c r="AU217" i="26"/>
  <c r="AR217" i="26"/>
  <c r="AT214" i="26"/>
  <c r="AQ214" i="26"/>
  <c r="AV210" i="26"/>
  <c r="AS210" i="26"/>
  <c r="AU207" i="26"/>
  <c r="AR207" i="26"/>
  <c r="AT204" i="26"/>
  <c r="AQ204" i="26"/>
  <c r="AV200" i="26"/>
  <c r="AS200" i="26"/>
  <c r="AU197" i="26"/>
  <c r="AR197" i="26"/>
  <c r="AT194" i="26"/>
  <c r="AQ194" i="26"/>
  <c r="AV190" i="26"/>
  <c r="AS190" i="26"/>
  <c r="AU187" i="26"/>
  <c r="AR187" i="26"/>
  <c r="AT184" i="26"/>
  <c r="AQ184" i="26"/>
  <c r="AV180" i="26"/>
  <c r="AS180" i="26"/>
  <c r="AU177" i="26"/>
  <c r="AR177" i="26"/>
  <c r="AT174" i="26"/>
  <c r="AQ174" i="26"/>
  <c r="AV170" i="26"/>
  <c r="AS170" i="26"/>
  <c r="AU167" i="26"/>
  <c r="AR167" i="26"/>
  <c r="AT164" i="26"/>
  <c r="AQ164" i="26"/>
  <c r="AV160" i="26"/>
  <c r="AS160" i="26"/>
  <c r="AU157" i="26"/>
  <c r="AR157" i="26"/>
  <c r="AT154" i="26"/>
  <c r="AQ154" i="26"/>
  <c r="AV150" i="26"/>
  <c r="AS150" i="26"/>
  <c r="AU147" i="26"/>
  <c r="AR147" i="26"/>
  <c r="AT144" i="26"/>
  <c r="AQ144" i="26"/>
  <c r="AV140" i="26"/>
  <c r="AS140" i="26"/>
  <c r="AU137" i="26"/>
  <c r="AR137" i="26"/>
  <c r="AT134" i="26"/>
  <c r="AQ134" i="26"/>
  <c r="AV130" i="26"/>
  <c r="AS130" i="26"/>
  <c r="AU127" i="26"/>
  <c r="AR127" i="26"/>
  <c r="AT124" i="26"/>
  <c r="AQ124" i="26"/>
  <c r="AV120" i="26"/>
  <c r="AS120" i="26"/>
  <c r="AU117" i="26"/>
  <c r="AR117" i="26"/>
  <c r="AT114" i="26"/>
  <c r="AQ114" i="26"/>
  <c r="AV110" i="26"/>
  <c r="AS110" i="26"/>
  <c r="AT104" i="26"/>
  <c r="AQ104" i="26"/>
  <c r="AV100" i="26"/>
  <c r="AS100" i="26"/>
  <c r="AU97" i="26"/>
  <c r="AR97" i="26"/>
  <c r="AT94" i="26"/>
  <c r="AQ94" i="26"/>
  <c r="AU87" i="26"/>
  <c r="AR87" i="26"/>
  <c r="AT84" i="26"/>
  <c r="AQ84" i="26"/>
  <c r="AV80" i="26"/>
  <c r="AS80" i="26"/>
  <c r="AU77" i="26"/>
  <c r="AR77" i="26"/>
  <c r="AV70" i="26"/>
  <c r="AS70" i="26"/>
  <c r="AU67" i="26"/>
  <c r="AR67" i="26"/>
  <c r="AT64" i="26"/>
  <c r="AQ64" i="26"/>
  <c r="AV60" i="26"/>
  <c r="AS60" i="26"/>
  <c r="AS226" i="26"/>
  <c r="AS209" i="26"/>
  <c r="AQ193" i="26"/>
  <c r="AR176" i="26"/>
  <c r="AS159" i="26"/>
  <c r="AQ143" i="26"/>
  <c r="AR126" i="26"/>
  <c r="AS106" i="26"/>
  <c r="AQ86" i="26"/>
  <c r="AQ65" i="26"/>
  <c r="AS16" i="26"/>
  <c r="AV51" i="26"/>
  <c r="AU232" i="26"/>
  <c r="AR232" i="26"/>
  <c r="AU192" i="26"/>
  <c r="AR192" i="26"/>
  <c r="AU142" i="26"/>
  <c r="AR142" i="26"/>
  <c r="AU112" i="26"/>
  <c r="AR112" i="26"/>
  <c r="AV85" i="26"/>
  <c r="AS85" i="26"/>
  <c r="AT59" i="26"/>
  <c r="AQ59" i="26"/>
  <c r="AR2" i="26"/>
  <c r="AT235" i="26"/>
  <c r="AQ235" i="26"/>
  <c r="AT215" i="26"/>
  <c r="AQ215" i="26"/>
  <c r="AV211" i="26"/>
  <c r="AS211" i="26"/>
  <c r="AT205" i="26"/>
  <c r="AQ205" i="26"/>
  <c r="AU198" i="26"/>
  <c r="AR198" i="26"/>
  <c r="AV181" i="26"/>
  <c r="AS181" i="26"/>
  <c r="AT145" i="26"/>
  <c r="AQ145" i="26"/>
  <c r="AV71" i="26"/>
  <c r="AS71" i="26"/>
  <c r="AU58" i="26"/>
  <c r="AR58" i="26"/>
  <c r="AQ35" i="26"/>
  <c r="AT35" i="26"/>
  <c r="AV11" i="26"/>
  <c r="AS11" i="26"/>
  <c r="AT218" i="26"/>
  <c r="AQ218" i="26"/>
  <c r="AT208" i="26"/>
  <c r="AQ208" i="26"/>
  <c r="AT198" i="26"/>
  <c r="AQ198" i="26"/>
  <c r="AU191" i="26"/>
  <c r="AR191" i="26"/>
  <c r="AT178" i="26"/>
  <c r="AQ178" i="26"/>
  <c r="AV164" i="26"/>
  <c r="AS164" i="26"/>
  <c r="AU151" i="26"/>
  <c r="AR151" i="26"/>
  <c r="AT138" i="26"/>
  <c r="AQ138" i="26"/>
  <c r="AV124" i="26"/>
  <c r="AS124" i="26"/>
  <c r="AV114" i="26"/>
  <c r="AS114" i="26"/>
  <c r="AT98" i="26"/>
  <c r="AQ98" i="26"/>
  <c r="AU91" i="26"/>
  <c r="AR91" i="26"/>
  <c r="AV64" i="26"/>
  <c r="AS64" i="26"/>
  <c r="AV44" i="26"/>
  <c r="AU234" i="26"/>
  <c r="AR234" i="26"/>
  <c r="AU224" i="26"/>
  <c r="AR224" i="26"/>
  <c r="AT211" i="26"/>
  <c r="AQ211" i="26"/>
  <c r="AU204" i="26"/>
  <c r="AR204" i="26"/>
  <c r="AV197" i="26"/>
  <c r="AS197" i="26"/>
  <c r="AV187" i="26"/>
  <c r="AS187" i="26"/>
  <c r="AT181" i="26"/>
  <c r="AQ181" i="26"/>
  <c r="AU174" i="26"/>
  <c r="AR174" i="26"/>
  <c r="AT161" i="26"/>
  <c r="AQ161" i="26"/>
  <c r="AT151" i="26"/>
  <c r="AQ151" i="26"/>
  <c r="AT141" i="26"/>
  <c r="AQ141" i="26"/>
  <c r="AT131" i="26"/>
  <c r="AQ131" i="26"/>
  <c r="AT121" i="26"/>
  <c r="AQ121" i="26"/>
  <c r="AU114" i="26"/>
  <c r="AR114" i="26"/>
  <c r="AT111" i="26"/>
  <c r="AQ111" i="26"/>
  <c r="AV107" i="26"/>
  <c r="AS107" i="26"/>
  <c r="AT101" i="26"/>
  <c r="AQ101" i="26"/>
  <c r="AU94" i="26"/>
  <c r="AR94" i="26"/>
  <c r="AV87" i="26"/>
  <c r="AS87" i="26"/>
  <c r="AU74" i="26"/>
  <c r="AR74" i="26"/>
  <c r="AU64" i="26"/>
  <c r="AR64" i="26"/>
  <c r="AU54" i="26"/>
  <c r="AT11" i="26"/>
  <c r="AQ11" i="26"/>
  <c r="AT217" i="26"/>
  <c r="AQ217" i="26"/>
  <c r="AV213" i="26"/>
  <c r="AS213" i="26"/>
  <c r="AU210" i="26"/>
  <c r="AR210" i="26"/>
  <c r="AT207" i="26"/>
  <c r="AQ207" i="26"/>
  <c r="AV203" i="26"/>
  <c r="AS203" i="26"/>
  <c r="AU200" i="26"/>
  <c r="AR200" i="26"/>
  <c r="AT197" i="26"/>
  <c r="AQ197" i="26"/>
  <c r="AV193" i="26"/>
  <c r="AS193" i="26"/>
  <c r="AU190" i="26"/>
  <c r="AR190" i="26"/>
  <c r="AT187" i="26"/>
  <c r="AQ187" i="26"/>
  <c r="AV183" i="26"/>
  <c r="AS183" i="26"/>
  <c r="AU180" i="26"/>
  <c r="AR180" i="26"/>
  <c r="AT177" i="26"/>
  <c r="AQ177" i="26"/>
  <c r="AV173" i="26"/>
  <c r="AS173" i="26"/>
  <c r="AU170" i="26"/>
  <c r="AR170" i="26"/>
  <c r="AT167" i="26"/>
  <c r="AQ167" i="26"/>
  <c r="AV163" i="26"/>
  <c r="AS163" i="26"/>
  <c r="AU160" i="26"/>
  <c r="AR160" i="26"/>
  <c r="AT157" i="26"/>
  <c r="AQ157" i="26"/>
  <c r="AV153" i="26"/>
  <c r="AS153" i="26"/>
  <c r="AU150" i="26"/>
  <c r="AR150" i="26"/>
  <c r="AT147" i="26"/>
  <c r="AQ147" i="26"/>
  <c r="AV143" i="26"/>
  <c r="AS143" i="26"/>
  <c r="AU140" i="26"/>
  <c r="AR140" i="26"/>
  <c r="AT137" i="26"/>
  <c r="AQ137" i="26"/>
  <c r="AV133" i="26"/>
  <c r="AS133" i="26"/>
  <c r="AU130" i="26"/>
  <c r="AR130" i="26"/>
  <c r="AT127" i="26"/>
  <c r="AQ127" i="26"/>
  <c r="AV123" i="26"/>
  <c r="AS123" i="26"/>
  <c r="AU120" i="26"/>
  <c r="AR120" i="26"/>
  <c r="AT117" i="26"/>
  <c r="AQ117" i="26"/>
  <c r="AV113" i="26"/>
  <c r="AS113" i="26"/>
  <c r="AU110" i="26"/>
  <c r="AR110" i="26"/>
  <c r="AT107" i="26"/>
  <c r="AQ107" i="26"/>
  <c r="AV103" i="26"/>
  <c r="AS103" i="26"/>
  <c r="AU100" i="26"/>
  <c r="AR100" i="26"/>
  <c r="AT97" i="26"/>
  <c r="AQ97" i="26"/>
  <c r="AV93" i="26"/>
  <c r="AS93" i="26"/>
  <c r="AU90" i="26"/>
  <c r="AR90" i="26"/>
  <c r="AT87" i="26"/>
  <c r="AQ87" i="26"/>
  <c r="AV83" i="26"/>
  <c r="AS83" i="26"/>
  <c r="AU80" i="26"/>
  <c r="AR80" i="26"/>
  <c r="AT77" i="26"/>
  <c r="AQ77" i="26"/>
  <c r="AV73" i="26"/>
  <c r="AS73" i="26"/>
  <c r="AU70" i="26"/>
  <c r="AR70" i="26"/>
  <c r="AT67" i="26"/>
  <c r="AQ67" i="26"/>
  <c r="AV63" i="26"/>
  <c r="AS63" i="26"/>
  <c r="AU60" i="26"/>
  <c r="AR60" i="26"/>
  <c r="AT57" i="26"/>
  <c r="AQ57" i="26"/>
  <c r="AV53" i="26"/>
  <c r="AU50" i="26"/>
  <c r="AT47" i="26"/>
  <c r="AV43" i="26"/>
  <c r="AU40" i="26"/>
  <c r="AT37" i="26"/>
  <c r="AQ37" i="26"/>
  <c r="AV33" i="26"/>
  <c r="AS33" i="26"/>
  <c r="AU30" i="26"/>
  <c r="AR30" i="26"/>
  <c r="AT27" i="26"/>
  <c r="AQ27" i="26"/>
  <c r="AV23" i="26"/>
  <c r="AS23" i="26"/>
  <c r="AU20" i="26"/>
  <c r="AR20" i="26"/>
  <c r="AT17" i="26"/>
  <c r="AQ17" i="26"/>
  <c r="AV13" i="26"/>
  <c r="AS13" i="26"/>
  <c r="AU10" i="26"/>
  <c r="AR10" i="26"/>
  <c r="AT7" i="26"/>
  <c r="AQ7" i="26"/>
  <c r="AV3" i="26"/>
  <c r="AS3" i="26"/>
  <c r="AS223" i="26"/>
  <c r="AS206" i="26"/>
  <c r="AQ190" i="26"/>
  <c r="AR173" i="26"/>
  <c r="AS156" i="26"/>
  <c r="AQ140" i="26"/>
  <c r="AR123" i="26"/>
  <c r="AQ103" i="26"/>
  <c r="AR82" i="26"/>
  <c r="AQ60" i="26"/>
  <c r="AS12" i="26"/>
  <c r="AV235" i="26"/>
  <c r="AS235" i="26"/>
  <c r="AT229" i="26"/>
  <c r="AQ229" i="26"/>
  <c r="AV225" i="26"/>
  <c r="AS225" i="26"/>
  <c r="AU222" i="26"/>
  <c r="AR222" i="26"/>
  <c r="AU212" i="26"/>
  <c r="AR212" i="26"/>
  <c r="AR202" i="26"/>
  <c r="AU202" i="26"/>
  <c r="AV195" i="26"/>
  <c r="AS195" i="26"/>
  <c r="AT189" i="26"/>
  <c r="AQ189" i="26"/>
  <c r="AV185" i="26"/>
  <c r="AS185" i="26"/>
  <c r="AU182" i="26"/>
  <c r="AR182" i="26"/>
  <c r="AU172" i="26"/>
  <c r="AR172" i="26"/>
  <c r="AT169" i="26"/>
  <c r="AQ169" i="26"/>
  <c r="AT159" i="26"/>
  <c r="AQ159" i="26"/>
  <c r="AV155" i="26"/>
  <c r="AS155" i="26"/>
  <c r="AU152" i="26"/>
  <c r="AR152" i="26"/>
  <c r="AT149" i="26"/>
  <c r="AQ149" i="26"/>
  <c r="AT139" i="26"/>
  <c r="AQ139" i="26"/>
  <c r="AV135" i="26"/>
  <c r="AS135" i="26"/>
  <c r="AV125" i="26"/>
  <c r="AS125" i="26"/>
  <c r="AV105" i="26"/>
  <c r="AS105" i="26"/>
  <c r="AV95" i="26"/>
  <c r="AS95" i="26"/>
  <c r="AT69" i="26"/>
  <c r="AQ69" i="26"/>
  <c r="AV15" i="26"/>
  <c r="AS15" i="26"/>
  <c r="AT120" i="26"/>
  <c r="AQ120" i="26"/>
  <c r="AV116" i="26"/>
  <c r="AS116" i="26"/>
  <c r="AU113" i="26"/>
  <c r="AR113" i="26"/>
  <c r="AT110" i="26"/>
  <c r="AQ110" i="26"/>
  <c r="AU103" i="26"/>
  <c r="AR103" i="26"/>
  <c r="AT100" i="26"/>
  <c r="AQ100" i="26"/>
  <c r="AV96" i="26"/>
  <c r="AS96" i="26"/>
  <c r="AU93" i="26"/>
  <c r="AR93" i="26"/>
  <c r="AV86" i="26"/>
  <c r="AS86" i="26"/>
  <c r="AU83" i="26"/>
  <c r="AR83" i="26"/>
  <c r="AT80" i="26"/>
  <c r="AQ80" i="26"/>
  <c r="AV76" i="26"/>
  <c r="AS76" i="26"/>
  <c r="AT70" i="26"/>
  <c r="AQ70" i="26"/>
  <c r="AV66" i="26"/>
  <c r="AS66" i="26"/>
  <c r="AU63" i="26"/>
  <c r="AR63" i="26"/>
  <c r="AV56" i="26"/>
  <c r="AS56" i="26"/>
  <c r="AU53" i="26"/>
  <c r="AV46" i="26"/>
  <c r="AU43" i="26"/>
  <c r="AT40" i="26"/>
  <c r="AV36" i="26"/>
  <c r="AS36" i="26"/>
  <c r="AU33" i="26"/>
  <c r="AR33" i="26"/>
  <c r="AT30" i="26"/>
  <c r="AQ30" i="26"/>
  <c r="AU23" i="26"/>
  <c r="AR23" i="26"/>
  <c r="AT20" i="26"/>
  <c r="AQ20" i="26"/>
  <c r="AU13" i="26"/>
  <c r="AR13" i="26"/>
  <c r="AT10" i="26"/>
  <c r="AQ10" i="26"/>
  <c r="AV6" i="26"/>
  <c r="AS6" i="26"/>
  <c r="AU3" i="26"/>
  <c r="AR3" i="26"/>
  <c r="AR223" i="26"/>
  <c r="AR206" i="26"/>
  <c r="AS189" i="26"/>
  <c r="AQ173" i="26"/>
  <c r="AR156" i="26"/>
  <c r="AS139" i="26"/>
  <c r="AQ123" i="26"/>
  <c r="AS102" i="26"/>
  <c r="AQ82" i="26"/>
  <c r="AQ36" i="26"/>
  <c r="AR12" i="26"/>
  <c r="AR16" i="26"/>
  <c r="AU57" i="26"/>
  <c r="AR57" i="26"/>
  <c r="AT54" i="26"/>
  <c r="AV50" i="26"/>
  <c r="AU47" i="26"/>
  <c r="AT44" i="26"/>
  <c r="AV40" i="26"/>
  <c r="AU37" i="26"/>
  <c r="AR37" i="26"/>
  <c r="AT34" i="26"/>
  <c r="AQ34" i="26"/>
  <c r="AV30" i="26"/>
  <c r="AS30" i="26"/>
  <c r="AU27" i="26"/>
  <c r="AR27" i="26"/>
  <c r="AT24" i="26"/>
  <c r="AQ24" i="26"/>
  <c r="AV20" i="26"/>
  <c r="AS20" i="26"/>
  <c r="AU17" i="26"/>
  <c r="AR17" i="26"/>
  <c r="AT14" i="26"/>
  <c r="AQ14" i="26"/>
  <c r="AV10" i="26"/>
  <c r="AS10" i="26"/>
  <c r="AU7" i="26"/>
  <c r="AR7" i="26"/>
  <c r="AT4" i="26"/>
  <c r="AQ4" i="26"/>
  <c r="AR6" i="26"/>
  <c r="AS29" i="26"/>
  <c r="AS19" i="26"/>
  <c r="AS9" i="26"/>
  <c r="AQ33" i="26"/>
  <c r="AS237" i="26"/>
  <c r="AR56" i="26"/>
  <c r="AQ23" i="26"/>
  <c r="AQ13" i="26"/>
  <c r="AR1686" i="26"/>
  <c r="AR1676" i="26"/>
  <c r="AU1690" i="26"/>
  <c r="AU1680" i="26"/>
  <c r="AQ1694" i="26"/>
  <c r="AR1687" i="26"/>
  <c r="AR1677" i="26"/>
  <c r="AD1677" i="26" l="1"/>
  <c r="AF1677" i="26"/>
  <c r="AD1678" i="26"/>
  <c r="AF1678" i="26"/>
  <c r="AD1679" i="26"/>
  <c r="AF1679" i="26"/>
  <c r="AD1680" i="26"/>
  <c r="AF1680" i="26"/>
  <c r="AD1681" i="26"/>
  <c r="AF1681" i="26"/>
  <c r="AD1682" i="26"/>
  <c r="AF1682" i="26"/>
  <c r="AD1683" i="26"/>
  <c r="AF1683" i="26"/>
  <c r="AD1684" i="26"/>
  <c r="AF1684" i="26"/>
  <c r="AD1685" i="26"/>
  <c r="AF1685" i="26"/>
  <c r="AD1686" i="26"/>
  <c r="AF1686" i="26"/>
  <c r="AD1687" i="26"/>
  <c r="AF1687" i="26"/>
  <c r="AD1688" i="26"/>
  <c r="AF1688" i="26"/>
  <c r="AD1689" i="26"/>
  <c r="AF1689" i="26"/>
  <c r="AD1690" i="26"/>
  <c r="AF1690" i="26"/>
  <c r="AD1691" i="26"/>
  <c r="AF1691" i="26"/>
  <c r="AD1692" i="26"/>
  <c r="AF1692" i="26"/>
  <c r="AD1693" i="26"/>
  <c r="AF1693" i="26"/>
  <c r="AF1676" i="26"/>
  <c r="AD1676" i="26"/>
  <c r="L1677" i="26"/>
  <c r="N1677" i="26"/>
  <c r="L1678" i="26"/>
  <c r="N1678" i="26"/>
  <c r="L1679" i="26"/>
  <c r="N1679" i="26"/>
  <c r="L1680" i="26"/>
  <c r="N1680" i="26"/>
  <c r="L1681" i="26"/>
  <c r="N1681" i="26"/>
  <c r="L1682" i="26"/>
  <c r="N1682" i="26"/>
  <c r="L1683" i="26"/>
  <c r="N1683" i="26"/>
  <c r="L1684" i="26"/>
  <c r="N1684" i="26"/>
  <c r="L1685" i="26"/>
  <c r="N1685" i="26"/>
  <c r="L1686" i="26"/>
  <c r="N1686" i="26"/>
  <c r="L1687" i="26"/>
  <c r="N1687" i="26"/>
  <c r="L1688" i="26"/>
  <c r="N1688" i="26"/>
  <c r="L1689" i="26"/>
  <c r="N1689" i="26"/>
  <c r="L1690" i="26"/>
  <c r="N1690" i="26"/>
  <c r="L1691" i="26"/>
  <c r="N1691" i="26"/>
  <c r="L1692" i="26"/>
  <c r="N1692" i="26"/>
  <c r="L1693" i="26"/>
  <c r="N1693" i="26"/>
  <c r="N1676" i="26"/>
  <c r="L1676" i="26"/>
  <c r="AL1680" i="26" l="1"/>
  <c r="AJ1681" i="26"/>
  <c r="AL1681" i="26"/>
  <c r="AL1685" i="26"/>
  <c r="AJ1686" i="26"/>
  <c r="AL1686" i="26"/>
  <c r="AL1690" i="26"/>
  <c r="AJ1691" i="26"/>
  <c r="AL1691" i="26"/>
  <c r="AJ1690" i="26"/>
  <c r="AJ1685" i="26"/>
  <c r="AJ1680" i="26"/>
  <c r="AJ1676" i="26"/>
  <c r="AL1689" i="26"/>
  <c r="AS1689" i="26" s="1"/>
  <c r="AL1684" i="26"/>
  <c r="AS1684" i="26" s="1"/>
  <c r="AL1679" i="26"/>
  <c r="AV1679" i="26" s="1"/>
  <c r="AL1676" i="26"/>
  <c r="AV1676" i="26" s="1"/>
  <c r="AJ1689" i="26"/>
  <c r="AT1689" i="26" s="1"/>
  <c r="AJ1684" i="26"/>
  <c r="AQ1684" i="26" s="1"/>
  <c r="AJ1679" i="26"/>
  <c r="AL1693" i="26"/>
  <c r="AL1683" i="26"/>
  <c r="AL1678" i="26"/>
  <c r="AJ1693" i="26"/>
  <c r="AJ1688" i="26"/>
  <c r="AJ1683" i="26"/>
  <c r="AJ1678" i="26"/>
  <c r="AL1688" i="26"/>
  <c r="AL1692" i="26"/>
  <c r="AL1687" i="26"/>
  <c r="AL1682" i="26"/>
  <c r="AL1677" i="26"/>
  <c r="AJ1692" i="26"/>
  <c r="AJ1687" i="26"/>
  <c r="AJ1682" i="26"/>
  <c r="AJ1677" i="26"/>
  <c r="AO55" i="26"/>
  <c r="AO54" i="26"/>
  <c r="AO53" i="26"/>
  <c r="AO52" i="26"/>
  <c r="AO51" i="26"/>
  <c r="AO50" i="26"/>
  <c r="AO49" i="26"/>
  <c r="AO48" i="26"/>
  <c r="AO47" i="26"/>
  <c r="AO46" i="26"/>
  <c r="AO45" i="26"/>
  <c r="AO44" i="26"/>
  <c r="AO43" i="26"/>
  <c r="AO42" i="26"/>
  <c r="AO41" i="26"/>
  <c r="AO40" i="26"/>
  <c r="AO39" i="26"/>
  <c r="AO38" i="26"/>
  <c r="AV1681" i="26" l="1"/>
  <c r="AS1681" i="26"/>
  <c r="AV1685" i="26"/>
  <c r="AS1685" i="26"/>
  <c r="AT1686" i="26"/>
  <c r="AQ1686" i="26"/>
  <c r="AV1690" i="26"/>
  <c r="AS1690" i="26"/>
  <c r="AS1680" i="26"/>
  <c r="AV1680" i="26"/>
  <c r="AT1681" i="26"/>
  <c r="AQ1681" i="26"/>
  <c r="AS1686" i="26"/>
  <c r="AV1686" i="26"/>
  <c r="AT1691" i="26"/>
  <c r="AQ1691" i="26"/>
  <c r="AV1691" i="26"/>
  <c r="AS1691" i="26"/>
  <c r="AQ1690" i="26"/>
  <c r="AT1690" i="26"/>
  <c r="AT1685" i="26"/>
  <c r="AQ1685" i="26"/>
  <c r="AT1680" i="26"/>
  <c r="AQ1680" i="26"/>
  <c r="AQ1676" i="26"/>
  <c r="AT1676" i="26"/>
  <c r="AT1679" i="26"/>
  <c r="AQ1679" i="26"/>
  <c r="AT1684" i="26"/>
  <c r="AQ1689" i="26"/>
  <c r="AS1676" i="26"/>
  <c r="AV1684" i="26"/>
  <c r="AV1689" i="26"/>
  <c r="AS1679" i="26"/>
  <c r="AR42" i="26"/>
  <c r="AS42" i="26"/>
  <c r="AQ42" i="26"/>
  <c r="AS52" i="26"/>
  <c r="AQ52" i="26"/>
  <c r="AR52" i="26"/>
  <c r="AV1687" i="26"/>
  <c r="AS1687" i="26"/>
  <c r="AS43" i="26"/>
  <c r="AR43" i="26"/>
  <c r="AQ43" i="26"/>
  <c r="AS53" i="26"/>
  <c r="AR53" i="26"/>
  <c r="AQ53" i="26"/>
  <c r="AV1692" i="26"/>
  <c r="AS1692" i="26"/>
  <c r="AT1678" i="26"/>
  <c r="AQ1678" i="26"/>
  <c r="AS44" i="26"/>
  <c r="AR44" i="26"/>
  <c r="AQ44" i="26"/>
  <c r="AS54" i="26"/>
  <c r="AQ54" i="26"/>
  <c r="AR54" i="26"/>
  <c r="AV1688" i="26"/>
  <c r="AS1688" i="26"/>
  <c r="AT1683" i="26"/>
  <c r="AQ1683" i="26"/>
  <c r="AQ45" i="26"/>
  <c r="AR45" i="26"/>
  <c r="AS45" i="26"/>
  <c r="AS55" i="26"/>
  <c r="AR55" i="26"/>
  <c r="AQ55" i="26"/>
  <c r="AT1688" i="26"/>
  <c r="AQ1688" i="26"/>
  <c r="AS1678" i="26"/>
  <c r="AV1678" i="26"/>
  <c r="AS46" i="26"/>
  <c r="AQ46" i="26"/>
  <c r="AR46" i="26"/>
  <c r="AQ1677" i="26"/>
  <c r="AT1677" i="26"/>
  <c r="AT1693" i="26"/>
  <c r="AQ1693" i="26"/>
  <c r="AS1683" i="26"/>
  <c r="AV1683" i="26"/>
  <c r="AR47" i="26"/>
  <c r="AS47" i="26"/>
  <c r="AQ47" i="26"/>
  <c r="AT1682" i="26"/>
  <c r="AQ1682" i="26"/>
  <c r="AS1693" i="26"/>
  <c r="AV1693" i="26"/>
  <c r="AS38" i="26"/>
  <c r="AR38" i="26"/>
  <c r="AQ38" i="26"/>
  <c r="AR48" i="26"/>
  <c r="AS48" i="26"/>
  <c r="AQ48" i="26"/>
  <c r="AQ1687" i="26"/>
  <c r="AT1687" i="26"/>
  <c r="AS39" i="26"/>
  <c r="AQ39" i="26"/>
  <c r="AR39" i="26"/>
  <c r="AR49" i="26"/>
  <c r="AQ49" i="26"/>
  <c r="AS49" i="26"/>
  <c r="AT1692" i="26"/>
  <c r="AQ1692" i="26"/>
  <c r="AS40" i="26"/>
  <c r="AQ40" i="26"/>
  <c r="AR40" i="26"/>
  <c r="AR50" i="26"/>
  <c r="AS50" i="26"/>
  <c r="AQ50" i="26"/>
  <c r="AV1677" i="26"/>
  <c r="AS1677" i="26"/>
  <c r="AR41" i="26"/>
  <c r="AQ41" i="26"/>
  <c r="AS41" i="26"/>
  <c r="AR51" i="26"/>
  <c r="AS51" i="26"/>
  <c r="AQ51" i="26"/>
  <c r="AV1682" i="26"/>
  <c r="AS1682"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tc={9F815EF4-D563-ED47-82F1-2FB2AA8B4235}</author>
    <author>tc={B9D2EEC1-CF5D-3F45-9353-9C426C545CAE}</author>
    <author>tc={22161E71-0C8F-E449-9811-3DE4DB20F632}</author>
    <author>tc={909B9CDE-8DAF-9F4B-928D-69402BEB84A3}</author>
    <author>tc={1F29F0CE-FA25-8545-941D-705AD05ECEB7}</author>
    <author>tc={8A5B2AE8-EE7C-244C-B6C8-6F7FE27A2681}</author>
    <author>tc={BF045549-A76E-B746-BCB9-C5AFC0CEC00D}</author>
    <author>tc={16544C3C-451B-A346-9720-28D00032E4F0}</author>
    <author>tc={B6949D18-9895-974A-861F-5661E0557768}</author>
    <author>tc={80588955-0EFC-8040-9092-CA67D96D14E0}</author>
    <author>tc={93FD49AE-BD51-F146-B3B9-E927E170B6AD}</author>
    <author>tc={39FFEC4C-00AA-0C42-AEAE-E5507A959FCF}</author>
    <author>tc={518CE781-352A-8449-AF7A-2B2FDF0DC031}</author>
    <author>tc={650300D1-E278-5B46-8D06-2F00A3BD04B9}</author>
    <author>tc={1E2F2BC8-E9E2-5B41-9556-C45B07D6A86A}</author>
    <author>tc={69D9EA5A-92E3-924A-930E-30EC3DC86D75}</author>
    <author>tc={FCADF64E-DCA2-0D45-8EDF-A8B83B1DDB78}</author>
    <author>tc={99B781C9-8530-C44D-AB76-D794548B776A}</author>
    <author>tc={6D5BF303-712F-C94F-B280-C9F5E602635F}</author>
    <author>tc={A57C22C7-8E1D-3E46-8827-DD12C274664D}</author>
    <author>tc={12446886-137B-B14C-A4A4-5E489BF7B73F}</author>
    <author>tc={44850C8D-9038-264F-8D92-D34AA1205BE2}</author>
    <author>tc={B25D6A02-B263-2C4C-984D-BDCC988AF531}</author>
    <author>tc={4A773D56-45C5-8241-9CD6-CDAB7EF91AA6}</author>
    <author>tc={0C2F7FEE-98CD-154B-A97D-37A5C7B9C6E6}</author>
    <author>tc={87D3C69D-1872-B749-8BDB-AC5EB05D1E75}</author>
    <author>tc={A13A3A2F-6942-D24E-BCCF-2A72ADBB8D8B}</author>
    <author>tc={C5F2A9EE-8E93-724A-9987-EA2B868225C0}</author>
    <author>tc={49A33EF5-DECB-D042-BDB5-BF7E02CDF5C8}</author>
    <author>tc={01127D6C-FEA0-4644-B78E-79C0AB4F9F6D}</author>
    <author>tc={B8AD239B-DAE3-F949-AE77-E36112E773E3}</author>
    <author>tc={9D94E26D-A706-194C-9031-2D3A0BFDDC60}</author>
    <author>tc={E02DFF38-4A57-234A-AE74-ED723B653B47}</author>
    <author>tc={D8EA46DF-2BCA-054E-B792-DB889C482B9B}</author>
    <author>tc={55EB2B1C-880A-4C44-A1B4-E142CCDCF697}</author>
    <author>tc={B412FDF3-9CD3-2547-BDD9-265453780BA9}</author>
  </authors>
  <commentList>
    <comment ref="AO38" authorId="0" shapeId="0" xr:uid="{9F815EF4-D563-ED47-82F1-2FB2AA8B4235}">
      <text>
        <t>[Threaded comment]
Your version of Excel allows you to read this threaded comment; however, any edits to it will get removed if the file is opened in a newer version of Excel. Learn more: https://go.microsoft.com/fwlink/?linkid=870924
Comment:
    These are the deltas between new const and retrofit for HVAC measures from Guidehouse. Using these instead of two different installation multipliers. Alternatively could use 1.48 or 1.49 instead of 1.50 for new construction multipliers.
Reply:
    Corrected to remove 1384 circuit cost from both new and existing.</t>
      </text>
    </comment>
    <comment ref="AP38" authorId="1" shapeId="0" xr:uid="{B9D2EEC1-CF5D-3F45-9353-9C426C545CAE}">
      <text>
        <t>[Threaded comment]
Your version of Excel allows you to read this threaded comment; however, any edits to it will get removed if the file is opened in a newer version of Excel. Learn more: https://go.microsoft.com/fwlink/?linkid=870924
Comment:
    Average cost for ASHP projects involving fuel substitution, per LBNL database.</t>
      </text>
    </comment>
    <comment ref="AO39" authorId="2" shapeId="0" xr:uid="{22161E71-0C8F-E449-9811-3DE4DB20F632}">
      <text>
        <t>[Threaded comment]
Your version of Excel allows you to read this threaded comment; however, any edits to it will get removed if the file is opened in a newer version of Excel. Learn more: https://go.microsoft.com/fwlink/?linkid=870924
Comment:
    These are the deltas between new const and retrofit for HVAC measures from Guidehouse. Using these instead of two different installation multipliers. Alternatively could use 1.48 or 1.49 instead of 1.50 for new construction multipliers.
Reply:
    Corrected to remove 1384 circuit cost from both new and existing.</t>
      </text>
    </comment>
    <comment ref="AP39" authorId="3" shapeId="0" xr:uid="{909B9CDE-8DAF-9F4B-928D-69402BEB84A3}">
      <text>
        <t>[Threaded comment]
Your version of Excel allows you to read this threaded comment; however, any edits to it will get removed if the file is opened in a newer version of Excel. Learn more: https://go.microsoft.com/fwlink/?linkid=870924
Comment:
    Average cost for ASHP projects involving fuel substitution, per LBNL database.</t>
      </text>
    </comment>
    <comment ref="AO40" authorId="4" shapeId="0" xr:uid="{1F29F0CE-FA25-8545-941D-705AD05ECEB7}">
      <text>
        <t>[Threaded comment]
Your version of Excel allows you to read this threaded comment; however, any edits to it will get removed if the file is opened in a newer version of Excel. Learn more: https://go.microsoft.com/fwlink/?linkid=870924
Comment:
    These are the deltas between new const and retrofit for HVAC measures from Guidehouse. Using these instead of two different installation multipliers. Alternatively could use 1.48 or 1.49 instead of 1.50 for new construction multipliers.
Reply:
    Corrected to remove 1384 circuit cost from both new and existing.</t>
      </text>
    </comment>
    <comment ref="AP40" authorId="5" shapeId="0" xr:uid="{8A5B2AE8-EE7C-244C-B6C8-6F7FE27A2681}">
      <text>
        <t>[Threaded comment]
Your version of Excel allows you to read this threaded comment; however, any edits to it will get removed if the file is opened in a newer version of Excel. Learn more: https://go.microsoft.com/fwlink/?linkid=870924
Comment:
    Average cost for ASHP projects involving fuel substitution, per LBNL database.</t>
      </text>
    </comment>
    <comment ref="AO41" authorId="6" shapeId="0" xr:uid="{BF045549-A76E-B746-BCB9-C5AFC0CEC00D}">
      <text>
        <t>[Threaded comment]
Your version of Excel allows you to read this threaded comment; however, any edits to it will get removed if the file is opened in a newer version of Excel. Learn more: https://go.microsoft.com/fwlink/?linkid=870924
Comment:
    These are the deltas between new const and retrofit for HVAC measures from Guidehouse. Using these instead of two different installation multipliers. Alternatively could use 1.48 or 1.49 instead of 1.50 for new construction multipliers.
Reply:
    Corrected to remove 1384 circuit cost from both new and existing.</t>
      </text>
    </comment>
    <comment ref="AP41" authorId="7" shapeId="0" xr:uid="{16544C3C-451B-A346-9720-28D00032E4F0}">
      <text>
        <t>[Threaded comment]
Your version of Excel allows you to read this threaded comment; however, any edits to it will get removed if the file is opened in a newer version of Excel. Learn more: https://go.microsoft.com/fwlink/?linkid=870924
Comment:
    Average cost for ASHP projects involving fuel substitution, per LBNL database.</t>
      </text>
    </comment>
    <comment ref="AO42" authorId="8" shapeId="0" xr:uid="{B6949D18-9895-974A-861F-5661E0557768}">
      <text>
        <t>[Threaded comment]
Your version of Excel allows you to read this threaded comment; however, any edits to it will get removed if the file is opened in a newer version of Excel. Learn more: https://go.microsoft.com/fwlink/?linkid=870924
Comment:
    These are the deltas between new const and retrofit for HVAC measures from Guidehouse. Using these instead of two different installation multipliers. Alternatively could use 1.48 or 1.49 instead of 1.50 for new construction multipliers.
Reply:
    Corrected to remove 1384 circuit cost from both new and existing.</t>
      </text>
    </comment>
    <comment ref="AP42" authorId="9" shapeId="0" xr:uid="{80588955-0EFC-8040-9092-CA67D96D14E0}">
      <text>
        <t>[Threaded comment]
Your version of Excel allows you to read this threaded comment; however, any edits to it will get removed if the file is opened in a newer version of Excel. Learn more: https://go.microsoft.com/fwlink/?linkid=870924
Comment:
    Average cost for ASHP projects involving fuel substitution, per LBNL database.</t>
      </text>
    </comment>
    <comment ref="AO43" authorId="10" shapeId="0" xr:uid="{93FD49AE-BD51-F146-B3B9-E927E170B6AD}">
      <text>
        <t>[Threaded comment]
Your version of Excel allows you to read this threaded comment; however, any edits to it will get removed if the file is opened in a newer version of Excel. Learn more: https://go.microsoft.com/fwlink/?linkid=870924
Comment:
    These are the deltas between new const and retrofit for HVAC measures from Guidehouse. Using these instead of two different installation multipliers. Alternatively could use 1.48 or 1.49 instead of 1.50 for new construction multipliers.
Reply:
    Corrected to remove 1384 circuit cost from both new and existing.</t>
      </text>
    </comment>
    <comment ref="AP43" authorId="11" shapeId="0" xr:uid="{39FFEC4C-00AA-0C42-AEAE-E5507A959FCF}">
      <text>
        <t>[Threaded comment]
Your version of Excel allows you to read this threaded comment; however, any edits to it will get removed if the file is opened in a newer version of Excel. Learn more: https://go.microsoft.com/fwlink/?linkid=870924
Comment:
    Average cost for ASHP projects involving fuel substitution, per LBNL database.</t>
      </text>
    </comment>
    <comment ref="AO44" authorId="12" shapeId="0" xr:uid="{518CE781-352A-8449-AF7A-2B2FDF0DC031}">
      <text>
        <t>[Threaded comment]
Your version of Excel allows you to read this threaded comment; however, any edits to it will get removed if the file is opened in a newer version of Excel. Learn more: https://go.microsoft.com/fwlink/?linkid=870924
Comment:
    These are the deltas between new const and retrofit for HVAC measures from Guidehouse. Using these instead of two different installation multipliers. Alternatively could use 1.48 or 1.49 instead of 1.50 for new construction multipliers.
Reply:
    Corrected to remove 1384 circuit cost from both new and existing.</t>
      </text>
    </comment>
    <comment ref="AP44" authorId="13" shapeId="0" xr:uid="{650300D1-E278-5B46-8D06-2F00A3BD04B9}">
      <text>
        <t>[Threaded comment]
Your version of Excel allows you to read this threaded comment; however, any edits to it will get removed if the file is opened in a newer version of Excel. Learn more: https://go.microsoft.com/fwlink/?linkid=870924
Comment:
    Average cost for ASHP projects involving fuel substitution, per LBNL database.</t>
      </text>
    </comment>
    <comment ref="AO45" authorId="14" shapeId="0" xr:uid="{1E2F2BC8-E9E2-5B41-9556-C45B07D6A86A}">
      <text>
        <t>[Threaded comment]
Your version of Excel allows you to read this threaded comment; however, any edits to it will get removed if the file is opened in a newer version of Excel. Learn more: https://go.microsoft.com/fwlink/?linkid=870924
Comment:
    These are the deltas between new const and retrofit for HVAC measures from Guidehouse. Using these instead of two different installation multipliers. Alternatively could use 1.48 or 1.49 instead of 1.50 for new construction multipliers.
Reply:
    Corrected to remove 1384 circuit cost from both new and existing.</t>
      </text>
    </comment>
    <comment ref="AP45" authorId="15" shapeId="0" xr:uid="{69D9EA5A-92E3-924A-930E-30EC3DC86D75}">
      <text>
        <t>[Threaded comment]
Your version of Excel allows you to read this threaded comment; however, any edits to it will get removed if the file is opened in a newer version of Excel. Learn more: https://go.microsoft.com/fwlink/?linkid=870924
Comment:
    Average cost for ASHP projects involving fuel substitution, per LBNL database.</t>
      </text>
    </comment>
    <comment ref="AO46" authorId="16" shapeId="0" xr:uid="{FCADF64E-DCA2-0D45-8EDF-A8B83B1DDB78}">
      <text>
        <t>[Threaded comment]
Your version of Excel allows you to read this threaded comment; however, any edits to it will get removed if the file is opened in a newer version of Excel. Learn more: https://go.microsoft.com/fwlink/?linkid=870924
Comment:
    These are the deltas between new const and retrofit for HVAC measures from Guidehouse. Using these instead of two different installation multipliers. Alternatively could use 1.48 or 1.49 instead of 1.50 for new construction multipliers.
Reply:
    Corrected to remove 1384 circuit cost from both new and existing.</t>
      </text>
    </comment>
    <comment ref="AP46" authorId="17" shapeId="0" xr:uid="{99B781C9-8530-C44D-AB76-D794548B776A}">
      <text>
        <t>[Threaded comment]
Your version of Excel allows you to read this threaded comment; however, any edits to it will get removed if the file is opened in a newer version of Excel. Learn more: https://go.microsoft.com/fwlink/?linkid=870924
Comment:
    Average cost for ASHP projects involving fuel substitution, per LBNL database.</t>
      </text>
    </comment>
    <comment ref="AO47" authorId="18" shapeId="0" xr:uid="{6D5BF303-712F-C94F-B280-C9F5E602635F}">
      <text>
        <t>[Threaded comment]
Your version of Excel allows you to read this threaded comment; however, any edits to it will get removed if the file is opened in a newer version of Excel. Learn more: https://go.microsoft.com/fwlink/?linkid=870924
Comment:
    These are the deltas between new const and retrofit for HVAC measures from Guidehouse. Using these instead of two different installation multipliers. Alternatively could use 1.48 or 1.49 instead of 1.50 for new construction multipliers.
Reply:
    Corrected to remove 1384 circuit cost from both new and existing.</t>
      </text>
    </comment>
    <comment ref="AP47" authorId="19" shapeId="0" xr:uid="{A57C22C7-8E1D-3E46-8827-DD12C274664D}">
      <text>
        <t>[Threaded comment]
Your version of Excel allows you to read this threaded comment; however, any edits to it will get removed if the file is opened in a newer version of Excel. Learn more: https://go.microsoft.com/fwlink/?linkid=870924
Comment:
    Average cost for ASHP projects involving fuel substitution, per LBNL database.</t>
      </text>
    </comment>
    <comment ref="AO48" authorId="20" shapeId="0" xr:uid="{12446886-137B-B14C-A4A4-5E489BF7B73F}">
      <text>
        <t>[Threaded comment]
Your version of Excel allows you to read this threaded comment; however, any edits to it will get removed if the file is opened in a newer version of Excel. Learn more: https://go.microsoft.com/fwlink/?linkid=870924
Comment:
    These are the deltas between new const and retrofit for HVAC measures from Guidehouse. Using these instead of two different installation multipliers. Alternatively could use 1.48 or 1.49 instead of 1.50 for new construction multipliers.
Reply:
    Corrected to remove 1384 circuit cost from both new and existing.</t>
      </text>
    </comment>
    <comment ref="AP48" authorId="21" shapeId="0" xr:uid="{44850C8D-9038-264F-8D92-D34AA1205BE2}">
      <text>
        <t>[Threaded comment]
Your version of Excel allows you to read this threaded comment; however, any edits to it will get removed if the file is opened in a newer version of Excel. Learn more: https://go.microsoft.com/fwlink/?linkid=870924
Comment:
    Average cost for ASHP projects involving fuel substitution, per LBNL database.</t>
      </text>
    </comment>
    <comment ref="AO49" authorId="22" shapeId="0" xr:uid="{B25D6A02-B263-2C4C-984D-BDCC988AF531}">
      <text>
        <t>[Threaded comment]
Your version of Excel allows you to read this threaded comment; however, any edits to it will get removed if the file is opened in a newer version of Excel. Learn more: https://go.microsoft.com/fwlink/?linkid=870924
Comment:
    These are the deltas between new const and retrofit for HVAC measures from Guidehouse. Using these instead of two different installation multipliers. Alternatively could use 1.48 or 1.49 instead of 1.50 for new construction multipliers.
Reply:
    Corrected to remove 1384 circuit cost from both new and existing.</t>
      </text>
    </comment>
    <comment ref="AP49" authorId="23" shapeId="0" xr:uid="{4A773D56-45C5-8241-9CD6-CDAB7EF91AA6}">
      <text>
        <t>[Threaded comment]
Your version of Excel allows you to read this threaded comment; however, any edits to it will get removed if the file is opened in a newer version of Excel. Learn more: https://go.microsoft.com/fwlink/?linkid=870924
Comment:
    Average cost for ASHP projects involving fuel substitution, per LBNL database.</t>
      </text>
    </comment>
    <comment ref="AO50" authorId="24" shapeId="0" xr:uid="{0C2F7FEE-98CD-154B-A97D-37A5C7B9C6E6}">
      <text>
        <t>[Threaded comment]
Your version of Excel allows you to read this threaded comment; however, any edits to it will get removed if the file is opened in a newer version of Excel. Learn more: https://go.microsoft.com/fwlink/?linkid=870924
Comment:
    These are the deltas between new const and retrofit for HVAC measures from Guidehouse. Using these instead of two different installation multipliers. Alternatively could use 1.48 or 1.49 instead of 1.50 for new construction multipliers.
Reply:
    Corrected to remove 1384 circuit cost from both new and existing.</t>
      </text>
    </comment>
    <comment ref="AP50" authorId="25" shapeId="0" xr:uid="{87D3C69D-1872-B749-8BDB-AC5EB05D1E75}">
      <text>
        <t>[Threaded comment]
Your version of Excel allows you to read this threaded comment; however, any edits to it will get removed if the file is opened in a newer version of Excel. Learn more: https://go.microsoft.com/fwlink/?linkid=870924
Comment:
    Average cost for ASHP projects involving fuel substitution, per LBNL database.</t>
      </text>
    </comment>
    <comment ref="AO51" authorId="26" shapeId="0" xr:uid="{A13A3A2F-6942-D24E-BCCF-2A72ADBB8D8B}">
      <text>
        <t>[Threaded comment]
Your version of Excel allows you to read this threaded comment; however, any edits to it will get removed if the file is opened in a newer version of Excel. Learn more: https://go.microsoft.com/fwlink/?linkid=870924
Comment:
    These are the deltas between new const and retrofit for HVAC measures from Guidehouse. Using these instead of two different installation multipliers. Alternatively could use 1.48 or 1.49 instead of 1.50 for new construction multipliers.
Reply:
    Corrected to remove 1384 circuit cost from both new and existing.</t>
      </text>
    </comment>
    <comment ref="AP51" authorId="27" shapeId="0" xr:uid="{C5F2A9EE-8E93-724A-9987-EA2B868225C0}">
      <text>
        <t>[Threaded comment]
Your version of Excel allows you to read this threaded comment; however, any edits to it will get removed if the file is opened in a newer version of Excel. Learn more: https://go.microsoft.com/fwlink/?linkid=870924
Comment:
    Average cost for ASHP projects involving fuel substitution, per LBNL database.</t>
      </text>
    </comment>
    <comment ref="AO52" authorId="28" shapeId="0" xr:uid="{49A33EF5-DECB-D042-BDB5-BF7E02CDF5C8}">
      <text>
        <t>[Threaded comment]
Your version of Excel allows you to read this threaded comment; however, any edits to it will get removed if the file is opened in a newer version of Excel. Learn more: https://go.microsoft.com/fwlink/?linkid=870924
Comment:
    These are the deltas between new const and retrofit for HVAC measures from Guidehouse. Using these instead of two different installation multipliers. Alternatively could use 1.48 or 1.49 instead of 1.50 for new construction multipliers.
Reply:
    Corrected to remove 1384 circuit cost from both new and existing.</t>
      </text>
    </comment>
    <comment ref="AP52" authorId="29" shapeId="0" xr:uid="{01127D6C-FEA0-4644-B78E-79C0AB4F9F6D}">
      <text>
        <t>[Threaded comment]
Your version of Excel allows you to read this threaded comment; however, any edits to it will get removed if the file is opened in a newer version of Excel. Learn more: https://go.microsoft.com/fwlink/?linkid=870924
Comment:
    Average cost for ASHP projects involving fuel substitution, per LBNL database.</t>
      </text>
    </comment>
    <comment ref="AO53" authorId="30" shapeId="0" xr:uid="{B8AD239B-DAE3-F949-AE77-E36112E773E3}">
      <text>
        <t>[Threaded comment]
Your version of Excel allows you to read this threaded comment; however, any edits to it will get removed if the file is opened in a newer version of Excel. Learn more: https://go.microsoft.com/fwlink/?linkid=870924
Comment:
    These are the deltas between new const and retrofit for HVAC measures from Guidehouse. Using these instead of two different installation multipliers. Alternatively could use 1.48 or 1.49 instead of 1.50 for new construction multipliers.
Reply:
    Corrected to remove 1384 circuit cost from both new and existing.</t>
      </text>
    </comment>
    <comment ref="AP53" authorId="31" shapeId="0" xr:uid="{9D94E26D-A706-194C-9031-2D3A0BFDDC60}">
      <text>
        <t>[Threaded comment]
Your version of Excel allows you to read this threaded comment; however, any edits to it will get removed if the file is opened in a newer version of Excel. Learn more: https://go.microsoft.com/fwlink/?linkid=870924
Comment:
    Average cost for ASHP projects involving fuel substitution, per LBNL database.</t>
      </text>
    </comment>
    <comment ref="AO54" authorId="32" shapeId="0" xr:uid="{E02DFF38-4A57-234A-AE74-ED723B653B47}">
      <text>
        <t>[Threaded comment]
Your version of Excel allows you to read this threaded comment; however, any edits to it will get removed if the file is opened in a newer version of Excel. Learn more: https://go.microsoft.com/fwlink/?linkid=870924
Comment:
    These are the deltas between new const and retrofit for HVAC measures from Guidehouse. Using these instead of two different installation multipliers. Alternatively could use 1.48 or 1.49 instead of 1.50 for new construction multipliers.
Reply:
    Corrected to remove 1384 circuit cost from both new and existing.</t>
      </text>
    </comment>
    <comment ref="AP54" authorId="33" shapeId="0" xr:uid="{D8EA46DF-2BCA-054E-B792-DB889C482B9B}">
      <text>
        <t>[Threaded comment]
Your version of Excel allows you to read this threaded comment; however, any edits to it will get removed if the file is opened in a newer version of Excel. Learn more: https://go.microsoft.com/fwlink/?linkid=870924
Comment:
    Average cost for ASHP projects involving fuel substitution, per LBNL database.</t>
      </text>
    </comment>
    <comment ref="AO55" authorId="34" shapeId="0" xr:uid="{55EB2B1C-880A-4C44-A1B4-E142CCDCF697}">
      <text>
        <t>[Threaded comment]
Your version of Excel allows you to read this threaded comment; however, any edits to it will get removed if the file is opened in a newer version of Excel. Learn more: https://go.microsoft.com/fwlink/?linkid=870924
Comment:
    These are the deltas between new const and retrofit for HVAC measures from Guidehouse. Using these instead of two different installation multipliers. Alternatively could use 1.48 or 1.49 instead of 1.50 for new construction multipliers.
Reply:
    Corrected to remove 1384 circuit cost from both new and existing.</t>
      </text>
    </comment>
    <comment ref="AP55" authorId="35" shapeId="0" xr:uid="{B412FDF3-9CD3-2547-BDD9-265453780BA9}">
      <text>
        <t>[Threaded comment]
Your version of Excel allows you to read this threaded comment; however, any edits to it will get removed if the file is opened in a newer version of Excel. Learn more: https://go.microsoft.com/fwlink/?linkid=870924
Comment:
    Average cost for ASHP projects involving fuel substitution, per LBNL database.</t>
      </text>
    </comment>
  </commentList>
</comments>
</file>

<file path=xl/sharedStrings.xml><?xml version="1.0" encoding="utf-8"?>
<sst xmlns="http://schemas.openxmlformats.org/spreadsheetml/2006/main" count="52198" uniqueCount="911">
  <si>
    <t>End Use Category</t>
  </si>
  <si>
    <t>Fuel Type</t>
  </si>
  <si>
    <t>Component</t>
  </si>
  <si>
    <t>Technology/Measure</t>
  </si>
  <si>
    <t>Display Name</t>
  </si>
  <si>
    <t>Typical</t>
  </si>
  <si>
    <t>Year</t>
  </si>
  <si>
    <t>Scenario</t>
  </si>
  <si>
    <t>Lifetime (Years)</t>
  </si>
  <si>
    <t>Cost Variation Considerations</t>
  </si>
  <si>
    <t>Source Diversity</t>
  </si>
  <si>
    <t>Sample Size</t>
  </si>
  <si>
    <t>Data Age</t>
  </si>
  <si>
    <t>Notes</t>
  </si>
  <si>
    <t>Envelope</t>
  </si>
  <si>
    <t>Residential</t>
  </si>
  <si>
    <t>Air Sealing &lt;40% Reduction</t>
  </si>
  <si>
    <t>Air Sealing</t>
  </si>
  <si>
    <t>&lt;40% Reduction</t>
  </si>
  <si>
    <t>2023$/sqft</t>
  </si>
  <si>
    <t>Leakage Reduction</t>
  </si>
  <si>
    <t>Percent</t>
  </si>
  <si>
    <t>Square Feet</t>
  </si>
  <si>
    <t>ft2</t>
  </si>
  <si>
    <t>Reference</t>
  </si>
  <si>
    <t>N/A</t>
  </si>
  <si>
    <t>Prevailing local wages, Drive time, Local code requirements, Access, Presence/condition/type of existing insulation, Existing construction and materials, Moisture issues present, Presence of hazardous materials, Presence of hazardous materials, Extent of preparation, Accommodation for termite inspections</t>
  </si>
  <si>
    <t>Intermediate</t>
  </si>
  <si>
    <t>Advanced</t>
  </si>
  <si>
    <t>Air Sealing &gt;40% Reduction</t>
  </si>
  <si>
    <t>&gt;40% Reduction</t>
  </si>
  <si>
    <t>HVAC</t>
  </si>
  <si>
    <t>Electricity</t>
  </si>
  <si>
    <t>Air Source Heat Pump - Centrally ducted</t>
  </si>
  <si>
    <t>Heat Pump</t>
  </si>
  <si>
    <t>Air Source</t>
  </si>
  <si>
    <t>Air Source Heat Pump</t>
  </si>
  <si>
    <t>2023$</t>
  </si>
  <si>
    <t>Cooling Capacity</t>
  </si>
  <si>
    <t>Tons</t>
  </si>
  <si>
    <t>SEER1</t>
  </si>
  <si>
    <t>Unitless</t>
  </si>
  <si>
    <t>Prevailing local wages, drive time, local code requirements, access, need for condensate line/drain, condition of existing electrical system, need for additional wiring/switching, condition of existing duct system, type of equipment, incentive programs</t>
  </si>
  <si>
    <t>Advanced case assumes efficiency improvements and greater incentives/adoption. All centrally ducted air-to-air heat pumps, including packaged, top-discharge, and side-discharge outdoor units (AHRI types: HSP-A, HRCU-A-C, and HRCU-A-CB)</t>
  </si>
  <si>
    <t>Air Source Heat Pump - Centrally ducted, with new circuit</t>
  </si>
  <si>
    <t>Residential Air Source Heat Pump</t>
  </si>
  <si>
    <t>Air Source Heat Pumps</t>
  </si>
  <si>
    <t>with New Circuit</t>
  </si>
  <si>
    <t>Air Source Heat Pump with New Circuit</t>
  </si>
  <si>
    <t>Advanced case assumes efficiency improvements and greater incentives/adoption. All centrally ducted air-to-air heat pumps, including packaged, top-discharge, and side-discharge outdoor units (AHRI types: HSP-A, HRCU-A-C, and HRCU-A-CB). Includes an extra $1,384 to represent cost of new 240v circuit(s), based on the average cost for ASHP projects involving fuel substitution, per LBNL database.</t>
  </si>
  <si>
    <t>Cellular</t>
  </si>
  <si>
    <t>Automated Motorized Cellular Shade</t>
  </si>
  <si>
    <t>SHGC</t>
  </si>
  <si>
    <t>Efficiency</t>
  </si>
  <si>
    <t>U-Factor</t>
  </si>
  <si>
    <t>Prevailing local wages, Drive time, Local code requirements, Existing construction and materials, Presence of hazardous materials</t>
  </si>
  <si>
    <t>New construction same as retro costs due to minimal costs. Low cost to remove blinds or shades and therefore can be ignored. Retail price assumes the size of the blinds are 19.8sqft.</t>
  </si>
  <si>
    <t>Roller</t>
  </si>
  <si>
    <t>Automated Motorized Roller Shade</t>
  </si>
  <si>
    <t>Energy Storage</t>
  </si>
  <si>
    <t xml:space="preserve">Electricity </t>
  </si>
  <si>
    <t>Batteries Electric</t>
  </si>
  <si>
    <t xml:space="preserve">Energy Capacity </t>
  </si>
  <si>
    <t>kWh</t>
  </si>
  <si>
    <t>Prevailing local wages, Drive time, Local code requirements, Access, Existing construction and materials, Condition of existing electrical system</t>
  </si>
  <si>
    <t>Water Heating</t>
  </si>
  <si>
    <t>Oil</t>
  </si>
  <si>
    <t>Boilers Oil</t>
  </si>
  <si>
    <t>Oil-Fired Boilers</t>
  </si>
  <si>
    <t>Boiler</t>
  </si>
  <si>
    <t>Boiler Oil</t>
  </si>
  <si>
    <t>Heating Capacity</t>
  </si>
  <si>
    <t>BTU/hr</t>
  </si>
  <si>
    <t>AFUE</t>
  </si>
  <si>
    <t>Prevailing local wages, drive time, local code requirements, existing construction and materials, moisture issues present, condition of existing flue, need for condensate line/drain, need to bring in combustion air, condition of existing electrical system, condition of existing plumbing, condition of existing gas line, presence of hazardous materials, need for controls and/or zoning</t>
  </si>
  <si>
    <t>Gas</t>
  </si>
  <si>
    <t>Boilers Gas (Condensing)</t>
  </si>
  <si>
    <t>Residential Gas-Fired Boilers</t>
  </si>
  <si>
    <t>Gas (Condensing)</t>
  </si>
  <si>
    <t>Boilers Gas (Non-Condensing)</t>
  </si>
  <si>
    <t>Gas (Non-Condensing)</t>
  </si>
  <si>
    <t>Space Conditioning</t>
  </si>
  <si>
    <t>Ceiling Fan</t>
  </si>
  <si>
    <t>Prevailing local wages, Drive time, Local code requirements, Access, Incentive programs, Existing construction and materials, Brand recognition, Need for additional wiring / switching, Site assessment, Ceiling height</t>
  </si>
  <si>
    <t>Advanced Case assumes energy savings over the coming decades due to the implementation of DC motors. This assumes 20-30% increase in price for DC motors, but efficiency improvements along with the increased price. The price is expected to fall after reaching a peak in 2030 due to higher adoption.</t>
  </si>
  <si>
    <t>Residential Central Air Conditioner</t>
  </si>
  <si>
    <t>Central Air Conditioner</t>
  </si>
  <si>
    <t>Prevailing local wages, Drive time, Local code requirements, Need for condensate line/drain, Condition of existing electrical system, Need for additional wiring/switching, Type of equipment</t>
  </si>
  <si>
    <t>This analysis represents an average of both North and South units.</t>
  </si>
  <si>
    <t xml:space="preserve">Residential Central Air Conditioner w/ Gas Furnace </t>
  </si>
  <si>
    <t>with Gas Furnace</t>
  </si>
  <si>
    <t>Central Air Conditioner with Gas Furnace</t>
  </si>
  <si>
    <t xml:space="preserve">This analysis represents an average of both North and South units. Includes a $1200 additional cost for the furnace compared to the regular Central AC. </t>
  </si>
  <si>
    <t>Appliance</t>
  </si>
  <si>
    <t>Clothes Dryer Electric</t>
  </si>
  <si>
    <t xml:space="preserve"> Clothes Dryers (Electric)</t>
  </si>
  <si>
    <t>Clothes Dryer</t>
  </si>
  <si>
    <t>Electric</t>
  </si>
  <si>
    <t>Volume</t>
  </si>
  <si>
    <t>ft3</t>
  </si>
  <si>
    <t>Combined Energy Factor</t>
  </si>
  <si>
    <t>lbs/kWh</t>
  </si>
  <si>
    <t>Prevailing local wages, Drive time, Local code requirements, Access, Existing construction and materials, Condition of existing flue, Condition of existing electrical system, Type of equipment</t>
  </si>
  <si>
    <t>Clothes Dryer Electric (Compact)</t>
  </si>
  <si>
    <t xml:space="preserve"> Clothes Dryers Electric </t>
  </si>
  <si>
    <t>Electric (Compact)</t>
  </si>
  <si>
    <t>Clothes Dryer Gas</t>
  </si>
  <si>
    <t xml:space="preserve"> Clothes Dryers (Gas)</t>
  </si>
  <si>
    <t>Clothes Dryer Heat Pump</t>
  </si>
  <si>
    <t>Clothes Dryers (Electric)</t>
  </si>
  <si>
    <t>Residential Clothes Dryers (Electric)</t>
  </si>
  <si>
    <t>Connected Electric</t>
  </si>
  <si>
    <t>Clothes Dryer Electric - Connected</t>
  </si>
  <si>
    <t>Integrated Modified Energy Factor</t>
  </si>
  <si>
    <t>IMEF</t>
  </si>
  <si>
    <t>1) ESTAR is included in this analysis</t>
  </si>
  <si>
    <t>Clothes Washer Front Load</t>
  </si>
  <si>
    <t xml:space="preserve"> Clothes Washers (Front)</t>
  </si>
  <si>
    <t>Clothes Washer</t>
  </si>
  <si>
    <t>Front Load</t>
  </si>
  <si>
    <t>Annual Energy Consumption</t>
  </si>
  <si>
    <t>kWh/yr</t>
  </si>
  <si>
    <t>Prevailing local wages, Drive time, Local code requirements, Access, Moisture issues present, Need for condensate line/drain, Condition of existing electrical system, Type of equipment</t>
  </si>
  <si>
    <t>Residential Clothes Washers (Front)</t>
  </si>
  <si>
    <t>Front Load Connected</t>
  </si>
  <si>
    <t>Clothes Washer Front Load Connected</t>
  </si>
  <si>
    <t>1) ESTAR is included in this analysis as no difference was found in the EIA Report</t>
  </si>
  <si>
    <t>Clothes Washer (Top Load)</t>
  </si>
  <si>
    <t xml:space="preserve"> Clothes Washer (Top)</t>
  </si>
  <si>
    <t>Top Load</t>
  </si>
  <si>
    <t>Clothes Washer Top Load</t>
  </si>
  <si>
    <t>Residential Clothes Washers (Top)</t>
  </si>
  <si>
    <t>Top Load Connected</t>
  </si>
  <si>
    <t>Clothes Washer Top Load Connected</t>
  </si>
  <si>
    <t>CMU Batt</t>
  </si>
  <si>
    <t>CMU</t>
  </si>
  <si>
    <t>Batt</t>
  </si>
  <si>
    <t>R-value</t>
  </si>
  <si>
    <t>Prevailing local wages, Drive time, Local code requirements, Access, Presence/condition/type of existing insulation, Existing construction and materials, Moisture issues present, Adequacy of existing ventilation, Presence of hazardous materials, Extent of preparation</t>
  </si>
  <si>
    <t>CMU Rigid Foam (EPS)</t>
  </si>
  <si>
    <t>Rigid Foam (EPS)</t>
  </si>
  <si>
    <t>CMU Rigid Foam (ISO)</t>
  </si>
  <si>
    <t>Rigid Foam (ISO)</t>
  </si>
  <si>
    <t>CMU Rigid Foam (XPS)</t>
  </si>
  <si>
    <t>Rigid Foam (XPS)</t>
  </si>
  <si>
    <t>Cooking</t>
  </si>
  <si>
    <t>Cooking Range Electric</t>
  </si>
  <si>
    <t>Electric Ranges</t>
  </si>
  <si>
    <t>Cooking Range</t>
  </si>
  <si>
    <t>Prevailing local wages, Drive time, Access, Condition of existing electrical system, Type of equipment</t>
  </si>
  <si>
    <t>Cooking Range Gas</t>
  </si>
  <si>
    <t>NG Range</t>
  </si>
  <si>
    <t>Cooking Range Induction</t>
  </si>
  <si>
    <t>Induction</t>
  </si>
  <si>
    <t>1, 4</t>
  </si>
  <si>
    <t>Residential Cordwood Stoves</t>
  </si>
  <si>
    <t>Cordwood Stove</t>
  </si>
  <si>
    <t>Catalytic</t>
  </si>
  <si>
    <t>Cordwood Stove (Catalytic)</t>
  </si>
  <si>
    <t>Capacity</t>
  </si>
  <si>
    <t>HHV</t>
  </si>
  <si>
    <t>Prevailing local wages, Drive time, Local code requirements, Access, Incentive programs, Existing construction and materials, Presence of hazardous materials, Brand recognition, Engineering and design fees, Condition of existing duct system, Adequacy of existing ventilation, Condition of existing gas line, Condition of existing flue, Need to bring in combustion air, Distance between terminal units, Piping run lengths, Mechanical room expansion and ventilation, Software upgrades, Site assessment, Ceiling height, Coil upgrades</t>
  </si>
  <si>
    <t>Non-Catalytic</t>
  </si>
  <si>
    <t>Cordwood Stove (Non-Catalytic)</t>
  </si>
  <si>
    <t>Crawlspace (Ceiling)</t>
  </si>
  <si>
    <t>Crawlspace (Ceiling) Batt</t>
  </si>
  <si>
    <t>Prevailing local wages, Drive time, Local code requirements, Access, Presence/condition/type of existing insulation, Existing construction and materials, Moisture issues present, Adequacy of existing ventilation, Adequacy of existing ventilation, Presence of hazardous materials, Extent of preparation, Accommodation for termite inspections, Crawlspace height</t>
  </si>
  <si>
    <t>Spray Foam (Closed Cell)</t>
  </si>
  <si>
    <t>Crawlspace (Ceiling) Spray Foam (Closed Cell)</t>
  </si>
  <si>
    <t>Spray Foam (Open Cell)</t>
  </si>
  <si>
    <t>Crawlspace (Ceiling) Spray Foam (Open Cell)</t>
  </si>
  <si>
    <t>Crawlspace (Wall)</t>
  </si>
  <si>
    <t>Crawlspace (Wall) Batt</t>
  </si>
  <si>
    <t xml:space="preserve">Rigid Foam (EPS) </t>
  </si>
  <si>
    <t xml:space="preserve">Crawlspace (Wall) Rigid Foam (EPS) </t>
  </si>
  <si>
    <t>Crawlspace (Wall) Rigid Foam (ISO)</t>
  </si>
  <si>
    <t>Crawlspace (Wall) Rigid Foam (XPS)</t>
  </si>
  <si>
    <t>Crawlspace (Wall) Spray Foam (Closed Cell)</t>
  </si>
  <si>
    <t>Crawlspace (Wall) Spray Foam (Open Cell)</t>
  </si>
  <si>
    <t>Dehumidifier</t>
  </si>
  <si>
    <t>Portable</t>
  </si>
  <si>
    <t>Dehumidifier Portable</t>
  </si>
  <si>
    <t>Dehumidifier Water Removal Capacity</t>
  </si>
  <si>
    <t>Pints/day</t>
  </si>
  <si>
    <t>Dehumidifier Efficiency</t>
  </si>
  <si>
    <t>Integrated Energy Factor - L/kWh</t>
  </si>
  <si>
    <t>Prevailing local wages, Drive time, Local code requirements, Access, Existing construction and materials, Need for condensate line/drain, Condition of existing electrical system, Type of equipment</t>
  </si>
  <si>
    <t>No expected to have significant technology advancements beyond standard are efficiency gains based on small improvements to compressors, fan, and heat exchanger efficiency between now and 2050</t>
  </si>
  <si>
    <t>Whole-home</t>
  </si>
  <si>
    <t>Dehumidifier Whole-home</t>
  </si>
  <si>
    <t>Advanced case assumes new technology, multi-circuited evaporator and secondary condenser coils, which promises significant efficiency increases. However, this technology is proprietary to Madison Indoor Air. DOE recently proposed dehumidifier energy conservation standards amendments that are expected to result in energy savings of approximately 0.33 quads by 2057. Advanced units have efficiency up to 6.1 L/kWh</t>
  </si>
  <si>
    <t>Electric Resistance Heaters</t>
  </si>
  <si>
    <t>Direct Unit Heater</t>
  </si>
  <si>
    <t>Prevailing local wages, Drive time, Local code requirements, Access, Incentive programs, Existing construction and materials, Need for additional structural support, Brand recognition, Engineering and design fees, Condition of existing electrical system, Need for additional wiring / switching, Condition of existing duct system, Need for controls and / or zoning, Condition of existing gas line, Electrical infrastructure upgrades, Site assessment, Ceiling height, Coil upgrades</t>
  </si>
  <si>
    <t>There was not a strong correlation with AFUE. Most direct unit heaters had high AFUE's and we found the heating capacity to be a stronger indicator</t>
  </si>
  <si>
    <t>Dishwasher</t>
  </si>
  <si>
    <t>Dishwashers</t>
  </si>
  <si>
    <t>Number of Place Settings</t>
  </si>
  <si>
    <t>High banding at 270 kWh/yr due to Energy Star requirements.</t>
  </si>
  <si>
    <t>Connected</t>
  </si>
  <si>
    <t>Dishwasher Connected</t>
  </si>
  <si>
    <t>Door Exterior Prehung Fiberglass</t>
  </si>
  <si>
    <t>Door</t>
  </si>
  <si>
    <t>Exterior Prehung Fiberglass</t>
  </si>
  <si>
    <t>Assumes the 21 sqft for typical door area</t>
  </si>
  <si>
    <t>Door Exterior Prehung Metal</t>
  </si>
  <si>
    <t>Exterior Prehung Metal</t>
  </si>
  <si>
    <t>Door Exterior Prehung Wood</t>
  </si>
  <si>
    <t>Exterior Prehung Wood</t>
  </si>
  <si>
    <t>Door Sliding Patio Fiberglass</t>
  </si>
  <si>
    <t>Sliding Patio Fiberglass</t>
  </si>
  <si>
    <t>Door Sliding Patio Vinyl</t>
  </si>
  <si>
    <t>Sliding Patio Vinyl</t>
  </si>
  <si>
    <t>Door Sliding Patio Wood</t>
  </si>
  <si>
    <t>Sliding Patio Wood</t>
  </si>
  <si>
    <t>Double Wood Stud</t>
  </si>
  <si>
    <t>Double Wood Stud Spray Foam (Closed Cell)</t>
  </si>
  <si>
    <t>Double Wood Stud Spray Foam (Open Cell)</t>
  </si>
  <si>
    <t>Loose Fill</t>
  </si>
  <si>
    <t>Double Wood Stud Loose Fill</t>
  </si>
  <si>
    <t>Duct Insulation</t>
  </si>
  <si>
    <t>Prevailing local wages, Drive time, Local code requirements, Attic height, Roof slope, Access, Presence/condition/type of existing insulation, Existing construction and materials, Moisture issues present, Presence of hazardous materials, Nature/size of leaks, Crawlspace height</t>
  </si>
  <si>
    <t>Assumes for the reference case that raw material prices will increase over the coming decades. Assumed for the advanced case that energy dependency will move away from oil and gas causing a higher supply of raw materials used to make insulation which will lower the material costs. Assumes typical duct length of 150 ft per house with an average duct area of 4in x 8 in to calculate total sqft of 300 for typical duct covering. Assumes duct insulation is only applicable for new construction.</t>
  </si>
  <si>
    <t>Duct Sealing</t>
  </si>
  <si>
    <t>Assumes 2,025 average sqft for typical price. Represents total installed costs.</t>
  </si>
  <si>
    <t>Controls</t>
  </si>
  <si>
    <t>Mini-Split Heat Pump Add-on Control</t>
  </si>
  <si>
    <t>Ductless Mini-Split</t>
  </si>
  <si>
    <t>Add-On Control</t>
  </si>
  <si>
    <t>Ductless Mini-Split Heat Pump Add-on Control</t>
  </si>
  <si>
    <t>Prevailing local wages, Drive time, Local code requirements, Access, Incentive programs, Existing construction and materials, Brand recognition, Site assessment, Ceiling height</t>
  </si>
  <si>
    <t>Air Source Heat Pump - Non-ducted, multi-zone</t>
  </si>
  <si>
    <t xml:space="preserve"> Ductless Mini-Split Air-Source Heat Pump</t>
  </si>
  <si>
    <t>Mini-Split Heat Pump</t>
  </si>
  <si>
    <t>Multi-Zone</t>
  </si>
  <si>
    <t>Ductless Mini-Split Heat Pump Multi-Zone</t>
  </si>
  <si>
    <t>Prevailing local wages, Drive time, Local code requirements, Access, Need for condensate line/drain, Condition of existing electrical system, Need for additional wiring/switching, Type of equipment, Condition of existing duct system</t>
  </si>
  <si>
    <t>All multi-zone air-to-air heat pump systems, including multi-splits that are 100% non-ducted, a combination of non-ducted and ducted (central or compact) indoor units, and multiple single-zone non-ducted single-head units serving a single dwelling unit. Note that regression is the same as "Air Source Heat Pump, Non-ducted, single-zone" but is listed in a separate row for convenience.</t>
  </si>
  <si>
    <t>Air Source Heat Pump - Non-ducted, single-zone</t>
  </si>
  <si>
    <t>Ductless Mini-Split Heat Pump</t>
  </si>
  <si>
    <t>Single-Zone</t>
  </si>
  <si>
    <t>Ductless Mini-Split Heat Pump Single Zone</t>
  </si>
  <si>
    <t>Non-ducted mini-split heat pumps with a single outdoor unit and single indoor unit (wall, floor, or ceiling mounted) serving a single dwelling unit. Note that regression is the same as "Air Source Heat Pump, Non-ducted, multi-zone" but is listed in a separate row for convenience.</t>
  </si>
  <si>
    <t>Electric Baseboard</t>
  </si>
  <si>
    <t>Wattage</t>
  </si>
  <si>
    <t>Prevailing local wages, Drive time, Local code requirements, Condition of existing electrical system, Need for additional wiring/switching, Presence of hazardous materials, Need for controls and/or zoning</t>
  </si>
  <si>
    <t>Electric Baseboards are an established technology. We do not expect significant price changes over the coming decades</t>
  </si>
  <si>
    <t>Residential Electric Cooktops</t>
  </si>
  <si>
    <t>Cooktop</t>
  </si>
  <si>
    <t>Electric Cooktops</t>
  </si>
  <si>
    <t>kW</t>
  </si>
  <si>
    <t>Prevailing local wages, Drive time, Local code requirements, Access, Incentive programs, Existing construction and materials, Moisture issues present, Brand recognition, Engineering and design fees, Condition of existing electrical system, Need for additional wiring / switching, Site assessment, Ceiling height</t>
  </si>
  <si>
    <t>Residential Electric Oven</t>
  </si>
  <si>
    <t>Oven</t>
  </si>
  <si>
    <t>Electric Oven</t>
  </si>
  <si>
    <t xml:space="preserve">1) Range demolition cost data was used for demolition cost </t>
  </si>
  <si>
    <t>Electric Panel 100-150 A</t>
  </si>
  <si>
    <t>Prevailing local wages, Drive time, Local code requirements, Access, Existing construction and materials, Condition of existing electrical system, Need for additional wiring/switching</t>
  </si>
  <si>
    <t>Electrification</t>
  </si>
  <si>
    <t>Electric Panel 200-225 A</t>
  </si>
  <si>
    <t>EV Charger</t>
  </si>
  <si>
    <t>Max Power</t>
  </si>
  <si>
    <t>Swamp Coolers</t>
  </si>
  <si>
    <t>Evaporative Cooler</t>
  </si>
  <si>
    <t>Air Volume</t>
  </si>
  <si>
    <t>CFM</t>
  </si>
  <si>
    <t>Cooling Area</t>
  </si>
  <si>
    <t>sqft</t>
  </si>
  <si>
    <t>Prevailing local wages, Drive time, Local code requirements, Access, Incentive programs, Existing construction and materials, Moisture issues present, Need for additional structural support, Brand recognition, Engineering and design fees, Condition of existing electrical system, Need for additional wiring / switching, Need for condensate line / drain, Need for controls and / or zoning, Electrical infrastructure upgrades, Site assessment, Ceiling height</t>
  </si>
  <si>
    <t>Exterior Finish Aluminum</t>
  </si>
  <si>
    <t>Exterior Finish</t>
  </si>
  <si>
    <t>Aluminum</t>
  </si>
  <si>
    <t>Prevailing local wages, Drive time, Local code requirements, Access, Moisture issues present, Existing construction and materials</t>
  </si>
  <si>
    <t>Assumes the 100 sqft for typical exterior finish area</t>
  </si>
  <si>
    <t>Exterior Finish Brick Veneer</t>
  </si>
  <si>
    <t>Brick Veneer</t>
  </si>
  <si>
    <t>Exterior Finish Cement</t>
  </si>
  <si>
    <t>Cement</t>
  </si>
  <si>
    <t>Exterior Finish Composite</t>
  </si>
  <si>
    <t>Composite</t>
  </si>
  <si>
    <t>Exterior Finish Stucco</t>
  </si>
  <si>
    <t>Stucco</t>
  </si>
  <si>
    <t>Exterior Finish Vinyl</t>
  </si>
  <si>
    <t>Vinyl</t>
  </si>
  <si>
    <t>Exterior Finish Wood</t>
  </si>
  <si>
    <t>Wood</t>
  </si>
  <si>
    <t>Finished Basement (Ceiling)</t>
  </si>
  <si>
    <t>Finished Basement (Ceiling) Batt</t>
  </si>
  <si>
    <t>Finished Basement (Ceiling) Closed Cell Spray</t>
  </si>
  <si>
    <t>Finished Basement (Ceiling) Loose Fill</t>
  </si>
  <si>
    <t>Finished Basement (Ceiling) Open Cell Spray</t>
  </si>
  <si>
    <t>Finished Basement (Wall)</t>
  </si>
  <si>
    <t>Finished Basement (Wall) Batt</t>
  </si>
  <si>
    <t>Finished Basement (Wall) Loose Fill</t>
  </si>
  <si>
    <t>Finished Basement (Wall) Rigid Foam (EPS)</t>
  </si>
  <si>
    <t>Finished Basement (Wall) Rigid Foam (ISO)</t>
  </si>
  <si>
    <t>Finished Basement (Wall) Rigid Foam (XPS)</t>
  </si>
  <si>
    <t>Finished Basement (Wall) Spray Foam (Closed Cell)</t>
  </si>
  <si>
    <t>Finished Basement (Wall) Spray Foam (Open Cell)</t>
  </si>
  <si>
    <t>Finished Roof</t>
  </si>
  <si>
    <t>Finished Roof Loose Fill</t>
  </si>
  <si>
    <t>Finished Roof Spray Foam (Closed Cell)</t>
  </si>
  <si>
    <t>Prevailing local wages, Drive time, Local code requirements, Roof slope, Access, Presence/condition/type of existing insulation, Existing construction and materials, Moisture issues present, Moisture issues present, Condition of existing electrical system, Presence of hazardous materials</t>
  </si>
  <si>
    <t>Finished Roof Spray Foam (Open Cell)</t>
  </si>
  <si>
    <t>Refrigeration</t>
  </si>
  <si>
    <t>Residential Freezers (Chest)</t>
  </si>
  <si>
    <t>Freezer</t>
  </si>
  <si>
    <t>Chest</t>
  </si>
  <si>
    <t>Freezer (Chest)</t>
  </si>
  <si>
    <t>Prevailing local wages, Drive time, Access, Need for condensate line/drain, Condition of existing electrical system, Type of equipment</t>
  </si>
  <si>
    <t>Projections assume cost is constant</t>
  </si>
  <si>
    <t>Residential Freezers (Upright)</t>
  </si>
  <si>
    <t>Upright</t>
  </si>
  <si>
    <t>Freezer (Upright)</t>
  </si>
  <si>
    <t>Residential Electric Resistance Furnaces</t>
  </si>
  <si>
    <t>Furnace</t>
  </si>
  <si>
    <t>Electric Resistance</t>
  </si>
  <si>
    <t>Furnace Electric Resistance</t>
  </si>
  <si>
    <t>Prevailing local wages, Drive time, Local code requirements, Access, Incentive programs, Existing construction and materials, Presence of hazardous materials, Brand recognition, Engineering and design fees, Condition of existing electrical system, Need for additional wiring / switching, Need for condensate line / drain, Condition of existing duct system, Adequacy of existing ventilation, Need for controls and / or zoning, Condition of existing gas line, Condition of existing flue, Need to bring in combustion air, Condition of existing plumbing, Distance between terminal units, Piping run lengths, Pump upgrades, Electrical infrastructure upgrades, Mechanical room expansion and ventilation, Software upgrades, Site assessment, Sound barriers, Ceiling height, Coil upgrades</t>
  </si>
  <si>
    <t>Residential Gas-Fired Furnaces</t>
  </si>
  <si>
    <t>Gas-Fired</t>
  </si>
  <si>
    <t>Furnace Gas-fired</t>
  </si>
  <si>
    <t>Prevailing local wages, Drive time, Local code requirements, Access, Condition of existing flue, Need to bring in combustion air, Condition of existing electrical system, Need for additional wiring/switching, Condition of existing gas line, Presence of hazardous materials, Stand alone vs treating both heating/cooling, Need for controls and/or zoning, Condition of existing duct system, Type of equipment</t>
  </si>
  <si>
    <t>Residential Oil-Fired Furnaces</t>
  </si>
  <si>
    <t>Oil-Fired</t>
  </si>
  <si>
    <t xml:space="preserve">Furnace Oil-Fired </t>
  </si>
  <si>
    <t>Prevailing local wages, Drive time, Local code requirements, Access, Incentive programs, Existing construction and materials, Moisture issues present, Presence of hazardous materials, Brand recognition, Engineering and design fees, Need for condensate line / drain, Condition of existing duct system, Adequacy of existing ventilation, Need for controls and / or zoning, Condition of existing plumbing, Piping run lengths, Pump upgrades, Mechanical room expansion and ventilation, Software upgrades, Site assessment, Sound barriers, Ceiling height, Coil upgrades</t>
  </si>
  <si>
    <t>Lighting</t>
  </si>
  <si>
    <t>General Service Lamp</t>
  </si>
  <si>
    <t>LED</t>
  </si>
  <si>
    <t>Energy Star Connected</t>
  </si>
  <si>
    <t>General Service LED Energy Star Connected</t>
  </si>
  <si>
    <t>Brightness</t>
  </si>
  <si>
    <t>Lumens</t>
  </si>
  <si>
    <t>Efficacy</t>
  </si>
  <si>
    <t>lm/W</t>
  </si>
  <si>
    <t>1) General service lamp, E26 base, A19 bulb size; ENERGY STAR Connected LED lamps are defined as an ENERGY STAR lamp plus hardware and software needed for communication and remote control; they are capable of remote management and operation status reporting, but do not have DR capability built-in. 2) Assumed no installation labor required</t>
  </si>
  <si>
    <t>Ground Source Heat Pump</t>
  </si>
  <si>
    <t>Ground-Source HP</t>
  </si>
  <si>
    <t>Heat Pumps</t>
  </si>
  <si>
    <t>Ground Source</t>
  </si>
  <si>
    <t>Ground Source Heat Pumps</t>
  </si>
  <si>
    <t>Heating COP</t>
  </si>
  <si>
    <t>Prevailing local wages, Drive time, Local code requirements, Access, Need for condensate line/drain, Condition of existing electrical system, Extent of preparation, Condition of existing duct system, Type of equipment</t>
  </si>
  <si>
    <t>There is no available data on the cost vs. efficiency relationship. Typical retail price refers to the total installed cost due to lack of data availability.</t>
  </si>
  <si>
    <t>Residential Natural Gas Heat Pumps</t>
  </si>
  <si>
    <t>Natural Gas</t>
  </si>
  <si>
    <t>Heat Pump Gas-fired</t>
  </si>
  <si>
    <t>COP</t>
  </si>
  <si>
    <t>Prevailing local wages, Drive time, Local code requirements, Access, Moisture issues present, Condition of existing flue, Condition of existing electrical system, Condition of existing plumbing, Condition of existing gas line, Presence of hazardous materials, Type of equipment</t>
  </si>
  <si>
    <t>1) Typical and High values for the COP of metric 2 was taken to be the average of the Heating and Cooling COP 2) Residential Gas Heat Pump data was not available on RSMeans so point values were developed from the EIA data instead of RSMeans. 3) Lower Bound for metric 2 represents the cooling COP, and the upper bound represents the Heating COP/ 4) COP: The ratio of heat output (Q) to power input (W)</t>
  </si>
  <si>
    <t>ICF Insulating Form</t>
  </si>
  <si>
    <t>ICF</t>
  </si>
  <si>
    <t>Insulating Form</t>
  </si>
  <si>
    <t>LED A-Type</t>
  </si>
  <si>
    <t>60W Equivalent A19 LED</t>
  </si>
  <si>
    <t>A19</t>
  </si>
  <si>
    <t>LED A19</t>
  </si>
  <si>
    <t>Light Output</t>
  </si>
  <si>
    <t>Prevailing local wages, Drive time, Access, Incentive programs, Brand recognition, Need for additional wiring / switching, Site assessment, Ceiling height</t>
  </si>
  <si>
    <t>Due to the pace of innovation in the lighting industry, it is unlikely that the "2023 Typical Retail" product will exist on the market in future years. Thus, we have instead used the Typical values for future years to create the Tableau graphs. New construction installation costs are much higher because it requires a fixture install, which takes a lot longer than simply replacing a light bulb (retrofit).</t>
  </si>
  <si>
    <t>100W Equivalent LED A Lamp</t>
  </si>
  <si>
    <t>A21</t>
  </si>
  <si>
    <t>LED A21</t>
  </si>
  <si>
    <t>LED - Reflector</t>
  </si>
  <si>
    <t>LED BR30</t>
  </si>
  <si>
    <t>BR30</t>
  </si>
  <si>
    <t xml:space="preserve">Due to the pace of innovation in the lighting industry, it is unlikely that the "2023 Typical Retail" product will exist on the market in future years. Thus, we have instead used the Typical values for future years to create the Tableau graphs. </t>
  </si>
  <si>
    <t>LED PAR 38</t>
  </si>
  <si>
    <t>PAR38</t>
  </si>
  <si>
    <t>LED PAR38</t>
  </si>
  <si>
    <t>Lighting Energy Star Connected</t>
  </si>
  <si>
    <t>1) Assumed no installation labor required</t>
  </si>
  <si>
    <t>Blinds</t>
  </si>
  <si>
    <t>Manual Ventian Blinds</t>
  </si>
  <si>
    <t>1) Retail Price based on 19.8 sqft</t>
  </si>
  <si>
    <t>Mechanical Ventilation</t>
  </si>
  <si>
    <t>Sensible Recovery Efficiency</t>
  </si>
  <si>
    <t>Max Airflow</t>
  </si>
  <si>
    <t>Prevailing local wages, Drive time, Local code requirements, Attic height, Roof slope, Access, Presence/condition/type of existing insulation, Existing construction and materials, Moisture issues present, Condition of existing flue, Condition of existing electrical system, Need for additional wiring/switching, Adequacy of existing ventilation, Presence of hazardous materials, Condition of existing duct system, Type of equipment</t>
  </si>
  <si>
    <t xml:space="preserve">1) Projection data for Commercial Rooftop Air Conditioners in the EIA Updated Buildings Sector Appliance and Equipment Costs and Efficiencies Report was used for this technology. </t>
  </si>
  <si>
    <t>Residential Mini-Split Heat Pumps</t>
  </si>
  <si>
    <t>Mini-Split Heat Pump Connected</t>
  </si>
  <si>
    <t>SEER</t>
  </si>
  <si>
    <t>Residential Natural Gas Ovens</t>
  </si>
  <si>
    <t>Oven Natural Gas</t>
  </si>
  <si>
    <t>Prevailing local wages, Drive time, Local code requirements, Access, Incentive programs, Existing construction and materials, Presence of hazardous materials, Brand recognition, Engineering and design fees, Condition of existing duct system, Adequacy of existing ventilation, Need for controls and / or zoning, Condition of existing gas line, Condition of existing flue, Need to bring in combustion air, Distance between terminal units, Piping run lengths, Mechanical room expansion and ventilation, Software upgrades, Site assessment, Ceiling height</t>
  </si>
  <si>
    <t>Packaged Terminal Air Conditioner</t>
  </si>
  <si>
    <t>Air Conditioner</t>
  </si>
  <si>
    <t>Packaged Terminal</t>
  </si>
  <si>
    <t>EER</t>
  </si>
  <si>
    <t>BTU/W</t>
  </si>
  <si>
    <t>Prevailing local wages, Drive time, Local code requirements, Access, Incentive programs, Existing construction and materials, Moisture issues present, Presence of hazardous materials, Brand recognition, Engineering and design fees, Condition of existing electrical system, Need for additional wiring / switching, Need for condensate line / drain, Condition of existing duct system, Adequacy of existing ventilation, Need for controls and / or zoning, Condition of existing plumbing, Distance between terminal units, Piping run lengths, Pump upgrades, Electrical infrastructure upgrades, Mechanical room expansion and ventilation, Software upgrades, Site assessment, Sound barriers, Ceiling height, Coil upgrades</t>
  </si>
  <si>
    <t>1) High Value from EIA Report was used as the Upper Bound for Metric 1 since no higher capacity was found</t>
  </si>
  <si>
    <t>Packaged Terminal Heat Pump</t>
  </si>
  <si>
    <t>Prevailing local wages, Drive time, Local code requirements, Access, Incentive programs, Existing construction and materials, Moisture issues present, Presence of hazardous materials, Brand recognition, Engineering and design fees, Condition of existing electrical system, Need for additional wiring / switching, Need for condensate line / drain, Adequacy of existing ventilation, Need for controls and / or zoning, Condition of existing plumbing, Distance between terminal units, Piping run lengths, Pump upgrades, Electrical infrastructure upgrades, Mechanical room expansion and ventilation, Software upgrades, Site assessment, Sound barriers, Ceiling height, Coil upgrades</t>
  </si>
  <si>
    <t xml:space="preserve">1) High Value from EIA Report was used as the Upper Bound for Metric 2 since no higher efficiency was found. Lower value for metric 2 comes from EIA standards data. 2) According to the EIA, efficiency is higher from the advanced case than the reference case. Though the price is constant between the two cases, the changes in efficiency were not reflected within the data because a one variable regression was run without using the efficiency as a variable. </t>
  </si>
  <si>
    <t>Pipe Insulation</t>
  </si>
  <si>
    <t>Assumes for the reference case that raw material prices will increase over the coming decades. Assumed for the advanced case that energy dependency will move away from oil and gas causing a higher supply of raw materials used to make insulation which will lower the material costs. Assumes typical duct length of 408 ft per house with an average pipe diameter of 1 inch to calculate total sqft of 106 for typical pipe covering. Retrofit labor is assumed to be the same as new construction.</t>
  </si>
  <si>
    <t>Pool Pump</t>
  </si>
  <si>
    <t>Pool Pump Add-On Control</t>
  </si>
  <si>
    <t>Prevailing local wages, Drive time, Local code requirements, Access, Incentive programs, Existing construction and materials, Moisture issues present, Brand recognition, Engineering and design fees, Condition of existing electrical system, Need for additional wiring / switching, Need for controls and / or zoning, Pump upgrades, Electrical infrastructure upgrades, Software upgrades, Site assessment, Ceiling height</t>
  </si>
  <si>
    <t>1) Projections for control were assumed to be constant from 2030-2050. 2) Installation and Retrofit costs were assumed to be insignificant, so the Installation Adder and Retrofit were set to be $0</t>
  </si>
  <si>
    <t>Pool Pumps Typical</t>
  </si>
  <si>
    <t>HHP</t>
  </si>
  <si>
    <t>Weighted Energy Factor</t>
  </si>
  <si>
    <t>WEF</t>
  </si>
  <si>
    <t>Prevailing local wages, Drive time, Local code requirements, Access, Incentive programs, Existing construction and materials, Moisture issues present, Brand recognition, Engineering and design fees, Condition of existing electrical system, Need for additional wiring / switching, Condition of existing plumbing, Pump upgrades, Electrical infrastructure upgrades, Site assessment, Sound barriers, Ceiling height</t>
  </si>
  <si>
    <t>Residential Portable Air Conditioners</t>
  </si>
  <si>
    <t>Portable Air Conditioner</t>
  </si>
  <si>
    <t>CEER</t>
  </si>
  <si>
    <t>Prevailing local wages, Drive time, Local code requirements, Access, Incentive programs, Existing construction and materials, Brand recognition, Engineering and design fees, Condition of existing electrical system, Need for additional wiring / switching, Software upgrades, Site assessment, Ceiling height</t>
  </si>
  <si>
    <t>Due to increases in R&amp;D, improvements in current technology (e.g., more efficient motors and compressors, larger cross-section heat exchangers, adoption of variable speed technologies) are expected to increase efficiency with corresponding increases in cost</t>
  </si>
  <si>
    <t>Radiant Barrier</t>
  </si>
  <si>
    <t>Prevailing local wages, Drive time, Local code requirements, Attic height, Roof slope, Access, Presence/condition/type of existing insulation, Existing construction and materials, Moisture issues present, Presence of hazardous materials</t>
  </si>
  <si>
    <t>Assumes for the reference case that raw material prices will increase over the coming decades. Assumed for the advanced case that energy dependency will move away from oil and gas causing a higher supply of raw materials used to make insulation which will lower the material costs. Typical costs assume an area of 215 sqft based on average of unit data.</t>
  </si>
  <si>
    <t>Refrigerator Non-French Door</t>
  </si>
  <si>
    <t>Residential Refrigerator Bottom Mount</t>
  </si>
  <si>
    <t>Refrigerator</t>
  </si>
  <si>
    <t>Bottom Mount</t>
  </si>
  <si>
    <t>Refrigerator Bottom Mount</t>
  </si>
  <si>
    <t>1) Higher typical efficiencies with same costs as reference case despite increased efficiency.</t>
  </si>
  <si>
    <t>Bottom-Mount, Estar Connected</t>
  </si>
  <si>
    <t>Refrigerator Bottom-Mount, Estar Connected</t>
  </si>
  <si>
    <t>Refrigerator French Door</t>
  </si>
  <si>
    <t>French Door</t>
  </si>
  <si>
    <t xml:space="preserve">1) The EIA data for Residential Refrigerator-Freezers (Side) was used for the EIA projection tables of this technology </t>
  </si>
  <si>
    <t>Non-French Door</t>
  </si>
  <si>
    <t xml:space="preserve">1) The average of the EIA data for Residential Refrigerator-Freezers (Top) and Residential Refrigerator-Freezers (Bottom) was used for the EIA projection tables of this technology </t>
  </si>
  <si>
    <t>Residential Refrigerator Side-by-side, Estar Connected</t>
  </si>
  <si>
    <t>Side-by-side, Estar Connected</t>
  </si>
  <si>
    <t>Refrigerator Side-by-side</t>
  </si>
  <si>
    <t xml:space="preserve">1) Higher typical efficiencies with same costs as reference case despite increased efficiency. </t>
  </si>
  <si>
    <t>Refrigerator Side-by-side, Estar Connected</t>
  </si>
  <si>
    <t>Residential Refrigerator-Freezers (Top)</t>
  </si>
  <si>
    <t>Refrigerator-Freezer</t>
  </si>
  <si>
    <t>Top Mount</t>
  </si>
  <si>
    <t>Refrigerator Top Mount</t>
  </si>
  <si>
    <t>Rim Joist Batt</t>
  </si>
  <si>
    <t>Rim Joist</t>
  </si>
  <si>
    <t>Rim Joist EPS</t>
  </si>
  <si>
    <t>Rim Joist Rigid Foam (EPS)</t>
  </si>
  <si>
    <t>Rim Joist ISO</t>
  </si>
  <si>
    <t>Rim Joist Rigid Foam (ISO)</t>
  </si>
  <si>
    <t>Rim Joist Rigid Foam (XPS)</t>
  </si>
  <si>
    <t>Room AC</t>
  </si>
  <si>
    <t>Residential Room Air Conditioner</t>
  </si>
  <si>
    <t>Room Air Conditioner</t>
  </si>
  <si>
    <t>CEER metric does not scale well with predicted cost.</t>
  </si>
  <si>
    <t>Room Air Conditioner Connected</t>
  </si>
  <si>
    <t>Smart Home Energy Management Systems</t>
  </si>
  <si>
    <t>SHEMS</t>
  </si>
  <si>
    <t>Energy Savings Fraction</t>
  </si>
  <si>
    <t>Prevailing local wages, Drive time, Local code requirements, Condition of existing electrical system, Need for additional wiring/switching, Type of equipment</t>
  </si>
  <si>
    <t>Skylight</t>
  </si>
  <si>
    <t>Slab Rigid Foam (EPS)</t>
  </si>
  <si>
    <t>Slab</t>
  </si>
  <si>
    <t>Prevailing local wages, Drive time, Local code requirements, Access, Presence/condition/type of existing insulation, Existing construction and materials, Moisture issues present, Adequacy of existing ventilation, Presence of hazardous materials, Extent of preparation, Perimeter excavation needs</t>
  </si>
  <si>
    <t>Slab Rigid Foam (ISO)</t>
  </si>
  <si>
    <t>Slab Rigid Foam (XPS)</t>
  </si>
  <si>
    <t>Smart Hub</t>
  </si>
  <si>
    <t>Smart Outlet</t>
  </si>
  <si>
    <t>1) Prices are based on 1 outlet, which are the most common type of smart outlets</t>
  </si>
  <si>
    <t>Generation</t>
  </si>
  <si>
    <t>Solar PV</t>
  </si>
  <si>
    <t>2023$/W</t>
  </si>
  <si>
    <t>Power</t>
  </si>
  <si>
    <t>Structural Insulated Panels</t>
  </si>
  <si>
    <t>R-Value</t>
  </si>
  <si>
    <t>Thermostat Digital Non-Programmable</t>
  </si>
  <si>
    <t>Thermostat</t>
  </si>
  <si>
    <t>Digital-Non Programmable</t>
  </si>
  <si>
    <t>Prevailing local wages, Drive time, Local code requirements, Need for additional wiring/switching, Type of equipment</t>
  </si>
  <si>
    <t>No regression ran. Low SS, Medium Source Diversity</t>
  </si>
  <si>
    <t>Thermostat Digital Programmable</t>
  </si>
  <si>
    <t>Digital Programmable</t>
  </si>
  <si>
    <t>Thermostat Manual</t>
  </si>
  <si>
    <t>Manual</t>
  </si>
  <si>
    <t>Thermostat Smart</t>
  </si>
  <si>
    <t>Smart</t>
  </si>
  <si>
    <t>Cooling Energy Savings Fraction</t>
  </si>
  <si>
    <t>Heating Energy Savings Fraction</t>
  </si>
  <si>
    <t>Power Strips</t>
  </si>
  <si>
    <t>Tier 1 Advanced</t>
  </si>
  <si>
    <t>Tier 1 Advanced Power Strips</t>
  </si>
  <si>
    <t>Outlets</t>
  </si>
  <si>
    <t>Tier 2 Advanced</t>
  </si>
  <si>
    <t>Tier 2 Advanced Power Strips</t>
  </si>
  <si>
    <t>Unfinished Attic (Ceiling)</t>
  </si>
  <si>
    <t>Unfinished Attic (Ceiling) Batt</t>
  </si>
  <si>
    <t>Unfinished Attic (Ceiling) Loose Fill</t>
  </si>
  <si>
    <t>Unfinished Attic (Ceiling) Spray Foam (Closed Cell)</t>
  </si>
  <si>
    <t>Unfinished Attic (Ceiling) Spray Foam (Open Cell)</t>
  </si>
  <si>
    <t>Unfinished Attic (Roof)</t>
  </si>
  <si>
    <t>Unfinished Attic (Roof) Batt</t>
  </si>
  <si>
    <t>Unfinished Attic (Roof) Spray Foam (Closed Cell)</t>
  </si>
  <si>
    <t>Unfinished Attic (Roof) Spray Foam (Open Cell)</t>
  </si>
  <si>
    <t>Unfinished Basement (Ceiling)</t>
  </si>
  <si>
    <t>Unfinished Basement (Ceiling) Batt</t>
  </si>
  <si>
    <t>Unfinished Basement (Ceiling) Spray Foam (Closed Cell)</t>
  </si>
  <si>
    <t>Unfinished Basement (Ceiling) Spray Foam (Open Cell)</t>
  </si>
  <si>
    <t>Unfinished Basement (Wall)</t>
  </si>
  <si>
    <t>Unfinished Basement (Wall) Batt</t>
  </si>
  <si>
    <t>Unfinished Basement (Wall) Rigid Foam (EPS)</t>
  </si>
  <si>
    <t>Unfinished Basement (Wall) Rigid Foam (ISO)</t>
  </si>
  <si>
    <t>Unfinished Basement (Wall) Rigid Foam (XPS)</t>
  </si>
  <si>
    <t>Residential Electric Resistance Unit Heaters</t>
  </si>
  <si>
    <t>Unit Heater</t>
  </si>
  <si>
    <t>Unit Heaters Electric Resistance</t>
  </si>
  <si>
    <t>Prevailing local wages, Drive time, Local code requirements, Access, Moisture issues present, Condition of existing flue, Need to bring in combustion air, Condition of existing electrical system, Condition of existing plumbing, Condition of existing gas line, Presence of hazardous materials, Type of equipment</t>
  </si>
  <si>
    <t>Wall Sheathing Drywall</t>
  </si>
  <si>
    <t>Wall Sheathing</t>
  </si>
  <si>
    <t>Drywall</t>
  </si>
  <si>
    <t>Wall Sheathing OSB</t>
  </si>
  <si>
    <t>OSB</t>
  </si>
  <si>
    <t>Wall Sheathing Plywood</t>
  </si>
  <si>
    <t>Plywood</t>
  </si>
  <si>
    <t>Wall Sheathing Rigid Foam (EPS)</t>
  </si>
  <si>
    <t>Wall Sheathing Rigid Foam (XPS)</t>
  </si>
  <si>
    <t>Electric Instantaneous Water Heater</t>
  </si>
  <si>
    <t>Residential Electric Instantaneous Water Heater</t>
  </si>
  <si>
    <t>Water Heater</t>
  </si>
  <si>
    <t>Electric Instantaneous</t>
  </si>
  <si>
    <t>Water Heater Electric Instantaneous</t>
  </si>
  <si>
    <t>Input Rate</t>
  </si>
  <si>
    <t>UEF</t>
  </si>
  <si>
    <t>Water Heater Electric Resistance, Add-on Control</t>
  </si>
  <si>
    <t>1) Grid-interactive add-on controls for residential water heater, bi-directional LTE controls, mixing valve.</t>
  </si>
  <si>
    <t>Residential Electric Resistance Storage Water Heater</t>
  </si>
  <si>
    <t>Electric Storage</t>
  </si>
  <si>
    <t>Water Heater Electric Storage</t>
  </si>
  <si>
    <t>Nominal Volume</t>
  </si>
  <si>
    <t>Gallons</t>
  </si>
  <si>
    <t>Water Heater Gas Storage</t>
  </si>
  <si>
    <t>Gas-Fired WH</t>
  </si>
  <si>
    <t>Gas Storage</t>
  </si>
  <si>
    <t>1, 2, 3</t>
  </si>
  <si>
    <t>Medium SS, Medium R2, High Source Diversity</t>
  </si>
  <si>
    <t>Residential Gas-Fired Instantaneous Water Heater</t>
  </si>
  <si>
    <t>Gas-Fired Instantaneous</t>
  </si>
  <si>
    <t>Water Heater Gas-Fired Instantaneous</t>
  </si>
  <si>
    <t xml:space="preserve">1) Higher typical efficiency product with the same costs as ref. case despite increased efficiency </t>
  </si>
  <si>
    <t>Grid Enabled Electric Resistance</t>
  </si>
  <si>
    <t>Water Heater Grid Enabled Electric Resistance</t>
  </si>
  <si>
    <t>Residential Water Heater Heat Pump Tank Add-On Control</t>
  </si>
  <si>
    <t>Heat Pump Tank Add-On Control</t>
  </si>
  <si>
    <t>Water Heater Heat Pump Tank Add-On Control</t>
  </si>
  <si>
    <t>Water Heater HP Tank</t>
  </si>
  <si>
    <t>Heat Pump WH</t>
  </si>
  <si>
    <t>HP Tank</t>
  </si>
  <si>
    <t>Water Heater HP Tank w/ New Circuit</t>
  </si>
  <si>
    <t>HP Tank w/ New Circuit</t>
  </si>
  <si>
    <t>New circuit as adder in Retail Price Intercepts</t>
  </si>
  <si>
    <t>Water Heater HP Tank w/ New Circuit and 240V Wiring</t>
  </si>
  <si>
    <t>Residential Oil-Fired Storage Water Heater</t>
  </si>
  <si>
    <t>Oil-Fired Storage</t>
  </si>
  <si>
    <t>Water Heater Oil-Fired Storage</t>
  </si>
  <si>
    <t>Solar, Gas, Electricity</t>
  </si>
  <si>
    <t>Residential Solar Water Heaters</t>
  </si>
  <si>
    <t>Solar</t>
  </si>
  <si>
    <t>Water Heater Solar</t>
  </si>
  <si>
    <t>Surface Area</t>
  </si>
  <si>
    <t>SUEF</t>
  </si>
  <si>
    <t>Whole House Fan</t>
  </si>
  <si>
    <t>Does not include thermostats. Do not anticipate there being any changes to these fans that would impact energy usage, costs, or capacities in the near future</t>
  </si>
  <si>
    <t>Window</t>
  </si>
  <si>
    <t>Metal Frame</t>
  </si>
  <si>
    <t>Window Metal</t>
  </si>
  <si>
    <t>No regression ran. Not a strong correlation between U-factor, number of panes, and costs. Assumes windows are 6 sqft for typical values</t>
  </si>
  <si>
    <t>Storm Frame</t>
  </si>
  <si>
    <t>Window Storm</t>
  </si>
  <si>
    <t>No regression ran. Not a strong correlation between U-factor, number of panes, and costs</t>
  </si>
  <si>
    <t>Vinyl Frame</t>
  </si>
  <si>
    <t>Window Vinyl</t>
  </si>
  <si>
    <t>Residential Wood Pellet Stoves</t>
  </si>
  <si>
    <t>Stove</t>
  </si>
  <si>
    <t>Wood Pellet</t>
  </si>
  <si>
    <t>Wood Pellet Stove</t>
  </si>
  <si>
    <t>Wood/Steel Stud</t>
  </si>
  <si>
    <t>Wood/Steel Stud Batt</t>
  </si>
  <si>
    <t>Wood/Steel Stud Loose Fill</t>
  </si>
  <si>
    <t>Wood/Steel Stud Rigid Foam (EPS)</t>
  </si>
  <si>
    <t>Wood/Steel Stud Rigid Foam (ISO)</t>
  </si>
  <si>
    <t>Wood/Steel Stud Rigid Foam (XPS)</t>
  </si>
  <si>
    <t>Wood/Steel Stud Spray Foam (Closed Cell)</t>
  </si>
  <si>
    <t>Wood/Steel Stud Spray Foam (Open Cell)</t>
  </si>
  <si>
    <t>Source #</t>
  </si>
  <si>
    <t>Key Sources</t>
  </si>
  <si>
    <t>Description</t>
  </si>
  <si>
    <t>Links</t>
  </si>
  <si>
    <t>Retail/Distributor Websites</t>
  </si>
  <si>
    <t xml:space="preserve">Webscraped retail data from online distributors including Home Depot, Lowes, Supply House, and the Restaurant Store </t>
  </si>
  <si>
    <t>https://www.homedepot.com/</t>
  </si>
  <si>
    <t>https://www.lowes.com/</t>
  </si>
  <si>
    <t>https://www.supplyhouse.com/</t>
  </si>
  <si>
    <t>https://www.therestaurantstore.com/</t>
  </si>
  <si>
    <t>RSMeans</t>
  </si>
  <si>
    <t>Construction estimating software purchased from Gordian in 2023</t>
  </si>
  <si>
    <t>https://www.rsmeans.com/</t>
  </si>
  <si>
    <t>DOE Appliance Standard Technical Support Document</t>
  </si>
  <si>
    <t>For each product covered by the DOE appliance standards, data on cost, shipments, efficiency, and capacity are available in the technical support documents.</t>
  </si>
  <si>
    <t>https://www.regulations.gov/</t>
  </si>
  <si>
    <t>Homewyse</t>
  </si>
  <si>
    <t>This website was used for some residential technologies to estimate installation costs.</t>
  </si>
  <si>
    <t>https://www.homewyse.com/</t>
  </si>
  <si>
    <t>LBNL Cost of Decarbonization</t>
  </si>
  <si>
    <t>This report summarizes a nationwide effort to gather home energy upgrade project cost data along with household energy performance data. This report was used for some residential technologies to estimate retrofit costs.</t>
  </si>
  <si>
    <t>https://eta-publications.lbl.gov/sites/default/files/final_walker_-_the_cost_of_decarbonization_and_energy.pdf</t>
  </si>
  <si>
    <t>Energy Sage</t>
  </si>
  <si>
    <t>Used to estimate residential solar PV costs.</t>
  </si>
  <si>
    <t>https://www.energysage.com/</t>
  </si>
  <si>
    <t>EIA Updated Buildings Sector Appliance and Equipment Costs and Efficiencies Report</t>
  </si>
  <si>
    <t>Provides a baseline and projected performance/cost characteristics for residential and commercial end-use equipment for a reference and advanced case scenario. This report was primarily used to develop the projections for newly collected data.</t>
  </si>
  <si>
    <t>https://www.eia.gov/analysis/studies/buildings/equipcosts/pdf/full.pdf</t>
  </si>
  <si>
    <t>Home Guide</t>
  </si>
  <si>
    <t>https://homeguide.com/costs/</t>
  </si>
  <si>
    <t>Manufacturer/Contractor Estimates</t>
  </si>
  <si>
    <t>For some commercial technologies, Guidehouse collected data directly from manufacturers and contractors who will remain annonymous.</t>
  </si>
  <si>
    <t>Energy Star</t>
  </si>
  <si>
    <t>For each product that is EPA energy star certified, data  efficiency and capacity are available to download online.</t>
  </si>
  <si>
    <t>https://www.energystar.gov/productfinder/</t>
  </si>
  <si>
    <t>DOE CCMS Database</t>
  </si>
  <si>
    <t>The DOE compliance certification management system (CCMCS) database products a full list of appliance standard covered products. For some technologies, this database was used to estimate the typical and high efficiencies and capacities on the market.</t>
  </si>
  <si>
    <t>https://www.regulations.doe.gov/ccms</t>
  </si>
  <si>
    <t>Internal Guidehouse SMEs</t>
  </si>
  <si>
    <t>To estimate projections for price and efficiency changes for some technologies, we consulted with internal Guidehouse subject matter experts</t>
  </si>
  <si>
    <t>Manufacturer Product Specifications</t>
  </si>
  <si>
    <t>For some commercial technologies, efficiency, lifetime, and/or capacity data was collected from online manufacturer product specifications.</t>
  </si>
  <si>
    <t xml:space="preserve">Links available in Specific Data Sources </t>
  </si>
  <si>
    <t>Case Study</t>
  </si>
  <si>
    <t>For some commercial technologies, case studies were used to estimate prices, efficiency, capacity, and/or lifetime values.</t>
  </si>
  <si>
    <t>Industry Article</t>
  </si>
  <si>
    <t>For some commercial technologies, industry articles were used to estimate prices, efficiency, capacity, and/or lifetime values.</t>
  </si>
  <si>
    <t>GEB Databook - Grid-Interactive Efficient Building Technology Cost, Performance, and Lifetime Characteristics</t>
  </si>
  <si>
    <t>For all controls and energy storage technologies with grid-interactive capability, data and projections were taken from this data report and converted to 2023 dollars.</t>
  </si>
  <si>
    <t>https://escholarship.org/content/qt44t4c2v6/qt44t4c2v6.pdf?t=qmeyoi</t>
  </si>
  <si>
    <t>External Researcher/SME Interview</t>
  </si>
  <si>
    <t>To estimate projections for price and efficiency changes for some technologies, we consulted with external researchers and subject matter experts.</t>
  </si>
  <si>
    <t>Market Research Reports</t>
  </si>
  <si>
    <t>To estimate projections for price and efficiency changes for some technologies, we used available market research reports.</t>
  </si>
  <si>
    <t>ID</t>
  </si>
  <si>
    <t>Technology Name</t>
  </si>
  <si>
    <t>Retail Costs</t>
  </si>
  <si>
    <t>Installation Costs</t>
  </si>
  <si>
    <t>Projections</t>
  </si>
  <si>
    <t>Performance Metric 1</t>
  </si>
  <si>
    <t>Performance Metric 2</t>
  </si>
  <si>
    <t>Lifetime</t>
  </si>
  <si>
    <t>Additional Link 1</t>
  </si>
  <si>
    <t>Additional Link 2</t>
  </si>
  <si>
    <t>Additional Link 3</t>
  </si>
  <si>
    <t>Additional Link 4</t>
  </si>
  <si>
    <t>Additional Link 5</t>
  </si>
  <si>
    <t>Additional Link 6</t>
  </si>
  <si>
    <t>Additional Link 7</t>
  </si>
  <si>
    <t>Additional Link 8</t>
  </si>
  <si>
    <t>Additional Link 9</t>
  </si>
  <si>
    <t>Additional Link 10</t>
  </si>
  <si>
    <t xml:space="preserve">NREL NREMDB  </t>
  </si>
  <si>
    <t>IEA Technology Roadmap; Expert Interviews</t>
  </si>
  <si>
    <t>https://iea.blob.core.windows.net/assets/2be63379-1185-42e7-9608-94e5d3682956/TechnologyRoadmapEnergyEfficientBuildingEnvelopes.pdf</t>
  </si>
  <si>
    <t>Automated Motorized Roller Shade (AMRS)</t>
  </si>
  <si>
    <t>GEB Databook</t>
  </si>
  <si>
    <t>https://www.homewyse.com/services/cost_to_install_window_blinds.html</t>
  </si>
  <si>
    <t>Automated Motorized Cellular Shade (AMRS)</t>
  </si>
  <si>
    <t>EIA Today in Energy Report</t>
  </si>
  <si>
    <t>https://www.eia.gov/todayinenergy/detail.php?id=56480</t>
  </si>
  <si>
    <t>https://www1.eere.energy.gov/buildings/appliance_standards/standards.aspx?productid=45&amp;action=viewcurrent</t>
  </si>
  <si>
    <t>Boiler Gas (Condensing)</t>
  </si>
  <si>
    <t>RSMeans, Homewyse, DOE Appliance Standard Technical Support Document</t>
  </si>
  <si>
    <t>Retail/Distributor Websites, DOE Appliance Standard Technical Support Document</t>
  </si>
  <si>
    <t>https://www.supplyhouse.com</t>
  </si>
  <si>
    <t>Boiler Gas (Non-Condensing)</t>
  </si>
  <si>
    <t>GH SME</t>
  </si>
  <si>
    <t>DOE CCMS Database, Energy Star</t>
  </si>
  <si>
    <t>https://www1.eere.energy.gov/buildings/appliance_standards/standards.aspx?productid=52</t>
  </si>
  <si>
    <t>https://www1.eere.energy.gov/buildings/appliance_standards/standards.aspx?productid=51</t>
  </si>
  <si>
    <t>https://www1.eere.energy.gov/buildings/appliance_standards/standards.aspx?productid=54</t>
  </si>
  <si>
    <t>https://www1.eere.energy.gov/buildings/appliance_standards/standards.aspx?productid=53</t>
  </si>
  <si>
    <t>EIA Today in Energy Report; Expert interviews</t>
  </si>
  <si>
    <t>https://www.eia.gov/todayinenergy/detail.php?id=56041#</t>
  </si>
  <si>
    <t>https://www1.eere.energy.gov/buildings/appliance_standards/standards.aspx?productid=34</t>
  </si>
  <si>
    <t>https://www1.eere.energy.gov/buildings/appliance_standards/standards.aspx?productid=35</t>
  </si>
  <si>
    <t>https://www1.eere.energy.gov/buildings/appliance_standards/standards.aspx?productid=36</t>
  </si>
  <si>
    <t>Crawlspace (Ceiling) Closed Cell</t>
  </si>
  <si>
    <t>Crawlspace (Ceiling) Open Cell</t>
  </si>
  <si>
    <t>https://www.carrier.com/residential/en/us/products/indoor-air-quality/dehumidifiers/cost-whole-house-dehumidifier/</t>
  </si>
  <si>
    <t>EIA Updated Buildings Sector Appliance and Equipment Costs and Efficiencies Report, Guidehouse SMEs</t>
  </si>
  <si>
    <t>IEA Technology Roadmap</t>
  </si>
  <si>
    <t xml:space="preserve">Electric Baseboard </t>
  </si>
  <si>
    <t>EV Chargers Electric</t>
  </si>
  <si>
    <t xml:space="preserve">Evaporative Cooler </t>
  </si>
  <si>
    <t>RSMeans, EIA Updated Buildings Sector Appliance and Equipment Costs and Efficiencies Report</t>
  </si>
  <si>
    <t>EIA Updated Buildings Sector Appliance and Equipment Costs and Efficiencies Report; GH SME</t>
  </si>
  <si>
    <t>Mechanical Ventilation ERV/HRV</t>
  </si>
  <si>
    <t>Oven Gas</t>
  </si>
  <si>
    <t xml:space="preserve">RSMeans, Retail/Distributor Websites (See additional links), DOE Appliance Standards Data </t>
  </si>
  <si>
    <t>RSMeans, DOE Appliance Standard Technical Support Document (see additional links)</t>
  </si>
  <si>
    <t>Manufacturer websites (see additional links), DOE Appliance Standards Data (see additional links)</t>
  </si>
  <si>
    <t>RSMeans, Manufacturer websites (see additional links), DOE Appliance Standards Data (see additional links)</t>
  </si>
  <si>
    <t>Manufacturer's Websites</t>
  </si>
  <si>
    <t>https://www.regulations.gov/document/EERE-2012-BT-STD-0029-0040</t>
  </si>
  <si>
    <t>https://northstock.com/ge-hotpoint-ah12h15d5b-heat-pump-ptac-w-elec-heat-r32-14-700-btuh-cool-30a-208-230v/</t>
  </si>
  <si>
    <t>https://northstock.com/ge-hotpoint-ah12h12e3b-heat-pump-ptac-w-elec-heat-12000-btuh-cool-20a-265v/</t>
  </si>
  <si>
    <t>https://northstock.com/ge-hotpoint-ah12h09e3b-heat-pump-ptac-w-elec-heat-9000-btuh-cool-20a-265v/</t>
  </si>
  <si>
    <t>https://northstock.com/ge-hotpoint-ah12h07d2b-heat-pump-ptac-w-elec-heat-7200-btuh-cool-15a-208-230v/</t>
  </si>
  <si>
    <t>https://northstock.com/ge-hotpoint-ah12h15d3b-heat-pump-ptac-w-elec-heat-14700-btuh-cool-20a-208-230v/</t>
  </si>
  <si>
    <t>https://northstock.com/ge-hotpoint-ah12e09d3b-ptac-w-elec-heat-9200-btuh-cool-20a-208-230v/</t>
  </si>
  <si>
    <t>https://northstock.com/ge-hotpoint-ah12e07d3b-ptac-w-elec-heat-7200-btuh-cool-20a-208-230v/</t>
  </si>
  <si>
    <t>https://northstock.com/ge-hotpoint-ah12e07d2b-ptac-w-elec-heat-7200-btuh-cool-15a-208-230v/</t>
  </si>
  <si>
    <t>Retail/Distriubutor Website, DOE Appliance Standards Data (see additional links)</t>
  </si>
  <si>
    <t>Appliance Standards</t>
  </si>
  <si>
    <t>PTAC/HP TSD</t>
  </si>
  <si>
    <t xml:space="preserve">Pipe Insulation </t>
  </si>
  <si>
    <t>Pool Pump Add-on Control</t>
  </si>
  <si>
    <t>Pool Pump Typical</t>
  </si>
  <si>
    <t>https://www.homewyse.com/services/cost_to_replace_pool_pump.html</t>
  </si>
  <si>
    <t xml:space="preserve">Portable AC </t>
  </si>
  <si>
    <t xml:space="preserve">Radiant Barrier </t>
  </si>
  <si>
    <t>Refrigerator Bottom-Mount</t>
  </si>
  <si>
    <t>Refrigerator Side-by-Side</t>
  </si>
  <si>
    <t>Room AC Connected</t>
  </si>
  <si>
    <t xml:space="preserve">SHEMS </t>
  </si>
  <si>
    <t xml:space="preserve">Skylights </t>
  </si>
  <si>
    <t xml:space="preserve">Smart Hub </t>
  </si>
  <si>
    <t xml:space="preserve">Smart Outlet </t>
  </si>
  <si>
    <t xml:space="preserve">Solar PV </t>
  </si>
  <si>
    <t>IRENA Report</t>
  </si>
  <si>
    <t>https://www.irena.org/-/media/Files/IRENA/Agency/Publication/2019/Nov/IRENA_Future_of_Solar_PV_2019.pdf</t>
  </si>
  <si>
    <t xml:space="preserve">Structural Insulated Panels </t>
  </si>
  <si>
    <t xml:space="preserve">Tier 1 Advanced Power Strips </t>
  </si>
  <si>
    <t xml:space="preserve">Tier 2 Advanced Power Strips </t>
  </si>
  <si>
    <t>Wall Sheathing Rigid Foam (ISO)</t>
  </si>
  <si>
    <t>Water Heater Electric Resistance, Grid-enabled</t>
  </si>
  <si>
    <t>Water Heater HP Tank, Add-on control</t>
  </si>
  <si>
    <t>Water Heater HP Tank w/ Gas Capping and 240V Wiring</t>
  </si>
  <si>
    <t>RSMeans, DOE Appliance Standard Technical Support Document, Retail/Distributor Websites</t>
  </si>
  <si>
    <t>RSMeans, DOE Appliance Standard Technical Support Document</t>
  </si>
  <si>
    <t>RSMeans, DOE Appliance Standard Technical Support Document, EIA Updated Buildings Sector Appliance and Equipment Costs and Efficiencies Report</t>
  </si>
  <si>
    <t>DOE Appliance Standard Technical Support Document, EIA Updated Buildings Sector Appliance and Equipment Costs and Efficiencies Report</t>
  </si>
  <si>
    <t>https://www.regulations.gov/document/EERE-2017-BT-STD-0019-1416</t>
  </si>
  <si>
    <t>https://www.afsupply.com/therma-flow-e70gl-70-gallons-oil-fired-glass-lined-rear-flue-water-heater-burner-sold-separately.html</t>
  </si>
  <si>
    <t xml:space="preserve">Whole House Fan </t>
  </si>
  <si>
    <t>Windows Metal</t>
  </si>
  <si>
    <t>Windows Storm</t>
  </si>
  <si>
    <t>Windows Vinyl</t>
  </si>
  <si>
    <t>Price Type</t>
  </si>
  <si>
    <t>Value</t>
  </si>
  <si>
    <t>Performance Type</t>
  </si>
  <si>
    <t>Efficiency Value</t>
  </si>
  <si>
    <t>Technology</t>
  </si>
  <si>
    <t>Lead</t>
  </si>
  <si>
    <t>Current Status</t>
  </si>
  <si>
    <t>Next Steps</t>
  </si>
  <si>
    <t>Price Metric</t>
  </si>
  <si>
    <t>Replace</t>
  </si>
  <si>
    <t>Added Retrofit Costs</t>
  </si>
  <si>
    <t>Additional Retrofit Considerations</t>
  </si>
  <si>
    <t>Final Plan for ATB Database Format</t>
  </si>
  <si>
    <t>The typical equipment that the technology would be replacing (based on ComStock)</t>
  </si>
  <si>
    <t>When swapping out the typical equipment, what are the additional potential retrofit costs.</t>
  </si>
  <si>
    <t>Not included in pricing regressions but could impact total installed cost</t>
  </si>
  <si>
    <t>Based on the data we have, what is our best approach to get the data into ATB format</t>
  </si>
  <si>
    <t>Rooftop Unit Heat Pump, Standard (electric or gas backup)</t>
  </si>
  <si>
    <t>Mark/Martin</t>
  </si>
  <si>
    <t>Contractor estimates, standards, CEC report, daikan</t>
  </si>
  <si>
    <t>RSMeans data</t>
  </si>
  <si>
    <t>Rooftop units that can provide both heating and cooling to a building, typically small-medium sized commercial buildings, with electric resistance or auxiliary gas backup</t>
  </si>
  <si>
    <t>$/ton</t>
  </si>
  <si>
    <t>Gas-fired and electric resistance rooftop units</t>
  </si>
  <si>
    <t>Electric infrastructure upgrade, demolition of existing equipment</t>
  </si>
  <si>
    <t>Structural support surveying if the new unit is heavier than the legacy unit</t>
  </si>
  <si>
    <r>
      <rPr>
        <b/>
        <sz val="11"/>
        <color theme="1"/>
        <rFont val="Calibri"/>
        <family val="2"/>
        <scheme val="minor"/>
      </rPr>
      <t>Regressions</t>
    </r>
    <r>
      <rPr>
        <sz val="11"/>
        <color theme="1"/>
        <rFont val="Calibri"/>
        <family val="2"/>
        <scheme val="minor"/>
      </rPr>
      <t>: With the available data there should be enough points to generate from case studies and looking at the TSD and EIA.</t>
    </r>
  </si>
  <si>
    <t>Rooftop Unit Heat Pump, Cold Climate (electric or gas backup)</t>
  </si>
  <si>
    <t>Mark</t>
  </si>
  <si>
    <t>Contractor estimates</t>
  </si>
  <si>
    <t>Rooftop units that can provide both heating and cooling to a building, typically small-medium sized commercial buildings, with electric resistance or auxiliary gas backup at ambient temperatures below 0 degrees</t>
  </si>
  <si>
    <r>
      <rPr>
        <b/>
        <sz val="11"/>
        <color theme="1"/>
        <rFont val="Calibri"/>
        <family val="2"/>
        <scheme val="minor"/>
      </rPr>
      <t>Regressions</t>
    </r>
    <r>
      <rPr>
        <sz val="11"/>
        <color theme="1"/>
        <rFont val="Calibri"/>
        <family val="2"/>
        <scheme val="minor"/>
      </rPr>
      <t>: Using internal SMEs and contractor estimates we can build a regression that is a scaled version or flat line item add based on regular RTU's</t>
    </r>
  </si>
  <si>
    <t>Air-toWater Heat Pump (Air-Source Heat Pump Boiler) / Hydronic Heat pump</t>
  </si>
  <si>
    <t>Valerie</t>
  </si>
  <si>
    <t>CEC report</t>
  </si>
  <si>
    <t>RSMeans data; California case studies</t>
  </si>
  <si>
    <t>This technology uses electricity to move heat from the surrounding air and transfer it at a higher temperature for space heating application.</t>
  </si>
  <si>
    <t>DOAS with chilled water system with boiler</t>
  </si>
  <si>
    <t>Mechanical room ventilation and expansion, structural support surveying, freeze protection / glycol loops for outdoor components in cold weather regions, sound barriers for external locations</t>
  </si>
  <si>
    <r>
      <rPr>
        <b/>
        <sz val="11"/>
        <color theme="1"/>
        <rFont val="Calibri"/>
        <family val="2"/>
        <scheme val="minor"/>
      </rPr>
      <t>Point values:</t>
    </r>
    <r>
      <rPr>
        <sz val="11"/>
        <color theme="1"/>
        <rFont val="Calibri"/>
        <family val="2"/>
        <scheme val="minor"/>
      </rPr>
      <t xml:space="preserve"> Case study available with limited data from California</t>
    </r>
  </si>
  <si>
    <t>Packaged single zone air conditioner (PSZ-AC) with gas boiler</t>
  </si>
  <si>
    <t>Variable air volume (VAV) vhilled water system with gas boiler reheat</t>
  </si>
  <si>
    <t xml:space="preserve">Heat recovery chiller </t>
  </si>
  <si>
    <t>Carly/Mark</t>
  </si>
  <si>
    <t>No data</t>
  </si>
  <si>
    <t>Follow up with Contractor; look online; RSMeans</t>
  </si>
  <si>
    <t>When building requires simultaneous heating and cooling, heat dissipated from condenser can be recovered and directed to other heating applications</t>
  </si>
  <si>
    <t>Chiller</t>
  </si>
  <si>
    <r>
      <rPr>
        <b/>
        <sz val="11"/>
        <color theme="1"/>
        <rFont val="Calibri"/>
        <family val="2"/>
        <scheme val="minor"/>
      </rPr>
      <t>Point value ranges</t>
    </r>
    <r>
      <rPr>
        <sz val="11"/>
        <color theme="1"/>
        <rFont val="Calibri"/>
        <family val="2"/>
        <scheme val="minor"/>
      </rPr>
      <t>: Hoping to get some general costs from manufacturer contacts, but don't anticipate it will be enough for a regression</t>
    </r>
  </si>
  <si>
    <t>Boiler (with smaller capacity boiler)</t>
  </si>
  <si>
    <t xml:space="preserve">Add-on energy recovery ventilation to air handling units </t>
  </si>
  <si>
    <t>Carly</t>
  </si>
  <si>
    <t>RSMeans Data</t>
  </si>
  <si>
    <t>Research online</t>
  </si>
  <si>
    <t>Adds airside energy recovery (humid climates) or heat recovery (other climates). Fan power is increased to overcome the additional static pressure from the recovery systems. Assumes 90% of return air is available for recovery.</t>
  </si>
  <si>
    <t>$/unit</t>
  </si>
  <si>
    <t>AHUs with outdoor air that do not already have an energy/heat recovery system</t>
  </si>
  <si>
    <r>
      <rPr>
        <b/>
        <sz val="11"/>
        <color theme="1"/>
        <rFont val="Calibri"/>
        <family val="2"/>
        <scheme val="minor"/>
      </rPr>
      <t>Point value ranges</t>
    </r>
    <r>
      <rPr>
        <sz val="11"/>
        <color theme="1"/>
        <rFont val="Calibri"/>
        <family val="2"/>
        <scheme val="minor"/>
      </rPr>
      <t>: RSMeans data for Wheels and Heat Pipe technologies</t>
    </r>
  </si>
  <si>
    <t>Single-zone packaged rooftop units</t>
  </si>
  <si>
    <t>DOAS</t>
  </si>
  <si>
    <t>Multi-zone variable air volume systems</t>
  </si>
  <si>
    <t>Demand control ventilation</t>
  </si>
  <si>
    <t>None</t>
  </si>
  <si>
    <t>Look online for case studies and pricing available; ask JCI on this one- occupancy sensors and CO2 sensors (what would the premium be)</t>
  </si>
  <si>
    <t>Feedback control method that, when properly implemented, can reduce the energy used by HVAC systems while at the same time maintaining indoor air quality by modulating the ventilation rates to match the needs of the building. DCV reduces the rate at which outdoor air is delivered during periods of less-than-design occupancy.</t>
  </si>
  <si>
    <t>$/sq ft</t>
  </si>
  <si>
    <r>
      <t xml:space="preserve">Any air loop system </t>
    </r>
    <r>
      <rPr>
        <b/>
        <sz val="11"/>
        <color theme="1"/>
        <rFont val="Calibri"/>
        <family val="2"/>
        <scheme val="minor"/>
      </rPr>
      <t>except</t>
    </r>
    <r>
      <rPr>
        <sz val="11"/>
        <color theme="1"/>
        <rFont val="Calibri"/>
        <family val="2"/>
        <scheme val="minor"/>
      </rPr>
      <t xml:space="preserve"> those with DOAS, PTAC/PTHP, ERV</t>
    </r>
  </si>
  <si>
    <t>Replacing field engines and existing wiring. Software subscription costs</t>
  </si>
  <si>
    <r>
      <rPr>
        <b/>
        <sz val="11"/>
        <color theme="1"/>
        <rFont val="Calibri"/>
        <family val="2"/>
        <scheme val="minor"/>
      </rPr>
      <t>Point value ranges</t>
    </r>
    <r>
      <rPr>
        <sz val="11"/>
        <color theme="1"/>
        <rFont val="Calibri"/>
        <family val="2"/>
        <scheme val="minor"/>
      </rPr>
      <t>: some resources online (blogs, DOE, industry orgs) but unclear whether it will be enough for a regression.</t>
    </r>
  </si>
  <si>
    <t xml:space="preserve">Dedicated Outdoor Air System (DOAS) with Mini Split Heat Pumps </t>
  </si>
  <si>
    <t>Use residentil mini-split costs</t>
  </si>
  <si>
    <t>Ask Contractor for DOAS costs with mini split heat pump</t>
  </si>
  <si>
    <t>Variable speed MSHPs and a DOAS system with an energy recovery ventilator (ERV) or heat recovery ventilator (HRV). The DOAS system uses the existing ductwork from the replaced RTU.</t>
  </si>
  <si>
    <t>Gas Fired RTUs</t>
  </si>
  <si>
    <r>
      <rPr>
        <b/>
        <sz val="11"/>
        <color theme="1"/>
        <rFont val="Calibri"/>
        <family val="2"/>
        <scheme val="minor"/>
      </rPr>
      <t>Point value ranges</t>
    </r>
    <r>
      <rPr>
        <sz val="11"/>
        <color theme="1"/>
        <rFont val="Calibri"/>
        <family val="2"/>
        <scheme val="minor"/>
      </rPr>
      <t>: Can most likely get some general costs on DOAS units from manufacturer contacts, but don't anticipate it will be enough for a regression. Costs for mini-splits are available.</t>
    </r>
  </si>
  <si>
    <t>Electric Resistance RTUs</t>
  </si>
  <si>
    <t>DOAS with VRF</t>
  </si>
  <si>
    <t>Mark/Carly</t>
  </si>
  <si>
    <t>Case study, CEC report</t>
  </si>
  <si>
    <t>The upgraded system decouples ventilation from space conditioning, with ventilation being handled by the dedicated outdoor air system (DOAS), and remaining space conditioning handled by an air-source variable refrigerant flow (VRF) system.</t>
  </si>
  <si>
    <t>RTUs or VAV systems that do not use district heating or cooling</t>
  </si>
  <si>
    <r>
      <rPr>
        <b/>
        <sz val="11"/>
        <color theme="1"/>
        <rFont val="Calibri"/>
        <family val="2"/>
        <scheme val="minor"/>
      </rPr>
      <t>Point value ranges</t>
    </r>
    <r>
      <rPr>
        <sz val="11"/>
        <color theme="1"/>
        <rFont val="Calibri"/>
        <family val="2"/>
        <scheme val="minor"/>
      </rPr>
      <t>: System costs vary based on building type, layout, location, and size so we may have to provide total installed cost values. Not sure if there will be available data that encompasses enough of the different potential installs to where a regression and generic installations costs would make sense</t>
    </r>
  </si>
  <si>
    <t>Supplemental heating</t>
  </si>
  <si>
    <t>New wiring</t>
  </si>
  <si>
    <t>Ground source heat pump</t>
  </si>
  <si>
    <t>Martin</t>
  </si>
  <si>
    <t>EIA data, CECreport, case studies</t>
  </si>
  <si>
    <t>This technology uses electricity to transfer heat or absorb heat from the  constant temperature of the earth as the exchange medium instead of the outside air temperature.</t>
  </si>
  <si>
    <t>Chiller and Boiler</t>
  </si>
  <si>
    <t>Ground excavation and/or bore hole drilling</t>
  </si>
  <si>
    <t>Site assessment. Large amounts of piping</t>
  </si>
  <si>
    <r>
      <rPr>
        <b/>
        <sz val="11"/>
        <color theme="1"/>
        <rFont val="Calibri"/>
        <family val="2"/>
        <scheme val="minor"/>
      </rPr>
      <t>Point value ranges</t>
    </r>
    <r>
      <rPr>
        <sz val="11"/>
        <color theme="1"/>
        <rFont val="Calibri"/>
        <family val="2"/>
        <scheme val="minor"/>
      </rPr>
      <t>: Installation costs for geothermal wells vary substantially based on location, soil type, and building size. For this reason the installation costs for GSHPs only include the cost of installing the heat pump unit. A range of costs for th excavation and installation of a geothermal well is included in the retail price range of GSHPs.</t>
    </r>
  </si>
  <si>
    <t>demolition of existing equipment in retrofit scenarios.</t>
  </si>
  <si>
    <t>kBtu/h</t>
  </si>
  <si>
    <t>ft2*degF*h/Btu</t>
  </si>
  <si>
    <t>Btu/ft2*hr*degF</t>
  </si>
  <si>
    <t>Btu/hr</t>
  </si>
  <si>
    <t>Btu/W</t>
  </si>
  <si>
    <t>Regression metric 1 - Coefficient-Low</t>
  </si>
  <si>
    <t>Regression metric 1 - Coefficient-Mid</t>
  </si>
  <si>
    <t>Regression metric 1 - Coefficient-High</t>
  </si>
  <si>
    <t>Regression metric 1 - Metric</t>
  </si>
  <si>
    <t>Regression metric 1 - Unit</t>
  </si>
  <si>
    <t>Regression metric 1 - Lower Bound</t>
  </si>
  <si>
    <t>Regression metric 1 - Typical</t>
  </si>
  <si>
    <t>Regression metric 1 - High</t>
  </si>
  <si>
    <t>Regression metric 1 - Upper Bound</t>
  </si>
  <si>
    <t>Regression metric 2 - Coefficient-Low</t>
  </si>
  <si>
    <t>Regression metric 2 - Coefficient-Mid</t>
  </si>
  <si>
    <t>Regression metric 2 - Coefficient-High</t>
  </si>
  <si>
    <t>Regression metric 2 - Metric</t>
  </si>
  <si>
    <t>Regression metric 2 - Unit</t>
  </si>
  <si>
    <t>Regression metric 2 - Lower Bound</t>
  </si>
  <si>
    <t>Regression metric 2 - Typical</t>
  </si>
  <si>
    <t>Regression metric 2 - High</t>
  </si>
  <si>
    <t>Regression metric 2 - Upper Bound</t>
  </si>
  <si>
    <t>Regression Intercept - Low</t>
  </si>
  <si>
    <t>Regression Intercept - Mid</t>
  </si>
  <si>
    <t>Regression Intercept - High</t>
  </si>
  <si>
    <t>Typical Retail Price ($2023) - Low</t>
  </si>
  <si>
    <t>Typical Retail Price ($2023) - Mid</t>
  </si>
  <si>
    <t>Typical Retail Price ($2023) - High</t>
  </si>
  <si>
    <t>Installation Multiplier - New Construction</t>
  </si>
  <si>
    <t>Installation Multiplier - Retrofit</t>
  </si>
  <si>
    <t>Installation Adder - New Construction</t>
  </si>
  <si>
    <t>Installation Adder - Retrofit</t>
  </si>
  <si>
    <t>Typical New Construction Installed Cost ($2023) - Low</t>
  </si>
  <si>
    <t>Typical New Construction Installed Cost ($2023) - Mid</t>
  </si>
  <si>
    <t>Typical New Construction Installed Cost ($2023) - High</t>
  </si>
  <si>
    <t>Typical Retrofit Installed Cost ($2023) - Low</t>
  </si>
  <si>
    <t>Typical Retrofit Installed Cost ($2023) - Mid</t>
  </si>
  <si>
    <t>Typical Retrofit Installed Cost ($2023) - High</t>
  </si>
  <si>
    <t>Projection Year</t>
  </si>
  <si>
    <t>Projection Scenario</t>
  </si>
  <si>
    <t>Typical unit multiplier units name</t>
  </si>
  <si>
    <t>Typical unit multiplier units abbreviation</t>
  </si>
  <si>
    <t>Typical unit multiplier</t>
  </si>
  <si>
    <t>Mapping to Most Granular NREMDB Tech/Measure Name</t>
  </si>
  <si>
    <t>Mapping to Most Granular EIA/Scout Tech/Measure Name</t>
  </si>
  <si>
    <t>Automated Motorized Shade</t>
  </si>
  <si>
    <t>B-TB Year</t>
  </si>
  <si>
    <t>Technology ID</t>
  </si>
  <si>
    <t>Sector</t>
  </si>
  <si>
    <t>Regression Output Units</t>
  </si>
  <si>
    <t>R-squared value</t>
  </si>
  <si>
    <t>Several factors were considered for air sealing: Dependent variable: total cost, cost per square foot of home Independent variables: percent leakage reduction, age of home, and square foot of home (all are statistically significant) Heteroscedasticity is detected. Log transformations were done to reduce variance, but linear-linear data still produced the best results. Collinearity was detected between percent leakage reduction and  age of home. Percent leakage was picked due to lower p-value and higher R^2 value. Square footage of home was considered by dividing it by the cost, so the independent variable is cost per square foot. Assumes average home is 2,025 sqft to derive typical costs.</t>
  </si>
  <si>
    <t>Installation cost is not expected to scale with battery capacity. By 2050, our projected battery costs drop 51% to 56% below what they were in 2022, settling at a retail price equivalent of between $105 per kilowatt-hour (kWh) and $118/kWh in 2050. Most of this cost decline occurs before 2040 when battery production grows more quickly. Non-battery costs—such as for electric motors, power electronics, and wiring—continue to decline through 2050. Retrofit and new construction case are the same because batteries do not have a large share of installed base.</t>
  </si>
  <si>
    <t>HP clothes dryers are an emerging technology. The advanced case assumes greater adoption and incentives over the coming decades.</t>
  </si>
  <si>
    <t>Assumes reference and advanced case are constant based on raw materials. Typical costs assume a wall area of 900 sq ft as an example based on average sqft of a house to be 2,025, though wall areas and insulation amounts vary greatly by building.</t>
  </si>
  <si>
    <t>Assumes for the reference case that raw material prices will increase over the coming decades. Assumed for the advanced case that energy dependency will move away from oil and gas causing a higher supply of raw materials used to make insulation which will lower the material costs. Typical costs assume a wall area of 900 sq ft as an example based on average sqft of a house to be 2,025, though wall areas and insulation amounts vary greatly by building.</t>
  </si>
  <si>
    <t>Assumes reference and advanced cases are constant and no significant raw material advancements. Typical costs assume a wall area of 900 sq ft as an example based on average sqft of a house to be 2,025, though wall areas and insulation amounts vary greatly by building.</t>
  </si>
  <si>
    <t>No retrofit scenario, relatively new product market and removal costs are not available. The projected manufacturing cost declines both increase driving range and lower EV purchase prices through 2050. Advanced case assumes an increased demand for EV's due to incentives and decreasing costs as more technology developments occur due to new EV infrastructure.</t>
  </si>
  <si>
    <t xml:space="preserve">1) Higher typical efficiencies with same costs as reference case despite increased efficiency 2) RSMeans data for chest freezers was used since data did not exist for Upright freezers 3) Demolition costs of refrigerators was used since no demolition data existed on RSMeans for freezers. </t>
  </si>
  <si>
    <t>Brand recognition, Additional Features (such as tunable lighting or connectivity)</t>
  </si>
  <si>
    <t>Manual Venetian</t>
  </si>
  <si>
    <t>Manual Venetian Blinds</t>
  </si>
  <si>
    <t>Residential Manual Venetian Blinds</t>
  </si>
  <si>
    <t>Hydraulic horsepower</t>
  </si>
  <si>
    <t>Assumes for the reference case that raw material prices will increase over the coming decades. Assumed for the advanced case that energy dependency will move away from oil and gas causing a higher supply of raw materials used to make insulation which will lower the material costs. Typical costs assume a wall area of 900 sq ft as an example based on average sqft of a house to be 2,025, though wall areas and insulation amounts vary greatly by building. Retrofit and new construction are assumed equivalent due to lack of data and small installed base.</t>
  </si>
  <si>
    <t>Prevailing local wages, Drive time, Local code requirements, Attic height, Roof slope, Access, Presence/condition/type of existing insulation, Existing construction and materials, Existing construction and materials, Moisture issues present, Condition of existing electrical system, Adequacy of existing ventilation, Presence of hazardous materials</t>
  </si>
  <si>
    <t>1) Retrofit costs were taken from Electric Storage Water Heaters in the NREMDB database. Install costs were taken from the GEB databook.</t>
  </si>
  <si>
    <t>For advanced case, it is assumed that the development of improved techniques to seal existing buildings will result in more cost-effective solutions. Several factors were considered for air sealing: Dependent variable: total cost, cost per square foot of home Independent variables: percent leakage reduction, age of home, and square foot of home (all are statistically significant) Heteroscedasticity is detected. Log transformations were done to reduce variance, but linear-linear data still produced the best results. Collinearity was detected between percent leakage reduction and  age of home. Percent leakage was picked due to lower p-value and higher R^2 value. Square footage of home was considered by dividing it by the cost, so the independent variable is cost per square foot. Assumes average home is 2,025 sqft to derive typical costs.</t>
  </si>
  <si>
    <t>Based on Air Source Heat Pump</t>
  </si>
  <si>
    <t xml:space="preserve">https://www.reddit.com/r/geothermal/comments/118glok/geothermal_heat_pump_quote_and_informational/ </t>
  </si>
  <si>
    <t>Geothermal Heat Pump Quote and Informational Survey. reddit.com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</si>
</sst>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0.0"/>
    <numFmt numFmtId="165" formatCode="&quot;$&quot;#,##0"/>
  </numFmts>
  <fonts count="14" x14ac:knownFonts="1">
    <font>
      <sz val="11"/>
      <color theme="1"/>
      <name val="Calibri"/>
      <family val="2"/>
      <scheme val="minor"/>
    </font>
    <font>
      <b/>
      <sz val="11"/>
      <color theme="0"/>
      <name val="Calibri"/>
      <family val="2"/>
      <scheme val="minor"/>
    </font>
    <font>
      <b/>
      <sz val="11"/>
      <color theme="1"/>
      <name val="Calibri"/>
      <family val="2"/>
      <scheme val="minor"/>
    </font>
    <font>
      <u/>
      <sz val="11"/>
      <color theme="10"/>
      <name val="Calibri"/>
      <family val="2"/>
      <scheme val="minor"/>
    </font>
    <font>
      <i/>
      <sz val="11"/>
      <color theme="0"/>
      <name val="Calibri"/>
      <family val="2"/>
      <scheme val="minor"/>
    </font>
    <font>
      <sz val="11"/>
      <color theme="1"/>
      <name val="Calibri"/>
      <family val="2"/>
      <scheme val="minor"/>
    </font>
    <font>
      <b/>
      <sz val="11"/>
      <color rgb="FFFA7D00"/>
      <name val="Calibri"/>
      <family val="2"/>
      <scheme val="minor"/>
    </font>
    <font>
      <sz val="11"/>
      <name val="Calibri"/>
      <family val="2"/>
      <scheme val="minor"/>
    </font>
    <font>
      <b/>
      <sz val="11"/>
      <name val="Calibri"/>
      <family val="2"/>
      <scheme val="minor"/>
    </font>
    <font>
      <b/>
      <sz val="8"/>
      <color theme="1"/>
      <name val="Arial"/>
      <family val="2"/>
    </font>
    <font>
      <sz val="8"/>
      <name val="Calibri"/>
      <family val="2"/>
      <scheme val="minor"/>
    </font>
    <font>
      <sz val="11"/>
      <color theme="1"/>
      <name val="Calibri (Body)"/>
    </font>
    <font>
      <sz val="11"/>
      <color rgb="FF000000"/>
      <name val="Calibri"/>
      <family val="2"/>
    </font>
    <font>
      <sz val="11"/>
      <color rgb="FF000000"/>
      <name val="Calibri"/>
      <family val="2"/>
      <scheme val="minor"/>
    </font>
  </fonts>
  <fills count="15">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9" tint="-0.249977111117893"/>
        <bgColor indexed="64"/>
      </patternFill>
    </fill>
    <fill>
      <patternFill patternType="solid">
        <fgColor rgb="FFF2F2F2"/>
      </patternFill>
    </fill>
    <fill>
      <patternFill patternType="solid">
        <fgColor theme="0" tint="-0.249977111117893"/>
        <bgColor indexed="64"/>
      </patternFill>
    </fill>
    <fill>
      <patternFill patternType="solid">
        <fgColor rgb="FF002060"/>
        <bgColor indexed="64"/>
      </patternFill>
    </fill>
    <fill>
      <patternFill patternType="solid">
        <fgColor rgb="FF00B050"/>
        <bgColor indexed="64"/>
      </patternFill>
    </fill>
    <fill>
      <patternFill patternType="solid">
        <fgColor theme="1" tint="0.499984740745262"/>
        <bgColor indexed="64"/>
      </patternFill>
    </fill>
    <fill>
      <patternFill patternType="solid">
        <fgColor theme="4"/>
        <bgColor indexed="64"/>
      </patternFill>
    </fill>
    <fill>
      <patternFill patternType="solid">
        <fgColor theme="5" tint="-0.249977111117893"/>
        <bgColor indexed="64"/>
      </patternFill>
    </fill>
    <fill>
      <patternFill patternType="solid">
        <fgColor rgb="FFC00000"/>
        <bgColor indexed="64"/>
      </patternFill>
    </fill>
    <fill>
      <patternFill patternType="solid">
        <fgColor theme="6" tint="0.59999389629810485"/>
        <bgColor indexed="64"/>
      </patternFill>
    </fill>
    <fill>
      <patternFill patternType="solid">
        <fgColor theme="0" tint="-0.14999847407452621"/>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s>
  <cellStyleXfs count="7">
    <xf numFmtId="0" fontId="0" fillId="0" borderId="0"/>
    <xf numFmtId="0" fontId="3" fillId="0" borderId="0" applyNumberFormat="0" applyFill="0" applyBorder="0" applyAlignment="0" applyProtection="0"/>
    <xf numFmtId="9" fontId="5" fillId="0" borderId="0" applyFont="0" applyFill="0" applyBorder="0" applyAlignment="0" applyProtection="0"/>
    <xf numFmtId="0" fontId="9" fillId="10" borderId="0" applyNumberFormat="0">
      <alignment vertical="center" wrapText="1"/>
    </xf>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cellStyleXfs>
  <cellXfs count="73">
    <xf numFmtId="0" fontId="0" fillId="0" borderId="0" xfId="0"/>
    <xf numFmtId="0" fontId="0" fillId="0" borderId="0" xfId="0" applyAlignment="1">
      <alignment wrapText="1"/>
    </xf>
    <xf numFmtId="0" fontId="3" fillId="0" borderId="0" xfId="1"/>
    <xf numFmtId="0" fontId="0" fillId="2" borderId="1" xfId="0" applyFill="1" applyBorder="1" applyAlignment="1">
      <alignment wrapText="1"/>
    </xf>
    <xf numFmtId="0" fontId="0" fillId="2" borderId="1" xfId="0" applyFill="1" applyBorder="1" applyAlignment="1">
      <alignment vertical="center" wrapText="1"/>
    </xf>
    <xf numFmtId="0" fontId="1" fillId="4" borderId="1" xfId="0" applyFont="1" applyFill="1" applyBorder="1" applyAlignment="1">
      <alignment horizontal="center"/>
    </xf>
    <xf numFmtId="0" fontId="4" fillId="4" borderId="1" xfId="0" applyFont="1" applyFill="1" applyBorder="1" applyAlignment="1">
      <alignment horizontal="center" wrapText="1"/>
    </xf>
    <xf numFmtId="0" fontId="0" fillId="0" borderId="1" xfId="0" applyBorder="1" applyAlignment="1">
      <alignment vertical="center" wrapText="1"/>
    </xf>
    <xf numFmtId="0" fontId="0" fillId="0" borderId="1" xfId="0" applyBorder="1" applyAlignment="1">
      <alignment horizontal="left" vertical="center" wrapText="1"/>
    </xf>
    <xf numFmtId="0" fontId="0" fillId="2" borderId="0" xfId="0" applyFill="1"/>
    <xf numFmtId="0" fontId="0" fillId="0" borderId="1" xfId="0" applyBorder="1" applyAlignment="1">
      <alignment wrapText="1"/>
    </xf>
    <xf numFmtId="0" fontId="0" fillId="0" borderId="3" xfId="0" applyBorder="1" applyAlignment="1">
      <alignment vertical="center" wrapText="1"/>
    </xf>
    <xf numFmtId="2" fontId="0" fillId="0" borderId="0" xfId="0" applyNumberFormat="1"/>
    <xf numFmtId="0" fontId="1" fillId="12" borderId="0" xfId="0" applyFont="1" applyFill="1" applyAlignment="1">
      <alignment horizontal="center" wrapText="1"/>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0" fontId="8" fillId="6" borderId="0" xfId="0" applyFont="1" applyFill="1" applyAlignment="1">
      <alignment wrapText="1"/>
    </xf>
    <xf numFmtId="0" fontId="2" fillId="6" borderId="0" xfId="0" applyFont="1" applyFill="1" applyAlignment="1">
      <alignment wrapText="1"/>
    </xf>
    <xf numFmtId="0" fontId="2" fillId="6" borderId="0" xfId="0" applyFont="1" applyFill="1" applyAlignment="1">
      <alignment horizontal="center" wrapText="1"/>
    </xf>
    <xf numFmtId="0" fontId="1" fillId="11" borderId="0" xfId="0" applyFont="1" applyFill="1" applyAlignment="1">
      <alignment horizontal="center" wrapText="1"/>
    </xf>
    <xf numFmtId="165" fontId="6" fillId="5" borderId="0" xfId="4" applyNumberFormat="1" applyFont="1" applyFill="1" applyBorder="1" applyAlignment="1">
      <alignment wrapText="1"/>
    </xf>
    <xf numFmtId="165" fontId="0" fillId="0" borderId="0" xfId="4" applyNumberFormat="1" applyFont="1" applyBorder="1"/>
    <xf numFmtId="165" fontId="0" fillId="0" borderId="0" xfId="0" applyNumberFormat="1"/>
    <xf numFmtId="2" fontId="1" fillId="12" borderId="0" xfId="0" applyNumberFormat="1" applyFont="1" applyFill="1" applyAlignment="1">
      <alignment horizontal="center" wrapText="1"/>
    </xf>
    <xf numFmtId="2" fontId="1" fillId="10" borderId="0" xfId="0" applyNumberFormat="1" applyFont="1" applyFill="1" applyAlignment="1">
      <alignment horizontal="center" wrapText="1"/>
    </xf>
    <xf numFmtId="2" fontId="1" fillId="9" borderId="0" xfId="0" applyNumberFormat="1" applyFont="1" applyFill="1" applyAlignment="1">
      <alignment horizontal="center" wrapText="1"/>
    </xf>
    <xf numFmtId="2" fontId="1" fillId="7" borderId="0" xfId="0" applyNumberFormat="1" applyFont="1" applyFill="1" applyAlignment="1">
      <alignment wrapText="1"/>
    </xf>
    <xf numFmtId="0" fontId="2" fillId="14" borderId="5" xfId="0" applyFont="1" applyFill="1" applyBorder="1"/>
    <xf numFmtId="0" fontId="2" fillId="14" borderId="5" xfId="0" applyFont="1" applyFill="1" applyBorder="1" applyAlignment="1">
      <alignment wrapText="1"/>
    </xf>
    <xf numFmtId="164" fontId="2" fillId="13" borderId="5" xfId="0" applyNumberFormat="1" applyFont="1" applyFill="1" applyBorder="1"/>
    <xf numFmtId="0" fontId="2" fillId="13" borderId="5" xfId="0" applyFont="1" applyFill="1" applyBorder="1"/>
    <xf numFmtId="0" fontId="0" fillId="0" borderId="0" xfId="0" applyAlignment="1">
      <alignment horizontal="right"/>
    </xf>
    <xf numFmtId="164" fontId="0" fillId="0" borderId="0" xfId="0" applyNumberFormat="1"/>
    <xf numFmtId="0" fontId="7" fillId="0" borderId="0" xfId="0" applyFont="1"/>
    <xf numFmtId="0" fontId="11" fillId="0" borderId="0" xfId="0" applyFont="1"/>
    <xf numFmtId="2" fontId="11" fillId="0" borderId="0" xfId="0" applyNumberFormat="1" applyFont="1"/>
    <xf numFmtId="2" fontId="12" fillId="0" borderId="0" xfId="0" applyNumberFormat="1" applyFont="1"/>
    <xf numFmtId="0" fontId="0" fillId="2" borderId="2" xfId="0" applyFill="1" applyBorder="1" applyAlignment="1">
      <alignment horizontal="left" vertical="center" wrapText="1"/>
    </xf>
    <xf numFmtId="0" fontId="0" fillId="2" borderId="4" xfId="0" applyFill="1" applyBorder="1" applyAlignment="1">
      <alignment horizontal="left" vertical="center" wrapText="1"/>
    </xf>
    <xf numFmtId="0" fontId="0" fillId="2" borderId="3" xfId="0" applyFill="1" applyBorder="1" applyAlignment="1">
      <alignment horizontal="left" vertical="center" wrapText="1"/>
    </xf>
    <xf numFmtId="0" fontId="0" fillId="3" borderId="1" xfId="0" applyFill="1" applyBorder="1" applyAlignment="1">
      <alignment horizontal="left" vertical="center" wrapText="1"/>
    </xf>
    <xf numFmtId="0" fontId="0" fillId="3" borderId="1" xfId="0" applyFill="1" applyBorder="1" applyAlignment="1">
      <alignment vertical="center" wrapText="1"/>
    </xf>
    <xf numFmtId="0" fontId="0" fillId="3" borderId="2" xfId="0" applyFill="1" applyBorder="1" applyAlignment="1">
      <alignment horizontal="left" vertical="center" wrapText="1"/>
    </xf>
    <xf numFmtId="0" fontId="0" fillId="3" borderId="3" xfId="0" applyFill="1" applyBorder="1" applyAlignment="1">
      <alignment horizontal="left" vertical="center" wrapText="1"/>
    </xf>
    <xf numFmtId="0" fontId="0" fillId="0" borderId="3" xfId="0" applyBorder="1" applyAlignment="1">
      <alignment horizontal="left" vertical="center" wrapText="1"/>
    </xf>
    <xf numFmtId="0" fontId="0" fillId="3" borderId="2" xfId="0" applyFill="1" applyBorder="1" applyAlignment="1">
      <alignment vertical="center" wrapText="1"/>
    </xf>
    <xf numFmtId="0" fontId="0" fillId="3" borderId="3" xfId="0" applyFill="1" applyBorder="1" applyAlignment="1">
      <alignment vertical="center" wrapText="1"/>
    </xf>
    <xf numFmtId="0" fontId="0" fillId="2" borderId="1" xfId="0" applyFill="1" applyBorder="1" applyAlignment="1">
      <alignment horizontal="left" vertical="center" wrapText="1"/>
    </xf>
    <xf numFmtId="0" fontId="0" fillId="2" borderId="2" xfId="0" applyFill="1" applyBorder="1" applyAlignment="1">
      <alignment vertical="center" wrapText="1"/>
    </xf>
    <xf numFmtId="0" fontId="0" fillId="2" borderId="3" xfId="0" applyFill="1" applyBorder="1" applyAlignment="1">
      <alignment vertical="center" wrapText="1"/>
    </xf>
    <xf numFmtId="0" fontId="0" fillId="2" borderId="4" xfId="0" applyFill="1" applyBorder="1" applyAlignment="1">
      <alignment vertical="center" wrapText="1"/>
    </xf>
    <xf numFmtId="2" fontId="1" fillId="8" borderId="0" xfId="0" applyNumberFormat="1" applyFont="1" applyFill="1" applyAlignment="1">
      <alignment horizontal="left" wrapText="1"/>
    </xf>
    <xf numFmtId="2" fontId="13" fillId="0" borderId="0" xfId="0" applyNumberFormat="1" applyFont="1"/>
    <xf numFmtId="0" fontId="13" fillId="0" borderId="0" xfId="0" applyFont="1"/>
    <xf numFmtId="0" fontId="0" fillId="2" borderId="2" xfId="0" applyFill="1" applyBorder="1" applyAlignment="1">
      <alignment horizontal="left" vertical="center" wrapText="1"/>
    </xf>
    <xf numFmtId="0" fontId="0" fillId="2" borderId="4" xfId="0" applyFill="1" applyBorder="1" applyAlignment="1">
      <alignment horizontal="left" vertical="center" wrapText="1"/>
    </xf>
    <xf numFmtId="0" fontId="0" fillId="2" borderId="3" xfId="0" applyFill="1" applyBorder="1" applyAlignment="1">
      <alignment horizontal="left" vertical="center" wrapText="1"/>
    </xf>
    <xf numFmtId="0" fontId="0" fillId="3" borderId="1" xfId="0" applyFill="1" applyBorder="1" applyAlignment="1">
      <alignment horizontal="left" vertical="center" wrapText="1"/>
    </xf>
    <xf numFmtId="0" fontId="0" fillId="3" borderId="1" xfId="0" applyFill="1" applyBorder="1" applyAlignment="1">
      <alignment vertical="center" wrapText="1"/>
    </xf>
    <xf numFmtId="0" fontId="0" fillId="3" borderId="2" xfId="0" applyFill="1" applyBorder="1" applyAlignment="1">
      <alignment horizontal="left" vertical="center" wrapText="1"/>
    </xf>
    <xf numFmtId="0" fontId="0" fillId="3" borderId="3" xfId="0" applyFill="1" applyBorder="1" applyAlignment="1">
      <alignment horizontal="left"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3" borderId="2" xfId="0" applyFill="1" applyBorder="1" applyAlignment="1">
      <alignment vertical="center" wrapText="1"/>
    </xf>
    <xf numFmtId="0" fontId="0" fillId="3" borderId="3" xfId="0" applyFill="1" applyBorder="1" applyAlignment="1">
      <alignment vertical="center" wrapText="1"/>
    </xf>
    <xf numFmtId="0" fontId="0" fillId="2" borderId="1" xfId="0" applyFill="1" applyBorder="1" applyAlignment="1">
      <alignment horizontal="left" vertical="center" wrapText="1"/>
    </xf>
    <xf numFmtId="0" fontId="0" fillId="2" borderId="2" xfId="0" applyFill="1" applyBorder="1" applyAlignment="1">
      <alignment vertical="center" wrapText="1"/>
    </xf>
    <xf numFmtId="0" fontId="0" fillId="2" borderId="3" xfId="0" applyFill="1" applyBorder="1" applyAlignment="1">
      <alignment vertical="center" wrapText="1"/>
    </xf>
    <xf numFmtId="0" fontId="0" fillId="2" borderId="4" xfId="0" applyFill="1" applyBorder="1" applyAlignment="1">
      <alignment vertical="center" wrapText="1"/>
    </xf>
    <xf numFmtId="0" fontId="2" fillId="3" borderId="2" xfId="0" applyFont="1" applyFill="1" applyBorder="1" applyAlignment="1">
      <alignment vertical="center" wrapText="1"/>
    </xf>
    <xf numFmtId="0" fontId="2" fillId="3" borderId="3" xfId="0" applyFont="1" applyFill="1" applyBorder="1" applyAlignment="1">
      <alignment vertical="center" wrapText="1"/>
    </xf>
    <xf numFmtId="0" fontId="0" fillId="3" borderId="4" xfId="0" applyFill="1" applyBorder="1" applyAlignment="1">
      <alignment horizontal="left" vertical="center" wrapText="1"/>
    </xf>
    <xf numFmtId="9" fontId="0" fillId="0" borderId="0" xfId="6" applyFont="1" applyBorder="1"/>
  </cellXfs>
  <cellStyles count="7">
    <cellStyle name="Comma" xfId="4" builtinId="3"/>
    <cellStyle name="Currency 2" xfId="5" xr:uid="{AE59E58A-BF10-4BC2-B2E1-AEEB2B201789}"/>
    <cellStyle name="GH_Table2_Header" xfId="3" xr:uid="{A03F491D-7B27-4794-8647-874D28894DAF}"/>
    <cellStyle name="Hyperlink" xfId="1" builtinId="8"/>
    <cellStyle name="Normal" xfId="0" builtinId="0"/>
    <cellStyle name="Percent" xfId="6" builtinId="5"/>
    <cellStyle name="Percent 2" xfId="2" xr:uid="{C70204A2-77A2-435F-879B-BE59C7197DF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accesshub.sharepoint.com/Documents%20and%20Settings/nbeaman/Local%20Settings/Temporary%20Internet%20Files/Content.Outlook/XY3NTGW0/DRAFT%20NREL%20SHW%20Interview%20Protocol%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lee2/Downloads/FOR%20EIA%20-%20LED%20Lifetime,%20Efficacy,%20Light%20Output_2018-07-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W Interview Guide"/>
      <sheetName val="Contact List"/>
      <sheetName val="Solar Hot Water Data"/>
      <sheetName val="Notes"/>
    </sheetNames>
    <sheetDataSet>
      <sheetData sheetId="0"/>
      <sheetData sheetId="1" refreshError="1">
        <row r="1">
          <cell r="A1" t="str">
            <v>Business Name</v>
          </cell>
          <cell r="B1" t="str">
            <v>Location</v>
          </cell>
          <cell r="C1" t="str">
            <v>Contact Name</v>
          </cell>
          <cell r="D1" t="str">
            <v>Phone Number</v>
          </cell>
          <cell r="E1" t="str">
            <v>Date Called</v>
          </cell>
          <cell r="F1" t="str">
            <v xml:space="preserve">Status </v>
          </cell>
          <cell r="G1" t="str">
            <v>Comments</v>
          </cell>
          <cell r="H1" t="str">
            <v>Email</v>
          </cell>
        </row>
        <row r="5">
          <cell r="A5" t="str">
            <v>To be populated</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Category Mappings"/>
      <sheetName val="Efficacy Input"/>
      <sheetName val="Efficacy Analysis"/>
      <sheetName val="Efficacy Final"/>
      <sheetName val="Life Input"/>
      <sheetName val="Life Analysis"/>
      <sheetName val="Life Final"/>
      <sheetName val="Lumen Input"/>
      <sheetName val="Lumen Analysis"/>
      <sheetName val="Lumen Final"/>
      <sheetName val="2016 Data"/>
      <sheetName val="2018 Incumbent Lumens"/>
    </sheetNames>
    <sheetDataSet>
      <sheetData sheetId="0"/>
      <sheetData sheetId="1"/>
      <sheetData sheetId="2"/>
      <sheetData sheetId="3" refreshError="1">
        <row r="2">
          <cell r="CX2">
            <v>2010</v>
          </cell>
          <cell r="CY2">
            <v>2011</v>
          </cell>
          <cell r="CZ2">
            <v>2012</v>
          </cell>
          <cell r="DA2">
            <v>2013</v>
          </cell>
          <cell r="DB2">
            <v>2014</v>
          </cell>
          <cell r="DC2">
            <v>2015</v>
          </cell>
          <cell r="DD2">
            <v>2016</v>
          </cell>
          <cell r="DE2">
            <v>2017</v>
          </cell>
          <cell r="DF2">
            <v>2018</v>
          </cell>
          <cell r="DG2">
            <v>2019</v>
          </cell>
          <cell r="DH2">
            <v>2020</v>
          </cell>
          <cell r="DI2">
            <v>2021</v>
          </cell>
          <cell r="DJ2">
            <v>2022</v>
          </cell>
          <cell r="DK2">
            <v>2023</v>
          </cell>
          <cell r="DL2">
            <v>2024</v>
          </cell>
          <cell r="DM2">
            <v>2025</v>
          </cell>
          <cell r="DN2">
            <v>2026</v>
          </cell>
          <cell r="DO2">
            <v>2027</v>
          </cell>
          <cell r="DP2">
            <v>2028</v>
          </cell>
          <cell r="DQ2">
            <v>2029</v>
          </cell>
          <cell r="DR2">
            <v>2030</v>
          </cell>
          <cell r="DS2">
            <v>2031</v>
          </cell>
          <cell r="DT2">
            <v>2032</v>
          </cell>
          <cell r="DU2">
            <v>2033</v>
          </cell>
          <cell r="DV2">
            <v>2034</v>
          </cell>
          <cell r="DW2">
            <v>2035</v>
          </cell>
        </row>
        <row r="3">
          <cell r="CV3" t="str">
            <v>Area/Roadway Lamp</v>
          </cell>
          <cell r="CX3">
            <v>63.895541675696535</v>
          </cell>
          <cell r="CY3">
            <v>71.566923119438286</v>
          </cell>
          <cell r="CZ3">
            <v>78.570345673073774</v>
          </cell>
          <cell r="DA3">
            <v>85.012869898862192</v>
          </cell>
          <cell r="DB3">
            <v>90.977715664346675</v>
          </cell>
          <cell r="DC3">
            <v>96.530854218508182</v>
          </cell>
          <cell r="DD3">
            <v>101.72546841898242</v>
          </cell>
          <cell r="DE3">
            <v>106.6050584039271</v>
          </cell>
          <cell r="DF3">
            <v>111.20565821588542</v>
          </cell>
          <cell r="DG3">
            <v>115.5574523140501</v>
          </cell>
          <cell r="DH3">
            <v>119.6859769644168</v>
          </cell>
          <cell r="DI3">
            <v>123.61302820715838</v>
          </cell>
          <cell r="DJ3">
            <v>127.3573584081586</v>
          </cell>
          <cell r="DK3">
            <v>130.935217848017</v>
          </cell>
          <cell r="DL3">
            <v>134.36078096179409</v>
          </cell>
          <cell r="DM3">
            <v>137.6464855098512</v>
          </cell>
          <cell r="DN3">
            <v>140.80330518758254</v>
          </cell>
          <cell r="DO3">
            <v>143.84097075869713</v>
          </cell>
          <cell r="DP3">
            <v>146.76815095306702</v>
          </cell>
          <cell r="DQ3">
            <v>149.59260160659912</v>
          </cell>
          <cell r="DR3">
            <v>152.3212895072285</v>
          </cell>
          <cell r="DS3">
            <v>154.96049592635708</v>
          </cell>
          <cell r="DT3">
            <v>157.51590370770273</v>
          </cell>
          <cell r="DU3">
            <v>159.99267095097022</v>
          </cell>
          <cell r="DV3">
            <v>162.39549369264742</v>
          </cell>
          <cell r="DW3">
            <v>164.7286594985014</v>
          </cell>
        </row>
        <row r="4">
          <cell r="CV4" t="str">
            <v>Area/Roadway Luminaire</v>
          </cell>
          <cell r="CX4">
            <v>63.895541675696535</v>
          </cell>
          <cell r="CY4">
            <v>71.566923119438286</v>
          </cell>
          <cell r="CZ4">
            <v>78.570345673073774</v>
          </cell>
          <cell r="DA4">
            <v>85.012869898862192</v>
          </cell>
          <cell r="DB4">
            <v>90.977715664346675</v>
          </cell>
          <cell r="DC4">
            <v>96.530854218508182</v>
          </cell>
          <cell r="DD4">
            <v>101.72546841898242</v>
          </cell>
          <cell r="DE4">
            <v>106.6050584039271</v>
          </cell>
          <cell r="DF4">
            <v>111.20565821588542</v>
          </cell>
          <cell r="DG4">
            <v>115.5574523140501</v>
          </cell>
          <cell r="DH4">
            <v>119.6859769644168</v>
          </cell>
          <cell r="DI4">
            <v>123.61302820715838</v>
          </cell>
          <cell r="DJ4">
            <v>127.3573584081586</v>
          </cell>
          <cell r="DK4">
            <v>130.935217848017</v>
          </cell>
          <cell r="DL4">
            <v>134.36078096179409</v>
          </cell>
          <cell r="DM4">
            <v>137.6464855098512</v>
          </cell>
          <cell r="DN4">
            <v>140.80330518758254</v>
          </cell>
          <cell r="DO4">
            <v>143.84097075869713</v>
          </cell>
          <cell r="DP4">
            <v>146.76815095306702</v>
          </cell>
          <cell r="DQ4">
            <v>149.59260160659912</v>
          </cell>
          <cell r="DR4">
            <v>152.3212895072285</v>
          </cell>
          <cell r="DS4">
            <v>154.96049592635708</v>
          </cell>
          <cell r="DT4">
            <v>157.51590370770273</v>
          </cell>
          <cell r="DU4">
            <v>159.99267095097022</v>
          </cell>
          <cell r="DV4">
            <v>162.39549369264742</v>
          </cell>
          <cell r="DW4">
            <v>164.7286594985014</v>
          </cell>
        </row>
        <row r="5">
          <cell r="CV5" t="str">
            <v>Building Exterior High Output Lamp</v>
          </cell>
          <cell r="CX5">
            <v>38.434423837242775</v>
          </cell>
          <cell r="CY5">
            <v>47.552815446165312</v>
          </cell>
          <cell r="CZ5">
            <v>55.87725478152197</v>
          </cell>
          <cell r="DA5">
            <v>63.534996646076678</v>
          </cell>
          <cell r="DB5">
            <v>70.62495820976369</v>
          </cell>
          <cell r="DC5">
            <v>77.225554512631504</v>
          </cell>
          <cell r="DD5">
            <v>83.400000000000034</v>
          </cell>
          <cell r="DE5">
            <v>89.200000000000045</v>
          </cell>
          <cell r="DF5">
            <v>94.668385456910642</v>
          </cell>
          <cell r="DG5">
            <v>99.84103435717293</v>
          </cell>
          <cell r="DH5">
            <v>104.74829973110957</v>
          </cell>
          <cell r="DI5">
            <v>109.41608888515242</v>
          </cell>
          <cell r="DJ5">
            <v>113.86669134003211</v>
          </cell>
          <cell r="DK5">
            <v>118.11942257671495</v>
          </cell>
          <cell r="DL5">
            <v>122.19113067538876</v>
          </cell>
          <cell r="DM5">
            <v>126.09659946221905</v>
          </cell>
          <cell r="DN5">
            <v>129.8488725399435</v>
          </cell>
          <cell r="DO5">
            <v>133.45951613229937</v>
          </cell>
          <cell r="DP5">
            <v>136.93883410363048</v>
          </cell>
          <cell r="DQ5">
            <v>140.29604523018622</v>
          </cell>
          <cell r="DR5">
            <v>143.5394304064983</v>
          </cell>
          <cell r="DS5">
            <v>146.67645570538087</v>
          </cell>
          <cell r="DT5">
            <v>149.71387589386683</v>
          </cell>
          <cell r="DU5">
            <v>152.65782201542083</v>
          </cell>
          <cell r="DV5">
            <v>155.51387589386684</v>
          </cell>
          <cell r="DW5">
            <v>158.28713383474002</v>
          </cell>
        </row>
        <row r="6">
          <cell r="CV6" t="str">
            <v>Building Exterior High Output Luminaire</v>
          </cell>
          <cell r="CX6">
            <v>75.209768788801199</v>
          </cell>
          <cell r="CY6">
            <v>80.785071240704212</v>
          </cell>
          <cell r="CZ6">
            <v>85.87492359928433</v>
          </cell>
          <cell r="DA6">
            <v>90.557133886426982</v>
          </cell>
          <cell r="DB6">
            <v>94.892183507595092</v>
          </cell>
          <cell r="DC6">
            <v>98.928018151436333</v>
          </cell>
          <cell r="DD6">
            <v>102.70328933316341</v>
          </cell>
          <cell r="DE6">
            <v>106.24961149258849</v>
          </cell>
          <cell r="DF6">
            <v>109.59317296191949</v>
          </cell>
          <cell r="DG6">
            <v>112.75591079259635</v>
          </cell>
          <cell r="DH6">
            <v>115.75638388531542</v>
          </cell>
          <cell r="DI6">
            <v>118.61043287023028</v>
          </cell>
          <cell r="DJ6">
            <v>121.33168633721846</v>
          </cell>
          <cell r="DK6">
            <v>123.93195444458524</v>
          </cell>
          <cell r="DL6">
            <v>126.4215386957986</v>
          </cell>
          <cell r="DM6">
            <v>128.80947843746742</v>
          </cell>
          <cell r="DN6">
            <v>131.10374898294123</v>
          </cell>
          <cell r="DO6">
            <v>133.31142232455466</v>
          </cell>
          <cell r="DP6">
            <v>135.43879860410937</v>
          </cell>
          <cell r="DQ6">
            <v>137.49151450272538</v>
          </cell>
          <cell r="DR6">
            <v>139.47463324795061</v>
          </cell>
          <cell r="DS6">
            <v>141.39271985693412</v>
          </cell>
          <cell r="DT6">
            <v>143.24990442967768</v>
          </cell>
          <cell r="DU6">
            <v>145.04993569985362</v>
          </cell>
          <cell r="DV6">
            <v>146.79622658910273</v>
          </cell>
          <cell r="DW6">
            <v>148.49189315626137</v>
          </cell>
        </row>
        <row r="7">
          <cell r="CV7" t="str">
            <v>Building Exterior Low Output Lamp</v>
          </cell>
          <cell r="CX7">
            <v>41.175206951184379</v>
          </cell>
          <cell r="CY7">
            <v>51.039042281132083</v>
          </cell>
          <cell r="CZ7">
            <v>60.044018415053529</v>
          </cell>
          <cell r="DA7">
            <v>68.327793448065052</v>
          </cell>
          <cell r="DB7">
            <v>75.99737119370991</v>
          </cell>
          <cell r="DC7">
            <v>83.137577252335518</v>
          </cell>
          <cell r="DD7">
            <v>89.816793955591208</v>
          </cell>
          <cell r="DE7">
            <v>96.090953628412763</v>
          </cell>
          <cell r="DF7">
            <v>102.00638871620464</v>
          </cell>
          <cell r="DG7">
            <v>107.60191029063407</v>
          </cell>
          <cell r="DH7">
            <v>112.91035279287314</v>
          </cell>
          <cell r="DI7">
            <v>117.95974149486108</v>
          </cell>
          <cell r="DJ7">
            <v>122.77418812282093</v>
          </cell>
          <cell r="DK7">
            <v>127.37458723050088</v>
          </cell>
          <cell r="DL7">
            <v>131.77916425674238</v>
          </cell>
          <cell r="DM7">
            <v>136.00391163015513</v>
          </cell>
          <cell r="DN7">
            <v>140.0629392897539</v>
          </cell>
          <cell r="DO7">
            <v>143.96875901735581</v>
          </cell>
          <cell r="DP7">
            <v>147.73251703539876</v>
          </cell>
          <cell r="DQ7">
            <v>151.36418577046493</v>
          </cell>
          <cell r="DR7">
            <v>154.87272309402431</v>
          </cell>
          <cell r="DS7">
            <v>158.26620544279507</v>
          </cell>
          <cell r="DT7">
            <v>161.55193979728</v>
          </cell>
          <cell r="DU7">
            <v>164.73655842397204</v>
          </cell>
          <cell r="DV7">
            <v>167.82609947010161</v>
          </cell>
          <cell r="DW7">
            <v>170.82607587268069</v>
          </cell>
        </row>
        <row r="8">
          <cell r="CV8" t="str">
            <v>Building Exterior Low Output Luminaire</v>
          </cell>
          <cell r="CX8">
            <v>41.175206951184379</v>
          </cell>
          <cell r="CY8">
            <v>51.039042281132083</v>
          </cell>
          <cell r="CZ8">
            <v>60.044018415053529</v>
          </cell>
          <cell r="DA8">
            <v>68.327793448065052</v>
          </cell>
          <cell r="DB8">
            <v>75.99737119370991</v>
          </cell>
          <cell r="DC8">
            <v>83.137577252335518</v>
          </cell>
          <cell r="DD8">
            <v>89.816793955591208</v>
          </cell>
          <cell r="DE8">
            <v>96.090953628412763</v>
          </cell>
          <cell r="DF8">
            <v>102.00638871620464</v>
          </cell>
          <cell r="DG8">
            <v>107.60191029063407</v>
          </cell>
          <cell r="DH8">
            <v>112.91035279287314</v>
          </cell>
          <cell r="DI8">
            <v>117.95974149486108</v>
          </cell>
          <cell r="DJ8">
            <v>122.77418812282093</v>
          </cell>
          <cell r="DK8">
            <v>127.37458723050088</v>
          </cell>
          <cell r="DL8">
            <v>131.77916425674238</v>
          </cell>
          <cell r="DM8">
            <v>136.00391163015513</v>
          </cell>
          <cell r="DN8">
            <v>140.0629392897539</v>
          </cell>
          <cell r="DO8">
            <v>143.96875901735581</v>
          </cell>
          <cell r="DP8">
            <v>147.73251703539876</v>
          </cell>
          <cell r="DQ8">
            <v>151.36418577046493</v>
          </cell>
          <cell r="DR8">
            <v>154.87272309402431</v>
          </cell>
          <cell r="DS8">
            <v>158.26620544279507</v>
          </cell>
          <cell r="DT8">
            <v>161.55193979728</v>
          </cell>
          <cell r="DU8">
            <v>164.73655842397204</v>
          </cell>
          <cell r="DV8">
            <v>167.82609947010161</v>
          </cell>
          <cell r="DW8">
            <v>170.82607587268069</v>
          </cell>
        </row>
        <row r="9">
          <cell r="CV9" t="str">
            <v>Decorative High Lumen Lamp</v>
          </cell>
          <cell r="CX9">
            <v>66.046910874695257</v>
          </cell>
          <cell r="CY9">
            <v>70.434253347777258</v>
          </cell>
          <cell r="CZ9">
            <v>74.439583215916173</v>
          </cell>
          <cell r="DA9">
            <v>78.124129523116181</v>
          </cell>
          <cell r="DB9">
            <v>81.535486573239481</v>
          </cell>
          <cell r="DC9">
            <v>84.711384006609507</v>
          </cell>
          <cell r="DD9">
            <v>87.682237650135193</v>
          </cell>
          <cell r="DE9">
            <v>90.472925683206256</v>
          </cell>
          <cell r="DF9">
            <v>93.104056347830436</v>
          </cell>
          <cell r="DG9">
            <v>95.592892448733892</v>
          </cell>
          <cell r="DH9">
            <v>97.954038440828526</v>
          </cell>
          <cell r="DI9">
            <v>100.19995970515376</v>
          </cell>
          <cell r="DJ9">
            <v>102.34138091391057</v>
          </cell>
          <cell r="DK9">
            <v>104.38759577082058</v>
          </cell>
          <cell r="DL9">
            <v>106.34671078204948</v>
          </cell>
          <cell r="DM9">
            <v>108.22583923152186</v>
          </cell>
          <cell r="DN9">
            <v>110.03125708924949</v>
          </cell>
          <cell r="DO9">
            <v>111.76852947974473</v>
          </cell>
          <cell r="DP9">
            <v>113.44261413937278</v>
          </cell>
          <cell r="DQ9">
            <v>115.05794671098863</v>
          </cell>
          <cell r="DR9">
            <v>116.61851157274282</v>
          </cell>
          <cell r="DS9">
            <v>118.12790104878295</v>
          </cell>
          <cell r="DT9">
            <v>119.5893652162685</v>
          </cell>
          <cell r="DU9">
            <v>121.0058540458248</v>
          </cell>
          <cell r="DV9">
            <v>122.38005324933954</v>
          </cell>
          <cell r="DW9">
            <v>123.71441493006611</v>
          </cell>
        </row>
        <row r="10">
          <cell r="CV10" t="str">
            <v>Decorative High Lumen Luminaire</v>
          </cell>
          <cell r="CX10">
            <v>61.366681385183774</v>
          </cell>
          <cell r="CY10">
            <v>67.398234683846951</v>
          </cell>
          <cell r="CZ10">
            <v>72.904611431645421</v>
          </cell>
          <cell r="DA10">
            <v>77.96998701370201</v>
          </cell>
          <cell r="DB10">
            <v>82.659792287584594</v>
          </cell>
          <cell r="DC10">
            <v>87.025896542719835</v>
          </cell>
          <cell r="DD10">
            <v>91.110114313133636</v>
          </cell>
          <cell r="DE10">
            <v>94.946647183471754</v>
          </cell>
          <cell r="DF10">
            <v>98.563826589181474</v>
          </cell>
          <cell r="DG10">
            <v>101.98538478445295</v>
          </cell>
          <cell r="DH10">
            <v>105.23139942420805</v>
          </cell>
          <cell r="DI10">
            <v>108.31900744512066</v>
          </cell>
          <cell r="DJ10">
            <v>111.26295272287125</v>
          </cell>
          <cell r="DK10">
            <v>114.07601189153455</v>
          </cell>
          <cell r="DL10">
            <v>116.76932947066973</v>
          </cell>
          <cell r="DM10">
            <v>119.35268453528246</v>
          </cell>
          <cell r="DN10">
            <v>121.83470505272632</v>
          </cell>
          <cell r="DO10">
            <v>124.22304174671757</v>
          </cell>
          <cell r="DP10">
            <v>126.52451032660889</v>
          </cell>
          <cell r="DQ10">
            <v>128.7452087472461</v>
          </cell>
          <cell r="DR10">
            <v>130.89061458174416</v>
          </cell>
          <cell r="DS10">
            <v>132.96566642213125</v>
          </cell>
          <cell r="DT10">
            <v>134.97483235215796</v>
          </cell>
          <cell r="DU10">
            <v>136.92216788040733</v>
          </cell>
          <cell r="DV10">
            <v>138.81136522249608</v>
          </cell>
          <cell r="DW10">
            <v>140.64579543768332</v>
          </cell>
        </row>
        <row r="11">
          <cell r="CV11" t="str">
            <v>Decorative Low Lumen Lamp</v>
          </cell>
          <cell r="CX11">
            <v>32.045130280636727</v>
          </cell>
          <cell r="CY11">
            <v>40.533103630530093</v>
          </cell>
          <cell r="CZ11">
            <v>48.282016186793953</v>
          </cell>
          <cell r="DA11">
            <v>55.410324736637364</v>
          </cell>
          <cell r="DB11">
            <v>62.010107613417603</v>
          </cell>
          <cell r="DC11">
            <v>68.154358476401399</v>
          </cell>
          <cell r="DD11">
            <v>73.901921313675302</v>
          </cell>
          <cell r="DE11">
            <v>79.300926701994939</v>
          </cell>
          <cell r="DF11">
            <v>84.391244382558625</v>
          </cell>
          <cell r="DG11">
            <v>89.206271845386482</v>
          </cell>
          <cell r="DH11">
            <v>93.774263603282748</v>
          </cell>
          <cell r="DI11">
            <v>98.119335809182303</v>
          </cell>
          <cell r="DJ11">
            <v>102.26223695317611</v>
          </cell>
          <cell r="DK11">
            <v>106.22094710178402</v>
          </cell>
          <cell r="DL11">
            <v>110.01114950943997</v>
          </cell>
          <cell r="DM11">
            <v>113.64660589289014</v>
          </cell>
          <cell r="DN11">
            <v>117.13945805928341</v>
          </cell>
          <cell r="DO11">
            <v>120.5004725783233</v>
          </cell>
          <cell r="DP11">
            <v>123.73924093606365</v>
          </cell>
          <cell r="DQ11">
            <v>126.86434455020174</v>
          </cell>
          <cell r="DR11">
            <v>129.88349179904742</v>
          </cell>
          <cell r="DS11">
            <v>132.80363257352366</v>
          </cell>
          <cell r="DT11">
            <v>135.63105463632132</v>
          </cell>
          <cell r="DU11">
            <v>138.37146514894079</v>
          </cell>
          <cell r="DV11">
            <v>141.03006002464099</v>
          </cell>
          <cell r="DW11">
            <v>143.61158322567104</v>
          </cell>
        </row>
        <row r="12">
          <cell r="CV12" t="str">
            <v>Decorative Low Lumen Luminaire</v>
          </cell>
          <cell r="CX12">
            <v>52.911530512423909</v>
          </cell>
          <cell r="CY12">
            <v>58.988005761832596</v>
          </cell>
          <cell r="CZ12">
            <v>64.535393037566806</v>
          </cell>
          <cell r="DA12">
            <v>69.638494648249392</v>
          </cell>
          <cell r="DB12">
            <v>74.363228768995697</v>
          </cell>
          <cell r="DC12">
            <v>78.761851002599656</v>
          </cell>
          <cell r="DD12">
            <v>82.876487310400364</v>
          </cell>
          <cell r="DE12">
            <v>86.741594004445389</v>
          </cell>
          <cell r="DF12">
            <v>90.385713527742539</v>
          </cell>
          <cell r="DG12">
            <v>93.832754888147434</v>
          </cell>
          <cell r="DH12">
            <v>97.102945275433214</v>
          </cell>
          <cell r="DI12">
            <v>100.21354925917146</v>
          </cell>
          <cell r="DJ12">
            <v>103.17942052484192</v>
          </cell>
          <cell r="DK12">
            <v>106.01343086464829</v>
          </cell>
          <cell r="DL12">
            <v>108.72680780057615</v>
          </cell>
          <cell r="DM12">
            <v>111.32940324046606</v>
          </cell>
          <cell r="DN12">
            <v>113.82990941125873</v>
          </cell>
          <cell r="DO12">
            <v>116.23603401791834</v>
          </cell>
          <cell r="DP12">
            <v>118.55464353200503</v>
          </cell>
          <cell r="DQ12">
            <v>120.7918813248624</v>
          </cell>
          <cell r="DR12">
            <v>122.953265765609</v>
          </cell>
          <cell r="DS12">
            <v>125.04377222803996</v>
          </cell>
          <cell r="DT12">
            <v>127.06790207340971</v>
          </cell>
          <cell r="DU12">
            <v>129.02974101501769</v>
          </cell>
          <cell r="DV12">
            <v>130.93300876745474</v>
          </cell>
          <cell r="DW12">
            <v>132.78110149703787</v>
          </cell>
        </row>
        <row r="13">
          <cell r="CV13" t="str">
            <v>General Service Lamp</v>
          </cell>
          <cell r="CX13">
            <v>52.811795791296973</v>
          </cell>
          <cell r="CY13">
            <v>60.00836585737143</v>
          </cell>
          <cell r="CZ13">
            <v>66.578319584633974</v>
          </cell>
          <cell r="DA13">
            <v>72.62209114433027</v>
          </cell>
          <cell r="DB13">
            <v>78.217749605513362</v>
          </cell>
          <cell r="DC13">
            <v>83.427183002185942</v>
          </cell>
          <cell r="DD13">
            <v>88.300282499856607</v>
          </cell>
          <cell r="DE13">
            <v>92.877855845400134</v>
          </cell>
          <cell r="DF13">
            <v>97.193706795522914</v>
          </cell>
          <cell r="DG13">
            <v>101.27615157684978</v>
          </cell>
          <cell r="DH13">
            <v>105.14914591740857</v>
          </cell>
          <cell r="DI13">
            <v>108.83313681640233</v>
          </cell>
          <cell r="DJ13">
            <v>112.34571598348303</v>
          </cell>
          <cell r="DK13">
            <v>115.70212790672436</v>
          </cell>
          <cell r="DL13">
            <v>118.91566971074558</v>
          </cell>
          <cell r="DM13">
            <v>121.99800933496051</v>
          </cell>
          <cell r="DN13">
            <v>124.9594412704419</v>
          </cell>
          <cell r="DO13">
            <v>127.80909400641191</v>
          </cell>
          <cell r="DP13">
            <v>130.55509973162498</v>
          </cell>
          <cell r="DQ13">
            <v>133.20473424339804</v>
          </cell>
          <cell r="DR13">
            <v>135.76453312829756</v>
          </cell>
          <cell r="DS13">
            <v>138.24038888561836</v>
          </cell>
          <cell r="DT13">
            <v>140.63763262596819</v>
          </cell>
          <cell r="DU13">
            <v>142.96110319437196</v>
          </cell>
          <cell r="DV13">
            <v>145.21520597151175</v>
          </cell>
          <cell r="DW13">
            <v>147.40396314917695</v>
          </cell>
        </row>
        <row r="14">
          <cell r="CV14" t="str">
            <v>Indoor Other Lamp</v>
          </cell>
          <cell r="CX14">
            <v>54.455550342259855</v>
          </cell>
          <cell r="CY14">
            <v>60.001176908990757</v>
          </cell>
          <cell r="CZ14">
            <v>65.063937307011045</v>
          </cell>
          <cell r="DA14">
            <v>69.721225406338462</v>
          </cell>
          <cell r="DB14">
            <v>74.033200685642086</v>
          </cell>
          <cell r="DC14">
            <v>78.047553631136466</v>
          </cell>
          <cell r="DD14">
            <v>81.802730026069653</v>
          </cell>
          <cell r="DE14">
            <v>85.330176034811544</v>
          </cell>
          <cell r="DF14">
            <v>88.655940595887657</v>
          </cell>
          <cell r="DG14">
            <v>91.80184399551753</v>
          </cell>
          <cell r="DH14">
            <v>94.786346350195075</v>
          </cell>
          <cell r="DI14">
            <v>97.625203974518726</v>
          </cell>
          <cell r="DJ14">
            <v>100.33197291692601</v>
          </cell>
          <cell r="DK14">
            <v>102.9184004733206</v>
          </cell>
          <cell r="DL14">
            <v>105.39473331494629</v>
          </cell>
          <cell r="DM14">
            <v>107.76996267432052</v>
          </cell>
          <cell r="DN14">
            <v>110.05202141427371</v>
          </cell>
          <cell r="DO14">
            <v>112.2479438847643</v>
          </cell>
          <cell r="DP14">
            <v>114.36399669357733</v>
          </cell>
          <cell r="DQ14">
            <v>116.40578651924507</v>
          </cell>
          <cell r="DR14">
            <v>118.37834963907171</v>
          </cell>
          <cell r="DS14">
            <v>120.28622677180719</v>
          </cell>
          <cell r="DT14">
            <v>122.1335260340049</v>
          </cell>
          <cell r="DU14">
            <v>123.92397620580262</v>
          </cell>
          <cell r="DV14">
            <v>125.66097204274676</v>
          </cell>
          <cell r="DW14">
            <v>127.34761301770276</v>
          </cell>
        </row>
        <row r="15">
          <cell r="CV15" t="str">
            <v>Indoor Other Luminaire</v>
          </cell>
          <cell r="CX15">
            <v>39.385330703846904</v>
          </cell>
          <cell r="CY15">
            <v>48.448446958434317</v>
          </cell>
          <cell r="CZ15">
            <v>56.722423848917117</v>
          </cell>
          <cell r="DA15">
            <v>64.333744764128511</v>
          </cell>
          <cell r="DB15">
            <v>71.380727241759189</v>
          </cell>
          <cell r="DC15">
            <v>77.94131097277085</v>
          </cell>
          <cell r="DD15">
            <v>84.078327198842601</v>
          </cell>
          <cell r="DE15">
            <v>89.843167812308877</v>
          </cell>
          <cell r="DF15">
            <v>95.278404117841092</v>
          </cell>
          <cell r="DG15">
            <v>100.41969661084693</v>
          </cell>
          <cell r="DH15">
            <v>105.29721432269633</v>
          </cell>
          <cell r="DI15">
            <v>109.93670751068322</v>
          </cell>
          <cell r="DJ15">
            <v>114.36033057728378</v>
          </cell>
          <cell r="DK15">
            <v>118.58728191372961</v>
          </cell>
          <cell r="DL15">
            <v>122.63430746776658</v>
          </cell>
          <cell r="DM15">
            <v>126.51610144655007</v>
          </cell>
          <cell r="DN15">
            <v>130.245628382978</v>
          </cell>
          <cell r="DO15">
            <v>133.83438438676512</v>
          </cell>
          <cell r="DP15">
            <v>137.29261086060865</v>
          </cell>
          <cell r="DQ15">
            <v>140.62947069687579</v>
          </cell>
          <cell r="DR15">
            <v>143.85319459162037</v>
          </cell>
          <cell r="DS15">
            <v>146.97120335859785</v>
          </cell>
          <cell r="DT15">
            <v>149.99021081769206</v>
          </cell>
          <cell r="DU15">
            <v>152.91631084620775</v>
          </cell>
          <cell r="DV15">
            <v>155.75505143115834</v>
          </cell>
          <cell r="DW15">
            <v>158.51149798446238</v>
          </cell>
        </row>
        <row r="16">
          <cell r="CV16" t="str">
            <v>Large Directional Lamp</v>
          </cell>
          <cell r="CX16">
            <v>50.864215046632914</v>
          </cell>
          <cell r="CY16">
            <v>55.413548700591399</v>
          </cell>
          <cell r="CZ16">
            <v>59.566764930262501</v>
          </cell>
          <cell r="DA16">
            <v>63.387353502446238</v>
          </cell>
          <cell r="DB16">
            <v>66.924666016573354</v>
          </cell>
          <cell r="DC16">
            <v>70.217825181556691</v>
          </cell>
          <cell r="DD16">
            <v>73.298369849404878</v>
          </cell>
          <cell r="DE16">
            <v>76.192096761412017</v>
          </cell>
          <cell r="DF16">
            <v>78.920375065186278</v>
          </cell>
          <cell r="DG16">
            <v>81.501104949505788</v>
          </cell>
          <cell r="DH16">
            <v>83.94943010069909</v>
          </cell>
          <cell r="DI16">
            <v>86.278276151497181</v>
          </cell>
          <cell r="DJ16">
            <v>88.498763754657602</v>
          </cell>
          <cell r="DK16">
            <v>90.620529759678703</v>
          </cell>
          <cell r="DL16">
            <v>92.651979984328705</v>
          </cell>
          <cell r="DM16">
            <v>94.600490351993301</v>
          </cell>
          <cell r="DN16">
            <v>96.472568556512442</v>
          </cell>
          <cell r="DO16">
            <v>98.273985200110104</v>
          </cell>
          <cell r="DP16">
            <v>100.00988107063955</v>
          </cell>
          <cell r="DQ16">
            <v>101.68485558550233</v>
          </cell>
          <cell r="DR16">
            <v>103.30304023562292</v>
          </cell>
          <cell r="DS16">
            <v>104.86815998235116</v>
          </cell>
          <cell r="DT16">
            <v>106.38358490347107</v>
          </cell>
          <cell r="DU16">
            <v>107.8523738895814</v>
          </cell>
          <cell r="DV16">
            <v>109.27731181547821</v>
          </cell>
          <cell r="DW16">
            <v>110.66094132193376</v>
          </cell>
        </row>
        <row r="17">
          <cell r="CV17" t="str">
            <v>Large Directional Luminaire</v>
          </cell>
          <cell r="CX17">
            <v>46.148073455938302</v>
          </cell>
          <cell r="CY17">
            <v>51.229083471472393</v>
          </cell>
          <cell r="CZ17">
            <v>55.867682190490427</v>
          </cell>
          <cell r="DA17">
            <v>60.134779369350781</v>
          </cell>
          <cell r="DB17">
            <v>64.085494282668918</v>
          </cell>
          <cell r="DC17">
            <v>67.763521873691786</v>
          </cell>
          <cell r="DD17">
            <v>71.204086910511478</v>
          </cell>
          <cell r="DE17">
            <v>74.436000975406529</v>
          </cell>
          <cell r="DF17">
            <v>77.483130608243926</v>
          </cell>
          <cell r="DG17">
            <v>80.365467976092475</v>
          </cell>
          <cell r="DH17">
            <v>83.099926593712837</v>
          </cell>
          <cell r="DI17">
            <v>85.700942700422445</v>
          </cell>
          <cell r="DJ17">
            <v>88.180936609246942</v>
          </cell>
          <cell r="DK17">
            <v>90.55067141925619</v>
          </cell>
          <cell r="DL17">
            <v>92.819535328265005</v>
          </cell>
          <cell r="DM17">
            <v>94.995766276914196</v>
          </cell>
          <cell r="DN17">
            <v>97.08663250712533</v>
          </cell>
          <cell r="DO17">
            <v>99.098579025997452</v>
          </cell>
          <cell r="DP17">
            <v>101.03734742044347</v>
          </cell>
          <cell r="DQ17">
            <v>102.90807463746719</v>
          </cell>
          <cell r="DR17">
            <v>104.71537501146636</v>
          </cell>
          <cell r="DS17">
            <v>106.46340883653363</v>
          </cell>
          <cell r="DT17">
            <v>108.15594004828603</v>
          </cell>
          <cell r="DU17">
            <v>109.79638502700044</v>
          </cell>
          <cell r="DV17">
            <v>111.38785411318108</v>
          </cell>
          <cell r="DW17">
            <v>112.93318710364485</v>
          </cell>
        </row>
        <row r="18">
          <cell r="CV18" t="str">
            <v>Linear Lamp</v>
          </cell>
          <cell r="CX18">
            <v>64.749870687112562</v>
          </cell>
          <cell r="CY18">
            <v>71.748591973580659</v>
          </cell>
          <cell r="CZ18">
            <v>78.137923916427226</v>
          </cell>
          <cell r="DA18">
            <v>84.015539541236933</v>
          </cell>
          <cell r="DB18">
            <v>89.457361634890148</v>
          </cell>
          <cell r="DC18">
            <v>94.523576799751027</v>
          </cell>
          <cell r="DD18">
            <v>99.262704588724034</v>
          </cell>
          <cell r="DE18">
            <v>103.71443085827732</v>
          </cell>
          <cell r="DF18">
            <v>107.91163002906566</v>
          </cell>
          <cell r="DG18">
            <v>111.88183985535422</v>
          </cell>
          <cell r="DH18">
            <v>115.64835747204783</v>
          </cell>
          <cell r="DI18">
            <v>119.23106774752866</v>
          </cell>
          <cell r="DJ18">
            <v>122.64707875851595</v>
          </cell>
          <cell r="DK18">
            <v>125.91121589018681</v>
          </cell>
          <cell r="DL18">
            <v>129.03641070136254</v>
          </cell>
          <cell r="DM18">
            <v>132.03401035537166</v>
          </cell>
          <cell r="DN18">
            <v>134.91402632617223</v>
          </cell>
          <cell r="DO18">
            <v>137.68533614170417</v>
          </cell>
          <cell r="DP18">
            <v>140.35584841982546</v>
          </cell>
          <cell r="DQ18">
            <v>142.93263893095039</v>
          </cell>
          <cell r="DR18">
            <v>145.42206358468633</v>
          </cell>
          <cell r="DS18">
            <v>147.82985288318443</v>
          </cell>
          <cell r="DT18">
            <v>150.16119137365936</v>
          </cell>
          <cell r="DU18">
            <v>152.42078487115444</v>
          </cell>
          <cell r="DV18">
            <v>154.61291764321263</v>
          </cell>
          <cell r="DW18">
            <v>156.74150130314925</v>
          </cell>
        </row>
        <row r="19">
          <cell r="CV19" t="str">
            <v>Linear Luminaire</v>
          </cell>
          <cell r="CX19">
            <v>55.057375371022843</v>
          </cell>
          <cell r="CY19">
            <v>62.468641716139615</v>
          </cell>
          <cell r="CZ19">
            <v>69.234597789766141</v>
          </cell>
          <cell r="DA19">
            <v>75.458674029794182</v>
          </cell>
          <cell r="DB19">
            <v>81.22126855070816</v>
          </cell>
          <cell r="DC19">
            <v>86.586115700865435</v>
          </cell>
          <cell r="DD19">
            <v>91.604595055877439</v>
          </cell>
          <cell r="DE19">
            <v>96.318731785826103</v>
          </cell>
          <cell r="DF19">
            <v>100.76333811960872</v>
          </cell>
          <cell r="DG19">
            <v>104.96757504579062</v>
          </cell>
          <cell r="DH19">
            <v>108.95611296697673</v>
          </cell>
          <cell r="DI19">
            <v>112.75000888055077</v>
          </cell>
          <cell r="DJ19">
            <v>116.36737931209352</v>
          </cell>
          <cell r="DK19">
            <v>119.82392354061874</v>
          </cell>
          <cell r="DL19">
            <v>123.13333538572007</v>
          </cell>
          <cell r="DM19">
            <v>126.30763087807604</v>
          </cell>
          <cell r="DN19">
            <v>129.35741162574811</v>
          </cell>
          <cell r="DO19">
            <v>132.29207844945137</v>
          </cell>
          <cell r="DP19">
            <v>135.12000614666209</v>
          </cell>
          <cell r="DQ19">
            <v>137.84868757457389</v>
          </cell>
          <cell r="DR19">
            <v>140.48485329681938</v>
          </cell>
          <cell r="DS19">
            <v>143.03457160444702</v>
          </cell>
          <cell r="DT19">
            <v>145.50333265183139</v>
          </cell>
          <cell r="DU19">
            <v>147.89611964193614</v>
          </cell>
          <cell r="DV19">
            <v>150.21746938178003</v>
          </cell>
          <cell r="DW19">
            <v>152.4715240577614</v>
          </cell>
        </row>
        <row r="20">
          <cell r="CV20" t="str">
            <v>Low/High Bay Lamp</v>
          </cell>
          <cell r="CX20">
            <v>47.276390179555904</v>
          </cell>
          <cell r="CY20">
            <v>55.773331168675213</v>
          </cell>
          <cell r="CZ20">
            <v>63.530430538131554</v>
          </cell>
          <cell r="DA20">
            <v>70.666270226060703</v>
          </cell>
          <cell r="DB20">
            <v>77.273025847613923</v>
          </cell>
          <cell r="DC20">
            <v>83.423768180679161</v>
          </cell>
          <cell r="DD20">
            <v>89.177403382677682</v>
          </cell>
          <cell r="DE20">
            <v>94.582112880860251</v>
          </cell>
          <cell r="DF20">
            <v>99.677808539254784</v>
          </cell>
          <cell r="DG20">
            <v>104.49792313270501</v>
          </cell>
          <cell r="DH20">
            <v>109.07074102522529</v>
          </cell>
          <cell r="DI20">
            <v>113.42040384873724</v>
          </cell>
          <cell r="DJ20">
            <v>117.56768201434465</v>
          </cell>
          <cell r="DK20">
            <v>121.53057458470971</v>
          </cell>
          <cell r="DL20">
            <v>125.324781383801</v>
          </cell>
          <cell r="DM20">
            <v>128.96407866777292</v>
          </cell>
          <cell r="DN20">
            <v>132.46062107173015</v>
          </cell>
          <cell r="DO20">
            <v>135.82518654037813</v>
          </cell>
          <cell r="DP20">
            <v>139.06737669328334</v>
          </cell>
          <cell r="DQ20">
            <v>142.19578201450747</v>
          </cell>
          <cell r="DR20">
            <v>145.21811902634857</v>
          </cell>
          <cell r="DS20">
            <v>148.14134496236755</v>
          </cell>
          <cell r="DT20">
            <v>150.97175422834709</v>
          </cell>
          <cell r="DU20">
            <v>153.71506001546788</v>
          </cell>
          <cell r="DV20">
            <v>156.37646372652966</v>
          </cell>
          <cell r="DW20">
            <v>158.96071433583097</v>
          </cell>
        </row>
        <row r="21">
          <cell r="CV21" t="str">
            <v>Low/High Bay Luminaire</v>
          </cell>
          <cell r="CX21">
            <v>71.696493928030947</v>
          </cell>
          <cell r="CY21">
            <v>80.006635606122842</v>
          </cell>
          <cell r="CZ21">
            <v>87.593200565649624</v>
          </cell>
          <cell r="DA21">
            <v>94.572163803687687</v>
          </cell>
          <cell r="DB21">
            <v>101.03367451889011</v>
          </cell>
          <cell r="DC21">
            <v>107.04919707914593</v>
          </cell>
          <cell r="DD21">
            <v>112.67634263116184</v>
          </cell>
          <cell r="DE21">
            <v>117.96223336717381</v>
          </cell>
          <cell r="DF21">
            <v>122.9459037167646</v>
          </cell>
          <cell r="DG21">
            <v>127.66005145858165</v>
          </cell>
          <cell r="DH21">
            <v>132.13233914465818</v>
          </cell>
          <cell r="DI21">
            <v>136.38637767000515</v>
          </cell>
          <cell r="DJ21">
            <v>140.44248082275007</v>
          </cell>
          <cell r="DK21">
            <v>144.31825196873811</v>
          </cell>
          <cell r="DL21">
            <v>148.02904578227688</v>
          </cell>
          <cell r="DM21">
            <v>151.58833565815448</v>
          </cell>
          <cell r="DN21">
            <v>155.00800902031492</v>
          </cell>
          <cell r="DO21">
            <v>158.29860686787961</v>
          </cell>
          <cell r="DP21">
            <v>161.46951973551737</v>
          </cell>
          <cell r="DQ21">
            <v>164.5291492514996</v>
          </cell>
          <cell r="DR21">
            <v>167.48504229577318</v>
          </cell>
          <cell r="DS21">
            <v>170.34400315197988</v>
          </cell>
          <cell r="DT21">
            <v>173.1121878477891</v>
          </cell>
          <cell r="DU21">
            <v>175.79518397386508</v>
          </cell>
          <cell r="DV21">
            <v>178.39807858380109</v>
          </cell>
          <cell r="DW21">
            <v>180.92551624901367</v>
          </cell>
        </row>
        <row r="22">
          <cell r="CV22" t="str">
            <v>Outdoor Other Lamp</v>
          </cell>
          <cell r="CX22">
            <v>46.979489276546389</v>
          </cell>
          <cell r="CY22">
            <v>55.948280229109145</v>
          </cell>
          <cell r="CZ22">
            <v>64.136144865570657</v>
          </cell>
          <cell r="DA22">
            <v>71.668250186060931</v>
          </cell>
          <cell r="DB22">
            <v>78.641890478521191</v>
          </cell>
          <cell r="DC22">
            <v>85.134194268671223</v>
          </cell>
          <cell r="DD22">
            <v>91.207338875666949</v>
          </cell>
          <cell r="DE22">
            <v>96.912181325508925</v>
          </cell>
          <cell r="DF22">
            <v>102.29084985769549</v>
          </cell>
          <cell r="DG22">
            <v>107.37863382741006</v>
          </cell>
          <cell r="DH22">
            <v>112.20538827876754</v>
          </cell>
          <cell r="DI22">
            <v>116.79659547064608</v>
          </cell>
          <cell r="DJ22">
            <v>121.17417923133036</v>
          </cell>
          <cell r="DK22">
            <v>125.35713814284702</v>
          </cell>
          <cell r="DL22">
            <v>129.36204386779184</v>
          </cell>
          <cell r="DM22">
            <v>133.20343768186808</v>
          </cell>
          <cell r="DN22">
            <v>136.89414918828214</v>
          </cell>
          <cell r="DO22">
            <v>140.44555484982038</v>
          </cell>
          <cell r="DP22">
            <v>143.86778948074237</v>
          </cell>
          <cell r="DQ22">
            <v>147.16992060968323</v>
          </cell>
          <cell r="DR22">
            <v>150.36009327089238</v>
          </cell>
          <cell r="DS22">
            <v>153.44565104525338</v>
          </cell>
          <cell r="DT22">
            <v>156.43323787788813</v>
          </cell>
          <cell r="DU22">
            <v>159.32888422345519</v>
          </cell>
          <cell r="DV22">
            <v>162.13808032773011</v>
          </cell>
          <cell r="DW22">
            <v>164.86583888384297</v>
          </cell>
        </row>
        <row r="23">
          <cell r="CV23" t="str">
            <v>Outdoor Other Luminaire</v>
          </cell>
          <cell r="CX23">
            <v>36.151868309911606</v>
          </cell>
          <cell r="CY23">
            <v>48.957726937777124</v>
          </cell>
          <cell r="CZ23">
            <v>60.64855991105145</v>
          </cell>
          <cell r="DA23">
            <v>71.403083727534295</v>
          </cell>
          <cell r="DB23">
            <v>81.360217546258809</v>
          </cell>
          <cell r="DC23">
            <v>90.630087358762353</v>
          </cell>
          <cell r="DD23">
            <v>99.301471458928972</v>
          </cell>
          <cell r="DE23">
            <v>107.44698474977531</v>
          </cell>
          <cell r="DF23">
            <v>115.12677895990225</v>
          </cell>
          <cell r="DG23">
            <v>122.39124109196564</v>
          </cell>
          <cell r="DH23">
            <v>129.28299890663988</v>
          </cell>
          <cell r="DI23">
            <v>135.83843659510961</v>
          </cell>
          <cell r="DJ23">
            <v>142.08885753450545</v>
          </cell>
          <cell r="DK23">
            <v>148.0613883639532</v>
          </cell>
          <cell r="DL23">
            <v>153.77969050777983</v>
          </cell>
          <cell r="DM23">
            <v>159.26452635435078</v>
          </cell>
          <cell r="DN23">
            <v>164.53421432426268</v>
          </cell>
          <cell r="DO23">
            <v>169.60499800875306</v>
          </cell>
          <cell r="DP23">
            <v>174.49134814298714</v>
          </cell>
          <cell r="DQ23">
            <v>179.20621156566585</v>
          </cell>
          <cell r="DR23">
            <v>183.76121795549068</v>
          </cell>
          <cell r="DS23">
            <v>188.16685265648539</v>
          </cell>
          <cell r="DT23">
            <v>192.43260205565736</v>
          </cell>
          <cell r="DU23">
            <v>196.5670765833562</v>
          </cell>
          <cell r="DV23">
            <v>200.57811534650364</v>
          </cell>
          <cell r="DW23">
            <v>204.47287559069804</v>
          </cell>
        </row>
        <row r="24">
          <cell r="CV24" t="str">
            <v>Parking Garage Lamp</v>
          </cell>
          <cell r="CX24">
            <v>75.626833979555897</v>
          </cell>
          <cell r="CY24">
            <v>84.123774968675207</v>
          </cell>
          <cell r="CZ24">
            <v>91.880874338131548</v>
          </cell>
          <cell r="DA24">
            <v>99.016714026060697</v>
          </cell>
          <cell r="DB24">
            <v>105.62346964761392</v>
          </cell>
          <cell r="DC24">
            <v>111.77421198067915</v>
          </cell>
          <cell r="DD24">
            <v>117.52784718267768</v>
          </cell>
          <cell r="DE24">
            <v>122.93255668086024</v>
          </cell>
          <cell r="DF24">
            <v>128.02825233925478</v>
          </cell>
          <cell r="DG24">
            <v>132.84836693270501</v>
          </cell>
          <cell r="DH24">
            <v>137.42118482522528</v>
          </cell>
          <cell r="DI24">
            <v>141.77084764873723</v>
          </cell>
          <cell r="DJ24">
            <v>145.91812581434465</v>
          </cell>
          <cell r="DK24">
            <v>149.88101838470971</v>
          </cell>
          <cell r="DL24">
            <v>153.67522518380099</v>
          </cell>
          <cell r="DM24">
            <v>157.31452246777292</v>
          </cell>
          <cell r="DN24">
            <v>160.81106487173014</v>
          </cell>
          <cell r="DO24">
            <v>164.17563034037812</v>
          </cell>
          <cell r="DP24">
            <v>167.41782049328333</v>
          </cell>
          <cell r="DQ24">
            <v>170.54622581450747</v>
          </cell>
          <cell r="DR24">
            <v>173.56856282634857</v>
          </cell>
          <cell r="DS24">
            <v>176.49178876236755</v>
          </cell>
          <cell r="DT24">
            <v>179.32219802834709</v>
          </cell>
          <cell r="DU24">
            <v>182.06550381546788</v>
          </cell>
          <cell r="DV24">
            <v>184.72690752652966</v>
          </cell>
          <cell r="DW24">
            <v>187.31115813583096</v>
          </cell>
        </row>
        <row r="25">
          <cell r="CV25" t="str">
            <v>Parking Garage Luminaire</v>
          </cell>
          <cell r="CX25">
            <v>68.634921105103032</v>
          </cell>
          <cell r="CY25">
            <v>74.894320448362706</v>
          </cell>
          <cell r="CZ25">
            <v>80.608704337923839</v>
          </cell>
          <cell r="DA25">
            <v>85.865427941562743</v>
          </cell>
          <cell r="DB25">
            <v>90.732393812172305</v>
          </cell>
          <cell r="DC25">
            <v>95.263430637007147</v>
          </cell>
          <cell r="DD25">
            <v>99.501932522669662</v>
          </cell>
          <cell r="DE25">
            <v>103.48339304202061</v>
          </cell>
          <cell r="DF25">
            <v>107.23721386982795</v>
          </cell>
          <cell r="DG25">
            <v>110.78802376238976</v>
          </cell>
          <cell r="DH25">
            <v>114.15665882175294</v>
          </cell>
          <cell r="DI25">
            <v>117.36090334407645</v>
          </cell>
          <cell r="DJ25">
            <v>120.41605816501267</v>
          </cell>
          <cell r="DK25">
            <v>123.33538256471319</v>
          </cell>
          <cell r="DL25">
            <v>126.13044205457378</v>
          </cell>
          <cell r="DM25">
            <v>128.81138512083623</v>
          </cell>
          <cell r="DN25">
            <v>131.38716565821267</v>
          </cell>
          <cell r="DO25">
            <v>133.86572340173211</v>
          </cell>
          <cell r="DP25">
            <v>136.25413152882226</v>
          </cell>
          <cell r="DQ25">
            <v>138.55871834873733</v>
          </cell>
          <cell r="DR25">
            <v>140.78516835365707</v>
          </cell>
          <cell r="DS25">
            <v>142.93860669429608</v>
          </cell>
          <cell r="DT25">
            <v>145.02367023931959</v>
          </cell>
          <cell r="DU25">
            <v>147.04456769691677</v>
          </cell>
          <cell r="DV25">
            <v>149.00513075867053</v>
          </cell>
          <cell r="DW25">
            <v>150.90885782790554</v>
          </cell>
        </row>
        <row r="26">
          <cell r="CV26" t="str">
            <v>Small Directional Lamp</v>
          </cell>
          <cell r="CX26">
            <v>44.276620887312717</v>
          </cell>
          <cell r="CY26">
            <v>48.291372379014788</v>
          </cell>
          <cell r="CZ26">
            <v>51.956553331158105</v>
          </cell>
          <cell r="DA26">
            <v>55.328192968098762</v>
          </cell>
          <cell r="DB26">
            <v>58.449843691683583</v>
          </cell>
          <cell r="DC26">
            <v>61.356030987602196</v>
          </cell>
          <cell r="DD26">
            <v>64.074587646935569</v>
          </cell>
          <cell r="DE26">
            <v>66.628279092813656</v>
          </cell>
          <cell r="DF26">
            <v>69.035963431447584</v>
          </cell>
          <cell r="DG26">
            <v>71.31343743991836</v>
          </cell>
          <cell r="DH26">
            <v>73.474065303379675</v>
          </cell>
          <cell r="DI26">
            <v>75.52925379197309</v>
          </cell>
          <cell r="DJ26">
            <v>77.488816795081746</v>
          </cell>
          <cell r="DK26">
            <v>79.361258757277497</v>
          </cell>
          <cell r="DL26">
            <v>81.153997747225091</v>
          </cell>
          <cell r="DM26">
            <v>82.873542959823752</v>
          </cell>
          <cell r="DN26">
            <v>84.525637384165734</v>
          </cell>
          <cell r="DO26">
            <v>86.115373531737092</v>
          </cell>
          <cell r="DP26">
            <v>87.647288107750555</v>
          </cell>
          <cell r="DQ26">
            <v>89.125440062214707</v>
          </cell>
          <cell r="DR26">
            <v>90.553475403669168</v>
          </cell>
          <cell r="DS26">
            <v>91.934681381472544</v>
          </cell>
          <cell r="DT26">
            <v>93.272032063002555</v>
          </cell>
          <cell r="DU26">
            <v>94.568226895371239</v>
          </cell>
          <cell r="DV26">
            <v>95.825723508880642</v>
          </cell>
          <cell r="DW26">
            <v>97.046765764194632</v>
          </cell>
        </row>
        <row r="27">
          <cell r="CV27" t="str">
            <v>Small Directional Luminaire</v>
          </cell>
          <cell r="CX27">
            <v>32.90253367717014</v>
          </cell>
          <cell r="CY27">
            <v>36.184765285434096</v>
          </cell>
          <cell r="CZ27">
            <v>39.181207978337028</v>
          </cell>
          <cell r="DA27">
            <v>41.9376680508758</v>
          </cell>
          <cell r="DB27">
            <v>44.489751460294087</v>
          </cell>
          <cell r="DC27">
            <v>46.865684272552727</v>
          </cell>
          <cell r="DD27">
            <v>49.088220988601762</v>
          </cell>
          <cell r="DE27">
            <v>51.17597331866213</v>
          </cell>
          <cell r="DF27">
            <v>53.144358573719614</v>
          </cell>
          <cell r="DG27">
            <v>55.006291296841468</v>
          </cell>
          <cell r="DH27">
            <v>56.772697282817461</v>
          </cell>
          <cell r="DI27">
            <v>58.452902055676688</v>
          </cell>
          <cell r="DJ27">
            <v>60.054928891081431</v>
          </cell>
          <cell r="DK27">
            <v>61.585730537375397</v>
          </cell>
          <cell r="DL27">
            <v>63.051371583984363</v>
          </cell>
          <cell r="DM27">
            <v>64.45717357703316</v>
          </cell>
          <cell r="DN27">
            <v>65.807831656523149</v>
          </cell>
          <cell r="DO27">
            <v>67.107509169102215</v>
          </cell>
          <cell r="DP27">
            <v>68.359915065941422</v>
          </cell>
          <cell r="DQ27">
            <v>69.568367712833023</v>
          </cell>
          <cell r="DR27">
            <v>70.735847878200062</v>
          </cell>
          <cell r="DS27">
            <v>71.865043029441523</v>
          </cell>
          <cell r="DT27">
            <v>72.958384594249097</v>
          </cell>
          <cell r="DU27">
            <v>74.018079486464018</v>
          </cell>
          <cell r="DV27">
            <v>75.046136924309465</v>
          </cell>
          <cell r="DW27">
            <v>76.044391360157121</v>
          </cell>
        </row>
      </sheetData>
      <sheetData sheetId="4"/>
      <sheetData sheetId="5"/>
      <sheetData sheetId="6"/>
      <sheetData sheetId="7"/>
      <sheetData sheetId="8"/>
      <sheetData sheetId="9"/>
      <sheetData sheetId="10"/>
      <sheetData sheetId="11"/>
      <sheetData sheetId="12"/>
    </sheetDataSet>
  </externalBook>
</externalLink>
</file>

<file path=xl/persons/person.xml><?xml version="1.0" encoding="utf-8"?>
<personList xmlns="http://schemas.microsoft.com/office/spreadsheetml/2018/threadedcomments" xmlns:x="http://schemas.openxmlformats.org/spreadsheetml/2006/main">
  <person displayName="Wilson, Eric" id="{631EE9EE-A1DE-BB44-B544-219729965842}" userId="Wilson, Eric" providerId="None"/>
  <person displayName="jared.langevin" id="{6600C9FE-1DDB-9342-8BF7-EE052AEF8AB8}" userId="S::jared.langevin@lbl.gov::95a418c2-2ef2-4322-a8bb-00760adf4acb"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O38" dT="2024-09-06T16:46:43.40" personId="{631EE9EE-A1DE-BB44-B544-219729965842}" id="{9F815EF4-D563-ED47-82F1-2FB2AA8B4235}">
    <text>These are the deltas between new const and retrofit for HVAC measures from Guidehouse. Using these instead of two different installation multipliers. Alternatively could use 1.48 or 1.49 instead of 1.50 for new construction multipliers.</text>
  </threadedComment>
  <threadedComment ref="AO38" dT="2025-06-04T17:09:20.51" personId="{6600C9FE-1DDB-9342-8BF7-EE052AEF8AB8}" id="{1A831D0C-3C74-7C4E-8335-68E9B1A1161D}" parentId="{9F815EF4-D563-ED47-82F1-2FB2AA8B4235}">
    <text>Corrected to remove 1384 circuit cost from both new and existing.</text>
  </threadedComment>
  <threadedComment ref="AP38" dT="2024-09-06T17:10:05.98" personId="{631EE9EE-A1DE-BB44-B544-219729965842}" id="{B9D2EEC1-CF5D-3F45-9353-9C426C545CAE}">
    <text>Average cost for ASHP projects involving fuel substitution, per LBNL database.</text>
  </threadedComment>
  <threadedComment ref="AO39" dT="2024-09-06T16:46:43.40" personId="{631EE9EE-A1DE-BB44-B544-219729965842}" id="{22161E71-0C8F-E449-9811-3DE4DB20F632}">
    <text>These are the deltas between new const and retrofit for HVAC measures from Guidehouse. Using these instead of two different installation multipliers. Alternatively could use 1.48 or 1.49 instead of 1.50 for new construction multipliers.</text>
  </threadedComment>
  <threadedComment ref="AO39" dT="2025-06-04T17:09:20.51" personId="{6600C9FE-1DDB-9342-8BF7-EE052AEF8AB8}" id="{15152DFE-3208-7844-AC5E-FCA2409729C5}" parentId="{22161E71-0C8F-E449-9811-3DE4DB20F632}">
    <text>Corrected to remove 1384 circuit cost from both new and existing.</text>
  </threadedComment>
  <threadedComment ref="AP39" dT="2024-09-06T17:10:05.98" personId="{631EE9EE-A1DE-BB44-B544-219729965842}" id="{909B9CDE-8DAF-9F4B-928D-69402BEB84A3}">
    <text>Average cost for ASHP projects involving fuel substitution, per LBNL database.</text>
  </threadedComment>
  <threadedComment ref="AO40" dT="2024-09-06T16:46:43.40" personId="{631EE9EE-A1DE-BB44-B544-219729965842}" id="{1F29F0CE-FA25-8545-941D-705AD05ECEB7}">
    <text>These are the deltas between new const and retrofit for HVAC measures from Guidehouse. Using these instead of two different installation multipliers. Alternatively could use 1.48 or 1.49 instead of 1.50 for new construction multipliers.</text>
  </threadedComment>
  <threadedComment ref="AO40" dT="2025-06-04T17:09:20.51" personId="{6600C9FE-1DDB-9342-8BF7-EE052AEF8AB8}" id="{E7666983-87C1-3F48-A5F2-D91E68BACC30}" parentId="{1F29F0CE-FA25-8545-941D-705AD05ECEB7}">
    <text>Corrected to remove 1384 circuit cost from both new and existing.</text>
  </threadedComment>
  <threadedComment ref="AP40" dT="2024-09-06T17:10:05.98" personId="{631EE9EE-A1DE-BB44-B544-219729965842}" id="{8A5B2AE8-EE7C-244C-B6C8-6F7FE27A2681}">
    <text>Average cost for ASHP projects involving fuel substitution, per LBNL database.</text>
  </threadedComment>
  <threadedComment ref="AO41" dT="2024-09-06T16:46:43.40" personId="{631EE9EE-A1DE-BB44-B544-219729965842}" id="{BF045549-A76E-B746-BCB9-C5AFC0CEC00D}">
    <text>These are the deltas between new const and retrofit for HVAC measures from Guidehouse. Using these instead of two different installation multipliers. Alternatively could use 1.48 or 1.49 instead of 1.50 for new construction multipliers.</text>
  </threadedComment>
  <threadedComment ref="AO41" dT="2025-06-04T17:09:20.51" personId="{6600C9FE-1DDB-9342-8BF7-EE052AEF8AB8}" id="{A247AE7E-4F78-1645-A335-735489AECFA2}" parentId="{BF045549-A76E-B746-BCB9-C5AFC0CEC00D}">
    <text>Corrected to remove 1384 circuit cost from both new and existing.</text>
  </threadedComment>
  <threadedComment ref="AP41" dT="2024-09-06T17:10:05.98" personId="{631EE9EE-A1DE-BB44-B544-219729965842}" id="{16544C3C-451B-A346-9720-28D00032E4F0}">
    <text>Average cost for ASHP projects involving fuel substitution, per LBNL database.</text>
  </threadedComment>
  <threadedComment ref="AO42" dT="2024-09-06T16:46:43.40" personId="{631EE9EE-A1DE-BB44-B544-219729965842}" id="{B6949D18-9895-974A-861F-5661E0557768}">
    <text>These are the deltas between new const and retrofit for HVAC measures from Guidehouse. Using these instead of two different installation multipliers. Alternatively could use 1.48 or 1.49 instead of 1.50 for new construction multipliers.</text>
  </threadedComment>
  <threadedComment ref="AO42" dT="2025-06-04T17:09:20.51" personId="{6600C9FE-1DDB-9342-8BF7-EE052AEF8AB8}" id="{1D97D902-FDCA-6D4B-B6A4-AC1104644252}" parentId="{B6949D18-9895-974A-861F-5661E0557768}">
    <text>Corrected to remove 1384 circuit cost from both new and existing.</text>
  </threadedComment>
  <threadedComment ref="AP42" dT="2024-09-06T17:10:05.98" personId="{631EE9EE-A1DE-BB44-B544-219729965842}" id="{80588955-0EFC-8040-9092-CA67D96D14E0}">
    <text>Average cost for ASHP projects involving fuel substitution, per LBNL database.</text>
  </threadedComment>
  <threadedComment ref="AO43" dT="2024-09-06T16:46:43.40" personId="{631EE9EE-A1DE-BB44-B544-219729965842}" id="{93FD49AE-BD51-F146-B3B9-E927E170B6AD}">
    <text>These are the deltas between new const and retrofit for HVAC measures from Guidehouse. Using these instead of two different installation multipliers. Alternatively could use 1.48 or 1.49 instead of 1.50 for new construction multipliers.</text>
  </threadedComment>
  <threadedComment ref="AO43" dT="2025-06-04T17:09:20.51" personId="{6600C9FE-1DDB-9342-8BF7-EE052AEF8AB8}" id="{0FAAC74F-27A3-0946-89E1-7B96A5423FA2}" parentId="{93FD49AE-BD51-F146-B3B9-E927E170B6AD}">
    <text>Corrected to remove 1384 circuit cost from both new and existing.</text>
  </threadedComment>
  <threadedComment ref="AP43" dT="2024-09-06T17:10:05.98" personId="{631EE9EE-A1DE-BB44-B544-219729965842}" id="{39FFEC4C-00AA-0C42-AEAE-E5507A959FCF}">
    <text>Average cost for ASHP projects involving fuel substitution, per LBNL database.</text>
  </threadedComment>
  <threadedComment ref="AO44" dT="2024-09-06T16:46:43.40" personId="{631EE9EE-A1DE-BB44-B544-219729965842}" id="{518CE781-352A-8449-AF7A-2B2FDF0DC031}">
    <text>These are the deltas between new const and retrofit for HVAC measures from Guidehouse. Using these instead of two different installation multipliers. Alternatively could use 1.48 or 1.49 instead of 1.50 for new construction multipliers.</text>
  </threadedComment>
  <threadedComment ref="AO44" dT="2025-06-04T17:09:20.51" personId="{6600C9FE-1DDB-9342-8BF7-EE052AEF8AB8}" id="{7E5FAD77-2C74-2640-AB19-F22D69FD7F35}" parentId="{518CE781-352A-8449-AF7A-2B2FDF0DC031}">
    <text>Corrected to remove 1384 circuit cost from both new and existing.</text>
  </threadedComment>
  <threadedComment ref="AP44" dT="2024-09-06T17:10:05.98" personId="{631EE9EE-A1DE-BB44-B544-219729965842}" id="{650300D1-E278-5B46-8D06-2F00A3BD04B9}">
    <text>Average cost for ASHP projects involving fuel substitution, per LBNL database.</text>
  </threadedComment>
  <threadedComment ref="AO45" dT="2024-09-06T16:46:43.40" personId="{631EE9EE-A1DE-BB44-B544-219729965842}" id="{1E2F2BC8-E9E2-5B41-9556-C45B07D6A86A}">
    <text>These are the deltas between new const and retrofit for HVAC measures from Guidehouse. Using these instead of two different installation multipliers. Alternatively could use 1.48 or 1.49 instead of 1.50 for new construction multipliers.</text>
  </threadedComment>
  <threadedComment ref="AO45" dT="2025-06-04T17:09:20.51" personId="{6600C9FE-1DDB-9342-8BF7-EE052AEF8AB8}" id="{C3575DA4-7B52-C840-A275-448B31CA4D0A}" parentId="{1E2F2BC8-E9E2-5B41-9556-C45B07D6A86A}">
    <text>Corrected to remove 1384 circuit cost from both new and existing.</text>
  </threadedComment>
  <threadedComment ref="AP45" dT="2024-09-06T17:10:05.98" personId="{631EE9EE-A1DE-BB44-B544-219729965842}" id="{69D9EA5A-92E3-924A-930E-30EC3DC86D75}">
    <text>Average cost for ASHP projects involving fuel substitution, per LBNL database.</text>
  </threadedComment>
  <threadedComment ref="AO46" dT="2024-09-06T16:46:43.40" personId="{631EE9EE-A1DE-BB44-B544-219729965842}" id="{FCADF64E-DCA2-0D45-8EDF-A8B83B1DDB78}">
    <text>These are the deltas between new const and retrofit for HVAC measures from Guidehouse. Using these instead of two different installation multipliers. Alternatively could use 1.48 or 1.49 instead of 1.50 for new construction multipliers.</text>
  </threadedComment>
  <threadedComment ref="AO46" dT="2025-06-04T17:09:20.51" personId="{6600C9FE-1DDB-9342-8BF7-EE052AEF8AB8}" id="{56F8DF65-35A5-B040-9AE6-C84B27A80B13}" parentId="{FCADF64E-DCA2-0D45-8EDF-A8B83B1DDB78}">
    <text>Corrected to remove 1384 circuit cost from both new and existing.</text>
  </threadedComment>
  <threadedComment ref="AP46" dT="2024-09-06T17:10:05.98" personId="{631EE9EE-A1DE-BB44-B544-219729965842}" id="{99B781C9-8530-C44D-AB76-D794548B776A}">
    <text>Average cost for ASHP projects involving fuel substitution, per LBNL database.</text>
  </threadedComment>
  <threadedComment ref="AO47" dT="2024-09-06T16:46:43.40" personId="{631EE9EE-A1DE-BB44-B544-219729965842}" id="{6D5BF303-712F-C94F-B280-C9F5E602635F}">
    <text>These are the deltas between new const and retrofit for HVAC measures from Guidehouse. Using these instead of two different installation multipliers. Alternatively could use 1.48 or 1.49 instead of 1.50 for new construction multipliers.</text>
  </threadedComment>
  <threadedComment ref="AO47" dT="2025-06-04T17:09:20.51" personId="{6600C9FE-1DDB-9342-8BF7-EE052AEF8AB8}" id="{405A596B-E92C-7342-B635-805979A9E223}" parentId="{6D5BF303-712F-C94F-B280-C9F5E602635F}">
    <text>Corrected to remove 1384 circuit cost from both new and existing.</text>
  </threadedComment>
  <threadedComment ref="AP47" dT="2024-09-06T17:10:05.98" personId="{631EE9EE-A1DE-BB44-B544-219729965842}" id="{A57C22C7-8E1D-3E46-8827-DD12C274664D}">
    <text>Average cost for ASHP projects involving fuel substitution, per LBNL database.</text>
  </threadedComment>
  <threadedComment ref="AO48" dT="2024-09-06T16:46:43.40" personId="{631EE9EE-A1DE-BB44-B544-219729965842}" id="{12446886-137B-B14C-A4A4-5E489BF7B73F}">
    <text>These are the deltas between new const and retrofit for HVAC measures from Guidehouse. Using these instead of two different installation multipliers. Alternatively could use 1.48 or 1.49 instead of 1.50 for new construction multipliers.</text>
  </threadedComment>
  <threadedComment ref="AO48" dT="2025-06-04T17:09:20.51" personId="{6600C9FE-1DDB-9342-8BF7-EE052AEF8AB8}" id="{3A205998-DE91-7946-B3DD-A0BDCDE568EF}" parentId="{12446886-137B-B14C-A4A4-5E489BF7B73F}">
    <text>Corrected to remove 1384 circuit cost from both new and existing.</text>
  </threadedComment>
  <threadedComment ref="AP48" dT="2024-09-06T17:10:05.98" personId="{631EE9EE-A1DE-BB44-B544-219729965842}" id="{44850C8D-9038-264F-8D92-D34AA1205BE2}">
    <text>Average cost for ASHP projects involving fuel substitution, per LBNL database.</text>
  </threadedComment>
  <threadedComment ref="AO49" dT="2024-09-06T16:46:43.40" personId="{631EE9EE-A1DE-BB44-B544-219729965842}" id="{B25D6A02-B263-2C4C-984D-BDCC988AF531}">
    <text>These are the deltas between new const and retrofit for HVAC measures from Guidehouse. Using these instead of two different installation multipliers. Alternatively could use 1.48 or 1.49 instead of 1.50 for new construction multipliers.</text>
  </threadedComment>
  <threadedComment ref="AO49" dT="2025-06-04T17:09:20.51" personId="{6600C9FE-1DDB-9342-8BF7-EE052AEF8AB8}" id="{9AD4EAF1-174A-174B-AA15-158C4E2F44DE}" parentId="{B25D6A02-B263-2C4C-984D-BDCC988AF531}">
    <text>Corrected to remove 1384 circuit cost from both new and existing.</text>
  </threadedComment>
  <threadedComment ref="AP49" dT="2024-09-06T17:10:05.98" personId="{631EE9EE-A1DE-BB44-B544-219729965842}" id="{4A773D56-45C5-8241-9CD6-CDAB7EF91AA6}">
    <text>Average cost for ASHP projects involving fuel substitution, per LBNL database.</text>
  </threadedComment>
  <threadedComment ref="AO50" dT="2024-09-06T16:46:43.40" personId="{631EE9EE-A1DE-BB44-B544-219729965842}" id="{0C2F7FEE-98CD-154B-A97D-37A5C7B9C6E6}">
    <text>These are the deltas between new const and retrofit for HVAC measures from Guidehouse. Using these instead of two different installation multipliers. Alternatively could use 1.48 or 1.49 instead of 1.50 for new construction multipliers.</text>
  </threadedComment>
  <threadedComment ref="AO50" dT="2025-06-04T17:09:20.51" personId="{6600C9FE-1DDB-9342-8BF7-EE052AEF8AB8}" id="{AF937FD1-AB1D-B440-9DB5-CA160A3FECA9}" parentId="{0C2F7FEE-98CD-154B-A97D-37A5C7B9C6E6}">
    <text>Corrected to remove 1384 circuit cost from both new and existing.</text>
  </threadedComment>
  <threadedComment ref="AP50" dT="2024-09-06T17:10:05.98" personId="{631EE9EE-A1DE-BB44-B544-219729965842}" id="{87D3C69D-1872-B749-8BDB-AC5EB05D1E75}">
    <text>Average cost for ASHP projects involving fuel substitution, per LBNL database.</text>
  </threadedComment>
  <threadedComment ref="AO51" dT="2024-09-06T16:46:43.40" personId="{631EE9EE-A1DE-BB44-B544-219729965842}" id="{A13A3A2F-6942-D24E-BCCF-2A72ADBB8D8B}">
    <text>These are the deltas between new const and retrofit for HVAC measures from Guidehouse. Using these instead of two different installation multipliers. Alternatively could use 1.48 or 1.49 instead of 1.50 for new construction multipliers.</text>
  </threadedComment>
  <threadedComment ref="AO51" dT="2025-06-04T17:09:20.51" personId="{6600C9FE-1DDB-9342-8BF7-EE052AEF8AB8}" id="{2587AD49-A14B-9E46-B62E-5553F44E7731}" parentId="{A13A3A2F-6942-D24E-BCCF-2A72ADBB8D8B}">
    <text>Corrected to remove 1384 circuit cost from both new and existing.</text>
  </threadedComment>
  <threadedComment ref="AP51" dT="2024-09-06T17:10:05.98" personId="{631EE9EE-A1DE-BB44-B544-219729965842}" id="{C5F2A9EE-8E93-724A-9987-EA2B868225C0}">
    <text>Average cost for ASHP projects involving fuel substitution, per LBNL database.</text>
  </threadedComment>
  <threadedComment ref="AO52" dT="2024-09-06T16:46:43.40" personId="{631EE9EE-A1DE-BB44-B544-219729965842}" id="{49A33EF5-DECB-D042-BDB5-BF7E02CDF5C8}">
    <text>These are the deltas between new const and retrofit for HVAC measures from Guidehouse. Using these instead of two different installation multipliers. Alternatively could use 1.48 or 1.49 instead of 1.50 for new construction multipliers.</text>
  </threadedComment>
  <threadedComment ref="AO52" dT="2025-06-04T17:09:20.51" personId="{6600C9FE-1DDB-9342-8BF7-EE052AEF8AB8}" id="{598F7930-A945-1941-8F4E-E644875452CA}" parentId="{49A33EF5-DECB-D042-BDB5-BF7E02CDF5C8}">
    <text>Corrected to remove 1384 circuit cost from both new and existing.</text>
  </threadedComment>
  <threadedComment ref="AP52" dT="2024-09-06T17:10:05.98" personId="{631EE9EE-A1DE-BB44-B544-219729965842}" id="{01127D6C-FEA0-4644-B78E-79C0AB4F9F6D}">
    <text>Average cost for ASHP projects involving fuel substitution, per LBNL database.</text>
  </threadedComment>
  <threadedComment ref="AO53" dT="2024-09-06T16:46:43.40" personId="{631EE9EE-A1DE-BB44-B544-219729965842}" id="{B8AD239B-DAE3-F949-AE77-E36112E773E3}">
    <text>These are the deltas between new const and retrofit for HVAC measures from Guidehouse. Using these instead of two different installation multipliers. Alternatively could use 1.48 or 1.49 instead of 1.50 for new construction multipliers.</text>
  </threadedComment>
  <threadedComment ref="AO53" dT="2025-06-04T17:09:20.51" personId="{6600C9FE-1DDB-9342-8BF7-EE052AEF8AB8}" id="{4997D9C6-A587-ED4C-8C8D-0CE8DB0625C4}" parentId="{B8AD239B-DAE3-F949-AE77-E36112E773E3}">
    <text>Corrected to remove 1384 circuit cost from both new and existing.</text>
  </threadedComment>
  <threadedComment ref="AP53" dT="2024-09-06T17:10:05.98" personId="{631EE9EE-A1DE-BB44-B544-219729965842}" id="{9D94E26D-A706-194C-9031-2D3A0BFDDC60}">
    <text>Average cost for ASHP projects involving fuel substitution, per LBNL database.</text>
  </threadedComment>
  <threadedComment ref="AO54" dT="2024-09-06T16:46:43.40" personId="{631EE9EE-A1DE-BB44-B544-219729965842}" id="{E02DFF38-4A57-234A-AE74-ED723B653B47}">
    <text>These are the deltas between new const and retrofit for HVAC measures from Guidehouse. Using these instead of two different installation multipliers. Alternatively could use 1.48 or 1.49 instead of 1.50 for new construction multipliers.</text>
  </threadedComment>
  <threadedComment ref="AO54" dT="2025-06-04T17:09:20.51" personId="{6600C9FE-1DDB-9342-8BF7-EE052AEF8AB8}" id="{40CDC1AA-A5B3-2A44-A7E1-B7C57895D8D0}" parentId="{E02DFF38-4A57-234A-AE74-ED723B653B47}">
    <text>Corrected to remove 1384 circuit cost from both new and existing.</text>
  </threadedComment>
  <threadedComment ref="AP54" dT="2024-09-06T17:10:05.98" personId="{631EE9EE-A1DE-BB44-B544-219729965842}" id="{D8EA46DF-2BCA-054E-B792-DB889C482B9B}">
    <text>Average cost for ASHP projects involving fuel substitution, per LBNL database.</text>
  </threadedComment>
  <threadedComment ref="AO55" dT="2024-09-06T16:46:43.40" personId="{631EE9EE-A1DE-BB44-B544-219729965842}" id="{55EB2B1C-880A-4C44-A1B4-E142CCDCF697}">
    <text>These are the deltas between new const and retrofit for HVAC measures from Guidehouse. Using these instead of two different installation multipliers. Alternatively could use 1.48 or 1.49 instead of 1.50 for new construction multipliers.</text>
  </threadedComment>
  <threadedComment ref="AO55" dT="2025-06-04T17:09:20.51" personId="{6600C9FE-1DDB-9342-8BF7-EE052AEF8AB8}" id="{6486EE62-B287-E246-A121-4FCC59E6BBE2}" parentId="{55EB2B1C-880A-4C44-A1B4-E142CCDCF697}">
    <text>Corrected to remove 1384 circuit cost from both new and existing.</text>
  </threadedComment>
  <threadedComment ref="AP55" dT="2024-09-06T17:10:05.98" personId="{631EE9EE-A1DE-BB44-B544-219729965842}" id="{B412FDF3-9CD3-2547-BDD9-265453780BA9}">
    <text>Average cost for ASHP projects involving fuel substitution, per LBNL database.</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8" Type="http://schemas.openxmlformats.org/officeDocument/2006/relationships/hyperlink" Target="https://www.regulations.doe.gov/ccms" TargetMode="External"/><Relationship Id="rId13" Type="http://schemas.openxmlformats.org/officeDocument/2006/relationships/hyperlink" Target="https://homeguide.com/costs/" TargetMode="External"/><Relationship Id="rId3" Type="http://schemas.openxmlformats.org/officeDocument/2006/relationships/hyperlink" Target="https://www.homedepot.com/" TargetMode="External"/><Relationship Id="rId7" Type="http://schemas.openxmlformats.org/officeDocument/2006/relationships/hyperlink" Target="https://www.rsmeans.com/" TargetMode="External"/><Relationship Id="rId12" Type="http://schemas.openxmlformats.org/officeDocument/2006/relationships/hyperlink" Target="https://www.homewyse.com/" TargetMode="External"/><Relationship Id="rId2" Type="http://schemas.openxmlformats.org/officeDocument/2006/relationships/hyperlink" Target="https://www.eia.gov/analysis/studies/buildings/equipcosts/pdf/full.pdf" TargetMode="External"/><Relationship Id="rId1" Type="http://schemas.openxmlformats.org/officeDocument/2006/relationships/hyperlink" Target="https://escholarship.org/content/qt44t4c2v6/qt44t4c2v6.pdf?t=qmeyoi" TargetMode="External"/><Relationship Id="rId6" Type="http://schemas.openxmlformats.org/officeDocument/2006/relationships/hyperlink" Target="https://www.therestaurantstore.com/" TargetMode="External"/><Relationship Id="rId11" Type="http://schemas.openxmlformats.org/officeDocument/2006/relationships/hyperlink" Target="https://eta-publications.lbl.gov/sites/default/files/final_walker_-_the_cost_of_decarbonization_and_energy.pdf" TargetMode="External"/><Relationship Id="rId5" Type="http://schemas.openxmlformats.org/officeDocument/2006/relationships/hyperlink" Target="https://www.supplyhouse.com/" TargetMode="External"/><Relationship Id="rId10" Type="http://schemas.openxmlformats.org/officeDocument/2006/relationships/hyperlink" Target="https://www.regulations.gov/" TargetMode="External"/><Relationship Id="rId4" Type="http://schemas.openxmlformats.org/officeDocument/2006/relationships/hyperlink" Target="https://www.lowes.com/" TargetMode="External"/><Relationship Id="rId9" Type="http://schemas.openxmlformats.org/officeDocument/2006/relationships/hyperlink" Target="https://www.energystar.gov/productfinder/" TargetMode="External"/><Relationship Id="rId14" Type="http://schemas.openxmlformats.org/officeDocument/2006/relationships/hyperlink" Target="https://www.energysage.com/"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iea.blob.core.windows.net/assets/2be63379-1185-42e7-9608-94e5d3682956/TechnologyRoadmapEnergyEfficientBuildingEnvelopes.pdf"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929A4-C3D0-4719-A3F0-F6A7068A7CB1}">
  <dimension ref="A1:BE3352"/>
  <sheetViews>
    <sheetView tabSelected="1" topLeftCell="G1" zoomScale="150" zoomScaleNormal="150" workbookViewId="0">
      <pane ySplit="1" topLeftCell="A3257" activePane="bottomLeft" state="frozen"/>
      <selection pane="bottomLeft" activeCell="AL3309" sqref="AL3309"/>
    </sheetView>
  </sheetViews>
  <sheetFormatPr baseColWidth="10" defaultColWidth="8.6640625" defaultRowHeight="15" x14ac:dyDescent="0.2"/>
  <cols>
    <col min="1" max="1" width="11.5" customWidth="1"/>
    <col min="3" max="3" width="11.5" customWidth="1"/>
    <col min="4" max="4" width="9.83203125" customWidth="1"/>
    <col min="5" max="5" width="21.5" customWidth="1"/>
    <col min="6" max="6" width="17.5" customWidth="1"/>
    <col min="7" max="7" width="14.6640625" customWidth="1"/>
    <col min="8" max="8" width="30" customWidth="1"/>
    <col min="9" max="9" width="11.5" customWidth="1"/>
    <col min="10" max="10" width="43.33203125" bestFit="1" customWidth="1"/>
    <col min="11" max="11" width="15.5" customWidth="1"/>
    <col min="12" max="14" width="8.6640625" style="12"/>
    <col min="16" max="16" width="21.33203125" customWidth="1"/>
    <col min="17" max="17" width="8.6640625" style="12"/>
    <col min="18" max="18" width="9.6640625" style="12" customWidth="1"/>
    <col min="19" max="20" width="10.33203125" style="12" customWidth="1"/>
    <col min="21" max="23" width="8.6640625" style="12"/>
    <col min="24" max="24" width="28.1640625" customWidth="1"/>
    <col min="26" max="26" width="8.83203125" style="12" bestFit="1" customWidth="1"/>
    <col min="27" max="29" width="9.5" style="12" bestFit="1" customWidth="1"/>
    <col min="30" max="30" width="11" style="12" customWidth="1"/>
    <col min="31" max="31" width="11.5" style="12" customWidth="1"/>
    <col min="32" max="35" width="10.6640625" style="12" customWidth="1"/>
    <col min="36" max="38" width="11.33203125" style="21" customWidth="1"/>
    <col min="39" max="42" width="8.6640625" style="12"/>
    <col min="43" max="45" width="11.83203125" style="22" customWidth="1"/>
    <col min="46" max="48" width="11.5" style="22" customWidth="1"/>
    <col min="51" max="51" width="8.6640625" style="12"/>
    <col min="52" max="52" width="13.83203125" customWidth="1"/>
    <col min="53" max="56" width="11.33203125" customWidth="1"/>
    <col min="57" max="57" width="12.6640625" customWidth="1"/>
  </cols>
  <sheetData>
    <row r="1" spans="1:57" ht="96" x14ac:dyDescent="0.2">
      <c r="A1" s="16" t="s">
        <v>887</v>
      </c>
      <c r="B1" s="17" t="s">
        <v>886</v>
      </c>
      <c r="C1" s="17" t="s">
        <v>888</v>
      </c>
      <c r="D1" s="17" t="s">
        <v>0</v>
      </c>
      <c r="E1" s="17" t="s">
        <v>2</v>
      </c>
      <c r="F1" s="17" t="s">
        <v>3</v>
      </c>
      <c r="G1" s="17" t="s">
        <v>1</v>
      </c>
      <c r="H1" s="17" t="s">
        <v>4</v>
      </c>
      <c r="I1" s="18" t="s">
        <v>889</v>
      </c>
      <c r="J1" s="17" t="s">
        <v>883</v>
      </c>
      <c r="K1" s="17" t="s">
        <v>884</v>
      </c>
      <c r="L1" s="26" t="s">
        <v>844</v>
      </c>
      <c r="M1" s="26" t="s">
        <v>845</v>
      </c>
      <c r="N1" s="26" t="s">
        <v>846</v>
      </c>
      <c r="O1" s="26" t="s">
        <v>847</v>
      </c>
      <c r="P1" s="26" t="s">
        <v>848</v>
      </c>
      <c r="Q1" s="26" t="s">
        <v>849</v>
      </c>
      <c r="R1" s="26" t="s">
        <v>850</v>
      </c>
      <c r="S1" s="26" t="s">
        <v>851</v>
      </c>
      <c r="T1" s="26" t="s">
        <v>852</v>
      </c>
      <c r="U1" s="51" t="s">
        <v>853</v>
      </c>
      <c r="V1" s="51" t="s">
        <v>854</v>
      </c>
      <c r="W1" s="51" t="s">
        <v>855</v>
      </c>
      <c r="X1" s="51" t="s">
        <v>856</v>
      </c>
      <c r="Y1" s="51" t="s">
        <v>857</v>
      </c>
      <c r="Z1" s="51" t="s">
        <v>858</v>
      </c>
      <c r="AA1" s="51" t="s">
        <v>859</v>
      </c>
      <c r="AB1" s="51" t="s">
        <v>860</v>
      </c>
      <c r="AC1" s="51" t="s">
        <v>861</v>
      </c>
      <c r="AD1" s="25" t="s">
        <v>862</v>
      </c>
      <c r="AE1" s="25" t="s">
        <v>863</v>
      </c>
      <c r="AF1" s="25" t="s">
        <v>864</v>
      </c>
      <c r="AG1" s="25" t="s">
        <v>882</v>
      </c>
      <c r="AH1" s="25" t="s">
        <v>880</v>
      </c>
      <c r="AI1" s="25" t="s">
        <v>881</v>
      </c>
      <c r="AJ1" s="20" t="s">
        <v>865</v>
      </c>
      <c r="AK1" s="20" t="s">
        <v>866</v>
      </c>
      <c r="AL1" s="20" t="s">
        <v>867</v>
      </c>
      <c r="AM1" s="24" t="s">
        <v>868</v>
      </c>
      <c r="AN1" s="24" t="s">
        <v>869</v>
      </c>
      <c r="AO1" s="24" t="s">
        <v>870</v>
      </c>
      <c r="AP1" s="24" t="s">
        <v>871</v>
      </c>
      <c r="AQ1" s="20" t="s">
        <v>872</v>
      </c>
      <c r="AR1" s="20" t="s">
        <v>873</v>
      </c>
      <c r="AS1" s="20" t="s">
        <v>874</v>
      </c>
      <c r="AT1" s="20" t="s">
        <v>875</v>
      </c>
      <c r="AU1" s="20" t="s">
        <v>876</v>
      </c>
      <c r="AV1" s="20" t="s">
        <v>877</v>
      </c>
      <c r="AW1" s="19" t="s">
        <v>878</v>
      </c>
      <c r="AX1" s="19" t="s">
        <v>879</v>
      </c>
      <c r="AY1" s="23" t="s">
        <v>8</v>
      </c>
      <c r="AZ1" s="13" t="s">
        <v>9</v>
      </c>
      <c r="BA1" s="13" t="s">
        <v>10</v>
      </c>
      <c r="BB1" s="13" t="s">
        <v>11</v>
      </c>
      <c r="BC1" s="13" t="s">
        <v>890</v>
      </c>
      <c r="BD1" s="13" t="s">
        <v>12</v>
      </c>
      <c r="BE1" s="13" t="s">
        <v>13</v>
      </c>
    </row>
    <row r="2" spans="1:57" x14ac:dyDescent="0.2">
      <c r="A2">
        <v>1</v>
      </c>
      <c r="B2">
        <v>2023</v>
      </c>
      <c r="C2" t="s">
        <v>15</v>
      </c>
      <c r="D2" t="s">
        <v>14</v>
      </c>
      <c r="E2" t="s">
        <v>17</v>
      </c>
      <c r="F2" t="s">
        <v>18</v>
      </c>
      <c r="H2" t="s">
        <v>16</v>
      </c>
      <c r="I2" t="s">
        <v>19</v>
      </c>
      <c r="J2" t="s">
        <v>16</v>
      </c>
      <c r="L2" s="12">
        <v>0.48044999999999999</v>
      </c>
      <c r="M2" s="12">
        <v>0.89423600000000003</v>
      </c>
      <c r="N2" s="12">
        <v>1.3336589999999999</v>
      </c>
      <c r="O2" t="s">
        <v>20</v>
      </c>
      <c r="P2" t="s">
        <v>21</v>
      </c>
      <c r="Q2" s="12">
        <v>0.03</v>
      </c>
      <c r="R2" s="12">
        <v>0.23</v>
      </c>
      <c r="S2" s="12">
        <v>0.4</v>
      </c>
      <c r="T2" s="12">
        <v>0.4</v>
      </c>
      <c r="U2" s="12">
        <v>0</v>
      </c>
      <c r="V2" s="12">
        <v>0</v>
      </c>
      <c r="W2" s="12">
        <v>0</v>
      </c>
      <c r="X2" t="s">
        <v>22</v>
      </c>
      <c r="Y2" t="s">
        <v>23</v>
      </c>
      <c r="Z2" s="12">
        <v>0</v>
      </c>
      <c r="AA2" s="12">
        <v>2025</v>
      </c>
      <c r="AB2" s="12">
        <v>0</v>
      </c>
      <c r="AC2" s="12">
        <v>0</v>
      </c>
      <c r="AD2" s="12">
        <v>0.14008100000000001</v>
      </c>
      <c r="AE2" s="12">
        <v>0.22737299999999999</v>
      </c>
      <c r="AF2" s="12">
        <v>0.45766800000000002</v>
      </c>
      <c r="AG2" s="12">
        <v>2025</v>
      </c>
      <c r="AH2" t="s">
        <v>22</v>
      </c>
      <c r="AI2" t="s">
        <v>23</v>
      </c>
      <c r="AJ2" s="21">
        <f t="shared" ref="AJ2:AJ65" si="0">(AD2+L2*$R2+U2*$AA2)*$AG2</f>
        <v>507.43361249999998</v>
      </c>
      <c r="AK2" s="21">
        <f t="shared" ref="AK2:AK65" si="1">(AE2+M2*$R2+V2*$AA2)*$AG2</f>
        <v>876.92074200000002</v>
      </c>
      <c r="AL2" s="21">
        <f t="shared" ref="AL2:AL65" si="2">(AF2+N2*$R2+W2*$AA2)*$AG2</f>
        <v>1547.92937925</v>
      </c>
      <c r="AM2" s="12">
        <v>1</v>
      </c>
      <c r="AN2" s="12">
        <v>1</v>
      </c>
      <c r="AO2" s="12">
        <v>0</v>
      </c>
      <c r="AP2" s="12">
        <v>0</v>
      </c>
      <c r="AQ2" s="22">
        <f t="shared" ref="AQ2:AQ65" si="3">AJ2*$AM2+$AO2*$AG2</f>
        <v>507.43361249999998</v>
      </c>
      <c r="AR2" s="22">
        <f t="shared" ref="AR2:AR65" si="4">AK2*$AM2+$AO2*$AG2</f>
        <v>876.92074200000002</v>
      </c>
      <c r="AS2" s="22">
        <f t="shared" ref="AS2:AS65" si="5">AL2*$AM2+$AO2*$AG2</f>
        <v>1547.92937925</v>
      </c>
      <c r="AT2" s="22">
        <f t="shared" ref="AT2:AT65" si="6">AJ2*$AN2+$AP2*$AG2</f>
        <v>507.43361249999998</v>
      </c>
      <c r="AU2" s="22">
        <f t="shared" ref="AU2:AU65" si="7">AK2*$AN2+$AP2*$AG2</f>
        <v>876.92074200000002</v>
      </c>
      <c r="AV2" s="22">
        <f t="shared" ref="AV2:AV65" si="8">AL2*$AN2+$AP2*$AG2</f>
        <v>1547.92937925</v>
      </c>
      <c r="AW2">
        <v>2023</v>
      </c>
      <c r="AX2" t="s">
        <v>24</v>
      </c>
      <c r="AY2" s="12" t="s">
        <v>25</v>
      </c>
      <c r="AZ2" t="s">
        <v>26</v>
      </c>
      <c r="BA2">
        <v>1</v>
      </c>
      <c r="BB2">
        <v>351</v>
      </c>
      <c r="BC2">
        <v>5.1380000000000002E-2</v>
      </c>
      <c r="BD2">
        <v>2019</v>
      </c>
      <c r="BE2" t="s">
        <v>907</v>
      </c>
    </row>
    <row r="3" spans="1:57" x14ac:dyDescent="0.2">
      <c r="A3">
        <v>1</v>
      </c>
      <c r="B3">
        <v>2023</v>
      </c>
      <c r="C3" t="s">
        <v>15</v>
      </c>
      <c r="D3" t="s">
        <v>14</v>
      </c>
      <c r="E3" t="s">
        <v>17</v>
      </c>
      <c r="F3" t="s">
        <v>18</v>
      </c>
      <c r="H3" t="s">
        <v>16</v>
      </c>
      <c r="I3" t="s">
        <v>19</v>
      </c>
      <c r="J3" t="s">
        <v>16</v>
      </c>
      <c r="L3" s="12">
        <v>0.48044999999999999</v>
      </c>
      <c r="M3" s="12">
        <v>0.89423600000000003</v>
      </c>
      <c r="N3" s="12">
        <v>1.3336589999999999</v>
      </c>
      <c r="O3" t="s">
        <v>20</v>
      </c>
      <c r="P3" t="s">
        <v>21</v>
      </c>
      <c r="Q3" s="12">
        <v>0.03</v>
      </c>
      <c r="R3" s="12">
        <v>0.23</v>
      </c>
      <c r="S3" s="12">
        <v>0.4</v>
      </c>
      <c r="T3" s="12">
        <v>0.4</v>
      </c>
      <c r="U3" s="12">
        <v>0</v>
      </c>
      <c r="V3" s="12">
        <v>0</v>
      </c>
      <c r="W3" s="12">
        <v>0</v>
      </c>
      <c r="X3" t="s">
        <v>22</v>
      </c>
      <c r="Y3" t="s">
        <v>23</v>
      </c>
      <c r="Z3" s="12">
        <v>0</v>
      </c>
      <c r="AA3" s="12">
        <v>2025</v>
      </c>
      <c r="AB3" s="12">
        <v>0</v>
      </c>
      <c r="AC3" s="12">
        <v>0</v>
      </c>
      <c r="AD3" s="12">
        <v>0.14008100000000001</v>
      </c>
      <c r="AE3" s="12">
        <v>0.22737299999999999</v>
      </c>
      <c r="AF3" s="12">
        <v>0.45766800000000002</v>
      </c>
      <c r="AG3" s="12">
        <v>2025</v>
      </c>
      <c r="AH3" t="s">
        <v>22</v>
      </c>
      <c r="AI3" t="s">
        <v>23</v>
      </c>
      <c r="AJ3" s="21">
        <f t="shared" si="0"/>
        <v>507.43361249999998</v>
      </c>
      <c r="AK3" s="21">
        <f t="shared" si="1"/>
        <v>876.92074200000002</v>
      </c>
      <c r="AL3" s="21">
        <f t="shared" si="2"/>
        <v>1547.92937925</v>
      </c>
      <c r="AM3" s="12">
        <v>1</v>
      </c>
      <c r="AN3" s="12">
        <v>1</v>
      </c>
      <c r="AO3" s="12">
        <v>0</v>
      </c>
      <c r="AP3" s="12">
        <v>0</v>
      </c>
      <c r="AQ3" s="22">
        <f t="shared" si="3"/>
        <v>507.43361249999998</v>
      </c>
      <c r="AR3" s="22">
        <f t="shared" si="4"/>
        <v>876.92074200000002</v>
      </c>
      <c r="AS3" s="22">
        <f t="shared" si="5"/>
        <v>1547.92937925</v>
      </c>
      <c r="AT3" s="22">
        <f t="shared" si="6"/>
        <v>507.43361249999998</v>
      </c>
      <c r="AU3" s="22">
        <f t="shared" si="7"/>
        <v>876.92074200000002</v>
      </c>
      <c r="AV3" s="22">
        <f t="shared" si="8"/>
        <v>1547.92937925</v>
      </c>
      <c r="AW3">
        <v>2030</v>
      </c>
      <c r="AX3" t="s">
        <v>24</v>
      </c>
      <c r="AY3" s="12" t="s">
        <v>25</v>
      </c>
      <c r="AZ3" t="s">
        <v>26</v>
      </c>
      <c r="BA3">
        <v>1</v>
      </c>
      <c r="BB3">
        <v>351</v>
      </c>
      <c r="BC3">
        <v>5.1380000000000002E-2</v>
      </c>
      <c r="BD3">
        <v>2019</v>
      </c>
      <c r="BE3" t="s">
        <v>907</v>
      </c>
    </row>
    <row r="4" spans="1:57" x14ac:dyDescent="0.2">
      <c r="A4">
        <v>1</v>
      </c>
      <c r="B4">
        <v>2023</v>
      </c>
      <c r="C4" t="s">
        <v>15</v>
      </c>
      <c r="D4" t="s">
        <v>14</v>
      </c>
      <c r="E4" t="s">
        <v>17</v>
      </c>
      <c r="F4" t="s">
        <v>18</v>
      </c>
      <c r="H4" t="s">
        <v>16</v>
      </c>
      <c r="I4" t="s">
        <v>19</v>
      </c>
      <c r="J4" t="s">
        <v>16</v>
      </c>
      <c r="L4" s="12">
        <v>0.48044999999999999</v>
      </c>
      <c r="M4" s="12">
        <v>0.89423600000000003</v>
      </c>
      <c r="N4" s="12">
        <v>1.3336589999999999</v>
      </c>
      <c r="O4" t="s">
        <v>20</v>
      </c>
      <c r="P4" t="s">
        <v>21</v>
      </c>
      <c r="Q4" s="12">
        <v>0.03</v>
      </c>
      <c r="R4" s="12">
        <v>0.23</v>
      </c>
      <c r="S4" s="12">
        <v>0.4</v>
      </c>
      <c r="T4" s="12">
        <v>0.4</v>
      </c>
      <c r="U4" s="12">
        <v>0</v>
      </c>
      <c r="V4" s="12">
        <v>0</v>
      </c>
      <c r="W4" s="12">
        <v>0</v>
      </c>
      <c r="X4" t="s">
        <v>22</v>
      </c>
      <c r="Y4" t="s">
        <v>23</v>
      </c>
      <c r="Z4" s="12">
        <v>0</v>
      </c>
      <c r="AA4" s="12">
        <v>2025</v>
      </c>
      <c r="AB4" s="12">
        <v>0</v>
      </c>
      <c r="AC4" s="12">
        <v>0</v>
      </c>
      <c r="AD4" s="12">
        <v>0.14008100000000001</v>
      </c>
      <c r="AE4" s="12">
        <v>0.22737299999999999</v>
      </c>
      <c r="AF4" s="12">
        <v>0.45766800000000002</v>
      </c>
      <c r="AG4" s="12">
        <v>2025</v>
      </c>
      <c r="AH4" t="s">
        <v>22</v>
      </c>
      <c r="AI4" t="s">
        <v>23</v>
      </c>
      <c r="AJ4" s="21">
        <f t="shared" si="0"/>
        <v>507.43361249999998</v>
      </c>
      <c r="AK4" s="21">
        <f t="shared" si="1"/>
        <v>876.92074200000002</v>
      </c>
      <c r="AL4" s="21">
        <f t="shared" si="2"/>
        <v>1547.92937925</v>
      </c>
      <c r="AM4" s="12">
        <v>1</v>
      </c>
      <c r="AN4" s="12">
        <v>1</v>
      </c>
      <c r="AO4" s="12">
        <v>0</v>
      </c>
      <c r="AP4" s="12">
        <v>0</v>
      </c>
      <c r="AQ4" s="22">
        <f t="shared" si="3"/>
        <v>507.43361249999998</v>
      </c>
      <c r="AR4" s="22">
        <f t="shared" si="4"/>
        <v>876.92074200000002</v>
      </c>
      <c r="AS4" s="22">
        <f t="shared" si="5"/>
        <v>1547.92937925</v>
      </c>
      <c r="AT4" s="22">
        <f t="shared" si="6"/>
        <v>507.43361249999998</v>
      </c>
      <c r="AU4" s="22">
        <f t="shared" si="7"/>
        <v>876.92074200000002</v>
      </c>
      <c r="AV4" s="22">
        <f t="shared" si="8"/>
        <v>1547.92937925</v>
      </c>
      <c r="AW4">
        <v>2035</v>
      </c>
      <c r="AX4" t="s">
        <v>24</v>
      </c>
      <c r="AY4" s="12" t="s">
        <v>25</v>
      </c>
      <c r="AZ4" t="s">
        <v>26</v>
      </c>
      <c r="BA4">
        <v>1</v>
      </c>
      <c r="BB4">
        <v>351</v>
      </c>
      <c r="BC4">
        <v>5.1380000000000002E-2</v>
      </c>
      <c r="BD4">
        <v>2019</v>
      </c>
      <c r="BE4" t="s">
        <v>907</v>
      </c>
    </row>
    <row r="5" spans="1:57" x14ac:dyDescent="0.2">
      <c r="A5">
        <v>1</v>
      </c>
      <c r="B5">
        <v>2023</v>
      </c>
      <c r="C5" t="s">
        <v>15</v>
      </c>
      <c r="D5" t="s">
        <v>14</v>
      </c>
      <c r="E5" t="s">
        <v>17</v>
      </c>
      <c r="F5" t="s">
        <v>18</v>
      </c>
      <c r="H5" t="s">
        <v>16</v>
      </c>
      <c r="I5" t="s">
        <v>19</v>
      </c>
      <c r="J5" t="s">
        <v>16</v>
      </c>
      <c r="L5" s="12">
        <v>0.48044999999999999</v>
      </c>
      <c r="M5" s="12">
        <v>0.89423600000000003</v>
      </c>
      <c r="N5" s="12">
        <v>1.3336589999999999</v>
      </c>
      <c r="O5" t="s">
        <v>20</v>
      </c>
      <c r="P5" t="s">
        <v>21</v>
      </c>
      <c r="Q5" s="12">
        <v>0.03</v>
      </c>
      <c r="R5" s="12">
        <v>0.23</v>
      </c>
      <c r="S5" s="12">
        <v>0.4</v>
      </c>
      <c r="T5" s="12">
        <v>0.4</v>
      </c>
      <c r="U5" s="12">
        <v>0</v>
      </c>
      <c r="V5" s="12">
        <v>0</v>
      </c>
      <c r="W5" s="12">
        <v>0</v>
      </c>
      <c r="X5" t="s">
        <v>22</v>
      </c>
      <c r="Y5" t="s">
        <v>23</v>
      </c>
      <c r="Z5" s="12">
        <v>0</v>
      </c>
      <c r="AA5" s="12">
        <v>2025</v>
      </c>
      <c r="AB5" s="12">
        <v>0</v>
      </c>
      <c r="AC5" s="12">
        <v>0</v>
      </c>
      <c r="AD5" s="12">
        <v>0.14008100000000001</v>
      </c>
      <c r="AE5" s="12">
        <v>0.22737299999999999</v>
      </c>
      <c r="AF5" s="12">
        <v>0.45766800000000002</v>
      </c>
      <c r="AG5" s="12">
        <v>2025</v>
      </c>
      <c r="AH5" t="s">
        <v>22</v>
      </c>
      <c r="AI5" t="s">
        <v>23</v>
      </c>
      <c r="AJ5" s="21">
        <f t="shared" si="0"/>
        <v>507.43361249999998</v>
      </c>
      <c r="AK5" s="21">
        <f t="shared" si="1"/>
        <v>876.92074200000002</v>
      </c>
      <c r="AL5" s="21">
        <f t="shared" si="2"/>
        <v>1547.92937925</v>
      </c>
      <c r="AM5" s="12">
        <v>1</v>
      </c>
      <c r="AN5" s="12">
        <v>1</v>
      </c>
      <c r="AO5" s="12">
        <v>0</v>
      </c>
      <c r="AP5" s="12">
        <v>0</v>
      </c>
      <c r="AQ5" s="22">
        <f t="shared" si="3"/>
        <v>507.43361249999998</v>
      </c>
      <c r="AR5" s="22">
        <f t="shared" si="4"/>
        <v>876.92074200000002</v>
      </c>
      <c r="AS5" s="22">
        <f t="shared" si="5"/>
        <v>1547.92937925</v>
      </c>
      <c r="AT5" s="22">
        <f t="shared" si="6"/>
        <v>507.43361249999998</v>
      </c>
      <c r="AU5" s="22">
        <f t="shared" si="7"/>
        <v>876.92074200000002</v>
      </c>
      <c r="AV5" s="22">
        <f t="shared" si="8"/>
        <v>1547.92937925</v>
      </c>
      <c r="AW5">
        <v>2040</v>
      </c>
      <c r="AX5" t="s">
        <v>24</v>
      </c>
      <c r="AY5" s="12" t="s">
        <v>25</v>
      </c>
      <c r="AZ5" t="s">
        <v>26</v>
      </c>
      <c r="BA5">
        <v>1</v>
      </c>
      <c r="BB5">
        <v>351</v>
      </c>
      <c r="BC5">
        <v>5.1380000000000002E-2</v>
      </c>
      <c r="BD5">
        <v>2019</v>
      </c>
      <c r="BE5" t="s">
        <v>907</v>
      </c>
    </row>
    <row r="6" spans="1:57" x14ac:dyDescent="0.2">
      <c r="A6">
        <v>1</v>
      </c>
      <c r="B6">
        <v>2023</v>
      </c>
      <c r="C6" t="s">
        <v>15</v>
      </c>
      <c r="D6" t="s">
        <v>14</v>
      </c>
      <c r="E6" t="s">
        <v>17</v>
      </c>
      <c r="F6" t="s">
        <v>18</v>
      </c>
      <c r="H6" t="s">
        <v>16</v>
      </c>
      <c r="I6" t="s">
        <v>19</v>
      </c>
      <c r="J6" t="s">
        <v>16</v>
      </c>
      <c r="L6" s="12">
        <v>0.48044999999999999</v>
      </c>
      <c r="M6" s="12">
        <v>0.89423600000000003</v>
      </c>
      <c r="N6" s="12">
        <v>1.3336589999999999</v>
      </c>
      <c r="O6" t="s">
        <v>20</v>
      </c>
      <c r="P6" t="s">
        <v>21</v>
      </c>
      <c r="Q6" s="12">
        <v>0.03</v>
      </c>
      <c r="R6" s="12">
        <v>0.23</v>
      </c>
      <c r="S6" s="12">
        <v>0.4</v>
      </c>
      <c r="T6" s="12">
        <v>0.4</v>
      </c>
      <c r="U6" s="12">
        <v>0</v>
      </c>
      <c r="V6" s="12">
        <v>0</v>
      </c>
      <c r="W6" s="12">
        <v>0</v>
      </c>
      <c r="X6" t="s">
        <v>22</v>
      </c>
      <c r="Y6" t="s">
        <v>23</v>
      </c>
      <c r="Z6" s="12">
        <v>0</v>
      </c>
      <c r="AA6" s="12">
        <v>2025</v>
      </c>
      <c r="AB6" s="12">
        <v>0</v>
      </c>
      <c r="AC6" s="12">
        <v>0</v>
      </c>
      <c r="AD6" s="12">
        <v>0.14008100000000001</v>
      </c>
      <c r="AE6" s="12">
        <v>0.22737299999999999</v>
      </c>
      <c r="AF6" s="12">
        <v>0.45766800000000002</v>
      </c>
      <c r="AG6" s="12">
        <v>2025</v>
      </c>
      <c r="AH6" t="s">
        <v>22</v>
      </c>
      <c r="AI6" t="s">
        <v>23</v>
      </c>
      <c r="AJ6" s="21">
        <f t="shared" si="0"/>
        <v>507.43361249999998</v>
      </c>
      <c r="AK6" s="21">
        <f t="shared" si="1"/>
        <v>876.92074200000002</v>
      </c>
      <c r="AL6" s="21">
        <f t="shared" si="2"/>
        <v>1547.92937925</v>
      </c>
      <c r="AM6" s="12">
        <v>1</v>
      </c>
      <c r="AN6" s="12">
        <v>1</v>
      </c>
      <c r="AO6" s="12">
        <v>0</v>
      </c>
      <c r="AP6" s="12">
        <v>0</v>
      </c>
      <c r="AQ6" s="22">
        <f t="shared" si="3"/>
        <v>507.43361249999998</v>
      </c>
      <c r="AR6" s="22">
        <f t="shared" si="4"/>
        <v>876.92074200000002</v>
      </c>
      <c r="AS6" s="22">
        <f t="shared" si="5"/>
        <v>1547.92937925</v>
      </c>
      <c r="AT6" s="22">
        <f t="shared" si="6"/>
        <v>507.43361249999998</v>
      </c>
      <c r="AU6" s="22">
        <f t="shared" si="7"/>
        <v>876.92074200000002</v>
      </c>
      <c r="AV6" s="22">
        <f t="shared" si="8"/>
        <v>1547.92937925</v>
      </c>
      <c r="AW6">
        <v>2045</v>
      </c>
      <c r="AX6" t="s">
        <v>24</v>
      </c>
      <c r="AY6" s="12" t="s">
        <v>25</v>
      </c>
      <c r="AZ6" t="s">
        <v>26</v>
      </c>
      <c r="BA6">
        <v>1</v>
      </c>
      <c r="BB6">
        <v>351</v>
      </c>
      <c r="BC6">
        <v>5.1380000000000002E-2</v>
      </c>
      <c r="BD6">
        <v>2019</v>
      </c>
      <c r="BE6" t="s">
        <v>907</v>
      </c>
    </row>
    <row r="7" spans="1:57" x14ac:dyDescent="0.2">
      <c r="A7">
        <v>1</v>
      </c>
      <c r="B7">
        <v>2023</v>
      </c>
      <c r="C7" t="s">
        <v>15</v>
      </c>
      <c r="D7" t="s">
        <v>14</v>
      </c>
      <c r="E7" t="s">
        <v>17</v>
      </c>
      <c r="F7" t="s">
        <v>18</v>
      </c>
      <c r="H7" t="s">
        <v>16</v>
      </c>
      <c r="I7" t="s">
        <v>19</v>
      </c>
      <c r="J7" t="s">
        <v>16</v>
      </c>
      <c r="L7" s="12">
        <v>0.48044999999999999</v>
      </c>
      <c r="M7" s="12">
        <v>0.89423600000000003</v>
      </c>
      <c r="N7" s="12">
        <v>1.3336589999999999</v>
      </c>
      <c r="O7" t="s">
        <v>20</v>
      </c>
      <c r="P7" t="s">
        <v>21</v>
      </c>
      <c r="Q7" s="12">
        <v>0.03</v>
      </c>
      <c r="R7" s="12">
        <v>0.23</v>
      </c>
      <c r="S7" s="12">
        <v>0.4</v>
      </c>
      <c r="T7" s="12">
        <v>0.4</v>
      </c>
      <c r="U7" s="12">
        <v>0</v>
      </c>
      <c r="V7" s="12">
        <v>0</v>
      </c>
      <c r="W7" s="12">
        <v>0</v>
      </c>
      <c r="X7" t="s">
        <v>22</v>
      </c>
      <c r="Y7" t="s">
        <v>23</v>
      </c>
      <c r="Z7" s="12">
        <v>0</v>
      </c>
      <c r="AA7" s="12">
        <v>2025</v>
      </c>
      <c r="AB7" s="12">
        <v>0</v>
      </c>
      <c r="AC7" s="12">
        <v>0</v>
      </c>
      <c r="AD7" s="12">
        <v>0.14008100000000001</v>
      </c>
      <c r="AE7" s="12">
        <v>0.22737299999999999</v>
      </c>
      <c r="AF7" s="12">
        <v>0.45766800000000002</v>
      </c>
      <c r="AG7" s="12">
        <v>2025</v>
      </c>
      <c r="AH7" t="s">
        <v>22</v>
      </c>
      <c r="AI7" t="s">
        <v>23</v>
      </c>
      <c r="AJ7" s="21">
        <f t="shared" si="0"/>
        <v>507.43361249999998</v>
      </c>
      <c r="AK7" s="21">
        <f t="shared" si="1"/>
        <v>876.92074200000002</v>
      </c>
      <c r="AL7" s="21">
        <f t="shared" si="2"/>
        <v>1547.92937925</v>
      </c>
      <c r="AM7" s="12">
        <v>1</v>
      </c>
      <c r="AN7" s="12">
        <v>1</v>
      </c>
      <c r="AO7" s="12">
        <v>0</v>
      </c>
      <c r="AP7" s="12">
        <v>0</v>
      </c>
      <c r="AQ7" s="22">
        <f t="shared" si="3"/>
        <v>507.43361249999998</v>
      </c>
      <c r="AR7" s="22">
        <f t="shared" si="4"/>
        <v>876.92074200000002</v>
      </c>
      <c r="AS7" s="22">
        <f t="shared" si="5"/>
        <v>1547.92937925</v>
      </c>
      <c r="AT7" s="22">
        <f t="shared" si="6"/>
        <v>507.43361249999998</v>
      </c>
      <c r="AU7" s="22">
        <f t="shared" si="7"/>
        <v>876.92074200000002</v>
      </c>
      <c r="AV7" s="22">
        <f t="shared" si="8"/>
        <v>1547.92937925</v>
      </c>
      <c r="AW7">
        <v>2050</v>
      </c>
      <c r="AX7" t="s">
        <v>24</v>
      </c>
      <c r="AY7" s="12" t="s">
        <v>25</v>
      </c>
      <c r="AZ7" t="s">
        <v>26</v>
      </c>
      <c r="BA7">
        <v>1</v>
      </c>
      <c r="BB7">
        <v>351</v>
      </c>
      <c r="BC7">
        <v>5.1380000000000002E-2</v>
      </c>
      <c r="BD7">
        <v>2019</v>
      </c>
      <c r="BE7" t="s">
        <v>907</v>
      </c>
    </row>
    <row r="8" spans="1:57" x14ac:dyDescent="0.2">
      <c r="A8">
        <v>1</v>
      </c>
      <c r="B8">
        <v>2023</v>
      </c>
      <c r="C8" t="s">
        <v>15</v>
      </c>
      <c r="D8" t="s">
        <v>14</v>
      </c>
      <c r="E8" t="s">
        <v>17</v>
      </c>
      <c r="F8" t="s">
        <v>18</v>
      </c>
      <c r="H8" t="s">
        <v>16</v>
      </c>
      <c r="I8" t="s">
        <v>19</v>
      </c>
      <c r="J8" t="s">
        <v>16</v>
      </c>
      <c r="L8" s="12">
        <v>0.48044999999999999</v>
      </c>
      <c r="M8" s="12">
        <v>0.89423600000000003</v>
      </c>
      <c r="N8" s="12">
        <v>1.3336589999999999</v>
      </c>
      <c r="O8" t="s">
        <v>20</v>
      </c>
      <c r="P8" t="s">
        <v>21</v>
      </c>
      <c r="Q8" s="12">
        <v>0.03</v>
      </c>
      <c r="R8" s="12">
        <v>0.23</v>
      </c>
      <c r="S8" s="12">
        <v>0.4</v>
      </c>
      <c r="T8" s="12">
        <v>0.4</v>
      </c>
      <c r="U8" s="12">
        <v>0</v>
      </c>
      <c r="V8" s="12">
        <v>0</v>
      </c>
      <c r="W8" s="12">
        <v>0</v>
      </c>
      <c r="X8" t="s">
        <v>22</v>
      </c>
      <c r="Y8" t="s">
        <v>23</v>
      </c>
      <c r="Z8" s="12">
        <v>0</v>
      </c>
      <c r="AA8" s="12">
        <v>2025</v>
      </c>
      <c r="AB8" s="12">
        <v>0</v>
      </c>
      <c r="AC8" s="12">
        <v>0</v>
      </c>
      <c r="AD8" s="12">
        <v>0.14008100000000001</v>
      </c>
      <c r="AE8" s="12">
        <v>0.22737299999999999</v>
      </c>
      <c r="AF8" s="12">
        <v>0.45766800000000002</v>
      </c>
      <c r="AG8" s="12">
        <v>2025</v>
      </c>
      <c r="AH8" t="s">
        <v>22</v>
      </c>
      <c r="AI8" t="s">
        <v>23</v>
      </c>
      <c r="AJ8" s="21">
        <f t="shared" si="0"/>
        <v>507.43361249999998</v>
      </c>
      <c r="AK8" s="21">
        <f t="shared" si="1"/>
        <v>876.92074200000002</v>
      </c>
      <c r="AL8" s="21">
        <f t="shared" si="2"/>
        <v>1547.92937925</v>
      </c>
      <c r="AM8" s="12">
        <v>1</v>
      </c>
      <c r="AN8" s="12">
        <v>1</v>
      </c>
      <c r="AO8" s="12">
        <v>0</v>
      </c>
      <c r="AP8" s="12">
        <v>0</v>
      </c>
      <c r="AQ8" s="22">
        <f t="shared" si="3"/>
        <v>507.43361249999998</v>
      </c>
      <c r="AR8" s="22">
        <f t="shared" si="4"/>
        <v>876.92074200000002</v>
      </c>
      <c r="AS8" s="22">
        <f t="shared" si="5"/>
        <v>1547.92937925</v>
      </c>
      <c r="AT8" s="22">
        <f t="shared" si="6"/>
        <v>507.43361249999998</v>
      </c>
      <c r="AU8" s="22">
        <f t="shared" si="7"/>
        <v>876.92074200000002</v>
      </c>
      <c r="AV8" s="22">
        <f t="shared" si="8"/>
        <v>1547.92937925</v>
      </c>
      <c r="AW8">
        <v>2023</v>
      </c>
      <c r="AX8" t="s">
        <v>27</v>
      </c>
      <c r="AY8" s="12" t="s">
        <v>25</v>
      </c>
      <c r="AZ8" t="s">
        <v>26</v>
      </c>
      <c r="BA8">
        <v>1</v>
      </c>
      <c r="BB8">
        <v>351</v>
      </c>
      <c r="BC8">
        <v>5.1380000000000002E-2</v>
      </c>
      <c r="BD8">
        <v>2019</v>
      </c>
      <c r="BE8" t="s">
        <v>907</v>
      </c>
    </row>
    <row r="9" spans="1:57" x14ac:dyDescent="0.2">
      <c r="A9">
        <v>1</v>
      </c>
      <c r="B9">
        <v>2023</v>
      </c>
      <c r="C9" t="s">
        <v>15</v>
      </c>
      <c r="D9" t="s">
        <v>14</v>
      </c>
      <c r="E9" t="s">
        <v>17</v>
      </c>
      <c r="F9" t="s">
        <v>18</v>
      </c>
      <c r="H9" t="s">
        <v>16</v>
      </c>
      <c r="I9" t="s">
        <v>19</v>
      </c>
      <c r="J9" t="s">
        <v>16</v>
      </c>
      <c r="L9" s="12">
        <v>0.46843875000000001</v>
      </c>
      <c r="M9" s="12">
        <v>0.87188010000000005</v>
      </c>
      <c r="N9" s="12">
        <v>1.3003175249999999</v>
      </c>
      <c r="O9" t="s">
        <v>20</v>
      </c>
      <c r="P9" t="s">
        <v>21</v>
      </c>
      <c r="Q9" s="12">
        <v>0.03</v>
      </c>
      <c r="R9" s="12">
        <v>0.23</v>
      </c>
      <c r="S9" s="12">
        <v>0.4</v>
      </c>
      <c r="T9" s="12">
        <v>0.4</v>
      </c>
      <c r="U9" s="12">
        <v>0</v>
      </c>
      <c r="V9" s="12">
        <v>0</v>
      </c>
      <c r="W9" s="12">
        <v>0</v>
      </c>
      <c r="X9" t="s">
        <v>22</v>
      </c>
      <c r="Y9" t="s">
        <v>23</v>
      </c>
      <c r="Z9" s="12">
        <v>0</v>
      </c>
      <c r="AA9" s="12">
        <v>2025</v>
      </c>
      <c r="AB9" s="12">
        <v>0</v>
      </c>
      <c r="AC9" s="12">
        <v>0</v>
      </c>
      <c r="AD9" s="12">
        <v>0.13657897499999999</v>
      </c>
      <c r="AE9" s="12">
        <v>0.221688675</v>
      </c>
      <c r="AF9" s="12">
        <v>0.44622630000000002</v>
      </c>
      <c r="AG9" s="12">
        <v>2025</v>
      </c>
      <c r="AH9" t="s">
        <v>22</v>
      </c>
      <c r="AI9" t="s">
        <v>23</v>
      </c>
      <c r="AJ9" s="21">
        <f t="shared" si="0"/>
        <v>494.7477721875</v>
      </c>
      <c r="AK9" s="21">
        <f t="shared" si="1"/>
        <v>854.99772345000008</v>
      </c>
      <c r="AL9" s="21">
        <f t="shared" si="2"/>
        <v>1509.23114476875</v>
      </c>
      <c r="AM9" s="12">
        <v>1</v>
      </c>
      <c r="AN9" s="12">
        <v>1</v>
      </c>
      <c r="AO9" s="12">
        <v>0</v>
      </c>
      <c r="AP9" s="12">
        <v>0</v>
      </c>
      <c r="AQ9" s="22">
        <f t="shared" si="3"/>
        <v>494.7477721875</v>
      </c>
      <c r="AR9" s="22">
        <f t="shared" si="4"/>
        <v>854.99772345000008</v>
      </c>
      <c r="AS9" s="22">
        <f t="shared" si="5"/>
        <v>1509.23114476875</v>
      </c>
      <c r="AT9" s="22">
        <f t="shared" si="6"/>
        <v>494.7477721875</v>
      </c>
      <c r="AU9" s="22">
        <f t="shared" si="7"/>
        <v>854.99772345000008</v>
      </c>
      <c r="AV9" s="22">
        <f t="shared" si="8"/>
        <v>1509.23114476875</v>
      </c>
      <c r="AW9">
        <v>2030</v>
      </c>
      <c r="AX9" t="s">
        <v>27</v>
      </c>
      <c r="AY9" s="12" t="s">
        <v>25</v>
      </c>
      <c r="AZ9" t="s">
        <v>26</v>
      </c>
      <c r="BA9">
        <v>1</v>
      </c>
      <c r="BB9">
        <v>351</v>
      </c>
      <c r="BC9">
        <v>5.1380000000000002E-2</v>
      </c>
      <c r="BD9">
        <v>2019</v>
      </c>
      <c r="BE9" t="s">
        <v>907</v>
      </c>
    </row>
    <row r="10" spans="1:57" x14ac:dyDescent="0.2">
      <c r="A10">
        <v>1</v>
      </c>
      <c r="B10">
        <v>2023</v>
      </c>
      <c r="C10" t="s">
        <v>15</v>
      </c>
      <c r="D10" t="s">
        <v>14</v>
      </c>
      <c r="E10" t="s">
        <v>17</v>
      </c>
      <c r="F10" t="s">
        <v>18</v>
      </c>
      <c r="H10" t="s">
        <v>16</v>
      </c>
      <c r="I10" t="s">
        <v>19</v>
      </c>
      <c r="J10" t="s">
        <v>16</v>
      </c>
      <c r="L10" s="12">
        <v>0.46273340625000003</v>
      </c>
      <c r="M10" s="12">
        <v>0.86126104749999999</v>
      </c>
      <c r="N10" s="12">
        <v>1.284480324375</v>
      </c>
      <c r="O10" t="s">
        <v>20</v>
      </c>
      <c r="P10" t="s">
        <v>21</v>
      </c>
      <c r="Q10" s="12">
        <v>0.03</v>
      </c>
      <c r="R10" s="12">
        <v>0.23</v>
      </c>
      <c r="S10" s="12">
        <v>0.4</v>
      </c>
      <c r="T10" s="12">
        <v>0.4</v>
      </c>
      <c r="U10" s="12">
        <v>0</v>
      </c>
      <c r="V10" s="12">
        <v>0</v>
      </c>
      <c r="W10" s="12">
        <v>0</v>
      </c>
      <c r="X10" t="s">
        <v>22</v>
      </c>
      <c r="Y10" t="s">
        <v>23</v>
      </c>
      <c r="Z10" s="12">
        <v>0</v>
      </c>
      <c r="AA10" s="12">
        <v>2025</v>
      </c>
      <c r="AB10" s="12">
        <v>0</v>
      </c>
      <c r="AC10" s="12">
        <v>0</v>
      </c>
      <c r="AD10" s="12">
        <v>0.134915513125</v>
      </c>
      <c r="AE10" s="12">
        <v>0.21898862062499999</v>
      </c>
      <c r="AF10" s="12">
        <v>0.44079149250000005</v>
      </c>
      <c r="AG10" s="12">
        <v>2025</v>
      </c>
      <c r="AH10" t="s">
        <v>22</v>
      </c>
      <c r="AI10" t="s">
        <v>23</v>
      </c>
      <c r="AJ10" s="21">
        <f t="shared" si="0"/>
        <v>488.7219980390625</v>
      </c>
      <c r="AK10" s="21">
        <f t="shared" si="1"/>
        <v>844.58428963874996</v>
      </c>
      <c r="AL10" s="21">
        <f t="shared" si="2"/>
        <v>1490.8494833901564</v>
      </c>
      <c r="AM10" s="12">
        <v>1</v>
      </c>
      <c r="AN10" s="12">
        <v>1</v>
      </c>
      <c r="AO10" s="12">
        <v>0</v>
      </c>
      <c r="AP10" s="12">
        <v>0</v>
      </c>
      <c r="AQ10" s="22">
        <f t="shared" si="3"/>
        <v>488.7219980390625</v>
      </c>
      <c r="AR10" s="22">
        <f t="shared" si="4"/>
        <v>844.58428963874996</v>
      </c>
      <c r="AS10" s="22">
        <f t="shared" si="5"/>
        <v>1490.8494833901564</v>
      </c>
      <c r="AT10" s="22">
        <f t="shared" si="6"/>
        <v>488.7219980390625</v>
      </c>
      <c r="AU10" s="22">
        <f t="shared" si="7"/>
        <v>844.58428963874996</v>
      </c>
      <c r="AV10" s="22">
        <f t="shared" si="8"/>
        <v>1490.8494833901564</v>
      </c>
      <c r="AW10">
        <v>2035</v>
      </c>
      <c r="AX10" t="s">
        <v>27</v>
      </c>
      <c r="AY10" s="12" t="s">
        <v>25</v>
      </c>
      <c r="AZ10" t="s">
        <v>26</v>
      </c>
      <c r="BA10">
        <v>1</v>
      </c>
      <c r="BB10">
        <v>351</v>
      </c>
      <c r="BC10">
        <v>5.1380000000000002E-2</v>
      </c>
      <c r="BD10">
        <v>2019</v>
      </c>
      <c r="BE10" t="s">
        <v>907</v>
      </c>
    </row>
    <row r="11" spans="1:57" x14ac:dyDescent="0.2">
      <c r="A11">
        <v>1</v>
      </c>
      <c r="B11">
        <v>2023</v>
      </c>
      <c r="C11" t="s">
        <v>15</v>
      </c>
      <c r="D11" t="s">
        <v>14</v>
      </c>
      <c r="E11" t="s">
        <v>17</v>
      </c>
      <c r="F11" t="s">
        <v>18</v>
      </c>
      <c r="H11" t="s">
        <v>16</v>
      </c>
      <c r="I11" t="s">
        <v>19</v>
      </c>
      <c r="J11" t="s">
        <v>16</v>
      </c>
      <c r="L11" s="12">
        <v>0.45702806249999994</v>
      </c>
      <c r="M11" s="12">
        <v>0.85064199500000004</v>
      </c>
      <c r="N11" s="12">
        <v>1.26864312375</v>
      </c>
      <c r="O11" t="s">
        <v>20</v>
      </c>
      <c r="P11" t="s">
        <v>21</v>
      </c>
      <c r="Q11" s="12">
        <v>0.03</v>
      </c>
      <c r="R11" s="12">
        <v>0.23</v>
      </c>
      <c r="S11" s="12">
        <v>0.4</v>
      </c>
      <c r="T11" s="12">
        <v>0.4</v>
      </c>
      <c r="U11" s="12">
        <v>0</v>
      </c>
      <c r="V11" s="12">
        <v>0</v>
      </c>
      <c r="W11" s="12">
        <v>0</v>
      </c>
      <c r="X11" t="s">
        <v>22</v>
      </c>
      <c r="Y11" t="s">
        <v>23</v>
      </c>
      <c r="Z11" s="12">
        <v>0</v>
      </c>
      <c r="AA11" s="12">
        <v>2025</v>
      </c>
      <c r="AB11" s="12">
        <v>0</v>
      </c>
      <c r="AC11" s="12">
        <v>0</v>
      </c>
      <c r="AD11" s="12">
        <v>0.13325205125</v>
      </c>
      <c r="AE11" s="12">
        <v>0.21628856624999998</v>
      </c>
      <c r="AF11" s="12">
        <v>0.43535668500000002</v>
      </c>
      <c r="AG11" s="12">
        <v>2025</v>
      </c>
      <c r="AH11" t="s">
        <v>22</v>
      </c>
      <c r="AI11" t="s">
        <v>23</v>
      </c>
      <c r="AJ11" s="21">
        <f t="shared" si="0"/>
        <v>482.69622389062499</v>
      </c>
      <c r="AK11" s="21">
        <f t="shared" si="1"/>
        <v>834.17085582749996</v>
      </c>
      <c r="AL11" s="21">
        <f t="shared" si="2"/>
        <v>1472.4678220115625</v>
      </c>
      <c r="AM11" s="12">
        <v>1</v>
      </c>
      <c r="AN11" s="12">
        <v>1</v>
      </c>
      <c r="AO11" s="12">
        <v>0</v>
      </c>
      <c r="AP11" s="12">
        <v>0</v>
      </c>
      <c r="AQ11" s="22">
        <f t="shared" si="3"/>
        <v>482.69622389062499</v>
      </c>
      <c r="AR11" s="22">
        <f t="shared" si="4"/>
        <v>834.17085582749996</v>
      </c>
      <c r="AS11" s="22">
        <f t="shared" si="5"/>
        <v>1472.4678220115625</v>
      </c>
      <c r="AT11" s="22">
        <f t="shared" si="6"/>
        <v>482.69622389062499</v>
      </c>
      <c r="AU11" s="22">
        <f t="shared" si="7"/>
        <v>834.17085582749996</v>
      </c>
      <c r="AV11" s="22">
        <f t="shared" si="8"/>
        <v>1472.4678220115625</v>
      </c>
      <c r="AW11">
        <v>2040</v>
      </c>
      <c r="AX11" t="s">
        <v>27</v>
      </c>
      <c r="AY11" s="12" t="s">
        <v>25</v>
      </c>
      <c r="AZ11" t="s">
        <v>26</v>
      </c>
      <c r="BA11">
        <v>1</v>
      </c>
      <c r="BB11">
        <v>351</v>
      </c>
      <c r="BC11">
        <v>5.1380000000000002E-2</v>
      </c>
      <c r="BD11">
        <v>2019</v>
      </c>
      <c r="BE11" t="s">
        <v>907</v>
      </c>
    </row>
    <row r="12" spans="1:57" x14ac:dyDescent="0.2">
      <c r="A12">
        <v>1</v>
      </c>
      <c r="B12">
        <v>2023</v>
      </c>
      <c r="C12" t="s">
        <v>15</v>
      </c>
      <c r="D12" t="s">
        <v>14</v>
      </c>
      <c r="E12" t="s">
        <v>17</v>
      </c>
      <c r="F12" t="s">
        <v>18</v>
      </c>
      <c r="H12" t="s">
        <v>16</v>
      </c>
      <c r="I12" t="s">
        <v>19</v>
      </c>
      <c r="J12" t="s">
        <v>16</v>
      </c>
      <c r="L12" s="12">
        <v>0.45160798593749996</v>
      </c>
      <c r="M12" s="12">
        <v>0.84055389512500001</v>
      </c>
      <c r="N12" s="12">
        <v>1.2535977831562499</v>
      </c>
      <c r="O12" t="s">
        <v>20</v>
      </c>
      <c r="P12" t="s">
        <v>21</v>
      </c>
      <c r="Q12" s="12">
        <v>0.03</v>
      </c>
      <c r="R12" s="12">
        <v>0.23</v>
      </c>
      <c r="S12" s="12">
        <v>0.4</v>
      </c>
      <c r="T12" s="12">
        <v>0.4</v>
      </c>
      <c r="U12" s="12">
        <v>0</v>
      </c>
      <c r="V12" s="12">
        <v>0</v>
      </c>
      <c r="W12" s="12">
        <v>0</v>
      </c>
      <c r="X12" t="s">
        <v>22</v>
      </c>
      <c r="Y12" t="s">
        <v>23</v>
      </c>
      <c r="Z12" s="12">
        <v>0</v>
      </c>
      <c r="AA12" s="12">
        <v>2025</v>
      </c>
      <c r="AB12" s="12">
        <v>0</v>
      </c>
      <c r="AC12" s="12">
        <v>0</v>
      </c>
      <c r="AD12" s="12">
        <v>0.13167176246875001</v>
      </c>
      <c r="AE12" s="12">
        <v>0.21372351459375</v>
      </c>
      <c r="AF12" s="12">
        <v>0.43019361787499999</v>
      </c>
      <c r="AG12" s="12">
        <v>2025</v>
      </c>
      <c r="AH12" t="s">
        <v>22</v>
      </c>
      <c r="AI12" t="s">
        <v>23</v>
      </c>
      <c r="AJ12" s="21">
        <f t="shared" si="0"/>
        <v>476.9717384496094</v>
      </c>
      <c r="AK12" s="21">
        <f t="shared" si="1"/>
        <v>824.27809370681246</v>
      </c>
      <c r="AL12" s="21">
        <f t="shared" si="2"/>
        <v>1455.0052437018985</v>
      </c>
      <c r="AM12" s="12">
        <v>1</v>
      </c>
      <c r="AN12" s="12">
        <v>1</v>
      </c>
      <c r="AO12" s="12">
        <v>0</v>
      </c>
      <c r="AP12" s="12">
        <v>0</v>
      </c>
      <c r="AQ12" s="22">
        <f t="shared" si="3"/>
        <v>476.9717384496094</v>
      </c>
      <c r="AR12" s="22">
        <f t="shared" si="4"/>
        <v>824.27809370681246</v>
      </c>
      <c r="AS12" s="22">
        <f t="shared" si="5"/>
        <v>1455.0052437018985</v>
      </c>
      <c r="AT12" s="22">
        <f t="shared" si="6"/>
        <v>476.9717384496094</v>
      </c>
      <c r="AU12" s="22">
        <f t="shared" si="7"/>
        <v>824.27809370681246</v>
      </c>
      <c r="AV12" s="22">
        <f t="shared" si="8"/>
        <v>1455.0052437018985</v>
      </c>
      <c r="AW12">
        <v>2045</v>
      </c>
      <c r="AX12" t="s">
        <v>27</v>
      </c>
      <c r="AY12" s="12" t="s">
        <v>25</v>
      </c>
      <c r="AZ12" t="s">
        <v>26</v>
      </c>
      <c r="BA12">
        <v>1</v>
      </c>
      <c r="BB12">
        <v>351</v>
      </c>
      <c r="BC12">
        <v>5.1380000000000002E-2</v>
      </c>
      <c r="BD12">
        <v>2019</v>
      </c>
      <c r="BE12" t="s">
        <v>907</v>
      </c>
    </row>
    <row r="13" spans="1:57" x14ac:dyDescent="0.2">
      <c r="A13">
        <v>1</v>
      </c>
      <c r="B13">
        <v>2023</v>
      </c>
      <c r="C13" t="s">
        <v>15</v>
      </c>
      <c r="D13" t="s">
        <v>14</v>
      </c>
      <c r="E13" t="s">
        <v>17</v>
      </c>
      <c r="F13" t="s">
        <v>18</v>
      </c>
      <c r="H13" t="s">
        <v>16</v>
      </c>
      <c r="I13" t="s">
        <v>19</v>
      </c>
      <c r="J13" t="s">
        <v>16</v>
      </c>
      <c r="L13" s="12">
        <v>0.44618790937499997</v>
      </c>
      <c r="M13" s="12">
        <v>0.83046579524999997</v>
      </c>
      <c r="N13" s="12">
        <v>1.2385524425624999</v>
      </c>
      <c r="O13" t="s">
        <v>20</v>
      </c>
      <c r="P13" t="s">
        <v>21</v>
      </c>
      <c r="Q13" s="12">
        <v>0.03</v>
      </c>
      <c r="R13" s="12">
        <v>0.23</v>
      </c>
      <c r="S13" s="12">
        <v>0.4</v>
      </c>
      <c r="T13" s="12">
        <v>0.4</v>
      </c>
      <c r="U13" s="12">
        <v>0</v>
      </c>
      <c r="V13" s="12">
        <v>0</v>
      </c>
      <c r="W13" s="12">
        <v>0</v>
      </c>
      <c r="X13" t="s">
        <v>22</v>
      </c>
      <c r="Y13" t="s">
        <v>23</v>
      </c>
      <c r="Z13" s="12">
        <v>0</v>
      </c>
      <c r="AA13" s="12">
        <v>2025</v>
      </c>
      <c r="AB13" s="12">
        <v>0</v>
      </c>
      <c r="AC13" s="12">
        <v>0</v>
      </c>
      <c r="AD13" s="12">
        <v>0.13009147368750001</v>
      </c>
      <c r="AE13" s="12">
        <v>0.21115846293749999</v>
      </c>
      <c r="AF13" s="12">
        <v>0.42503055074999996</v>
      </c>
      <c r="AG13" s="12">
        <v>2025</v>
      </c>
      <c r="AH13" t="s">
        <v>22</v>
      </c>
      <c r="AI13" t="s">
        <v>23</v>
      </c>
      <c r="AJ13" s="21">
        <f t="shared" si="0"/>
        <v>471.24725300859376</v>
      </c>
      <c r="AK13" s="21">
        <f t="shared" si="1"/>
        <v>814.38533158612495</v>
      </c>
      <c r="AL13" s="21">
        <f t="shared" si="2"/>
        <v>1437.5426653922343</v>
      </c>
      <c r="AM13" s="12">
        <v>1</v>
      </c>
      <c r="AN13" s="12">
        <v>1</v>
      </c>
      <c r="AO13" s="12">
        <v>0</v>
      </c>
      <c r="AP13" s="12">
        <v>0</v>
      </c>
      <c r="AQ13" s="22">
        <f t="shared" si="3"/>
        <v>471.24725300859376</v>
      </c>
      <c r="AR13" s="22">
        <f t="shared" si="4"/>
        <v>814.38533158612495</v>
      </c>
      <c r="AS13" s="22">
        <f t="shared" si="5"/>
        <v>1437.5426653922343</v>
      </c>
      <c r="AT13" s="22">
        <f t="shared" si="6"/>
        <v>471.24725300859376</v>
      </c>
      <c r="AU13" s="22">
        <f t="shared" si="7"/>
        <v>814.38533158612495</v>
      </c>
      <c r="AV13" s="22">
        <f t="shared" si="8"/>
        <v>1437.5426653922343</v>
      </c>
      <c r="AW13">
        <v>2050</v>
      </c>
      <c r="AX13" t="s">
        <v>27</v>
      </c>
      <c r="AY13" s="12" t="s">
        <v>25</v>
      </c>
      <c r="AZ13" t="s">
        <v>26</v>
      </c>
      <c r="BA13">
        <v>1</v>
      </c>
      <c r="BB13">
        <v>351</v>
      </c>
      <c r="BC13">
        <v>5.1380000000000002E-2</v>
      </c>
      <c r="BD13">
        <v>2019</v>
      </c>
      <c r="BE13" t="s">
        <v>907</v>
      </c>
    </row>
    <row r="14" spans="1:57" x14ac:dyDescent="0.2">
      <c r="A14">
        <v>1</v>
      </c>
      <c r="B14">
        <v>2023</v>
      </c>
      <c r="C14" t="s">
        <v>15</v>
      </c>
      <c r="D14" t="s">
        <v>14</v>
      </c>
      <c r="E14" t="s">
        <v>17</v>
      </c>
      <c r="F14" t="s">
        <v>18</v>
      </c>
      <c r="H14" t="s">
        <v>16</v>
      </c>
      <c r="I14" t="s">
        <v>19</v>
      </c>
      <c r="J14" t="s">
        <v>16</v>
      </c>
      <c r="L14" s="12">
        <v>0.48044999999999999</v>
      </c>
      <c r="M14" s="12">
        <v>0.89423600000000003</v>
      </c>
      <c r="N14" s="12">
        <v>1.3336589999999999</v>
      </c>
      <c r="O14" t="s">
        <v>20</v>
      </c>
      <c r="P14" t="s">
        <v>21</v>
      </c>
      <c r="Q14" s="12">
        <v>0.03</v>
      </c>
      <c r="R14" s="12">
        <v>0.23</v>
      </c>
      <c r="S14" s="12">
        <v>0.4</v>
      </c>
      <c r="T14" s="12">
        <v>0.4</v>
      </c>
      <c r="U14" s="12">
        <v>0</v>
      </c>
      <c r="V14" s="12">
        <v>0</v>
      </c>
      <c r="W14" s="12">
        <v>0</v>
      </c>
      <c r="X14" t="s">
        <v>22</v>
      </c>
      <c r="Y14" t="s">
        <v>23</v>
      </c>
      <c r="Z14" s="12">
        <v>0</v>
      </c>
      <c r="AA14" s="12">
        <v>2025</v>
      </c>
      <c r="AB14" s="12">
        <v>0</v>
      </c>
      <c r="AC14" s="12">
        <v>0</v>
      </c>
      <c r="AD14" s="12">
        <v>0.14008100000000001</v>
      </c>
      <c r="AE14" s="12">
        <v>0.22737299999999999</v>
      </c>
      <c r="AF14" s="12">
        <v>0.45766800000000002</v>
      </c>
      <c r="AG14" s="12">
        <v>2025</v>
      </c>
      <c r="AH14" t="s">
        <v>22</v>
      </c>
      <c r="AI14" t="s">
        <v>23</v>
      </c>
      <c r="AJ14" s="21">
        <f t="shared" si="0"/>
        <v>507.43361249999998</v>
      </c>
      <c r="AK14" s="21">
        <f t="shared" si="1"/>
        <v>876.92074200000002</v>
      </c>
      <c r="AL14" s="21">
        <f t="shared" si="2"/>
        <v>1547.92937925</v>
      </c>
      <c r="AM14" s="12">
        <v>1</v>
      </c>
      <c r="AN14" s="12">
        <v>1</v>
      </c>
      <c r="AO14" s="12">
        <v>0</v>
      </c>
      <c r="AP14" s="12">
        <v>0</v>
      </c>
      <c r="AQ14" s="22">
        <f t="shared" si="3"/>
        <v>507.43361249999998</v>
      </c>
      <c r="AR14" s="22">
        <f t="shared" si="4"/>
        <v>876.92074200000002</v>
      </c>
      <c r="AS14" s="22">
        <f t="shared" si="5"/>
        <v>1547.92937925</v>
      </c>
      <c r="AT14" s="22">
        <f t="shared" si="6"/>
        <v>507.43361249999998</v>
      </c>
      <c r="AU14" s="22">
        <f t="shared" si="7"/>
        <v>876.92074200000002</v>
      </c>
      <c r="AV14" s="22">
        <f t="shared" si="8"/>
        <v>1547.92937925</v>
      </c>
      <c r="AW14">
        <v>2023</v>
      </c>
      <c r="AX14" t="s">
        <v>28</v>
      </c>
      <c r="AY14" s="12" t="s">
        <v>25</v>
      </c>
      <c r="AZ14" t="s">
        <v>26</v>
      </c>
      <c r="BA14">
        <v>1</v>
      </c>
      <c r="BB14">
        <v>351</v>
      </c>
      <c r="BC14">
        <v>5.1380000000000002E-2</v>
      </c>
      <c r="BD14">
        <v>2019</v>
      </c>
      <c r="BE14" t="s">
        <v>907</v>
      </c>
    </row>
    <row r="15" spans="1:57" x14ac:dyDescent="0.2">
      <c r="A15">
        <v>1</v>
      </c>
      <c r="B15">
        <v>2023</v>
      </c>
      <c r="C15" t="s">
        <v>15</v>
      </c>
      <c r="D15" t="s">
        <v>14</v>
      </c>
      <c r="E15" t="s">
        <v>17</v>
      </c>
      <c r="F15" t="s">
        <v>18</v>
      </c>
      <c r="H15" t="s">
        <v>16</v>
      </c>
      <c r="I15" t="s">
        <v>19</v>
      </c>
      <c r="J15" t="s">
        <v>16</v>
      </c>
      <c r="L15" s="12">
        <v>0.45642749999999999</v>
      </c>
      <c r="M15" s="12">
        <v>0.84952419999999995</v>
      </c>
      <c r="N15" s="12">
        <v>1.2669760499999998</v>
      </c>
      <c r="O15" t="s">
        <v>20</v>
      </c>
      <c r="P15" t="s">
        <v>21</v>
      </c>
      <c r="Q15" s="12">
        <v>0.03</v>
      </c>
      <c r="R15" s="12">
        <v>0.23</v>
      </c>
      <c r="S15" s="12">
        <v>0.4</v>
      </c>
      <c r="T15" s="12">
        <v>0.4</v>
      </c>
      <c r="U15" s="12">
        <v>0</v>
      </c>
      <c r="V15" s="12">
        <v>0</v>
      </c>
      <c r="W15" s="12">
        <v>0</v>
      </c>
      <c r="X15" t="s">
        <v>22</v>
      </c>
      <c r="Y15" t="s">
        <v>23</v>
      </c>
      <c r="Z15" s="12">
        <v>0</v>
      </c>
      <c r="AA15" s="12">
        <v>2025</v>
      </c>
      <c r="AB15" s="12">
        <v>0</v>
      </c>
      <c r="AC15" s="12">
        <v>0</v>
      </c>
      <c r="AD15" s="12">
        <v>0.13307695</v>
      </c>
      <c r="AE15" s="12">
        <v>0.21600434999999998</v>
      </c>
      <c r="AF15" s="12">
        <v>0.43478460000000002</v>
      </c>
      <c r="AG15" s="12">
        <v>2025</v>
      </c>
      <c r="AH15" t="s">
        <v>22</v>
      </c>
      <c r="AI15" t="s">
        <v>23</v>
      </c>
      <c r="AJ15" s="21">
        <f t="shared" si="0"/>
        <v>482.06193187500003</v>
      </c>
      <c r="AK15" s="21">
        <f t="shared" si="1"/>
        <v>833.07470490000003</v>
      </c>
      <c r="AL15" s="21">
        <f t="shared" si="2"/>
        <v>1470.5329102875</v>
      </c>
      <c r="AM15" s="12">
        <v>1</v>
      </c>
      <c r="AN15" s="12">
        <v>1</v>
      </c>
      <c r="AO15" s="12">
        <v>0</v>
      </c>
      <c r="AP15" s="12">
        <v>0</v>
      </c>
      <c r="AQ15" s="22">
        <f t="shared" si="3"/>
        <v>482.06193187500003</v>
      </c>
      <c r="AR15" s="22">
        <f t="shared" si="4"/>
        <v>833.07470490000003</v>
      </c>
      <c r="AS15" s="22">
        <f t="shared" si="5"/>
        <v>1470.5329102875</v>
      </c>
      <c r="AT15" s="22">
        <f t="shared" si="6"/>
        <v>482.06193187500003</v>
      </c>
      <c r="AU15" s="22">
        <f t="shared" si="7"/>
        <v>833.07470490000003</v>
      </c>
      <c r="AV15" s="22">
        <f t="shared" si="8"/>
        <v>1470.5329102875</v>
      </c>
      <c r="AW15">
        <v>2030</v>
      </c>
      <c r="AX15" t="s">
        <v>28</v>
      </c>
      <c r="AY15" s="12" t="s">
        <v>25</v>
      </c>
      <c r="AZ15" t="s">
        <v>26</v>
      </c>
      <c r="BA15">
        <v>1</v>
      </c>
      <c r="BB15">
        <v>351</v>
      </c>
      <c r="BC15">
        <v>5.1380000000000002E-2</v>
      </c>
      <c r="BD15">
        <v>2019</v>
      </c>
      <c r="BE15" t="s">
        <v>907</v>
      </c>
    </row>
    <row r="16" spans="1:57" x14ac:dyDescent="0.2">
      <c r="A16">
        <v>1</v>
      </c>
      <c r="B16">
        <v>2023</v>
      </c>
      <c r="C16" t="s">
        <v>15</v>
      </c>
      <c r="D16" t="s">
        <v>14</v>
      </c>
      <c r="E16" t="s">
        <v>17</v>
      </c>
      <c r="F16" t="s">
        <v>18</v>
      </c>
      <c r="H16" t="s">
        <v>16</v>
      </c>
      <c r="I16" t="s">
        <v>19</v>
      </c>
      <c r="J16" t="s">
        <v>16</v>
      </c>
      <c r="L16" s="12">
        <v>0.44501681250000003</v>
      </c>
      <c r="M16" s="12">
        <v>0.82828609500000006</v>
      </c>
      <c r="N16" s="12">
        <v>1.2353016487499999</v>
      </c>
      <c r="O16" t="s">
        <v>20</v>
      </c>
      <c r="P16" t="s">
        <v>21</v>
      </c>
      <c r="Q16" s="12">
        <v>0.03</v>
      </c>
      <c r="R16" s="12">
        <v>0.23</v>
      </c>
      <c r="S16" s="12">
        <v>0.4</v>
      </c>
      <c r="T16" s="12">
        <v>0.4</v>
      </c>
      <c r="U16" s="12">
        <v>0</v>
      </c>
      <c r="V16" s="12">
        <v>0</v>
      </c>
      <c r="W16" s="12">
        <v>0</v>
      </c>
      <c r="X16" t="s">
        <v>22</v>
      </c>
      <c r="Y16" t="s">
        <v>23</v>
      </c>
      <c r="Z16" s="12">
        <v>0</v>
      </c>
      <c r="AA16" s="12">
        <v>2025</v>
      </c>
      <c r="AB16" s="12">
        <v>0</v>
      </c>
      <c r="AC16" s="12">
        <v>0</v>
      </c>
      <c r="AD16" s="12">
        <v>0.12975002625000001</v>
      </c>
      <c r="AE16" s="12">
        <v>0.21060424124999999</v>
      </c>
      <c r="AF16" s="12">
        <v>0.42391498500000002</v>
      </c>
      <c r="AG16" s="12">
        <v>2025</v>
      </c>
      <c r="AH16" t="s">
        <v>22</v>
      </c>
      <c r="AI16" t="s">
        <v>23</v>
      </c>
      <c r="AJ16" s="21">
        <f t="shared" si="0"/>
        <v>470.01038357812502</v>
      </c>
      <c r="AK16" s="21">
        <f t="shared" si="1"/>
        <v>812.24783727749991</v>
      </c>
      <c r="AL16" s="21">
        <f t="shared" si="2"/>
        <v>1433.7695875303125</v>
      </c>
      <c r="AM16" s="12">
        <v>1</v>
      </c>
      <c r="AN16" s="12">
        <v>1</v>
      </c>
      <c r="AO16" s="12">
        <v>0</v>
      </c>
      <c r="AP16" s="12">
        <v>0</v>
      </c>
      <c r="AQ16" s="22">
        <f t="shared" si="3"/>
        <v>470.01038357812502</v>
      </c>
      <c r="AR16" s="22">
        <f t="shared" si="4"/>
        <v>812.24783727749991</v>
      </c>
      <c r="AS16" s="22">
        <f t="shared" si="5"/>
        <v>1433.7695875303125</v>
      </c>
      <c r="AT16" s="22">
        <f t="shared" si="6"/>
        <v>470.01038357812502</v>
      </c>
      <c r="AU16" s="22">
        <f t="shared" si="7"/>
        <v>812.24783727749991</v>
      </c>
      <c r="AV16" s="22">
        <f t="shared" si="8"/>
        <v>1433.7695875303125</v>
      </c>
      <c r="AW16">
        <v>2035</v>
      </c>
      <c r="AX16" t="s">
        <v>28</v>
      </c>
      <c r="AY16" s="12" t="s">
        <v>25</v>
      </c>
      <c r="AZ16" t="s">
        <v>26</v>
      </c>
      <c r="BA16">
        <v>1</v>
      </c>
      <c r="BB16">
        <v>351</v>
      </c>
      <c r="BC16">
        <v>5.1380000000000002E-2</v>
      </c>
      <c r="BD16">
        <v>2019</v>
      </c>
      <c r="BE16" t="s">
        <v>907</v>
      </c>
    </row>
    <row r="17" spans="1:57" x14ac:dyDescent="0.2">
      <c r="A17">
        <v>1</v>
      </c>
      <c r="B17">
        <v>2023</v>
      </c>
      <c r="C17" t="s">
        <v>15</v>
      </c>
      <c r="D17" t="s">
        <v>14</v>
      </c>
      <c r="E17" t="s">
        <v>17</v>
      </c>
      <c r="F17" t="s">
        <v>18</v>
      </c>
      <c r="H17" t="s">
        <v>16</v>
      </c>
      <c r="I17" t="s">
        <v>19</v>
      </c>
      <c r="J17" t="s">
        <v>16</v>
      </c>
      <c r="L17" s="12">
        <v>0.43360612499999995</v>
      </c>
      <c r="M17" s="12">
        <v>0.80704799000000005</v>
      </c>
      <c r="N17" s="12">
        <v>1.2036272474999998</v>
      </c>
      <c r="O17" t="s">
        <v>20</v>
      </c>
      <c r="P17" t="s">
        <v>21</v>
      </c>
      <c r="Q17" s="12">
        <v>0.03</v>
      </c>
      <c r="R17" s="12">
        <v>0.23</v>
      </c>
      <c r="S17" s="12">
        <v>0.4</v>
      </c>
      <c r="T17" s="12">
        <v>0.4</v>
      </c>
      <c r="U17" s="12">
        <v>0</v>
      </c>
      <c r="V17" s="12">
        <v>0</v>
      </c>
      <c r="W17" s="12">
        <v>0</v>
      </c>
      <c r="X17" t="s">
        <v>22</v>
      </c>
      <c r="Y17" t="s">
        <v>23</v>
      </c>
      <c r="Z17" s="12">
        <v>0</v>
      </c>
      <c r="AA17" s="12">
        <v>2025</v>
      </c>
      <c r="AB17" s="12">
        <v>0</v>
      </c>
      <c r="AC17" s="12">
        <v>0</v>
      </c>
      <c r="AD17" s="12">
        <v>0.1264231025</v>
      </c>
      <c r="AE17" s="12">
        <v>0.2052041325</v>
      </c>
      <c r="AF17" s="12">
        <v>0.41304537000000002</v>
      </c>
      <c r="AG17" s="12">
        <v>2025</v>
      </c>
      <c r="AH17" t="s">
        <v>22</v>
      </c>
      <c r="AI17" t="s">
        <v>23</v>
      </c>
      <c r="AJ17" s="21">
        <f t="shared" si="0"/>
        <v>457.95883528125</v>
      </c>
      <c r="AK17" s="21">
        <f t="shared" si="1"/>
        <v>791.42096965500002</v>
      </c>
      <c r="AL17" s="21">
        <f t="shared" si="2"/>
        <v>1397.0062647731249</v>
      </c>
      <c r="AM17" s="12">
        <v>1</v>
      </c>
      <c r="AN17" s="12">
        <v>1</v>
      </c>
      <c r="AO17" s="12">
        <v>0</v>
      </c>
      <c r="AP17" s="12">
        <v>0</v>
      </c>
      <c r="AQ17" s="22">
        <f t="shared" si="3"/>
        <v>457.95883528125</v>
      </c>
      <c r="AR17" s="22">
        <f t="shared" si="4"/>
        <v>791.42096965500002</v>
      </c>
      <c r="AS17" s="22">
        <f t="shared" si="5"/>
        <v>1397.0062647731249</v>
      </c>
      <c r="AT17" s="22">
        <f t="shared" si="6"/>
        <v>457.95883528125</v>
      </c>
      <c r="AU17" s="22">
        <f t="shared" si="7"/>
        <v>791.42096965500002</v>
      </c>
      <c r="AV17" s="22">
        <f t="shared" si="8"/>
        <v>1397.0062647731249</v>
      </c>
      <c r="AW17">
        <v>2040</v>
      </c>
      <c r="AX17" t="s">
        <v>28</v>
      </c>
      <c r="AY17" s="12" t="s">
        <v>25</v>
      </c>
      <c r="AZ17" t="s">
        <v>26</v>
      </c>
      <c r="BA17">
        <v>1</v>
      </c>
      <c r="BB17">
        <v>351</v>
      </c>
      <c r="BC17">
        <v>5.1380000000000002E-2</v>
      </c>
      <c r="BD17">
        <v>2019</v>
      </c>
      <c r="BE17" t="s">
        <v>907</v>
      </c>
    </row>
    <row r="18" spans="1:57" x14ac:dyDescent="0.2">
      <c r="A18">
        <v>1</v>
      </c>
      <c r="B18">
        <v>2023</v>
      </c>
      <c r="C18" t="s">
        <v>15</v>
      </c>
      <c r="D18" t="s">
        <v>14</v>
      </c>
      <c r="E18" t="s">
        <v>17</v>
      </c>
      <c r="F18" t="s">
        <v>18</v>
      </c>
      <c r="H18" t="s">
        <v>16</v>
      </c>
      <c r="I18" t="s">
        <v>19</v>
      </c>
      <c r="J18" t="s">
        <v>16</v>
      </c>
      <c r="L18" s="12">
        <v>0.42276597187499998</v>
      </c>
      <c r="M18" s="12">
        <v>0.78687179024999998</v>
      </c>
      <c r="N18" s="12">
        <v>1.1735365663124999</v>
      </c>
      <c r="O18" t="s">
        <v>20</v>
      </c>
      <c r="P18" t="s">
        <v>21</v>
      </c>
      <c r="Q18" s="12">
        <v>0.03</v>
      </c>
      <c r="R18" s="12">
        <v>0.23</v>
      </c>
      <c r="S18" s="12">
        <v>0.4</v>
      </c>
      <c r="T18" s="12">
        <v>0.4</v>
      </c>
      <c r="U18" s="12">
        <v>0</v>
      </c>
      <c r="V18" s="12">
        <v>0</v>
      </c>
      <c r="W18" s="12">
        <v>0</v>
      </c>
      <c r="X18" t="s">
        <v>22</v>
      </c>
      <c r="Y18" t="s">
        <v>23</v>
      </c>
      <c r="Z18" s="12">
        <v>0</v>
      </c>
      <c r="AA18" s="12">
        <v>2025</v>
      </c>
      <c r="AB18" s="12">
        <v>0</v>
      </c>
      <c r="AC18" s="12">
        <v>0</v>
      </c>
      <c r="AD18" s="12">
        <v>0.12326252493750001</v>
      </c>
      <c r="AE18" s="12">
        <v>0.20007402918749997</v>
      </c>
      <c r="AF18" s="12">
        <v>0.40271923574999996</v>
      </c>
      <c r="AG18" s="12">
        <v>2025</v>
      </c>
      <c r="AH18" t="s">
        <v>22</v>
      </c>
      <c r="AI18" t="s">
        <v>23</v>
      </c>
      <c r="AJ18" s="21">
        <f t="shared" si="0"/>
        <v>446.50986439921877</v>
      </c>
      <c r="AK18" s="21">
        <f t="shared" si="1"/>
        <v>771.63544541362489</v>
      </c>
      <c r="AL18" s="21">
        <f t="shared" si="2"/>
        <v>1362.0811081537968</v>
      </c>
      <c r="AM18" s="12">
        <v>1</v>
      </c>
      <c r="AN18" s="12">
        <v>1</v>
      </c>
      <c r="AO18" s="12">
        <v>0</v>
      </c>
      <c r="AP18" s="12">
        <v>0</v>
      </c>
      <c r="AQ18" s="22">
        <f t="shared" si="3"/>
        <v>446.50986439921877</v>
      </c>
      <c r="AR18" s="22">
        <f t="shared" si="4"/>
        <v>771.63544541362489</v>
      </c>
      <c r="AS18" s="22">
        <f t="shared" si="5"/>
        <v>1362.0811081537968</v>
      </c>
      <c r="AT18" s="22">
        <f t="shared" si="6"/>
        <v>446.50986439921877</v>
      </c>
      <c r="AU18" s="22">
        <f t="shared" si="7"/>
        <v>771.63544541362489</v>
      </c>
      <c r="AV18" s="22">
        <f t="shared" si="8"/>
        <v>1362.0811081537968</v>
      </c>
      <c r="AW18">
        <v>2045</v>
      </c>
      <c r="AX18" t="s">
        <v>28</v>
      </c>
      <c r="AY18" s="12" t="s">
        <v>25</v>
      </c>
      <c r="AZ18" t="s">
        <v>26</v>
      </c>
      <c r="BA18">
        <v>1</v>
      </c>
      <c r="BB18">
        <v>351</v>
      </c>
      <c r="BC18">
        <v>5.1380000000000002E-2</v>
      </c>
      <c r="BD18">
        <v>2019</v>
      </c>
      <c r="BE18" t="s">
        <v>907</v>
      </c>
    </row>
    <row r="19" spans="1:57" x14ac:dyDescent="0.2">
      <c r="A19">
        <v>1</v>
      </c>
      <c r="B19">
        <v>2023</v>
      </c>
      <c r="C19" t="s">
        <v>15</v>
      </c>
      <c r="D19" t="s">
        <v>14</v>
      </c>
      <c r="E19" t="s">
        <v>17</v>
      </c>
      <c r="F19" t="s">
        <v>18</v>
      </c>
      <c r="H19" t="s">
        <v>16</v>
      </c>
      <c r="I19" t="s">
        <v>19</v>
      </c>
      <c r="J19" t="s">
        <v>16</v>
      </c>
      <c r="L19" s="12">
        <v>0.41192581874999995</v>
      </c>
      <c r="M19" s="12">
        <v>0.76669559049999991</v>
      </c>
      <c r="N19" s="12">
        <v>1.1434458851249998</v>
      </c>
      <c r="O19" t="s">
        <v>20</v>
      </c>
      <c r="P19" t="s">
        <v>21</v>
      </c>
      <c r="Q19" s="12">
        <v>0.03</v>
      </c>
      <c r="R19" s="12">
        <v>0.23</v>
      </c>
      <c r="S19" s="12">
        <v>0.4</v>
      </c>
      <c r="T19" s="12">
        <v>0.4</v>
      </c>
      <c r="U19" s="12">
        <v>0</v>
      </c>
      <c r="V19" s="12">
        <v>0</v>
      </c>
      <c r="W19" s="12">
        <v>0</v>
      </c>
      <c r="X19" t="s">
        <v>22</v>
      </c>
      <c r="Y19" t="s">
        <v>23</v>
      </c>
      <c r="Z19" s="12">
        <v>0</v>
      </c>
      <c r="AA19" s="12">
        <v>2025</v>
      </c>
      <c r="AB19" s="12">
        <v>0</v>
      </c>
      <c r="AC19" s="12">
        <v>0</v>
      </c>
      <c r="AD19" s="12">
        <v>0.12010194737499999</v>
      </c>
      <c r="AE19" s="12">
        <v>0.19494392587499998</v>
      </c>
      <c r="AF19" s="12">
        <v>0.39239310149999995</v>
      </c>
      <c r="AG19" s="12">
        <v>2025</v>
      </c>
      <c r="AH19" t="s">
        <v>22</v>
      </c>
      <c r="AI19" t="s">
        <v>23</v>
      </c>
      <c r="AJ19" s="21">
        <f t="shared" si="0"/>
        <v>435.06089351718748</v>
      </c>
      <c r="AK19" s="21">
        <f t="shared" si="1"/>
        <v>751.84992117224988</v>
      </c>
      <c r="AL19" s="21">
        <f t="shared" si="2"/>
        <v>1327.1559515344686</v>
      </c>
      <c r="AM19" s="12">
        <v>1</v>
      </c>
      <c r="AN19" s="12">
        <v>1</v>
      </c>
      <c r="AO19" s="12">
        <v>0</v>
      </c>
      <c r="AP19" s="12">
        <v>0</v>
      </c>
      <c r="AQ19" s="22">
        <f t="shared" si="3"/>
        <v>435.06089351718748</v>
      </c>
      <c r="AR19" s="22">
        <f t="shared" si="4"/>
        <v>751.84992117224988</v>
      </c>
      <c r="AS19" s="22">
        <f t="shared" si="5"/>
        <v>1327.1559515344686</v>
      </c>
      <c r="AT19" s="22">
        <f t="shared" si="6"/>
        <v>435.06089351718748</v>
      </c>
      <c r="AU19" s="22">
        <f t="shared" si="7"/>
        <v>751.84992117224988</v>
      </c>
      <c r="AV19" s="22">
        <f t="shared" si="8"/>
        <v>1327.1559515344686</v>
      </c>
      <c r="AW19">
        <v>2050</v>
      </c>
      <c r="AX19" t="s">
        <v>28</v>
      </c>
      <c r="AY19" s="12" t="s">
        <v>25</v>
      </c>
      <c r="AZ19" t="s">
        <v>26</v>
      </c>
      <c r="BA19">
        <v>1</v>
      </c>
      <c r="BB19">
        <v>351</v>
      </c>
      <c r="BC19">
        <v>5.1380000000000002E-2</v>
      </c>
      <c r="BD19">
        <v>2019</v>
      </c>
      <c r="BE19" t="s">
        <v>907</v>
      </c>
    </row>
    <row r="20" spans="1:57" x14ac:dyDescent="0.2">
      <c r="A20">
        <v>2</v>
      </c>
      <c r="B20">
        <v>2023</v>
      </c>
      <c r="C20" t="s">
        <v>15</v>
      </c>
      <c r="D20" t="s">
        <v>14</v>
      </c>
      <c r="E20" t="s">
        <v>17</v>
      </c>
      <c r="F20" t="s">
        <v>30</v>
      </c>
      <c r="H20" t="s">
        <v>29</v>
      </c>
      <c r="I20" t="s">
        <v>19</v>
      </c>
      <c r="J20" t="s">
        <v>29</v>
      </c>
      <c r="L20" s="12">
        <v>0.107294</v>
      </c>
      <c r="M20" s="12">
        <v>0.86797899999999995</v>
      </c>
      <c r="N20" s="12">
        <v>0.78597799999999995</v>
      </c>
      <c r="O20" t="s">
        <v>20</v>
      </c>
      <c r="P20" t="s">
        <v>21</v>
      </c>
      <c r="Q20" s="12">
        <v>0.4</v>
      </c>
      <c r="R20" s="12">
        <v>0.51</v>
      </c>
      <c r="S20" s="12">
        <v>0.92</v>
      </c>
      <c r="T20" s="12">
        <v>0.92</v>
      </c>
      <c r="U20" s="12">
        <v>0</v>
      </c>
      <c r="V20" s="12">
        <v>0</v>
      </c>
      <c r="W20" s="12">
        <v>0</v>
      </c>
      <c r="X20" t="s">
        <v>22</v>
      </c>
      <c r="Y20" t="s">
        <v>23</v>
      </c>
      <c r="Z20" s="12">
        <v>0</v>
      </c>
      <c r="AA20" s="12">
        <v>2025</v>
      </c>
      <c r="AB20" s="12">
        <v>0</v>
      </c>
      <c r="AC20" s="12">
        <v>0</v>
      </c>
      <c r="AD20" s="12">
        <v>0.252077</v>
      </c>
      <c r="AE20" s="12">
        <v>0.29793500000000001</v>
      </c>
      <c r="AF20" s="12">
        <v>0.87481399999999998</v>
      </c>
      <c r="AG20" s="12">
        <v>2025</v>
      </c>
      <c r="AH20" t="s">
        <v>22</v>
      </c>
      <c r="AI20" t="s">
        <v>23</v>
      </c>
      <c r="AJ20" s="21">
        <f t="shared" si="0"/>
        <v>621.26380349999999</v>
      </c>
      <c r="AK20" s="21">
        <f t="shared" si="1"/>
        <v>1499.72368725</v>
      </c>
      <c r="AL20" s="21">
        <f t="shared" si="2"/>
        <v>2583.2171294999998</v>
      </c>
      <c r="AM20" s="12">
        <v>1</v>
      </c>
      <c r="AN20" s="12">
        <v>1</v>
      </c>
      <c r="AO20" s="12">
        <v>0</v>
      </c>
      <c r="AP20" s="12">
        <v>0</v>
      </c>
      <c r="AQ20" s="22">
        <f t="shared" si="3"/>
        <v>621.26380349999999</v>
      </c>
      <c r="AR20" s="22">
        <f t="shared" si="4"/>
        <v>1499.72368725</v>
      </c>
      <c r="AS20" s="22">
        <f t="shared" si="5"/>
        <v>2583.2171294999998</v>
      </c>
      <c r="AT20" s="22">
        <f t="shared" si="6"/>
        <v>621.26380349999999</v>
      </c>
      <c r="AU20" s="22">
        <f t="shared" si="7"/>
        <v>1499.72368725</v>
      </c>
      <c r="AV20" s="22">
        <f t="shared" si="8"/>
        <v>2583.2171294999998</v>
      </c>
      <c r="AW20">
        <v>2023</v>
      </c>
      <c r="AX20" t="s">
        <v>24</v>
      </c>
      <c r="AY20" s="12" t="s">
        <v>25</v>
      </c>
      <c r="AZ20" t="s">
        <v>26</v>
      </c>
      <c r="BA20">
        <v>1</v>
      </c>
      <c r="BB20">
        <v>87</v>
      </c>
      <c r="BC20">
        <v>2.545E-2</v>
      </c>
      <c r="BD20">
        <v>2019</v>
      </c>
      <c r="BE20" t="s">
        <v>891</v>
      </c>
    </row>
    <row r="21" spans="1:57" x14ac:dyDescent="0.2">
      <c r="A21">
        <v>2</v>
      </c>
      <c r="B21">
        <v>2023</v>
      </c>
      <c r="C21" t="s">
        <v>15</v>
      </c>
      <c r="D21" t="s">
        <v>14</v>
      </c>
      <c r="E21" t="s">
        <v>17</v>
      </c>
      <c r="F21" t="s">
        <v>30</v>
      </c>
      <c r="H21" t="s">
        <v>29</v>
      </c>
      <c r="I21" t="s">
        <v>19</v>
      </c>
      <c r="J21" t="s">
        <v>29</v>
      </c>
      <c r="L21" s="12">
        <v>0.107294</v>
      </c>
      <c r="M21" s="12">
        <v>0.86797899999999995</v>
      </c>
      <c r="N21" s="12">
        <v>0.78597799999999995</v>
      </c>
      <c r="O21" t="s">
        <v>20</v>
      </c>
      <c r="P21" t="s">
        <v>21</v>
      </c>
      <c r="Q21" s="12">
        <v>0.4</v>
      </c>
      <c r="R21" s="12">
        <v>0.51</v>
      </c>
      <c r="S21" s="12">
        <v>0.92</v>
      </c>
      <c r="T21" s="12">
        <v>0.92</v>
      </c>
      <c r="U21" s="12">
        <v>0</v>
      </c>
      <c r="V21" s="12">
        <v>0</v>
      </c>
      <c r="W21" s="12">
        <v>0</v>
      </c>
      <c r="X21" t="s">
        <v>22</v>
      </c>
      <c r="Y21" t="s">
        <v>23</v>
      </c>
      <c r="Z21" s="12">
        <v>0</v>
      </c>
      <c r="AA21" s="12">
        <v>2025</v>
      </c>
      <c r="AB21" s="12">
        <v>0</v>
      </c>
      <c r="AC21" s="12">
        <v>0</v>
      </c>
      <c r="AD21" s="12">
        <v>0.252077</v>
      </c>
      <c r="AE21" s="12">
        <v>0.29793500000000001</v>
      </c>
      <c r="AF21" s="12">
        <v>0.87481399999999998</v>
      </c>
      <c r="AG21" s="12">
        <v>2025</v>
      </c>
      <c r="AH21" t="s">
        <v>22</v>
      </c>
      <c r="AI21" t="s">
        <v>23</v>
      </c>
      <c r="AJ21" s="21">
        <f t="shared" si="0"/>
        <v>621.26380349999999</v>
      </c>
      <c r="AK21" s="21">
        <f t="shared" si="1"/>
        <v>1499.72368725</v>
      </c>
      <c r="AL21" s="21">
        <f t="shared" si="2"/>
        <v>2583.2171294999998</v>
      </c>
      <c r="AM21" s="12">
        <v>1</v>
      </c>
      <c r="AN21" s="12">
        <v>1</v>
      </c>
      <c r="AO21" s="12">
        <v>0</v>
      </c>
      <c r="AP21" s="12">
        <v>0</v>
      </c>
      <c r="AQ21" s="22">
        <f t="shared" si="3"/>
        <v>621.26380349999999</v>
      </c>
      <c r="AR21" s="22">
        <f t="shared" si="4"/>
        <v>1499.72368725</v>
      </c>
      <c r="AS21" s="22">
        <f t="shared" si="5"/>
        <v>2583.2171294999998</v>
      </c>
      <c r="AT21" s="22">
        <f t="shared" si="6"/>
        <v>621.26380349999999</v>
      </c>
      <c r="AU21" s="22">
        <f t="shared" si="7"/>
        <v>1499.72368725</v>
      </c>
      <c r="AV21" s="22">
        <f t="shared" si="8"/>
        <v>2583.2171294999998</v>
      </c>
      <c r="AW21">
        <v>2030</v>
      </c>
      <c r="AX21" t="s">
        <v>24</v>
      </c>
      <c r="AY21" s="12" t="s">
        <v>25</v>
      </c>
      <c r="AZ21" t="s">
        <v>26</v>
      </c>
      <c r="BA21">
        <v>1</v>
      </c>
      <c r="BB21">
        <v>87</v>
      </c>
      <c r="BC21">
        <v>2.545E-2</v>
      </c>
      <c r="BD21">
        <v>2019</v>
      </c>
      <c r="BE21" t="s">
        <v>891</v>
      </c>
    </row>
    <row r="22" spans="1:57" x14ac:dyDescent="0.2">
      <c r="A22">
        <v>2</v>
      </c>
      <c r="B22">
        <v>2023</v>
      </c>
      <c r="C22" t="s">
        <v>15</v>
      </c>
      <c r="D22" t="s">
        <v>14</v>
      </c>
      <c r="E22" t="s">
        <v>17</v>
      </c>
      <c r="F22" t="s">
        <v>30</v>
      </c>
      <c r="H22" t="s">
        <v>29</v>
      </c>
      <c r="I22" t="s">
        <v>19</v>
      </c>
      <c r="J22" t="s">
        <v>29</v>
      </c>
      <c r="L22" s="12">
        <v>0.107294</v>
      </c>
      <c r="M22" s="12">
        <v>0.86797899999999995</v>
      </c>
      <c r="N22" s="12">
        <v>0.78597799999999995</v>
      </c>
      <c r="O22" t="s">
        <v>20</v>
      </c>
      <c r="P22" t="s">
        <v>21</v>
      </c>
      <c r="Q22" s="12">
        <v>0.4</v>
      </c>
      <c r="R22" s="12">
        <v>0.51</v>
      </c>
      <c r="S22" s="12">
        <v>0.92</v>
      </c>
      <c r="T22" s="12">
        <v>0.92</v>
      </c>
      <c r="U22" s="12">
        <v>0</v>
      </c>
      <c r="V22" s="12">
        <v>0</v>
      </c>
      <c r="W22" s="12">
        <v>0</v>
      </c>
      <c r="X22" t="s">
        <v>22</v>
      </c>
      <c r="Y22" t="s">
        <v>23</v>
      </c>
      <c r="Z22" s="12">
        <v>0</v>
      </c>
      <c r="AA22" s="12">
        <v>2025</v>
      </c>
      <c r="AB22" s="12">
        <v>0</v>
      </c>
      <c r="AC22" s="12">
        <v>0</v>
      </c>
      <c r="AD22" s="12">
        <v>0.252077</v>
      </c>
      <c r="AE22" s="12">
        <v>0.29793500000000001</v>
      </c>
      <c r="AF22" s="12">
        <v>0.87481399999999998</v>
      </c>
      <c r="AG22" s="12">
        <v>2025</v>
      </c>
      <c r="AH22" t="s">
        <v>22</v>
      </c>
      <c r="AI22" t="s">
        <v>23</v>
      </c>
      <c r="AJ22" s="21">
        <f t="shared" si="0"/>
        <v>621.26380349999999</v>
      </c>
      <c r="AK22" s="21">
        <f t="shared" si="1"/>
        <v>1499.72368725</v>
      </c>
      <c r="AL22" s="21">
        <f t="shared" si="2"/>
        <v>2583.2171294999998</v>
      </c>
      <c r="AM22" s="12">
        <v>1</v>
      </c>
      <c r="AN22" s="12">
        <v>1</v>
      </c>
      <c r="AO22" s="12">
        <v>0</v>
      </c>
      <c r="AP22" s="12">
        <v>0</v>
      </c>
      <c r="AQ22" s="22">
        <f t="shared" si="3"/>
        <v>621.26380349999999</v>
      </c>
      <c r="AR22" s="22">
        <f t="shared" si="4"/>
        <v>1499.72368725</v>
      </c>
      <c r="AS22" s="22">
        <f t="shared" si="5"/>
        <v>2583.2171294999998</v>
      </c>
      <c r="AT22" s="22">
        <f t="shared" si="6"/>
        <v>621.26380349999999</v>
      </c>
      <c r="AU22" s="22">
        <f t="shared" si="7"/>
        <v>1499.72368725</v>
      </c>
      <c r="AV22" s="22">
        <f t="shared" si="8"/>
        <v>2583.2171294999998</v>
      </c>
      <c r="AW22">
        <v>2035</v>
      </c>
      <c r="AX22" t="s">
        <v>24</v>
      </c>
      <c r="AY22" s="12" t="s">
        <v>25</v>
      </c>
      <c r="AZ22" t="s">
        <v>26</v>
      </c>
      <c r="BA22">
        <v>1</v>
      </c>
      <c r="BB22">
        <v>87</v>
      </c>
      <c r="BC22">
        <v>2.545E-2</v>
      </c>
      <c r="BD22">
        <v>2019</v>
      </c>
      <c r="BE22" t="s">
        <v>891</v>
      </c>
    </row>
    <row r="23" spans="1:57" x14ac:dyDescent="0.2">
      <c r="A23">
        <v>2</v>
      </c>
      <c r="B23">
        <v>2023</v>
      </c>
      <c r="C23" t="s">
        <v>15</v>
      </c>
      <c r="D23" t="s">
        <v>14</v>
      </c>
      <c r="E23" t="s">
        <v>17</v>
      </c>
      <c r="F23" t="s">
        <v>30</v>
      </c>
      <c r="H23" t="s">
        <v>29</v>
      </c>
      <c r="I23" t="s">
        <v>19</v>
      </c>
      <c r="J23" t="s">
        <v>29</v>
      </c>
      <c r="L23" s="12">
        <v>0.107294</v>
      </c>
      <c r="M23" s="12">
        <v>0.86797899999999995</v>
      </c>
      <c r="N23" s="12">
        <v>0.78597799999999995</v>
      </c>
      <c r="O23" t="s">
        <v>20</v>
      </c>
      <c r="P23" t="s">
        <v>21</v>
      </c>
      <c r="Q23" s="12">
        <v>0.4</v>
      </c>
      <c r="R23" s="12">
        <v>0.51</v>
      </c>
      <c r="S23" s="12">
        <v>0.92</v>
      </c>
      <c r="T23" s="12">
        <v>0.92</v>
      </c>
      <c r="U23" s="12">
        <v>0</v>
      </c>
      <c r="V23" s="12">
        <v>0</v>
      </c>
      <c r="W23" s="12">
        <v>0</v>
      </c>
      <c r="X23" t="s">
        <v>22</v>
      </c>
      <c r="Y23" t="s">
        <v>23</v>
      </c>
      <c r="Z23" s="12">
        <v>0</v>
      </c>
      <c r="AA23" s="12">
        <v>2025</v>
      </c>
      <c r="AB23" s="12">
        <v>0</v>
      </c>
      <c r="AC23" s="12">
        <v>0</v>
      </c>
      <c r="AD23" s="12">
        <v>0.252077</v>
      </c>
      <c r="AE23" s="12">
        <v>0.29793500000000001</v>
      </c>
      <c r="AF23" s="12">
        <v>0.87481399999999998</v>
      </c>
      <c r="AG23" s="12">
        <v>2025</v>
      </c>
      <c r="AH23" t="s">
        <v>22</v>
      </c>
      <c r="AI23" t="s">
        <v>23</v>
      </c>
      <c r="AJ23" s="21">
        <f t="shared" si="0"/>
        <v>621.26380349999999</v>
      </c>
      <c r="AK23" s="21">
        <f t="shared" si="1"/>
        <v>1499.72368725</v>
      </c>
      <c r="AL23" s="21">
        <f t="shared" si="2"/>
        <v>2583.2171294999998</v>
      </c>
      <c r="AM23" s="12">
        <v>1</v>
      </c>
      <c r="AN23" s="12">
        <v>1</v>
      </c>
      <c r="AO23" s="12">
        <v>0</v>
      </c>
      <c r="AP23" s="12">
        <v>0</v>
      </c>
      <c r="AQ23" s="22">
        <f t="shared" si="3"/>
        <v>621.26380349999999</v>
      </c>
      <c r="AR23" s="22">
        <f t="shared" si="4"/>
        <v>1499.72368725</v>
      </c>
      <c r="AS23" s="22">
        <f t="shared" si="5"/>
        <v>2583.2171294999998</v>
      </c>
      <c r="AT23" s="22">
        <f t="shared" si="6"/>
        <v>621.26380349999999</v>
      </c>
      <c r="AU23" s="22">
        <f t="shared" si="7"/>
        <v>1499.72368725</v>
      </c>
      <c r="AV23" s="22">
        <f t="shared" si="8"/>
        <v>2583.2171294999998</v>
      </c>
      <c r="AW23">
        <v>2040</v>
      </c>
      <c r="AX23" t="s">
        <v>24</v>
      </c>
      <c r="AY23" s="12" t="s">
        <v>25</v>
      </c>
      <c r="AZ23" t="s">
        <v>26</v>
      </c>
      <c r="BA23">
        <v>1</v>
      </c>
      <c r="BB23">
        <v>87</v>
      </c>
      <c r="BC23">
        <v>2.545E-2</v>
      </c>
      <c r="BD23">
        <v>2019</v>
      </c>
      <c r="BE23" t="s">
        <v>891</v>
      </c>
    </row>
    <row r="24" spans="1:57" x14ac:dyDescent="0.2">
      <c r="A24">
        <v>2</v>
      </c>
      <c r="B24">
        <v>2023</v>
      </c>
      <c r="C24" t="s">
        <v>15</v>
      </c>
      <c r="D24" t="s">
        <v>14</v>
      </c>
      <c r="E24" t="s">
        <v>17</v>
      </c>
      <c r="F24" t="s">
        <v>30</v>
      </c>
      <c r="H24" t="s">
        <v>29</v>
      </c>
      <c r="I24" t="s">
        <v>19</v>
      </c>
      <c r="J24" t="s">
        <v>29</v>
      </c>
      <c r="L24" s="12">
        <v>0.107294</v>
      </c>
      <c r="M24" s="12">
        <v>0.86797899999999995</v>
      </c>
      <c r="N24" s="12">
        <v>0.78597799999999995</v>
      </c>
      <c r="O24" t="s">
        <v>20</v>
      </c>
      <c r="P24" t="s">
        <v>21</v>
      </c>
      <c r="Q24" s="12">
        <v>0.4</v>
      </c>
      <c r="R24" s="12">
        <v>0.51</v>
      </c>
      <c r="S24" s="12">
        <v>0.92</v>
      </c>
      <c r="T24" s="12">
        <v>0.92</v>
      </c>
      <c r="U24" s="12">
        <v>0</v>
      </c>
      <c r="V24" s="12">
        <v>0</v>
      </c>
      <c r="W24" s="12">
        <v>0</v>
      </c>
      <c r="X24" t="s">
        <v>22</v>
      </c>
      <c r="Y24" t="s">
        <v>23</v>
      </c>
      <c r="Z24" s="12">
        <v>0</v>
      </c>
      <c r="AA24" s="12">
        <v>2025</v>
      </c>
      <c r="AB24" s="12">
        <v>0</v>
      </c>
      <c r="AC24" s="12">
        <v>0</v>
      </c>
      <c r="AD24" s="12">
        <v>0.252077</v>
      </c>
      <c r="AE24" s="12">
        <v>0.29793500000000001</v>
      </c>
      <c r="AF24" s="12">
        <v>0.87481399999999998</v>
      </c>
      <c r="AG24" s="12">
        <v>2025</v>
      </c>
      <c r="AH24" t="s">
        <v>22</v>
      </c>
      <c r="AI24" t="s">
        <v>23</v>
      </c>
      <c r="AJ24" s="21">
        <f t="shared" si="0"/>
        <v>621.26380349999999</v>
      </c>
      <c r="AK24" s="21">
        <f t="shared" si="1"/>
        <v>1499.72368725</v>
      </c>
      <c r="AL24" s="21">
        <f t="shared" si="2"/>
        <v>2583.2171294999998</v>
      </c>
      <c r="AM24" s="12">
        <v>1</v>
      </c>
      <c r="AN24" s="12">
        <v>1</v>
      </c>
      <c r="AO24" s="12">
        <v>0</v>
      </c>
      <c r="AP24" s="12">
        <v>0</v>
      </c>
      <c r="AQ24" s="22">
        <f t="shared" si="3"/>
        <v>621.26380349999999</v>
      </c>
      <c r="AR24" s="22">
        <f t="shared" si="4"/>
        <v>1499.72368725</v>
      </c>
      <c r="AS24" s="22">
        <f t="shared" si="5"/>
        <v>2583.2171294999998</v>
      </c>
      <c r="AT24" s="22">
        <f t="shared" si="6"/>
        <v>621.26380349999999</v>
      </c>
      <c r="AU24" s="22">
        <f t="shared" si="7"/>
        <v>1499.72368725</v>
      </c>
      <c r="AV24" s="22">
        <f t="shared" si="8"/>
        <v>2583.2171294999998</v>
      </c>
      <c r="AW24">
        <v>2045</v>
      </c>
      <c r="AX24" t="s">
        <v>24</v>
      </c>
      <c r="AY24" s="12" t="s">
        <v>25</v>
      </c>
      <c r="AZ24" t="s">
        <v>26</v>
      </c>
      <c r="BA24">
        <v>1</v>
      </c>
      <c r="BB24">
        <v>87</v>
      </c>
      <c r="BC24">
        <v>2.545E-2</v>
      </c>
      <c r="BD24">
        <v>2019</v>
      </c>
      <c r="BE24" t="s">
        <v>891</v>
      </c>
    </row>
    <row r="25" spans="1:57" x14ac:dyDescent="0.2">
      <c r="A25">
        <v>2</v>
      </c>
      <c r="B25">
        <v>2023</v>
      </c>
      <c r="C25" t="s">
        <v>15</v>
      </c>
      <c r="D25" t="s">
        <v>14</v>
      </c>
      <c r="E25" t="s">
        <v>17</v>
      </c>
      <c r="F25" t="s">
        <v>30</v>
      </c>
      <c r="H25" t="s">
        <v>29</v>
      </c>
      <c r="I25" t="s">
        <v>19</v>
      </c>
      <c r="J25" t="s">
        <v>29</v>
      </c>
      <c r="L25" s="12">
        <v>0.107294</v>
      </c>
      <c r="M25" s="12">
        <v>0.86797899999999995</v>
      </c>
      <c r="N25" s="12">
        <v>0.78597799999999995</v>
      </c>
      <c r="O25" t="s">
        <v>20</v>
      </c>
      <c r="P25" t="s">
        <v>21</v>
      </c>
      <c r="Q25" s="12">
        <v>0.4</v>
      </c>
      <c r="R25" s="12">
        <v>0.51</v>
      </c>
      <c r="S25" s="12">
        <v>0.92</v>
      </c>
      <c r="T25" s="12">
        <v>0.92</v>
      </c>
      <c r="U25" s="12">
        <v>0</v>
      </c>
      <c r="V25" s="12">
        <v>0</v>
      </c>
      <c r="W25" s="12">
        <v>0</v>
      </c>
      <c r="X25" t="s">
        <v>22</v>
      </c>
      <c r="Y25" t="s">
        <v>23</v>
      </c>
      <c r="Z25" s="12">
        <v>0</v>
      </c>
      <c r="AA25" s="12">
        <v>2025</v>
      </c>
      <c r="AB25" s="12">
        <v>0</v>
      </c>
      <c r="AC25" s="12">
        <v>0</v>
      </c>
      <c r="AD25" s="12">
        <v>0.252077</v>
      </c>
      <c r="AE25" s="12">
        <v>0.29793500000000001</v>
      </c>
      <c r="AF25" s="12">
        <v>0.87481399999999998</v>
      </c>
      <c r="AG25" s="12">
        <v>2025</v>
      </c>
      <c r="AH25" t="s">
        <v>22</v>
      </c>
      <c r="AI25" t="s">
        <v>23</v>
      </c>
      <c r="AJ25" s="21">
        <f t="shared" si="0"/>
        <v>621.26380349999999</v>
      </c>
      <c r="AK25" s="21">
        <f t="shared" si="1"/>
        <v>1499.72368725</v>
      </c>
      <c r="AL25" s="21">
        <f t="shared" si="2"/>
        <v>2583.2171294999998</v>
      </c>
      <c r="AM25" s="12">
        <v>1</v>
      </c>
      <c r="AN25" s="12">
        <v>1</v>
      </c>
      <c r="AO25" s="12">
        <v>0</v>
      </c>
      <c r="AP25" s="12">
        <v>0</v>
      </c>
      <c r="AQ25" s="22">
        <f t="shared" si="3"/>
        <v>621.26380349999999</v>
      </c>
      <c r="AR25" s="22">
        <f t="shared" si="4"/>
        <v>1499.72368725</v>
      </c>
      <c r="AS25" s="22">
        <f t="shared" si="5"/>
        <v>2583.2171294999998</v>
      </c>
      <c r="AT25" s="22">
        <f t="shared" si="6"/>
        <v>621.26380349999999</v>
      </c>
      <c r="AU25" s="22">
        <f t="shared" si="7"/>
        <v>1499.72368725</v>
      </c>
      <c r="AV25" s="22">
        <f t="shared" si="8"/>
        <v>2583.2171294999998</v>
      </c>
      <c r="AW25">
        <v>2050</v>
      </c>
      <c r="AX25" t="s">
        <v>24</v>
      </c>
      <c r="AY25" s="12" t="s">
        <v>25</v>
      </c>
      <c r="AZ25" t="s">
        <v>26</v>
      </c>
      <c r="BA25">
        <v>1</v>
      </c>
      <c r="BB25">
        <v>87</v>
      </c>
      <c r="BC25">
        <v>2.545E-2</v>
      </c>
      <c r="BD25">
        <v>2019</v>
      </c>
      <c r="BE25" t="s">
        <v>891</v>
      </c>
    </row>
    <row r="26" spans="1:57" x14ac:dyDescent="0.2">
      <c r="A26">
        <v>2</v>
      </c>
      <c r="B26">
        <v>2023</v>
      </c>
      <c r="C26" t="s">
        <v>15</v>
      </c>
      <c r="D26" t="s">
        <v>14</v>
      </c>
      <c r="E26" t="s">
        <v>17</v>
      </c>
      <c r="F26" t="s">
        <v>30</v>
      </c>
      <c r="H26" t="s">
        <v>29</v>
      </c>
      <c r="I26" t="s">
        <v>19</v>
      </c>
      <c r="J26" t="s">
        <v>29</v>
      </c>
      <c r="L26" s="12">
        <v>0.107294</v>
      </c>
      <c r="M26" s="12">
        <v>0.86797899999999995</v>
      </c>
      <c r="N26" s="12">
        <v>0.78597799999999995</v>
      </c>
      <c r="O26" t="s">
        <v>20</v>
      </c>
      <c r="P26" t="s">
        <v>21</v>
      </c>
      <c r="Q26" s="12">
        <v>0.4</v>
      </c>
      <c r="R26" s="12">
        <v>0.51</v>
      </c>
      <c r="S26" s="12">
        <v>0.92</v>
      </c>
      <c r="T26" s="12">
        <v>0.92</v>
      </c>
      <c r="U26" s="12">
        <v>0</v>
      </c>
      <c r="V26" s="12">
        <v>0</v>
      </c>
      <c r="W26" s="12">
        <v>0</v>
      </c>
      <c r="X26" t="s">
        <v>22</v>
      </c>
      <c r="Y26" t="s">
        <v>23</v>
      </c>
      <c r="Z26" s="12">
        <v>0</v>
      </c>
      <c r="AA26" s="12">
        <v>2025</v>
      </c>
      <c r="AB26" s="12">
        <v>0</v>
      </c>
      <c r="AC26" s="12">
        <v>0</v>
      </c>
      <c r="AD26" s="12">
        <v>0.252077</v>
      </c>
      <c r="AE26" s="12">
        <v>0.29793500000000001</v>
      </c>
      <c r="AF26" s="12">
        <v>0.87481399999999998</v>
      </c>
      <c r="AG26" s="12">
        <v>2025</v>
      </c>
      <c r="AH26" t="s">
        <v>22</v>
      </c>
      <c r="AI26" t="s">
        <v>23</v>
      </c>
      <c r="AJ26" s="21">
        <f t="shared" si="0"/>
        <v>621.26380349999999</v>
      </c>
      <c r="AK26" s="21">
        <f t="shared" si="1"/>
        <v>1499.72368725</v>
      </c>
      <c r="AL26" s="21">
        <f t="shared" si="2"/>
        <v>2583.2171294999998</v>
      </c>
      <c r="AM26" s="12">
        <v>1</v>
      </c>
      <c r="AN26" s="12">
        <v>1</v>
      </c>
      <c r="AO26" s="12">
        <v>0</v>
      </c>
      <c r="AP26" s="12">
        <v>0</v>
      </c>
      <c r="AQ26" s="22">
        <f t="shared" si="3"/>
        <v>621.26380349999999</v>
      </c>
      <c r="AR26" s="22">
        <f t="shared" si="4"/>
        <v>1499.72368725</v>
      </c>
      <c r="AS26" s="22">
        <f t="shared" si="5"/>
        <v>2583.2171294999998</v>
      </c>
      <c r="AT26" s="22">
        <f t="shared" si="6"/>
        <v>621.26380349999999</v>
      </c>
      <c r="AU26" s="22">
        <f t="shared" si="7"/>
        <v>1499.72368725</v>
      </c>
      <c r="AV26" s="22">
        <f t="shared" si="8"/>
        <v>2583.2171294999998</v>
      </c>
      <c r="AW26">
        <v>2023</v>
      </c>
      <c r="AX26" t="s">
        <v>27</v>
      </c>
      <c r="AY26" s="12" t="s">
        <v>25</v>
      </c>
      <c r="AZ26" t="s">
        <v>26</v>
      </c>
      <c r="BA26">
        <v>1</v>
      </c>
      <c r="BB26">
        <v>87</v>
      </c>
      <c r="BC26">
        <v>2.545E-2</v>
      </c>
      <c r="BD26">
        <v>2019</v>
      </c>
      <c r="BE26" t="s">
        <v>891</v>
      </c>
    </row>
    <row r="27" spans="1:57" x14ac:dyDescent="0.2">
      <c r="A27">
        <v>2</v>
      </c>
      <c r="B27">
        <v>2023</v>
      </c>
      <c r="C27" t="s">
        <v>15</v>
      </c>
      <c r="D27" t="s">
        <v>14</v>
      </c>
      <c r="E27" t="s">
        <v>17</v>
      </c>
      <c r="F27" t="s">
        <v>30</v>
      </c>
      <c r="H27" t="s">
        <v>29</v>
      </c>
      <c r="I27" t="s">
        <v>19</v>
      </c>
      <c r="J27" t="s">
        <v>29</v>
      </c>
      <c r="L27" s="12">
        <v>0.10461165</v>
      </c>
      <c r="M27" s="12">
        <v>0.84627952499999992</v>
      </c>
      <c r="N27" s="12">
        <v>0.76632854999999989</v>
      </c>
      <c r="O27" t="s">
        <v>20</v>
      </c>
      <c r="P27" t="s">
        <v>21</v>
      </c>
      <c r="Q27" s="12">
        <v>0.4</v>
      </c>
      <c r="R27" s="12">
        <v>0.51</v>
      </c>
      <c r="S27" s="12">
        <v>0.92</v>
      </c>
      <c r="T27" s="12">
        <v>0.92</v>
      </c>
      <c r="U27" s="12">
        <v>0</v>
      </c>
      <c r="V27" s="12">
        <v>0</v>
      </c>
      <c r="W27" s="12">
        <v>0</v>
      </c>
      <c r="X27" t="s">
        <v>22</v>
      </c>
      <c r="Y27" t="s">
        <v>23</v>
      </c>
      <c r="Z27" s="12">
        <v>0</v>
      </c>
      <c r="AA27" s="12">
        <v>2025</v>
      </c>
      <c r="AB27" s="12">
        <v>0</v>
      </c>
      <c r="AC27" s="12">
        <v>0</v>
      </c>
      <c r="AD27" s="12">
        <v>0.24577507500000001</v>
      </c>
      <c r="AE27" s="12">
        <v>0.290486625</v>
      </c>
      <c r="AF27" s="12">
        <v>0.85294364999999994</v>
      </c>
      <c r="AG27" s="12">
        <v>2025</v>
      </c>
      <c r="AH27" t="s">
        <v>22</v>
      </c>
      <c r="AI27" t="s">
        <v>23</v>
      </c>
      <c r="AJ27" s="21">
        <f t="shared" si="0"/>
        <v>605.73220841249997</v>
      </c>
      <c r="AK27" s="21">
        <f t="shared" si="1"/>
        <v>1462.2305950687501</v>
      </c>
      <c r="AL27" s="21">
        <f t="shared" si="2"/>
        <v>2518.6367012624996</v>
      </c>
      <c r="AM27" s="12">
        <v>1</v>
      </c>
      <c r="AN27" s="12">
        <v>1</v>
      </c>
      <c r="AO27" s="12">
        <v>0</v>
      </c>
      <c r="AP27" s="12">
        <v>0</v>
      </c>
      <c r="AQ27" s="22">
        <f t="shared" si="3"/>
        <v>605.73220841249997</v>
      </c>
      <c r="AR27" s="22">
        <f t="shared" si="4"/>
        <v>1462.2305950687501</v>
      </c>
      <c r="AS27" s="22">
        <f t="shared" si="5"/>
        <v>2518.6367012624996</v>
      </c>
      <c r="AT27" s="22">
        <f t="shared" si="6"/>
        <v>605.73220841249997</v>
      </c>
      <c r="AU27" s="22">
        <f t="shared" si="7"/>
        <v>1462.2305950687501</v>
      </c>
      <c r="AV27" s="22">
        <f t="shared" si="8"/>
        <v>2518.6367012624996</v>
      </c>
      <c r="AW27">
        <v>2030</v>
      </c>
      <c r="AX27" t="s">
        <v>27</v>
      </c>
      <c r="AY27" s="12" t="s">
        <v>25</v>
      </c>
      <c r="AZ27" t="s">
        <v>26</v>
      </c>
      <c r="BA27">
        <v>1</v>
      </c>
      <c r="BB27">
        <v>87</v>
      </c>
      <c r="BC27">
        <v>2.545E-2</v>
      </c>
      <c r="BD27">
        <v>2019</v>
      </c>
      <c r="BE27" t="s">
        <v>891</v>
      </c>
    </row>
    <row r="28" spans="1:57" x14ac:dyDescent="0.2">
      <c r="A28">
        <v>2</v>
      </c>
      <c r="B28">
        <v>2023</v>
      </c>
      <c r="C28" t="s">
        <v>15</v>
      </c>
      <c r="D28" t="s">
        <v>14</v>
      </c>
      <c r="E28" t="s">
        <v>17</v>
      </c>
      <c r="F28" t="s">
        <v>30</v>
      </c>
      <c r="H28" t="s">
        <v>29</v>
      </c>
      <c r="I28" t="s">
        <v>19</v>
      </c>
      <c r="J28" t="s">
        <v>29</v>
      </c>
      <c r="L28" s="12">
        <v>0.10333753375</v>
      </c>
      <c r="M28" s="12">
        <v>0.83597227437499999</v>
      </c>
      <c r="N28" s="12">
        <v>0.75699506125000005</v>
      </c>
      <c r="O28" t="s">
        <v>20</v>
      </c>
      <c r="P28" t="s">
        <v>21</v>
      </c>
      <c r="Q28" s="12">
        <v>0.4</v>
      </c>
      <c r="R28" s="12">
        <v>0.51</v>
      </c>
      <c r="S28" s="12">
        <v>0.92</v>
      </c>
      <c r="T28" s="12">
        <v>0.92</v>
      </c>
      <c r="U28" s="12">
        <v>0</v>
      </c>
      <c r="V28" s="12">
        <v>0</v>
      </c>
      <c r="W28" s="12">
        <v>0</v>
      </c>
      <c r="X28" t="s">
        <v>22</v>
      </c>
      <c r="Y28" t="s">
        <v>23</v>
      </c>
      <c r="Z28" s="12">
        <v>0</v>
      </c>
      <c r="AA28" s="12">
        <v>2025</v>
      </c>
      <c r="AB28" s="12">
        <v>0</v>
      </c>
      <c r="AC28" s="12">
        <v>0</v>
      </c>
      <c r="AD28" s="12">
        <v>0.24278166062500001</v>
      </c>
      <c r="AE28" s="12">
        <v>0.28694864687499999</v>
      </c>
      <c r="AF28" s="12">
        <v>0.84255523374999997</v>
      </c>
      <c r="AG28" s="12">
        <v>2025</v>
      </c>
      <c r="AH28" t="s">
        <v>22</v>
      </c>
      <c r="AI28" t="s">
        <v>23</v>
      </c>
      <c r="AJ28" s="21">
        <f t="shared" si="0"/>
        <v>598.35470074593752</v>
      </c>
      <c r="AK28" s="21">
        <f t="shared" si="1"/>
        <v>1444.4213762826562</v>
      </c>
      <c r="AL28" s="21">
        <f t="shared" si="2"/>
        <v>2487.9609978496874</v>
      </c>
      <c r="AM28" s="12">
        <v>1</v>
      </c>
      <c r="AN28" s="12">
        <v>1</v>
      </c>
      <c r="AO28" s="12">
        <v>0</v>
      </c>
      <c r="AP28" s="12">
        <v>0</v>
      </c>
      <c r="AQ28" s="22">
        <f t="shared" si="3"/>
        <v>598.35470074593752</v>
      </c>
      <c r="AR28" s="22">
        <f t="shared" si="4"/>
        <v>1444.4213762826562</v>
      </c>
      <c r="AS28" s="22">
        <f t="shared" si="5"/>
        <v>2487.9609978496874</v>
      </c>
      <c r="AT28" s="22">
        <f t="shared" si="6"/>
        <v>598.35470074593752</v>
      </c>
      <c r="AU28" s="22">
        <f t="shared" si="7"/>
        <v>1444.4213762826562</v>
      </c>
      <c r="AV28" s="22">
        <f t="shared" si="8"/>
        <v>2487.9609978496874</v>
      </c>
      <c r="AW28">
        <v>2035</v>
      </c>
      <c r="AX28" t="s">
        <v>27</v>
      </c>
      <c r="AY28" s="12" t="s">
        <v>25</v>
      </c>
      <c r="AZ28" t="s">
        <v>26</v>
      </c>
      <c r="BA28">
        <v>1</v>
      </c>
      <c r="BB28">
        <v>87</v>
      </c>
      <c r="BC28">
        <v>2.545E-2</v>
      </c>
      <c r="BD28">
        <v>2019</v>
      </c>
      <c r="BE28" t="s">
        <v>891</v>
      </c>
    </row>
    <row r="29" spans="1:57" x14ac:dyDescent="0.2">
      <c r="A29">
        <v>2</v>
      </c>
      <c r="B29">
        <v>2023</v>
      </c>
      <c r="C29" t="s">
        <v>15</v>
      </c>
      <c r="D29" t="s">
        <v>14</v>
      </c>
      <c r="E29" t="s">
        <v>17</v>
      </c>
      <c r="F29" t="s">
        <v>30</v>
      </c>
      <c r="H29" t="s">
        <v>29</v>
      </c>
      <c r="I29" t="s">
        <v>19</v>
      </c>
      <c r="J29" t="s">
        <v>29</v>
      </c>
      <c r="L29" s="12">
        <v>0.1020634175</v>
      </c>
      <c r="M29" s="12">
        <v>0.82566502374999995</v>
      </c>
      <c r="N29" s="12">
        <v>0.74766157249999998</v>
      </c>
      <c r="O29" t="s">
        <v>20</v>
      </c>
      <c r="P29" t="s">
        <v>21</v>
      </c>
      <c r="Q29" s="12">
        <v>0.4</v>
      </c>
      <c r="R29" s="12">
        <v>0.51</v>
      </c>
      <c r="S29" s="12">
        <v>0.92</v>
      </c>
      <c r="T29" s="12">
        <v>0.92</v>
      </c>
      <c r="U29" s="12">
        <v>0</v>
      </c>
      <c r="V29" s="12">
        <v>0</v>
      </c>
      <c r="W29" s="12">
        <v>0</v>
      </c>
      <c r="X29" t="s">
        <v>22</v>
      </c>
      <c r="Y29" t="s">
        <v>23</v>
      </c>
      <c r="Z29" s="12">
        <v>0</v>
      </c>
      <c r="AA29" s="12">
        <v>2025</v>
      </c>
      <c r="AB29" s="12">
        <v>0</v>
      </c>
      <c r="AC29" s="12">
        <v>0</v>
      </c>
      <c r="AD29" s="12">
        <v>0.23978824625</v>
      </c>
      <c r="AE29" s="12">
        <v>0.28341066874999998</v>
      </c>
      <c r="AF29" s="12">
        <v>0.83216681749999999</v>
      </c>
      <c r="AG29" s="12">
        <v>2025</v>
      </c>
      <c r="AH29" t="s">
        <v>22</v>
      </c>
      <c r="AI29" t="s">
        <v>23</v>
      </c>
      <c r="AJ29" s="21">
        <f t="shared" si="0"/>
        <v>590.97719307937496</v>
      </c>
      <c r="AK29" s="21">
        <f t="shared" si="1"/>
        <v>1426.6121574965623</v>
      </c>
      <c r="AL29" s="21">
        <f t="shared" si="2"/>
        <v>2457.2852944368751</v>
      </c>
      <c r="AM29" s="12">
        <v>1</v>
      </c>
      <c r="AN29" s="12">
        <v>1</v>
      </c>
      <c r="AO29" s="12">
        <v>0</v>
      </c>
      <c r="AP29" s="12">
        <v>0</v>
      </c>
      <c r="AQ29" s="22">
        <f t="shared" si="3"/>
        <v>590.97719307937496</v>
      </c>
      <c r="AR29" s="22">
        <f t="shared" si="4"/>
        <v>1426.6121574965623</v>
      </c>
      <c r="AS29" s="22">
        <f t="shared" si="5"/>
        <v>2457.2852944368751</v>
      </c>
      <c r="AT29" s="22">
        <f t="shared" si="6"/>
        <v>590.97719307937496</v>
      </c>
      <c r="AU29" s="22">
        <f t="shared" si="7"/>
        <v>1426.6121574965623</v>
      </c>
      <c r="AV29" s="22">
        <f t="shared" si="8"/>
        <v>2457.2852944368751</v>
      </c>
      <c r="AW29">
        <v>2040</v>
      </c>
      <c r="AX29" t="s">
        <v>27</v>
      </c>
      <c r="AY29" s="12" t="s">
        <v>25</v>
      </c>
      <c r="AZ29" t="s">
        <v>26</v>
      </c>
      <c r="BA29">
        <v>1</v>
      </c>
      <c r="BB29">
        <v>87</v>
      </c>
      <c r="BC29">
        <v>2.545E-2</v>
      </c>
      <c r="BD29">
        <v>2019</v>
      </c>
      <c r="BE29" t="s">
        <v>891</v>
      </c>
    </row>
    <row r="30" spans="1:57" x14ac:dyDescent="0.2">
      <c r="A30">
        <v>2</v>
      </c>
      <c r="B30">
        <v>2023</v>
      </c>
      <c r="C30" t="s">
        <v>15</v>
      </c>
      <c r="D30" t="s">
        <v>14</v>
      </c>
      <c r="E30" t="s">
        <v>17</v>
      </c>
      <c r="F30" t="s">
        <v>30</v>
      </c>
      <c r="H30" t="s">
        <v>29</v>
      </c>
      <c r="I30" t="s">
        <v>19</v>
      </c>
      <c r="J30" t="s">
        <v>29</v>
      </c>
      <c r="L30" s="12">
        <v>0.1008530070625</v>
      </c>
      <c r="M30" s="12">
        <v>0.81587313565624986</v>
      </c>
      <c r="N30" s="12">
        <v>0.73879475818749996</v>
      </c>
      <c r="O30" t="s">
        <v>20</v>
      </c>
      <c r="P30" t="s">
        <v>21</v>
      </c>
      <c r="Q30" s="12">
        <v>0.4</v>
      </c>
      <c r="R30" s="12">
        <v>0.51</v>
      </c>
      <c r="S30" s="12">
        <v>0.92</v>
      </c>
      <c r="T30" s="12">
        <v>0.92</v>
      </c>
      <c r="U30" s="12">
        <v>0</v>
      </c>
      <c r="V30" s="12">
        <v>0</v>
      </c>
      <c r="W30" s="12">
        <v>0</v>
      </c>
      <c r="X30" t="s">
        <v>22</v>
      </c>
      <c r="Y30" t="s">
        <v>23</v>
      </c>
      <c r="Z30" s="12">
        <v>0</v>
      </c>
      <c r="AA30" s="12">
        <v>2025</v>
      </c>
      <c r="AB30" s="12">
        <v>0</v>
      </c>
      <c r="AC30" s="12">
        <v>0</v>
      </c>
      <c r="AD30" s="12">
        <v>0.23694450259374999</v>
      </c>
      <c r="AE30" s="12">
        <v>0.28004958953125003</v>
      </c>
      <c r="AF30" s="12">
        <v>0.82229782206249991</v>
      </c>
      <c r="AG30" s="12">
        <v>2025</v>
      </c>
      <c r="AH30" t="s">
        <v>22</v>
      </c>
      <c r="AI30" t="s">
        <v>23</v>
      </c>
      <c r="AJ30" s="21">
        <f t="shared" si="0"/>
        <v>583.96856079614065</v>
      </c>
      <c r="AK30" s="21">
        <f t="shared" si="1"/>
        <v>1409.6933996497735</v>
      </c>
      <c r="AL30" s="21">
        <f t="shared" si="2"/>
        <v>2428.1433761947028</v>
      </c>
      <c r="AM30" s="12">
        <v>1</v>
      </c>
      <c r="AN30" s="12">
        <v>1</v>
      </c>
      <c r="AO30" s="12">
        <v>0</v>
      </c>
      <c r="AP30" s="12">
        <v>0</v>
      </c>
      <c r="AQ30" s="22">
        <f t="shared" si="3"/>
        <v>583.96856079614065</v>
      </c>
      <c r="AR30" s="22">
        <f t="shared" si="4"/>
        <v>1409.6933996497735</v>
      </c>
      <c r="AS30" s="22">
        <f t="shared" si="5"/>
        <v>2428.1433761947028</v>
      </c>
      <c r="AT30" s="22">
        <f t="shared" si="6"/>
        <v>583.96856079614065</v>
      </c>
      <c r="AU30" s="22">
        <f t="shared" si="7"/>
        <v>1409.6933996497735</v>
      </c>
      <c r="AV30" s="22">
        <f t="shared" si="8"/>
        <v>2428.1433761947028</v>
      </c>
      <c r="AW30">
        <v>2045</v>
      </c>
      <c r="AX30" t="s">
        <v>27</v>
      </c>
      <c r="AY30" s="12" t="s">
        <v>25</v>
      </c>
      <c r="AZ30" t="s">
        <v>26</v>
      </c>
      <c r="BA30">
        <v>1</v>
      </c>
      <c r="BB30">
        <v>87</v>
      </c>
      <c r="BC30">
        <v>2.545E-2</v>
      </c>
      <c r="BD30">
        <v>2019</v>
      </c>
      <c r="BE30" t="s">
        <v>891</v>
      </c>
    </row>
    <row r="31" spans="1:57" x14ac:dyDescent="0.2">
      <c r="A31">
        <v>2</v>
      </c>
      <c r="B31">
        <v>2023</v>
      </c>
      <c r="C31" t="s">
        <v>15</v>
      </c>
      <c r="D31" t="s">
        <v>14</v>
      </c>
      <c r="E31" t="s">
        <v>17</v>
      </c>
      <c r="F31" t="s">
        <v>30</v>
      </c>
      <c r="H31" t="s">
        <v>29</v>
      </c>
      <c r="I31" t="s">
        <v>19</v>
      </c>
      <c r="J31" t="s">
        <v>29</v>
      </c>
      <c r="L31" s="12">
        <v>9.9642596624999996E-2</v>
      </c>
      <c r="M31" s="12">
        <v>0.80608124756249988</v>
      </c>
      <c r="N31" s="12">
        <v>0.72992794387499993</v>
      </c>
      <c r="O31" t="s">
        <v>20</v>
      </c>
      <c r="P31" t="s">
        <v>21</v>
      </c>
      <c r="Q31" s="12">
        <v>0.4</v>
      </c>
      <c r="R31" s="12">
        <v>0.51</v>
      </c>
      <c r="S31" s="12">
        <v>0.92</v>
      </c>
      <c r="T31" s="12">
        <v>0.92</v>
      </c>
      <c r="U31" s="12">
        <v>0</v>
      </c>
      <c r="V31" s="12">
        <v>0</v>
      </c>
      <c r="W31" s="12">
        <v>0</v>
      </c>
      <c r="X31" t="s">
        <v>22</v>
      </c>
      <c r="Y31" t="s">
        <v>23</v>
      </c>
      <c r="Z31" s="12">
        <v>0</v>
      </c>
      <c r="AA31" s="12">
        <v>2025</v>
      </c>
      <c r="AB31" s="12">
        <v>0</v>
      </c>
      <c r="AC31" s="12">
        <v>0</v>
      </c>
      <c r="AD31" s="12">
        <v>0.23410075893749999</v>
      </c>
      <c r="AE31" s="12">
        <v>0.27668851031249997</v>
      </c>
      <c r="AF31" s="12">
        <v>0.81242882662499993</v>
      </c>
      <c r="AG31" s="12">
        <v>2025</v>
      </c>
      <c r="AH31" t="s">
        <v>22</v>
      </c>
      <c r="AI31" t="s">
        <v>23</v>
      </c>
      <c r="AJ31" s="21">
        <f t="shared" si="0"/>
        <v>576.95992851290623</v>
      </c>
      <c r="AK31" s="21">
        <f t="shared" si="1"/>
        <v>1392.7746418029842</v>
      </c>
      <c r="AL31" s="21">
        <f t="shared" si="2"/>
        <v>2399.0014579525314</v>
      </c>
      <c r="AM31" s="12">
        <v>1</v>
      </c>
      <c r="AN31" s="12">
        <v>1</v>
      </c>
      <c r="AO31" s="12">
        <v>0</v>
      </c>
      <c r="AP31" s="12">
        <v>0</v>
      </c>
      <c r="AQ31" s="22">
        <f t="shared" si="3"/>
        <v>576.95992851290623</v>
      </c>
      <c r="AR31" s="22">
        <f t="shared" si="4"/>
        <v>1392.7746418029842</v>
      </c>
      <c r="AS31" s="22">
        <f t="shared" si="5"/>
        <v>2399.0014579525314</v>
      </c>
      <c r="AT31" s="22">
        <f t="shared" si="6"/>
        <v>576.95992851290623</v>
      </c>
      <c r="AU31" s="22">
        <f t="shared" si="7"/>
        <v>1392.7746418029842</v>
      </c>
      <c r="AV31" s="22">
        <f t="shared" si="8"/>
        <v>2399.0014579525314</v>
      </c>
      <c r="AW31">
        <v>2050</v>
      </c>
      <c r="AX31" t="s">
        <v>27</v>
      </c>
      <c r="AY31" s="12" t="s">
        <v>25</v>
      </c>
      <c r="AZ31" t="s">
        <v>26</v>
      </c>
      <c r="BA31">
        <v>1</v>
      </c>
      <c r="BB31">
        <v>87</v>
      </c>
      <c r="BC31">
        <v>2.545E-2</v>
      </c>
      <c r="BD31">
        <v>2019</v>
      </c>
      <c r="BE31" t="s">
        <v>891</v>
      </c>
    </row>
    <row r="32" spans="1:57" x14ac:dyDescent="0.2">
      <c r="A32">
        <v>2</v>
      </c>
      <c r="B32">
        <v>2023</v>
      </c>
      <c r="C32" t="s">
        <v>15</v>
      </c>
      <c r="D32" t="s">
        <v>14</v>
      </c>
      <c r="E32" t="s">
        <v>17</v>
      </c>
      <c r="F32" t="s">
        <v>30</v>
      </c>
      <c r="H32" t="s">
        <v>29</v>
      </c>
      <c r="I32" t="s">
        <v>19</v>
      </c>
      <c r="J32" t="s">
        <v>29</v>
      </c>
      <c r="L32" s="12">
        <v>0.107294</v>
      </c>
      <c r="M32" s="12">
        <v>0.86797899999999995</v>
      </c>
      <c r="N32" s="12">
        <v>0.78597799999999995</v>
      </c>
      <c r="O32" t="s">
        <v>20</v>
      </c>
      <c r="P32" t="s">
        <v>21</v>
      </c>
      <c r="Q32" s="12">
        <v>0.4</v>
      </c>
      <c r="R32" s="12">
        <v>0.51</v>
      </c>
      <c r="S32" s="12">
        <v>0.92</v>
      </c>
      <c r="T32" s="12">
        <v>0.92</v>
      </c>
      <c r="U32" s="12">
        <v>0</v>
      </c>
      <c r="V32" s="12">
        <v>0</v>
      </c>
      <c r="W32" s="12">
        <v>0</v>
      </c>
      <c r="X32" t="s">
        <v>22</v>
      </c>
      <c r="Y32" t="s">
        <v>23</v>
      </c>
      <c r="Z32" s="12">
        <v>0</v>
      </c>
      <c r="AA32" s="12">
        <v>2025</v>
      </c>
      <c r="AB32" s="12">
        <v>0</v>
      </c>
      <c r="AC32" s="12">
        <v>0</v>
      </c>
      <c r="AD32" s="12">
        <v>0.252077</v>
      </c>
      <c r="AE32" s="12">
        <v>0.29793500000000001</v>
      </c>
      <c r="AF32" s="12">
        <v>0.87481399999999998</v>
      </c>
      <c r="AG32" s="12">
        <v>2025</v>
      </c>
      <c r="AH32" t="s">
        <v>22</v>
      </c>
      <c r="AI32" t="s">
        <v>23</v>
      </c>
      <c r="AJ32" s="21">
        <f t="shared" si="0"/>
        <v>621.26380349999999</v>
      </c>
      <c r="AK32" s="21">
        <f t="shared" si="1"/>
        <v>1499.72368725</v>
      </c>
      <c r="AL32" s="21">
        <f t="shared" si="2"/>
        <v>2583.2171294999998</v>
      </c>
      <c r="AM32" s="12">
        <v>1</v>
      </c>
      <c r="AN32" s="12">
        <v>1</v>
      </c>
      <c r="AO32" s="12">
        <v>0</v>
      </c>
      <c r="AP32" s="12">
        <v>0</v>
      </c>
      <c r="AQ32" s="22">
        <f t="shared" si="3"/>
        <v>621.26380349999999</v>
      </c>
      <c r="AR32" s="22">
        <f t="shared" si="4"/>
        <v>1499.72368725</v>
      </c>
      <c r="AS32" s="22">
        <f t="shared" si="5"/>
        <v>2583.2171294999998</v>
      </c>
      <c r="AT32" s="22">
        <f t="shared" si="6"/>
        <v>621.26380349999999</v>
      </c>
      <c r="AU32" s="22">
        <f t="shared" si="7"/>
        <v>1499.72368725</v>
      </c>
      <c r="AV32" s="22">
        <f t="shared" si="8"/>
        <v>2583.2171294999998</v>
      </c>
      <c r="AW32">
        <v>2023</v>
      </c>
      <c r="AX32" t="s">
        <v>28</v>
      </c>
      <c r="AY32" s="12" t="s">
        <v>25</v>
      </c>
      <c r="AZ32" t="s">
        <v>26</v>
      </c>
      <c r="BA32">
        <v>1</v>
      </c>
      <c r="BB32">
        <v>87</v>
      </c>
      <c r="BC32">
        <v>2.545E-2</v>
      </c>
      <c r="BD32">
        <v>2019</v>
      </c>
      <c r="BE32" t="s">
        <v>891</v>
      </c>
    </row>
    <row r="33" spans="1:57" x14ac:dyDescent="0.2">
      <c r="A33">
        <v>2</v>
      </c>
      <c r="B33">
        <v>2023</v>
      </c>
      <c r="C33" t="s">
        <v>15</v>
      </c>
      <c r="D33" t="s">
        <v>14</v>
      </c>
      <c r="E33" t="s">
        <v>17</v>
      </c>
      <c r="F33" t="s">
        <v>30</v>
      </c>
      <c r="H33" t="s">
        <v>29</v>
      </c>
      <c r="I33" t="s">
        <v>19</v>
      </c>
      <c r="J33" t="s">
        <v>29</v>
      </c>
      <c r="L33" s="12">
        <v>0.1019293</v>
      </c>
      <c r="M33" s="12">
        <v>0.8245800499999999</v>
      </c>
      <c r="N33" s="12">
        <v>0.74667909999999993</v>
      </c>
      <c r="O33" t="s">
        <v>20</v>
      </c>
      <c r="P33" t="s">
        <v>21</v>
      </c>
      <c r="Q33" s="12">
        <v>0.4</v>
      </c>
      <c r="R33" s="12">
        <v>0.51</v>
      </c>
      <c r="S33" s="12">
        <v>0.92</v>
      </c>
      <c r="T33" s="12">
        <v>0.92</v>
      </c>
      <c r="U33" s="12">
        <v>0</v>
      </c>
      <c r="V33" s="12">
        <v>0</v>
      </c>
      <c r="W33" s="12">
        <v>0</v>
      </c>
      <c r="X33" t="s">
        <v>22</v>
      </c>
      <c r="Y33" t="s">
        <v>23</v>
      </c>
      <c r="Z33" s="12">
        <v>0</v>
      </c>
      <c r="AA33" s="12">
        <v>2025</v>
      </c>
      <c r="AB33" s="12">
        <v>0</v>
      </c>
      <c r="AC33" s="12">
        <v>0</v>
      </c>
      <c r="AD33" s="12">
        <v>0.23947315</v>
      </c>
      <c r="AE33" s="12">
        <v>0.28303824999999999</v>
      </c>
      <c r="AF33" s="12">
        <v>0.8310732999999999</v>
      </c>
      <c r="AG33" s="12">
        <v>2025</v>
      </c>
      <c r="AH33" t="s">
        <v>22</v>
      </c>
      <c r="AI33" t="s">
        <v>23</v>
      </c>
      <c r="AJ33" s="21">
        <f t="shared" si="0"/>
        <v>590.20061332499995</v>
      </c>
      <c r="AK33" s="21">
        <f t="shared" si="1"/>
        <v>1424.7375028874999</v>
      </c>
      <c r="AL33" s="21">
        <f t="shared" si="2"/>
        <v>2454.0562730249999</v>
      </c>
      <c r="AM33" s="12">
        <v>1</v>
      </c>
      <c r="AN33" s="12">
        <v>1</v>
      </c>
      <c r="AO33" s="12">
        <v>0</v>
      </c>
      <c r="AP33" s="12">
        <v>0</v>
      </c>
      <c r="AQ33" s="22">
        <f t="shared" si="3"/>
        <v>590.20061332499995</v>
      </c>
      <c r="AR33" s="22">
        <f t="shared" si="4"/>
        <v>1424.7375028874999</v>
      </c>
      <c r="AS33" s="22">
        <f t="shared" si="5"/>
        <v>2454.0562730249999</v>
      </c>
      <c r="AT33" s="22">
        <f t="shared" si="6"/>
        <v>590.20061332499995</v>
      </c>
      <c r="AU33" s="22">
        <f t="shared" si="7"/>
        <v>1424.7375028874999</v>
      </c>
      <c r="AV33" s="22">
        <f t="shared" si="8"/>
        <v>2454.0562730249999</v>
      </c>
      <c r="AW33">
        <v>2030</v>
      </c>
      <c r="AX33" t="s">
        <v>28</v>
      </c>
      <c r="AY33" s="12" t="s">
        <v>25</v>
      </c>
      <c r="AZ33" t="s">
        <v>26</v>
      </c>
      <c r="BA33">
        <v>1</v>
      </c>
      <c r="BB33">
        <v>87</v>
      </c>
      <c r="BC33">
        <v>2.545E-2</v>
      </c>
      <c r="BD33">
        <v>2019</v>
      </c>
      <c r="BE33" t="s">
        <v>891</v>
      </c>
    </row>
    <row r="34" spans="1:57" x14ac:dyDescent="0.2">
      <c r="A34">
        <v>2</v>
      </c>
      <c r="B34">
        <v>2023</v>
      </c>
      <c r="C34" t="s">
        <v>15</v>
      </c>
      <c r="D34" t="s">
        <v>14</v>
      </c>
      <c r="E34" t="s">
        <v>17</v>
      </c>
      <c r="F34" t="s">
        <v>30</v>
      </c>
      <c r="H34" t="s">
        <v>29</v>
      </c>
      <c r="I34" t="s">
        <v>19</v>
      </c>
      <c r="J34" t="s">
        <v>29</v>
      </c>
      <c r="L34" s="12">
        <v>9.9381067500000003E-2</v>
      </c>
      <c r="M34" s="12">
        <v>0.80396554874999993</v>
      </c>
      <c r="N34" s="12">
        <v>0.72801212250000003</v>
      </c>
      <c r="O34" t="s">
        <v>20</v>
      </c>
      <c r="P34" t="s">
        <v>21</v>
      </c>
      <c r="Q34" s="12">
        <v>0.4</v>
      </c>
      <c r="R34" s="12">
        <v>0.51</v>
      </c>
      <c r="S34" s="12">
        <v>0.92</v>
      </c>
      <c r="T34" s="12">
        <v>0.92</v>
      </c>
      <c r="U34" s="12">
        <v>0</v>
      </c>
      <c r="V34" s="12">
        <v>0</v>
      </c>
      <c r="W34" s="12">
        <v>0</v>
      </c>
      <c r="X34" t="s">
        <v>22</v>
      </c>
      <c r="Y34" t="s">
        <v>23</v>
      </c>
      <c r="Z34" s="12">
        <v>0</v>
      </c>
      <c r="AA34" s="12">
        <v>2025</v>
      </c>
      <c r="AB34" s="12">
        <v>0</v>
      </c>
      <c r="AC34" s="12">
        <v>0</v>
      </c>
      <c r="AD34" s="12">
        <v>0.23348632124999999</v>
      </c>
      <c r="AE34" s="12">
        <v>0.27596229375000003</v>
      </c>
      <c r="AF34" s="12">
        <v>0.81029646749999995</v>
      </c>
      <c r="AG34" s="12">
        <v>2025</v>
      </c>
      <c r="AH34" t="s">
        <v>22</v>
      </c>
      <c r="AI34" t="s">
        <v>23</v>
      </c>
      <c r="AJ34" s="21">
        <f t="shared" si="0"/>
        <v>575.44559799187493</v>
      </c>
      <c r="AK34" s="21">
        <f t="shared" si="1"/>
        <v>1389.1190653153126</v>
      </c>
      <c r="AL34" s="21">
        <f t="shared" si="2"/>
        <v>2392.7048661993749</v>
      </c>
      <c r="AM34" s="12">
        <v>1</v>
      </c>
      <c r="AN34" s="12">
        <v>1</v>
      </c>
      <c r="AO34" s="12">
        <v>0</v>
      </c>
      <c r="AP34" s="12">
        <v>0</v>
      </c>
      <c r="AQ34" s="22">
        <f t="shared" si="3"/>
        <v>575.44559799187493</v>
      </c>
      <c r="AR34" s="22">
        <f t="shared" si="4"/>
        <v>1389.1190653153126</v>
      </c>
      <c r="AS34" s="22">
        <f t="shared" si="5"/>
        <v>2392.7048661993749</v>
      </c>
      <c r="AT34" s="22">
        <f t="shared" si="6"/>
        <v>575.44559799187493</v>
      </c>
      <c r="AU34" s="22">
        <f t="shared" si="7"/>
        <v>1389.1190653153126</v>
      </c>
      <c r="AV34" s="22">
        <f t="shared" si="8"/>
        <v>2392.7048661993749</v>
      </c>
      <c r="AW34">
        <v>2035</v>
      </c>
      <c r="AX34" t="s">
        <v>28</v>
      </c>
      <c r="AY34" s="12" t="s">
        <v>25</v>
      </c>
      <c r="AZ34" t="s">
        <v>26</v>
      </c>
      <c r="BA34">
        <v>1</v>
      </c>
      <c r="BB34">
        <v>87</v>
      </c>
      <c r="BC34">
        <v>2.545E-2</v>
      </c>
      <c r="BD34">
        <v>2019</v>
      </c>
      <c r="BE34" t="s">
        <v>891</v>
      </c>
    </row>
    <row r="35" spans="1:57" x14ac:dyDescent="0.2">
      <c r="A35">
        <v>2</v>
      </c>
      <c r="B35">
        <v>2023</v>
      </c>
      <c r="C35" t="s">
        <v>15</v>
      </c>
      <c r="D35" t="s">
        <v>14</v>
      </c>
      <c r="E35" t="s">
        <v>17</v>
      </c>
      <c r="F35" t="s">
        <v>30</v>
      </c>
      <c r="H35" t="s">
        <v>29</v>
      </c>
      <c r="I35" t="s">
        <v>19</v>
      </c>
      <c r="J35" t="s">
        <v>29</v>
      </c>
      <c r="L35" s="12">
        <v>9.6832834999999992E-2</v>
      </c>
      <c r="M35" s="12">
        <v>0.78335104749999995</v>
      </c>
      <c r="N35" s="12">
        <v>0.7093451449999999</v>
      </c>
      <c r="O35" t="s">
        <v>20</v>
      </c>
      <c r="P35" t="s">
        <v>21</v>
      </c>
      <c r="Q35" s="12">
        <v>0.4</v>
      </c>
      <c r="R35" s="12">
        <v>0.51</v>
      </c>
      <c r="S35" s="12">
        <v>0.92</v>
      </c>
      <c r="T35" s="12">
        <v>0.92</v>
      </c>
      <c r="U35" s="12">
        <v>0</v>
      </c>
      <c r="V35" s="12">
        <v>0</v>
      </c>
      <c r="W35" s="12">
        <v>0</v>
      </c>
      <c r="X35" t="s">
        <v>22</v>
      </c>
      <c r="Y35" t="s">
        <v>23</v>
      </c>
      <c r="Z35" s="12">
        <v>0</v>
      </c>
      <c r="AA35" s="12">
        <v>2025</v>
      </c>
      <c r="AB35" s="12">
        <v>0</v>
      </c>
      <c r="AC35" s="12">
        <v>0</v>
      </c>
      <c r="AD35" s="12">
        <v>0.22749949249999998</v>
      </c>
      <c r="AE35" s="12">
        <v>0.26888633750000002</v>
      </c>
      <c r="AF35" s="12">
        <v>0.789519635</v>
      </c>
      <c r="AG35" s="12">
        <v>2025</v>
      </c>
      <c r="AH35" t="s">
        <v>22</v>
      </c>
      <c r="AI35" t="s">
        <v>23</v>
      </c>
      <c r="AJ35" s="21">
        <f t="shared" si="0"/>
        <v>560.69058265874992</v>
      </c>
      <c r="AK35" s="21">
        <f t="shared" si="1"/>
        <v>1353.5006277431248</v>
      </c>
      <c r="AL35" s="21">
        <f t="shared" si="2"/>
        <v>2331.35345937375</v>
      </c>
      <c r="AM35" s="12">
        <v>1</v>
      </c>
      <c r="AN35" s="12">
        <v>1</v>
      </c>
      <c r="AO35" s="12">
        <v>0</v>
      </c>
      <c r="AP35" s="12">
        <v>0</v>
      </c>
      <c r="AQ35" s="22">
        <f t="shared" si="3"/>
        <v>560.69058265874992</v>
      </c>
      <c r="AR35" s="22">
        <f t="shared" si="4"/>
        <v>1353.5006277431248</v>
      </c>
      <c r="AS35" s="22">
        <f t="shared" si="5"/>
        <v>2331.35345937375</v>
      </c>
      <c r="AT35" s="22">
        <f t="shared" si="6"/>
        <v>560.69058265874992</v>
      </c>
      <c r="AU35" s="22">
        <f t="shared" si="7"/>
        <v>1353.5006277431248</v>
      </c>
      <c r="AV35" s="22">
        <f t="shared" si="8"/>
        <v>2331.35345937375</v>
      </c>
      <c r="AW35">
        <v>2040</v>
      </c>
      <c r="AX35" t="s">
        <v>28</v>
      </c>
      <c r="AY35" s="12" t="s">
        <v>25</v>
      </c>
      <c r="AZ35" t="s">
        <v>26</v>
      </c>
      <c r="BA35">
        <v>1</v>
      </c>
      <c r="BB35">
        <v>87</v>
      </c>
      <c r="BC35">
        <v>2.545E-2</v>
      </c>
      <c r="BD35">
        <v>2019</v>
      </c>
      <c r="BE35" t="s">
        <v>891</v>
      </c>
    </row>
    <row r="36" spans="1:57" x14ac:dyDescent="0.2">
      <c r="A36">
        <v>2</v>
      </c>
      <c r="B36">
        <v>2023</v>
      </c>
      <c r="C36" t="s">
        <v>15</v>
      </c>
      <c r="D36" t="s">
        <v>14</v>
      </c>
      <c r="E36" t="s">
        <v>17</v>
      </c>
      <c r="F36" t="s">
        <v>30</v>
      </c>
      <c r="H36" t="s">
        <v>29</v>
      </c>
      <c r="I36" t="s">
        <v>19</v>
      </c>
      <c r="J36" t="s">
        <v>29</v>
      </c>
      <c r="L36" s="12">
        <v>9.4412014124999999E-2</v>
      </c>
      <c r="M36" s="12">
        <v>0.76376727131249988</v>
      </c>
      <c r="N36" s="12">
        <v>0.69161151637499996</v>
      </c>
      <c r="O36" t="s">
        <v>20</v>
      </c>
      <c r="P36" t="s">
        <v>21</v>
      </c>
      <c r="Q36" s="12">
        <v>0.4</v>
      </c>
      <c r="R36" s="12">
        <v>0.51</v>
      </c>
      <c r="S36" s="12">
        <v>0.92</v>
      </c>
      <c r="T36" s="12">
        <v>0.92</v>
      </c>
      <c r="U36" s="12">
        <v>0</v>
      </c>
      <c r="V36" s="12">
        <v>0</v>
      </c>
      <c r="W36" s="12">
        <v>0</v>
      </c>
      <c r="X36" t="s">
        <v>22</v>
      </c>
      <c r="Y36" t="s">
        <v>23</v>
      </c>
      <c r="Z36" s="12">
        <v>0</v>
      </c>
      <c r="AA36" s="12">
        <v>2025</v>
      </c>
      <c r="AB36" s="12">
        <v>0</v>
      </c>
      <c r="AC36" s="12">
        <v>0</v>
      </c>
      <c r="AD36" s="12">
        <v>0.22181200518749997</v>
      </c>
      <c r="AE36" s="12">
        <v>0.2621641790625</v>
      </c>
      <c r="AF36" s="12">
        <v>0.76978164412499994</v>
      </c>
      <c r="AG36" s="12">
        <v>2025</v>
      </c>
      <c r="AH36" t="s">
        <v>22</v>
      </c>
      <c r="AI36" t="s">
        <v>23</v>
      </c>
      <c r="AJ36" s="21">
        <f t="shared" si="0"/>
        <v>546.67331809228108</v>
      </c>
      <c r="AK36" s="21">
        <f t="shared" si="1"/>
        <v>1319.6631120495467</v>
      </c>
      <c r="AL36" s="21">
        <f t="shared" si="2"/>
        <v>2273.0696228894062</v>
      </c>
      <c r="AM36" s="12">
        <v>1</v>
      </c>
      <c r="AN36" s="12">
        <v>1</v>
      </c>
      <c r="AO36" s="12">
        <v>0</v>
      </c>
      <c r="AP36" s="12">
        <v>0</v>
      </c>
      <c r="AQ36" s="22">
        <f t="shared" si="3"/>
        <v>546.67331809228108</v>
      </c>
      <c r="AR36" s="22">
        <f t="shared" si="4"/>
        <v>1319.6631120495467</v>
      </c>
      <c r="AS36" s="22">
        <f t="shared" si="5"/>
        <v>2273.0696228894062</v>
      </c>
      <c r="AT36" s="22">
        <f t="shared" si="6"/>
        <v>546.67331809228108</v>
      </c>
      <c r="AU36" s="22">
        <f t="shared" si="7"/>
        <v>1319.6631120495467</v>
      </c>
      <c r="AV36" s="22">
        <f t="shared" si="8"/>
        <v>2273.0696228894062</v>
      </c>
      <c r="AW36">
        <v>2045</v>
      </c>
      <c r="AX36" t="s">
        <v>28</v>
      </c>
      <c r="AY36" s="12" t="s">
        <v>25</v>
      </c>
      <c r="AZ36" t="s">
        <v>26</v>
      </c>
      <c r="BA36">
        <v>1</v>
      </c>
      <c r="BB36">
        <v>87</v>
      </c>
      <c r="BC36">
        <v>2.545E-2</v>
      </c>
      <c r="BD36">
        <v>2019</v>
      </c>
      <c r="BE36" t="s">
        <v>891</v>
      </c>
    </row>
    <row r="37" spans="1:57" x14ac:dyDescent="0.2">
      <c r="A37">
        <v>2</v>
      </c>
      <c r="B37">
        <v>2023</v>
      </c>
      <c r="C37" t="s">
        <v>15</v>
      </c>
      <c r="D37" t="s">
        <v>14</v>
      </c>
      <c r="E37" t="s">
        <v>17</v>
      </c>
      <c r="F37" t="s">
        <v>30</v>
      </c>
      <c r="H37" t="s">
        <v>29</v>
      </c>
      <c r="I37" t="s">
        <v>19</v>
      </c>
      <c r="J37" t="s">
        <v>29</v>
      </c>
      <c r="L37" s="12">
        <v>9.1991193249999992E-2</v>
      </c>
      <c r="M37" s="12">
        <v>0.74418349512499982</v>
      </c>
      <c r="N37" s="12">
        <v>0.6738778877499999</v>
      </c>
      <c r="O37" t="s">
        <v>20</v>
      </c>
      <c r="P37" t="s">
        <v>21</v>
      </c>
      <c r="Q37" s="12">
        <v>0.4</v>
      </c>
      <c r="R37" s="12">
        <v>0.51</v>
      </c>
      <c r="S37" s="12">
        <v>0.92</v>
      </c>
      <c r="T37" s="12">
        <v>0.92</v>
      </c>
      <c r="U37" s="12">
        <v>0</v>
      </c>
      <c r="V37" s="12">
        <v>0</v>
      </c>
      <c r="W37" s="12">
        <v>0</v>
      </c>
      <c r="X37" t="s">
        <v>22</v>
      </c>
      <c r="Y37" t="s">
        <v>23</v>
      </c>
      <c r="Z37" s="12">
        <v>0</v>
      </c>
      <c r="AA37" s="12">
        <v>2025</v>
      </c>
      <c r="AB37" s="12">
        <v>0</v>
      </c>
      <c r="AC37" s="12">
        <v>0</v>
      </c>
      <c r="AD37" s="12">
        <v>0.21612451787499998</v>
      </c>
      <c r="AE37" s="12">
        <v>0.25544202062499999</v>
      </c>
      <c r="AF37" s="12">
        <v>0.75004365324999989</v>
      </c>
      <c r="AG37" s="12">
        <v>2025</v>
      </c>
      <c r="AH37" t="s">
        <v>22</v>
      </c>
      <c r="AI37" t="s">
        <v>23</v>
      </c>
      <c r="AJ37" s="21">
        <f t="shared" si="0"/>
        <v>532.65605352581247</v>
      </c>
      <c r="AK37" s="21">
        <f t="shared" si="1"/>
        <v>1285.8255963559686</v>
      </c>
      <c r="AL37" s="21">
        <f t="shared" si="2"/>
        <v>2214.785786405062</v>
      </c>
      <c r="AM37" s="12">
        <v>1</v>
      </c>
      <c r="AN37" s="12">
        <v>1</v>
      </c>
      <c r="AO37" s="12">
        <v>0</v>
      </c>
      <c r="AP37" s="12">
        <v>0</v>
      </c>
      <c r="AQ37" s="22">
        <f t="shared" si="3"/>
        <v>532.65605352581247</v>
      </c>
      <c r="AR37" s="22">
        <f t="shared" si="4"/>
        <v>1285.8255963559686</v>
      </c>
      <c r="AS37" s="22">
        <f t="shared" si="5"/>
        <v>2214.785786405062</v>
      </c>
      <c r="AT37" s="22">
        <f t="shared" si="6"/>
        <v>532.65605352581247</v>
      </c>
      <c r="AU37" s="22">
        <f t="shared" si="7"/>
        <v>1285.8255963559686</v>
      </c>
      <c r="AV37" s="22">
        <f t="shared" si="8"/>
        <v>2214.785786405062</v>
      </c>
      <c r="AW37">
        <v>2050</v>
      </c>
      <c r="AX37" t="s">
        <v>28</v>
      </c>
      <c r="AY37" s="12" t="s">
        <v>25</v>
      </c>
      <c r="AZ37" t="s">
        <v>26</v>
      </c>
      <c r="BA37">
        <v>1</v>
      </c>
      <c r="BB37">
        <v>87</v>
      </c>
      <c r="BC37">
        <v>2.545E-2</v>
      </c>
      <c r="BD37">
        <v>2019</v>
      </c>
      <c r="BE37" t="s">
        <v>891</v>
      </c>
    </row>
    <row r="38" spans="1:57" x14ac:dyDescent="0.2">
      <c r="A38">
        <v>3</v>
      </c>
      <c r="B38">
        <v>2023</v>
      </c>
      <c r="C38" t="s">
        <v>15</v>
      </c>
      <c r="D38" t="s">
        <v>31</v>
      </c>
      <c r="E38" t="s">
        <v>34</v>
      </c>
      <c r="F38" t="s">
        <v>35</v>
      </c>
      <c r="G38" t="s">
        <v>32</v>
      </c>
      <c r="H38" t="s">
        <v>36</v>
      </c>
      <c r="I38" t="s">
        <v>37</v>
      </c>
      <c r="J38" t="s">
        <v>33</v>
      </c>
      <c r="K38" t="s">
        <v>45</v>
      </c>
      <c r="L38" s="12">
        <v>639.16800000000001</v>
      </c>
      <c r="M38" s="12">
        <v>1065.28</v>
      </c>
      <c r="N38" s="12">
        <v>1491.3919999999998</v>
      </c>
      <c r="O38" t="s">
        <v>38</v>
      </c>
      <c r="P38" t="s">
        <v>39</v>
      </c>
      <c r="Q38" s="12">
        <v>1.5</v>
      </c>
      <c r="R38" s="12">
        <v>3</v>
      </c>
      <c r="S38" s="12">
        <v>3</v>
      </c>
      <c r="T38" s="12">
        <v>5</v>
      </c>
      <c r="U38" s="12">
        <v>356.84399999999999</v>
      </c>
      <c r="V38" s="12">
        <v>594.74</v>
      </c>
      <c r="W38" s="12">
        <v>832.63599999999997</v>
      </c>
      <c r="X38" t="s">
        <v>40</v>
      </c>
      <c r="Y38" t="s">
        <v>41</v>
      </c>
      <c r="Z38" s="12">
        <v>13.8</v>
      </c>
      <c r="AA38" s="12">
        <v>15</v>
      </c>
      <c r="AB38" s="12">
        <v>22.6</v>
      </c>
      <c r="AC38" s="12">
        <v>22.6</v>
      </c>
      <c r="AD38" s="12">
        <v>-1374.6</v>
      </c>
      <c r="AE38" s="12">
        <v>-2291</v>
      </c>
      <c r="AF38" s="12">
        <v>-3207.3999999999996</v>
      </c>
      <c r="AG38" s="12">
        <v>1</v>
      </c>
      <c r="AJ38" s="21">
        <f t="shared" si="0"/>
        <v>5895.5640000000003</v>
      </c>
      <c r="AK38" s="21">
        <f t="shared" si="1"/>
        <v>9825.94</v>
      </c>
      <c r="AL38" s="21">
        <f t="shared" si="2"/>
        <v>13756.315999999999</v>
      </c>
      <c r="AM38" s="35">
        <v>1.5</v>
      </c>
      <c r="AN38" s="35">
        <v>1.5</v>
      </c>
      <c r="AO38" s="35">
        <f t="shared" ref="AO38:AO55" si="9">(-191.550000000001+-1384)</f>
        <v>-1575.5500000000011</v>
      </c>
      <c r="AP38" s="35">
        <v>-1384</v>
      </c>
      <c r="AQ38" s="22">
        <f t="shared" si="3"/>
        <v>7267.7960000000003</v>
      </c>
      <c r="AR38" s="22">
        <f t="shared" si="4"/>
        <v>13163.359999999999</v>
      </c>
      <c r="AS38" s="22">
        <f t="shared" si="5"/>
        <v>19058.923999999999</v>
      </c>
      <c r="AT38" s="22">
        <f t="shared" si="6"/>
        <v>7459.3460000000014</v>
      </c>
      <c r="AU38" s="22">
        <f t="shared" si="7"/>
        <v>13354.91</v>
      </c>
      <c r="AV38" s="22">
        <f t="shared" si="8"/>
        <v>19250.473999999998</v>
      </c>
      <c r="AW38">
        <v>2023</v>
      </c>
      <c r="AX38" t="s">
        <v>24</v>
      </c>
      <c r="AY38" s="12">
        <v>15.3</v>
      </c>
      <c r="AZ38" t="s">
        <v>42</v>
      </c>
      <c r="BA38">
        <v>2</v>
      </c>
      <c r="BB38">
        <v>124</v>
      </c>
      <c r="BC38">
        <v>0.71479999999999999</v>
      </c>
      <c r="BD38">
        <v>2023</v>
      </c>
      <c r="BE38" t="s">
        <v>43</v>
      </c>
    </row>
    <row r="39" spans="1:57" x14ac:dyDescent="0.2">
      <c r="A39">
        <v>3</v>
      </c>
      <c r="B39">
        <v>2023</v>
      </c>
      <c r="C39" t="s">
        <v>15</v>
      </c>
      <c r="D39" t="s">
        <v>31</v>
      </c>
      <c r="E39" t="s">
        <v>34</v>
      </c>
      <c r="F39" t="s">
        <v>35</v>
      </c>
      <c r="G39" t="s">
        <v>32</v>
      </c>
      <c r="H39" t="s">
        <v>36</v>
      </c>
      <c r="I39" t="s">
        <v>37</v>
      </c>
      <c r="J39" t="s">
        <v>33</v>
      </c>
      <c r="K39" t="s">
        <v>45</v>
      </c>
      <c r="L39" s="12">
        <v>681.15713868613136</v>
      </c>
      <c r="M39" s="12">
        <v>1135.2618978102189</v>
      </c>
      <c r="N39" s="12">
        <v>1589.3666569343063</v>
      </c>
      <c r="O39" t="s">
        <v>38</v>
      </c>
      <c r="P39" t="s">
        <v>39</v>
      </c>
      <c r="Q39" s="12">
        <v>1.5</v>
      </c>
      <c r="R39" s="12">
        <v>3</v>
      </c>
      <c r="S39" s="12">
        <v>3</v>
      </c>
      <c r="T39" s="12">
        <v>5</v>
      </c>
      <c r="U39" s="12">
        <v>380.28630656934308</v>
      </c>
      <c r="V39" s="12">
        <v>633.81051094890518</v>
      </c>
      <c r="W39" s="12">
        <v>887.33471532846715</v>
      </c>
      <c r="X39" t="s">
        <v>40</v>
      </c>
      <c r="Y39" t="s">
        <v>41</v>
      </c>
      <c r="Z39" s="12">
        <v>13.8</v>
      </c>
      <c r="AA39" s="12">
        <v>16</v>
      </c>
      <c r="AB39" s="12">
        <v>22.6</v>
      </c>
      <c r="AC39" s="12">
        <v>22.6</v>
      </c>
      <c r="AD39" s="12">
        <v>-1464.9021897810219</v>
      </c>
      <c r="AE39" s="12">
        <v>-2441.5036496350367</v>
      </c>
      <c r="AF39" s="12">
        <v>-3418.1051094890508</v>
      </c>
      <c r="AG39" s="52">
        <v>1</v>
      </c>
      <c r="AH39" s="52"/>
      <c r="AI39" s="52"/>
      <c r="AJ39" s="21">
        <f t="shared" si="0"/>
        <v>6663.1501313868612</v>
      </c>
      <c r="AK39" s="21">
        <f t="shared" si="1"/>
        <v>11105.250218978103</v>
      </c>
      <c r="AL39" s="21">
        <f t="shared" si="2"/>
        <v>15547.350306569344</v>
      </c>
      <c r="AM39" s="35">
        <v>1.5</v>
      </c>
      <c r="AN39" s="35">
        <v>1.5</v>
      </c>
      <c r="AO39" s="35">
        <f t="shared" si="9"/>
        <v>-1575.5500000000011</v>
      </c>
      <c r="AP39" s="35">
        <v>-1384</v>
      </c>
      <c r="AQ39" s="22">
        <f t="shared" si="3"/>
        <v>8419.1751970802907</v>
      </c>
      <c r="AR39" s="22">
        <f t="shared" si="4"/>
        <v>15082.325328467154</v>
      </c>
      <c r="AS39" s="22">
        <f t="shared" si="5"/>
        <v>21745.475459854017</v>
      </c>
      <c r="AT39" s="22">
        <f t="shared" si="6"/>
        <v>8610.7251970802918</v>
      </c>
      <c r="AU39" s="22">
        <f t="shared" si="7"/>
        <v>15273.875328467155</v>
      </c>
      <c r="AV39" s="22">
        <f t="shared" si="8"/>
        <v>21937.025459854016</v>
      </c>
      <c r="AW39">
        <v>2030</v>
      </c>
      <c r="AX39" t="s">
        <v>24</v>
      </c>
      <c r="AY39" s="12">
        <v>15.3</v>
      </c>
      <c r="AZ39" t="s">
        <v>42</v>
      </c>
      <c r="BA39">
        <v>2</v>
      </c>
      <c r="BB39">
        <v>124</v>
      </c>
      <c r="BC39">
        <v>0.71479999999999999</v>
      </c>
      <c r="BD39">
        <v>2023</v>
      </c>
      <c r="BE39" t="s">
        <v>43</v>
      </c>
    </row>
    <row r="40" spans="1:57" x14ac:dyDescent="0.2">
      <c r="A40">
        <v>3</v>
      </c>
      <c r="B40">
        <v>2023</v>
      </c>
      <c r="C40" t="s">
        <v>15</v>
      </c>
      <c r="D40" t="s">
        <v>31</v>
      </c>
      <c r="E40" t="s">
        <v>34</v>
      </c>
      <c r="F40" t="s">
        <v>35</v>
      </c>
      <c r="G40" t="s">
        <v>32</v>
      </c>
      <c r="H40" t="s">
        <v>36</v>
      </c>
      <c r="I40" t="s">
        <v>37</v>
      </c>
      <c r="J40" t="s">
        <v>33</v>
      </c>
      <c r="K40" t="s">
        <v>45</v>
      </c>
      <c r="L40" s="12">
        <v>729.36689051094879</v>
      </c>
      <c r="M40" s="12">
        <v>1215.6114841849146</v>
      </c>
      <c r="N40" s="12">
        <v>1701.8560778588808</v>
      </c>
      <c r="O40" t="s">
        <v>38</v>
      </c>
      <c r="P40" t="s">
        <v>39</v>
      </c>
      <c r="Q40" s="12">
        <v>1.5</v>
      </c>
      <c r="R40" s="12">
        <v>3</v>
      </c>
      <c r="S40" s="12">
        <v>3</v>
      </c>
      <c r="T40" s="12">
        <v>5</v>
      </c>
      <c r="U40" s="12">
        <v>407.20154744525547</v>
      </c>
      <c r="V40" s="12">
        <v>678.66924574209247</v>
      </c>
      <c r="W40" s="12">
        <v>950.13694403892941</v>
      </c>
      <c r="X40" t="s">
        <v>40</v>
      </c>
      <c r="Y40" t="s">
        <v>41</v>
      </c>
      <c r="Z40" s="12">
        <v>13.8</v>
      </c>
      <c r="AA40" s="12">
        <v>16.25</v>
      </c>
      <c r="AB40" s="12">
        <v>22.6</v>
      </c>
      <c r="AC40" s="12">
        <v>22.6</v>
      </c>
      <c r="AD40" s="12">
        <v>-1568.5824817518251</v>
      </c>
      <c r="AE40" s="12">
        <v>-2614.3041362530412</v>
      </c>
      <c r="AF40" s="12">
        <v>-3660.0257907542582</v>
      </c>
      <c r="AG40" s="52">
        <v>1</v>
      </c>
      <c r="AH40" s="52"/>
      <c r="AI40" s="52"/>
      <c r="AJ40" s="21">
        <f t="shared" si="0"/>
        <v>7236.5433357664224</v>
      </c>
      <c r="AK40" s="21">
        <f t="shared" si="1"/>
        <v>12060.905559610706</v>
      </c>
      <c r="AL40" s="21">
        <f t="shared" si="2"/>
        <v>16885.267783454987</v>
      </c>
      <c r="AM40" s="35">
        <v>1.5</v>
      </c>
      <c r="AN40" s="35">
        <v>1.5</v>
      </c>
      <c r="AO40" s="35">
        <f t="shared" si="9"/>
        <v>-1575.5500000000011</v>
      </c>
      <c r="AP40" s="35">
        <v>-1384</v>
      </c>
      <c r="AQ40" s="22">
        <f t="shared" si="3"/>
        <v>9279.2650036496325</v>
      </c>
      <c r="AR40" s="22">
        <f t="shared" si="4"/>
        <v>16515.808339416057</v>
      </c>
      <c r="AS40" s="22">
        <f t="shared" si="5"/>
        <v>23752.351675182479</v>
      </c>
      <c r="AT40" s="22">
        <f t="shared" si="6"/>
        <v>9470.8150036496336</v>
      </c>
      <c r="AU40" s="22">
        <f t="shared" si="7"/>
        <v>16707.35833941606</v>
      </c>
      <c r="AV40" s="22">
        <f t="shared" si="8"/>
        <v>23943.901675182482</v>
      </c>
      <c r="AW40">
        <v>2035</v>
      </c>
      <c r="AX40" t="s">
        <v>24</v>
      </c>
      <c r="AY40" s="12">
        <v>15.3</v>
      </c>
      <c r="AZ40" t="s">
        <v>42</v>
      </c>
      <c r="BA40">
        <v>2</v>
      </c>
      <c r="BB40">
        <v>124</v>
      </c>
      <c r="BC40">
        <v>0.71479999999999999</v>
      </c>
      <c r="BD40">
        <v>2023</v>
      </c>
      <c r="BE40" t="s">
        <v>43</v>
      </c>
    </row>
    <row r="41" spans="1:57" x14ac:dyDescent="0.2">
      <c r="A41">
        <v>3</v>
      </c>
      <c r="B41">
        <v>2023</v>
      </c>
      <c r="C41" t="s">
        <v>15</v>
      </c>
      <c r="D41" t="s">
        <v>31</v>
      </c>
      <c r="E41" t="s">
        <v>34</v>
      </c>
      <c r="F41" t="s">
        <v>35</v>
      </c>
      <c r="G41" t="s">
        <v>32</v>
      </c>
      <c r="H41" t="s">
        <v>36</v>
      </c>
      <c r="I41" t="s">
        <v>37</v>
      </c>
      <c r="J41" t="s">
        <v>33</v>
      </c>
      <c r="K41" t="s">
        <v>45</v>
      </c>
      <c r="L41" s="12">
        <v>777.57664233576634</v>
      </c>
      <c r="M41" s="12">
        <v>1295.9610705596106</v>
      </c>
      <c r="N41" s="12">
        <v>1814.345498783455</v>
      </c>
      <c r="O41" t="s">
        <v>38</v>
      </c>
      <c r="P41" t="s">
        <v>39</v>
      </c>
      <c r="Q41" s="12">
        <v>1.5</v>
      </c>
      <c r="R41" s="12">
        <v>3</v>
      </c>
      <c r="S41" s="12">
        <v>3</v>
      </c>
      <c r="T41" s="12">
        <v>5</v>
      </c>
      <c r="U41" s="12">
        <v>434.11678832116797</v>
      </c>
      <c r="V41" s="12">
        <v>723.52798053527977</v>
      </c>
      <c r="W41" s="12">
        <v>1012.9391727493917</v>
      </c>
      <c r="X41" t="s">
        <v>40</v>
      </c>
      <c r="Y41" t="s">
        <v>41</v>
      </c>
      <c r="Z41" s="12">
        <v>13.8</v>
      </c>
      <c r="AA41" s="12">
        <v>16.5</v>
      </c>
      <c r="AB41" s="12">
        <v>22.6</v>
      </c>
      <c r="AC41" s="12">
        <v>22.6</v>
      </c>
      <c r="AD41" s="12">
        <v>-1672.262773722628</v>
      </c>
      <c r="AE41" s="12">
        <v>-2787.1046228710461</v>
      </c>
      <c r="AF41" s="12">
        <v>-3901.9464720194651</v>
      </c>
      <c r="AG41" s="52">
        <v>1</v>
      </c>
      <c r="AH41" s="52"/>
      <c r="AI41" s="52"/>
      <c r="AJ41" s="21">
        <f t="shared" si="0"/>
        <v>7823.3941605839427</v>
      </c>
      <c r="AK41" s="21">
        <f t="shared" si="1"/>
        <v>13038.990267639902</v>
      </c>
      <c r="AL41" s="21">
        <f t="shared" si="2"/>
        <v>18254.586374695864</v>
      </c>
      <c r="AM41" s="35">
        <v>1.5</v>
      </c>
      <c r="AN41" s="35">
        <v>1.5</v>
      </c>
      <c r="AO41" s="35">
        <f t="shared" si="9"/>
        <v>-1575.5500000000011</v>
      </c>
      <c r="AP41" s="35">
        <v>-1384</v>
      </c>
      <c r="AQ41" s="22">
        <f t="shared" si="3"/>
        <v>10159.541240875913</v>
      </c>
      <c r="AR41" s="22">
        <f t="shared" si="4"/>
        <v>17982.93540145985</v>
      </c>
      <c r="AS41" s="22">
        <f t="shared" si="5"/>
        <v>25806.329562043793</v>
      </c>
      <c r="AT41" s="22">
        <f t="shared" si="6"/>
        <v>10351.091240875914</v>
      </c>
      <c r="AU41" s="22">
        <f t="shared" si="7"/>
        <v>18174.485401459853</v>
      </c>
      <c r="AV41" s="22">
        <f t="shared" si="8"/>
        <v>25997.879562043796</v>
      </c>
      <c r="AW41">
        <v>2040</v>
      </c>
      <c r="AX41" t="s">
        <v>24</v>
      </c>
      <c r="AY41" s="12">
        <v>15.3</v>
      </c>
      <c r="AZ41" t="s">
        <v>42</v>
      </c>
      <c r="BA41">
        <v>2</v>
      </c>
      <c r="BB41">
        <v>124</v>
      </c>
      <c r="BC41">
        <v>0.71479999999999999</v>
      </c>
      <c r="BD41">
        <v>2023</v>
      </c>
      <c r="BE41" t="s">
        <v>43</v>
      </c>
    </row>
    <row r="42" spans="1:57" x14ac:dyDescent="0.2">
      <c r="A42">
        <v>3</v>
      </c>
      <c r="B42">
        <v>2023</v>
      </c>
      <c r="C42" t="s">
        <v>15</v>
      </c>
      <c r="D42" t="s">
        <v>31</v>
      </c>
      <c r="E42" t="s">
        <v>34</v>
      </c>
      <c r="F42" t="s">
        <v>35</v>
      </c>
      <c r="G42" t="s">
        <v>32</v>
      </c>
      <c r="H42" t="s">
        <v>36</v>
      </c>
      <c r="I42" t="s">
        <v>37</v>
      </c>
      <c r="J42" t="s">
        <v>33</v>
      </c>
      <c r="K42" t="s">
        <v>45</v>
      </c>
      <c r="L42" s="12">
        <v>785.35240875912405</v>
      </c>
      <c r="M42" s="12">
        <v>1308.9206812652067</v>
      </c>
      <c r="N42" s="12">
        <v>1832.4889537712893</v>
      </c>
      <c r="O42" t="s">
        <v>38</v>
      </c>
      <c r="P42" t="s">
        <v>39</v>
      </c>
      <c r="Q42" s="12">
        <v>1.5</v>
      </c>
      <c r="R42" s="12">
        <v>3</v>
      </c>
      <c r="S42" s="12">
        <v>3</v>
      </c>
      <c r="T42" s="12">
        <v>5</v>
      </c>
      <c r="U42" s="12">
        <v>438.45795620437957</v>
      </c>
      <c r="V42" s="12">
        <v>730.76326034063254</v>
      </c>
      <c r="W42" s="12">
        <v>1023.0685644768854</v>
      </c>
      <c r="X42" t="s">
        <v>40</v>
      </c>
      <c r="Y42" t="s">
        <v>41</v>
      </c>
      <c r="Z42" s="12">
        <v>13.8</v>
      </c>
      <c r="AA42" s="12">
        <v>16.75</v>
      </c>
      <c r="AB42" s="12">
        <v>22.6</v>
      </c>
      <c r="AC42" s="12">
        <v>22.6</v>
      </c>
      <c r="AD42" s="12">
        <v>-1688.9854014598543</v>
      </c>
      <c r="AE42" s="12">
        <v>-2814.975669099756</v>
      </c>
      <c r="AF42" s="12">
        <v>-3940.9659367396598</v>
      </c>
      <c r="AG42" s="52">
        <v>1</v>
      </c>
      <c r="AH42" s="52"/>
      <c r="AI42" s="52"/>
      <c r="AJ42" s="21">
        <f t="shared" si="0"/>
        <v>8011.2425912408762</v>
      </c>
      <c r="AK42" s="21">
        <f t="shared" si="1"/>
        <v>13352.07098540146</v>
      </c>
      <c r="AL42" s="21">
        <f t="shared" si="2"/>
        <v>18692.899379562037</v>
      </c>
      <c r="AM42" s="35">
        <v>1.5</v>
      </c>
      <c r="AN42" s="35">
        <v>1.5</v>
      </c>
      <c r="AO42" s="35">
        <f t="shared" si="9"/>
        <v>-1575.5500000000011</v>
      </c>
      <c r="AP42" s="35">
        <v>-1384</v>
      </c>
      <c r="AQ42" s="22">
        <f t="shared" si="3"/>
        <v>10441.313886861313</v>
      </c>
      <c r="AR42" s="22">
        <f t="shared" si="4"/>
        <v>18452.556478102189</v>
      </c>
      <c r="AS42" s="22">
        <f t="shared" si="5"/>
        <v>26463.799069343055</v>
      </c>
      <c r="AT42" s="22">
        <f t="shared" si="6"/>
        <v>10632.863886861314</v>
      </c>
      <c r="AU42" s="22">
        <f t="shared" si="7"/>
        <v>18644.106478102192</v>
      </c>
      <c r="AV42" s="22">
        <f t="shared" si="8"/>
        <v>26655.349069343058</v>
      </c>
      <c r="AW42">
        <v>2045</v>
      </c>
      <c r="AX42" t="s">
        <v>24</v>
      </c>
      <c r="AY42" s="12">
        <v>15.3</v>
      </c>
      <c r="AZ42" t="s">
        <v>42</v>
      </c>
      <c r="BA42">
        <v>2</v>
      </c>
      <c r="BB42">
        <v>124</v>
      </c>
      <c r="BC42">
        <v>0.71479999999999999</v>
      </c>
      <c r="BD42">
        <v>2023</v>
      </c>
      <c r="BE42" t="s">
        <v>43</v>
      </c>
    </row>
    <row r="43" spans="1:57" x14ac:dyDescent="0.2">
      <c r="A43">
        <v>3</v>
      </c>
      <c r="B43">
        <v>2023</v>
      </c>
      <c r="C43" t="s">
        <v>15</v>
      </c>
      <c r="D43" t="s">
        <v>31</v>
      </c>
      <c r="E43" t="s">
        <v>34</v>
      </c>
      <c r="F43" t="s">
        <v>35</v>
      </c>
      <c r="G43" t="s">
        <v>32</v>
      </c>
      <c r="H43" t="s">
        <v>36</v>
      </c>
      <c r="I43" t="s">
        <v>37</v>
      </c>
      <c r="J43" t="s">
        <v>33</v>
      </c>
      <c r="K43" t="s">
        <v>45</v>
      </c>
      <c r="L43" s="12">
        <v>793.12817518248175</v>
      </c>
      <c r="M43" s="12">
        <v>1321.8802919708028</v>
      </c>
      <c r="N43" s="12">
        <v>1850.6324087591242</v>
      </c>
      <c r="O43" t="s">
        <v>38</v>
      </c>
      <c r="P43" t="s">
        <v>39</v>
      </c>
      <c r="Q43" s="12">
        <v>1.5</v>
      </c>
      <c r="R43" s="12">
        <v>3</v>
      </c>
      <c r="S43" s="12">
        <v>3</v>
      </c>
      <c r="T43" s="12">
        <v>5</v>
      </c>
      <c r="U43" s="12">
        <v>442.79912408759134</v>
      </c>
      <c r="V43" s="12">
        <v>737.99854014598532</v>
      </c>
      <c r="W43" s="12">
        <v>1033.1979562043794</v>
      </c>
      <c r="X43" t="s">
        <v>40</v>
      </c>
      <c r="Y43" t="s">
        <v>41</v>
      </c>
      <c r="Z43" s="12">
        <v>13.8</v>
      </c>
      <c r="AA43" s="12">
        <v>17</v>
      </c>
      <c r="AB43" s="12">
        <v>22.6</v>
      </c>
      <c r="AC43" s="12">
        <v>22.6</v>
      </c>
      <c r="AD43" s="12">
        <v>-1705.7080291970806</v>
      </c>
      <c r="AE43" s="12">
        <v>-2842.8467153284664</v>
      </c>
      <c r="AF43" s="12">
        <v>-3979.9854014598545</v>
      </c>
      <c r="AG43" s="52">
        <v>1</v>
      </c>
      <c r="AH43" s="52"/>
      <c r="AI43" s="52"/>
      <c r="AJ43" s="21">
        <f t="shared" si="0"/>
        <v>8201.2616058394178</v>
      </c>
      <c r="AK43" s="21">
        <f t="shared" si="1"/>
        <v>13668.769343065693</v>
      </c>
      <c r="AL43" s="21">
        <f t="shared" si="2"/>
        <v>19136.277080291966</v>
      </c>
      <c r="AM43" s="35">
        <v>1.5</v>
      </c>
      <c r="AN43" s="35">
        <v>1.5</v>
      </c>
      <c r="AO43" s="35">
        <f t="shared" si="9"/>
        <v>-1575.5500000000011</v>
      </c>
      <c r="AP43" s="35">
        <v>-1384</v>
      </c>
      <c r="AQ43" s="22">
        <f t="shared" si="3"/>
        <v>10726.342408759125</v>
      </c>
      <c r="AR43" s="22">
        <f t="shared" si="4"/>
        <v>18927.604014598539</v>
      </c>
      <c r="AS43" s="22">
        <f t="shared" si="5"/>
        <v>27128.865620437944</v>
      </c>
      <c r="AT43" s="22">
        <f t="shared" si="6"/>
        <v>10917.892408759126</v>
      </c>
      <c r="AU43" s="22">
        <f t="shared" si="7"/>
        <v>19119.154014598538</v>
      </c>
      <c r="AV43" s="22">
        <f t="shared" si="8"/>
        <v>27320.415620437947</v>
      </c>
      <c r="AW43">
        <v>2050</v>
      </c>
      <c r="AX43" t="s">
        <v>24</v>
      </c>
      <c r="AY43" s="12">
        <v>15.3</v>
      </c>
      <c r="AZ43" t="s">
        <v>42</v>
      </c>
      <c r="BA43">
        <v>2</v>
      </c>
      <c r="BB43">
        <v>124</v>
      </c>
      <c r="BC43">
        <v>0.71479999999999999</v>
      </c>
      <c r="BD43">
        <v>2023</v>
      </c>
      <c r="BE43" t="s">
        <v>43</v>
      </c>
    </row>
    <row r="44" spans="1:57" x14ac:dyDescent="0.2">
      <c r="A44">
        <v>3</v>
      </c>
      <c r="B44">
        <v>2023</v>
      </c>
      <c r="C44" t="s">
        <v>15</v>
      </c>
      <c r="D44" t="s">
        <v>31</v>
      </c>
      <c r="E44" t="s">
        <v>34</v>
      </c>
      <c r="F44" t="s">
        <v>35</v>
      </c>
      <c r="G44" t="s">
        <v>32</v>
      </c>
      <c r="H44" t="s">
        <v>36</v>
      </c>
      <c r="I44" t="s">
        <v>37</v>
      </c>
      <c r="J44" t="s">
        <v>33</v>
      </c>
      <c r="K44" t="s">
        <v>45</v>
      </c>
      <c r="L44" s="12">
        <v>639.16800000000001</v>
      </c>
      <c r="M44" s="12">
        <v>1065.28</v>
      </c>
      <c r="N44" s="12">
        <v>1491.3919999999998</v>
      </c>
      <c r="O44" t="s">
        <v>38</v>
      </c>
      <c r="P44" t="s">
        <v>39</v>
      </c>
      <c r="Q44" s="12">
        <v>1.5</v>
      </c>
      <c r="R44" s="12">
        <v>3</v>
      </c>
      <c r="S44" s="12">
        <v>3</v>
      </c>
      <c r="T44" s="12">
        <v>5</v>
      </c>
      <c r="U44" s="12">
        <v>356.84399999999999</v>
      </c>
      <c r="V44" s="12">
        <v>594.74</v>
      </c>
      <c r="W44" s="12">
        <v>832.63599999999997</v>
      </c>
      <c r="X44" t="s">
        <v>40</v>
      </c>
      <c r="Y44" t="s">
        <v>41</v>
      </c>
      <c r="Z44" s="12">
        <v>13.8</v>
      </c>
      <c r="AA44" s="12">
        <v>15</v>
      </c>
      <c r="AB44" s="12">
        <v>22.6</v>
      </c>
      <c r="AC44" s="12">
        <v>22.6</v>
      </c>
      <c r="AD44" s="12">
        <v>-1374.6</v>
      </c>
      <c r="AE44" s="12">
        <v>-2291</v>
      </c>
      <c r="AF44" s="12">
        <v>-3207.3999999999996</v>
      </c>
      <c r="AG44" s="52">
        <v>1</v>
      </c>
      <c r="AH44" s="52"/>
      <c r="AI44" s="52"/>
      <c r="AJ44" s="21">
        <f t="shared" si="0"/>
        <v>5895.5640000000003</v>
      </c>
      <c r="AK44" s="21">
        <f t="shared" si="1"/>
        <v>9825.94</v>
      </c>
      <c r="AL44" s="21">
        <f t="shared" si="2"/>
        <v>13756.315999999999</v>
      </c>
      <c r="AM44" s="35">
        <v>1.5</v>
      </c>
      <c r="AN44" s="35">
        <v>1.5</v>
      </c>
      <c r="AO44" s="35">
        <f t="shared" si="9"/>
        <v>-1575.5500000000011</v>
      </c>
      <c r="AP44" s="35">
        <v>-1384</v>
      </c>
      <c r="AQ44" s="22">
        <f t="shared" si="3"/>
        <v>7267.7960000000003</v>
      </c>
      <c r="AR44" s="22">
        <f t="shared" si="4"/>
        <v>13163.359999999999</v>
      </c>
      <c r="AS44" s="22">
        <f t="shared" si="5"/>
        <v>19058.923999999999</v>
      </c>
      <c r="AT44" s="22">
        <f t="shared" si="6"/>
        <v>7459.3460000000014</v>
      </c>
      <c r="AU44" s="22">
        <f t="shared" si="7"/>
        <v>13354.91</v>
      </c>
      <c r="AV44" s="22">
        <f t="shared" si="8"/>
        <v>19250.473999999998</v>
      </c>
      <c r="AW44">
        <v>2023</v>
      </c>
      <c r="AX44" t="s">
        <v>27</v>
      </c>
      <c r="AY44" s="12">
        <v>15.3</v>
      </c>
      <c r="AZ44" t="s">
        <v>42</v>
      </c>
      <c r="BA44">
        <v>2</v>
      </c>
      <c r="BB44">
        <v>124</v>
      </c>
      <c r="BC44">
        <v>0.71479999999999999</v>
      </c>
      <c r="BD44">
        <v>2023</v>
      </c>
      <c r="BE44" t="s">
        <v>43</v>
      </c>
    </row>
    <row r="45" spans="1:57" x14ac:dyDescent="0.2">
      <c r="A45">
        <v>3</v>
      </c>
      <c r="B45">
        <v>2023</v>
      </c>
      <c r="C45" t="s">
        <v>15</v>
      </c>
      <c r="D45" t="s">
        <v>31</v>
      </c>
      <c r="E45" t="s">
        <v>34</v>
      </c>
      <c r="F45" t="s">
        <v>35</v>
      </c>
      <c r="G45" t="s">
        <v>32</v>
      </c>
      <c r="H45" t="s">
        <v>36</v>
      </c>
      <c r="I45" t="s">
        <v>37</v>
      </c>
      <c r="J45" t="s">
        <v>33</v>
      </c>
      <c r="K45" t="s">
        <v>45</v>
      </c>
      <c r="L45" s="12">
        <v>640.46218578142191</v>
      </c>
      <c r="M45" s="12">
        <v>1067.4369763023697</v>
      </c>
      <c r="N45" s="12">
        <v>1494.4117668233173</v>
      </c>
      <c r="O45" t="s">
        <v>38</v>
      </c>
      <c r="P45" t="s">
        <v>39</v>
      </c>
      <c r="Q45" s="12">
        <v>1.5</v>
      </c>
      <c r="R45" s="12">
        <v>3</v>
      </c>
      <c r="S45" s="12">
        <v>3</v>
      </c>
      <c r="T45" s="12">
        <v>5</v>
      </c>
      <c r="U45" s="12">
        <v>357.56653684631533</v>
      </c>
      <c r="V45" s="12">
        <v>595.94422807719241</v>
      </c>
      <c r="W45" s="12">
        <v>834.32191930806925</v>
      </c>
      <c r="X45" t="s">
        <v>40</v>
      </c>
      <c r="Y45" t="s">
        <v>41</v>
      </c>
      <c r="Z45" s="12">
        <v>13.8</v>
      </c>
      <c r="AA45" s="12">
        <v>16.25</v>
      </c>
      <c r="AB45" s="12">
        <v>22.6</v>
      </c>
      <c r="AC45" s="12">
        <v>22.6</v>
      </c>
      <c r="AD45" s="12">
        <v>-1377.3832866713326</v>
      </c>
      <c r="AE45" s="12">
        <v>-2295.638811118888</v>
      </c>
      <c r="AF45" s="12">
        <v>-3213.8943355664428</v>
      </c>
      <c r="AG45" s="52">
        <v>1</v>
      </c>
      <c r="AH45" s="52"/>
      <c r="AI45" s="52"/>
      <c r="AJ45" s="21">
        <f t="shared" si="0"/>
        <v>6354.4594944255578</v>
      </c>
      <c r="AK45" s="21">
        <f t="shared" si="1"/>
        <v>10590.765824042597</v>
      </c>
      <c r="AL45" s="21">
        <f t="shared" si="2"/>
        <v>14827.072153659634</v>
      </c>
      <c r="AM45" s="35">
        <v>1.5</v>
      </c>
      <c r="AN45" s="35">
        <v>1.5</v>
      </c>
      <c r="AO45" s="35">
        <f t="shared" si="9"/>
        <v>-1575.5500000000011</v>
      </c>
      <c r="AP45" s="35">
        <v>-1384</v>
      </c>
      <c r="AQ45" s="22">
        <f t="shared" si="3"/>
        <v>7956.1392416383351</v>
      </c>
      <c r="AR45" s="22">
        <f t="shared" si="4"/>
        <v>14310.598736063896</v>
      </c>
      <c r="AS45" s="22">
        <f t="shared" si="5"/>
        <v>20665.058230489449</v>
      </c>
      <c r="AT45" s="22">
        <f t="shared" si="6"/>
        <v>8147.6892416383362</v>
      </c>
      <c r="AU45" s="22">
        <f t="shared" si="7"/>
        <v>14502.148736063897</v>
      </c>
      <c r="AV45" s="22">
        <f t="shared" si="8"/>
        <v>20856.608230489452</v>
      </c>
      <c r="AW45">
        <v>2030</v>
      </c>
      <c r="AX45" t="s">
        <v>27</v>
      </c>
      <c r="AY45" s="12">
        <v>15.3</v>
      </c>
      <c r="AZ45" t="s">
        <v>42</v>
      </c>
      <c r="BA45">
        <v>2</v>
      </c>
      <c r="BB45">
        <v>124</v>
      </c>
      <c r="BC45">
        <v>0.71479999999999999</v>
      </c>
      <c r="BD45">
        <v>2023</v>
      </c>
      <c r="BE45" t="s">
        <v>43</v>
      </c>
    </row>
    <row r="46" spans="1:57" x14ac:dyDescent="0.2">
      <c r="A46">
        <v>3</v>
      </c>
      <c r="B46">
        <v>2023</v>
      </c>
      <c r="C46" t="s">
        <v>15</v>
      </c>
      <c r="D46" t="s">
        <v>31</v>
      </c>
      <c r="E46" t="s">
        <v>34</v>
      </c>
      <c r="F46" t="s">
        <v>35</v>
      </c>
      <c r="G46" t="s">
        <v>32</v>
      </c>
      <c r="H46" t="s">
        <v>36</v>
      </c>
      <c r="I46" t="s">
        <v>37</v>
      </c>
      <c r="J46" t="s">
        <v>33</v>
      </c>
      <c r="K46" t="s">
        <v>45</v>
      </c>
      <c r="L46" s="12">
        <v>646.0810853380417</v>
      </c>
      <c r="M46" s="12">
        <v>1076.8018088967358</v>
      </c>
      <c r="N46" s="12">
        <v>1507.5225324554301</v>
      </c>
      <c r="O46" t="s">
        <v>38</v>
      </c>
      <c r="P46" t="s">
        <v>39</v>
      </c>
      <c r="Q46" s="12">
        <v>1.5</v>
      </c>
      <c r="R46" s="12">
        <v>3</v>
      </c>
      <c r="S46" s="12">
        <v>3</v>
      </c>
      <c r="T46" s="12">
        <v>5</v>
      </c>
      <c r="U46" s="12">
        <v>360.70353774964963</v>
      </c>
      <c r="V46" s="12">
        <v>601.17256291608294</v>
      </c>
      <c r="W46" s="12">
        <v>841.64158808251591</v>
      </c>
      <c r="X46" t="s">
        <v>40</v>
      </c>
      <c r="Y46" t="s">
        <v>41</v>
      </c>
      <c r="Z46" s="12">
        <v>13.8</v>
      </c>
      <c r="AA46" s="12">
        <v>16.5</v>
      </c>
      <c r="AB46" s="12">
        <v>22.6</v>
      </c>
      <c r="AC46" s="12">
        <v>22.6</v>
      </c>
      <c r="AD46" s="12">
        <v>-1389.4673386428478</v>
      </c>
      <c r="AE46" s="12">
        <v>-2315.7788977380796</v>
      </c>
      <c r="AF46" s="12">
        <v>-3242.0904568333126</v>
      </c>
      <c r="AG46" s="52">
        <v>1</v>
      </c>
      <c r="AH46" s="52"/>
      <c r="AI46" s="52"/>
      <c r="AJ46" s="21">
        <f t="shared" si="0"/>
        <v>6500.3842902404967</v>
      </c>
      <c r="AK46" s="21">
        <f t="shared" si="1"/>
        <v>10833.973817067497</v>
      </c>
      <c r="AL46" s="21">
        <f t="shared" si="2"/>
        <v>15167.56334389449</v>
      </c>
      <c r="AM46" s="35">
        <v>1.5</v>
      </c>
      <c r="AN46" s="35">
        <v>1.5</v>
      </c>
      <c r="AO46" s="35">
        <f t="shared" si="9"/>
        <v>-1575.5500000000011</v>
      </c>
      <c r="AP46" s="35">
        <v>-1384</v>
      </c>
      <c r="AQ46" s="22">
        <f t="shared" si="3"/>
        <v>8175.0264353607436</v>
      </c>
      <c r="AR46" s="22">
        <f t="shared" si="4"/>
        <v>14675.410725601245</v>
      </c>
      <c r="AS46" s="22">
        <f t="shared" si="5"/>
        <v>21175.79501584173</v>
      </c>
      <c r="AT46" s="22">
        <f t="shared" si="6"/>
        <v>8366.5764353607447</v>
      </c>
      <c r="AU46" s="22">
        <f t="shared" si="7"/>
        <v>14866.960725601246</v>
      </c>
      <c r="AV46" s="22">
        <f t="shared" si="8"/>
        <v>21367.345015841733</v>
      </c>
      <c r="AW46">
        <v>2035</v>
      </c>
      <c r="AX46" t="s">
        <v>27</v>
      </c>
      <c r="AY46" s="12">
        <v>15.3</v>
      </c>
      <c r="AZ46" t="s">
        <v>42</v>
      </c>
      <c r="BA46">
        <v>2</v>
      </c>
      <c r="BB46">
        <v>124</v>
      </c>
      <c r="BC46">
        <v>0.71479999999999999</v>
      </c>
      <c r="BD46">
        <v>2023</v>
      </c>
      <c r="BE46" t="s">
        <v>43</v>
      </c>
    </row>
    <row r="47" spans="1:57" x14ac:dyDescent="0.2">
      <c r="A47">
        <v>3</v>
      </c>
      <c r="B47">
        <v>2023</v>
      </c>
      <c r="C47" t="s">
        <v>15</v>
      </c>
      <c r="D47" t="s">
        <v>31</v>
      </c>
      <c r="E47" t="s">
        <v>34</v>
      </c>
      <c r="F47" t="s">
        <v>35</v>
      </c>
      <c r="G47" t="s">
        <v>32</v>
      </c>
      <c r="H47" t="s">
        <v>36</v>
      </c>
      <c r="I47" t="s">
        <v>37</v>
      </c>
      <c r="J47" t="s">
        <v>33</v>
      </c>
      <c r="K47" t="s">
        <v>45</v>
      </c>
      <c r="L47" s="12">
        <v>652.83953138234688</v>
      </c>
      <c r="M47" s="12">
        <v>1088.0658856372449</v>
      </c>
      <c r="N47" s="12">
        <v>1523.2922398921426</v>
      </c>
      <c r="O47" t="s">
        <v>38</v>
      </c>
      <c r="P47" t="s">
        <v>39</v>
      </c>
      <c r="Q47" s="12">
        <v>1.5</v>
      </c>
      <c r="R47" s="12">
        <v>3</v>
      </c>
      <c r="S47" s="12">
        <v>3</v>
      </c>
      <c r="T47" s="12">
        <v>5</v>
      </c>
      <c r="U47" s="12">
        <v>364.47674122703603</v>
      </c>
      <c r="V47" s="12">
        <v>607.46123537839355</v>
      </c>
      <c r="W47" s="12">
        <v>850.44572952975079</v>
      </c>
      <c r="X47" t="s">
        <v>40</v>
      </c>
      <c r="Y47" t="s">
        <v>41</v>
      </c>
      <c r="Z47" s="12">
        <v>13.8</v>
      </c>
      <c r="AA47" s="12">
        <v>16.75</v>
      </c>
      <c r="AB47" s="12">
        <v>22.6</v>
      </c>
      <c r="AC47" s="12">
        <v>22.6</v>
      </c>
      <c r="AD47" s="12">
        <v>-1404.0021087385064</v>
      </c>
      <c r="AE47" s="12">
        <v>-2340.0035145641777</v>
      </c>
      <c r="AF47" s="12">
        <v>-3276.0049203898493</v>
      </c>
      <c r="AG47" s="52">
        <v>1</v>
      </c>
      <c r="AH47" s="52"/>
      <c r="AI47" s="52"/>
      <c r="AJ47" s="21">
        <f t="shared" si="0"/>
        <v>6659.5019009613879</v>
      </c>
      <c r="AK47" s="21">
        <f t="shared" si="1"/>
        <v>11099.169834935648</v>
      </c>
      <c r="AL47" s="21">
        <f t="shared" si="2"/>
        <v>15538.837768909905</v>
      </c>
      <c r="AM47" s="35">
        <v>1.5</v>
      </c>
      <c r="AN47" s="35">
        <v>1.5</v>
      </c>
      <c r="AO47" s="35">
        <f t="shared" si="9"/>
        <v>-1575.5500000000011</v>
      </c>
      <c r="AP47" s="35">
        <v>-1384</v>
      </c>
      <c r="AQ47" s="22">
        <f t="shared" si="3"/>
        <v>8413.7028514420799</v>
      </c>
      <c r="AR47" s="22">
        <f t="shared" si="4"/>
        <v>15073.204752403473</v>
      </c>
      <c r="AS47" s="22">
        <f t="shared" si="5"/>
        <v>21732.706653364854</v>
      </c>
      <c r="AT47" s="22">
        <f t="shared" si="6"/>
        <v>8605.252851442081</v>
      </c>
      <c r="AU47" s="22">
        <f t="shared" si="7"/>
        <v>15264.754752403474</v>
      </c>
      <c r="AV47" s="22">
        <f t="shared" si="8"/>
        <v>21924.256653364857</v>
      </c>
      <c r="AW47">
        <v>2040</v>
      </c>
      <c r="AX47" t="s">
        <v>27</v>
      </c>
      <c r="AY47" s="12">
        <v>15.3</v>
      </c>
      <c r="AZ47" t="s">
        <v>42</v>
      </c>
      <c r="BA47">
        <v>2</v>
      </c>
      <c r="BB47">
        <v>124</v>
      </c>
      <c r="BC47">
        <v>0.71479999999999999</v>
      </c>
      <c r="BD47">
        <v>2023</v>
      </c>
      <c r="BE47" t="s">
        <v>43</v>
      </c>
    </row>
    <row r="48" spans="1:57" x14ac:dyDescent="0.2">
      <c r="A48">
        <v>3</v>
      </c>
      <c r="B48">
        <v>2023</v>
      </c>
      <c r="C48" t="s">
        <v>15</v>
      </c>
      <c r="D48" t="s">
        <v>31</v>
      </c>
      <c r="E48" t="s">
        <v>34</v>
      </c>
      <c r="F48" t="s">
        <v>35</v>
      </c>
      <c r="G48" t="s">
        <v>32</v>
      </c>
      <c r="H48" t="s">
        <v>36</v>
      </c>
      <c r="I48" t="s">
        <v>37</v>
      </c>
      <c r="J48" t="s">
        <v>33</v>
      </c>
      <c r="K48" t="s">
        <v>45</v>
      </c>
      <c r="L48" s="12">
        <v>640.4502851972436</v>
      </c>
      <c r="M48" s="12">
        <v>1067.4171419954062</v>
      </c>
      <c r="N48" s="12">
        <v>1494.3839987935683</v>
      </c>
      <c r="O48" t="s">
        <v>38</v>
      </c>
      <c r="P48" t="s">
        <v>39</v>
      </c>
      <c r="Q48" s="12">
        <v>1.5</v>
      </c>
      <c r="R48" s="12">
        <v>3</v>
      </c>
      <c r="S48" s="12">
        <v>3</v>
      </c>
      <c r="T48" s="12">
        <v>5</v>
      </c>
      <c r="U48" s="12">
        <v>357.55989281523034</v>
      </c>
      <c r="V48" s="12">
        <v>595.93315469205083</v>
      </c>
      <c r="W48" s="12">
        <v>834.30641656887099</v>
      </c>
      <c r="X48" t="s">
        <v>40</v>
      </c>
      <c r="Y48" t="s">
        <v>41</v>
      </c>
      <c r="Z48" s="12">
        <v>13.8</v>
      </c>
      <c r="AA48" s="12">
        <v>17</v>
      </c>
      <c r="AB48" s="12">
        <v>22.6</v>
      </c>
      <c r="AC48" s="12">
        <v>22.6</v>
      </c>
      <c r="AD48" s="12">
        <v>-1377.3576931763339</v>
      </c>
      <c r="AE48" s="12">
        <v>-2295.5961552938898</v>
      </c>
      <c r="AF48" s="12">
        <v>-3213.8346174114458</v>
      </c>
      <c r="AG48" s="52">
        <v>1</v>
      </c>
      <c r="AH48" s="52"/>
      <c r="AI48" s="52"/>
      <c r="AJ48" s="21">
        <f t="shared" si="0"/>
        <v>6622.5113402743127</v>
      </c>
      <c r="AK48" s="21">
        <f t="shared" si="1"/>
        <v>11037.518900457193</v>
      </c>
      <c r="AL48" s="21">
        <f t="shared" si="2"/>
        <v>15452.526460640065</v>
      </c>
      <c r="AM48" s="35">
        <v>1.5</v>
      </c>
      <c r="AN48" s="35">
        <v>1.5</v>
      </c>
      <c r="AO48" s="35">
        <f t="shared" si="9"/>
        <v>-1575.5500000000011</v>
      </c>
      <c r="AP48" s="35">
        <v>-1384</v>
      </c>
      <c r="AQ48" s="22">
        <f t="shared" si="3"/>
        <v>8358.2170104114684</v>
      </c>
      <c r="AR48" s="22">
        <f t="shared" si="4"/>
        <v>14980.728350685788</v>
      </c>
      <c r="AS48" s="22">
        <f t="shared" si="5"/>
        <v>21603.239690960094</v>
      </c>
      <c r="AT48" s="22">
        <f t="shared" si="6"/>
        <v>8549.7670104114695</v>
      </c>
      <c r="AU48" s="22">
        <f t="shared" si="7"/>
        <v>15172.278350685789</v>
      </c>
      <c r="AV48" s="22">
        <f t="shared" si="8"/>
        <v>21794.789690960097</v>
      </c>
      <c r="AW48">
        <v>2045</v>
      </c>
      <c r="AX48" t="s">
        <v>27</v>
      </c>
      <c r="AY48" s="12">
        <v>15.3</v>
      </c>
      <c r="AZ48" t="s">
        <v>42</v>
      </c>
      <c r="BA48">
        <v>2</v>
      </c>
      <c r="BB48">
        <v>124</v>
      </c>
      <c r="BC48">
        <v>0.71479999999999999</v>
      </c>
      <c r="BD48">
        <v>2023</v>
      </c>
      <c r="BE48" t="s">
        <v>43</v>
      </c>
    </row>
    <row r="49" spans="1:57" x14ac:dyDescent="0.2">
      <c r="A49">
        <v>3</v>
      </c>
      <c r="B49">
        <v>2023</v>
      </c>
      <c r="C49" t="s">
        <v>15</v>
      </c>
      <c r="D49" t="s">
        <v>31</v>
      </c>
      <c r="E49" t="s">
        <v>34</v>
      </c>
      <c r="F49" t="s">
        <v>35</v>
      </c>
      <c r="G49" t="s">
        <v>32</v>
      </c>
      <c r="H49" t="s">
        <v>36</v>
      </c>
      <c r="I49" t="s">
        <v>37</v>
      </c>
      <c r="J49" t="s">
        <v>33</v>
      </c>
      <c r="K49" t="s">
        <v>45</v>
      </c>
      <c r="L49" s="12">
        <v>629.06442370098318</v>
      </c>
      <c r="M49" s="12">
        <v>1048.4407061683055</v>
      </c>
      <c r="N49" s="12">
        <v>1467.8169886356275</v>
      </c>
      <c r="O49" t="s">
        <v>38</v>
      </c>
      <c r="P49" t="s">
        <v>39</v>
      </c>
      <c r="Q49" s="12">
        <v>1.5</v>
      </c>
      <c r="R49" s="12">
        <v>3</v>
      </c>
      <c r="S49" s="12">
        <v>3</v>
      </c>
      <c r="T49" s="12">
        <v>5</v>
      </c>
      <c r="U49" s="12">
        <v>351.203228589594</v>
      </c>
      <c r="V49" s="12">
        <v>585.33871431599016</v>
      </c>
      <c r="W49" s="12">
        <v>819.47420004238597</v>
      </c>
      <c r="X49" t="s">
        <v>40</v>
      </c>
      <c r="Y49" t="s">
        <v>41</v>
      </c>
      <c r="Z49" s="12">
        <v>13.8</v>
      </c>
      <c r="AA49" s="12">
        <v>17.25</v>
      </c>
      <c r="AB49" s="12">
        <v>22.6</v>
      </c>
      <c r="AC49" s="12">
        <v>22.6</v>
      </c>
      <c r="AD49" s="12">
        <v>-1352.8711650448258</v>
      </c>
      <c r="AE49" s="12">
        <v>-2254.7852750747097</v>
      </c>
      <c r="AF49" s="12">
        <v>-3156.6993851045945</v>
      </c>
      <c r="AG49" s="52">
        <v>1</v>
      </c>
      <c r="AH49" s="52"/>
      <c r="AI49" s="52"/>
      <c r="AJ49" s="21">
        <f t="shared" si="0"/>
        <v>6592.5777992286203</v>
      </c>
      <c r="AK49" s="21">
        <f t="shared" si="1"/>
        <v>10987.629665381037</v>
      </c>
      <c r="AL49" s="21">
        <f t="shared" si="2"/>
        <v>15382.681531533446</v>
      </c>
      <c r="AM49" s="35">
        <v>1.5</v>
      </c>
      <c r="AN49" s="35">
        <v>1.5</v>
      </c>
      <c r="AO49" s="35">
        <f t="shared" si="9"/>
        <v>-1575.5500000000011</v>
      </c>
      <c r="AP49" s="35">
        <v>-1384</v>
      </c>
      <c r="AQ49" s="22">
        <f t="shared" si="3"/>
        <v>8313.3166988429293</v>
      </c>
      <c r="AR49" s="22">
        <f t="shared" si="4"/>
        <v>14905.894498071555</v>
      </c>
      <c r="AS49" s="22">
        <f t="shared" si="5"/>
        <v>21498.47229730017</v>
      </c>
      <c r="AT49" s="22">
        <f t="shared" si="6"/>
        <v>8504.8666988429304</v>
      </c>
      <c r="AU49" s="22">
        <f t="shared" si="7"/>
        <v>15097.444498071556</v>
      </c>
      <c r="AV49" s="22">
        <f t="shared" si="8"/>
        <v>21690.022297300169</v>
      </c>
      <c r="AW49">
        <v>2050</v>
      </c>
      <c r="AX49" t="s">
        <v>27</v>
      </c>
      <c r="AY49" s="12">
        <v>15.3</v>
      </c>
      <c r="AZ49" t="s">
        <v>42</v>
      </c>
      <c r="BA49">
        <v>2</v>
      </c>
      <c r="BB49">
        <v>124</v>
      </c>
      <c r="BC49">
        <v>0.71479999999999999</v>
      </c>
      <c r="BD49">
        <v>2023</v>
      </c>
      <c r="BE49" t="s">
        <v>43</v>
      </c>
    </row>
    <row r="50" spans="1:57" x14ac:dyDescent="0.2">
      <c r="A50">
        <v>3</v>
      </c>
      <c r="B50">
        <v>2023</v>
      </c>
      <c r="C50" t="s">
        <v>15</v>
      </c>
      <c r="D50" t="s">
        <v>31</v>
      </c>
      <c r="E50" t="s">
        <v>34</v>
      </c>
      <c r="F50" t="s">
        <v>35</v>
      </c>
      <c r="G50" t="s">
        <v>32</v>
      </c>
      <c r="H50" t="s">
        <v>36</v>
      </c>
      <c r="I50" t="s">
        <v>37</v>
      </c>
      <c r="J50" t="s">
        <v>33</v>
      </c>
      <c r="K50" t="s">
        <v>45</v>
      </c>
      <c r="L50" s="12">
        <v>639.16800000000001</v>
      </c>
      <c r="M50" s="12">
        <v>1065.28</v>
      </c>
      <c r="N50" s="12">
        <v>1491.3919999999998</v>
      </c>
      <c r="O50" t="s">
        <v>38</v>
      </c>
      <c r="P50" t="s">
        <v>39</v>
      </c>
      <c r="Q50" s="12">
        <v>1.5</v>
      </c>
      <c r="R50" s="12">
        <v>3</v>
      </c>
      <c r="S50" s="12">
        <v>3</v>
      </c>
      <c r="T50" s="12">
        <v>5</v>
      </c>
      <c r="U50" s="12">
        <v>356.84399999999999</v>
      </c>
      <c r="V50" s="12">
        <v>594.74</v>
      </c>
      <c r="W50" s="12">
        <v>832.63599999999997</v>
      </c>
      <c r="X50" t="s">
        <v>40</v>
      </c>
      <c r="Y50" t="s">
        <v>41</v>
      </c>
      <c r="Z50" s="12">
        <v>13.8</v>
      </c>
      <c r="AA50" s="12">
        <v>15</v>
      </c>
      <c r="AB50" s="12">
        <v>22.6</v>
      </c>
      <c r="AC50" s="12">
        <v>22.6</v>
      </c>
      <c r="AD50" s="12">
        <v>-1374.6</v>
      </c>
      <c r="AE50" s="12">
        <v>-2291</v>
      </c>
      <c r="AF50" s="12">
        <v>-3207.3999999999996</v>
      </c>
      <c r="AG50" s="52">
        <v>1</v>
      </c>
      <c r="AH50" s="52"/>
      <c r="AI50" s="52"/>
      <c r="AJ50" s="21">
        <f t="shared" si="0"/>
        <v>5895.5640000000003</v>
      </c>
      <c r="AK50" s="21">
        <f t="shared" si="1"/>
        <v>9825.94</v>
      </c>
      <c r="AL50" s="21">
        <f t="shared" si="2"/>
        <v>13756.315999999999</v>
      </c>
      <c r="AM50" s="35">
        <v>1.5</v>
      </c>
      <c r="AN50" s="35">
        <v>1.5</v>
      </c>
      <c r="AO50" s="35">
        <f t="shared" si="9"/>
        <v>-1575.5500000000011</v>
      </c>
      <c r="AP50" s="35">
        <v>-1384</v>
      </c>
      <c r="AQ50" s="22">
        <f t="shared" si="3"/>
        <v>7267.7960000000003</v>
      </c>
      <c r="AR50" s="22">
        <f t="shared" si="4"/>
        <v>13163.359999999999</v>
      </c>
      <c r="AS50" s="22">
        <f t="shared" si="5"/>
        <v>19058.923999999999</v>
      </c>
      <c r="AT50" s="22">
        <f t="shared" si="6"/>
        <v>7459.3460000000014</v>
      </c>
      <c r="AU50" s="22">
        <f t="shared" si="7"/>
        <v>13354.91</v>
      </c>
      <c r="AV50" s="22">
        <f t="shared" si="8"/>
        <v>19250.473999999998</v>
      </c>
      <c r="AW50">
        <v>2023</v>
      </c>
      <c r="AX50" t="s">
        <v>28</v>
      </c>
      <c r="AY50" s="12">
        <v>15.3</v>
      </c>
      <c r="AZ50" t="s">
        <v>42</v>
      </c>
      <c r="BA50">
        <v>2</v>
      </c>
      <c r="BB50">
        <v>124</v>
      </c>
      <c r="BC50">
        <v>0.71479999999999999</v>
      </c>
      <c r="BD50">
        <v>2023</v>
      </c>
      <c r="BE50" t="s">
        <v>43</v>
      </c>
    </row>
    <row r="51" spans="1:57" x14ac:dyDescent="0.2">
      <c r="A51">
        <v>3</v>
      </c>
      <c r="B51">
        <v>2023</v>
      </c>
      <c r="C51" t="s">
        <v>15</v>
      </c>
      <c r="D51" t="s">
        <v>31</v>
      </c>
      <c r="E51" t="s">
        <v>34</v>
      </c>
      <c r="F51" t="s">
        <v>35</v>
      </c>
      <c r="G51" t="s">
        <v>32</v>
      </c>
      <c r="H51" t="s">
        <v>36</v>
      </c>
      <c r="I51" t="s">
        <v>37</v>
      </c>
      <c r="J51" t="s">
        <v>33</v>
      </c>
      <c r="K51" t="s">
        <v>45</v>
      </c>
      <c r="L51" s="12">
        <v>599.76723287671234</v>
      </c>
      <c r="M51" s="12">
        <v>999.61205479452053</v>
      </c>
      <c r="N51" s="12">
        <v>1399.4568767123285</v>
      </c>
      <c r="O51" t="s">
        <v>38</v>
      </c>
      <c r="P51" t="s">
        <v>39</v>
      </c>
      <c r="Q51" s="12">
        <v>1.5</v>
      </c>
      <c r="R51" s="12">
        <v>3</v>
      </c>
      <c r="S51" s="12">
        <v>3</v>
      </c>
      <c r="T51" s="12">
        <v>5</v>
      </c>
      <c r="U51" s="12">
        <v>334.84676712328763</v>
      </c>
      <c r="V51" s="12">
        <v>558.07794520547941</v>
      </c>
      <c r="W51" s="12">
        <v>781.30912328767113</v>
      </c>
      <c r="X51" t="s">
        <v>40</v>
      </c>
      <c r="Y51" t="s">
        <v>41</v>
      </c>
      <c r="Z51" s="12">
        <v>13.8</v>
      </c>
      <c r="AA51" s="12">
        <v>16.5</v>
      </c>
      <c r="AB51" s="12">
        <v>22.6</v>
      </c>
      <c r="AC51" s="12">
        <v>22.6</v>
      </c>
      <c r="AD51" s="12">
        <v>-1289.8643835616438</v>
      </c>
      <c r="AE51" s="12">
        <v>-2149.7739726027394</v>
      </c>
      <c r="AF51" s="12">
        <v>-3009.6835616438352</v>
      </c>
      <c r="AG51" s="52">
        <v>1</v>
      </c>
      <c r="AH51" s="52"/>
      <c r="AI51" s="52"/>
      <c r="AJ51" s="21">
        <f t="shared" si="0"/>
        <v>6034.4089726027396</v>
      </c>
      <c r="AK51" s="21">
        <f t="shared" si="1"/>
        <v>10057.348287671231</v>
      </c>
      <c r="AL51" s="21">
        <f t="shared" si="2"/>
        <v>14080.287602739725</v>
      </c>
      <c r="AM51" s="35">
        <v>1.5</v>
      </c>
      <c r="AN51" s="35">
        <v>1.5</v>
      </c>
      <c r="AO51" s="35">
        <f t="shared" si="9"/>
        <v>-1575.5500000000011</v>
      </c>
      <c r="AP51" s="35">
        <v>-1384</v>
      </c>
      <c r="AQ51" s="22">
        <f t="shared" si="3"/>
        <v>7476.0634589041092</v>
      </c>
      <c r="AR51" s="22">
        <f t="shared" si="4"/>
        <v>13510.472431506847</v>
      </c>
      <c r="AS51" s="22">
        <f t="shared" si="5"/>
        <v>19544.881404109583</v>
      </c>
      <c r="AT51" s="22">
        <f t="shared" si="6"/>
        <v>7667.6134589041103</v>
      </c>
      <c r="AU51" s="22">
        <f t="shared" si="7"/>
        <v>13702.022431506848</v>
      </c>
      <c r="AV51" s="22">
        <f t="shared" si="8"/>
        <v>19736.431404109586</v>
      </c>
      <c r="AW51">
        <v>2030</v>
      </c>
      <c r="AX51" t="s">
        <v>28</v>
      </c>
      <c r="AY51" s="12">
        <v>15.3</v>
      </c>
      <c r="AZ51" t="s">
        <v>42</v>
      </c>
      <c r="BA51">
        <v>2</v>
      </c>
      <c r="BB51">
        <v>124</v>
      </c>
      <c r="BC51">
        <v>0.71479999999999999</v>
      </c>
      <c r="BD51">
        <v>2023</v>
      </c>
      <c r="BE51" t="s">
        <v>43</v>
      </c>
    </row>
    <row r="52" spans="1:57" x14ac:dyDescent="0.2">
      <c r="A52">
        <v>3</v>
      </c>
      <c r="B52">
        <v>2023</v>
      </c>
      <c r="C52" t="s">
        <v>15</v>
      </c>
      <c r="D52" t="s">
        <v>31</v>
      </c>
      <c r="E52" t="s">
        <v>34</v>
      </c>
      <c r="F52" t="s">
        <v>35</v>
      </c>
      <c r="G52" t="s">
        <v>32</v>
      </c>
      <c r="H52" t="s">
        <v>36</v>
      </c>
      <c r="I52" t="s">
        <v>37</v>
      </c>
      <c r="J52" t="s">
        <v>33</v>
      </c>
      <c r="K52" t="s">
        <v>45</v>
      </c>
      <c r="L52" s="12">
        <v>562.79528016513416</v>
      </c>
      <c r="M52" s="12">
        <v>937.99213360855697</v>
      </c>
      <c r="N52" s="12">
        <v>1313.1889870519794</v>
      </c>
      <c r="O52" t="s">
        <v>38</v>
      </c>
      <c r="P52" t="s">
        <v>39</v>
      </c>
      <c r="Q52" s="12">
        <v>1.5</v>
      </c>
      <c r="R52" s="12">
        <v>3</v>
      </c>
      <c r="S52" s="12">
        <v>3</v>
      </c>
      <c r="T52" s="12">
        <v>5</v>
      </c>
      <c r="U52" s="12">
        <v>314.20552805404384</v>
      </c>
      <c r="V52" s="12">
        <v>523.67588009007318</v>
      </c>
      <c r="W52" s="12">
        <v>733.14623212610229</v>
      </c>
      <c r="X52" t="s">
        <v>40</v>
      </c>
      <c r="Y52" t="s">
        <v>41</v>
      </c>
      <c r="Z52" s="12">
        <v>13.8</v>
      </c>
      <c r="AA52" s="12">
        <v>16.75</v>
      </c>
      <c r="AB52" s="12">
        <v>22.6</v>
      </c>
      <c r="AC52" s="12">
        <v>22.6</v>
      </c>
      <c r="AD52" s="12">
        <v>-1210.3521955338713</v>
      </c>
      <c r="AE52" s="12">
        <v>-2017.2536592231181</v>
      </c>
      <c r="AF52" s="12">
        <v>-2824.1551229123661</v>
      </c>
      <c r="AG52" s="52">
        <v>1</v>
      </c>
      <c r="AH52" s="52"/>
      <c r="AI52" s="52"/>
      <c r="AJ52" s="21">
        <f t="shared" si="0"/>
        <v>5740.9762398667663</v>
      </c>
      <c r="AK52" s="21">
        <f t="shared" si="1"/>
        <v>9568.2937331112789</v>
      </c>
      <c r="AL52" s="21">
        <f t="shared" si="2"/>
        <v>13395.611226355784</v>
      </c>
      <c r="AM52" s="35">
        <v>1.5</v>
      </c>
      <c r="AN52" s="35">
        <v>1.5</v>
      </c>
      <c r="AO52" s="35">
        <f t="shared" si="9"/>
        <v>-1575.5500000000011</v>
      </c>
      <c r="AP52" s="35">
        <v>-1384</v>
      </c>
      <c r="AQ52" s="22">
        <f t="shared" si="3"/>
        <v>7035.9143598001483</v>
      </c>
      <c r="AR52" s="22">
        <f t="shared" si="4"/>
        <v>12776.890599666918</v>
      </c>
      <c r="AS52" s="22">
        <f t="shared" si="5"/>
        <v>18517.866839533672</v>
      </c>
      <c r="AT52" s="22">
        <f t="shared" si="6"/>
        <v>7227.4643598001494</v>
      </c>
      <c r="AU52" s="22">
        <f t="shared" si="7"/>
        <v>12968.440599666919</v>
      </c>
      <c r="AV52" s="22">
        <f t="shared" si="8"/>
        <v>18709.416839533675</v>
      </c>
      <c r="AW52">
        <v>2035</v>
      </c>
      <c r="AX52" t="s">
        <v>28</v>
      </c>
      <c r="AY52" s="12">
        <v>15.3</v>
      </c>
      <c r="AZ52" t="s">
        <v>42</v>
      </c>
      <c r="BA52">
        <v>2</v>
      </c>
      <c r="BB52">
        <v>124</v>
      </c>
      <c r="BC52">
        <v>0.71479999999999999</v>
      </c>
      <c r="BD52">
        <v>2023</v>
      </c>
      <c r="BE52" t="s">
        <v>43</v>
      </c>
    </row>
    <row r="53" spans="1:57" x14ac:dyDescent="0.2">
      <c r="A53">
        <v>3</v>
      </c>
      <c r="B53">
        <v>2023</v>
      </c>
      <c r="C53" t="s">
        <v>15</v>
      </c>
      <c r="D53" t="s">
        <v>31</v>
      </c>
      <c r="E53" t="s">
        <v>34</v>
      </c>
      <c r="F53" t="s">
        <v>35</v>
      </c>
      <c r="G53" t="s">
        <v>32</v>
      </c>
      <c r="H53" t="s">
        <v>36</v>
      </c>
      <c r="I53" t="s">
        <v>37</v>
      </c>
      <c r="J53" t="s">
        <v>33</v>
      </c>
      <c r="K53" t="s">
        <v>45</v>
      </c>
      <c r="L53" s="12">
        <v>528.10242042892719</v>
      </c>
      <c r="M53" s="12">
        <v>880.17070071487888</v>
      </c>
      <c r="N53" s="12">
        <v>1232.2389810008299</v>
      </c>
      <c r="O53" t="s">
        <v>38</v>
      </c>
      <c r="P53" t="s">
        <v>39</v>
      </c>
      <c r="Q53" s="12">
        <v>1.5</v>
      </c>
      <c r="R53" s="12">
        <v>3</v>
      </c>
      <c r="S53" s="12">
        <v>3</v>
      </c>
      <c r="T53" s="12">
        <v>5</v>
      </c>
      <c r="U53" s="12">
        <v>294.83669413290409</v>
      </c>
      <c r="V53" s="12">
        <v>491.39449022150706</v>
      </c>
      <c r="W53" s="12">
        <v>687.95228631010968</v>
      </c>
      <c r="X53" t="s">
        <v>40</v>
      </c>
      <c r="Y53" t="s">
        <v>41</v>
      </c>
      <c r="Z53" s="12">
        <v>13.8</v>
      </c>
      <c r="AA53" s="12">
        <v>17</v>
      </c>
      <c r="AB53" s="12">
        <v>22.6</v>
      </c>
      <c r="AC53" s="12">
        <v>22.6</v>
      </c>
      <c r="AD53" s="12">
        <v>-1135.741443754386</v>
      </c>
      <c r="AE53" s="12">
        <v>-1892.9024062573094</v>
      </c>
      <c r="AF53" s="12">
        <v>-2650.0633687602335</v>
      </c>
      <c r="AG53" s="52">
        <v>1</v>
      </c>
      <c r="AH53" s="52"/>
      <c r="AI53" s="52"/>
      <c r="AJ53" s="21">
        <f t="shared" si="0"/>
        <v>5460.7896177917646</v>
      </c>
      <c r="AK53" s="21">
        <f t="shared" si="1"/>
        <v>9101.3160296529477</v>
      </c>
      <c r="AL53" s="21">
        <f t="shared" si="2"/>
        <v>12741.842441514122</v>
      </c>
      <c r="AM53" s="35">
        <v>1.5</v>
      </c>
      <c r="AN53" s="35">
        <v>1.5</v>
      </c>
      <c r="AO53" s="35">
        <f t="shared" si="9"/>
        <v>-1575.5500000000011</v>
      </c>
      <c r="AP53" s="35">
        <v>-1384</v>
      </c>
      <c r="AQ53" s="22">
        <f t="shared" si="3"/>
        <v>6615.6344266876458</v>
      </c>
      <c r="AR53" s="22">
        <f t="shared" si="4"/>
        <v>12076.424044479421</v>
      </c>
      <c r="AS53" s="22">
        <f t="shared" si="5"/>
        <v>17537.213662271184</v>
      </c>
      <c r="AT53" s="22">
        <f t="shared" si="6"/>
        <v>6807.1844266876469</v>
      </c>
      <c r="AU53" s="22">
        <f t="shared" si="7"/>
        <v>12267.974044479422</v>
      </c>
      <c r="AV53" s="22">
        <f t="shared" si="8"/>
        <v>17728.763662271183</v>
      </c>
      <c r="AW53">
        <v>2040</v>
      </c>
      <c r="AX53" t="s">
        <v>28</v>
      </c>
      <c r="AY53" s="12">
        <v>15.3</v>
      </c>
      <c r="AZ53" t="s">
        <v>42</v>
      </c>
      <c r="BA53">
        <v>2</v>
      </c>
      <c r="BB53">
        <v>124</v>
      </c>
      <c r="BC53">
        <v>0.71479999999999999</v>
      </c>
      <c r="BD53">
        <v>2023</v>
      </c>
      <c r="BE53" t="s">
        <v>43</v>
      </c>
    </row>
    <row r="54" spans="1:57" x14ac:dyDescent="0.2">
      <c r="A54">
        <v>3</v>
      </c>
      <c r="B54">
        <v>2023</v>
      </c>
      <c r="C54" t="s">
        <v>15</v>
      </c>
      <c r="D54" t="s">
        <v>31</v>
      </c>
      <c r="E54" t="s">
        <v>34</v>
      </c>
      <c r="F54" t="s">
        <v>35</v>
      </c>
      <c r="G54" t="s">
        <v>32</v>
      </c>
      <c r="H54" t="s">
        <v>36</v>
      </c>
      <c r="I54" t="s">
        <v>37</v>
      </c>
      <c r="J54" t="s">
        <v>33</v>
      </c>
      <c r="K54" t="s">
        <v>45</v>
      </c>
      <c r="L54" s="12">
        <v>495.54816163536316</v>
      </c>
      <c r="M54" s="12">
        <v>825.91360272560553</v>
      </c>
      <c r="N54" s="12">
        <v>1156.2790438158472</v>
      </c>
      <c r="O54" t="s">
        <v>38</v>
      </c>
      <c r="P54" t="s">
        <v>39</v>
      </c>
      <c r="Q54" s="12">
        <v>1.5</v>
      </c>
      <c r="R54" s="12">
        <v>3</v>
      </c>
      <c r="S54" s="12">
        <v>3</v>
      </c>
      <c r="T54" s="12">
        <v>5</v>
      </c>
      <c r="U54" s="12">
        <v>276.66182942608123</v>
      </c>
      <c r="V54" s="12">
        <v>461.10304904346896</v>
      </c>
      <c r="W54" s="12">
        <v>645.54426866085635</v>
      </c>
      <c r="X54" t="s">
        <v>40</v>
      </c>
      <c r="Y54" t="s">
        <v>41</v>
      </c>
      <c r="Z54" s="12">
        <v>13.8</v>
      </c>
      <c r="AA54" s="12">
        <v>17.25</v>
      </c>
      <c r="AB54" s="12">
        <v>22.6</v>
      </c>
      <c r="AC54" s="12">
        <v>22.6</v>
      </c>
      <c r="AD54" s="12">
        <v>-1065.7299848928142</v>
      </c>
      <c r="AE54" s="12">
        <v>-1776.2166414880232</v>
      </c>
      <c r="AF54" s="12">
        <v>-2486.7032980832328</v>
      </c>
      <c r="AG54" s="52">
        <v>1</v>
      </c>
      <c r="AH54" s="52"/>
      <c r="AI54" s="52"/>
      <c r="AJ54" s="21">
        <f t="shared" si="0"/>
        <v>5193.3310576131771</v>
      </c>
      <c r="AK54" s="21">
        <f t="shared" si="1"/>
        <v>8655.551762688634</v>
      </c>
      <c r="AL54" s="21">
        <f t="shared" si="2"/>
        <v>12117.772467764082</v>
      </c>
      <c r="AM54" s="35">
        <v>1.5</v>
      </c>
      <c r="AN54" s="35">
        <v>1.5</v>
      </c>
      <c r="AO54" s="35">
        <f t="shared" si="9"/>
        <v>-1575.5500000000011</v>
      </c>
      <c r="AP54" s="35">
        <v>-1384</v>
      </c>
      <c r="AQ54" s="22">
        <f t="shared" si="3"/>
        <v>6214.4465864197646</v>
      </c>
      <c r="AR54" s="22">
        <f t="shared" si="4"/>
        <v>11407.777644032949</v>
      </c>
      <c r="AS54" s="22">
        <f t="shared" si="5"/>
        <v>16601.108701646124</v>
      </c>
      <c r="AT54" s="22">
        <f t="shared" si="6"/>
        <v>6405.9965864197657</v>
      </c>
      <c r="AU54" s="22">
        <f t="shared" si="7"/>
        <v>11599.32764403295</v>
      </c>
      <c r="AV54" s="22">
        <f t="shared" si="8"/>
        <v>16792.658701646124</v>
      </c>
      <c r="AW54">
        <v>2045</v>
      </c>
      <c r="AX54" t="s">
        <v>28</v>
      </c>
      <c r="AY54" s="12">
        <v>15.3</v>
      </c>
      <c r="AZ54" t="s">
        <v>42</v>
      </c>
      <c r="BA54">
        <v>2</v>
      </c>
      <c r="BB54">
        <v>124</v>
      </c>
      <c r="BC54">
        <v>0.71479999999999999</v>
      </c>
      <c r="BD54">
        <v>2023</v>
      </c>
      <c r="BE54" t="s">
        <v>43</v>
      </c>
    </row>
    <row r="55" spans="1:57" x14ac:dyDescent="0.2">
      <c r="A55">
        <v>3</v>
      </c>
      <c r="B55">
        <v>2023</v>
      </c>
      <c r="C55" t="s">
        <v>15</v>
      </c>
      <c r="D55" t="s">
        <v>31</v>
      </c>
      <c r="E55" t="s">
        <v>34</v>
      </c>
      <c r="F55" t="s">
        <v>35</v>
      </c>
      <c r="G55" t="s">
        <v>32</v>
      </c>
      <c r="H55" t="s">
        <v>36</v>
      </c>
      <c r="I55" t="s">
        <v>37</v>
      </c>
      <c r="J55" t="s">
        <v>33</v>
      </c>
      <c r="K55" t="s">
        <v>45</v>
      </c>
      <c r="L55" s="12">
        <v>465.00067221948461</v>
      </c>
      <c r="M55" s="12">
        <v>775.00112036580788</v>
      </c>
      <c r="N55" s="12">
        <v>1085.0015685121307</v>
      </c>
      <c r="O55" t="s">
        <v>38</v>
      </c>
      <c r="P55" t="s">
        <v>39</v>
      </c>
      <c r="Q55" s="12">
        <v>1.5</v>
      </c>
      <c r="R55" s="12">
        <v>3</v>
      </c>
      <c r="S55" s="12">
        <v>3</v>
      </c>
      <c r="T55" s="12">
        <v>5</v>
      </c>
      <c r="U55" s="12">
        <v>259.60733309159679</v>
      </c>
      <c r="V55" s="12">
        <v>432.67888848599478</v>
      </c>
      <c r="W55" s="12">
        <v>605.75044388039248</v>
      </c>
      <c r="X55" t="s">
        <v>40</v>
      </c>
      <c r="Y55" t="s">
        <v>41</v>
      </c>
      <c r="Z55" s="12">
        <v>13.8</v>
      </c>
      <c r="AA55" s="12">
        <v>17.5</v>
      </c>
      <c r="AB55" s="12">
        <v>22.6</v>
      </c>
      <c r="AC55" s="12">
        <v>22.6</v>
      </c>
      <c r="AD55" s="12">
        <v>-1000.0343008925722</v>
      </c>
      <c r="AE55" s="12">
        <v>-1666.7238348209532</v>
      </c>
      <c r="AF55" s="12">
        <v>-2333.4133687493349</v>
      </c>
      <c r="AG55" s="52">
        <v>1</v>
      </c>
      <c r="AH55" s="52"/>
      <c r="AI55" s="52"/>
      <c r="AJ55" s="21">
        <f t="shared" si="0"/>
        <v>4938.0960448688256</v>
      </c>
      <c r="AK55" s="21">
        <f t="shared" si="1"/>
        <v>8230.1600747813791</v>
      </c>
      <c r="AL55" s="21">
        <f t="shared" si="2"/>
        <v>11522.224104693927</v>
      </c>
      <c r="AM55" s="35">
        <v>1.5</v>
      </c>
      <c r="AN55" s="35">
        <v>1.5</v>
      </c>
      <c r="AO55" s="35">
        <f t="shared" si="9"/>
        <v>-1575.5500000000011</v>
      </c>
      <c r="AP55" s="35">
        <v>-1384</v>
      </c>
      <c r="AQ55" s="22">
        <f t="shared" si="3"/>
        <v>5831.5940673032374</v>
      </c>
      <c r="AR55" s="22">
        <f t="shared" si="4"/>
        <v>10769.690112172068</v>
      </c>
      <c r="AS55" s="22">
        <f t="shared" si="5"/>
        <v>15707.786157040888</v>
      </c>
      <c r="AT55" s="22">
        <f t="shared" si="6"/>
        <v>6023.1440673032384</v>
      </c>
      <c r="AU55" s="22">
        <f t="shared" si="7"/>
        <v>10961.240112172069</v>
      </c>
      <c r="AV55" s="22">
        <f t="shared" si="8"/>
        <v>15899.336157040889</v>
      </c>
      <c r="AW55">
        <v>2050</v>
      </c>
      <c r="AX55" t="s">
        <v>28</v>
      </c>
      <c r="AY55" s="12">
        <v>15.3</v>
      </c>
      <c r="AZ55" t="s">
        <v>42</v>
      </c>
      <c r="BA55">
        <v>2</v>
      </c>
      <c r="BB55">
        <v>124</v>
      </c>
      <c r="BC55">
        <v>0.71479999999999999</v>
      </c>
      <c r="BD55">
        <v>2023</v>
      </c>
      <c r="BE55" t="s">
        <v>43</v>
      </c>
    </row>
    <row r="56" spans="1:57" x14ac:dyDescent="0.2">
      <c r="A56">
        <v>4</v>
      </c>
      <c r="B56">
        <v>2023</v>
      </c>
      <c r="C56" t="s">
        <v>15</v>
      </c>
      <c r="D56" t="s">
        <v>31</v>
      </c>
      <c r="E56" t="s">
        <v>46</v>
      </c>
      <c r="F56" t="s">
        <v>47</v>
      </c>
      <c r="G56" t="s">
        <v>32</v>
      </c>
      <c r="H56" t="s">
        <v>48</v>
      </c>
      <c r="I56" t="s">
        <v>37</v>
      </c>
      <c r="J56" t="s">
        <v>44</v>
      </c>
      <c r="K56" t="s">
        <v>45</v>
      </c>
      <c r="L56" s="12">
        <v>639.16800000000001</v>
      </c>
      <c r="M56" s="12">
        <v>1065.28</v>
      </c>
      <c r="N56" s="12">
        <v>1491.3919999999998</v>
      </c>
      <c r="O56" t="s">
        <v>38</v>
      </c>
      <c r="P56" t="s">
        <v>39</v>
      </c>
      <c r="Q56" s="12">
        <v>1.5</v>
      </c>
      <c r="R56" s="12">
        <v>3</v>
      </c>
      <c r="S56" s="12">
        <v>3</v>
      </c>
      <c r="T56" s="12">
        <v>5</v>
      </c>
      <c r="U56" s="12">
        <v>356.84399999999999</v>
      </c>
      <c r="V56" s="12">
        <v>594.74</v>
      </c>
      <c r="W56" s="12">
        <v>832.63599999999997</v>
      </c>
      <c r="X56" t="s">
        <v>40</v>
      </c>
      <c r="Y56" t="s">
        <v>41</v>
      </c>
      <c r="Z56" s="12">
        <v>13.8</v>
      </c>
      <c r="AA56" s="12">
        <v>15</v>
      </c>
      <c r="AB56" s="12">
        <v>22.6</v>
      </c>
      <c r="AC56" s="12">
        <v>22.6</v>
      </c>
      <c r="AD56" s="12">
        <v>-1374.6</v>
      </c>
      <c r="AE56" s="12">
        <v>-2291</v>
      </c>
      <c r="AF56" s="12">
        <v>-3207.3999999999996</v>
      </c>
      <c r="AG56" s="52">
        <v>1</v>
      </c>
      <c r="AH56" s="52"/>
      <c r="AI56" s="52"/>
      <c r="AJ56" s="21">
        <f t="shared" si="0"/>
        <v>5895.5640000000003</v>
      </c>
      <c r="AK56" s="21">
        <f t="shared" si="1"/>
        <v>9825.94</v>
      </c>
      <c r="AL56" s="21">
        <f t="shared" si="2"/>
        <v>13756.315999999999</v>
      </c>
      <c r="AM56" s="35">
        <v>1.5</v>
      </c>
      <c r="AN56" s="35">
        <v>1.5</v>
      </c>
      <c r="AO56" s="35">
        <v>-191.55000000000018</v>
      </c>
      <c r="AP56" s="35">
        <v>0</v>
      </c>
      <c r="AQ56" s="22">
        <f t="shared" si="3"/>
        <v>8651.7960000000021</v>
      </c>
      <c r="AR56" s="22">
        <f t="shared" si="4"/>
        <v>14547.36</v>
      </c>
      <c r="AS56" s="22">
        <f t="shared" si="5"/>
        <v>20442.923999999999</v>
      </c>
      <c r="AT56" s="22">
        <f t="shared" si="6"/>
        <v>8843.3460000000014</v>
      </c>
      <c r="AU56" s="22">
        <f t="shared" si="7"/>
        <v>14738.91</v>
      </c>
      <c r="AV56" s="22">
        <f t="shared" si="8"/>
        <v>20634.473999999998</v>
      </c>
      <c r="AW56">
        <v>2023</v>
      </c>
      <c r="AX56" t="s">
        <v>24</v>
      </c>
      <c r="AY56" s="12">
        <v>15.3</v>
      </c>
      <c r="AZ56" t="s">
        <v>42</v>
      </c>
      <c r="BA56">
        <v>2</v>
      </c>
      <c r="BB56">
        <v>124</v>
      </c>
      <c r="BC56">
        <v>0.71479999999999999</v>
      </c>
      <c r="BD56">
        <v>2023</v>
      </c>
      <c r="BE56" t="s">
        <v>49</v>
      </c>
    </row>
    <row r="57" spans="1:57" x14ac:dyDescent="0.2">
      <c r="A57">
        <v>4</v>
      </c>
      <c r="B57">
        <v>2023</v>
      </c>
      <c r="C57" t="s">
        <v>15</v>
      </c>
      <c r="D57" t="s">
        <v>31</v>
      </c>
      <c r="E57" t="s">
        <v>46</v>
      </c>
      <c r="F57" t="s">
        <v>47</v>
      </c>
      <c r="G57" t="s">
        <v>32</v>
      </c>
      <c r="H57" t="s">
        <v>48</v>
      </c>
      <c r="I57" t="s">
        <v>37</v>
      </c>
      <c r="J57" t="s">
        <v>44</v>
      </c>
      <c r="K57" t="s">
        <v>45</v>
      </c>
      <c r="L57" s="12">
        <v>681.15713868613136</v>
      </c>
      <c r="M57" s="12">
        <v>1135.2618978102189</v>
      </c>
      <c r="N57" s="12">
        <v>1589.3666569343063</v>
      </c>
      <c r="O57" t="s">
        <v>38</v>
      </c>
      <c r="P57" t="s">
        <v>39</v>
      </c>
      <c r="Q57" s="12">
        <v>1.5</v>
      </c>
      <c r="R57" s="12">
        <v>3</v>
      </c>
      <c r="S57" s="12">
        <v>3</v>
      </c>
      <c r="T57" s="12">
        <v>5</v>
      </c>
      <c r="U57" s="12">
        <v>380.28630656934308</v>
      </c>
      <c r="V57" s="12">
        <v>633.81051094890518</v>
      </c>
      <c r="W57" s="12">
        <v>887.33471532846715</v>
      </c>
      <c r="X57" t="s">
        <v>40</v>
      </c>
      <c r="Y57" t="s">
        <v>41</v>
      </c>
      <c r="Z57" s="12">
        <v>13.8</v>
      </c>
      <c r="AA57" s="12">
        <v>16</v>
      </c>
      <c r="AB57" s="12">
        <v>22.6</v>
      </c>
      <c r="AC57" s="12">
        <v>22.6</v>
      </c>
      <c r="AD57" s="12">
        <v>-1464.9021897810219</v>
      </c>
      <c r="AE57" s="12">
        <v>-2441.5036496350367</v>
      </c>
      <c r="AF57" s="12">
        <v>-3418.1051094890508</v>
      </c>
      <c r="AG57" s="52">
        <v>1</v>
      </c>
      <c r="AH57" s="52"/>
      <c r="AI57" s="52"/>
      <c r="AJ57" s="21">
        <f t="shared" si="0"/>
        <v>6663.1501313868612</v>
      </c>
      <c r="AK57" s="21">
        <f t="shared" si="1"/>
        <v>11105.250218978103</v>
      </c>
      <c r="AL57" s="21">
        <f t="shared" si="2"/>
        <v>15547.350306569344</v>
      </c>
      <c r="AM57" s="35">
        <v>1.5</v>
      </c>
      <c r="AN57" s="35">
        <v>1.5</v>
      </c>
      <c r="AO57" s="35">
        <v>-191.55000000000018</v>
      </c>
      <c r="AP57" s="35">
        <v>0</v>
      </c>
      <c r="AQ57" s="22">
        <f t="shared" si="3"/>
        <v>9803.1751970802907</v>
      </c>
      <c r="AR57" s="22">
        <f t="shared" si="4"/>
        <v>16466.325328467155</v>
      </c>
      <c r="AS57" s="22">
        <f t="shared" si="5"/>
        <v>23129.475459854017</v>
      </c>
      <c r="AT57" s="22">
        <f t="shared" si="6"/>
        <v>9994.7251970802918</v>
      </c>
      <c r="AU57" s="22">
        <f t="shared" si="7"/>
        <v>16657.875328467155</v>
      </c>
      <c r="AV57" s="22">
        <f t="shared" si="8"/>
        <v>23321.025459854016</v>
      </c>
      <c r="AW57">
        <v>2030</v>
      </c>
      <c r="AX57" t="s">
        <v>24</v>
      </c>
      <c r="AY57" s="12">
        <v>15.3</v>
      </c>
      <c r="AZ57" t="s">
        <v>42</v>
      </c>
      <c r="BA57">
        <v>2</v>
      </c>
      <c r="BB57">
        <v>124</v>
      </c>
      <c r="BC57">
        <v>0.71479999999999999</v>
      </c>
      <c r="BD57">
        <v>2023</v>
      </c>
      <c r="BE57" t="s">
        <v>49</v>
      </c>
    </row>
    <row r="58" spans="1:57" x14ac:dyDescent="0.2">
      <c r="A58">
        <v>4</v>
      </c>
      <c r="B58">
        <v>2023</v>
      </c>
      <c r="C58" t="s">
        <v>15</v>
      </c>
      <c r="D58" t="s">
        <v>31</v>
      </c>
      <c r="E58" t="s">
        <v>46</v>
      </c>
      <c r="F58" t="s">
        <v>47</v>
      </c>
      <c r="G58" t="s">
        <v>32</v>
      </c>
      <c r="H58" t="s">
        <v>48</v>
      </c>
      <c r="I58" t="s">
        <v>37</v>
      </c>
      <c r="J58" t="s">
        <v>44</v>
      </c>
      <c r="K58" t="s">
        <v>45</v>
      </c>
      <c r="L58" s="12">
        <v>729.36689051094879</v>
      </c>
      <c r="M58" s="12">
        <v>1215.6114841849146</v>
      </c>
      <c r="N58" s="12">
        <v>1701.8560778588808</v>
      </c>
      <c r="O58" t="s">
        <v>38</v>
      </c>
      <c r="P58" t="s">
        <v>39</v>
      </c>
      <c r="Q58" s="12">
        <v>1.5</v>
      </c>
      <c r="R58" s="12">
        <v>3</v>
      </c>
      <c r="S58" s="12">
        <v>3</v>
      </c>
      <c r="T58" s="12">
        <v>5</v>
      </c>
      <c r="U58" s="12">
        <v>407.20154744525547</v>
      </c>
      <c r="V58" s="12">
        <v>678.66924574209247</v>
      </c>
      <c r="W58" s="12">
        <v>950.13694403892941</v>
      </c>
      <c r="X58" t="s">
        <v>40</v>
      </c>
      <c r="Y58" t="s">
        <v>41</v>
      </c>
      <c r="Z58" s="12">
        <v>13.8</v>
      </c>
      <c r="AA58" s="12">
        <v>16.25</v>
      </c>
      <c r="AB58" s="12">
        <v>22.6</v>
      </c>
      <c r="AC58" s="12">
        <v>22.6</v>
      </c>
      <c r="AD58" s="12">
        <v>-1568.5824817518246</v>
      </c>
      <c r="AE58" s="12">
        <v>-2614.3041362530412</v>
      </c>
      <c r="AF58" s="12">
        <v>-3660.0257907542582</v>
      </c>
      <c r="AG58" s="52">
        <v>1</v>
      </c>
      <c r="AH58" s="52"/>
      <c r="AI58" s="52"/>
      <c r="AJ58" s="21">
        <f t="shared" si="0"/>
        <v>7236.5433357664233</v>
      </c>
      <c r="AK58" s="21">
        <f t="shared" si="1"/>
        <v>12060.905559610706</v>
      </c>
      <c r="AL58" s="21">
        <f t="shared" si="2"/>
        <v>16885.267783454987</v>
      </c>
      <c r="AM58" s="35">
        <v>1.5</v>
      </c>
      <c r="AN58" s="35">
        <v>1.5</v>
      </c>
      <c r="AO58" s="35">
        <v>-191.55000000000018</v>
      </c>
      <c r="AP58" s="35">
        <v>0</v>
      </c>
      <c r="AQ58" s="22">
        <f t="shared" si="3"/>
        <v>10663.265003649634</v>
      </c>
      <c r="AR58" s="22">
        <f t="shared" si="4"/>
        <v>17899.80833941606</v>
      </c>
      <c r="AS58" s="22">
        <f t="shared" si="5"/>
        <v>25136.351675182483</v>
      </c>
      <c r="AT58" s="22">
        <f t="shared" si="6"/>
        <v>10854.815003649635</v>
      </c>
      <c r="AU58" s="22">
        <f t="shared" si="7"/>
        <v>18091.35833941606</v>
      </c>
      <c r="AV58" s="22">
        <f t="shared" si="8"/>
        <v>25327.901675182482</v>
      </c>
      <c r="AW58">
        <v>2035</v>
      </c>
      <c r="AX58" t="s">
        <v>24</v>
      </c>
      <c r="AY58" s="12">
        <v>15.3</v>
      </c>
      <c r="AZ58" t="s">
        <v>42</v>
      </c>
      <c r="BA58">
        <v>2</v>
      </c>
      <c r="BB58">
        <v>124</v>
      </c>
      <c r="BC58">
        <v>0.71479999999999999</v>
      </c>
      <c r="BD58">
        <v>2023</v>
      </c>
      <c r="BE58" t="s">
        <v>49</v>
      </c>
    </row>
    <row r="59" spans="1:57" x14ac:dyDescent="0.2">
      <c r="A59">
        <v>4</v>
      </c>
      <c r="B59">
        <v>2023</v>
      </c>
      <c r="C59" t="s">
        <v>15</v>
      </c>
      <c r="D59" t="s">
        <v>31</v>
      </c>
      <c r="E59" t="s">
        <v>46</v>
      </c>
      <c r="F59" t="s">
        <v>47</v>
      </c>
      <c r="G59" t="s">
        <v>32</v>
      </c>
      <c r="H59" t="s">
        <v>48</v>
      </c>
      <c r="I59" t="s">
        <v>37</v>
      </c>
      <c r="J59" t="s">
        <v>44</v>
      </c>
      <c r="K59" t="s">
        <v>45</v>
      </c>
      <c r="L59" s="12">
        <v>777.57664233576634</v>
      </c>
      <c r="M59" s="12">
        <v>1295.9610705596106</v>
      </c>
      <c r="N59" s="12">
        <v>1814.345498783455</v>
      </c>
      <c r="O59" t="s">
        <v>38</v>
      </c>
      <c r="P59" t="s">
        <v>39</v>
      </c>
      <c r="Q59" s="12">
        <v>1.5</v>
      </c>
      <c r="R59" s="12">
        <v>3</v>
      </c>
      <c r="S59" s="12">
        <v>3</v>
      </c>
      <c r="T59" s="12">
        <v>5</v>
      </c>
      <c r="U59" s="12">
        <v>434.11678832116797</v>
      </c>
      <c r="V59" s="12">
        <v>723.52798053527977</v>
      </c>
      <c r="W59" s="12">
        <v>1012.9391727493917</v>
      </c>
      <c r="X59" t="s">
        <v>40</v>
      </c>
      <c r="Y59" t="s">
        <v>41</v>
      </c>
      <c r="Z59" s="12">
        <v>13.8</v>
      </c>
      <c r="AA59" s="12">
        <v>16.5</v>
      </c>
      <c r="AB59" s="12">
        <v>22.6</v>
      </c>
      <c r="AC59" s="12">
        <v>22.6</v>
      </c>
      <c r="AD59" s="12">
        <v>-1672.2627737226278</v>
      </c>
      <c r="AE59" s="12">
        <v>-2787.1046228710461</v>
      </c>
      <c r="AF59" s="12">
        <v>-3901.9464720194651</v>
      </c>
      <c r="AG59" s="52">
        <v>1</v>
      </c>
      <c r="AH59" s="52"/>
      <c r="AI59" s="52"/>
      <c r="AJ59" s="21">
        <f t="shared" si="0"/>
        <v>7823.3941605839427</v>
      </c>
      <c r="AK59" s="21">
        <f t="shared" si="1"/>
        <v>13038.990267639902</v>
      </c>
      <c r="AL59" s="21">
        <f t="shared" si="2"/>
        <v>18254.586374695864</v>
      </c>
      <c r="AM59" s="35">
        <v>1.5</v>
      </c>
      <c r="AN59" s="35">
        <v>1.5</v>
      </c>
      <c r="AO59" s="35">
        <v>-191.55000000000018</v>
      </c>
      <c r="AP59" s="35">
        <v>0</v>
      </c>
      <c r="AQ59" s="22">
        <f t="shared" si="3"/>
        <v>11543.541240875915</v>
      </c>
      <c r="AR59" s="22">
        <f t="shared" si="4"/>
        <v>19366.935401459854</v>
      </c>
      <c r="AS59" s="22">
        <f t="shared" si="5"/>
        <v>27190.329562043797</v>
      </c>
      <c r="AT59" s="22">
        <f t="shared" si="6"/>
        <v>11735.091240875914</v>
      </c>
      <c r="AU59" s="22">
        <f t="shared" si="7"/>
        <v>19558.485401459853</v>
      </c>
      <c r="AV59" s="22">
        <f t="shared" si="8"/>
        <v>27381.879562043796</v>
      </c>
      <c r="AW59">
        <v>2040</v>
      </c>
      <c r="AX59" t="s">
        <v>24</v>
      </c>
      <c r="AY59" s="12">
        <v>15.3</v>
      </c>
      <c r="AZ59" t="s">
        <v>42</v>
      </c>
      <c r="BA59">
        <v>2</v>
      </c>
      <c r="BB59">
        <v>124</v>
      </c>
      <c r="BC59">
        <v>0.71479999999999999</v>
      </c>
      <c r="BD59">
        <v>2023</v>
      </c>
      <c r="BE59" t="s">
        <v>49</v>
      </c>
    </row>
    <row r="60" spans="1:57" x14ac:dyDescent="0.2">
      <c r="A60">
        <v>4</v>
      </c>
      <c r="B60">
        <v>2023</v>
      </c>
      <c r="C60" t="s">
        <v>15</v>
      </c>
      <c r="D60" t="s">
        <v>31</v>
      </c>
      <c r="E60" t="s">
        <v>46</v>
      </c>
      <c r="F60" t="s">
        <v>47</v>
      </c>
      <c r="G60" t="s">
        <v>32</v>
      </c>
      <c r="H60" t="s">
        <v>48</v>
      </c>
      <c r="I60" t="s">
        <v>37</v>
      </c>
      <c r="J60" t="s">
        <v>44</v>
      </c>
      <c r="K60" t="s">
        <v>45</v>
      </c>
      <c r="L60" s="12">
        <v>785.35240875912405</v>
      </c>
      <c r="M60" s="12">
        <v>1308.9206812652067</v>
      </c>
      <c r="N60" s="12">
        <v>1832.4889537712893</v>
      </c>
      <c r="O60" t="s">
        <v>38</v>
      </c>
      <c r="P60" t="s">
        <v>39</v>
      </c>
      <c r="Q60" s="12">
        <v>1.5</v>
      </c>
      <c r="R60" s="12">
        <v>3</v>
      </c>
      <c r="S60" s="12">
        <v>3</v>
      </c>
      <c r="T60" s="12">
        <v>5</v>
      </c>
      <c r="U60" s="12">
        <v>438.45795620437957</v>
      </c>
      <c r="V60" s="12">
        <v>730.76326034063254</v>
      </c>
      <c r="W60" s="12">
        <v>1023.0685644768854</v>
      </c>
      <c r="X60" t="s">
        <v>40</v>
      </c>
      <c r="Y60" t="s">
        <v>41</v>
      </c>
      <c r="Z60" s="12">
        <v>13.8</v>
      </c>
      <c r="AA60" s="12">
        <v>16.75</v>
      </c>
      <c r="AB60" s="12">
        <v>22.6</v>
      </c>
      <c r="AC60" s="12">
        <v>22.6</v>
      </c>
      <c r="AD60" s="12">
        <v>-1688.9854014598536</v>
      </c>
      <c r="AE60" s="12">
        <v>-2814.9756690997565</v>
      </c>
      <c r="AF60" s="12">
        <v>-3940.9659367396598</v>
      </c>
      <c r="AG60" s="52">
        <v>1</v>
      </c>
      <c r="AH60" s="52"/>
      <c r="AI60" s="52"/>
      <c r="AJ60" s="21">
        <f t="shared" si="0"/>
        <v>8011.2425912408762</v>
      </c>
      <c r="AK60" s="21">
        <f t="shared" si="1"/>
        <v>13352.07098540146</v>
      </c>
      <c r="AL60" s="21">
        <f t="shared" si="2"/>
        <v>18692.899379562037</v>
      </c>
      <c r="AM60" s="35">
        <v>1.5</v>
      </c>
      <c r="AN60" s="35">
        <v>1.5</v>
      </c>
      <c r="AO60" s="35">
        <v>-191.55000000000018</v>
      </c>
      <c r="AP60" s="35">
        <v>0</v>
      </c>
      <c r="AQ60" s="22">
        <f t="shared" si="3"/>
        <v>11825.313886861313</v>
      </c>
      <c r="AR60" s="22">
        <f t="shared" si="4"/>
        <v>19836.556478102193</v>
      </c>
      <c r="AS60" s="22">
        <f t="shared" si="5"/>
        <v>27847.799069343058</v>
      </c>
      <c r="AT60" s="22">
        <f t="shared" si="6"/>
        <v>12016.863886861314</v>
      </c>
      <c r="AU60" s="22">
        <f t="shared" si="7"/>
        <v>20028.106478102192</v>
      </c>
      <c r="AV60" s="22">
        <f t="shared" si="8"/>
        <v>28039.349069343058</v>
      </c>
      <c r="AW60">
        <v>2045</v>
      </c>
      <c r="AX60" t="s">
        <v>24</v>
      </c>
      <c r="AY60" s="12">
        <v>15.3</v>
      </c>
      <c r="AZ60" t="s">
        <v>42</v>
      </c>
      <c r="BA60">
        <v>2</v>
      </c>
      <c r="BB60">
        <v>124</v>
      </c>
      <c r="BC60">
        <v>0.71479999999999999</v>
      </c>
      <c r="BD60">
        <v>2023</v>
      </c>
      <c r="BE60" t="s">
        <v>49</v>
      </c>
    </row>
    <row r="61" spans="1:57" x14ac:dyDescent="0.2">
      <c r="A61">
        <v>4</v>
      </c>
      <c r="B61">
        <v>2023</v>
      </c>
      <c r="C61" t="s">
        <v>15</v>
      </c>
      <c r="D61" t="s">
        <v>31</v>
      </c>
      <c r="E61" t="s">
        <v>46</v>
      </c>
      <c r="F61" t="s">
        <v>47</v>
      </c>
      <c r="G61" t="s">
        <v>32</v>
      </c>
      <c r="H61" t="s">
        <v>48</v>
      </c>
      <c r="I61" t="s">
        <v>37</v>
      </c>
      <c r="J61" t="s">
        <v>44</v>
      </c>
      <c r="K61" t="s">
        <v>45</v>
      </c>
      <c r="L61" s="12">
        <v>793.12817518248175</v>
      </c>
      <c r="M61" s="12">
        <v>1321.8802919708028</v>
      </c>
      <c r="N61" s="12">
        <v>1850.6324087591242</v>
      </c>
      <c r="O61" t="s">
        <v>38</v>
      </c>
      <c r="P61" t="s">
        <v>39</v>
      </c>
      <c r="Q61" s="12">
        <v>1.5</v>
      </c>
      <c r="R61" s="12">
        <v>3</v>
      </c>
      <c r="S61" s="12">
        <v>3</v>
      </c>
      <c r="T61" s="12">
        <v>5</v>
      </c>
      <c r="U61" s="12">
        <v>442.79912408759134</v>
      </c>
      <c r="V61" s="12">
        <v>737.99854014598532</v>
      </c>
      <c r="W61" s="12">
        <v>1033.1979562043794</v>
      </c>
      <c r="X61" t="s">
        <v>40</v>
      </c>
      <c r="Y61" t="s">
        <v>41</v>
      </c>
      <c r="Z61" s="12">
        <v>13.8</v>
      </c>
      <c r="AA61" s="12">
        <v>17</v>
      </c>
      <c r="AB61" s="12">
        <v>22.6</v>
      </c>
      <c r="AC61" s="12">
        <v>22.6</v>
      </c>
      <c r="AD61" s="12">
        <v>-1705.7080291970804</v>
      </c>
      <c r="AE61" s="12">
        <v>-2842.8467153284669</v>
      </c>
      <c r="AF61" s="12">
        <v>-3979.9854014598545</v>
      </c>
      <c r="AG61" s="52">
        <v>1</v>
      </c>
      <c r="AH61" s="52"/>
      <c r="AI61" s="52"/>
      <c r="AJ61" s="21">
        <f t="shared" si="0"/>
        <v>8201.2616058394178</v>
      </c>
      <c r="AK61" s="21">
        <f t="shared" si="1"/>
        <v>13668.769343065691</v>
      </c>
      <c r="AL61" s="21">
        <f t="shared" si="2"/>
        <v>19136.277080291966</v>
      </c>
      <c r="AM61" s="35">
        <v>1.5</v>
      </c>
      <c r="AN61" s="35">
        <v>1.5</v>
      </c>
      <c r="AO61" s="35">
        <v>-191.55000000000018</v>
      </c>
      <c r="AP61" s="35">
        <v>0</v>
      </c>
      <c r="AQ61" s="22">
        <f t="shared" si="3"/>
        <v>12110.342408759127</v>
      </c>
      <c r="AR61" s="22">
        <f t="shared" si="4"/>
        <v>20311.604014598535</v>
      </c>
      <c r="AS61" s="22">
        <f t="shared" si="5"/>
        <v>28512.865620437948</v>
      </c>
      <c r="AT61" s="22">
        <f t="shared" si="6"/>
        <v>12301.892408759126</v>
      </c>
      <c r="AU61" s="22">
        <f t="shared" si="7"/>
        <v>20503.154014598535</v>
      </c>
      <c r="AV61" s="22">
        <f t="shared" si="8"/>
        <v>28704.415620437947</v>
      </c>
      <c r="AW61">
        <v>2050</v>
      </c>
      <c r="AX61" t="s">
        <v>24</v>
      </c>
      <c r="AY61" s="12">
        <v>15.3</v>
      </c>
      <c r="AZ61" t="s">
        <v>42</v>
      </c>
      <c r="BA61">
        <v>2</v>
      </c>
      <c r="BB61">
        <v>124</v>
      </c>
      <c r="BC61">
        <v>0.71479999999999999</v>
      </c>
      <c r="BD61">
        <v>2023</v>
      </c>
      <c r="BE61" t="s">
        <v>49</v>
      </c>
    </row>
    <row r="62" spans="1:57" x14ac:dyDescent="0.2">
      <c r="A62">
        <v>4</v>
      </c>
      <c r="B62">
        <v>2023</v>
      </c>
      <c r="C62" t="s">
        <v>15</v>
      </c>
      <c r="D62" t="s">
        <v>31</v>
      </c>
      <c r="E62" t="s">
        <v>46</v>
      </c>
      <c r="F62" t="s">
        <v>47</v>
      </c>
      <c r="G62" t="s">
        <v>32</v>
      </c>
      <c r="H62" t="s">
        <v>48</v>
      </c>
      <c r="I62" t="s">
        <v>37</v>
      </c>
      <c r="J62" t="s">
        <v>44</v>
      </c>
      <c r="K62" t="s">
        <v>45</v>
      </c>
      <c r="L62" s="12">
        <v>639.16800000000001</v>
      </c>
      <c r="M62" s="12">
        <v>1065.28</v>
      </c>
      <c r="N62" s="12">
        <v>1491.3919999999998</v>
      </c>
      <c r="O62" t="s">
        <v>38</v>
      </c>
      <c r="P62" t="s">
        <v>39</v>
      </c>
      <c r="Q62" s="12">
        <v>1.5</v>
      </c>
      <c r="R62" s="12">
        <v>3</v>
      </c>
      <c r="S62" s="12">
        <v>3</v>
      </c>
      <c r="T62" s="12">
        <v>5</v>
      </c>
      <c r="U62" s="12">
        <v>356.84399999999999</v>
      </c>
      <c r="V62" s="12">
        <v>594.74</v>
      </c>
      <c r="W62" s="12">
        <v>832.63599999999997</v>
      </c>
      <c r="X62" t="s">
        <v>40</v>
      </c>
      <c r="Y62" t="s">
        <v>41</v>
      </c>
      <c r="Z62" s="12">
        <v>13.8</v>
      </c>
      <c r="AA62" s="12">
        <v>15</v>
      </c>
      <c r="AB62" s="12">
        <v>22.6</v>
      </c>
      <c r="AC62" s="12">
        <v>22.6</v>
      </c>
      <c r="AD62" s="12">
        <v>-1374.6</v>
      </c>
      <c r="AE62" s="12">
        <v>-2291</v>
      </c>
      <c r="AF62" s="12">
        <v>-3207.3999999999996</v>
      </c>
      <c r="AG62" s="52">
        <v>1</v>
      </c>
      <c r="AH62" s="52"/>
      <c r="AI62" s="52"/>
      <c r="AJ62" s="21">
        <f t="shared" si="0"/>
        <v>5895.5640000000003</v>
      </c>
      <c r="AK62" s="21">
        <f t="shared" si="1"/>
        <v>9825.94</v>
      </c>
      <c r="AL62" s="21">
        <f t="shared" si="2"/>
        <v>13756.315999999999</v>
      </c>
      <c r="AM62" s="35">
        <v>1.5</v>
      </c>
      <c r="AN62" s="35">
        <v>1.5</v>
      </c>
      <c r="AO62" s="35">
        <v>-191.55000000000018</v>
      </c>
      <c r="AP62" s="35">
        <v>0</v>
      </c>
      <c r="AQ62" s="22">
        <f t="shared" si="3"/>
        <v>8651.7960000000021</v>
      </c>
      <c r="AR62" s="22">
        <f t="shared" si="4"/>
        <v>14547.36</v>
      </c>
      <c r="AS62" s="22">
        <f t="shared" si="5"/>
        <v>20442.923999999999</v>
      </c>
      <c r="AT62" s="22">
        <f t="shared" si="6"/>
        <v>8843.3460000000014</v>
      </c>
      <c r="AU62" s="22">
        <f t="shared" si="7"/>
        <v>14738.91</v>
      </c>
      <c r="AV62" s="22">
        <f t="shared" si="8"/>
        <v>20634.473999999998</v>
      </c>
      <c r="AW62">
        <v>2023</v>
      </c>
      <c r="AX62" t="s">
        <v>27</v>
      </c>
      <c r="AY62" s="12">
        <v>15.3</v>
      </c>
      <c r="AZ62" t="s">
        <v>42</v>
      </c>
      <c r="BA62">
        <v>2</v>
      </c>
      <c r="BB62">
        <v>124</v>
      </c>
      <c r="BC62">
        <v>0.71479999999999999</v>
      </c>
      <c r="BD62">
        <v>2023</v>
      </c>
      <c r="BE62" t="s">
        <v>49</v>
      </c>
    </row>
    <row r="63" spans="1:57" x14ac:dyDescent="0.2">
      <c r="A63">
        <v>4</v>
      </c>
      <c r="B63">
        <v>2023</v>
      </c>
      <c r="C63" t="s">
        <v>15</v>
      </c>
      <c r="D63" t="s">
        <v>31</v>
      </c>
      <c r="E63" t="s">
        <v>46</v>
      </c>
      <c r="F63" t="s">
        <v>47</v>
      </c>
      <c r="G63" t="s">
        <v>32</v>
      </c>
      <c r="H63" t="s">
        <v>48</v>
      </c>
      <c r="I63" t="s">
        <v>37</v>
      </c>
      <c r="J63" t="s">
        <v>44</v>
      </c>
      <c r="K63" t="s">
        <v>45</v>
      </c>
      <c r="L63" s="12">
        <v>640.46218578142191</v>
      </c>
      <c r="M63" s="12">
        <v>1067.4369763023697</v>
      </c>
      <c r="N63" s="12">
        <v>1494.4117668233173</v>
      </c>
      <c r="O63" t="s">
        <v>38</v>
      </c>
      <c r="P63" t="s">
        <v>39</v>
      </c>
      <c r="Q63" s="12">
        <v>1.5</v>
      </c>
      <c r="R63" s="12">
        <v>3</v>
      </c>
      <c r="S63" s="12">
        <v>3</v>
      </c>
      <c r="T63" s="12">
        <v>5</v>
      </c>
      <c r="U63" s="12">
        <v>357.56653684631533</v>
      </c>
      <c r="V63" s="12">
        <v>595.94422807719241</v>
      </c>
      <c r="W63" s="12">
        <v>834.32191930806925</v>
      </c>
      <c r="X63" t="s">
        <v>40</v>
      </c>
      <c r="Y63" t="s">
        <v>41</v>
      </c>
      <c r="Z63" s="12">
        <v>13.8</v>
      </c>
      <c r="AA63" s="12">
        <v>16.25</v>
      </c>
      <c r="AB63" s="12">
        <v>22.6</v>
      </c>
      <c r="AC63" s="12">
        <v>22.6</v>
      </c>
      <c r="AD63" s="12">
        <v>-1377.3832866713326</v>
      </c>
      <c r="AE63" s="12">
        <v>-2295.638811118888</v>
      </c>
      <c r="AF63" s="12">
        <v>-3213.8943355664433</v>
      </c>
      <c r="AG63" s="52">
        <v>1</v>
      </c>
      <c r="AH63" s="52"/>
      <c r="AI63" s="52"/>
      <c r="AJ63" s="21">
        <f t="shared" si="0"/>
        <v>6354.4594944255578</v>
      </c>
      <c r="AK63" s="21">
        <f t="shared" si="1"/>
        <v>10590.765824042597</v>
      </c>
      <c r="AL63" s="21">
        <f t="shared" si="2"/>
        <v>14827.072153659632</v>
      </c>
      <c r="AM63" s="35">
        <v>1.5</v>
      </c>
      <c r="AN63" s="35">
        <v>1.5</v>
      </c>
      <c r="AO63" s="35">
        <v>-191.55000000000018</v>
      </c>
      <c r="AP63" s="35">
        <v>0</v>
      </c>
      <c r="AQ63" s="22">
        <f t="shared" si="3"/>
        <v>9340.1392416383351</v>
      </c>
      <c r="AR63" s="22">
        <f t="shared" si="4"/>
        <v>15694.598736063897</v>
      </c>
      <c r="AS63" s="22">
        <f t="shared" si="5"/>
        <v>22049.058230489449</v>
      </c>
      <c r="AT63" s="22">
        <f t="shared" si="6"/>
        <v>9531.6892416383362</v>
      </c>
      <c r="AU63" s="22">
        <f t="shared" si="7"/>
        <v>15886.148736063897</v>
      </c>
      <c r="AV63" s="22">
        <f t="shared" si="8"/>
        <v>22240.608230489448</v>
      </c>
      <c r="AW63">
        <v>2030</v>
      </c>
      <c r="AX63" t="s">
        <v>27</v>
      </c>
      <c r="AY63" s="12">
        <v>15.3</v>
      </c>
      <c r="AZ63" t="s">
        <v>42</v>
      </c>
      <c r="BA63">
        <v>2</v>
      </c>
      <c r="BB63">
        <v>124</v>
      </c>
      <c r="BC63">
        <v>0.71479999999999999</v>
      </c>
      <c r="BD63">
        <v>2023</v>
      </c>
      <c r="BE63" t="s">
        <v>49</v>
      </c>
    </row>
    <row r="64" spans="1:57" x14ac:dyDescent="0.2">
      <c r="A64">
        <v>4</v>
      </c>
      <c r="B64">
        <v>2023</v>
      </c>
      <c r="C64" t="s">
        <v>15</v>
      </c>
      <c r="D64" t="s">
        <v>31</v>
      </c>
      <c r="E64" t="s">
        <v>46</v>
      </c>
      <c r="F64" t="s">
        <v>47</v>
      </c>
      <c r="G64" t="s">
        <v>32</v>
      </c>
      <c r="H64" t="s">
        <v>48</v>
      </c>
      <c r="I64" t="s">
        <v>37</v>
      </c>
      <c r="J64" t="s">
        <v>44</v>
      </c>
      <c r="K64" t="s">
        <v>45</v>
      </c>
      <c r="L64" s="12">
        <v>646.0810853380417</v>
      </c>
      <c r="M64" s="12">
        <v>1076.8018088967358</v>
      </c>
      <c r="N64" s="12">
        <v>1507.5225324554301</v>
      </c>
      <c r="O64" t="s">
        <v>38</v>
      </c>
      <c r="P64" t="s">
        <v>39</v>
      </c>
      <c r="Q64" s="12">
        <v>1.5</v>
      </c>
      <c r="R64" s="12">
        <v>3</v>
      </c>
      <c r="S64" s="12">
        <v>3</v>
      </c>
      <c r="T64" s="12">
        <v>5</v>
      </c>
      <c r="U64" s="12">
        <v>360.70353774964963</v>
      </c>
      <c r="V64" s="12">
        <v>601.17256291608294</v>
      </c>
      <c r="W64" s="12">
        <v>841.64158808251591</v>
      </c>
      <c r="X64" t="s">
        <v>40</v>
      </c>
      <c r="Y64" t="s">
        <v>41</v>
      </c>
      <c r="Z64" s="12">
        <v>13.8</v>
      </c>
      <c r="AA64" s="12">
        <v>16.5</v>
      </c>
      <c r="AB64" s="12">
        <v>22.6</v>
      </c>
      <c r="AC64" s="12">
        <v>22.6</v>
      </c>
      <c r="AD64" s="12">
        <v>-1389.4673386428476</v>
      </c>
      <c r="AE64" s="12">
        <v>-2315.7788977380801</v>
      </c>
      <c r="AF64" s="12">
        <v>-3242.0904568333126</v>
      </c>
      <c r="AG64" s="52">
        <v>1</v>
      </c>
      <c r="AH64" s="52"/>
      <c r="AI64" s="52"/>
      <c r="AJ64" s="21">
        <f t="shared" si="0"/>
        <v>6500.3842902404967</v>
      </c>
      <c r="AK64" s="21">
        <f t="shared" si="1"/>
        <v>10833.973817067495</v>
      </c>
      <c r="AL64" s="21">
        <f t="shared" si="2"/>
        <v>15167.56334389449</v>
      </c>
      <c r="AM64" s="35">
        <v>1.5</v>
      </c>
      <c r="AN64" s="35">
        <v>1.5</v>
      </c>
      <c r="AO64" s="35">
        <v>-191.55000000000018</v>
      </c>
      <c r="AP64" s="35">
        <v>0</v>
      </c>
      <c r="AQ64" s="22">
        <f t="shared" si="3"/>
        <v>9559.0264353607454</v>
      </c>
      <c r="AR64" s="22">
        <f t="shared" si="4"/>
        <v>16059.410725601243</v>
      </c>
      <c r="AS64" s="22">
        <f t="shared" si="5"/>
        <v>22559.795015841733</v>
      </c>
      <c r="AT64" s="22">
        <f t="shared" si="6"/>
        <v>9750.5764353607447</v>
      </c>
      <c r="AU64" s="22">
        <f t="shared" si="7"/>
        <v>16250.960725601242</v>
      </c>
      <c r="AV64" s="22">
        <f t="shared" si="8"/>
        <v>22751.345015841733</v>
      </c>
      <c r="AW64">
        <v>2035</v>
      </c>
      <c r="AX64" t="s">
        <v>27</v>
      </c>
      <c r="AY64" s="12">
        <v>15.3</v>
      </c>
      <c r="AZ64" t="s">
        <v>42</v>
      </c>
      <c r="BA64">
        <v>2</v>
      </c>
      <c r="BB64">
        <v>124</v>
      </c>
      <c r="BC64">
        <v>0.71479999999999999</v>
      </c>
      <c r="BD64">
        <v>2023</v>
      </c>
      <c r="BE64" t="s">
        <v>49</v>
      </c>
    </row>
    <row r="65" spans="1:57" x14ac:dyDescent="0.2">
      <c r="A65">
        <v>4</v>
      </c>
      <c r="B65">
        <v>2023</v>
      </c>
      <c r="C65" t="s">
        <v>15</v>
      </c>
      <c r="D65" t="s">
        <v>31</v>
      </c>
      <c r="E65" t="s">
        <v>46</v>
      </c>
      <c r="F65" t="s">
        <v>47</v>
      </c>
      <c r="G65" t="s">
        <v>32</v>
      </c>
      <c r="H65" t="s">
        <v>48</v>
      </c>
      <c r="I65" t="s">
        <v>37</v>
      </c>
      <c r="J65" t="s">
        <v>44</v>
      </c>
      <c r="K65" t="s">
        <v>45</v>
      </c>
      <c r="L65" s="12">
        <v>652.83953138234688</v>
      </c>
      <c r="M65" s="12">
        <v>1088.0658856372449</v>
      </c>
      <c r="N65" s="12">
        <v>1523.2922398921426</v>
      </c>
      <c r="O65" t="s">
        <v>38</v>
      </c>
      <c r="P65" t="s">
        <v>39</v>
      </c>
      <c r="Q65" s="12">
        <v>1.5</v>
      </c>
      <c r="R65" s="12">
        <v>3</v>
      </c>
      <c r="S65" s="12">
        <v>3</v>
      </c>
      <c r="T65" s="12">
        <v>5</v>
      </c>
      <c r="U65" s="12">
        <v>364.47674122703603</v>
      </c>
      <c r="V65" s="12">
        <v>607.46123537839355</v>
      </c>
      <c r="W65" s="12">
        <v>850.44572952975079</v>
      </c>
      <c r="X65" t="s">
        <v>40</v>
      </c>
      <c r="Y65" t="s">
        <v>41</v>
      </c>
      <c r="Z65" s="12">
        <v>13.8</v>
      </c>
      <c r="AA65" s="12">
        <v>16.75</v>
      </c>
      <c r="AB65" s="12">
        <v>22.6</v>
      </c>
      <c r="AC65" s="12">
        <v>22.6</v>
      </c>
      <c r="AD65" s="12">
        <v>-1404.0021087385066</v>
      </c>
      <c r="AE65" s="12">
        <v>-2340.0035145641777</v>
      </c>
      <c r="AF65" s="12">
        <v>-3276.0049203898493</v>
      </c>
      <c r="AG65" s="52">
        <v>1</v>
      </c>
      <c r="AH65" s="52"/>
      <c r="AI65" s="52"/>
      <c r="AJ65" s="21">
        <f t="shared" si="0"/>
        <v>6659.5019009613879</v>
      </c>
      <c r="AK65" s="21">
        <f t="shared" si="1"/>
        <v>11099.169834935648</v>
      </c>
      <c r="AL65" s="21">
        <f t="shared" si="2"/>
        <v>15538.837768909905</v>
      </c>
      <c r="AM65" s="35">
        <v>1.5</v>
      </c>
      <c r="AN65" s="35">
        <v>1.5</v>
      </c>
      <c r="AO65" s="35">
        <v>-191.55000000000018</v>
      </c>
      <c r="AP65" s="35">
        <v>0</v>
      </c>
      <c r="AQ65" s="22">
        <f t="shared" si="3"/>
        <v>9797.7028514420817</v>
      </c>
      <c r="AR65" s="22">
        <f t="shared" si="4"/>
        <v>16457.204752403475</v>
      </c>
      <c r="AS65" s="22">
        <f t="shared" si="5"/>
        <v>23116.706653364858</v>
      </c>
      <c r="AT65" s="22">
        <f t="shared" si="6"/>
        <v>9989.252851442081</v>
      </c>
      <c r="AU65" s="22">
        <f t="shared" si="7"/>
        <v>16648.754752403474</v>
      </c>
      <c r="AV65" s="22">
        <f t="shared" si="8"/>
        <v>23308.256653364857</v>
      </c>
      <c r="AW65">
        <v>2040</v>
      </c>
      <c r="AX65" t="s">
        <v>27</v>
      </c>
      <c r="AY65" s="12">
        <v>15.3</v>
      </c>
      <c r="AZ65" t="s">
        <v>42</v>
      </c>
      <c r="BA65">
        <v>2</v>
      </c>
      <c r="BB65">
        <v>124</v>
      </c>
      <c r="BC65">
        <v>0.71479999999999999</v>
      </c>
      <c r="BD65">
        <v>2023</v>
      </c>
      <c r="BE65" t="s">
        <v>49</v>
      </c>
    </row>
    <row r="66" spans="1:57" x14ac:dyDescent="0.2">
      <c r="A66">
        <v>4</v>
      </c>
      <c r="B66">
        <v>2023</v>
      </c>
      <c r="C66" t="s">
        <v>15</v>
      </c>
      <c r="D66" t="s">
        <v>31</v>
      </c>
      <c r="E66" t="s">
        <v>46</v>
      </c>
      <c r="F66" t="s">
        <v>47</v>
      </c>
      <c r="G66" t="s">
        <v>32</v>
      </c>
      <c r="H66" t="s">
        <v>48</v>
      </c>
      <c r="I66" t="s">
        <v>37</v>
      </c>
      <c r="J66" t="s">
        <v>44</v>
      </c>
      <c r="K66" t="s">
        <v>45</v>
      </c>
      <c r="L66" s="12">
        <v>640.4502851972436</v>
      </c>
      <c r="M66" s="12">
        <v>1067.4171419954062</v>
      </c>
      <c r="N66" s="12">
        <v>1494.3839987935683</v>
      </c>
      <c r="O66" t="s">
        <v>38</v>
      </c>
      <c r="P66" t="s">
        <v>39</v>
      </c>
      <c r="Q66" s="12">
        <v>1.5</v>
      </c>
      <c r="R66" s="12">
        <v>3</v>
      </c>
      <c r="S66" s="12">
        <v>3</v>
      </c>
      <c r="T66" s="12">
        <v>5</v>
      </c>
      <c r="U66" s="12">
        <v>357.55989281523034</v>
      </c>
      <c r="V66" s="12">
        <v>595.93315469205083</v>
      </c>
      <c r="W66" s="12">
        <v>834.30641656887099</v>
      </c>
      <c r="X66" t="s">
        <v>40</v>
      </c>
      <c r="Y66" t="s">
        <v>41</v>
      </c>
      <c r="Z66" s="12">
        <v>13.8</v>
      </c>
      <c r="AA66" s="12">
        <v>17</v>
      </c>
      <c r="AB66" s="12">
        <v>22.6</v>
      </c>
      <c r="AC66" s="12">
        <v>22.6</v>
      </c>
      <c r="AD66" s="12">
        <v>-1377.3576931763339</v>
      </c>
      <c r="AE66" s="12">
        <v>-2295.5961552938893</v>
      </c>
      <c r="AF66" s="12">
        <v>-3213.8346174114458</v>
      </c>
      <c r="AG66" s="52">
        <v>1</v>
      </c>
      <c r="AH66" s="52"/>
      <c r="AI66" s="52"/>
      <c r="AJ66" s="21">
        <f t="shared" ref="AJ66:AJ129" si="10">(AD66+L66*$R66+U66*$AA66)*$AG66</f>
        <v>6622.5113402743127</v>
      </c>
      <c r="AK66" s="21">
        <f t="shared" ref="AK66:AK129" si="11">(AE66+M66*$R66+V66*$AA66)*$AG66</f>
        <v>11037.518900457193</v>
      </c>
      <c r="AL66" s="21">
        <f t="shared" ref="AL66:AL129" si="12">(AF66+N66*$R66+W66*$AA66)*$AG66</f>
        <v>15452.526460640065</v>
      </c>
      <c r="AM66" s="35">
        <v>1.5</v>
      </c>
      <c r="AN66" s="35">
        <v>1.5</v>
      </c>
      <c r="AO66" s="35">
        <v>-191.55000000000018</v>
      </c>
      <c r="AP66" s="35">
        <v>0</v>
      </c>
      <c r="AQ66" s="22">
        <f t="shared" ref="AQ66:AQ129" si="13">AJ66*$AM66+$AO66*$AG66</f>
        <v>9742.2170104114703</v>
      </c>
      <c r="AR66" s="22">
        <f t="shared" ref="AR66:AR129" si="14">AK66*$AM66+$AO66*$AG66</f>
        <v>16364.728350685789</v>
      </c>
      <c r="AS66" s="22">
        <f t="shared" ref="AS66:AS129" si="15">AL66*$AM66+$AO66*$AG66</f>
        <v>22987.239690960098</v>
      </c>
      <c r="AT66" s="22">
        <f t="shared" ref="AT66:AT129" si="16">AJ66*$AN66+$AP66*$AG66</f>
        <v>9933.7670104114695</v>
      </c>
      <c r="AU66" s="22">
        <f t="shared" ref="AU66:AU129" si="17">AK66*$AN66+$AP66*$AG66</f>
        <v>16556.278350685789</v>
      </c>
      <c r="AV66" s="22">
        <f t="shared" ref="AV66:AV129" si="18">AL66*$AN66+$AP66*$AG66</f>
        <v>23178.789690960097</v>
      </c>
      <c r="AW66">
        <v>2045</v>
      </c>
      <c r="AX66" t="s">
        <v>27</v>
      </c>
      <c r="AY66" s="12">
        <v>15.3</v>
      </c>
      <c r="AZ66" t="s">
        <v>42</v>
      </c>
      <c r="BA66">
        <v>2</v>
      </c>
      <c r="BB66">
        <v>124</v>
      </c>
      <c r="BC66">
        <v>0.71479999999999999</v>
      </c>
      <c r="BD66">
        <v>2023</v>
      </c>
      <c r="BE66" t="s">
        <v>49</v>
      </c>
    </row>
    <row r="67" spans="1:57" x14ac:dyDescent="0.2">
      <c r="A67">
        <v>4</v>
      </c>
      <c r="B67">
        <v>2023</v>
      </c>
      <c r="C67" t="s">
        <v>15</v>
      </c>
      <c r="D67" t="s">
        <v>31</v>
      </c>
      <c r="E67" t="s">
        <v>46</v>
      </c>
      <c r="F67" t="s">
        <v>47</v>
      </c>
      <c r="G67" t="s">
        <v>32</v>
      </c>
      <c r="H67" t="s">
        <v>48</v>
      </c>
      <c r="I67" t="s">
        <v>37</v>
      </c>
      <c r="J67" t="s">
        <v>44</v>
      </c>
      <c r="K67" t="s">
        <v>45</v>
      </c>
      <c r="L67" s="12">
        <v>629.06442370098318</v>
      </c>
      <c r="M67" s="12">
        <v>1048.4407061683055</v>
      </c>
      <c r="N67" s="12">
        <v>1467.8169886356275</v>
      </c>
      <c r="O67" t="s">
        <v>38</v>
      </c>
      <c r="P67" t="s">
        <v>39</v>
      </c>
      <c r="Q67" s="12">
        <v>1.5</v>
      </c>
      <c r="R67" s="12">
        <v>3</v>
      </c>
      <c r="S67" s="12">
        <v>3</v>
      </c>
      <c r="T67" s="12">
        <v>5</v>
      </c>
      <c r="U67" s="12">
        <v>351.203228589594</v>
      </c>
      <c r="V67" s="12">
        <v>585.33871431599016</v>
      </c>
      <c r="W67" s="12">
        <v>819.47420004238597</v>
      </c>
      <c r="X67" t="s">
        <v>40</v>
      </c>
      <c r="Y67" t="s">
        <v>41</v>
      </c>
      <c r="Z67" s="12">
        <v>13.8</v>
      </c>
      <c r="AA67" s="12">
        <v>17.25</v>
      </c>
      <c r="AB67" s="12">
        <v>22.6</v>
      </c>
      <c r="AC67" s="12">
        <v>22.6</v>
      </c>
      <c r="AD67" s="12">
        <v>-1352.8711650448263</v>
      </c>
      <c r="AE67" s="12">
        <v>-2254.7852750747102</v>
      </c>
      <c r="AF67" s="12">
        <v>-3156.6993851045941</v>
      </c>
      <c r="AG67" s="52">
        <v>1</v>
      </c>
      <c r="AH67" s="52"/>
      <c r="AI67" s="52"/>
      <c r="AJ67" s="21">
        <f t="shared" si="10"/>
        <v>6592.5777992286203</v>
      </c>
      <c r="AK67" s="21">
        <f t="shared" si="11"/>
        <v>10987.629665381035</v>
      </c>
      <c r="AL67" s="21">
        <f t="shared" si="12"/>
        <v>15382.681531533448</v>
      </c>
      <c r="AM67" s="35">
        <v>1.5</v>
      </c>
      <c r="AN67" s="35">
        <v>1.5</v>
      </c>
      <c r="AO67" s="35">
        <v>-191.55000000000018</v>
      </c>
      <c r="AP67" s="35">
        <v>0</v>
      </c>
      <c r="AQ67" s="22">
        <f t="shared" si="13"/>
        <v>9697.3166988429293</v>
      </c>
      <c r="AR67" s="22">
        <f t="shared" si="14"/>
        <v>16289.894498071553</v>
      </c>
      <c r="AS67" s="22">
        <f t="shared" si="15"/>
        <v>22882.472297300174</v>
      </c>
      <c r="AT67" s="22">
        <f t="shared" si="16"/>
        <v>9888.8666988429304</v>
      </c>
      <c r="AU67" s="22">
        <f t="shared" si="17"/>
        <v>16481.444498071553</v>
      </c>
      <c r="AV67" s="22">
        <f t="shared" si="18"/>
        <v>23074.022297300173</v>
      </c>
      <c r="AW67">
        <v>2050</v>
      </c>
      <c r="AX67" t="s">
        <v>27</v>
      </c>
      <c r="AY67" s="12">
        <v>15.3</v>
      </c>
      <c r="AZ67" t="s">
        <v>42</v>
      </c>
      <c r="BA67">
        <v>2</v>
      </c>
      <c r="BB67">
        <v>124</v>
      </c>
      <c r="BC67">
        <v>0.71479999999999999</v>
      </c>
      <c r="BD67">
        <v>2023</v>
      </c>
      <c r="BE67" t="s">
        <v>49</v>
      </c>
    </row>
    <row r="68" spans="1:57" x14ac:dyDescent="0.2">
      <c r="A68">
        <v>4</v>
      </c>
      <c r="B68">
        <v>2023</v>
      </c>
      <c r="C68" t="s">
        <v>15</v>
      </c>
      <c r="D68" t="s">
        <v>31</v>
      </c>
      <c r="E68" t="s">
        <v>46</v>
      </c>
      <c r="F68" t="s">
        <v>47</v>
      </c>
      <c r="G68" t="s">
        <v>32</v>
      </c>
      <c r="H68" t="s">
        <v>48</v>
      </c>
      <c r="I68" t="s">
        <v>37</v>
      </c>
      <c r="J68" t="s">
        <v>44</v>
      </c>
      <c r="K68" t="s">
        <v>45</v>
      </c>
      <c r="L68" s="12">
        <v>639.16800000000001</v>
      </c>
      <c r="M68" s="12">
        <v>1065.28</v>
      </c>
      <c r="N68" s="12">
        <v>1491.3919999999998</v>
      </c>
      <c r="O68" t="s">
        <v>38</v>
      </c>
      <c r="P68" t="s">
        <v>39</v>
      </c>
      <c r="Q68" s="12">
        <v>1.5</v>
      </c>
      <c r="R68" s="12">
        <v>3</v>
      </c>
      <c r="S68" s="12">
        <v>3</v>
      </c>
      <c r="T68" s="12">
        <v>5</v>
      </c>
      <c r="U68" s="12">
        <v>356.84399999999999</v>
      </c>
      <c r="V68" s="12">
        <v>594.74</v>
      </c>
      <c r="W68" s="12">
        <v>832.63599999999997</v>
      </c>
      <c r="X68" t="s">
        <v>40</v>
      </c>
      <c r="Y68" t="s">
        <v>41</v>
      </c>
      <c r="Z68" s="12">
        <v>13.8</v>
      </c>
      <c r="AA68" s="12">
        <v>15</v>
      </c>
      <c r="AB68" s="12">
        <v>22.6</v>
      </c>
      <c r="AC68" s="12">
        <v>22.6</v>
      </c>
      <c r="AD68" s="12">
        <v>-1374.6</v>
      </c>
      <c r="AE68" s="12">
        <v>-2291</v>
      </c>
      <c r="AF68" s="12">
        <v>-3207.3999999999996</v>
      </c>
      <c r="AG68" s="52">
        <v>1</v>
      </c>
      <c r="AH68" s="52"/>
      <c r="AI68" s="52"/>
      <c r="AJ68" s="21">
        <f t="shared" si="10"/>
        <v>5895.5640000000003</v>
      </c>
      <c r="AK68" s="21">
        <f t="shared" si="11"/>
        <v>9825.94</v>
      </c>
      <c r="AL68" s="21">
        <f t="shared" si="12"/>
        <v>13756.315999999999</v>
      </c>
      <c r="AM68" s="35">
        <v>1.5</v>
      </c>
      <c r="AN68" s="35">
        <v>1.5</v>
      </c>
      <c r="AO68" s="35">
        <v>-191.55000000000018</v>
      </c>
      <c r="AP68" s="35">
        <v>0</v>
      </c>
      <c r="AQ68" s="22">
        <f t="shared" si="13"/>
        <v>8651.7960000000021</v>
      </c>
      <c r="AR68" s="22">
        <f t="shared" si="14"/>
        <v>14547.36</v>
      </c>
      <c r="AS68" s="22">
        <f t="shared" si="15"/>
        <v>20442.923999999999</v>
      </c>
      <c r="AT68" s="22">
        <f t="shared" si="16"/>
        <v>8843.3460000000014</v>
      </c>
      <c r="AU68" s="22">
        <f t="shared" si="17"/>
        <v>14738.91</v>
      </c>
      <c r="AV68" s="22">
        <f t="shared" si="18"/>
        <v>20634.473999999998</v>
      </c>
      <c r="AW68">
        <v>2023</v>
      </c>
      <c r="AX68" t="s">
        <v>28</v>
      </c>
      <c r="AY68" s="12">
        <v>15.3</v>
      </c>
      <c r="AZ68" t="s">
        <v>42</v>
      </c>
      <c r="BA68">
        <v>2</v>
      </c>
      <c r="BB68">
        <v>124</v>
      </c>
      <c r="BC68">
        <v>0.71479999999999999</v>
      </c>
      <c r="BD68">
        <v>2023</v>
      </c>
      <c r="BE68" t="s">
        <v>49</v>
      </c>
    </row>
    <row r="69" spans="1:57" x14ac:dyDescent="0.2">
      <c r="A69">
        <v>4</v>
      </c>
      <c r="B69">
        <v>2023</v>
      </c>
      <c r="C69" t="s">
        <v>15</v>
      </c>
      <c r="D69" t="s">
        <v>31</v>
      </c>
      <c r="E69" t="s">
        <v>46</v>
      </c>
      <c r="F69" t="s">
        <v>47</v>
      </c>
      <c r="G69" t="s">
        <v>32</v>
      </c>
      <c r="H69" t="s">
        <v>48</v>
      </c>
      <c r="I69" t="s">
        <v>37</v>
      </c>
      <c r="J69" t="s">
        <v>44</v>
      </c>
      <c r="K69" t="s">
        <v>45</v>
      </c>
      <c r="L69" s="12">
        <v>599.76723287671234</v>
      </c>
      <c r="M69" s="12">
        <v>999.61205479452053</v>
      </c>
      <c r="N69" s="12">
        <v>1399.4568767123285</v>
      </c>
      <c r="O69" t="s">
        <v>38</v>
      </c>
      <c r="P69" t="s">
        <v>39</v>
      </c>
      <c r="Q69" s="12">
        <v>1.5</v>
      </c>
      <c r="R69" s="12">
        <v>3</v>
      </c>
      <c r="S69" s="12">
        <v>3</v>
      </c>
      <c r="T69" s="12">
        <v>5</v>
      </c>
      <c r="U69" s="12">
        <v>334.84676712328763</v>
      </c>
      <c r="V69" s="12">
        <v>558.07794520547941</v>
      </c>
      <c r="W69" s="12">
        <v>781.30912328767113</v>
      </c>
      <c r="X69" t="s">
        <v>40</v>
      </c>
      <c r="Y69" t="s">
        <v>41</v>
      </c>
      <c r="Z69" s="12">
        <v>13.8</v>
      </c>
      <c r="AA69" s="12">
        <v>16.5</v>
      </c>
      <c r="AB69" s="12">
        <v>22.6</v>
      </c>
      <c r="AC69" s="12">
        <v>22.6</v>
      </c>
      <c r="AD69" s="12">
        <v>-1289.8643835616438</v>
      </c>
      <c r="AE69" s="12">
        <v>-2149.7739726027394</v>
      </c>
      <c r="AF69" s="12">
        <v>-3009.6835616438352</v>
      </c>
      <c r="AG69" s="52">
        <v>1</v>
      </c>
      <c r="AH69" s="52"/>
      <c r="AI69" s="52"/>
      <c r="AJ69" s="21">
        <f t="shared" si="10"/>
        <v>6034.4089726027396</v>
      </c>
      <c r="AK69" s="21">
        <f t="shared" si="11"/>
        <v>10057.348287671231</v>
      </c>
      <c r="AL69" s="21">
        <f t="shared" si="12"/>
        <v>14080.287602739725</v>
      </c>
      <c r="AM69" s="35">
        <v>1.5</v>
      </c>
      <c r="AN69" s="35">
        <v>1.5</v>
      </c>
      <c r="AO69" s="35">
        <v>-191.55000000000018</v>
      </c>
      <c r="AP69" s="35">
        <v>0</v>
      </c>
      <c r="AQ69" s="22">
        <f t="shared" si="13"/>
        <v>8860.063458904111</v>
      </c>
      <c r="AR69" s="22">
        <f t="shared" si="14"/>
        <v>14894.472431506849</v>
      </c>
      <c r="AS69" s="22">
        <f t="shared" si="15"/>
        <v>20928.881404109587</v>
      </c>
      <c r="AT69" s="22">
        <f t="shared" si="16"/>
        <v>9051.6134589041103</v>
      </c>
      <c r="AU69" s="22">
        <f t="shared" si="17"/>
        <v>15086.022431506848</v>
      </c>
      <c r="AV69" s="22">
        <f t="shared" si="18"/>
        <v>21120.431404109586</v>
      </c>
      <c r="AW69">
        <v>2030</v>
      </c>
      <c r="AX69" t="s">
        <v>28</v>
      </c>
      <c r="AY69" s="12">
        <v>15.3</v>
      </c>
      <c r="AZ69" t="s">
        <v>42</v>
      </c>
      <c r="BA69">
        <v>2</v>
      </c>
      <c r="BB69">
        <v>124</v>
      </c>
      <c r="BC69">
        <v>0.71479999999999999</v>
      </c>
      <c r="BD69">
        <v>2023</v>
      </c>
      <c r="BE69" t="s">
        <v>49</v>
      </c>
    </row>
    <row r="70" spans="1:57" x14ac:dyDescent="0.2">
      <c r="A70">
        <v>4</v>
      </c>
      <c r="B70">
        <v>2023</v>
      </c>
      <c r="C70" t="s">
        <v>15</v>
      </c>
      <c r="D70" t="s">
        <v>31</v>
      </c>
      <c r="E70" t="s">
        <v>46</v>
      </c>
      <c r="F70" t="s">
        <v>47</v>
      </c>
      <c r="G70" t="s">
        <v>32</v>
      </c>
      <c r="H70" t="s">
        <v>48</v>
      </c>
      <c r="I70" t="s">
        <v>37</v>
      </c>
      <c r="J70" t="s">
        <v>44</v>
      </c>
      <c r="K70" t="s">
        <v>45</v>
      </c>
      <c r="L70" s="12">
        <v>562.79528016513416</v>
      </c>
      <c r="M70" s="12">
        <v>937.99213360855697</v>
      </c>
      <c r="N70" s="12">
        <v>1313.1889870519794</v>
      </c>
      <c r="O70" t="s">
        <v>38</v>
      </c>
      <c r="P70" t="s">
        <v>39</v>
      </c>
      <c r="Q70" s="12">
        <v>1.5</v>
      </c>
      <c r="R70" s="12">
        <v>3</v>
      </c>
      <c r="S70" s="12">
        <v>3</v>
      </c>
      <c r="T70" s="12">
        <v>5</v>
      </c>
      <c r="U70" s="12">
        <v>314.20552805404384</v>
      </c>
      <c r="V70" s="12">
        <v>523.67588009007318</v>
      </c>
      <c r="W70" s="12">
        <v>733.14623212610229</v>
      </c>
      <c r="X70" t="s">
        <v>40</v>
      </c>
      <c r="Y70" t="s">
        <v>41</v>
      </c>
      <c r="Z70" s="12">
        <v>13.8</v>
      </c>
      <c r="AA70" s="12">
        <v>16.75</v>
      </c>
      <c r="AB70" s="12">
        <v>22.6</v>
      </c>
      <c r="AC70" s="12">
        <v>22.6</v>
      </c>
      <c r="AD70" s="12">
        <v>-1210.3521955338713</v>
      </c>
      <c r="AE70" s="12">
        <v>-2017.2536592231183</v>
      </c>
      <c r="AF70" s="12">
        <v>-2824.1551229123656</v>
      </c>
      <c r="AG70" s="52">
        <v>1</v>
      </c>
      <c r="AH70" s="52"/>
      <c r="AI70" s="52"/>
      <c r="AJ70" s="21">
        <f t="shared" si="10"/>
        <v>5740.9762398667663</v>
      </c>
      <c r="AK70" s="21">
        <f t="shared" si="11"/>
        <v>9568.2937331112789</v>
      </c>
      <c r="AL70" s="21">
        <f t="shared" si="12"/>
        <v>13395.611226355784</v>
      </c>
      <c r="AM70" s="35">
        <v>1.5</v>
      </c>
      <c r="AN70" s="35">
        <v>1.5</v>
      </c>
      <c r="AO70" s="35">
        <v>-191.55000000000018</v>
      </c>
      <c r="AP70" s="35">
        <v>0</v>
      </c>
      <c r="AQ70" s="22">
        <f t="shared" si="13"/>
        <v>8419.9143598001501</v>
      </c>
      <c r="AR70" s="22">
        <f t="shared" si="14"/>
        <v>14160.89059966692</v>
      </c>
      <c r="AS70" s="22">
        <f t="shared" si="15"/>
        <v>19901.866839533675</v>
      </c>
      <c r="AT70" s="22">
        <f t="shared" si="16"/>
        <v>8611.4643598001494</v>
      </c>
      <c r="AU70" s="22">
        <f t="shared" si="17"/>
        <v>14352.440599666919</v>
      </c>
      <c r="AV70" s="22">
        <f t="shared" si="18"/>
        <v>20093.416839533675</v>
      </c>
      <c r="AW70">
        <v>2035</v>
      </c>
      <c r="AX70" t="s">
        <v>28</v>
      </c>
      <c r="AY70" s="12">
        <v>15.3</v>
      </c>
      <c r="AZ70" t="s">
        <v>42</v>
      </c>
      <c r="BA70">
        <v>2</v>
      </c>
      <c r="BB70">
        <v>124</v>
      </c>
      <c r="BC70">
        <v>0.71479999999999999</v>
      </c>
      <c r="BD70">
        <v>2023</v>
      </c>
      <c r="BE70" t="s">
        <v>49</v>
      </c>
    </row>
    <row r="71" spans="1:57" x14ac:dyDescent="0.2">
      <c r="A71">
        <v>4</v>
      </c>
      <c r="B71">
        <v>2023</v>
      </c>
      <c r="C71" t="s">
        <v>15</v>
      </c>
      <c r="D71" t="s">
        <v>31</v>
      </c>
      <c r="E71" t="s">
        <v>46</v>
      </c>
      <c r="F71" t="s">
        <v>47</v>
      </c>
      <c r="G71" t="s">
        <v>32</v>
      </c>
      <c r="H71" t="s">
        <v>48</v>
      </c>
      <c r="I71" t="s">
        <v>37</v>
      </c>
      <c r="J71" t="s">
        <v>44</v>
      </c>
      <c r="K71" t="s">
        <v>45</v>
      </c>
      <c r="L71" s="12">
        <v>528.10242042892719</v>
      </c>
      <c r="M71" s="12">
        <v>880.17070071487888</v>
      </c>
      <c r="N71" s="12">
        <v>1232.2389810008299</v>
      </c>
      <c r="O71" t="s">
        <v>38</v>
      </c>
      <c r="P71" t="s">
        <v>39</v>
      </c>
      <c r="Q71" s="12">
        <v>1.5</v>
      </c>
      <c r="R71" s="12">
        <v>3</v>
      </c>
      <c r="S71" s="12">
        <v>3</v>
      </c>
      <c r="T71" s="12">
        <v>5</v>
      </c>
      <c r="U71" s="12">
        <v>294.83669413290409</v>
      </c>
      <c r="V71" s="12">
        <v>491.39449022150706</v>
      </c>
      <c r="W71" s="12">
        <v>687.95228631010968</v>
      </c>
      <c r="X71" t="s">
        <v>40</v>
      </c>
      <c r="Y71" t="s">
        <v>41</v>
      </c>
      <c r="Z71" s="12">
        <v>13.8</v>
      </c>
      <c r="AA71" s="12">
        <v>17</v>
      </c>
      <c r="AB71" s="12">
        <v>22.6</v>
      </c>
      <c r="AC71" s="12">
        <v>22.6</v>
      </c>
      <c r="AD71" s="12">
        <v>-1135.741443754386</v>
      </c>
      <c r="AE71" s="12">
        <v>-1892.9024062573096</v>
      </c>
      <c r="AF71" s="12">
        <v>-2650.0633687602335</v>
      </c>
      <c r="AG71" s="52">
        <v>1</v>
      </c>
      <c r="AH71" s="52"/>
      <c r="AI71" s="52"/>
      <c r="AJ71" s="21">
        <f t="shared" si="10"/>
        <v>5460.7896177917646</v>
      </c>
      <c r="AK71" s="21">
        <f t="shared" si="11"/>
        <v>9101.3160296529477</v>
      </c>
      <c r="AL71" s="21">
        <f t="shared" si="12"/>
        <v>12741.842441514122</v>
      </c>
      <c r="AM71" s="35">
        <v>1.5</v>
      </c>
      <c r="AN71" s="35">
        <v>1.5</v>
      </c>
      <c r="AO71" s="35">
        <v>-191.55000000000018</v>
      </c>
      <c r="AP71" s="35">
        <v>0</v>
      </c>
      <c r="AQ71" s="22">
        <f t="shared" si="13"/>
        <v>7999.6344266876467</v>
      </c>
      <c r="AR71" s="22">
        <f t="shared" si="14"/>
        <v>13460.424044479423</v>
      </c>
      <c r="AS71" s="22">
        <f t="shared" si="15"/>
        <v>18921.213662271184</v>
      </c>
      <c r="AT71" s="22">
        <f t="shared" si="16"/>
        <v>8191.1844266876469</v>
      </c>
      <c r="AU71" s="22">
        <f t="shared" si="17"/>
        <v>13651.974044479422</v>
      </c>
      <c r="AV71" s="22">
        <f t="shared" si="18"/>
        <v>19112.763662271183</v>
      </c>
      <c r="AW71">
        <v>2040</v>
      </c>
      <c r="AX71" t="s">
        <v>28</v>
      </c>
      <c r="AY71" s="12">
        <v>15.3</v>
      </c>
      <c r="AZ71" t="s">
        <v>42</v>
      </c>
      <c r="BA71">
        <v>2</v>
      </c>
      <c r="BB71">
        <v>124</v>
      </c>
      <c r="BC71">
        <v>0.71479999999999999</v>
      </c>
      <c r="BD71">
        <v>2023</v>
      </c>
      <c r="BE71" t="s">
        <v>49</v>
      </c>
    </row>
    <row r="72" spans="1:57" x14ac:dyDescent="0.2">
      <c r="A72">
        <v>4</v>
      </c>
      <c r="B72">
        <v>2023</v>
      </c>
      <c r="C72" t="s">
        <v>15</v>
      </c>
      <c r="D72" t="s">
        <v>31</v>
      </c>
      <c r="E72" t="s">
        <v>46</v>
      </c>
      <c r="F72" t="s">
        <v>47</v>
      </c>
      <c r="G72" t="s">
        <v>32</v>
      </c>
      <c r="H72" t="s">
        <v>48</v>
      </c>
      <c r="I72" t="s">
        <v>37</v>
      </c>
      <c r="J72" t="s">
        <v>44</v>
      </c>
      <c r="K72" t="s">
        <v>45</v>
      </c>
      <c r="L72" s="12">
        <v>495.54816163536316</v>
      </c>
      <c r="M72" s="12">
        <v>825.91360272560553</v>
      </c>
      <c r="N72" s="12">
        <v>1156.2790438158472</v>
      </c>
      <c r="O72" t="s">
        <v>38</v>
      </c>
      <c r="P72" t="s">
        <v>39</v>
      </c>
      <c r="Q72" s="12">
        <v>1.5</v>
      </c>
      <c r="R72" s="12">
        <v>3</v>
      </c>
      <c r="S72" s="12">
        <v>3</v>
      </c>
      <c r="T72" s="12">
        <v>5</v>
      </c>
      <c r="U72" s="12">
        <v>276.66182942608123</v>
      </c>
      <c r="V72" s="12">
        <v>461.10304904346896</v>
      </c>
      <c r="W72" s="12">
        <v>645.54426866085635</v>
      </c>
      <c r="X72" t="s">
        <v>40</v>
      </c>
      <c r="Y72" t="s">
        <v>41</v>
      </c>
      <c r="Z72" s="12">
        <v>13.8</v>
      </c>
      <c r="AA72" s="12">
        <v>17.25</v>
      </c>
      <c r="AB72" s="12">
        <v>22.6</v>
      </c>
      <c r="AC72" s="12">
        <v>22.6</v>
      </c>
      <c r="AD72" s="12">
        <v>-1065.7299848928142</v>
      </c>
      <c r="AE72" s="12">
        <v>-1776.2166414880235</v>
      </c>
      <c r="AF72" s="12">
        <v>-2486.7032980832328</v>
      </c>
      <c r="AG72" s="52">
        <v>1</v>
      </c>
      <c r="AH72" s="52"/>
      <c r="AI72" s="52"/>
      <c r="AJ72" s="21">
        <f t="shared" si="10"/>
        <v>5193.3310576131771</v>
      </c>
      <c r="AK72" s="21">
        <f t="shared" si="11"/>
        <v>8655.5517626886322</v>
      </c>
      <c r="AL72" s="21">
        <f t="shared" si="12"/>
        <v>12117.772467764082</v>
      </c>
      <c r="AM72" s="35">
        <v>1.5</v>
      </c>
      <c r="AN72" s="35">
        <v>1.5</v>
      </c>
      <c r="AO72" s="35">
        <v>-191.55000000000018</v>
      </c>
      <c r="AP72" s="35">
        <v>0</v>
      </c>
      <c r="AQ72" s="22">
        <f t="shared" si="13"/>
        <v>7598.4465864197655</v>
      </c>
      <c r="AR72" s="22">
        <f t="shared" si="14"/>
        <v>12791.777644032947</v>
      </c>
      <c r="AS72" s="22">
        <f t="shared" si="15"/>
        <v>17985.108701646124</v>
      </c>
      <c r="AT72" s="22">
        <f t="shared" si="16"/>
        <v>7789.9965864197657</v>
      </c>
      <c r="AU72" s="22">
        <f t="shared" si="17"/>
        <v>12983.327644032948</v>
      </c>
      <c r="AV72" s="22">
        <f t="shared" si="18"/>
        <v>18176.658701646124</v>
      </c>
      <c r="AW72">
        <v>2045</v>
      </c>
      <c r="AX72" t="s">
        <v>28</v>
      </c>
      <c r="AY72" s="12">
        <v>15.3</v>
      </c>
      <c r="AZ72" t="s">
        <v>42</v>
      </c>
      <c r="BA72">
        <v>2</v>
      </c>
      <c r="BB72">
        <v>124</v>
      </c>
      <c r="BC72">
        <v>0.71479999999999999</v>
      </c>
      <c r="BD72">
        <v>2023</v>
      </c>
      <c r="BE72" t="s">
        <v>49</v>
      </c>
    </row>
    <row r="73" spans="1:57" x14ac:dyDescent="0.2">
      <c r="A73">
        <v>4</v>
      </c>
      <c r="B73">
        <v>2023</v>
      </c>
      <c r="C73" t="s">
        <v>15</v>
      </c>
      <c r="D73" t="s">
        <v>31</v>
      </c>
      <c r="E73" t="s">
        <v>46</v>
      </c>
      <c r="F73" t="s">
        <v>47</v>
      </c>
      <c r="G73" t="s">
        <v>32</v>
      </c>
      <c r="H73" t="s">
        <v>48</v>
      </c>
      <c r="I73" t="s">
        <v>37</v>
      </c>
      <c r="J73" t="s">
        <v>44</v>
      </c>
      <c r="K73" t="s">
        <v>45</v>
      </c>
      <c r="L73" s="12">
        <v>465.00067221948461</v>
      </c>
      <c r="M73" s="12">
        <v>775.00112036580788</v>
      </c>
      <c r="N73" s="12">
        <v>1085.0015685121307</v>
      </c>
      <c r="O73" t="s">
        <v>38</v>
      </c>
      <c r="P73" t="s">
        <v>39</v>
      </c>
      <c r="Q73" s="12">
        <v>1.5</v>
      </c>
      <c r="R73" s="12">
        <v>3</v>
      </c>
      <c r="S73" s="12">
        <v>3</v>
      </c>
      <c r="T73" s="12">
        <v>5</v>
      </c>
      <c r="U73" s="12">
        <v>259.60733309159679</v>
      </c>
      <c r="V73" s="12">
        <v>432.67888848599478</v>
      </c>
      <c r="W73" s="12">
        <v>605.75044388039248</v>
      </c>
      <c r="X73" t="s">
        <v>40</v>
      </c>
      <c r="Y73" t="s">
        <v>41</v>
      </c>
      <c r="Z73" s="12">
        <v>13.8</v>
      </c>
      <c r="AA73" s="12">
        <v>17.5</v>
      </c>
      <c r="AB73" s="12">
        <v>22.6</v>
      </c>
      <c r="AC73" s="12">
        <v>22.6</v>
      </c>
      <c r="AD73" s="12">
        <v>-1000.0343008925722</v>
      </c>
      <c r="AE73" s="12">
        <v>-1666.7238348209535</v>
      </c>
      <c r="AF73" s="12">
        <v>-2333.4133687493349</v>
      </c>
      <c r="AG73" s="52">
        <v>1</v>
      </c>
      <c r="AH73" s="52"/>
      <c r="AI73" s="52"/>
      <c r="AJ73" s="21">
        <f t="shared" si="10"/>
        <v>4938.0960448688256</v>
      </c>
      <c r="AK73" s="21">
        <f t="shared" si="11"/>
        <v>8230.1600747813791</v>
      </c>
      <c r="AL73" s="21">
        <f t="shared" si="12"/>
        <v>11522.224104693927</v>
      </c>
      <c r="AM73" s="35">
        <v>1.5</v>
      </c>
      <c r="AN73" s="35">
        <v>1.5</v>
      </c>
      <c r="AO73" s="35">
        <v>-191.55000000000018</v>
      </c>
      <c r="AP73" s="35">
        <v>0</v>
      </c>
      <c r="AQ73" s="22">
        <f t="shared" si="13"/>
        <v>7215.5940673032383</v>
      </c>
      <c r="AR73" s="22">
        <f t="shared" si="14"/>
        <v>12153.690112172069</v>
      </c>
      <c r="AS73" s="22">
        <f t="shared" si="15"/>
        <v>17091.78615704089</v>
      </c>
      <c r="AT73" s="22">
        <f t="shared" si="16"/>
        <v>7407.1440673032384</v>
      </c>
      <c r="AU73" s="22">
        <f t="shared" si="17"/>
        <v>12345.240112172069</v>
      </c>
      <c r="AV73" s="22">
        <f t="shared" si="18"/>
        <v>17283.336157040889</v>
      </c>
      <c r="AW73">
        <v>2050</v>
      </c>
      <c r="AX73" t="s">
        <v>28</v>
      </c>
      <c r="AY73" s="12">
        <v>15.3</v>
      </c>
      <c r="AZ73" t="s">
        <v>42</v>
      </c>
      <c r="BA73">
        <v>2</v>
      </c>
      <c r="BB73">
        <v>124</v>
      </c>
      <c r="BC73">
        <v>0.71479999999999999</v>
      </c>
      <c r="BD73">
        <v>2023</v>
      </c>
      <c r="BE73" t="s">
        <v>49</v>
      </c>
    </row>
    <row r="74" spans="1:57" x14ac:dyDescent="0.2">
      <c r="A74">
        <v>5</v>
      </c>
      <c r="B74">
        <v>2023</v>
      </c>
      <c r="C74" t="s">
        <v>15</v>
      </c>
      <c r="D74" t="s">
        <v>14</v>
      </c>
      <c r="E74" t="s">
        <v>885</v>
      </c>
      <c r="F74" t="s">
        <v>50</v>
      </c>
      <c r="G74" t="s">
        <v>32</v>
      </c>
      <c r="H74" t="s">
        <v>51</v>
      </c>
      <c r="I74" t="s">
        <v>37</v>
      </c>
      <c r="L74" s="12">
        <v>0</v>
      </c>
      <c r="M74" s="12">
        <v>0</v>
      </c>
      <c r="N74" s="12">
        <v>0</v>
      </c>
      <c r="O74" t="s">
        <v>52</v>
      </c>
      <c r="P74" t="s">
        <v>41</v>
      </c>
      <c r="Q74" s="12">
        <v>0.03</v>
      </c>
      <c r="R74" s="12">
        <v>0.11</v>
      </c>
      <c r="S74" s="12">
        <v>0.19</v>
      </c>
      <c r="T74" s="12">
        <v>0.19</v>
      </c>
      <c r="U74" s="12">
        <v>0</v>
      </c>
      <c r="V74" s="12">
        <v>0</v>
      </c>
      <c r="W74" s="12">
        <v>0</v>
      </c>
      <c r="X74" t="s">
        <v>53</v>
      </c>
      <c r="Y74" t="s">
        <v>54</v>
      </c>
      <c r="Z74" s="12">
        <v>0.03</v>
      </c>
      <c r="AA74" s="12">
        <v>0.04</v>
      </c>
      <c r="AB74" s="12">
        <v>0.05</v>
      </c>
      <c r="AC74" s="12">
        <v>0.05</v>
      </c>
      <c r="AD74" s="12">
        <v>677.24800000000005</v>
      </c>
      <c r="AE74" s="12">
        <v>846.56</v>
      </c>
      <c r="AF74" s="12">
        <v>1015.8719999999998</v>
      </c>
      <c r="AG74" s="52">
        <v>1</v>
      </c>
      <c r="AH74" s="52"/>
      <c r="AI74" s="52"/>
      <c r="AJ74" s="21">
        <f t="shared" si="10"/>
        <v>677.24800000000005</v>
      </c>
      <c r="AK74" s="21">
        <f t="shared" si="11"/>
        <v>846.56</v>
      </c>
      <c r="AL74" s="21">
        <f t="shared" si="12"/>
        <v>1015.8719999999998</v>
      </c>
      <c r="AM74" s="12">
        <v>1</v>
      </c>
      <c r="AN74" s="12">
        <v>1</v>
      </c>
      <c r="AO74" s="12">
        <v>328.8</v>
      </c>
      <c r="AP74" s="12">
        <v>328.8</v>
      </c>
      <c r="AQ74" s="22">
        <f t="shared" si="13"/>
        <v>1006.048</v>
      </c>
      <c r="AR74" s="22">
        <f t="shared" si="14"/>
        <v>1175.3599999999999</v>
      </c>
      <c r="AS74" s="22">
        <f t="shared" si="15"/>
        <v>1344.6719999999998</v>
      </c>
      <c r="AT74" s="22">
        <f t="shared" si="16"/>
        <v>1006.048</v>
      </c>
      <c r="AU74" s="22">
        <f t="shared" si="17"/>
        <v>1175.3599999999999</v>
      </c>
      <c r="AV74" s="22">
        <f t="shared" si="18"/>
        <v>1344.6719999999998</v>
      </c>
      <c r="AW74">
        <v>2023</v>
      </c>
      <c r="AX74" t="s">
        <v>24</v>
      </c>
      <c r="AY74" s="12">
        <v>8.5</v>
      </c>
      <c r="AZ74" t="s">
        <v>55</v>
      </c>
      <c r="BA74">
        <v>1</v>
      </c>
      <c r="BB74">
        <v>5</v>
      </c>
      <c r="BC74">
        <v>0</v>
      </c>
      <c r="BD74">
        <v>2020</v>
      </c>
      <c r="BE74" t="s">
        <v>56</v>
      </c>
    </row>
    <row r="75" spans="1:57" x14ac:dyDescent="0.2">
      <c r="A75">
        <v>5</v>
      </c>
      <c r="B75">
        <v>2023</v>
      </c>
      <c r="C75" t="s">
        <v>15</v>
      </c>
      <c r="D75" t="s">
        <v>14</v>
      </c>
      <c r="E75" t="s">
        <v>885</v>
      </c>
      <c r="F75" t="s">
        <v>50</v>
      </c>
      <c r="G75" t="s">
        <v>32</v>
      </c>
      <c r="H75" t="s">
        <v>51</v>
      </c>
      <c r="I75" t="s">
        <v>37</v>
      </c>
      <c r="L75" s="12">
        <v>0</v>
      </c>
      <c r="M75" s="12">
        <v>0</v>
      </c>
      <c r="N75" s="12">
        <v>0</v>
      </c>
      <c r="O75" t="s">
        <v>52</v>
      </c>
      <c r="P75" t="s">
        <v>41</v>
      </c>
      <c r="Q75" s="12">
        <v>0.03</v>
      </c>
      <c r="R75" s="12">
        <v>0.11</v>
      </c>
      <c r="S75" s="12">
        <v>0.19</v>
      </c>
      <c r="T75" s="12">
        <v>0.19</v>
      </c>
      <c r="U75" s="12">
        <v>0</v>
      </c>
      <c r="V75" s="12">
        <v>0</v>
      </c>
      <c r="W75" s="12">
        <v>0</v>
      </c>
      <c r="X75" t="s">
        <v>53</v>
      </c>
      <c r="Y75" t="s">
        <v>54</v>
      </c>
      <c r="Z75" s="12">
        <v>0.03</v>
      </c>
      <c r="AA75" s="12">
        <v>0.04</v>
      </c>
      <c r="AB75" s="12">
        <v>0.05</v>
      </c>
      <c r="AC75" s="12">
        <v>0.05</v>
      </c>
      <c r="AD75" s="12">
        <v>584.69077333333348</v>
      </c>
      <c r="AE75" s="12">
        <v>730.8634666666668</v>
      </c>
      <c r="AF75" s="12">
        <v>877.03616</v>
      </c>
      <c r="AG75" s="52">
        <v>1</v>
      </c>
      <c r="AH75" s="52"/>
      <c r="AI75" s="52"/>
      <c r="AJ75" s="21">
        <f t="shared" si="10"/>
        <v>584.69077333333348</v>
      </c>
      <c r="AK75" s="21">
        <f t="shared" si="11"/>
        <v>730.8634666666668</v>
      </c>
      <c r="AL75" s="21">
        <f t="shared" si="12"/>
        <v>877.03616</v>
      </c>
      <c r="AM75" s="12">
        <v>1</v>
      </c>
      <c r="AN75" s="12">
        <v>1</v>
      </c>
      <c r="AO75" s="12">
        <v>328.8</v>
      </c>
      <c r="AP75" s="12">
        <v>328.8</v>
      </c>
      <c r="AQ75" s="22">
        <f t="shared" si="13"/>
        <v>913.49077333333344</v>
      </c>
      <c r="AR75" s="22">
        <f t="shared" si="14"/>
        <v>1059.6634666666669</v>
      </c>
      <c r="AS75" s="22">
        <f t="shared" si="15"/>
        <v>1205.8361600000001</v>
      </c>
      <c r="AT75" s="22">
        <f t="shared" si="16"/>
        <v>913.49077333333344</v>
      </c>
      <c r="AU75" s="22">
        <f t="shared" si="17"/>
        <v>1059.6634666666669</v>
      </c>
      <c r="AV75" s="22">
        <f t="shared" si="18"/>
        <v>1205.8361600000001</v>
      </c>
      <c r="AW75">
        <v>2030</v>
      </c>
      <c r="AX75" t="s">
        <v>24</v>
      </c>
      <c r="AY75" s="12">
        <v>8.5</v>
      </c>
      <c r="AZ75" t="s">
        <v>55</v>
      </c>
      <c r="BA75">
        <v>1</v>
      </c>
      <c r="BB75">
        <v>5</v>
      </c>
      <c r="BC75">
        <v>0</v>
      </c>
      <c r="BD75">
        <v>2020</v>
      </c>
      <c r="BE75" t="s">
        <v>56</v>
      </c>
    </row>
    <row r="76" spans="1:57" x14ac:dyDescent="0.2">
      <c r="A76">
        <v>5</v>
      </c>
      <c r="B76">
        <v>2023</v>
      </c>
      <c r="C76" t="s">
        <v>15</v>
      </c>
      <c r="D76" t="s">
        <v>14</v>
      </c>
      <c r="E76" t="s">
        <v>885</v>
      </c>
      <c r="F76" t="s">
        <v>50</v>
      </c>
      <c r="G76" t="s">
        <v>32</v>
      </c>
      <c r="H76" t="s">
        <v>51</v>
      </c>
      <c r="I76" t="s">
        <v>37</v>
      </c>
      <c r="L76" s="12">
        <v>0</v>
      </c>
      <c r="M76" s="12">
        <v>0</v>
      </c>
      <c r="N76" s="12">
        <v>0</v>
      </c>
      <c r="O76" t="s">
        <v>52</v>
      </c>
      <c r="P76" t="s">
        <v>41</v>
      </c>
      <c r="Q76" s="12">
        <v>0.03</v>
      </c>
      <c r="R76" s="12">
        <v>0.11</v>
      </c>
      <c r="S76" s="12">
        <v>0.19</v>
      </c>
      <c r="T76" s="12">
        <v>0.19</v>
      </c>
      <c r="U76" s="12">
        <v>0</v>
      </c>
      <c r="V76" s="12">
        <v>0</v>
      </c>
      <c r="W76" s="12">
        <v>0</v>
      </c>
      <c r="X76" t="s">
        <v>53</v>
      </c>
      <c r="Y76" t="s">
        <v>54</v>
      </c>
      <c r="Z76" s="12">
        <v>0.03</v>
      </c>
      <c r="AA76" s="12">
        <v>0.04</v>
      </c>
      <c r="AB76" s="12">
        <v>0.05</v>
      </c>
      <c r="AC76" s="12">
        <v>0.05</v>
      </c>
      <c r="AD76" s="12">
        <v>556.94241777777791</v>
      </c>
      <c r="AE76" s="12">
        <v>696.17802222222224</v>
      </c>
      <c r="AF76" s="12">
        <v>835.41362666666669</v>
      </c>
      <c r="AG76" s="52">
        <v>1</v>
      </c>
      <c r="AH76" s="52"/>
      <c r="AI76" s="52"/>
      <c r="AJ76" s="21">
        <f t="shared" si="10"/>
        <v>556.94241777777791</v>
      </c>
      <c r="AK76" s="21">
        <f t="shared" si="11"/>
        <v>696.17802222222224</v>
      </c>
      <c r="AL76" s="21">
        <f t="shared" si="12"/>
        <v>835.41362666666669</v>
      </c>
      <c r="AM76" s="12">
        <v>1</v>
      </c>
      <c r="AN76" s="12">
        <v>1</v>
      </c>
      <c r="AO76" s="12">
        <v>328.8</v>
      </c>
      <c r="AP76" s="12">
        <v>328.8</v>
      </c>
      <c r="AQ76" s="22">
        <f t="shared" si="13"/>
        <v>885.74241777777797</v>
      </c>
      <c r="AR76" s="22">
        <f t="shared" si="14"/>
        <v>1024.9780222222223</v>
      </c>
      <c r="AS76" s="22">
        <f t="shared" si="15"/>
        <v>1164.2136266666666</v>
      </c>
      <c r="AT76" s="22">
        <f t="shared" si="16"/>
        <v>885.74241777777797</v>
      </c>
      <c r="AU76" s="22">
        <f t="shared" si="17"/>
        <v>1024.9780222222223</v>
      </c>
      <c r="AV76" s="22">
        <f t="shared" si="18"/>
        <v>1164.2136266666666</v>
      </c>
      <c r="AW76">
        <v>2035</v>
      </c>
      <c r="AX76" t="s">
        <v>24</v>
      </c>
      <c r="AY76" s="12">
        <v>8.5</v>
      </c>
      <c r="AZ76" t="s">
        <v>55</v>
      </c>
      <c r="BA76">
        <v>1</v>
      </c>
      <c r="BB76">
        <v>5</v>
      </c>
      <c r="BC76">
        <v>0</v>
      </c>
      <c r="BD76">
        <v>2020</v>
      </c>
      <c r="BE76" t="s">
        <v>56</v>
      </c>
    </row>
    <row r="77" spans="1:57" x14ac:dyDescent="0.2">
      <c r="A77">
        <v>5</v>
      </c>
      <c r="B77">
        <v>2023</v>
      </c>
      <c r="C77" t="s">
        <v>15</v>
      </c>
      <c r="D77" t="s">
        <v>14</v>
      </c>
      <c r="E77" t="s">
        <v>885</v>
      </c>
      <c r="F77" t="s">
        <v>50</v>
      </c>
      <c r="G77" t="s">
        <v>32</v>
      </c>
      <c r="H77" t="s">
        <v>51</v>
      </c>
      <c r="I77" t="s">
        <v>37</v>
      </c>
      <c r="L77" s="12">
        <v>0</v>
      </c>
      <c r="M77" s="12">
        <v>0</v>
      </c>
      <c r="N77" s="12">
        <v>0</v>
      </c>
      <c r="O77" t="s">
        <v>52</v>
      </c>
      <c r="P77" t="s">
        <v>41</v>
      </c>
      <c r="Q77" s="12">
        <v>0.03</v>
      </c>
      <c r="R77" s="12">
        <v>0.11</v>
      </c>
      <c r="S77" s="12">
        <v>0.19</v>
      </c>
      <c r="T77" s="12">
        <v>0.19</v>
      </c>
      <c r="U77" s="12">
        <v>0</v>
      </c>
      <c r="V77" s="12">
        <v>0</v>
      </c>
      <c r="W77" s="12">
        <v>0</v>
      </c>
      <c r="X77" t="s">
        <v>53</v>
      </c>
      <c r="Y77" t="s">
        <v>54</v>
      </c>
      <c r="Z77" s="12">
        <v>0.03</v>
      </c>
      <c r="AA77" s="12">
        <v>0.04</v>
      </c>
      <c r="AB77" s="12">
        <v>0.05</v>
      </c>
      <c r="AC77" s="12">
        <v>0.05</v>
      </c>
      <c r="AD77" s="12">
        <v>529.19406222222233</v>
      </c>
      <c r="AE77" s="12">
        <v>661.4925777777778</v>
      </c>
      <c r="AF77" s="12">
        <v>793.79109333333327</v>
      </c>
      <c r="AG77" s="52">
        <v>1</v>
      </c>
      <c r="AH77" s="52"/>
      <c r="AI77" s="52"/>
      <c r="AJ77" s="21">
        <f t="shared" si="10"/>
        <v>529.19406222222233</v>
      </c>
      <c r="AK77" s="21">
        <f t="shared" si="11"/>
        <v>661.4925777777778</v>
      </c>
      <c r="AL77" s="21">
        <f t="shared" si="12"/>
        <v>793.79109333333327</v>
      </c>
      <c r="AM77" s="12">
        <v>1</v>
      </c>
      <c r="AN77" s="12">
        <v>1</v>
      </c>
      <c r="AO77" s="12">
        <v>328.8</v>
      </c>
      <c r="AP77" s="12">
        <v>328.8</v>
      </c>
      <c r="AQ77" s="22">
        <f t="shared" si="13"/>
        <v>857.99406222222228</v>
      </c>
      <c r="AR77" s="22">
        <f t="shared" si="14"/>
        <v>990.29257777777775</v>
      </c>
      <c r="AS77" s="22">
        <f t="shared" si="15"/>
        <v>1122.5910933333332</v>
      </c>
      <c r="AT77" s="22">
        <f t="shared" si="16"/>
        <v>857.99406222222228</v>
      </c>
      <c r="AU77" s="22">
        <f t="shared" si="17"/>
        <v>990.29257777777775</v>
      </c>
      <c r="AV77" s="22">
        <f t="shared" si="18"/>
        <v>1122.5910933333332</v>
      </c>
      <c r="AW77">
        <v>2040</v>
      </c>
      <c r="AX77" t="s">
        <v>24</v>
      </c>
      <c r="AY77" s="12">
        <v>8.5</v>
      </c>
      <c r="AZ77" t="s">
        <v>55</v>
      </c>
      <c r="BA77">
        <v>1</v>
      </c>
      <c r="BB77">
        <v>5</v>
      </c>
      <c r="BC77">
        <v>0</v>
      </c>
      <c r="BD77">
        <v>2020</v>
      </c>
      <c r="BE77" t="s">
        <v>56</v>
      </c>
    </row>
    <row r="78" spans="1:57" x14ac:dyDescent="0.2">
      <c r="A78">
        <v>5</v>
      </c>
      <c r="B78">
        <v>2023</v>
      </c>
      <c r="C78" t="s">
        <v>15</v>
      </c>
      <c r="D78" t="s">
        <v>14</v>
      </c>
      <c r="E78" t="s">
        <v>885</v>
      </c>
      <c r="F78" t="s">
        <v>50</v>
      </c>
      <c r="G78" t="s">
        <v>32</v>
      </c>
      <c r="H78" t="s">
        <v>51</v>
      </c>
      <c r="I78" t="s">
        <v>37</v>
      </c>
      <c r="L78" s="12">
        <v>0</v>
      </c>
      <c r="M78" s="12">
        <v>0</v>
      </c>
      <c r="N78" s="12">
        <v>0</v>
      </c>
      <c r="O78" t="s">
        <v>52</v>
      </c>
      <c r="P78" t="s">
        <v>41</v>
      </c>
      <c r="Q78" s="12">
        <v>0.03</v>
      </c>
      <c r="R78" s="12">
        <v>0.11</v>
      </c>
      <c r="S78" s="12">
        <v>0.19</v>
      </c>
      <c r="T78" s="12">
        <v>0.19</v>
      </c>
      <c r="U78" s="12">
        <v>0</v>
      </c>
      <c r="V78" s="12">
        <v>0</v>
      </c>
      <c r="W78" s="12">
        <v>0</v>
      </c>
      <c r="X78" t="s">
        <v>53</v>
      </c>
      <c r="Y78" t="s">
        <v>54</v>
      </c>
      <c r="Z78" s="12">
        <v>0.03</v>
      </c>
      <c r="AA78" s="12">
        <v>0.04</v>
      </c>
      <c r="AB78" s="12">
        <v>0.05</v>
      </c>
      <c r="AC78" s="12">
        <v>0.05</v>
      </c>
      <c r="AD78" s="12">
        <v>529.19406222222233</v>
      </c>
      <c r="AE78" s="12">
        <v>661.4925777777778</v>
      </c>
      <c r="AF78" s="12">
        <v>793.79109333333327</v>
      </c>
      <c r="AG78" s="52">
        <v>1</v>
      </c>
      <c r="AH78" s="52"/>
      <c r="AI78" s="52"/>
      <c r="AJ78" s="21">
        <f t="shared" si="10"/>
        <v>529.19406222222233</v>
      </c>
      <c r="AK78" s="21">
        <f t="shared" si="11"/>
        <v>661.4925777777778</v>
      </c>
      <c r="AL78" s="21">
        <f t="shared" si="12"/>
        <v>793.79109333333327</v>
      </c>
      <c r="AM78" s="12">
        <v>1</v>
      </c>
      <c r="AN78" s="12">
        <v>1</v>
      </c>
      <c r="AO78" s="12">
        <v>328.8</v>
      </c>
      <c r="AP78" s="12">
        <v>328.8</v>
      </c>
      <c r="AQ78" s="22">
        <f t="shared" si="13"/>
        <v>857.99406222222228</v>
      </c>
      <c r="AR78" s="22">
        <f t="shared" si="14"/>
        <v>990.29257777777775</v>
      </c>
      <c r="AS78" s="22">
        <f t="shared" si="15"/>
        <v>1122.5910933333332</v>
      </c>
      <c r="AT78" s="22">
        <f t="shared" si="16"/>
        <v>857.99406222222228</v>
      </c>
      <c r="AU78" s="22">
        <f t="shared" si="17"/>
        <v>990.29257777777775</v>
      </c>
      <c r="AV78" s="22">
        <f t="shared" si="18"/>
        <v>1122.5910933333332</v>
      </c>
      <c r="AW78">
        <v>2045</v>
      </c>
      <c r="AX78" t="s">
        <v>24</v>
      </c>
      <c r="AY78" s="12">
        <v>8.5</v>
      </c>
      <c r="AZ78" t="s">
        <v>55</v>
      </c>
      <c r="BA78">
        <v>1</v>
      </c>
      <c r="BB78">
        <v>5</v>
      </c>
      <c r="BC78">
        <v>0</v>
      </c>
      <c r="BD78">
        <v>2020</v>
      </c>
      <c r="BE78" t="s">
        <v>56</v>
      </c>
    </row>
    <row r="79" spans="1:57" x14ac:dyDescent="0.2">
      <c r="A79">
        <v>5</v>
      </c>
      <c r="B79">
        <v>2023</v>
      </c>
      <c r="C79" t="s">
        <v>15</v>
      </c>
      <c r="D79" t="s">
        <v>14</v>
      </c>
      <c r="E79" t="s">
        <v>885</v>
      </c>
      <c r="F79" t="s">
        <v>50</v>
      </c>
      <c r="G79" t="s">
        <v>32</v>
      </c>
      <c r="H79" t="s">
        <v>51</v>
      </c>
      <c r="I79" t="s">
        <v>37</v>
      </c>
      <c r="L79" s="12">
        <v>0</v>
      </c>
      <c r="M79" s="12">
        <v>0</v>
      </c>
      <c r="N79" s="12">
        <v>0</v>
      </c>
      <c r="O79" t="s">
        <v>52</v>
      </c>
      <c r="P79" t="s">
        <v>41</v>
      </c>
      <c r="Q79" s="12">
        <v>0.03</v>
      </c>
      <c r="R79" s="12">
        <v>0.11</v>
      </c>
      <c r="S79" s="12">
        <v>0.19</v>
      </c>
      <c r="T79" s="12">
        <v>0.19</v>
      </c>
      <c r="U79" s="12">
        <v>0</v>
      </c>
      <c r="V79" s="12">
        <v>0</v>
      </c>
      <c r="W79" s="12">
        <v>0</v>
      </c>
      <c r="X79" t="s">
        <v>53</v>
      </c>
      <c r="Y79" t="s">
        <v>54</v>
      </c>
      <c r="Z79" s="12">
        <v>0.03</v>
      </c>
      <c r="AA79" s="12">
        <v>0.04</v>
      </c>
      <c r="AB79" s="12">
        <v>0.05</v>
      </c>
      <c r="AC79" s="12">
        <v>0.05</v>
      </c>
      <c r="AD79" s="12">
        <v>529.19406222222233</v>
      </c>
      <c r="AE79" s="12">
        <v>661.4925777777778</v>
      </c>
      <c r="AF79" s="12">
        <v>793.79109333333327</v>
      </c>
      <c r="AG79" s="52">
        <v>1</v>
      </c>
      <c r="AH79" s="52"/>
      <c r="AI79" s="52"/>
      <c r="AJ79" s="21">
        <f t="shared" si="10"/>
        <v>529.19406222222233</v>
      </c>
      <c r="AK79" s="21">
        <f t="shared" si="11"/>
        <v>661.4925777777778</v>
      </c>
      <c r="AL79" s="21">
        <f t="shared" si="12"/>
        <v>793.79109333333327</v>
      </c>
      <c r="AM79" s="12">
        <v>1</v>
      </c>
      <c r="AN79" s="12">
        <v>1</v>
      </c>
      <c r="AO79" s="12">
        <v>328.8</v>
      </c>
      <c r="AP79" s="12">
        <v>328.8</v>
      </c>
      <c r="AQ79" s="22">
        <f t="shared" si="13"/>
        <v>857.99406222222228</v>
      </c>
      <c r="AR79" s="22">
        <f t="shared" si="14"/>
        <v>990.29257777777775</v>
      </c>
      <c r="AS79" s="22">
        <f t="shared" si="15"/>
        <v>1122.5910933333332</v>
      </c>
      <c r="AT79" s="22">
        <f t="shared" si="16"/>
        <v>857.99406222222228</v>
      </c>
      <c r="AU79" s="22">
        <f t="shared" si="17"/>
        <v>990.29257777777775</v>
      </c>
      <c r="AV79" s="22">
        <f t="shared" si="18"/>
        <v>1122.5910933333332</v>
      </c>
      <c r="AW79">
        <v>2050</v>
      </c>
      <c r="AX79" t="s">
        <v>24</v>
      </c>
      <c r="AY79" s="12">
        <v>8.5</v>
      </c>
      <c r="AZ79" t="s">
        <v>55</v>
      </c>
      <c r="BA79">
        <v>1</v>
      </c>
      <c r="BB79">
        <v>5</v>
      </c>
      <c r="BC79">
        <v>0</v>
      </c>
      <c r="BD79">
        <v>2020</v>
      </c>
      <c r="BE79" t="s">
        <v>56</v>
      </c>
    </row>
    <row r="80" spans="1:57" x14ac:dyDescent="0.2">
      <c r="A80">
        <v>5</v>
      </c>
      <c r="B80">
        <v>2023</v>
      </c>
      <c r="C80" t="s">
        <v>15</v>
      </c>
      <c r="D80" t="s">
        <v>14</v>
      </c>
      <c r="E80" t="s">
        <v>885</v>
      </c>
      <c r="F80" t="s">
        <v>50</v>
      </c>
      <c r="G80" t="s">
        <v>32</v>
      </c>
      <c r="H80" t="s">
        <v>51</v>
      </c>
      <c r="I80" t="s">
        <v>37</v>
      </c>
      <c r="L80" s="12">
        <v>0</v>
      </c>
      <c r="M80" s="12">
        <v>0</v>
      </c>
      <c r="N80" s="12">
        <v>0</v>
      </c>
      <c r="O80" t="s">
        <v>52</v>
      </c>
      <c r="P80" t="s">
        <v>41</v>
      </c>
      <c r="Q80" s="12">
        <v>0.03</v>
      </c>
      <c r="R80" s="12">
        <v>0.11</v>
      </c>
      <c r="S80" s="12">
        <v>0.19</v>
      </c>
      <c r="T80" s="12">
        <v>0.19</v>
      </c>
      <c r="U80" s="12">
        <v>0</v>
      </c>
      <c r="V80" s="12">
        <v>0</v>
      </c>
      <c r="W80" s="12">
        <v>0</v>
      </c>
      <c r="X80" t="s">
        <v>53</v>
      </c>
      <c r="Y80" t="s">
        <v>54</v>
      </c>
      <c r="Z80" s="12">
        <v>0.03</v>
      </c>
      <c r="AA80" s="12">
        <v>0.04</v>
      </c>
      <c r="AB80" s="12">
        <v>0.05</v>
      </c>
      <c r="AC80" s="12">
        <v>0.05</v>
      </c>
      <c r="AD80" s="12">
        <v>677.24800000000005</v>
      </c>
      <c r="AE80" s="12">
        <v>846.56</v>
      </c>
      <c r="AF80" s="12">
        <v>1015.8719999999998</v>
      </c>
      <c r="AG80" s="52">
        <v>1</v>
      </c>
      <c r="AH80" s="52"/>
      <c r="AI80" s="52"/>
      <c r="AJ80" s="21">
        <f t="shared" si="10"/>
        <v>677.24800000000005</v>
      </c>
      <c r="AK80" s="21">
        <f t="shared" si="11"/>
        <v>846.56</v>
      </c>
      <c r="AL80" s="21">
        <f t="shared" si="12"/>
        <v>1015.8719999999998</v>
      </c>
      <c r="AM80" s="12">
        <v>1</v>
      </c>
      <c r="AN80" s="12">
        <v>1</v>
      </c>
      <c r="AO80" s="12">
        <v>328.8</v>
      </c>
      <c r="AP80" s="12">
        <v>328.8</v>
      </c>
      <c r="AQ80" s="22">
        <f t="shared" si="13"/>
        <v>1006.048</v>
      </c>
      <c r="AR80" s="22">
        <f t="shared" si="14"/>
        <v>1175.3599999999999</v>
      </c>
      <c r="AS80" s="22">
        <f t="shared" si="15"/>
        <v>1344.6719999999998</v>
      </c>
      <c r="AT80" s="22">
        <f t="shared" si="16"/>
        <v>1006.048</v>
      </c>
      <c r="AU80" s="22">
        <f t="shared" si="17"/>
        <v>1175.3599999999999</v>
      </c>
      <c r="AV80" s="22">
        <f t="shared" si="18"/>
        <v>1344.6719999999998</v>
      </c>
      <c r="AW80">
        <v>2023</v>
      </c>
      <c r="AX80" t="s">
        <v>27</v>
      </c>
      <c r="AY80" s="12">
        <v>8.5</v>
      </c>
      <c r="AZ80" t="s">
        <v>55</v>
      </c>
      <c r="BA80">
        <v>1</v>
      </c>
      <c r="BB80">
        <v>5</v>
      </c>
      <c r="BC80">
        <v>0</v>
      </c>
      <c r="BD80">
        <v>2020</v>
      </c>
      <c r="BE80" t="s">
        <v>56</v>
      </c>
    </row>
    <row r="81" spans="1:57" x14ac:dyDescent="0.2">
      <c r="A81">
        <v>5</v>
      </c>
      <c r="B81">
        <v>2023</v>
      </c>
      <c r="C81" t="s">
        <v>15</v>
      </c>
      <c r="D81" t="s">
        <v>14</v>
      </c>
      <c r="E81" t="s">
        <v>885</v>
      </c>
      <c r="F81" t="s">
        <v>50</v>
      </c>
      <c r="G81" t="s">
        <v>32</v>
      </c>
      <c r="H81" t="s">
        <v>51</v>
      </c>
      <c r="I81" t="s">
        <v>37</v>
      </c>
      <c r="L81" s="12">
        <v>0</v>
      </c>
      <c r="M81" s="12">
        <v>0</v>
      </c>
      <c r="N81" s="12">
        <v>0</v>
      </c>
      <c r="O81" t="s">
        <v>52</v>
      </c>
      <c r="P81" t="s">
        <v>41</v>
      </c>
      <c r="Q81" s="12">
        <v>0.03</v>
      </c>
      <c r="R81" s="12">
        <v>0.11</v>
      </c>
      <c r="S81" s="12">
        <v>0.19</v>
      </c>
      <c r="T81" s="12">
        <v>0.19</v>
      </c>
      <c r="U81" s="12">
        <v>0</v>
      </c>
      <c r="V81" s="12">
        <v>0</v>
      </c>
      <c r="W81" s="12">
        <v>0</v>
      </c>
      <c r="X81" t="s">
        <v>53</v>
      </c>
      <c r="Y81" t="s">
        <v>54</v>
      </c>
      <c r="Z81" s="12">
        <v>0.03</v>
      </c>
      <c r="AA81" s="12">
        <v>0.04</v>
      </c>
      <c r="AB81" s="12">
        <v>0.05</v>
      </c>
      <c r="AC81" s="12">
        <v>0.05</v>
      </c>
      <c r="AD81" s="12">
        <v>584.69077333333348</v>
      </c>
      <c r="AE81" s="12">
        <v>730.8634666666668</v>
      </c>
      <c r="AF81" s="12">
        <v>877.03616</v>
      </c>
      <c r="AG81" s="52">
        <v>1</v>
      </c>
      <c r="AH81" s="52"/>
      <c r="AI81" s="52"/>
      <c r="AJ81" s="21">
        <f t="shared" si="10"/>
        <v>584.69077333333348</v>
      </c>
      <c r="AK81" s="21">
        <f t="shared" si="11"/>
        <v>730.8634666666668</v>
      </c>
      <c r="AL81" s="21">
        <f t="shared" si="12"/>
        <v>877.03616</v>
      </c>
      <c r="AM81" s="12">
        <v>1</v>
      </c>
      <c r="AN81" s="12">
        <v>1</v>
      </c>
      <c r="AO81" s="12">
        <v>328.8</v>
      </c>
      <c r="AP81" s="12">
        <v>328.8</v>
      </c>
      <c r="AQ81" s="22">
        <f t="shared" si="13"/>
        <v>913.49077333333344</v>
      </c>
      <c r="AR81" s="22">
        <f t="shared" si="14"/>
        <v>1059.6634666666669</v>
      </c>
      <c r="AS81" s="22">
        <f t="shared" si="15"/>
        <v>1205.8361600000001</v>
      </c>
      <c r="AT81" s="22">
        <f t="shared" si="16"/>
        <v>913.49077333333344</v>
      </c>
      <c r="AU81" s="22">
        <f t="shared" si="17"/>
        <v>1059.6634666666669</v>
      </c>
      <c r="AV81" s="22">
        <f t="shared" si="18"/>
        <v>1205.8361600000001</v>
      </c>
      <c r="AW81">
        <v>2030</v>
      </c>
      <c r="AX81" t="s">
        <v>27</v>
      </c>
      <c r="AY81" s="12">
        <v>8.5</v>
      </c>
      <c r="AZ81" t="s">
        <v>55</v>
      </c>
      <c r="BA81">
        <v>1</v>
      </c>
      <c r="BB81">
        <v>5</v>
      </c>
      <c r="BC81">
        <v>0</v>
      </c>
      <c r="BD81">
        <v>2020</v>
      </c>
      <c r="BE81" t="s">
        <v>56</v>
      </c>
    </row>
    <row r="82" spans="1:57" x14ac:dyDescent="0.2">
      <c r="A82">
        <v>5</v>
      </c>
      <c r="B82">
        <v>2023</v>
      </c>
      <c r="C82" t="s">
        <v>15</v>
      </c>
      <c r="D82" t="s">
        <v>14</v>
      </c>
      <c r="E82" t="s">
        <v>885</v>
      </c>
      <c r="F82" t="s">
        <v>50</v>
      </c>
      <c r="G82" t="s">
        <v>32</v>
      </c>
      <c r="H82" t="s">
        <v>51</v>
      </c>
      <c r="I82" t="s">
        <v>37</v>
      </c>
      <c r="L82" s="12">
        <v>0</v>
      </c>
      <c r="M82" s="12">
        <v>0</v>
      </c>
      <c r="N82" s="12">
        <v>0</v>
      </c>
      <c r="O82" t="s">
        <v>52</v>
      </c>
      <c r="P82" t="s">
        <v>41</v>
      </c>
      <c r="Q82" s="12">
        <v>0.03</v>
      </c>
      <c r="R82" s="12">
        <v>0.11</v>
      </c>
      <c r="S82" s="12">
        <v>0.19</v>
      </c>
      <c r="T82" s="12">
        <v>0.19</v>
      </c>
      <c r="U82" s="12">
        <v>0</v>
      </c>
      <c r="V82" s="12">
        <v>0</v>
      </c>
      <c r="W82" s="12">
        <v>0</v>
      </c>
      <c r="X82" t="s">
        <v>53</v>
      </c>
      <c r="Y82" t="s">
        <v>54</v>
      </c>
      <c r="Z82" s="12">
        <v>0.03</v>
      </c>
      <c r="AA82" s="12">
        <v>0.04</v>
      </c>
      <c r="AB82" s="12">
        <v>0.05</v>
      </c>
      <c r="AC82" s="12">
        <v>0.05</v>
      </c>
      <c r="AD82" s="12">
        <v>556.94241777777791</v>
      </c>
      <c r="AE82" s="12">
        <v>696.17802222222224</v>
      </c>
      <c r="AF82" s="12">
        <v>835.41362666666669</v>
      </c>
      <c r="AG82" s="52">
        <v>1</v>
      </c>
      <c r="AH82" s="52"/>
      <c r="AI82" s="52"/>
      <c r="AJ82" s="21">
        <f t="shared" si="10"/>
        <v>556.94241777777791</v>
      </c>
      <c r="AK82" s="21">
        <f t="shared" si="11"/>
        <v>696.17802222222224</v>
      </c>
      <c r="AL82" s="21">
        <f t="shared" si="12"/>
        <v>835.41362666666669</v>
      </c>
      <c r="AM82" s="12">
        <v>1</v>
      </c>
      <c r="AN82" s="12">
        <v>1</v>
      </c>
      <c r="AO82" s="12">
        <v>328.8</v>
      </c>
      <c r="AP82" s="12">
        <v>328.8</v>
      </c>
      <c r="AQ82" s="22">
        <f t="shared" si="13"/>
        <v>885.74241777777797</v>
      </c>
      <c r="AR82" s="22">
        <f t="shared" si="14"/>
        <v>1024.9780222222223</v>
      </c>
      <c r="AS82" s="22">
        <f t="shared" si="15"/>
        <v>1164.2136266666666</v>
      </c>
      <c r="AT82" s="22">
        <f t="shared" si="16"/>
        <v>885.74241777777797</v>
      </c>
      <c r="AU82" s="22">
        <f t="shared" si="17"/>
        <v>1024.9780222222223</v>
      </c>
      <c r="AV82" s="22">
        <f t="shared" si="18"/>
        <v>1164.2136266666666</v>
      </c>
      <c r="AW82">
        <v>2035</v>
      </c>
      <c r="AX82" t="s">
        <v>27</v>
      </c>
      <c r="AY82" s="12">
        <v>8.5</v>
      </c>
      <c r="AZ82" t="s">
        <v>55</v>
      </c>
      <c r="BA82">
        <v>1</v>
      </c>
      <c r="BB82">
        <v>5</v>
      </c>
      <c r="BC82">
        <v>0</v>
      </c>
      <c r="BD82">
        <v>2020</v>
      </c>
      <c r="BE82" t="s">
        <v>56</v>
      </c>
    </row>
    <row r="83" spans="1:57" x14ac:dyDescent="0.2">
      <c r="A83">
        <v>5</v>
      </c>
      <c r="B83">
        <v>2023</v>
      </c>
      <c r="C83" t="s">
        <v>15</v>
      </c>
      <c r="D83" t="s">
        <v>14</v>
      </c>
      <c r="E83" t="s">
        <v>885</v>
      </c>
      <c r="F83" t="s">
        <v>50</v>
      </c>
      <c r="G83" t="s">
        <v>32</v>
      </c>
      <c r="H83" t="s">
        <v>51</v>
      </c>
      <c r="I83" t="s">
        <v>37</v>
      </c>
      <c r="L83" s="12">
        <v>0</v>
      </c>
      <c r="M83" s="12">
        <v>0</v>
      </c>
      <c r="N83" s="12">
        <v>0</v>
      </c>
      <c r="O83" t="s">
        <v>52</v>
      </c>
      <c r="P83" t="s">
        <v>41</v>
      </c>
      <c r="Q83" s="12">
        <v>0.03</v>
      </c>
      <c r="R83" s="12">
        <v>0.11</v>
      </c>
      <c r="S83" s="12">
        <v>0.19</v>
      </c>
      <c r="T83" s="12">
        <v>0.19</v>
      </c>
      <c r="U83" s="12">
        <v>0</v>
      </c>
      <c r="V83" s="12">
        <v>0</v>
      </c>
      <c r="W83" s="12">
        <v>0</v>
      </c>
      <c r="X83" t="s">
        <v>53</v>
      </c>
      <c r="Y83" t="s">
        <v>54</v>
      </c>
      <c r="Z83" s="12">
        <v>0.03</v>
      </c>
      <c r="AA83" s="12">
        <v>0.04</v>
      </c>
      <c r="AB83" s="12">
        <v>0.05</v>
      </c>
      <c r="AC83" s="12">
        <v>0.05</v>
      </c>
      <c r="AD83" s="12">
        <v>529.19406222222233</v>
      </c>
      <c r="AE83" s="12">
        <v>661.4925777777778</v>
      </c>
      <c r="AF83" s="12">
        <v>793.79109333333327</v>
      </c>
      <c r="AG83" s="52">
        <v>1</v>
      </c>
      <c r="AH83" s="52"/>
      <c r="AI83" s="52"/>
      <c r="AJ83" s="21">
        <f t="shared" si="10"/>
        <v>529.19406222222233</v>
      </c>
      <c r="AK83" s="21">
        <f t="shared" si="11"/>
        <v>661.4925777777778</v>
      </c>
      <c r="AL83" s="21">
        <f t="shared" si="12"/>
        <v>793.79109333333327</v>
      </c>
      <c r="AM83" s="12">
        <v>1</v>
      </c>
      <c r="AN83" s="12">
        <v>1</v>
      </c>
      <c r="AO83" s="12">
        <v>328.8</v>
      </c>
      <c r="AP83" s="12">
        <v>328.8</v>
      </c>
      <c r="AQ83" s="22">
        <f t="shared" si="13"/>
        <v>857.99406222222228</v>
      </c>
      <c r="AR83" s="22">
        <f t="shared" si="14"/>
        <v>990.29257777777775</v>
      </c>
      <c r="AS83" s="22">
        <f t="shared" si="15"/>
        <v>1122.5910933333332</v>
      </c>
      <c r="AT83" s="22">
        <f t="shared" si="16"/>
        <v>857.99406222222228</v>
      </c>
      <c r="AU83" s="22">
        <f t="shared" si="17"/>
        <v>990.29257777777775</v>
      </c>
      <c r="AV83" s="22">
        <f t="shared" si="18"/>
        <v>1122.5910933333332</v>
      </c>
      <c r="AW83">
        <v>2040</v>
      </c>
      <c r="AX83" t="s">
        <v>27</v>
      </c>
      <c r="AY83" s="12">
        <v>8.5</v>
      </c>
      <c r="AZ83" t="s">
        <v>55</v>
      </c>
      <c r="BA83">
        <v>1</v>
      </c>
      <c r="BB83">
        <v>5</v>
      </c>
      <c r="BC83">
        <v>0</v>
      </c>
      <c r="BD83">
        <v>2020</v>
      </c>
      <c r="BE83" t="s">
        <v>56</v>
      </c>
    </row>
    <row r="84" spans="1:57" x14ac:dyDescent="0.2">
      <c r="A84">
        <v>5</v>
      </c>
      <c r="B84">
        <v>2023</v>
      </c>
      <c r="C84" t="s">
        <v>15</v>
      </c>
      <c r="D84" t="s">
        <v>14</v>
      </c>
      <c r="E84" t="s">
        <v>885</v>
      </c>
      <c r="F84" t="s">
        <v>50</v>
      </c>
      <c r="G84" t="s">
        <v>32</v>
      </c>
      <c r="H84" t="s">
        <v>51</v>
      </c>
      <c r="I84" t="s">
        <v>37</v>
      </c>
      <c r="L84" s="12">
        <v>0</v>
      </c>
      <c r="M84" s="12">
        <v>0</v>
      </c>
      <c r="N84" s="12">
        <v>0</v>
      </c>
      <c r="O84" t="s">
        <v>52</v>
      </c>
      <c r="P84" t="s">
        <v>41</v>
      </c>
      <c r="Q84" s="12">
        <v>0.03</v>
      </c>
      <c r="R84" s="12">
        <v>0.11</v>
      </c>
      <c r="S84" s="12">
        <v>0.19</v>
      </c>
      <c r="T84" s="12">
        <v>0.19</v>
      </c>
      <c r="U84" s="12">
        <v>0</v>
      </c>
      <c r="V84" s="12">
        <v>0</v>
      </c>
      <c r="W84" s="12">
        <v>0</v>
      </c>
      <c r="X84" t="s">
        <v>53</v>
      </c>
      <c r="Y84" t="s">
        <v>54</v>
      </c>
      <c r="Z84" s="12">
        <v>0.03</v>
      </c>
      <c r="AA84" s="12">
        <v>0.04</v>
      </c>
      <c r="AB84" s="12">
        <v>0.05</v>
      </c>
      <c r="AC84" s="12">
        <v>0.05</v>
      </c>
      <c r="AD84" s="12">
        <v>529.19406222222233</v>
      </c>
      <c r="AE84" s="12">
        <v>661.4925777777778</v>
      </c>
      <c r="AF84" s="12">
        <v>793.79109333333327</v>
      </c>
      <c r="AG84" s="52">
        <v>1</v>
      </c>
      <c r="AH84" s="52"/>
      <c r="AI84" s="52"/>
      <c r="AJ84" s="21">
        <f t="shared" si="10"/>
        <v>529.19406222222233</v>
      </c>
      <c r="AK84" s="21">
        <f t="shared" si="11"/>
        <v>661.4925777777778</v>
      </c>
      <c r="AL84" s="21">
        <f t="shared" si="12"/>
        <v>793.79109333333327</v>
      </c>
      <c r="AM84" s="12">
        <v>1</v>
      </c>
      <c r="AN84" s="12">
        <v>1</v>
      </c>
      <c r="AO84" s="12">
        <v>328.8</v>
      </c>
      <c r="AP84" s="12">
        <v>328.8</v>
      </c>
      <c r="AQ84" s="22">
        <f t="shared" si="13"/>
        <v>857.99406222222228</v>
      </c>
      <c r="AR84" s="22">
        <f t="shared" si="14"/>
        <v>990.29257777777775</v>
      </c>
      <c r="AS84" s="22">
        <f t="shared" si="15"/>
        <v>1122.5910933333332</v>
      </c>
      <c r="AT84" s="22">
        <f t="shared" si="16"/>
        <v>857.99406222222228</v>
      </c>
      <c r="AU84" s="22">
        <f t="shared" si="17"/>
        <v>990.29257777777775</v>
      </c>
      <c r="AV84" s="22">
        <f t="shared" si="18"/>
        <v>1122.5910933333332</v>
      </c>
      <c r="AW84">
        <v>2045</v>
      </c>
      <c r="AX84" t="s">
        <v>27</v>
      </c>
      <c r="AY84" s="12">
        <v>8.5</v>
      </c>
      <c r="AZ84" t="s">
        <v>55</v>
      </c>
      <c r="BA84">
        <v>1</v>
      </c>
      <c r="BB84">
        <v>5</v>
      </c>
      <c r="BC84">
        <v>0</v>
      </c>
      <c r="BD84">
        <v>2020</v>
      </c>
      <c r="BE84" t="s">
        <v>56</v>
      </c>
    </row>
    <row r="85" spans="1:57" x14ac:dyDescent="0.2">
      <c r="A85">
        <v>5</v>
      </c>
      <c r="B85">
        <v>2023</v>
      </c>
      <c r="C85" t="s">
        <v>15</v>
      </c>
      <c r="D85" t="s">
        <v>14</v>
      </c>
      <c r="E85" t="s">
        <v>885</v>
      </c>
      <c r="F85" t="s">
        <v>50</v>
      </c>
      <c r="G85" t="s">
        <v>32</v>
      </c>
      <c r="H85" t="s">
        <v>51</v>
      </c>
      <c r="I85" t="s">
        <v>37</v>
      </c>
      <c r="L85" s="12">
        <v>0</v>
      </c>
      <c r="M85" s="12">
        <v>0</v>
      </c>
      <c r="N85" s="12">
        <v>0</v>
      </c>
      <c r="O85" t="s">
        <v>52</v>
      </c>
      <c r="P85" t="s">
        <v>41</v>
      </c>
      <c r="Q85" s="12">
        <v>0.03</v>
      </c>
      <c r="R85" s="12">
        <v>0.11</v>
      </c>
      <c r="S85" s="12">
        <v>0.19</v>
      </c>
      <c r="T85" s="12">
        <v>0.19</v>
      </c>
      <c r="U85" s="12">
        <v>0</v>
      </c>
      <c r="V85" s="12">
        <v>0</v>
      </c>
      <c r="W85" s="12">
        <v>0</v>
      </c>
      <c r="X85" t="s">
        <v>53</v>
      </c>
      <c r="Y85" t="s">
        <v>54</v>
      </c>
      <c r="Z85" s="12">
        <v>0.03</v>
      </c>
      <c r="AA85" s="12">
        <v>0.04</v>
      </c>
      <c r="AB85" s="12">
        <v>0.05</v>
      </c>
      <c r="AC85" s="12">
        <v>0.05</v>
      </c>
      <c r="AD85" s="12">
        <v>529.19406222222233</v>
      </c>
      <c r="AE85" s="12">
        <v>661.4925777777778</v>
      </c>
      <c r="AF85" s="12">
        <v>793.79109333333327</v>
      </c>
      <c r="AG85" s="52">
        <v>1</v>
      </c>
      <c r="AH85" s="52"/>
      <c r="AI85" s="52"/>
      <c r="AJ85" s="21">
        <f t="shared" si="10"/>
        <v>529.19406222222233</v>
      </c>
      <c r="AK85" s="21">
        <f t="shared" si="11"/>
        <v>661.4925777777778</v>
      </c>
      <c r="AL85" s="21">
        <f t="shared" si="12"/>
        <v>793.79109333333327</v>
      </c>
      <c r="AM85" s="12">
        <v>1</v>
      </c>
      <c r="AN85" s="12">
        <v>1</v>
      </c>
      <c r="AO85" s="12">
        <v>328.8</v>
      </c>
      <c r="AP85" s="12">
        <v>328.8</v>
      </c>
      <c r="AQ85" s="22">
        <f t="shared" si="13"/>
        <v>857.99406222222228</v>
      </c>
      <c r="AR85" s="22">
        <f t="shared" si="14"/>
        <v>990.29257777777775</v>
      </c>
      <c r="AS85" s="22">
        <f t="shared" si="15"/>
        <v>1122.5910933333332</v>
      </c>
      <c r="AT85" s="22">
        <f t="shared" si="16"/>
        <v>857.99406222222228</v>
      </c>
      <c r="AU85" s="22">
        <f t="shared" si="17"/>
        <v>990.29257777777775</v>
      </c>
      <c r="AV85" s="22">
        <f t="shared" si="18"/>
        <v>1122.5910933333332</v>
      </c>
      <c r="AW85">
        <v>2050</v>
      </c>
      <c r="AX85" t="s">
        <v>27</v>
      </c>
      <c r="AY85" s="12">
        <v>8.5</v>
      </c>
      <c r="AZ85" t="s">
        <v>55</v>
      </c>
      <c r="BA85">
        <v>1</v>
      </c>
      <c r="BB85">
        <v>5</v>
      </c>
      <c r="BC85">
        <v>0</v>
      </c>
      <c r="BD85">
        <v>2020</v>
      </c>
      <c r="BE85" t="s">
        <v>56</v>
      </c>
    </row>
    <row r="86" spans="1:57" x14ac:dyDescent="0.2">
      <c r="A86">
        <v>5</v>
      </c>
      <c r="B86">
        <v>2023</v>
      </c>
      <c r="C86" t="s">
        <v>15</v>
      </c>
      <c r="D86" t="s">
        <v>14</v>
      </c>
      <c r="E86" t="s">
        <v>885</v>
      </c>
      <c r="F86" t="s">
        <v>50</v>
      </c>
      <c r="G86" t="s">
        <v>32</v>
      </c>
      <c r="H86" t="s">
        <v>51</v>
      </c>
      <c r="I86" t="s">
        <v>37</v>
      </c>
      <c r="L86" s="12">
        <v>0</v>
      </c>
      <c r="M86" s="12">
        <v>0</v>
      </c>
      <c r="N86" s="12">
        <v>0</v>
      </c>
      <c r="O86" t="s">
        <v>52</v>
      </c>
      <c r="P86" t="s">
        <v>41</v>
      </c>
      <c r="Q86" s="12">
        <v>0.03</v>
      </c>
      <c r="R86" s="12">
        <v>0.11</v>
      </c>
      <c r="S86" s="12">
        <v>0.19</v>
      </c>
      <c r="T86" s="12">
        <v>0.19</v>
      </c>
      <c r="U86" s="12">
        <v>0</v>
      </c>
      <c r="V86" s="12">
        <v>0</v>
      </c>
      <c r="W86" s="12">
        <v>0</v>
      </c>
      <c r="X86" t="s">
        <v>53</v>
      </c>
      <c r="Y86" t="s">
        <v>54</v>
      </c>
      <c r="Z86" s="12">
        <v>0.03</v>
      </c>
      <c r="AA86" s="12">
        <v>0.04</v>
      </c>
      <c r="AB86" s="12">
        <v>0.05</v>
      </c>
      <c r="AC86" s="12">
        <v>0.05</v>
      </c>
      <c r="AD86" s="12">
        <v>677.24800000000005</v>
      </c>
      <c r="AE86" s="12">
        <v>846.56</v>
      </c>
      <c r="AF86" s="12">
        <v>1015.8719999999998</v>
      </c>
      <c r="AG86" s="52">
        <v>1</v>
      </c>
      <c r="AH86" s="52"/>
      <c r="AI86" s="52"/>
      <c r="AJ86" s="21">
        <f t="shared" si="10"/>
        <v>677.24800000000005</v>
      </c>
      <c r="AK86" s="21">
        <f t="shared" si="11"/>
        <v>846.56</v>
      </c>
      <c r="AL86" s="21">
        <f t="shared" si="12"/>
        <v>1015.8719999999998</v>
      </c>
      <c r="AM86" s="12">
        <v>1</v>
      </c>
      <c r="AN86" s="12">
        <v>1</v>
      </c>
      <c r="AO86" s="12">
        <v>328.8</v>
      </c>
      <c r="AP86" s="12">
        <v>328.8</v>
      </c>
      <c r="AQ86" s="22">
        <f t="shared" si="13"/>
        <v>1006.048</v>
      </c>
      <c r="AR86" s="22">
        <f t="shared" si="14"/>
        <v>1175.3599999999999</v>
      </c>
      <c r="AS86" s="22">
        <f t="shared" si="15"/>
        <v>1344.6719999999998</v>
      </c>
      <c r="AT86" s="22">
        <f t="shared" si="16"/>
        <v>1006.048</v>
      </c>
      <c r="AU86" s="22">
        <f t="shared" si="17"/>
        <v>1175.3599999999999</v>
      </c>
      <c r="AV86" s="22">
        <f t="shared" si="18"/>
        <v>1344.6719999999998</v>
      </c>
      <c r="AW86">
        <v>2023</v>
      </c>
      <c r="AX86" t="s">
        <v>28</v>
      </c>
      <c r="AY86" s="12">
        <v>8.5</v>
      </c>
      <c r="AZ86" t="s">
        <v>55</v>
      </c>
      <c r="BA86">
        <v>1</v>
      </c>
      <c r="BB86">
        <v>5</v>
      </c>
      <c r="BC86">
        <v>0</v>
      </c>
      <c r="BD86">
        <v>2020</v>
      </c>
      <c r="BE86" t="s">
        <v>56</v>
      </c>
    </row>
    <row r="87" spans="1:57" x14ac:dyDescent="0.2">
      <c r="A87">
        <v>5</v>
      </c>
      <c r="B87">
        <v>2023</v>
      </c>
      <c r="C87" t="s">
        <v>15</v>
      </c>
      <c r="D87" t="s">
        <v>14</v>
      </c>
      <c r="E87" t="s">
        <v>885</v>
      </c>
      <c r="F87" t="s">
        <v>50</v>
      </c>
      <c r="G87" t="s">
        <v>32</v>
      </c>
      <c r="H87" t="s">
        <v>51</v>
      </c>
      <c r="I87" t="s">
        <v>37</v>
      </c>
      <c r="L87" s="12">
        <v>0</v>
      </c>
      <c r="M87" s="12">
        <v>0</v>
      </c>
      <c r="N87" s="12">
        <v>0</v>
      </c>
      <c r="O87" t="s">
        <v>52</v>
      </c>
      <c r="P87" t="s">
        <v>41</v>
      </c>
      <c r="Q87" s="12">
        <v>0.03</v>
      </c>
      <c r="R87" s="12">
        <v>0.11</v>
      </c>
      <c r="S87" s="12">
        <v>0.19</v>
      </c>
      <c r="T87" s="12">
        <v>0.19</v>
      </c>
      <c r="U87" s="12">
        <v>0</v>
      </c>
      <c r="V87" s="12">
        <v>0</v>
      </c>
      <c r="W87" s="12">
        <v>0</v>
      </c>
      <c r="X87" t="s">
        <v>53</v>
      </c>
      <c r="Y87" t="s">
        <v>54</v>
      </c>
      <c r="Z87" s="12">
        <v>0.03</v>
      </c>
      <c r="AA87" s="12">
        <v>0.04</v>
      </c>
      <c r="AB87" s="12">
        <v>0.05</v>
      </c>
      <c r="AC87" s="12">
        <v>0.05</v>
      </c>
      <c r="AD87" s="12">
        <v>584.69077333333348</v>
      </c>
      <c r="AE87" s="12">
        <v>730.8634666666668</v>
      </c>
      <c r="AF87" s="12">
        <v>877.03616</v>
      </c>
      <c r="AG87" s="52">
        <v>1</v>
      </c>
      <c r="AH87" s="52"/>
      <c r="AI87" s="52"/>
      <c r="AJ87" s="21">
        <f t="shared" si="10"/>
        <v>584.69077333333348</v>
      </c>
      <c r="AK87" s="21">
        <f t="shared" si="11"/>
        <v>730.8634666666668</v>
      </c>
      <c r="AL87" s="21">
        <f t="shared" si="12"/>
        <v>877.03616</v>
      </c>
      <c r="AM87" s="12">
        <v>1</v>
      </c>
      <c r="AN87" s="12">
        <v>1</v>
      </c>
      <c r="AO87" s="12">
        <v>328.8</v>
      </c>
      <c r="AP87" s="12">
        <v>328.8</v>
      </c>
      <c r="AQ87" s="22">
        <f t="shared" si="13"/>
        <v>913.49077333333344</v>
      </c>
      <c r="AR87" s="22">
        <f t="shared" si="14"/>
        <v>1059.6634666666669</v>
      </c>
      <c r="AS87" s="22">
        <f t="shared" si="15"/>
        <v>1205.8361600000001</v>
      </c>
      <c r="AT87" s="22">
        <f t="shared" si="16"/>
        <v>913.49077333333344</v>
      </c>
      <c r="AU87" s="22">
        <f t="shared" si="17"/>
        <v>1059.6634666666669</v>
      </c>
      <c r="AV87" s="22">
        <f t="shared" si="18"/>
        <v>1205.8361600000001</v>
      </c>
      <c r="AW87">
        <v>2030</v>
      </c>
      <c r="AX87" t="s">
        <v>28</v>
      </c>
      <c r="AY87" s="12">
        <v>8.5</v>
      </c>
      <c r="AZ87" t="s">
        <v>55</v>
      </c>
      <c r="BA87">
        <v>1</v>
      </c>
      <c r="BB87">
        <v>5</v>
      </c>
      <c r="BC87">
        <v>0</v>
      </c>
      <c r="BD87">
        <v>2020</v>
      </c>
      <c r="BE87" t="s">
        <v>56</v>
      </c>
    </row>
    <row r="88" spans="1:57" x14ac:dyDescent="0.2">
      <c r="A88">
        <v>5</v>
      </c>
      <c r="B88">
        <v>2023</v>
      </c>
      <c r="C88" t="s">
        <v>15</v>
      </c>
      <c r="D88" t="s">
        <v>14</v>
      </c>
      <c r="E88" t="s">
        <v>885</v>
      </c>
      <c r="F88" t="s">
        <v>50</v>
      </c>
      <c r="G88" t="s">
        <v>32</v>
      </c>
      <c r="H88" t="s">
        <v>51</v>
      </c>
      <c r="I88" t="s">
        <v>37</v>
      </c>
      <c r="L88" s="12">
        <v>0</v>
      </c>
      <c r="M88" s="12">
        <v>0</v>
      </c>
      <c r="N88" s="12">
        <v>0</v>
      </c>
      <c r="O88" t="s">
        <v>52</v>
      </c>
      <c r="P88" t="s">
        <v>41</v>
      </c>
      <c r="Q88" s="12">
        <v>0.03</v>
      </c>
      <c r="R88" s="12">
        <v>0.11</v>
      </c>
      <c r="S88" s="12">
        <v>0.19</v>
      </c>
      <c r="T88" s="12">
        <v>0.19</v>
      </c>
      <c r="U88" s="12">
        <v>0</v>
      </c>
      <c r="V88" s="12">
        <v>0</v>
      </c>
      <c r="W88" s="12">
        <v>0</v>
      </c>
      <c r="X88" t="s">
        <v>53</v>
      </c>
      <c r="Y88" t="s">
        <v>54</v>
      </c>
      <c r="Z88" s="12">
        <v>0.03</v>
      </c>
      <c r="AA88" s="12">
        <v>0.04</v>
      </c>
      <c r="AB88" s="12">
        <v>0.05</v>
      </c>
      <c r="AC88" s="12">
        <v>0.05</v>
      </c>
      <c r="AD88" s="12">
        <v>556.94241777777791</v>
      </c>
      <c r="AE88" s="12">
        <v>696.17802222222224</v>
      </c>
      <c r="AF88" s="12">
        <v>835.41362666666669</v>
      </c>
      <c r="AG88" s="52">
        <v>1</v>
      </c>
      <c r="AH88" s="52"/>
      <c r="AI88" s="52"/>
      <c r="AJ88" s="21">
        <f t="shared" si="10"/>
        <v>556.94241777777791</v>
      </c>
      <c r="AK88" s="21">
        <f t="shared" si="11"/>
        <v>696.17802222222224</v>
      </c>
      <c r="AL88" s="21">
        <f t="shared" si="12"/>
        <v>835.41362666666669</v>
      </c>
      <c r="AM88" s="12">
        <v>1</v>
      </c>
      <c r="AN88" s="12">
        <v>1</v>
      </c>
      <c r="AO88" s="12">
        <v>328.8</v>
      </c>
      <c r="AP88" s="12">
        <v>328.8</v>
      </c>
      <c r="AQ88" s="22">
        <f t="shared" si="13"/>
        <v>885.74241777777797</v>
      </c>
      <c r="AR88" s="22">
        <f t="shared" si="14"/>
        <v>1024.9780222222223</v>
      </c>
      <c r="AS88" s="22">
        <f t="shared" si="15"/>
        <v>1164.2136266666666</v>
      </c>
      <c r="AT88" s="22">
        <f t="shared" si="16"/>
        <v>885.74241777777797</v>
      </c>
      <c r="AU88" s="22">
        <f t="shared" si="17"/>
        <v>1024.9780222222223</v>
      </c>
      <c r="AV88" s="22">
        <f t="shared" si="18"/>
        <v>1164.2136266666666</v>
      </c>
      <c r="AW88">
        <v>2035</v>
      </c>
      <c r="AX88" t="s">
        <v>28</v>
      </c>
      <c r="AY88" s="12">
        <v>8.5</v>
      </c>
      <c r="AZ88" t="s">
        <v>55</v>
      </c>
      <c r="BA88">
        <v>1</v>
      </c>
      <c r="BB88">
        <v>5</v>
      </c>
      <c r="BC88">
        <v>0</v>
      </c>
      <c r="BD88">
        <v>2020</v>
      </c>
      <c r="BE88" t="s">
        <v>56</v>
      </c>
    </row>
    <row r="89" spans="1:57" x14ac:dyDescent="0.2">
      <c r="A89">
        <v>5</v>
      </c>
      <c r="B89">
        <v>2023</v>
      </c>
      <c r="C89" t="s">
        <v>15</v>
      </c>
      <c r="D89" t="s">
        <v>14</v>
      </c>
      <c r="E89" t="s">
        <v>885</v>
      </c>
      <c r="F89" t="s">
        <v>50</v>
      </c>
      <c r="G89" t="s">
        <v>32</v>
      </c>
      <c r="H89" t="s">
        <v>51</v>
      </c>
      <c r="I89" t="s">
        <v>37</v>
      </c>
      <c r="L89" s="12">
        <v>0</v>
      </c>
      <c r="M89" s="12">
        <v>0</v>
      </c>
      <c r="N89" s="12">
        <v>0</v>
      </c>
      <c r="O89" t="s">
        <v>52</v>
      </c>
      <c r="P89" t="s">
        <v>41</v>
      </c>
      <c r="Q89" s="12">
        <v>0.03</v>
      </c>
      <c r="R89" s="12">
        <v>0.11</v>
      </c>
      <c r="S89" s="12">
        <v>0.19</v>
      </c>
      <c r="T89" s="12">
        <v>0.19</v>
      </c>
      <c r="U89" s="12">
        <v>0</v>
      </c>
      <c r="V89" s="12">
        <v>0</v>
      </c>
      <c r="W89" s="12">
        <v>0</v>
      </c>
      <c r="X89" t="s">
        <v>53</v>
      </c>
      <c r="Y89" t="s">
        <v>54</v>
      </c>
      <c r="Z89" s="12">
        <v>0.03</v>
      </c>
      <c r="AA89" s="12">
        <v>0.04</v>
      </c>
      <c r="AB89" s="12">
        <v>0.05</v>
      </c>
      <c r="AC89" s="12">
        <v>0.05</v>
      </c>
      <c r="AD89" s="12">
        <v>529.19406222222233</v>
      </c>
      <c r="AE89" s="12">
        <v>661.4925777777778</v>
      </c>
      <c r="AF89" s="12">
        <v>793.79109333333327</v>
      </c>
      <c r="AG89" s="52">
        <v>1</v>
      </c>
      <c r="AH89" s="52"/>
      <c r="AI89" s="52"/>
      <c r="AJ89" s="21">
        <f t="shared" si="10"/>
        <v>529.19406222222233</v>
      </c>
      <c r="AK89" s="21">
        <f t="shared" si="11"/>
        <v>661.4925777777778</v>
      </c>
      <c r="AL89" s="21">
        <f t="shared" si="12"/>
        <v>793.79109333333327</v>
      </c>
      <c r="AM89" s="12">
        <v>1</v>
      </c>
      <c r="AN89" s="12">
        <v>1</v>
      </c>
      <c r="AO89" s="12">
        <v>328.8</v>
      </c>
      <c r="AP89" s="12">
        <v>328.8</v>
      </c>
      <c r="AQ89" s="22">
        <f t="shared" si="13"/>
        <v>857.99406222222228</v>
      </c>
      <c r="AR89" s="22">
        <f t="shared" si="14"/>
        <v>990.29257777777775</v>
      </c>
      <c r="AS89" s="22">
        <f t="shared" si="15"/>
        <v>1122.5910933333332</v>
      </c>
      <c r="AT89" s="22">
        <f t="shared" si="16"/>
        <v>857.99406222222228</v>
      </c>
      <c r="AU89" s="22">
        <f t="shared" si="17"/>
        <v>990.29257777777775</v>
      </c>
      <c r="AV89" s="22">
        <f t="shared" si="18"/>
        <v>1122.5910933333332</v>
      </c>
      <c r="AW89">
        <v>2040</v>
      </c>
      <c r="AX89" t="s">
        <v>28</v>
      </c>
      <c r="AY89" s="12">
        <v>8.5</v>
      </c>
      <c r="AZ89" t="s">
        <v>55</v>
      </c>
      <c r="BA89">
        <v>1</v>
      </c>
      <c r="BB89">
        <v>5</v>
      </c>
      <c r="BC89">
        <v>0</v>
      </c>
      <c r="BD89">
        <v>2020</v>
      </c>
      <c r="BE89" t="s">
        <v>56</v>
      </c>
    </row>
    <row r="90" spans="1:57" x14ac:dyDescent="0.2">
      <c r="A90">
        <v>5</v>
      </c>
      <c r="B90">
        <v>2023</v>
      </c>
      <c r="C90" t="s">
        <v>15</v>
      </c>
      <c r="D90" t="s">
        <v>14</v>
      </c>
      <c r="E90" t="s">
        <v>885</v>
      </c>
      <c r="F90" t="s">
        <v>50</v>
      </c>
      <c r="G90" t="s">
        <v>32</v>
      </c>
      <c r="H90" t="s">
        <v>51</v>
      </c>
      <c r="I90" t="s">
        <v>37</v>
      </c>
      <c r="L90" s="12">
        <v>0</v>
      </c>
      <c r="M90" s="12">
        <v>0</v>
      </c>
      <c r="N90" s="12">
        <v>0</v>
      </c>
      <c r="O90" t="s">
        <v>52</v>
      </c>
      <c r="P90" t="s">
        <v>41</v>
      </c>
      <c r="Q90" s="12">
        <v>0.03</v>
      </c>
      <c r="R90" s="12">
        <v>0.11</v>
      </c>
      <c r="S90" s="12">
        <v>0.19</v>
      </c>
      <c r="T90" s="12">
        <v>0.19</v>
      </c>
      <c r="U90" s="12">
        <v>0</v>
      </c>
      <c r="V90" s="12">
        <v>0</v>
      </c>
      <c r="W90" s="12">
        <v>0</v>
      </c>
      <c r="X90" t="s">
        <v>53</v>
      </c>
      <c r="Y90" t="s">
        <v>54</v>
      </c>
      <c r="Z90" s="12">
        <v>0.03</v>
      </c>
      <c r="AA90" s="12">
        <v>0.04</v>
      </c>
      <c r="AB90" s="12">
        <v>0.05</v>
      </c>
      <c r="AC90" s="12">
        <v>0.05</v>
      </c>
      <c r="AD90" s="12">
        <v>529.19406222222233</v>
      </c>
      <c r="AE90" s="12">
        <v>661.4925777777778</v>
      </c>
      <c r="AF90" s="12">
        <v>793.79109333333327</v>
      </c>
      <c r="AG90" s="52">
        <v>1</v>
      </c>
      <c r="AH90" s="52"/>
      <c r="AI90" s="52"/>
      <c r="AJ90" s="21">
        <f t="shared" si="10"/>
        <v>529.19406222222233</v>
      </c>
      <c r="AK90" s="21">
        <f t="shared" si="11"/>
        <v>661.4925777777778</v>
      </c>
      <c r="AL90" s="21">
        <f t="shared" si="12"/>
        <v>793.79109333333327</v>
      </c>
      <c r="AM90" s="12">
        <v>1</v>
      </c>
      <c r="AN90" s="12">
        <v>1</v>
      </c>
      <c r="AO90" s="12">
        <v>328.8</v>
      </c>
      <c r="AP90" s="12">
        <v>328.8</v>
      </c>
      <c r="AQ90" s="22">
        <f t="shared" si="13"/>
        <v>857.99406222222228</v>
      </c>
      <c r="AR90" s="22">
        <f t="shared" si="14"/>
        <v>990.29257777777775</v>
      </c>
      <c r="AS90" s="22">
        <f t="shared" si="15"/>
        <v>1122.5910933333332</v>
      </c>
      <c r="AT90" s="22">
        <f t="shared" si="16"/>
        <v>857.99406222222228</v>
      </c>
      <c r="AU90" s="22">
        <f t="shared" si="17"/>
        <v>990.29257777777775</v>
      </c>
      <c r="AV90" s="22">
        <f t="shared" si="18"/>
        <v>1122.5910933333332</v>
      </c>
      <c r="AW90">
        <v>2045</v>
      </c>
      <c r="AX90" t="s">
        <v>28</v>
      </c>
      <c r="AY90" s="12">
        <v>8.5</v>
      </c>
      <c r="AZ90" t="s">
        <v>55</v>
      </c>
      <c r="BA90">
        <v>1</v>
      </c>
      <c r="BB90">
        <v>5</v>
      </c>
      <c r="BC90">
        <v>0</v>
      </c>
      <c r="BD90">
        <v>2020</v>
      </c>
      <c r="BE90" t="s">
        <v>56</v>
      </c>
    </row>
    <row r="91" spans="1:57" x14ac:dyDescent="0.2">
      <c r="A91">
        <v>5</v>
      </c>
      <c r="B91">
        <v>2023</v>
      </c>
      <c r="C91" t="s">
        <v>15</v>
      </c>
      <c r="D91" t="s">
        <v>14</v>
      </c>
      <c r="E91" t="s">
        <v>885</v>
      </c>
      <c r="F91" t="s">
        <v>50</v>
      </c>
      <c r="G91" t="s">
        <v>32</v>
      </c>
      <c r="H91" t="s">
        <v>51</v>
      </c>
      <c r="I91" t="s">
        <v>37</v>
      </c>
      <c r="L91" s="12">
        <v>0</v>
      </c>
      <c r="M91" s="12">
        <v>0</v>
      </c>
      <c r="N91" s="12">
        <v>0</v>
      </c>
      <c r="O91" t="s">
        <v>52</v>
      </c>
      <c r="P91" t="s">
        <v>41</v>
      </c>
      <c r="Q91" s="12">
        <v>0.03</v>
      </c>
      <c r="R91" s="12">
        <v>0.11</v>
      </c>
      <c r="S91" s="12">
        <v>0.19</v>
      </c>
      <c r="T91" s="12">
        <v>0.19</v>
      </c>
      <c r="U91" s="12">
        <v>0</v>
      </c>
      <c r="V91" s="12">
        <v>0</v>
      </c>
      <c r="W91" s="12">
        <v>0</v>
      </c>
      <c r="X91" t="s">
        <v>53</v>
      </c>
      <c r="Y91" t="s">
        <v>54</v>
      </c>
      <c r="Z91" s="12">
        <v>0.03</v>
      </c>
      <c r="AA91" s="12">
        <v>0.04</v>
      </c>
      <c r="AB91" s="12">
        <v>0.05</v>
      </c>
      <c r="AC91" s="12">
        <v>0.05</v>
      </c>
      <c r="AD91" s="12">
        <v>529.19406222222233</v>
      </c>
      <c r="AE91" s="12">
        <v>661.4925777777778</v>
      </c>
      <c r="AF91" s="12">
        <v>793.79109333333327</v>
      </c>
      <c r="AG91" s="52">
        <v>1</v>
      </c>
      <c r="AH91" s="52"/>
      <c r="AI91" s="52"/>
      <c r="AJ91" s="21">
        <f t="shared" si="10"/>
        <v>529.19406222222233</v>
      </c>
      <c r="AK91" s="21">
        <f t="shared" si="11"/>
        <v>661.4925777777778</v>
      </c>
      <c r="AL91" s="21">
        <f t="shared" si="12"/>
        <v>793.79109333333327</v>
      </c>
      <c r="AM91" s="12">
        <v>1</v>
      </c>
      <c r="AN91" s="12">
        <v>1</v>
      </c>
      <c r="AO91" s="12">
        <v>328.8</v>
      </c>
      <c r="AP91" s="12">
        <v>328.8</v>
      </c>
      <c r="AQ91" s="22">
        <f t="shared" si="13"/>
        <v>857.99406222222228</v>
      </c>
      <c r="AR91" s="22">
        <f t="shared" si="14"/>
        <v>990.29257777777775</v>
      </c>
      <c r="AS91" s="22">
        <f t="shared" si="15"/>
        <v>1122.5910933333332</v>
      </c>
      <c r="AT91" s="22">
        <f t="shared" si="16"/>
        <v>857.99406222222228</v>
      </c>
      <c r="AU91" s="22">
        <f t="shared" si="17"/>
        <v>990.29257777777775</v>
      </c>
      <c r="AV91" s="22">
        <f t="shared" si="18"/>
        <v>1122.5910933333332</v>
      </c>
      <c r="AW91">
        <v>2050</v>
      </c>
      <c r="AX91" t="s">
        <v>28</v>
      </c>
      <c r="AY91" s="12">
        <v>8.5</v>
      </c>
      <c r="AZ91" t="s">
        <v>55</v>
      </c>
      <c r="BA91">
        <v>1</v>
      </c>
      <c r="BB91">
        <v>5</v>
      </c>
      <c r="BC91">
        <v>0</v>
      </c>
      <c r="BD91">
        <v>2020</v>
      </c>
      <c r="BE91" t="s">
        <v>56</v>
      </c>
    </row>
    <row r="92" spans="1:57" x14ac:dyDescent="0.2">
      <c r="A92">
        <v>6</v>
      </c>
      <c r="B92">
        <v>2023</v>
      </c>
      <c r="C92" t="s">
        <v>15</v>
      </c>
      <c r="D92" t="s">
        <v>14</v>
      </c>
      <c r="E92" t="s">
        <v>885</v>
      </c>
      <c r="F92" t="s">
        <v>57</v>
      </c>
      <c r="G92" t="s">
        <v>32</v>
      </c>
      <c r="H92" t="s">
        <v>58</v>
      </c>
      <c r="I92" t="s">
        <v>37</v>
      </c>
      <c r="L92" s="12">
        <v>0</v>
      </c>
      <c r="M92" s="12">
        <v>0</v>
      </c>
      <c r="N92" s="12">
        <v>0</v>
      </c>
      <c r="O92" t="s">
        <v>52</v>
      </c>
      <c r="P92" t="s">
        <v>41</v>
      </c>
      <c r="Q92" s="12">
        <v>0.01</v>
      </c>
      <c r="R92" s="12">
        <v>0.105</v>
      </c>
      <c r="S92" s="12">
        <v>0.2</v>
      </c>
      <c r="T92" s="12">
        <v>0.2</v>
      </c>
      <c r="U92" s="12">
        <v>0</v>
      </c>
      <c r="V92" s="12">
        <v>0</v>
      </c>
      <c r="W92" s="12">
        <v>0</v>
      </c>
      <c r="X92" t="s">
        <v>53</v>
      </c>
      <c r="Y92" t="s">
        <v>54</v>
      </c>
      <c r="Z92" s="12">
        <v>0.01</v>
      </c>
      <c r="AA92" s="12">
        <v>7.4999999999999997E-2</v>
      </c>
      <c r="AB92" s="12">
        <v>0.14000000000000001</v>
      </c>
      <c r="AC92" s="12">
        <v>0.14000000000000001</v>
      </c>
      <c r="AD92" s="12">
        <v>697.928</v>
      </c>
      <c r="AE92" s="12">
        <v>872.41</v>
      </c>
      <c r="AF92" s="12">
        <v>1046.8919999999998</v>
      </c>
      <c r="AG92" s="52">
        <v>1</v>
      </c>
      <c r="AH92" s="52"/>
      <c r="AI92" s="52"/>
      <c r="AJ92" s="21">
        <f t="shared" si="10"/>
        <v>697.928</v>
      </c>
      <c r="AK92" s="21">
        <f t="shared" si="11"/>
        <v>872.41</v>
      </c>
      <c r="AL92" s="21">
        <f t="shared" si="12"/>
        <v>1046.8919999999998</v>
      </c>
      <c r="AM92" s="12">
        <v>1</v>
      </c>
      <c r="AN92" s="12">
        <v>1</v>
      </c>
      <c r="AO92" s="12">
        <v>328.79500000000007</v>
      </c>
      <c r="AP92" s="12">
        <v>328.79500000000007</v>
      </c>
      <c r="AQ92" s="22">
        <f t="shared" si="13"/>
        <v>1026.723</v>
      </c>
      <c r="AR92" s="22">
        <f t="shared" si="14"/>
        <v>1201.2049999999999</v>
      </c>
      <c r="AS92" s="22">
        <f t="shared" si="15"/>
        <v>1375.6869999999999</v>
      </c>
      <c r="AT92" s="22">
        <f t="shared" si="16"/>
        <v>1026.723</v>
      </c>
      <c r="AU92" s="22">
        <f t="shared" si="17"/>
        <v>1201.2049999999999</v>
      </c>
      <c r="AV92" s="22">
        <f t="shared" si="18"/>
        <v>1375.6869999999999</v>
      </c>
      <c r="AW92">
        <v>2023</v>
      </c>
      <c r="AX92" t="s">
        <v>24</v>
      </c>
      <c r="AY92" s="12">
        <v>8.5</v>
      </c>
      <c r="AZ92" t="s">
        <v>55</v>
      </c>
      <c r="BA92">
        <v>1</v>
      </c>
      <c r="BB92">
        <v>7</v>
      </c>
      <c r="BC92">
        <v>0</v>
      </c>
      <c r="BD92">
        <v>2020</v>
      </c>
      <c r="BE92" t="s">
        <v>56</v>
      </c>
    </row>
    <row r="93" spans="1:57" x14ac:dyDescent="0.2">
      <c r="A93">
        <v>6</v>
      </c>
      <c r="B93">
        <v>2023</v>
      </c>
      <c r="C93" t="s">
        <v>15</v>
      </c>
      <c r="D93" t="s">
        <v>14</v>
      </c>
      <c r="E93" t="s">
        <v>885</v>
      </c>
      <c r="F93" t="s">
        <v>57</v>
      </c>
      <c r="G93" t="s">
        <v>32</v>
      </c>
      <c r="H93" t="s">
        <v>58</v>
      </c>
      <c r="I93" t="s">
        <v>37</v>
      </c>
      <c r="L93" s="12">
        <v>0</v>
      </c>
      <c r="M93" s="12">
        <v>0</v>
      </c>
      <c r="N93" s="12">
        <v>0</v>
      </c>
      <c r="O93" t="s">
        <v>52</v>
      </c>
      <c r="P93" t="s">
        <v>41</v>
      </c>
      <c r="Q93" s="12">
        <v>0.01</v>
      </c>
      <c r="R93" s="12">
        <v>0.105</v>
      </c>
      <c r="S93" s="12">
        <v>0.2</v>
      </c>
      <c r="T93" s="12">
        <v>0.2</v>
      </c>
      <c r="U93" s="12">
        <v>0</v>
      </c>
      <c r="V93" s="12">
        <v>0</v>
      </c>
      <c r="W93" s="12">
        <v>0</v>
      </c>
      <c r="X93" t="s">
        <v>53</v>
      </c>
      <c r="Y93" t="s">
        <v>54</v>
      </c>
      <c r="Z93" s="12">
        <v>0.01</v>
      </c>
      <c r="AA93" s="12">
        <v>7.4999999999999997E-2</v>
      </c>
      <c r="AB93" s="12">
        <v>0.14000000000000001</v>
      </c>
      <c r="AC93" s="12">
        <v>0.14000000000000001</v>
      </c>
      <c r="AD93" s="12">
        <v>607.66690006531678</v>
      </c>
      <c r="AE93" s="12">
        <v>759.58362508164589</v>
      </c>
      <c r="AF93" s="12">
        <v>911.50035009797489</v>
      </c>
      <c r="AG93" s="52">
        <v>1</v>
      </c>
      <c r="AH93" s="52"/>
      <c r="AI93" s="52"/>
      <c r="AJ93" s="21">
        <f t="shared" si="10"/>
        <v>607.66690006531678</v>
      </c>
      <c r="AK93" s="21">
        <f t="shared" si="11"/>
        <v>759.58362508164589</v>
      </c>
      <c r="AL93" s="21">
        <f t="shared" si="12"/>
        <v>911.50035009797489</v>
      </c>
      <c r="AM93" s="12">
        <v>1</v>
      </c>
      <c r="AN93" s="12">
        <v>1</v>
      </c>
      <c r="AO93" s="12">
        <v>328.79500000000007</v>
      </c>
      <c r="AP93" s="12">
        <v>328.79500000000007</v>
      </c>
      <c r="AQ93" s="22">
        <f t="shared" si="13"/>
        <v>936.46190006531685</v>
      </c>
      <c r="AR93" s="22">
        <f t="shared" si="14"/>
        <v>1088.3786250816461</v>
      </c>
      <c r="AS93" s="22">
        <f t="shared" si="15"/>
        <v>1240.295350097975</v>
      </c>
      <c r="AT93" s="22">
        <f t="shared" si="16"/>
        <v>936.46190006531685</v>
      </c>
      <c r="AU93" s="22">
        <f t="shared" si="17"/>
        <v>1088.3786250816461</v>
      </c>
      <c r="AV93" s="22">
        <f t="shared" si="18"/>
        <v>1240.295350097975</v>
      </c>
      <c r="AW93">
        <v>2030</v>
      </c>
      <c r="AX93" t="s">
        <v>24</v>
      </c>
      <c r="AY93" s="12">
        <v>8.5</v>
      </c>
      <c r="AZ93" t="s">
        <v>55</v>
      </c>
      <c r="BA93">
        <v>1</v>
      </c>
      <c r="BB93">
        <v>7</v>
      </c>
      <c r="BC93">
        <v>0</v>
      </c>
      <c r="BD93">
        <v>2020</v>
      </c>
      <c r="BE93" t="s">
        <v>56</v>
      </c>
    </row>
    <row r="94" spans="1:57" x14ac:dyDescent="0.2">
      <c r="A94">
        <v>6</v>
      </c>
      <c r="B94">
        <v>2023</v>
      </c>
      <c r="C94" t="s">
        <v>15</v>
      </c>
      <c r="D94" t="s">
        <v>14</v>
      </c>
      <c r="E94" t="s">
        <v>885</v>
      </c>
      <c r="F94" t="s">
        <v>57</v>
      </c>
      <c r="G94" t="s">
        <v>32</v>
      </c>
      <c r="H94" t="s">
        <v>58</v>
      </c>
      <c r="I94" t="s">
        <v>37</v>
      </c>
      <c r="L94" s="12">
        <v>0</v>
      </c>
      <c r="M94" s="12">
        <v>0</v>
      </c>
      <c r="N94" s="12">
        <v>0</v>
      </c>
      <c r="O94" t="s">
        <v>52</v>
      </c>
      <c r="P94" t="s">
        <v>41</v>
      </c>
      <c r="Q94" s="12">
        <v>0.01</v>
      </c>
      <c r="R94" s="12">
        <v>0.105</v>
      </c>
      <c r="S94" s="12">
        <v>0.2</v>
      </c>
      <c r="T94" s="12">
        <v>0.2</v>
      </c>
      <c r="U94" s="12">
        <v>0</v>
      </c>
      <c r="V94" s="12">
        <v>0</v>
      </c>
      <c r="W94" s="12">
        <v>0</v>
      </c>
      <c r="X94" t="s">
        <v>53</v>
      </c>
      <c r="Y94" t="s">
        <v>54</v>
      </c>
      <c r="Z94" s="12">
        <v>0.01</v>
      </c>
      <c r="AA94" s="12">
        <v>7.4999999999999997E-2</v>
      </c>
      <c r="AB94" s="12">
        <v>0.14000000000000001</v>
      </c>
      <c r="AC94" s="12">
        <v>0.14000000000000001</v>
      </c>
      <c r="AD94" s="12">
        <v>581.34074591770081</v>
      </c>
      <c r="AE94" s="12">
        <v>726.67593239712596</v>
      </c>
      <c r="AF94" s="12">
        <v>872.011118876551</v>
      </c>
      <c r="AG94" s="52">
        <v>1</v>
      </c>
      <c r="AH94" s="52"/>
      <c r="AI94" s="52"/>
      <c r="AJ94" s="21">
        <f t="shared" si="10"/>
        <v>581.34074591770081</v>
      </c>
      <c r="AK94" s="21">
        <f t="shared" si="11"/>
        <v>726.67593239712596</v>
      </c>
      <c r="AL94" s="21">
        <f t="shared" si="12"/>
        <v>872.011118876551</v>
      </c>
      <c r="AM94" s="12">
        <v>1</v>
      </c>
      <c r="AN94" s="12">
        <v>1</v>
      </c>
      <c r="AO94" s="12">
        <v>328.79500000000007</v>
      </c>
      <c r="AP94" s="12">
        <v>328.79500000000007</v>
      </c>
      <c r="AQ94" s="22">
        <f t="shared" si="13"/>
        <v>910.13574591770089</v>
      </c>
      <c r="AR94" s="22">
        <f t="shared" si="14"/>
        <v>1055.470932397126</v>
      </c>
      <c r="AS94" s="22">
        <f t="shared" si="15"/>
        <v>1200.806118876551</v>
      </c>
      <c r="AT94" s="22">
        <f t="shared" si="16"/>
        <v>910.13574591770089</v>
      </c>
      <c r="AU94" s="22">
        <f t="shared" si="17"/>
        <v>1055.470932397126</v>
      </c>
      <c r="AV94" s="22">
        <f t="shared" si="18"/>
        <v>1200.806118876551</v>
      </c>
      <c r="AW94">
        <v>2035</v>
      </c>
      <c r="AX94" t="s">
        <v>24</v>
      </c>
      <c r="AY94" s="12">
        <v>8.5</v>
      </c>
      <c r="AZ94" t="s">
        <v>55</v>
      </c>
      <c r="BA94">
        <v>1</v>
      </c>
      <c r="BB94">
        <v>7</v>
      </c>
      <c r="BC94">
        <v>0</v>
      </c>
      <c r="BD94">
        <v>2020</v>
      </c>
      <c r="BE94" t="s">
        <v>56</v>
      </c>
    </row>
    <row r="95" spans="1:57" x14ac:dyDescent="0.2">
      <c r="A95">
        <v>6</v>
      </c>
      <c r="B95">
        <v>2023</v>
      </c>
      <c r="C95" t="s">
        <v>15</v>
      </c>
      <c r="D95" t="s">
        <v>14</v>
      </c>
      <c r="E95" t="s">
        <v>885</v>
      </c>
      <c r="F95" t="s">
        <v>57</v>
      </c>
      <c r="G95" t="s">
        <v>32</v>
      </c>
      <c r="H95" t="s">
        <v>58</v>
      </c>
      <c r="I95" t="s">
        <v>37</v>
      </c>
      <c r="L95" s="12">
        <v>0</v>
      </c>
      <c r="M95" s="12">
        <v>0</v>
      </c>
      <c r="N95" s="12">
        <v>0</v>
      </c>
      <c r="O95" t="s">
        <v>52</v>
      </c>
      <c r="P95" t="s">
        <v>41</v>
      </c>
      <c r="Q95" s="12">
        <v>0.01</v>
      </c>
      <c r="R95" s="12">
        <v>0.105</v>
      </c>
      <c r="S95" s="12">
        <v>0.2</v>
      </c>
      <c r="T95" s="12">
        <v>0.2</v>
      </c>
      <c r="U95" s="12">
        <v>0</v>
      </c>
      <c r="V95" s="12">
        <v>0</v>
      </c>
      <c r="W95" s="12">
        <v>0</v>
      </c>
      <c r="X95" t="s">
        <v>53</v>
      </c>
      <c r="Y95" t="s">
        <v>54</v>
      </c>
      <c r="Z95" s="12">
        <v>0.01</v>
      </c>
      <c r="AA95" s="12">
        <v>7.4999999999999997E-2</v>
      </c>
      <c r="AB95" s="12">
        <v>0.14000000000000001</v>
      </c>
      <c r="AC95" s="12">
        <v>0.14000000000000001</v>
      </c>
      <c r="AD95" s="12">
        <v>555.01459177008485</v>
      </c>
      <c r="AE95" s="12">
        <v>693.76823971260592</v>
      </c>
      <c r="AF95" s="12">
        <v>832.5218876551271</v>
      </c>
      <c r="AG95" s="52">
        <v>1</v>
      </c>
      <c r="AH95" s="52"/>
      <c r="AI95" s="52"/>
      <c r="AJ95" s="21">
        <f t="shared" si="10"/>
        <v>555.01459177008485</v>
      </c>
      <c r="AK95" s="21">
        <f t="shared" si="11"/>
        <v>693.76823971260592</v>
      </c>
      <c r="AL95" s="21">
        <f t="shared" si="12"/>
        <v>832.5218876551271</v>
      </c>
      <c r="AM95" s="12">
        <v>1</v>
      </c>
      <c r="AN95" s="12">
        <v>1</v>
      </c>
      <c r="AO95" s="12">
        <v>328.79500000000007</v>
      </c>
      <c r="AP95" s="12">
        <v>328.79500000000007</v>
      </c>
      <c r="AQ95" s="22">
        <f t="shared" si="13"/>
        <v>883.80959177008492</v>
      </c>
      <c r="AR95" s="22">
        <f t="shared" si="14"/>
        <v>1022.563239712606</v>
      </c>
      <c r="AS95" s="22">
        <f t="shared" si="15"/>
        <v>1161.3168876551272</v>
      </c>
      <c r="AT95" s="22">
        <f t="shared" si="16"/>
        <v>883.80959177008492</v>
      </c>
      <c r="AU95" s="22">
        <f t="shared" si="17"/>
        <v>1022.563239712606</v>
      </c>
      <c r="AV95" s="22">
        <f t="shared" si="18"/>
        <v>1161.3168876551272</v>
      </c>
      <c r="AW95">
        <v>2040</v>
      </c>
      <c r="AX95" t="s">
        <v>24</v>
      </c>
      <c r="AY95" s="12">
        <v>8.5</v>
      </c>
      <c r="AZ95" t="s">
        <v>55</v>
      </c>
      <c r="BA95">
        <v>1</v>
      </c>
      <c r="BB95">
        <v>7</v>
      </c>
      <c r="BC95">
        <v>0</v>
      </c>
      <c r="BD95">
        <v>2020</v>
      </c>
      <c r="BE95" t="s">
        <v>56</v>
      </c>
    </row>
    <row r="96" spans="1:57" x14ac:dyDescent="0.2">
      <c r="A96">
        <v>6</v>
      </c>
      <c r="B96">
        <v>2023</v>
      </c>
      <c r="C96" t="s">
        <v>15</v>
      </c>
      <c r="D96" t="s">
        <v>14</v>
      </c>
      <c r="E96" t="s">
        <v>885</v>
      </c>
      <c r="F96" t="s">
        <v>57</v>
      </c>
      <c r="G96" t="s">
        <v>32</v>
      </c>
      <c r="H96" t="s">
        <v>58</v>
      </c>
      <c r="I96" t="s">
        <v>37</v>
      </c>
      <c r="L96" s="12">
        <v>0</v>
      </c>
      <c r="M96" s="12">
        <v>0</v>
      </c>
      <c r="N96" s="12">
        <v>0</v>
      </c>
      <c r="O96" t="s">
        <v>52</v>
      </c>
      <c r="P96" t="s">
        <v>41</v>
      </c>
      <c r="Q96" s="12">
        <v>0.01</v>
      </c>
      <c r="R96" s="12">
        <v>0.105</v>
      </c>
      <c r="S96" s="12">
        <v>0.2</v>
      </c>
      <c r="T96" s="12">
        <v>0.2</v>
      </c>
      <c r="U96" s="12">
        <v>0</v>
      </c>
      <c r="V96" s="12">
        <v>0</v>
      </c>
      <c r="W96" s="12">
        <v>0</v>
      </c>
      <c r="X96" t="s">
        <v>53</v>
      </c>
      <c r="Y96" t="s">
        <v>54</v>
      </c>
      <c r="Z96" s="12">
        <v>0.01</v>
      </c>
      <c r="AA96" s="12">
        <v>7.4999999999999997E-2</v>
      </c>
      <c r="AB96" s="12">
        <v>0.14000000000000001</v>
      </c>
      <c r="AC96" s="12">
        <v>0.14000000000000001</v>
      </c>
      <c r="AD96" s="12">
        <v>555.01459177008485</v>
      </c>
      <c r="AE96" s="12">
        <v>693.76823971260592</v>
      </c>
      <c r="AF96" s="12">
        <v>832.5218876551271</v>
      </c>
      <c r="AG96" s="52">
        <v>1</v>
      </c>
      <c r="AH96" s="52"/>
      <c r="AI96" s="52"/>
      <c r="AJ96" s="21">
        <f t="shared" si="10"/>
        <v>555.01459177008485</v>
      </c>
      <c r="AK96" s="21">
        <f t="shared" si="11"/>
        <v>693.76823971260592</v>
      </c>
      <c r="AL96" s="21">
        <f t="shared" si="12"/>
        <v>832.5218876551271</v>
      </c>
      <c r="AM96" s="12">
        <v>1</v>
      </c>
      <c r="AN96" s="12">
        <v>1</v>
      </c>
      <c r="AO96" s="12">
        <v>328.79500000000007</v>
      </c>
      <c r="AP96" s="12">
        <v>328.79500000000007</v>
      </c>
      <c r="AQ96" s="22">
        <f t="shared" si="13"/>
        <v>883.80959177008492</v>
      </c>
      <c r="AR96" s="22">
        <f t="shared" si="14"/>
        <v>1022.563239712606</v>
      </c>
      <c r="AS96" s="22">
        <f t="shared" si="15"/>
        <v>1161.3168876551272</v>
      </c>
      <c r="AT96" s="22">
        <f t="shared" si="16"/>
        <v>883.80959177008492</v>
      </c>
      <c r="AU96" s="22">
        <f t="shared" si="17"/>
        <v>1022.563239712606</v>
      </c>
      <c r="AV96" s="22">
        <f t="shared" si="18"/>
        <v>1161.3168876551272</v>
      </c>
      <c r="AW96">
        <v>2045</v>
      </c>
      <c r="AX96" t="s">
        <v>24</v>
      </c>
      <c r="AY96" s="12">
        <v>8.5</v>
      </c>
      <c r="AZ96" t="s">
        <v>55</v>
      </c>
      <c r="BA96">
        <v>1</v>
      </c>
      <c r="BB96">
        <v>7</v>
      </c>
      <c r="BC96">
        <v>0</v>
      </c>
      <c r="BD96">
        <v>2020</v>
      </c>
      <c r="BE96" t="s">
        <v>56</v>
      </c>
    </row>
    <row r="97" spans="1:57" x14ac:dyDescent="0.2">
      <c r="A97">
        <v>6</v>
      </c>
      <c r="B97">
        <v>2023</v>
      </c>
      <c r="C97" t="s">
        <v>15</v>
      </c>
      <c r="D97" t="s">
        <v>14</v>
      </c>
      <c r="E97" t="s">
        <v>885</v>
      </c>
      <c r="F97" t="s">
        <v>57</v>
      </c>
      <c r="G97" t="s">
        <v>32</v>
      </c>
      <c r="H97" t="s">
        <v>58</v>
      </c>
      <c r="I97" t="s">
        <v>37</v>
      </c>
      <c r="L97" s="12">
        <v>0</v>
      </c>
      <c r="M97" s="12">
        <v>0</v>
      </c>
      <c r="N97" s="12">
        <v>0</v>
      </c>
      <c r="O97" t="s">
        <v>52</v>
      </c>
      <c r="P97" t="s">
        <v>41</v>
      </c>
      <c r="Q97" s="12">
        <v>0.01</v>
      </c>
      <c r="R97" s="12">
        <v>0.105</v>
      </c>
      <c r="S97" s="12">
        <v>0.2</v>
      </c>
      <c r="T97" s="12">
        <v>0.2</v>
      </c>
      <c r="U97" s="12">
        <v>0</v>
      </c>
      <c r="V97" s="12">
        <v>0</v>
      </c>
      <c r="W97" s="12">
        <v>0</v>
      </c>
      <c r="X97" t="s">
        <v>53</v>
      </c>
      <c r="Y97" t="s">
        <v>54</v>
      </c>
      <c r="Z97" s="12">
        <v>0.01</v>
      </c>
      <c r="AA97" s="12">
        <v>7.4999999999999997E-2</v>
      </c>
      <c r="AB97" s="12">
        <v>0.14000000000000001</v>
      </c>
      <c r="AC97" s="12">
        <v>0.14000000000000001</v>
      </c>
      <c r="AD97" s="12">
        <v>555.01459177008485</v>
      </c>
      <c r="AE97" s="12">
        <v>693.76823971260592</v>
      </c>
      <c r="AF97" s="12">
        <v>832.5218876551271</v>
      </c>
      <c r="AG97" s="52">
        <v>1</v>
      </c>
      <c r="AH97" s="52"/>
      <c r="AI97" s="52"/>
      <c r="AJ97" s="21">
        <f t="shared" si="10"/>
        <v>555.01459177008485</v>
      </c>
      <c r="AK97" s="21">
        <f t="shared" si="11"/>
        <v>693.76823971260592</v>
      </c>
      <c r="AL97" s="21">
        <f t="shared" si="12"/>
        <v>832.5218876551271</v>
      </c>
      <c r="AM97" s="12">
        <v>1</v>
      </c>
      <c r="AN97" s="12">
        <v>1</v>
      </c>
      <c r="AO97" s="12">
        <v>328.79500000000007</v>
      </c>
      <c r="AP97" s="12">
        <v>328.79500000000007</v>
      </c>
      <c r="AQ97" s="22">
        <f t="shared" si="13"/>
        <v>883.80959177008492</v>
      </c>
      <c r="AR97" s="22">
        <f t="shared" si="14"/>
        <v>1022.563239712606</v>
      </c>
      <c r="AS97" s="22">
        <f t="shared" si="15"/>
        <v>1161.3168876551272</v>
      </c>
      <c r="AT97" s="22">
        <f t="shared" si="16"/>
        <v>883.80959177008492</v>
      </c>
      <c r="AU97" s="22">
        <f t="shared" si="17"/>
        <v>1022.563239712606</v>
      </c>
      <c r="AV97" s="22">
        <f t="shared" si="18"/>
        <v>1161.3168876551272</v>
      </c>
      <c r="AW97">
        <v>2050</v>
      </c>
      <c r="AX97" t="s">
        <v>24</v>
      </c>
      <c r="AY97" s="12">
        <v>8.5</v>
      </c>
      <c r="AZ97" t="s">
        <v>55</v>
      </c>
      <c r="BA97">
        <v>1</v>
      </c>
      <c r="BB97">
        <v>7</v>
      </c>
      <c r="BC97">
        <v>0</v>
      </c>
      <c r="BD97">
        <v>2020</v>
      </c>
      <c r="BE97" t="s">
        <v>56</v>
      </c>
    </row>
    <row r="98" spans="1:57" x14ac:dyDescent="0.2">
      <c r="A98">
        <v>6</v>
      </c>
      <c r="B98">
        <v>2023</v>
      </c>
      <c r="C98" t="s">
        <v>15</v>
      </c>
      <c r="D98" t="s">
        <v>14</v>
      </c>
      <c r="E98" t="s">
        <v>885</v>
      </c>
      <c r="F98" t="s">
        <v>57</v>
      </c>
      <c r="G98" t="s">
        <v>32</v>
      </c>
      <c r="H98" t="s">
        <v>58</v>
      </c>
      <c r="I98" t="s">
        <v>37</v>
      </c>
      <c r="L98" s="12">
        <v>0</v>
      </c>
      <c r="M98" s="12">
        <v>0</v>
      </c>
      <c r="N98" s="12">
        <v>0</v>
      </c>
      <c r="O98" t="s">
        <v>52</v>
      </c>
      <c r="P98" t="s">
        <v>41</v>
      </c>
      <c r="Q98" s="12">
        <v>0.01</v>
      </c>
      <c r="R98" s="12">
        <v>0.105</v>
      </c>
      <c r="S98" s="12">
        <v>0.2</v>
      </c>
      <c r="T98" s="12">
        <v>0.2</v>
      </c>
      <c r="U98" s="12">
        <v>0</v>
      </c>
      <c r="V98" s="12">
        <v>0</v>
      </c>
      <c r="W98" s="12">
        <v>0</v>
      </c>
      <c r="X98" t="s">
        <v>53</v>
      </c>
      <c r="Y98" t="s">
        <v>54</v>
      </c>
      <c r="Z98" s="12">
        <v>0.01</v>
      </c>
      <c r="AA98" s="12">
        <v>7.4999999999999997E-2</v>
      </c>
      <c r="AB98" s="12">
        <v>0.14000000000000001</v>
      </c>
      <c r="AC98" s="12">
        <v>0.14000000000000001</v>
      </c>
      <c r="AD98" s="12">
        <v>697.928</v>
      </c>
      <c r="AE98" s="12">
        <v>872.41</v>
      </c>
      <c r="AF98" s="12">
        <v>1046.8919999999998</v>
      </c>
      <c r="AG98" s="52">
        <v>1</v>
      </c>
      <c r="AH98" s="52"/>
      <c r="AI98" s="52"/>
      <c r="AJ98" s="21">
        <f t="shared" si="10"/>
        <v>697.928</v>
      </c>
      <c r="AK98" s="21">
        <f t="shared" si="11"/>
        <v>872.41</v>
      </c>
      <c r="AL98" s="21">
        <f t="shared" si="12"/>
        <v>1046.8919999999998</v>
      </c>
      <c r="AM98" s="12">
        <v>1</v>
      </c>
      <c r="AN98" s="12">
        <v>1</v>
      </c>
      <c r="AO98" s="12">
        <v>328.79500000000007</v>
      </c>
      <c r="AP98" s="12">
        <v>328.79500000000007</v>
      </c>
      <c r="AQ98" s="22">
        <f t="shared" si="13"/>
        <v>1026.723</v>
      </c>
      <c r="AR98" s="22">
        <f t="shared" si="14"/>
        <v>1201.2049999999999</v>
      </c>
      <c r="AS98" s="22">
        <f t="shared" si="15"/>
        <v>1375.6869999999999</v>
      </c>
      <c r="AT98" s="22">
        <f t="shared" si="16"/>
        <v>1026.723</v>
      </c>
      <c r="AU98" s="22">
        <f t="shared" si="17"/>
        <v>1201.2049999999999</v>
      </c>
      <c r="AV98" s="22">
        <f t="shared" si="18"/>
        <v>1375.6869999999999</v>
      </c>
      <c r="AW98">
        <v>2023</v>
      </c>
      <c r="AX98" t="s">
        <v>27</v>
      </c>
      <c r="AY98" s="12">
        <v>8.5</v>
      </c>
      <c r="AZ98" t="s">
        <v>55</v>
      </c>
      <c r="BA98">
        <v>1</v>
      </c>
      <c r="BB98">
        <v>7</v>
      </c>
      <c r="BC98">
        <v>0</v>
      </c>
      <c r="BD98">
        <v>2020</v>
      </c>
      <c r="BE98" t="s">
        <v>56</v>
      </c>
    </row>
    <row r="99" spans="1:57" x14ac:dyDescent="0.2">
      <c r="A99">
        <v>6</v>
      </c>
      <c r="B99">
        <v>2023</v>
      </c>
      <c r="C99" t="s">
        <v>15</v>
      </c>
      <c r="D99" t="s">
        <v>14</v>
      </c>
      <c r="E99" t="s">
        <v>885</v>
      </c>
      <c r="F99" t="s">
        <v>57</v>
      </c>
      <c r="G99" t="s">
        <v>32</v>
      </c>
      <c r="H99" t="s">
        <v>58</v>
      </c>
      <c r="I99" t="s">
        <v>37</v>
      </c>
      <c r="L99" s="12">
        <v>0</v>
      </c>
      <c r="M99" s="12">
        <v>0</v>
      </c>
      <c r="N99" s="12">
        <v>0</v>
      </c>
      <c r="O99" t="s">
        <v>52</v>
      </c>
      <c r="P99" t="s">
        <v>41</v>
      </c>
      <c r="Q99" s="12">
        <v>0.01</v>
      </c>
      <c r="R99" s="12">
        <v>0.105</v>
      </c>
      <c r="S99" s="12">
        <v>0.2</v>
      </c>
      <c r="T99" s="12">
        <v>0.2</v>
      </c>
      <c r="U99" s="12">
        <v>0</v>
      </c>
      <c r="V99" s="12">
        <v>0</v>
      </c>
      <c r="W99" s="12">
        <v>0</v>
      </c>
      <c r="X99" t="s">
        <v>53</v>
      </c>
      <c r="Y99" t="s">
        <v>54</v>
      </c>
      <c r="Z99" s="12">
        <v>0.01</v>
      </c>
      <c r="AA99" s="12">
        <v>7.4999999999999997E-2</v>
      </c>
      <c r="AB99" s="12">
        <v>0.14000000000000001</v>
      </c>
      <c r="AC99" s="12">
        <v>0.14000000000000001</v>
      </c>
      <c r="AD99" s="12">
        <v>607.66690006531678</v>
      </c>
      <c r="AE99" s="12">
        <v>759.58362508164589</v>
      </c>
      <c r="AF99" s="12">
        <v>911.50035009797489</v>
      </c>
      <c r="AG99" s="52">
        <v>1</v>
      </c>
      <c r="AH99" s="52"/>
      <c r="AI99" s="52"/>
      <c r="AJ99" s="21">
        <f t="shared" si="10"/>
        <v>607.66690006531678</v>
      </c>
      <c r="AK99" s="21">
        <f t="shared" si="11"/>
        <v>759.58362508164589</v>
      </c>
      <c r="AL99" s="21">
        <f t="shared" si="12"/>
        <v>911.50035009797489</v>
      </c>
      <c r="AM99" s="12">
        <v>1</v>
      </c>
      <c r="AN99" s="12">
        <v>1</v>
      </c>
      <c r="AO99" s="12">
        <v>328.79500000000007</v>
      </c>
      <c r="AP99" s="12">
        <v>328.79500000000007</v>
      </c>
      <c r="AQ99" s="22">
        <f t="shared" si="13"/>
        <v>936.46190006531685</v>
      </c>
      <c r="AR99" s="22">
        <f t="shared" si="14"/>
        <v>1088.3786250816461</v>
      </c>
      <c r="AS99" s="22">
        <f t="shared" si="15"/>
        <v>1240.295350097975</v>
      </c>
      <c r="AT99" s="22">
        <f t="shared" si="16"/>
        <v>936.46190006531685</v>
      </c>
      <c r="AU99" s="22">
        <f t="shared" si="17"/>
        <v>1088.3786250816461</v>
      </c>
      <c r="AV99" s="22">
        <f t="shared" si="18"/>
        <v>1240.295350097975</v>
      </c>
      <c r="AW99">
        <v>2030</v>
      </c>
      <c r="AX99" t="s">
        <v>27</v>
      </c>
      <c r="AY99" s="12">
        <v>8.5</v>
      </c>
      <c r="AZ99" t="s">
        <v>55</v>
      </c>
      <c r="BA99">
        <v>1</v>
      </c>
      <c r="BB99">
        <v>7</v>
      </c>
      <c r="BC99">
        <v>0</v>
      </c>
      <c r="BD99">
        <v>2020</v>
      </c>
      <c r="BE99" t="s">
        <v>56</v>
      </c>
    </row>
    <row r="100" spans="1:57" x14ac:dyDescent="0.2">
      <c r="A100">
        <v>6</v>
      </c>
      <c r="B100">
        <v>2023</v>
      </c>
      <c r="C100" t="s">
        <v>15</v>
      </c>
      <c r="D100" t="s">
        <v>14</v>
      </c>
      <c r="E100" t="s">
        <v>885</v>
      </c>
      <c r="F100" t="s">
        <v>57</v>
      </c>
      <c r="G100" t="s">
        <v>32</v>
      </c>
      <c r="H100" t="s">
        <v>58</v>
      </c>
      <c r="I100" t="s">
        <v>37</v>
      </c>
      <c r="L100" s="12">
        <v>0</v>
      </c>
      <c r="M100" s="12">
        <v>0</v>
      </c>
      <c r="N100" s="12">
        <v>0</v>
      </c>
      <c r="O100" t="s">
        <v>52</v>
      </c>
      <c r="P100" t="s">
        <v>41</v>
      </c>
      <c r="Q100" s="12">
        <v>0.01</v>
      </c>
      <c r="R100" s="12">
        <v>0.105</v>
      </c>
      <c r="S100" s="12">
        <v>0.2</v>
      </c>
      <c r="T100" s="12">
        <v>0.2</v>
      </c>
      <c r="U100" s="12">
        <v>0</v>
      </c>
      <c r="V100" s="12">
        <v>0</v>
      </c>
      <c r="W100" s="12">
        <v>0</v>
      </c>
      <c r="X100" t="s">
        <v>53</v>
      </c>
      <c r="Y100" t="s">
        <v>54</v>
      </c>
      <c r="Z100" s="12">
        <v>0.01</v>
      </c>
      <c r="AA100" s="12">
        <v>7.4999999999999997E-2</v>
      </c>
      <c r="AB100" s="12">
        <v>0.14000000000000001</v>
      </c>
      <c r="AC100" s="12">
        <v>0.14000000000000001</v>
      </c>
      <c r="AD100" s="12">
        <v>581.34074591770081</v>
      </c>
      <c r="AE100" s="12">
        <v>726.67593239712596</v>
      </c>
      <c r="AF100" s="12">
        <v>872.011118876551</v>
      </c>
      <c r="AG100" s="52">
        <v>1</v>
      </c>
      <c r="AH100" s="52"/>
      <c r="AI100" s="52"/>
      <c r="AJ100" s="21">
        <f t="shared" si="10"/>
        <v>581.34074591770081</v>
      </c>
      <c r="AK100" s="21">
        <f t="shared" si="11"/>
        <v>726.67593239712596</v>
      </c>
      <c r="AL100" s="21">
        <f t="shared" si="12"/>
        <v>872.011118876551</v>
      </c>
      <c r="AM100" s="12">
        <v>1</v>
      </c>
      <c r="AN100" s="12">
        <v>1</v>
      </c>
      <c r="AO100" s="12">
        <v>328.79500000000007</v>
      </c>
      <c r="AP100" s="12">
        <v>328.79500000000007</v>
      </c>
      <c r="AQ100" s="22">
        <f t="shared" si="13"/>
        <v>910.13574591770089</v>
      </c>
      <c r="AR100" s="22">
        <f t="shared" si="14"/>
        <v>1055.470932397126</v>
      </c>
      <c r="AS100" s="22">
        <f t="shared" si="15"/>
        <v>1200.806118876551</v>
      </c>
      <c r="AT100" s="22">
        <f t="shared" si="16"/>
        <v>910.13574591770089</v>
      </c>
      <c r="AU100" s="22">
        <f t="shared" si="17"/>
        <v>1055.470932397126</v>
      </c>
      <c r="AV100" s="22">
        <f t="shared" si="18"/>
        <v>1200.806118876551</v>
      </c>
      <c r="AW100">
        <v>2035</v>
      </c>
      <c r="AX100" t="s">
        <v>27</v>
      </c>
      <c r="AY100" s="12">
        <v>8.5</v>
      </c>
      <c r="AZ100" t="s">
        <v>55</v>
      </c>
      <c r="BA100">
        <v>1</v>
      </c>
      <c r="BB100">
        <v>7</v>
      </c>
      <c r="BC100">
        <v>0</v>
      </c>
      <c r="BD100">
        <v>2020</v>
      </c>
      <c r="BE100" t="s">
        <v>56</v>
      </c>
    </row>
    <row r="101" spans="1:57" x14ac:dyDescent="0.2">
      <c r="A101">
        <v>6</v>
      </c>
      <c r="B101">
        <v>2023</v>
      </c>
      <c r="C101" t="s">
        <v>15</v>
      </c>
      <c r="D101" t="s">
        <v>14</v>
      </c>
      <c r="E101" t="s">
        <v>885</v>
      </c>
      <c r="F101" t="s">
        <v>57</v>
      </c>
      <c r="G101" t="s">
        <v>32</v>
      </c>
      <c r="H101" t="s">
        <v>58</v>
      </c>
      <c r="I101" t="s">
        <v>37</v>
      </c>
      <c r="L101" s="12">
        <v>0</v>
      </c>
      <c r="M101" s="12">
        <v>0</v>
      </c>
      <c r="N101" s="12">
        <v>0</v>
      </c>
      <c r="O101" t="s">
        <v>52</v>
      </c>
      <c r="P101" t="s">
        <v>41</v>
      </c>
      <c r="Q101" s="12">
        <v>0.01</v>
      </c>
      <c r="R101" s="12">
        <v>0.105</v>
      </c>
      <c r="S101" s="12">
        <v>0.2</v>
      </c>
      <c r="T101" s="12">
        <v>0.2</v>
      </c>
      <c r="U101" s="12">
        <v>0</v>
      </c>
      <c r="V101" s="12">
        <v>0</v>
      </c>
      <c r="W101" s="12">
        <v>0</v>
      </c>
      <c r="X101" t="s">
        <v>53</v>
      </c>
      <c r="Y101" t="s">
        <v>54</v>
      </c>
      <c r="Z101" s="12">
        <v>0.01</v>
      </c>
      <c r="AA101" s="12">
        <v>7.4999999999999997E-2</v>
      </c>
      <c r="AB101" s="12">
        <v>0.14000000000000001</v>
      </c>
      <c r="AC101" s="12">
        <v>0.14000000000000001</v>
      </c>
      <c r="AD101" s="12">
        <v>555.01459177008485</v>
      </c>
      <c r="AE101" s="12">
        <v>693.76823971260592</v>
      </c>
      <c r="AF101" s="12">
        <v>832.5218876551271</v>
      </c>
      <c r="AG101" s="52">
        <v>1</v>
      </c>
      <c r="AH101" s="52"/>
      <c r="AI101" s="52"/>
      <c r="AJ101" s="21">
        <f t="shared" si="10"/>
        <v>555.01459177008485</v>
      </c>
      <c r="AK101" s="21">
        <f t="shared" si="11"/>
        <v>693.76823971260592</v>
      </c>
      <c r="AL101" s="21">
        <f t="shared" si="12"/>
        <v>832.5218876551271</v>
      </c>
      <c r="AM101" s="12">
        <v>1</v>
      </c>
      <c r="AN101" s="12">
        <v>1</v>
      </c>
      <c r="AO101" s="12">
        <v>328.79500000000007</v>
      </c>
      <c r="AP101" s="12">
        <v>328.79500000000007</v>
      </c>
      <c r="AQ101" s="22">
        <f t="shared" si="13"/>
        <v>883.80959177008492</v>
      </c>
      <c r="AR101" s="22">
        <f t="shared" si="14"/>
        <v>1022.563239712606</v>
      </c>
      <c r="AS101" s="22">
        <f t="shared" si="15"/>
        <v>1161.3168876551272</v>
      </c>
      <c r="AT101" s="22">
        <f t="shared" si="16"/>
        <v>883.80959177008492</v>
      </c>
      <c r="AU101" s="22">
        <f t="shared" si="17"/>
        <v>1022.563239712606</v>
      </c>
      <c r="AV101" s="22">
        <f t="shared" si="18"/>
        <v>1161.3168876551272</v>
      </c>
      <c r="AW101">
        <v>2040</v>
      </c>
      <c r="AX101" t="s">
        <v>27</v>
      </c>
      <c r="AY101" s="12">
        <v>8.5</v>
      </c>
      <c r="AZ101" t="s">
        <v>55</v>
      </c>
      <c r="BA101">
        <v>1</v>
      </c>
      <c r="BB101">
        <v>7</v>
      </c>
      <c r="BC101">
        <v>0</v>
      </c>
      <c r="BD101">
        <v>2020</v>
      </c>
      <c r="BE101" t="s">
        <v>56</v>
      </c>
    </row>
    <row r="102" spans="1:57" x14ac:dyDescent="0.2">
      <c r="A102">
        <v>6</v>
      </c>
      <c r="B102">
        <v>2023</v>
      </c>
      <c r="C102" t="s">
        <v>15</v>
      </c>
      <c r="D102" t="s">
        <v>14</v>
      </c>
      <c r="E102" t="s">
        <v>885</v>
      </c>
      <c r="F102" t="s">
        <v>57</v>
      </c>
      <c r="G102" t="s">
        <v>32</v>
      </c>
      <c r="H102" t="s">
        <v>58</v>
      </c>
      <c r="I102" t="s">
        <v>37</v>
      </c>
      <c r="L102" s="12">
        <v>0</v>
      </c>
      <c r="M102" s="12">
        <v>0</v>
      </c>
      <c r="N102" s="12">
        <v>0</v>
      </c>
      <c r="O102" t="s">
        <v>52</v>
      </c>
      <c r="P102" t="s">
        <v>41</v>
      </c>
      <c r="Q102" s="12">
        <v>0.01</v>
      </c>
      <c r="R102" s="12">
        <v>0.105</v>
      </c>
      <c r="S102" s="12">
        <v>0.2</v>
      </c>
      <c r="T102" s="12">
        <v>0.2</v>
      </c>
      <c r="U102" s="12">
        <v>0</v>
      </c>
      <c r="V102" s="12">
        <v>0</v>
      </c>
      <c r="W102" s="12">
        <v>0</v>
      </c>
      <c r="X102" t="s">
        <v>53</v>
      </c>
      <c r="Y102" t="s">
        <v>54</v>
      </c>
      <c r="Z102" s="12">
        <v>0.01</v>
      </c>
      <c r="AA102" s="12">
        <v>7.4999999999999997E-2</v>
      </c>
      <c r="AB102" s="12">
        <v>0.14000000000000001</v>
      </c>
      <c r="AC102" s="12">
        <v>0.14000000000000001</v>
      </c>
      <c r="AD102" s="12">
        <v>555.01459177008485</v>
      </c>
      <c r="AE102" s="12">
        <v>693.76823971260592</v>
      </c>
      <c r="AF102" s="12">
        <v>832.5218876551271</v>
      </c>
      <c r="AG102" s="52">
        <v>1</v>
      </c>
      <c r="AH102" s="52"/>
      <c r="AI102" s="52"/>
      <c r="AJ102" s="21">
        <f t="shared" si="10"/>
        <v>555.01459177008485</v>
      </c>
      <c r="AK102" s="21">
        <f t="shared" si="11"/>
        <v>693.76823971260592</v>
      </c>
      <c r="AL102" s="21">
        <f t="shared" si="12"/>
        <v>832.5218876551271</v>
      </c>
      <c r="AM102" s="12">
        <v>1</v>
      </c>
      <c r="AN102" s="12">
        <v>1</v>
      </c>
      <c r="AO102" s="12">
        <v>328.79500000000007</v>
      </c>
      <c r="AP102" s="12">
        <v>328.79500000000007</v>
      </c>
      <c r="AQ102" s="22">
        <f t="shared" si="13"/>
        <v>883.80959177008492</v>
      </c>
      <c r="AR102" s="22">
        <f t="shared" si="14"/>
        <v>1022.563239712606</v>
      </c>
      <c r="AS102" s="22">
        <f t="shared" si="15"/>
        <v>1161.3168876551272</v>
      </c>
      <c r="AT102" s="22">
        <f t="shared" si="16"/>
        <v>883.80959177008492</v>
      </c>
      <c r="AU102" s="22">
        <f t="shared" si="17"/>
        <v>1022.563239712606</v>
      </c>
      <c r="AV102" s="22">
        <f t="shared" si="18"/>
        <v>1161.3168876551272</v>
      </c>
      <c r="AW102">
        <v>2045</v>
      </c>
      <c r="AX102" t="s">
        <v>27</v>
      </c>
      <c r="AY102" s="12">
        <v>8.5</v>
      </c>
      <c r="AZ102" t="s">
        <v>55</v>
      </c>
      <c r="BA102">
        <v>1</v>
      </c>
      <c r="BB102">
        <v>7</v>
      </c>
      <c r="BC102">
        <v>0</v>
      </c>
      <c r="BD102">
        <v>2020</v>
      </c>
      <c r="BE102" t="s">
        <v>56</v>
      </c>
    </row>
    <row r="103" spans="1:57" x14ac:dyDescent="0.2">
      <c r="A103">
        <v>6</v>
      </c>
      <c r="B103">
        <v>2023</v>
      </c>
      <c r="C103" t="s">
        <v>15</v>
      </c>
      <c r="D103" t="s">
        <v>14</v>
      </c>
      <c r="E103" t="s">
        <v>885</v>
      </c>
      <c r="F103" t="s">
        <v>57</v>
      </c>
      <c r="G103" t="s">
        <v>32</v>
      </c>
      <c r="H103" t="s">
        <v>58</v>
      </c>
      <c r="I103" t="s">
        <v>37</v>
      </c>
      <c r="L103" s="12">
        <v>0</v>
      </c>
      <c r="M103" s="12">
        <v>0</v>
      </c>
      <c r="N103" s="12">
        <v>0</v>
      </c>
      <c r="O103" t="s">
        <v>52</v>
      </c>
      <c r="P103" t="s">
        <v>41</v>
      </c>
      <c r="Q103" s="12">
        <v>0.01</v>
      </c>
      <c r="R103" s="12">
        <v>0.105</v>
      </c>
      <c r="S103" s="12">
        <v>0.2</v>
      </c>
      <c r="T103" s="12">
        <v>0.2</v>
      </c>
      <c r="U103" s="12">
        <v>0</v>
      </c>
      <c r="V103" s="12">
        <v>0</v>
      </c>
      <c r="W103" s="12">
        <v>0</v>
      </c>
      <c r="X103" t="s">
        <v>53</v>
      </c>
      <c r="Y103" t="s">
        <v>54</v>
      </c>
      <c r="Z103" s="12">
        <v>0.01</v>
      </c>
      <c r="AA103" s="12">
        <v>7.4999999999999997E-2</v>
      </c>
      <c r="AB103" s="12">
        <v>0.14000000000000001</v>
      </c>
      <c r="AC103" s="12">
        <v>0.14000000000000001</v>
      </c>
      <c r="AD103" s="12">
        <v>555.01459177008485</v>
      </c>
      <c r="AE103" s="12">
        <v>693.76823971260592</v>
      </c>
      <c r="AF103" s="12">
        <v>832.5218876551271</v>
      </c>
      <c r="AG103" s="52">
        <v>1</v>
      </c>
      <c r="AH103" s="52"/>
      <c r="AI103" s="52"/>
      <c r="AJ103" s="21">
        <f t="shared" si="10"/>
        <v>555.01459177008485</v>
      </c>
      <c r="AK103" s="21">
        <f t="shared" si="11"/>
        <v>693.76823971260592</v>
      </c>
      <c r="AL103" s="21">
        <f t="shared" si="12"/>
        <v>832.5218876551271</v>
      </c>
      <c r="AM103" s="12">
        <v>1</v>
      </c>
      <c r="AN103" s="12">
        <v>1</v>
      </c>
      <c r="AO103" s="12">
        <v>328.79500000000007</v>
      </c>
      <c r="AP103" s="12">
        <v>328.79500000000007</v>
      </c>
      <c r="AQ103" s="22">
        <f t="shared" si="13"/>
        <v>883.80959177008492</v>
      </c>
      <c r="AR103" s="22">
        <f t="shared" si="14"/>
        <v>1022.563239712606</v>
      </c>
      <c r="AS103" s="22">
        <f t="shared" si="15"/>
        <v>1161.3168876551272</v>
      </c>
      <c r="AT103" s="22">
        <f t="shared" si="16"/>
        <v>883.80959177008492</v>
      </c>
      <c r="AU103" s="22">
        <f t="shared" si="17"/>
        <v>1022.563239712606</v>
      </c>
      <c r="AV103" s="22">
        <f t="shared" si="18"/>
        <v>1161.3168876551272</v>
      </c>
      <c r="AW103">
        <v>2050</v>
      </c>
      <c r="AX103" t="s">
        <v>27</v>
      </c>
      <c r="AY103" s="12">
        <v>8.5</v>
      </c>
      <c r="AZ103" t="s">
        <v>55</v>
      </c>
      <c r="BA103">
        <v>1</v>
      </c>
      <c r="BB103">
        <v>7</v>
      </c>
      <c r="BC103">
        <v>0</v>
      </c>
      <c r="BD103">
        <v>2020</v>
      </c>
      <c r="BE103" t="s">
        <v>56</v>
      </c>
    </row>
    <row r="104" spans="1:57" x14ac:dyDescent="0.2">
      <c r="A104">
        <v>6</v>
      </c>
      <c r="B104">
        <v>2023</v>
      </c>
      <c r="C104" t="s">
        <v>15</v>
      </c>
      <c r="D104" t="s">
        <v>14</v>
      </c>
      <c r="E104" t="s">
        <v>885</v>
      </c>
      <c r="F104" t="s">
        <v>57</v>
      </c>
      <c r="G104" t="s">
        <v>32</v>
      </c>
      <c r="H104" t="s">
        <v>58</v>
      </c>
      <c r="I104" t="s">
        <v>37</v>
      </c>
      <c r="L104" s="12">
        <v>0</v>
      </c>
      <c r="M104" s="12">
        <v>0</v>
      </c>
      <c r="N104" s="12">
        <v>0</v>
      </c>
      <c r="O104" t="s">
        <v>52</v>
      </c>
      <c r="P104" t="s">
        <v>41</v>
      </c>
      <c r="Q104" s="12">
        <v>0.01</v>
      </c>
      <c r="R104" s="12">
        <v>0.105</v>
      </c>
      <c r="S104" s="12">
        <v>0.2</v>
      </c>
      <c r="T104" s="12">
        <v>0.2</v>
      </c>
      <c r="U104" s="12">
        <v>0</v>
      </c>
      <c r="V104" s="12">
        <v>0</v>
      </c>
      <c r="W104" s="12">
        <v>0</v>
      </c>
      <c r="X104" t="s">
        <v>53</v>
      </c>
      <c r="Y104" t="s">
        <v>54</v>
      </c>
      <c r="Z104" s="12">
        <v>0.01</v>
      </c>
      <c r="AA104" s="12">
        <v>7.4999999999999997E-2</v>
      </c>
      <c r="AB104" s="12">
        <v>0.14000000000000001</v>
      </c>
      <c r="AC104" s="12">
        <v>0.14000000000000001</v>
      </c>
      <c r="AD104" s="12">
        <v>697.928</v>
      </c>
      <c r="AE104" s="12">
        <v>872.41</v>
      </c>
      <c r="AF104" s="12">
        <v>1046.8919999999998</v>
      </c>
      <c r="AG104" s="52">
        <v>1</v>
      </c>
      <c r="AH104" s="52"/>
      <c r="AI104" s="52"/>
      <c r="AJ104" s="21">
        <f t="shared" si="10"/>
        <v>697.928</v>
      </c>
      <c r="AK104" s="21">
        <f t="shared" si="11"/>
        <v>872.41</v>
      </c>
      <c r="AL104" s="21">
        <f t="shared" si="12"/>
        <v>1046.8919999999998</v>
      </c>
      <c r="AM104" s="12">
        <v>1</v>
      </c>
      <c r="AN104" s="12">
        <v>1</v>
      </c>
      <c r="AO104" s="12">
        <v>328.79500000000007</v>
      </c>
      <c r="AP104" s="12">
        <v>328.79500000000007</v>
      </c>
      <c r="AQ104" s="22">
        <f t="shared" si="13"/>
        <v>1026.723</v>
      </c>
      <c r="AR104" s="22">
        <f t="shared" si="14"/>
        <v>1201.2049999999999</v>
      </c>
      <c r="AS104" s="22">
        <f t="shared" si="15"/>
        <v>1375.6869999999999</v>
      </c>
      <c r="AT104" s="22">
        <f t="shared" si="16"/>
        <v>1026.723</v>
      </c>
      <c r="AU104" s="22">
        <f t="shared" si="17"/>
        <v>1201.2049999999999</v>
      </c>
      <c r="AV104" s="22">
        <f t="shared" si="18"/>
        <v>1375.6869999999999</v>
      </c>
      <c r="AW104">
        <v>2023</v>
      </c>
      <c r="AX104" t="s">
        <v>28</v>
      </c>
      <c r="AY104" s="12">
        <v>8.5</v>
      </c>
      <c r="AZ104" t="s">
        <v>55</v>
      </c>
      <c r="BA104">
        <v>1</v>
      </c>
      <c r="BB104">
        <v>7</v>
      </c>
      <c r="BC104">
        <v>0</v>
      </c>
      <c r="BD104">
        <v>2020</v>
      </c>
      <c r="BE104" t="s">
        <v>56</v>
      </c>
    </row>
    <row r="105" spans="1:57" x14ac:dyDescent="0.2">
      <c r="A105">
        <v>6</v>
      </c>
      <c r="B105">
        <v>2023</v>
      </c>
      <c r="C105" t="s">
        <v>15</v>
      </c>
      <c r="D105" t="s">
        <v>14</v>
      </c>
      <c r="E105" t="s">
        <v>885</v>
      </c>
      <c r="F105" t="s">
        <v>57</v>
      </c>
      <c r="G105" t="s">
        <v>32</v>
      </c>
      <c r="H105" t="s">
        <v>58</v>
      </c>
      <c r="I105" t="s">
        <v>37</v>
      </c>
      <c r="L105" s="12">
        <v>0</v>
      </c>
      <c r="M105" s="12">
        <v>0</v>
      </c>
      <c r="N105" s="12">
        <v>0</v>
      </c>
      <c r="O105" t="s">
        <v>52</v>
      </c>
      <c r="P105" t="s">
        <v>41</v>
      </c>
      <c r="Q105" s="12">
        <v>0.01</v>
      </c>
      <c r="R105" s="12">
        <v>0.105</v>
      </c>
      <c r="S105" s="12">
        <v>0.2</v>
      </c>
      <c r="T105" s="12">
        <v>0.2</v>
      </c>
      <c r="U105" s="12">
        <v>0</v>
      </c>
      <c r="V105" s="12">
        <v>0</v>
      </c>
      <c r="W105" s="12">
        <v>0</v>
      </c>
      <c r="X105" t="s">
        <v>53</v>
      </c>
      <c r="Y105" t="s">
        <v>54</v>
      </c>
      <c r="Z105" s="12">
        <v>0.01</v>
      </c>
      <c r="AA105" s="12">
        <v>7.4999999999999997E-2</v>
      </c>
      <c r="AB105" s="12">
        <v>0.14000000000000001</v>
      </c>
      <c r="AC105" s="12">
        <v>0.14000000000000001</v>
      </c>
      <c r="AD105" s="12">
        <v>607.66690006531678</v>
      </c>
      <c r="AE105" s="12">
        <v>759.58362508164589</v>
      </c>
      <c r="AF105" s="12">
        <v>911.50035009797489</v>
      </c>
      <c r="AG105" s="52">
        <v>1</v>
      </c>
      <c r="AH105" s="52"/>
      <c r="AI105" s="52"/>
      <c r="AJ105" s="21">
        <f t="shared" si="10"/>
        <v>607.66690006531678</v>
      </c>
      <c r="AK105" s="21">
        <f t="shared" si="11"/>
        <v>759.58362508164589</v>
      </c>
      <c r="AL105" s="21">
        <f t="shared" si="12"/>
        <v>911.50035009797489</v>
      </c>
      <c r="AM105" s="12">
        <v>1</v>
      </c>
      <c r="AN105" s="12">
        <v>1</v>
      </c>
      <c r="AO105" s="12">
        <v>328.79500000000007</v>
      </c>
      <c r="AP105" s="12">
        <v>328.79500000000007</v>
      </c>
      <c r="AQ105" s="22">
        <f t="shared" si="13"/>
        <v>936.46190006531685</v>
      </c>
      <c r="AR105" s="22">
        <f t="shared" si="14"/>
        <v>1088.3786250816461</v>
      </c>
      <c r="AS105" s="22">
        <f t="shared" si="15"/>
        <v>1240.295350097975</v>
      </c>
      <c r="AT105" s="22">
        <f t="shared" si="16"/>
        <v>936.46190006531685</v>
      </c>
      <c r="AU105" s="22">
        <f t="shared" si="17"/>
        <v>1088.3786250816461</v>
      </c>
      <c r="AV105" s="22">
        <f t="shared" si="18"/>
        <v>1240.295350097975</v>
      </c>
      <c r="AW105">
        <v>2030</v>
      </c>
      <c r="AX105" t="s">
        <v>28</v>
      </c>
      <c r="AY105" s="12">
        <v>8.5</v>
      </c>
      <c r="AZ105" t="s">
        <v>55</v>
      </c>
      <c r="BA105">
        <v>1</v>
      </c>
      <c r="BB105">
        <v>7</v>
      </c>
      <c r="BC105">
        <v>0</v>
      </c>
      <c r="BD105">
        <v>2020</v>
      </c>
      <c r="BE105" t="s">
        <v>56</v>
      </c>
    </row>
    <row r="106" spans="1:57" x14ac:dyDescent="0.2">
      <c r="A106">
        <v>6</v>
      </c>
      <c r="B106">
        <v>2023</v>
      </c>
      <c r="C106" t="s">
        <v>15</v>
      </c>
      <c r="D106" t="s">
        <v>14</v>
      </c>
      <c r="E106" t="s">
        <v>885</v>
      </c>
      <c r="F106" t="s">
        <v>57</v>
      </c>
      <c r="G106" t="s">
        <v>32</v>
      </c>
      <c r="H106" t="s">
        <v>58</v>
      </c>
      <c r="I106" t="s">
        <v>37</v>
      </c>
      <c r="L106" s="12">
        <v>0</v>
      </c>
      <c r="M106" s="12">
        <v>0</v>
      </c>
      <c r="N106" s="12">
        <v>0</v>
      </c>
      <c r="O106" t="s">
        <v>52</v>
      </c>
      <c r="P106" t="s">
        <v>41</v>
      </c>
      <c r="Q106" s="12">
        <v>0.01</v>
      </c>
      <c r="R106" s="12">
        <v>0.105</v>
      </c>
      <c r="S106" s="12">
        <v>0.2</v>
      </c>
      <c r="T106" s="12">
        <v>0.2</v>
      </c>
      <c r="U106" s="12">
        <v>0</v>
      </c>
      <c r="V106" s="12">
        <v>0</v>
      </c>
      <c r="W106" s="12">
        <v>0</v>
      </c>
      <c r="X106" t="s">
        <v>53</v>
      </c>
      <c r="Y106" t="s">
        <v>54</v>
      </c>
      <c r="Z106" s="12">
        <v>0.01</v>
      </c>
      <c r="AA106" s="12">
        <v>7.4999999999999997E-2</v>
      </c>
      <c r="AB106" s="12">
        <v>0.14000000000000001</v>
      </c>
      <c r="AC106" s="12">
        <v>0.14000000000000001</v>
      </c>
      <c r="AD106" s="12">
        <v>581.34074591770081</v>
      </c>
      <c r="AE106" s="12">
        <v>726.67593239712596</v>
      </c>
      <c r="AF106" s="12">
        <v>872.011118876551</v>
      </c>
      <c r="AG106" s="52">
        <v>1</v>
      </c>
      <c r="AH106" s="52"/>
      <c r="AI106" s="52"/>
      <c r="AJ106" s="21">
        <f t="shared" si="10"/>
        <v>581.34074591770081</v>
      </c>
      <c r="AK106" s="21">
        <f t="shared" si="11"/>
        <v>726.67593239712596</v>
      </c>
      <c r="AL106" s="21">
        <f t="shared" si="12"/>
        <v>872.011118876551</v>
      </c>
      <c r="AM106" s="12">
        <v>1</v>
      </c>
      <c r="AN106" s="12">
        <v>1</v>
      </c>
      <c r="AO106" s="12">
        <v>328.79500000000007</v>
      </c>
      <c r="AP106" s="12">
        <v>328.79500000000007</v>
      </c>
      <c r="AQ106" s="22">
        <f t="shared" si="13"/>
        <v>910.13574591770089</v>
      </c>
      <c r="AR106" s="22">
        <f t="shared" si="14"/>
        <v>1055.470932397126</v>
      </c>
      <c r="AS106" s="22">
        <f t="shared" si="15"/>
        <v>1200.806118876551</v>
      </c>
      <c r="AT106" s="22">
        <f t="shared" si="16"/>
        <v>910.13574591770089</v>
      </c>
      <c r="AU106" s="22">
        <f t="shared" si="17"/>
        <v>1055.470932397126</v>
      </c>
      <c r="AV106" s="22">
        <f t="shared" si="18"/>
        <v>1200.806118876551</v>
      </c>
      <c r="AW106">
        <v>2035</v>
      </c>
      <c r="AX106" t="s">
        <v>28</v>
      </c>
      <c r="AY106" s="12">
        <v>8.5</v>
      </c>
      <c r="AZ106" t="s">
        <v>55</v>
      </c>
      <c r="BA106">
        <v>1</v>
      </c>
      <c r="BB106">
        <v>7</v>
      </c>
      <c r="BC106">
        <v>0</v>
      </c>
      <c r="BD106">
        <v>2020</v>
      </c>
      <c r="BE106" t="s">
        <v>56</v>
      </c>
    </row>
    <row r="107" spans="1:57" x14ac:dyDescent="0.2">
      <c r="A107">
        <v>6</v>
      </c>
      <c r="B107">
        <v>2023</v>
      </c>
      <c r="C107" t="s">
        <v>15</v>
      </c>
      <c r="D107" t="s">
        <v>14</v>
      </c>
      <c r="E107" t="s">
        <v>885</v>
      </c>
      <c r="F107" t="s">
        <v>57</v>
      </c>
      <c r="G107" t="s">
        <v>32</v>
      </c>
      <c r="H107" t="s">
        <v>58</v>
      </c>
      <c r="I107" t="s">
        <v>37</v>
      </c>
      <c r="L107" s="12">
        <v>0</v>
      </c>
      <c r="M107" s="12">
        <v>0</v>
      </c>
      <c r="N107" s="12">
        <v>0</v>
      </c>
      <c r="O107" t="s">
        <v>52</v>
      </c>
      <c r="P107" t="s">
        <v>41</v>
      </c>
      <c r="Q107" s="12">
        <v>0.01</v>
      </c>
      <c r="R107" s="12">
        <v>0.105</v>
      </c>
      <c r="S107" s="12">
        <v>0.2</v>
      </c>
      <c r="T107" s="12">
        <v>0.2</v>
      </c>
      <c r="U107" s="12">
        <v>0</v>
      </c>
      <c r="V107" s="12">
        <v>0</v>
      </c>
      <c r="W107" s="12">
        <v>0</v>
      </c>
      <c r="X107" t="s">
        <v>53</v>
      </c>
      <c r="Y107" t="s">
        <v>54</v>
      </c>
      <c r="Z107" s="12">
        <v>0.01</v>
      </c>
      <c r="AA107" s="12">
        <v>7.4999999999999997E-2</v>
      </c>
      <c r="AB107" s="12">
        <v>0.14000000000000001</v>
      </c>
      <c r="AC107" s="12">
        <v>0.14000000000000001</v>
      </c>
      <c r="AD107" s="12">
        <v>555.01459177008485</v>
      </c>
      <c r="AE107" s="12">
        <v>693.76823971260592</v>
      </c>
      <c r="AF107" s="12">
        <v>832.5218876551271</v>
      </c>
      <c r="AG107" s="52">
        <v>1</v>
      </c>
      <c r="AH107" s="52"/>
      <c r="AI107" s="52"/>
      <c r="AJ107" s="21">
        <f t="shared" si="10"/>
        <v>555.01459177008485</v>
      </c>
      <c r="AK107" s="21">
        <f t="shared" si="11"/>
        <v>693.76823971260592</v>
      </c>
      <c r="AL107" s="21">
        <f t="shared" si="12"/>
        <v>832.5218876551271</v>
      </c>
      <c r="AM107" s="12">
        <v>1</v>
      </c>
      <c r="AN107" s="12">
        <v>1</v>
      </c>
      <c r="AO107" s="12">
        <v>328.79500000000007</v>
      </c>
      <c r="AP107" s="12">
        <v>328.79500000000007</v>
      </c>
      <c r="AQ107" s="22">
        <f t="shared" si="13"/>
        <v>883.80959177008492</v>
      </c>
      <c r="AR107" s="22">
        <f t="shared" si="14"/>
        <v>1022.563239712606</v>
      </c>
      <c r="AS107" s="22">
        <f t="shared" si="15"/>
        <v>1161.3168876551272</v>
      </c>
      <c r="AT107" s="22">
        <f t="shared" si="16"/>
        <v>883.80959177008492</v>
      </c>
      <c r="AU107" s="22">
        <f t="shared" si="17"/>
        <v>1022.563239712606</v>
      </c>
      <c r="AV107" s="22">
        <f t="shared" si="18"/>
        <v>1161.3168876551272</v>
      </c>
      <c r="AW107">
        <v>2040</v>
      </c>
      <c r="AX107" t="s">
        <v>28</v>
      </c>
      <c r="AY107" s="12">
        <v>8.5</v>
      </c>
      <c r="AZ107" t="s">
        <v>55</v>
      </c>
      <c r="BA107">
        <v>1</v>
      </c>
      <c r="BB107">
        <v>7</v>
      </c>
      <c r="BC107">
        <v>0</v>
      </c>
      <c r="BD107">
        <v>2020</v>
      </c>
      <c r="BE107" t="s">
        <v>56</v>
      </c>
    </row>
    <row r="108" spans="1:57" x14ac:dyDescent="0.2">
      <c r="A108">
        <v>6</v>
      </c>
      <c r="B108">
        <v>2023</v>
      </c>
      <c r="C108" t="s">
        <v>15</v>
      </c>
      <c r="D108" t="s">
        <v>14</v>
      </c>
      <c r="E108" t="s">
        <v>885</v>
      </c>
      <c r="F108" t="s">
        <v>57</v>
      </c>
      <c r="G108" t="s">
        <v>32</v>
      </c>
      <c r="H108" t="s">
        <v>58</v>
      </c>
      <c r="I108" t="s">
        <v>37</v>
      </c>
      <c r="L108" s="12">
        <v>0</v>
      </c>
      <c r="M108" s="12">
        <v>0</v>
      </c>
      <c r="N108" s="12">
        <v>0</v>
      </c>
      <c r="O108" t="s">
        <v>52</v>
      </c>
      <c r="P108" t="s">
        <v>41</v>
      </c>
      <c r="Q108" s="12">
        <v>0.01</v>
      </c>
      <c r="R108" s="12">
        <v>0.105</v>
      </c>
      <c r="S108" s="12">
        <v>0.2</v>
      </c>
      <c r="T108" s="12">
        <v>0.2</v>
      </c>
      <c r="U108" s="12">
        <v>0</v>
      </c>
      <c r="V108" s="12">
        <v>0</v>
      </c>
      <c r="W108" s="12">
        <v>0</v>
      </c>
      <c r="X108" t="s">
        <v>53</v>
      </c>
      <c r="Y108" t="s">
        <v>54</v>
      </c>
      <c r="Z108" s="12">
        <v>0.01</v>
      </c>
      <c r="AA108" s="12">
        <v>7.4999999999999997E-2</v>
      </c>
      <c r="AB108" s="12">
        <v>0.14000000000000001</v>
      </c>
      <c r="AC108" s="12">
        <v>0.14000000000000001</v>
      </c>
      <c r="AD108" s="12">
        <v>555.01459177008485</v>
      </c>
      <c r="AE108" s="12">
        <v>693.76823971260592</v>
      </c>
      <c r="AF108" s="12">
        <v>832.5218876551271</v>
      </c>
      <c r="AG108" s="52">
        <v>1</v>
      </c>
      <c r="AH108" s="52"/>
      <c r="AI108" s="52"/>
      <c r="AJ108" s="21">
        <f t="shared" si="10"/>
        <v>555.01459177008485</v>
      </c>
      <c r="AK108" s="21">
        <f t="shared" si="11"/>
        <v>693.76823971260592</v>
      </c>
      <c r="AL108" s="21">
        <f t="shared" si="12"/>
        <v>832.5218876551271</v>
      </c>
      <c r="AM108" s="12">
        <v>1</v>
      </c>
      <c r="AN108" s="12">
        <v>1</v>
      </c>
      <c r="AO108" s="12">
        <v>328.79500000000007</v>
      </c>
      <c r="AP108" s="12">
        <v>328.79500000000007</v>
      </c>
      <c r="AQ108" s="22">
        <f t="shared" si="13"/>
        <v>883.80959177008492</v>
      </c>
      <c r="AR108" s="22">
        <f t="shared" si="14"/>
        <v>1022.563239712606</v>
      </c>
      <c r="AS108" s="22">
        <f t="shared" si="15"/>
        <v>1161.3168876551272</v>
      </c>
      <c r="AT108" s="22">
        <f t="shared" si="16"/>
        <v>883.80959177008492</v>
      </c>
      <c r="AU108" s="22">
        <f t="shared" si="17"/>
        <v>1022.563239712606</v>
      </c>
      <c r="AV108" s="22">
        <f t="shared" si="18"/>
        <v>1161.3168876551272</v>
      </c>
      <c r="AW108">
        <v>2045</v>
      </c>
      <c r="AX108" t="s">
        <v>28</v>
      </c>
      <c r="AY108" s="12">
        <v>8.5</v>
      </c>
      <c r="AZ108" t="s">
        <v>55</v>
      </c>
      <c r="BA108">
        <v>1</v>
      </c>
      <c r="BB108">
        <v>7</v>
      </c>
      <c r="BC108">
        <v>0</v>
      </c>
      <c r="BD108">
        <v>2020</v>
      </c>
      <c r="BE108" t="s">
        <v>56</v>
      </c>
    </row>
    <row r="109" spans="1:57" x14ac:dyDescent="0.2">
      <c r="A109">
        <v>6</v>
      </c>
      <c r="B109">
        <v>2023</v>
      </c>
      <c r="C109" t="s">
        <v>15</v>
      </c>
      <c r="D109" t="s">
        <v>14</v>
      </c>
      <c r="E109" t="s">
        <v>885</v>
      </c>
      <c r="F109" t="s">
        <v>57</v>
      </c>
      <c r="G109" t="s">
        <v>32</v>
      </c>
      <c r="H109" t="s">
        <v>58</v>
      </c>
      <c r="I109" t="s">
        <v>37</v>
      </c>
      <c r="L109" s="12">
        <v>0</v>
      </c>
      <c r="M109" s="12">
        <v>0</v>
      </c>
      <c r="N109" s="12">
        <v>0</v>
      </c>
      <c r="O109" t="s">
        <v>52</v>
      </c>
      <c r="P109" t="s">
        <v>41</v>
      </c>
      <c r="Q109" s="12">
        <v>0.01</v>
      </c>
      <c r="R109" s="12">
        <v>0.105</v>
      </c>
      <c r="S109" s="12">
        <v>0.2</v>
      </c>
      <c r="T109" s="12">
        <v>0.2</v>
      </c>
      <c r="U109" s="12">
        <v>0</v>
      </c>
      <c r="V109" s="12">
        <v>0</v>
      </c>
      <c r="W109" s="12">
        <v>0</v>
      </c>
      <c r="X109" t="s">
        <v>53</v>
      </c>
      <c r="Y109" t="s">
        <v>54</v>
      </c>
      <c r="Z109" s="12">
        <v>0.01</v>
      </c>
      <c r="AA109" s="12">
        <v>7.4999999999999997E-2</v>
      </c>
      <c r="AB109" s="12">
        <v>0.14000000000000001</v>
      </c>
      <c r="AC109" s="12">
        <v>0.14000000000000001</v>
      </c>
      <c r="AD109" s="12">
        <v>555.01459177008485</v>
      </c>
      <c r="AE109" s="12">
        <v>693.76823971260592</v>
      </c>
      <c r="AF109" s="12">
        <v>832.5218876551271</v>
      </c>
      <c r="AG109" s="52">
        <v>1</v>
      </c>
      <c r="AH109" s="52"/>
      <c r="AI109" s="52"/>
      <c r="AJ109" s="21">
        <f t="shared" si="10"/>
        <v>555.01459177008485</v>
      </c>
      <c r="AK109" s="21">
        <f t="shared" si="11"/>
        <v>693.76823971260592</v>
      </c>
      <c r="AL109" s="21">
        <f t="shared" si="12"/>
        <v>832.5218876551271</v>
      </c>
      <c r="AM109" s="12">
        <v>1</v>
      </c>
      <c r="AN109" s="12">
        <v>1</v>
      </c>
      <c r="AO109" s="12">
        <v>328.79500000000007</v>
      </c>
      <c r="AP109" s="12">
        <v>328.79500000000007</v>
      </c>
      <c r="AQ109" s="22">
        <f t="shared" si="13"/>
        <v>883.80959177008492</v>
      </c>
      <c r="AR109" s="22">
        <f t="shared" si="14"/>
        <v>1022.563239712606</v>
      </c>
      <c r="AS109" s="22">
        <f t="shared" si="15"/>
        <v>1161.3168876551272</v>
      </c>
      <c r="AT109" s="22">
        <f t="shared" si="16"/>
        <v>883.80959177008492</v>
      </c>
      <c r="AU109" s="22">
        <f t="shared" si="17"/>
        <v>1022.563239712606</v>
      </c>
      <c r="AV109" s="22">
        <f t="shared" si="18"/>
        <v>1161.3168876551272</v>
      </c>
      <c r="AW109">
        <v>2050</v>
      </c>
      <c r="AX109" t="s">
        <v>28</v>
      </c>
      <c r="AY109" s="12">
        <v>8.5</v>
      </c>
      <c r="AZ109" t="s">
        <v>55</v>
      </c>
      <c r="BA109">
        <v>1</v>
      </c>
      <c r="BB109">
        <v>7</v>
      </c>
      <c r="BC109">
        <v>0</v>
      </c>
      <c r="BD109">
        <v>2020</v>
      </c>
      <c r="BE109" t="s">
        <v>56</v>
      </c>
    </row>
    <row r="110" spans="1:57" x14ac:dyDescent="0.2">
      <c r="A110">
        <v>7</v>
      </c>
      <c r="B110">
        <v>2023</v>
      </c>
      <c r="C110" t="s">
        <v>15</v>
      </c>
      <c r="D110" t="s">
        <v>59</v>
      </c>
      <c r="E110" t="s">
        <v>61</v>
      </c>
      <c r="G110" t="s">
        <v>60</v>
      </c>
      <c r="H110" t="s">
        <v>61</v>
      </c>
      <c r="I110" t="s">
        <v>37</v>
      </c>
      <c r="J110" t="s">
        <v>61</v>
      </c>
      <c r="L110" s="12">
        <v>587.18077800000003</v>
      </c>
      <c r="M110" s="12">
        <v>1017.195523</v>
      </c>
      <c r="N110" s="12">
        <v>2515.1612890000001</v>
      </c>
      <c r="O110" t="s">
        <v>62</v>
      </c>
      <c r="P110" t="s">
        <v>63</v>
      </c>
      <c r="Q110" s="12">
        <v>1.2</v>
      </c>
      <c r="R110" s="12">
        <v>6.3</v>
      </c>
      <c r="S110" s="12">
        <v>20</v>
      </c>
      <c r="T110" s="12">
        <v>20</v>
      </c>
      <c r="U110" s="12">
        <v>0</v>
      </c>
      <c r="V110" s="12">
        <v>0</v>
      </c>
      <c r="W110" s="12">
        <v>0</v>
      </c>
      <c r="X110" t="s">
        <v>25</v>
      </c>
      <c r="Y110" t="s">
        <v>25</v>
      </c>
      <c r="Z110" s="12">
        <v>0</v>
      </c>
      <c r="AA110" s="12">
        <v>0</v>
      </c>
      <c r="AB110" s="12">
        <v>0</v>
      </c>
      <c r="AC110" s="12">
        <v>0</v>
      </c>
      <c r="AD110" s="12">
        <v>-821.74173900000005</v>
      </c>
      <c r="AE110" s="12">
        <v>-1180.5529859999999</v>
      </c>
      <c r="AF110" s="12">
        <v>-2328.2258019999999</v>
      </c>
      <c r="AG110" s="52">
        <v>1</v>
      </c>
      <c r="AH110" s="52"/>
      <c r="AI110" s="52"/>
      <c r="AJ110" s="21">
        <f t="shared" si="10"/>
        <v>2877.4971624</v>
      </c>
      <c r="AK110" s="21">
        <f t="shared" si="11"/>
        <v>5227.7788088999996</v>
      </c>
      <c r="AL110" s="21">
        <f t="shared" si="12"/>
        <v>13517.290318700001</v>
      </c>
      <c r="AM110" s="12">
        <v>1</v>
      </c>
      <c r="AN110" s="12">
        <v>1</v>
      </c>
      <c r="AO110" s="12">
        <v>2500</v>
      </c>
      <c r="AP110" s="12">
        <v>2500</v>
      </c>
      <c r="AQ110" s="22">
        <f t="shared" si="13"/>
        <v>5377.4971624</v>
      </c>
      <c r="AR110" s="22">
        <f t="shared" si="14"/>
        <v>7727.7788088999996</v>
      </c>
      <c r="AS110" s="22">
        <f t="shared" si="15"/>
        <v>16017.290318700001</v>
      </c>
      <c r="AT110" s="22">
        <f t="shared" si="16"/>
        <v>5377.4971624</v>
      </c>
      <c r="AU110" s="22">
        <f t="shared" si="17"/>
        <v>7727.7788088999996</v>
      </c>
      <c r="AV110" s="22">
        <f t="shared" si="18"/>
        <v>16017.290318700001</v>
      </c>
      <c r="AW110">
        <v>2023</v>
      </c>
      <c r="AX110" t="s">
        <v>24</v>
      </c>
      <c r="AY110" s="12">
        <v>10</v>
      </c>
      <c r="AZ110" t="s">
        <v>64</v>
      </c>
      <c r="BA110">
        <v>20</v>
      </c>
      <c r="BB110">
        <v>30</v>
      </c>
      <c r="BC110">
        <v>0.2069</v>
      </c>
      <c r="BD110">
        <v>2023</v>
      </c>
      <c r="BE110" t="s">
        <v>892</v>
      </c>
    </row>
    <row r="111" spans="1:57" x14ac:dyDescent="0.2">
      <c r="A111">
        <v>7</v>
      </c>
      <c r="B111">
        <v>2023</v>
      </c>
      <c r="C111" t="s">
        <v>15</v>
      </c>
      <c r="D111" t="s">
        <v>59</v>
      </c>
      <c r="E111" t="s">
        <v>61</v>
      </c>
      <c r="G111" t="s">
        <v>60</v>
      </c>
      <c r="H111" t="s">
        <v>61</v>
      </c>
      <c r="I111" t="s">
        <v>37</v>
      </c>
      <c r="J111" t="s">
        <v>61</v>
      </c>
      <c r="L111" s="12">
        <v>587.18077800000003</v>
      </c>
      <c r="M111" s="12">
        <v>1017.195523</v>
      </c>
      <c r="N111" s="12">
        <v>2515.1612890000001</v>
      </c>
      <c r="O111" t="s">
        <v>62</v>
      </c>
      <c r="P111" t="s">
        <v>63</v>
      </c>
      <c r="Q111" s="12">
        <v>1.2</v>
      </c>
      <c r="R111" s="12">
        <v>6.3</v>
      </c>
      <c r="S111" s="12">
        <v>20</v>
      </c>
      <c r="T111" s="12">
        <v>20</v>
      </c>
      <c r="U111" s="12">
        <v>0</v>
      </c>
      <c r="V111" s="12">
        <v>0</v>
      </c>
      <c r="W111" s="12">
        <v>0</v>
      </c>
      <c r="X111" t="s">
        <v>25</v>
      </c>
      <c r="Y111" t="s">
        <v>25</v>
      </c>
      <c r="Z111" s="12">
        <v>0</v>
      </c>
      <c r="AA111" s="12">
        <v>0</v>
      </c>
      <c r="AB111" s="12">
        <v>0</v>
      </c>
      <c r="AC111" s="12">
        <v>0</v>
      </c>
      <c r="AD111" s="12">
        <v>-821.74173900000005</v>
      </c>
      <c r="AE111" s="12">
        <v>-1180.5529859999999</v>
      </c>
      <c r="AF111" s="12">
        <v>-2328.2258019999999</v>
      </c>
      <c r="AG111" s="52">
        <v>1</v>
      </c>
      <c r="AH111" s="52"/>
      <c r="AI111" s="52"/>
      <c r="AJ111" s="21">
        <f t="shared" si="10"/>
        <v>2877.4971624</v>
      </c>
      <c r="AK111" s="21">
        <f t="shared" si="11"/>
        <v>5227.7788088999996</v>
      </c>
      <c r="AL111" s="21">
        <f t="shared" si="12"/>
        <v>13517.290318700001</v>
      </c>
      <c r="AM111" s="12">
        <v>1</v>
      </c>
      <c r="AN111" s="12">
        <v>1</v>
      </c>
      <c r="AO111" s="12">
        <v>2500</v>
      </c>
      <c r="AP111" s="12">
        <v>2500</v>
      </c>
      <c r="AQ111" s="22">
        <f t="shared" si="13"/>
        <v>5377.4971624</v>
      </c>
      <c r="AR111" s="22">
        <f t="shared" si="14"/>
        <v>7727.7788088999996</v>
      </c>
      <c r="AS111" s="22">
        <f t="shared" si="15"/>
        <v>16017.290318700001</v>
      </c>
      <c r="AT111" s="22">
        <f t="shared" si="16"/>
        <v>5377.4971624</v>
      </c>
      <c r="AU111" s="22">
        <f t="shared" si="17"/>
        <v>7727.7788088999996</v>
      </c>
      <c r="AV111" s="22">
        <f t="shared" si="18"/>
        <v>16017.290318700001</v>
      </c>
      <c r="AW111">
        <v>2030</v>
      </c>
      <c r="AX111" t="s">
        <v>24</v>
      </c>
      <c r="AY111" s="12">
        <v>10</v>
      </c>
      <c r="AZ111" t="s">
        <v>64</v>
      </c>
      <c r="BA111">
        <v>20</v>
      </c>
      <c r="BB111">
        <v>30</v>
      </c>
      <c r="BC111">
        <v>0.2069</v>
      </c>
      <c r="BD111">
        <v>2023</v>
      </c>
      <c r="BE111" t="s">
        <v>892</v>
      </c>
    </row>
    <row r="112" spans="1:57" x14ac:dyDescent="0.2">
      <c r="A112">
        <v>7</v>
      </c>
      <c r="B112">
        <v>2023</v>
      </c>
      <c r="C112" t="s">
        <v>15</v>
      </c>
      <c r="D112" t="s">
        <v>59</v>
      </c>
      <c r="E112" t="s">
        <v>61</v>
      </c>
      <c r="G112" t="s">
        <v>60</v>
      </c>
      <c r="H112" t="s">
        <v>61</v>
      </c>
      <c r="I112" t="s">
        <v>37</v>
      </c>
      <c r="J112" t="s">
        <v>61</v>
      </c>
      <c r="L112" s="12">
        <v>587.18077800000003</v>
      </c>
      <c r="M112" s="12">
        <v>1017.195523</v>
      </c>
      <c r="N112" s="12">
        <v>2515.1612890000001</v>
      </c>
      <c r="O112" t="s">
        <v>62</v>
      </c>
      <c r="P112" t="s">
        <v>63</v>
      </c>
      <c r="Q112" s="12">
        <v>1.2</v>
      </c>
      <c r="R112" s="12">
        <v>6.3</v>
      </c>
      <c r="S112" s="12">
        <v>20</v>
      </c>
      <c r="T112" s="12">
        <v>20</v>
      </c>
      <c r="U112" s="12">
        <v>0</v>
      </c>
      <c r="V112" s="12">
        <v>0</v>
      </c>
      <c r="W112" s="12">
        <v>0</v>
      </c>
      <c r="X112" t="s">
        <v>25</v>
      </c>
      <c r="Y112" t="s">
        <v>25</v>
      </c>
      <c r="Z112" s="12">
        <v>0</v>
      </c>
      <c r="AA112" s="12">
        <v>0</v>
      </c>
      <c r="AB112" s="12">
        <v>0</v>
      </c>
      <c r="AC112" s="12">
        <v>0</v>
      </c>
      <c r="AD112" s="12">
        <v>-821.74173900000005</v>
      </c>
      <c r="AE112" s="12">
        <v>-1180.5529859999999</v>
      </c>
      <c r="AF112" s="12">
        <v>-2328.2258019999999</v>
      </c>
      <c r="AG112" s="52">
        <v>1</v>
      </c>
      <c r="AH112" s="52"/>
      <c r="AI112" s="52"/>
      <c r="AJ112" s="21">
        <f t="shared" si="10"/>
        <v>2877.4971624</v>
      </c>
      <c r="AK112" s="21">
        <f t="shared" si="11"/>
        <v>5227.7788088999996</v>
      </c>
      <c r="AL112" s="21">
        <f t="shared" si="12"/>
        <v>13517.290318700001</v>
      </c>
      <c r="AM112" s="12">
        <v>1</v>
      </c>
      <c r="AN112" s="12">
        <v>1</v>
      </c>
      <c r="AO112" s="12">
        <v>2500</v>
      </c>
      <c r="AP112" s="12">
        <v>2500</v>
      </c>
      <c r="AQ112" s="22">
        <f t="shared" si="13"/>
        <v>5377.4971624</v>
      </c>
      <c r="AR112" s="22">
        <f t="shared" si="14"/>
        <v>7727.7788088999996</v>
      </c>
      <c r="AS112" s="22">
        <f t="shared" si="15"/>
        <v>16017.290318700001</v>
      </c>
      <c r="AT112" s="22">
        <f t="shared" si="16"/>
        <v>5377.4971624</v>
      </c>
      <c r="AU112" s="22">
        <f t="shared" si="17"/>
        <v>7727.7788088999996</v>
      </c>
      <c r="AV112" s="22">
        <f t="shared" si="18"/>
        <v>16017.290318700001</v>
      </c>
      <c r="AW112">
        <v>2035</v>
      </c>
      <c r="AX112" t="s">
        <v>24</v>
      </c>
      <c r="AY112" s="12">
        <v>10</v>
      </c>
      <c r="AZ112" t="s">
        <v>64</v>
      </c>
      <c r="BA112">
        <v>20</v>
      </c>
      <c r="BB112">
        <v>30</v>
      </c>
      <c r="BC112">
        <v>0.2069</v>
      </c>
      <c r="BD112">
        <v>2023</v>
      </c>
      <c r="BE112" t="s">
        <v>892</v>
      </c>
    </row>
    <row r="113" spans="1:57" x14ac:dyDescent="0.2">
      <c r="A113">
        <v>7</v>
      </c>
      <c r="B113">
        <v>2023</v>
      </c>
      <c r="C113" t="s">
        <v>15</v>
      </c>
      <c r="D113" t="s">
        <v>59</v>
      </c>
      <c r="E113" t="s">
        <v>61</v>
      </c>
      <c r="G113" t="s">
        <v>60</v>
      </c>
      <c r="H113" t="s">
        <v>61</v>
      </c>
      <c r="I113" t="s">
        <v>37</v>
      </c>
      <c r="J113" t="s">
        <v>61</v>
      </c>
      <c r="L113" s="12">
        <v>587.18077800000003</v>
      </c>
      <c r="M113" s="12">
        <v>1017.195523</v>
      </c>
      <c r="N113" s="12">
        <v>2515.1612890000001</v>
      </c>
      <c r="O113" t="s">
        <v>62</v>
      </c>
      <c r="P113" t="s">
        <v>63</v>
      </c>
      <c r="Q113" s="12">
        <v>1.2</v>
      </c>
      <c r="R113" s="12">
        <v>6.3</v>
      </c>
      <c r="S113" s="12">
        <v>20</v>
      </c>
      <c r="T113" s="12">
        <v>20</v>
      </c>
      <c r="U113" s="12">
        <v>0</v>
      </c>
      <c r="V113" s="12">
        <v>0</v>
      </c>
      <c r="W113" s="12">
        <v>0</v>
      </c>
      <c r="X113" t="s">
        <v>25</v>
      </c>
      <c r="Y113" t="s">
        <v>25</v>
      </c>
      <c r="Z113" s="12">
        <v>0</v>
      </c>
      <c r="AA113" s="12">
        <v>0</v>
      </c>
      <c r="AB113" s="12">
        <v>0</v>
      </c>
      <c r="AC113" s="12">
        <v>0</v>
      </c>
      <c r="AD113" s="12">
        <v>-821.74173900000005</v>
      </c>
      <c r="AE113" s="12">
        <v>-1180.5529859999999</v>
      </c>
      <c r="AF113" s="12">
        <v>-2328.2258019999999</v>
      </c>
      <c r="AG113" s="52">
        <v>1</v>
      </c>
      <c r="AH113" s="52"/>
      <c r="AI113" s="52"/>
      <c r="AJ113" s="21">
        <f t="shared" si="10"/>
        <v>2877.4971624</v>
      </c>
      <c r="AK113" s="21">
        <f t="shared" si="11"/>
        <v>5227.7788088999996</v>
      </c>
      <c r="AL113" s="21">
        <f t="shared" si="12"/>
        <v>13517.290318700001</v>
      </c>
      <c r="AM113" s="12">
        <v>1</v>
      </c>
      <c r="AN113" s="12">
        <v>1</v>
      </c>
      <c r="AO113" s="12">
        <v>2500</v>
      </c>
      <c r="AP113" s="12">
        <v>2500</v>
      </c>
      <c r="AQ113" s="22">
        <f t="shared" si="13"/>
        <v>5377.4971624</v>
      </c>
      <c r="AR113" s="22">
        <f t="shared" si="14"/>
        <v>7727.7788088999996</v>
      </c>
      <c r="AS113" s="22">
        <f t="shared" si="15"/>
        <v>16017.290318700001</v>
      </c>
      <c r="AT113" s="22">
        <f t="shared" si="16"/>
        <v>5377.4971624</v>
      </c>
      <c r="AU113" s="22">
        <f t="shared" si="17"/>
        <v>7727.7788088999996</v>
      </c>
      <c r="AV113" s="22">
        <f t="shared" si="18"/>
        <v>16017.290318700001</v>
      </c>
      <c r="AW113">
        <v>2040</v>
      </c>
      <c r="AX113" t="s">
        <v>24</v>
      </c>
      <c r="AY113" s="12">
        <v>10</v>
      </c>
      <c r="AZ113" t="s">
        <v>64</v>
      </c>
      <c r="BA113">
        <v>20</v>
      </c>
      <c r="BB113">
        <v>30</v>
      </c>
      <c r="BC113">
        <v>0.2069</v>
      </c>
      <c r="BD113">
        <v>2023</v>
      </c>
      <c r="BE113" t="s">
        <v>892</v>
      </c>
    </row>
    <row r="114" spans="1:57" x14ac:dyDescent="0.2">
      <c r="A114">
        <v>7</v>
      </c>
      <c r="B114">
        <v>2023</v>
      </c>
      <c r="C114" t="s">
        <v>15</v>
      </c>
      <c r="D114" t="s">
        <v>59</v>
      </c>
      <c r="E114" t="s">
        <v>61</v>
      </c>
      <c r="G114" t="s">
        <v>60</v>
      </c>
      <c r="H114" t="s">
        <v>61</v>
      </c>
      <c r="I114" t="s">
        <v>37</v>
      </c>
      <c r="J114" t="s">
        <v>61</v>
      </c>
      <c r="L114" s="12">
        <v>587.18077800000003</v>
      </c>
      <c r="M114" s="12">
        <v>1017.195523</v>
      </c>
      <c r="N114" s="12">
        <v>2515.1612890000001</v>
      </c>
      <c r="O114" t="s">
        <v>62</v>
      </c>
      <c r="P114" t="s">
        <v>63</v>
      </c>
      <c r="Q114" s="12">
        <v>1.2</v>
      </c>
      <c r="R114" s="12">
        <v>6.3</v>
      </c>
      <c r="S114" s="12">
        <v>20</v>
      </c>
      <c r="T114" s="12">
        <v>20</v>
      </c>
      <c r="U114" s="12">
        <v>0</v>
      </c>
      <c r="V114" s="12">
        <v>0</v>
      </c>
      <c r="W114" s="12">
        <v>0</v>
      </c>
      <c r="X114" t="s">
        <v>25</v>
      </c>
      <c r="Y114" t="s">
        <v>25</v>
      </c>
      <c r="Z114" s="12">
        <v>0</v>
      </c>
      <c r="AA114" s="12">
        <v>0</v>
      </c>
      <c r="AB114" s="12">
        <v>0</v>
      </c>
      <c r="AC114" s="12">
        <v>0</v>
      </c>
      <c r="AD114" s="12">
        <v>-821.74173900000005</v>
      </c>
      <c r="AE114" s="12">
        <v>-1180.5529859999999</v>
      </c>
      <c r="AF114" s="12">
        <v>-2328.2258019999999</v>
      </c>
      <c r="AG114" s="52">
        <v>1</v>
      </c>
      <c r="AH114" s="52"/>
      <c r="AI114" s="52"/>
      <c r="AJ114" s="21">
        <f t="shared" si="10"/>
        <v>2877.4971624</v>
      </c>
      <c r="AK114" s="21">
        <f t="shared" si="11"/>
        <v>5227.7788088999996</v>
      </c>
      <c r="AL114" s="21">
        <f t="shared" si="12"/>
        <v>13517.290318700001</v>
      </c>
      <c r="AM114" s="12">
        <v>1</v>
      </c>
      <c r="AN114" s="12">
        <v>1</v>
      </c>
      <c r="AO114" s="12">
        <v>2500</v>
      </c>
      <c r="AP114" s="12">
        <v>2500</v>
      </c>
      <c r="AQ114" s="22">
        <f t="shared" si="13"/>
        <v>5377.4971624</v>
      </c>
      <c r="AR114" s="22">
        <f t="shared" si="14"/>
        <v>7727.7788088999996</v>
      </c>
      <c r="AS114" s="22">
        <f t="shared" si="15"/>
        <v>16017.290318700001</v>
      </c>
      <c r="AT114" s="22">
        <f t="shared" si="16"/>
        <v>5377.4971624</v>
      </c>
      <c r="AU114" s="22">
        <f t="shared" si="17"/>
        <v>7727.7788088999996</v>
      </c>
      <c r="AV114" s="22">
        <f t="shared" si="18"/>
        <v>16017.290318700001</v>
      </c>
      <c r="AW114">
        <v>2045</v>
      </c>
      <c r="AX114" t="s">
        <v>24</v>
      </c>
      <c r="AY114" s="12">
        <v>10</v>
      </c>
      <c r="AZ114" t="s">
        <v>64</v>
      </c>
      <c r="BA114">
        <v>20</v>
      </c>
      <c r="BB114">
        <v>30</v>
      </c>
      <c r="BC114">
        <v>0.2069</v>
      </c>
      <c r="BD114">
        <v>2023</v>
      </c>
      <c r="BE114" t="s">
        <v>892</v>
      </c>
    </row>
    <row r="115" spans="1:57" x14ac:dyDescent="0.2">
      <c r="A115">
        <v>7</v>
      </c>
      <c r="B115">
        <v>2023</v>
      </c>
      <c r="C115" t="s">
        <v>15</v>
      </c>
      <c r="D115" t="s">
        <v>59</v>
      </c>
      <c r="E115" t="s">
        <v>61</v>
      </c>
      <c r="G115" t="s">
        <v>60</v>
      </c>
      <c r="H115" t="s">
        <v>61</v>
      </c>
      <c r="I115" t="s">
        <v>37</v>
      </c>
      <c r="J115" t="s">
        <v>61</v>
      </c>
      <c r="L115" s="12">
        <v>587.18077800000003</v>
      </c>
      <c r="M115" s="12">
        <v>1017.195523</v>
      </c>
      <c r="N115" s="12">
        <v>2515.1612890000001</v>
      </c>
      <c r="O115" t="s">
        <v>62</v>
      </c>
      <c r="P115" t="s">
        <v>63</v>
      </c>
      <c r="Q115" s="12">
        <v>1.2</v>
      </c>
      <c r="R115" s="12">
        <v>6.3</v>
      </c>
      <c r="S115" s="12">
        <v>20</v>
      </c>
      <c r="T115" s="12">
        <v>20</v>
      </c>
      <c r="U115" s="12">
        <v>0</v>
      </c>
      <c r="V115" s="12">
        <v>0</v>
      </c>
      <c r="W115" s="12">
        <v>0</v>
      </c>
      <c r="X115" t="s">
        <v>25</v>
      </c>
      <c r="Y115" t="s">
        <v>25</v>
      </c>
      <c r="Z115" s="12">
        <v>0</v>
      </c>
      <c r="AA115" s="12">
        <v>0</v>
      </c>
      <c r="AB115" s="12">
        <v>0</v>
      </c>
      <c r="AC115" s="12">
        <v>0</v>
      </c>
      <c r="AD115" s="12">
        <v>-821.74173900000005</v>
      </c>
      <c r="AE115" s="12">
        <v>-1180.5529859999999</v>
      </c>
      <c r="AF115" s="12">
        <v>-2328.2258019999999</v>
      </c>
      <c r="AG115" s="52">
        <v>1</v>
      </c>
      <c r="AH115" s="52"/>
      <c r="AI115" s="52"/>
      <c r="AJ115" s="21">
        <f t="shared" si="10"/>
        <v>2877.4971624</v>
      </c>
      <c r="AK115" s="21">
        <f t="shared" si="11"/>
        <v>5227.7788088999996</v>
      </c>
      <c r="AL115" s="21">
        <f t="shared" si="12"/>
        <v>13517.290318700001</v>
      </c>
      <c r="AM115" s="12">
        <v>1</v>
      </c>
      <c r="AN115" s="12">
        <v>1</v>
      </c>
      <c r="AO115" s="12">
        <v>2500</v>
      </c>
      <c r="AP115" s="12">
        <v>2500</v>
      </c>
      <c r="AQ115" s="22">
        <f t="shared" si="13"/>
        <v>5377.4971624</v>
      </c>
      <c r="AR115" s="22">
        <f t="shared" si="14"/>
        <v>7727.7788088999996</v>
      </c>
      <c r="AS115" s="22">
        <f t="shared" si="15"/>
        <v>16017.290318700001</v>
      </c>
      <c r="AT115" s="22">
        <f t="shared" si="16"/>
        <v>5377.4971624</v>
      </c>
      <c r="AU115" s="22">
        <f t="shared" si="17"/>
        <v>7727.7788088999996</v>
      </c>
      <c r="AV115" s="22">
        <f t="shared" si="18"/>
        <v>16017.290318700001</v>
      </c>
      <c r="AW115">
        <v>2050</v>
      </c>
      <c r="AX115" t="s">
        <v>24</v>
      </c>
      <c r="AY115" s="12">
        <v>10</v>
      </c>
      <c r="AZ115" t="s">
        <v>64</v>
      </c>
      <c r="BA115">
        <v>20</v>
      </c>
      <c r="BB115">
        <v>30</v>
      </c>
      <c r="BC115">
        <v>0.2069</v>
      </c>
      <c r="BD115">
        <v>2023</v>
      </c>
      <c r="BE115" t="s">
        <v>892</v>
      </c>
    </row>
    <row r="116" spans="1:57" x14ac:dyDescent="0.2">
      <c r="A116">
        <v>7</v>
      </c>
      <c r="B116">
        <v>2023</v>
      </c>
      <c r="C116" t="s">
        <v>15</v>
      </c>
      <c r="D116" t="s">
        <v>59</v>
      </c>
      <c r="E116" t="s">
        <v>61</v>
      </c>
      <c r="G116" t="s">
        <v>60</v>
      </c>
      <c r="H116" t="s">
        <v>61</v>
      </c>
      <c r="I116" t="s">
        <v>37</v>
      </c>
      <c r="J116" t="s">
        <v>61</v>
      </c>
      <c r="L116" s="12">
        <v>587.18077800000003</v>
      </c>
      <c r="M116" s="12">
        <v>1017.195523</v>
      </c>
      <c r="N116" s="12">
        <v>2515.1612890000001</v>
      </c>
      <c r="O116" t="s">
        <v>62</v>
      </c>
      <c r="P116" t="s">
        <v>63</v>
      </c>
      <c r="Q116" s="12">
        <v>1.2</v>
      </c>
      <c r="R116" s="12">
        <v>6.3</v>
      </c>
      <c r="S116" s="12">
        <v>20</v>
      </c>
      <c r="T116" s="12">
        <v>20</v>
      </c>
      <c r="U116" s="12">
        <v>0</v>
      </c>
      <c r="V116" s="12">
        <v>0</v>
      </c>
      <c r="W116" s="12">
        <v>0</v>
      </c>
      <c r="X116" t="s">
        <v>25</v>
      </c>
      <c r="Y116" t="s">
        <v>25</v>
      </c>
      <c r="Z116" s="12">
        <v>0</v>
      </c>
      <c r="AA116" s="12">
        <v>0</v>
      </c>
      <c r="AB116" s="12">
        <v>0</v>
      </c>
      <c r="AC116" s="12">
        <v>0</v>
      </c>
      <c r="AD116" s="12">
        <v>-821.74173900000005</v>
      </c>
      <c r="AE116" s="12">
        <v>-1180.5529859999999</v>
      </c>
      <c r="AF116" s="12">
        <v>-2328.2258019999999</v>
      </c>
      <c r="AG116" s="52">
        <v>1</v>
      </c>
      <c r="AH116" s="52"/>
      <c r="AI116" s="52"/>
      <c r="AJ116" s="21">
        <f t="shared" si="10"/>
        <v>2877.4971624</v>
      </c>
      <c r="AK116" s="21">
        <f t="shared" si="11"/>
        <v>5227.7788088999996</v>
      </c>
      <c r="AL116" s="21">
        <f t="shared" si="12"/>
        <v>13517.290318700001</v>
      </c>
      <c r="AM116" s="12">
        <v>1</v>
      </c>
      <c r="AN116" s="12">
        <v>1</v>
      </c>
      <c r="AO116" s="12">
        <v>2500</v>
      </c>
      <c r="AP116" s="12">
        <v>2500</v>
      </c>
      <c r="AQ116" s="22">
        <f t="shared" si="13"/>
        <v>5377.4971624</v>
      </c>
      <c r="AR116" s="22">
        <f t="shared" si="14"/>
        <v>7727.7788088999996</v>
      </c>
      <c r="AS116" s="22">
        <f t="shared" si="15"/>
        <v>16017.290318700001</v>
      </c>
      <c r="AT116" s="22">
        <f t="shared" si="16"/>
        <v>5377.4971624</v>
      </c>
      <c r="AU116" s="22">
        <f t="shared" si="17"/>
        <v>7727.7788088999996</v>
      </c>
      <c r="AV116" s="22">
        <f t="shared" si="18"/>
        <v>16017.290318700001</v>
      </c>
      <c r="AW116">
        <v>2023</v>
      </c>
      <c r="AX116" t="s">
        <v>27</v>
      </c>
      <c r="AY116" s="12">
        <v>10</v>
      </c>
      <c r="AZ116" t="s">
        <v>64</v>
      </c>
      <c r="BA116">
        <v>20</v>
      </c>
      <c r="BB116">
        <v>30</v>
      </c>
      <c r="BC116">
        <v>0.2069</v>
      </c>
      <c r="BD116">
        <v>2023</v>
      </c>
      <c r="BE116" t="s">
        <v>892</v>
      </c>
    </row>
    <row r="117" spans="1:57" x14ac:dyDescent="0.2">
      <c r="A117">
        <v>7</v>
      </c>
      <c r="B117">
        <v>2023</v>
      </c>
      <c r="C117" t="s">
        <v>15</v>
      </c>
      <c r="D117" t="s">
        <v>59</v>
      </c>
      <c r="E117" t="s">
        <v>61</v>
      </c>
      <c r="G117" t="s">
        <v>60</v>
      </c>
      <c r="H117" t="s">
        <v>61</v>
      </c>
      <c r="I117" t="s">
        <v>37</v>
      </c>
      <c r="J117" t="s">
        <v>61</v>
      </c>
      <c r="L117" s="12">
        <v>528.46270019999997</v>
      </c>
      <c r="M117" s="12">
        <v>915.47597070000006</v>
      </c>
      <c r="N117" s="12">
        <v>2263.6451600999999</v>
      </c>
      <c r="O117" t="s">
        <v>62</v>
      </c>
      <c r="P117" t="s">
        <v>63</v>
      </c>
      <c r="Q117" s="12">
        <v>1.2</v>
      </c>
      <c r="R117" s="12">
        <v>6.3</v>
      </c>
      <c r="S117" s="12">
        <v>20</v>
      </c>
      <c r="T117" s="12">
        <v>20</v>
      </c>
      <c r="U117" s="12">
        <v>0</v>
      </c>
      <c r="V117" s="12">
        <v>0</v>
      </c>
      <c r="W117" s="12">
        <v>0</v>
      </c>
      <c r="X117" t="s">
        <v>25</v>
      </c>
      <c r="Y117" t="s">
        <v>25</v>
      </c>
      <c r="Z117" s="12">
        <v>0</v>
      </c>
      <c r="AA117" s="12">
        <v>0</v>
      </c>
      <c r="AB117" s="12">
        <v>0</v>
      </c>
      <c r="AC117" s="12">
        <v>0</v>
      </c>
      <c r="AD117" s="12">
        <v>-739.56756510000014</v>
      </c>
      <c r="AE117" s="12">
        <v>-1062.4976873999999</v>
      </c>
      <c r="AF117" s="12">
        <v>-2095.4032218000002</v>
      </c>
      <c r="AG117" s="52">
        <v>1</v>
      </c>
      <c r="AH117" s="52"/>
      <c r="AI117" s="52"/>
      <c r="AJ117" s="21">
        <f t="shared" si="10"/>
        <v>2589.7474461599995</v>
      </c>
      <c r="AK117" s="21">
        <f t="shared" si="11"/>
        <v>4705.0009280100003</v>
      </c>
      <c r="AL117" s="21">
        <f t="shared" si="12"/>
        <v>12165.561286829998</v>
      </c>
      <c r="AM117" s="12">
        <v>1</v>
      </c>
      <c r="AN117" s="12">
        <v>1</v>
      </c>
      <c r="AO117" s="12">
        <v>2500</v>
      </c>
      <c r="AP117" s="12">
        <v>2500</v>
      </c>
      <c r="AQ117" s="22">
        <f t="shared" si="13"/>
        <v>5089.7474461599995</v>
      </c>
      <c r="AR117" s="22">
        <f t="shared" si="14"/>
        <v>7205.0009280100003</v>
      </c>
      <c r="AS117" s="22">
        <f t="shared" si="15"/>
        <v>14665.561286829998</v>
      </c>
      <c r="AT117" s="22">
        <f t="shared" si="16"/>
        <v>5089.7474461599995</v>
      </c>
      <c r="AU117" s="22">
        <f t="shared" si="17"/>
        <v>7205.0009280100003</v>
      </c>
      <c r="AV117" s="22">
        <f t="shared" si="18"/>
        <v>14665.561286829998</v>
      </c>
      <c r="AW117">
        <v>2030</v>
      </c>
      <c r="AX117" t="s">
        <v>27</v>
      </c>
      <c r="AY117" s="12">
        <v>10</v>
      </c>
      <c r="AZ117" t="s">
        <v>64</v>
      </c>
      <c r="BA117">
        <v>20</v>
      </c>
      <c r="BB117">
        <v>30</v>
      </c>
      <c r="BC117">
        <v>0.2069</v>
      </c>
      <c r="BD117">
        <v>2023</v>
      </c>
      <c r="BE117" t="s">
        <v>892</v>
      </c>
    </row>
    <row r="118" spans="1:57" x14ac:dyDescent="0.2">
      <c r="A118">
        <v>7</v>
      </c>
      <c r="B118">
        <v>2023</v>
      </c>
      <c r="C118" t="s">
        <v>15</v>
      </c>
      <c r="D118" t="s">
        <v>59</v>
      </c>
      <c r="E118" t="s">
        <v>61</v>
      </c>
      <c r="G118" t="s">
        <v>60</v>
      </c>
      <c r="H118" t="s">
        <v>61</v>
      </c>
      <c r="I118" t="s">
        <v>37</v>
      </c>
      <c r="J118" t="s">
        <v>61</v>
      </c>
      <c r="L118" s="12">
        <v>513.78318075000004</v>
      </c>
      <c r="M118" s="12">
        <v>890.04608262500005</v>
      </c>
      <c r="N118" s="12">
        <v>2200.7661278750002</v>
      </c>
      <c r="O118" t="s">
        <v>62</v>
      </c>
      <c r="P118" t="s">
        <v>63</v>
      </c>
      <c r="Q118" s="12">
        <v>1.2</v>
      </c>
      <c r="R118" s="12">
        <v>6.3</v>
      </c>
      <c r="S118" s="12">
        <v>20</v>
      </c>
      <c r="T118" s="12">
        <v>20</v>
      </c>
      <c r="U118" s="12">
        <v>0</v>
      </c>
      <c r="V118" s="12">
        <v>0</v>
      </c>
      <c r="W118" s="12">
        <v>0</v>
      </c>
      <c r="X118" t="s">
        <v>25</v>
      </c>
      <c r="Y118" t="s">
        <v>25</v>
      </c>
      <c r="Z118" s="12">
        <v>0</v>
      </c>
      <c r="AA118" s="12">
        <v>0</v>
      </c>
      <c r="AB118" s="12">
        <v>0</v>
      </c>
      <c r="AC118" s="12">
        <v>0</v>
      </c>
      <c r="AD118" s="12">
        <v>-719.02402162500005</v>
      </c>
      <c r="AE118" s="12">
        <v>-1032.9838627499998</v>
      </c>
      <c r="AF118" s="12">
        <v>-2037.1975767499998</v>
      </c>
      <c r="AG118" s="52">
        <v>1</v>
      </c>
      <c r="AH118" s="52"/>
      <c r="AI118" s="52"/>
      <c r="AJ118" s="21">
        <f t="shared" si="10"/>
        <v>2517.8100171000001</v>
      </c>
      <c r="AK118" s="21">
        <f t="shared" si="11"/>
        <v>4574.3064577875011</v>
      </c>
      <c r="AL118" s="21">
        <f t="shared" si="12"/>
        <v>11827.629028862502</v>
      </c>
      <c r="AM118" s="12">
        <v>1</v>
      </c>
      <c r="AN118" s="12">
        <v>1</v>
      </c>
      <c r="AO118" s="12">
        <v>2500</v>
      </c>
      <c r="AP118" s="12">
        <v>2500</v>
      </c>
      <c r="AQ118" s="22">
        <f t="shared" si="13"/>
        <v>5017.8100171000006</v>
      </c>
      <c r="AR118" s="22">
        <f t="shared" si="14"/>
        <v>7074.3064577875011</v>
      </c>
      <c r="AS118" s="22">
        <f t="shared" si="15"/>
        <v>14327.629028862502</v>
      </c>
      <c r="AT118" s="22">
        <f t="shared" si="16"/>
        <v>5017.8100171000006</v>
      </c>
      <c r="AU118" s="22">
        <f t="shared" si="17"/>
        <v>7074.3064577875011</v>
      </c>
      <c r="AV118" s="22">
        <f t="shared" si="18"/>
        <v>14327.629028862502</v>
      </c>
      <c r="AW118">
        <v>2035</v>
      </c>
      <c r="AX118" t="s">
        <v>27</v>
      </c>
      <c r="AY118" s="12">
        <v>10</v>
      </c>
      <c r="AZ118" t="s">
        <v>64</v>
      </c>
      <c r="BA118">
        <v>20</v>
      </c>
      <c r="BB118">
        <v>30</v>
      </c>
      <c r="BC118">
        <v>0.2069</v>
      </c>
      <c r="BD118">
        <v>2023</v>
      </c>
      <c r="BE118" t="s">
        <v>892</v>
      </c>
    </row>
    <row r="119" spans="1:57" x14ac:dyDescent="0.2">
      <c r="A119">
        <v>7</v>
      </c>
      <c r="B119">
        <v>2023</v>
      </c>
      <c r="C119" t="s">
        <v>15</v>
      </c>
      <c r="D119" t="s">
        <v>59</v>
      </c>
      <c r="E119" t="s">
        <v>61</v>
      </c>
      <c r="G119" t="s">
        <v>60</v>
      </c>
      <c r="H119" t="s">
        <v>61</v>
      </c>
      <c r="I119" t="s">
        <v>37</v>
      </c>
      <c r="J119" t="s">
        <v>61</v>
      </c>
      <c r="L119" s="12">
        <v>499.1036613</v>
      </c>
      <c r="M119" s="12">
        <v>864.61619455000005</v>
      </c>
      <c r="N119" s="12">
        <v>2137.88709565</v>
      </c>
      <c r="O119" t="s">
        <v>62</v>
      </c>
      <c r="P119" t="s">
        <v>63</v>
      </c>
      <c r="Q119" s="12">
        <v>1.2</v>
      </c>
      <c r="R119" s="12">
        <v>6.3</v>
      </c>
      <c r="S119" s="12">
        <v>20</v>
      </c>
      <c r="T119" s="12">
        <v>20</v>
      </c>
      <c r="U119" s="12">
        <v>0</v>
      </c>
      <c r="V119" s="12">
        <v>0</v>
      </c>
      <c r="W119" s="12">
        <v>0</v>
      </c>
      <c r="X119" t="s">
        <v>25</v>
      </c>
      <c r="Y119" t="s">
        <v>25</v>
      </c>
      <c r="Z119" s="12">
        <v>0</v>
      </c>
      <c r="AA119" s="12">
        <v>0</v>
      </c>
      <c r="AB119" s="12">
        <v>0</v>
      </c>
      <c r="AC119" s="12">
        <v>0</v>
      </c>
      <c r="AD119" s="12">
        <v>-698.48047814999995</v>
      </c>
      <c r="AE119" s="12">
        <v>-1003.4700380999999</v>
      </c>
      <c r="AF119" s="12">
        <v>-1978.9919316999999</v>
      </c>
      <c r="AG119" s="52">
        <v>1</v>
      </c>
      <c r="AH119" s="52"/>
      <c r="AI119" s="52"/>
      <c r="AJ119" s="21">
        <f t="shared" si="10"/>
        <v>2445.8725880399998</v>
      </c>
      <c r="AK119" s="21">
        <f t="shared" si="11"/>
        <v>4443.6119875650002</v>
      </c>
      <c r="AL119" s="21">
        <f t="shared" si="12"/>
        <v>11489.696770895</v>
      </c>
      <c r="AM119" s="12">
        <v>1</v>
      </c>
      <c r="AN119" s="12">
        <v>1</v>
      </c>
      <c r="AO119" s="12">
        <v>2500</v>
      </c>
      <c r="AP119" s="12">
        <v>2500</v>
      </c>
      <c r="AQ119" s="22">
        <f t="shared" si="13"/>
        <v>4945.8725880399998</v>
      </c>
      <c r="AR119" s="22">
        <f t="shared" si="14"/>
        <v>6943.6119875650002</v>
      </c>
      <c r="AS119" s="22">
        <f t="shared" si="15"/>
        <v>13989.696770895</v>
      </c>
      <c r="AT119" s="22">
        <f t="shared" si="16"/>
        <v>4945.8725880399998</v>
      </c>
      <c r="AU119" s="22">
        <f t="shared" si="17"/>
        <v>6943.6119875650002</v>
      </c>
      <c r="AV119" s="22">
        <f t="shared" si="18"/>
        <v>13989.696770895</v>
      </c>
      <c r="AW119">
        <v>2040</v>
      </c>
      <c r="AX119" t="s">
        <v>27</v>
      </c>
      <c r="AY119" s="12">
        <v>10</v>
      </c>
      <c r="AZ119" t="s">
        <v>64</v>
      </c>
      <c r="BA119">
        <v>20</v>
      </c>
      <c r="BB119">
        <v>30</v>
      </c>
      <c r="BC119">
        <v>0.2069</v>
      </c>
      <c r="BD119">
        <v>2023</v>
      </c>
      <c r="BE119" t="s">
        <v>892</v>
      </c>
    </row>
    <row r="120" spans="1:57" x14ac:dyDescent="0.2">
      <c r="A120">
        <v>7</v>
      </c>
      <c r="B120">
        <v>2023</v>
      </c>
      <c r="C120" t="s">
        <v>15</v>
      </c>
      <c r="D120" t="s">
        <v>59</v>
      </c>
      <c r="E120" t="s">
        <v>61</v>
      </c>
      <c r="G120" t="s">
        <v>60</v>
      </c>
      <c r="H120" t="s">
        <v>61</v>
      </c>
      <c r="I120" t="s">
        <v>37</v>
      </c>
      <c r="J120" t="s">
        <v>61</v>
      </c>
      <c r="L120" s="12">
        <v>478.55233407000003</v>
      </c>
      <c r="M120" s="12">
        <v>829.01435124499994</v>
      </c>
      <c r="N120" s="12">
        <v>2049.856450535</v>
      </c>
      <c r="O120" t="s">
        <v>62</v>
      </c>
      <c r="P120" t="s">
        <v>63</v>
      </c>
      <c r="Q120" s="12">
        <v>1.2</v>
      </c>
      <c r="R120" s="12">
        <v>6.3</v>
      </c>
      <c r="S120" s="12">
        <v>20</v>
      </c>
      <c r="T120" s="12">
        <v>20</v>
      </c>
      <c r="U120" s="12">
        <v>0</v>
      </c>
      <c r="V120" s="12">
        <v>0</v>
      </c>
      <c r="W120" s="12">
        <v>0</v>
      </c>
      <c r="X120" t="s">
        <v>25</v>
      </c>
      <c r="Y120" t="s">
        <v>25</v>
      </c>
      <c r="Z120" s="12">
        <v>0</v>
      </c>
      <c r="AA120" s="12">
        <v>0</v>
      </c>
      <c r="AB120" s="12">
        <v>0</v>
      </c>
      <c r="AC120" s="12">
        <v>0</v>
      </c>
      <c r="AD120" s="12">
        <v>-669.71951728500005</v>
      </c>
      <c r="AE120" s="12">
        <v>-962.15068358999997</v>
      </c>
      <c r="AF120" s="12">
        <v>-1897.50402863</v>
      </c>
      <c r="AG120" s="52">
        <v>1</v>
      </c>
      <c r="AH120" s="52"/>
      <c r="AI120" s="52"/>
      <c r="AJ120" s="21">
        <f t="shared" si="10"/>
        <v>2345.1601873559998</v>
      </c>
      <c r="AK120" s="21">
        <f t="shared" si="11"/>
        <v>4260.6397292534994</v>
      </c>
      <c r="AL120" s="21">
        <f t="shared" si="12"/>
        <v>11016.591609740499</v>
      </c>
      <c r="AM120" s="12">
        <v>1</v>
      </c>
      <c r="AN120" s="12">
        <v>1</v>
      </c>
      <c r="AO120" s="12">
        <v>2500</v>
      </c>
      <c r="AP120" s="12">
        <v>2500</v>
      </c>
      <c r="AQ120" s="22">
        <f t="shared" si="13"/>
        <v>4845.1601873559994</v>
      </c>
      <c r="AR120" s="22">
        <f t="shared" si="14"/>
        <v>6760.6397292534994</v>
      </c>
      <c r="AS120" s="22">
        <f t="shared" si="15"/>
        <v>13516.591609740499</v>
      </c>
      <c r="AT120" s="22">
        <f t="shared" si="16"/>
        <v>4845.1601873559994</v>
      </c>
      <c r="AU120" s="22">
        <f t="shared" si="17"/>
        <v>6760.6397292534994</v>
      </c>
      <c r="AV120" s="22">
        <f t="shared" si="18"/>
        <v>13516.591609740499</v>
      </c>
      <c r="AW120">
        <v>2045</v>
      </c>
      <c r="AX120" t="s">
        <v>27</v>
      </c>
      <c r="AY120" s="12">
        <v>10</v>
      </c>
      <c r="AZ120" t="s">
        <v>64</v>
      </c>
      <c r="BA120">
        <v>20</v>
      </c>
      <c r="BB120">
        <v>30</v>
      </c>
      <c r="BC120">
        <v>0.2069</v>
      </c>
      <c r="BD120">
        <v>2023</v>
      </c>
      <c r="BE120" t="s">
        <v>892</v>
      </c>
    </row>
    <row r="121" spans="1:57" x14ac:dyDescent="0.2">
      <c r="A121">
        <v>7</v>
      </c>
      <c r="B121">
        <v>2023</v>
      </c>
      <c r="C121" t="s">
        <v>15</v>
      </c>
      <c r="D121" t="s">
        <v>59</v>
      </c>
      <c r="E121" t="s">
        <v>61</v>
      </c>
      <c r="G121" t="s">
        <v>60</v>
      </c>
      <c r="H121" t="s">
        <v>61</v>
      </c>
      <c r="I121" t="s">
        <v>37</v>
      </c>
      <c r="J121" t="s">
        <v>61</v>
      </c>
      <c r="L121" s="12">
        <v>458.00100684000006</v>
      </c>
      <c r="M121" s="12">
        <v>793.41250794000007</v>
      </c>
      <c r="N121" s="12">
        <v>1961.8258054200001</v>
      </c>
      <c r="O121" t="s">
        <v>62</v>
      </c>
      <c r="P121" t="s">
        <v>63</v>
      </c>
      <c r="Q121" s="12">
        <v>1.2</v>
      </c>
      <c r="R121" s="12">
        <v>6.3</v>
      </c>
      <c r="S121" s="12">
        <v>20</v>
      </c>
      <c r="T121" s="12">
        <v>20</v>
      </c>
      <c r="U121" s="12">
        <v>0</v>
      </c>
      <c r="V121" s="12">
        <v>0</v>
      </c>
      <c r="W121" s="12">
        <v>0</v>
      </c>
      <c r="X121" t="s">
        <v>25</v>
      </c>
      <c r="Y121" t="s">
        <v>25</v>
      </c>
      <c r="Z121" s="12">
        <v>0</v>
      </c>
      <c r="AA121" s="12">
        <v>0</v>
      </c>
      <c r="AB121" s="12">
        <v>0</v>
      </c>
      <c r="AC121" s="12">
        <v>0</v>
      </c>
      <c r="AD121" s="12">
        <v>-640.95855642000004</v>
      </c>
      <c r="AE121" s="12">
        <v>-920.83132907999993</v>
      </c>
      <c r="AF121" s="12">
        <v>-1816.0161255600001</v>
      </c>
      <c r="AG121" s="52">
        <v>1</v>
      </c>
      <c r="AH121" s="52"/>
      <c r="AI121" s="52"/>
      <c r="AJ121" s="21">
        <f t="shared" si="10"/>
        <v>2244.4477866720003</v>
      </c>
      <c r="AK121" s="21">
        <f t="shared" si="11"/>
        <v>4077.6674709420004</v>
      </c>
      <c r="AL121" s="21">
        <f t="shared" si="12"/>
        <v>10543.486448586</v>
      </c>
      <c r="AM121" s="12">
        <v>1</v>
      </c>
      <c r="AN121" s="12">
        <v>1</v>
      </c>
      <c r="AO121" s="12">
        <v>2500</v>
      </c>
      <c r="AP121" s="12">
        <v>2500</v>
      </c>
      <c r="AQ121" s="22">
        <f t="shared" si="13"/>
        <v>4744.4477866720008</v>
      </c>
      <c r="AR121" s="22">
        <f t="shared" si="14"/>
        <v>6577.6674709420004</v>
      </c>
      <c r="AS121" s="22">
        <f t="shared" si="15"/>
        <v>13043.486448586</v>
      </c>
      <c r="AT121" s="22">
        <f t="shared" si="16"/>
        <v>4744.4477866720008</v>
      </c>
      <c r="AU121" s="22">
        <f t="shared" si="17"/>
        <v>6577.6674709420004</v>
      </c>
      <c r="AV121" s="22">
        <f t="shared" si="18"/>
        <v>13043.486448586</v>
      </c>
      <c r="AW121">
        <v>2050</v>
      </c>
      <c r="AX121" t="s">
        <v>27</v>
      </c>
      <c r="AY121" s="12">
        <v>10</v>
      </c>
      <c r="AZ121" t="s">
        <v>64</v>
      </c>
      <c r="BA121">
        <v>20</v>
      </c>
      <c r="BB121">
        <v>30</v>
      </c>
      <c r="BC121">
        <v>0.2069</v>
      </c>
      <c r="BD121">
        <v>2023</v>
      </c>
      <c r="BE121" t="s">
        <v>892</v>
      </c>
    </row>
    <row r="122" spans="1:57" x14ac:dyDescent="0.2">
      <c r="A122">
        <v>7</v>
      </c>
      <c r="B122">
        <v>2023</v>
      </c>
      <c r="C122" t="s">
        <v>15</v>
      </c>
      <c r="D122" t="s">
        <v>59</v>
      </c>
      <c r="E122" t="s">
        <v>61</v>
      </c>
      <c r="G122" t="s">
        <v>60</v>
      </c>
      <c r="H122" t="s">
        <v>61</v>
      </c>
      <c r="I122" t="s">
        <v>37</v>
      </c>
      <c r="J122" t="s">
        <v>61</v>
      </c>
      <c r="L122" s="12">
        <v>587.18077800000003</v>
      </c>
      <c r="M122" s="12">
        <v>1017.195523</v>
      </c>
      <c r="N122" s="12">
        <v>2515.1612890000001</v>
      </c>
      <c r="O122" t="s">
        <v>62</v>
      </c>
      <c r="P122" t="s">
        <v>63</v>
      </c>
      <c r="Q122" s="12">
        <v>1.2</v>
      </c>
      <c r="R122" s="12">
        <v>6.3</v>
      </c>
      <c r="S122" s="12">
        <v>20</v>
      </c>
      <c r="T122" s="12">
        <v>20</v>
      </c>
      <c r="U122" s="12">
        <v>0</v>
      </c>
      <c r="V122" s="12">
        <v>0</v>
      </c>
      <c r="W122" s="12">
        <v>0</v>
      </c>
      <c r="X122" t="s">
        <v>25</v>
      </c>
      <c r="Y122" t="s">
        <v>25</v>
      </c>
      <c r="Z122" s="12">
        <v>0</v>
      </c>
      <c r="AA122" s="12">
        <v>0</v>
      </c>
      <c r="AB122" s="12">
        <v>0</v>
      </c>
      <c r="AC122" s="12">
        <v>0</v>
      </c>
      <c r="AD122" s="12">
        <v>-821.74173900000005</v>
      </c>
      <c r="AE122" s="12">
        <v>-1180.5529859999999</v>
      </c>
      <c r="AF122" s="12">
        <v>-2328.2258019999999</v>
      </c>
      <c r="AG122" s="52">
        <v>1</v>
      </c>
      <c r="AH122" s="52"/>
      <c r="AI122" s="52"/>
      <c r="AJ122" s="21">
        <f t="shared" si="10"/>
        <v>2877.4971624</v>
      </c>
      <c r="AK122" s="21">
        <f t="shared" si="11"/>
        <v>5227.7788088999996</v>
      </c>
      <c r="AL122" s="21">
        <f t="shared" si="12"/>
        <v>13517.290318700001</v>
      </c>
      <c r="AM122" s="12">
        <v>1</v>
      </c>
      <c r="AN122" s="12">
        <v>1</v>
      </c>
      <c r="AO122" s="12">
        <v>2500</v>
      </c>
      <c r="AP122" s="12">
        <v>2500</v>
      </c>
      <c r="AQ122" s="22">
        <f t="shared" si="13"/>
        <v>5377.4971624</v>
      </c>
      <c r="AR122" s="22">
        <f t="shared" si="14"/>
        <v>7727.7788088999996</v>
      </c>
      <c r="AS122" s="22">
        <f t="shared" si="15"/>
        <v>16017.290318700001</v>
      </c>
      <c r="AT122" s="22">
        <f t="shared" si="16"/>
        <v>5377.4971624</v>
      </c>
      <c r="AU122" s="22">
        <f t="shared" si="17"/>
        <v>7727.7788088999996</v>
      </c>
      <c r="AV122" s="22">
        <f t="shared" si="18"/>
        <v>16017.290318700001</v>
      </c>
      <c r="AW122">
        <v>2023</v>
      </c>
      <c r="AX122" t="s">
        <v>28</v>
      </c>
      <c r="AY122" s="12">
        <v>10</v>
      </c>
      <c r="AZ122" t="s">
        <v>64</v>
      </c>
      <c r="BA122">
        <v>20</v>
      </c>
      <c r="BB122">
        <v>30</v>
      </c>
      <c r="BC122">
        <v>0.2069</v>
      </c>
      <c r="BD122">
        <v>2023</v>
      </c>
      <c r="BE122" t="s">
        <v>892</v>
      </c>
    </row>
    <row r="123" spans="1:57" x14ac:dyDescent="0.2">
      <c r="A123">
        <v>7</v>
      </c>
      <c r="B123">
        <v>2023</v>
      </c>
      <c r="C123" t="s">
        <v>15</v>
      </c>
      <c r="D123" t="s">
        <v>59</v>
      </c>
      <c r="E123" t="s">
        <v>61</v>
      </c>
      <c r="G123" t="s">
        <v>60</v>
      </c>
      <c r="H123" t="s">
        <v>61</v>
      </c>
      <c r="I123" t="s">
        <v>37</v>
      </c>
      <c r="J123" t="s">
        <v>61</v>
      </c>
      <c r="L123" s="12">
        <v>469.74462240000003</v>
      </c>
      <c r="M123" s="12">
        <v>813.75641840000003</v>
      </c>
      <c r="N123" s="12">
        <v>2012.1290312000001</v>
      </c>
      <c r="O123" t="s">
        <v>62</v>
      </c>
      <c r="P123" t="s">
        <v>63</v>
      </c>
      <c r="Q123" s="12">
        <v>1.2</v>
      </c>
      <c r="R123" s="12">
        <v>6.3</v>
      </c>
      <c r="S123" s="12">
        <v>20</v>
      </c>
      <c r="T123" s="12">
        <v>20</v>
      </c>
      <c r="U123" s="12">
        <v>0</v>
      </c>
      <c r="V123" s="12">
        <v>0</v>
      </c>
      <c r="W123" s="12">
        <v>0</v>
      </c>
      <c r="X123" t="s">
        <v>25</v>
      </c>
      <c r="Y123" t="s">
        <v>25</v>
      </c>
      <c r="Z123" s="12">
        <v>0</v>
      </c>
      <c r="AA123" s="12">
        <v>0</v>
      </c>
      <c r="AB123" s="12">
        <v>0</v>
      </c>
      <c r="AC123" s="12">
        <v>0</v>
      </c>
      <c r="AD123" s="12">
        <v>-657.39339120000011</v>
      </c>
      <c r="AE123" s="12">
        <v>-944.4423888</v>
      </c>
      <c r="AF123" s="12">
        <v>-1862.5806416</v>
      </c>
      <c r="AG123" s="52">
        <v>1</v>
      </c>
      <c r="AH123" s="52"/>
      <c r="AI123" s="52"/>
      <c r="AJ123" s="21">
        <f t="shared" si="10"/>
        <v>2301.99772992</v>
      </c>
      <c r="AK123" s="21">
        <f t="shared" si="11"/>
        <v>4182.22304712</v>
      </c>
      <c r="AL123" s="21">
        <f t="shared" si="12"/>
        <v>10813.832254960002</v>
      </c>
      <c r="AM123" s="12">
        <v>1</v>
      </c>
      <c r="AN123" s="12">
        <v>1</v>
      </c>
      <c r="AO123" s="12">
        <v>2500</v>
      </c>
      <c r="AP123" s="12">
        <v>2500</v>
      </c>
      <c r="AQ123" s="22">
        <f t="shared" si="13"/>
        <v>4801.99772992</v>
      </c>
      <c r="AR123" s="22">
        <f t="shared" si="14"/>
        <v>6682.22304712</v>
      </c>
      <c r="AS123" s="22">
        <f t="shared" si="15"/>
        <v>13313.832254960002</v>
      </c>
      <c r="AT123" s="22">
        <f t="shared" si="16"/>
        <v>4801.99772992</v>
      </c>
      <c r="AU123" s="22">
        <f t="shared" si="17"/>
        <v>6682.22304712</v>
      </c>
      <c r="AV123" s="22">
        <f t="shared" si="18"/>
        <v>13313.832254960002</v>
      </c>
      <c r="AW123">
        <v>2030</v>
      </c>
      <c r="AX123" t="s">
        <v>28</v>
      </c>
      <c r="AY123" s="12">
        <v>10</v>
      </c>
      <c r="AZ123" t="s">
        <v>64</v>
      </c>
      <c r="BA123">
        <v>20</v>
      </c>
      <c r="BB123">
        <v>30</v>
      </c>
      <c r="BC123">
        <v>0.2069</v>
      </c>
      <c r="BD123">
        <v>2023</v>
      </c>
      <c r="BE123" t="s">
        <v>892</v>
      </c>
    </row>
    <row r="124" spans="1:57" x14ac:dyDescent="0.2">
      <c r="A124">
        <v>7</v>
      </c>
      <c r="B124">
        <v>2023</v>
      </c>
      <c r="C124" t="s">
        <v>15</v>
      </c>
      <c r="D124" t="s">
        <v>59</v>
      </c>
      <c r="E124" t="s">
        <v>61</v>
      </c>
      <c r="G124" t="s">
        <v>60</v>
      </c>
      <c r="H124" t="s">
        <v>61</v>
      </c>
      <c r="I124" t="s">
        <v>37</v>
      </c>
      <c r="J124" t="s">
        <v>61</v>
      </c>
      <c r="L124" s="12">
        <v>440.38558350000005</v>
      </c>
      <c r="M124" s="12">
        <v>762.89664225000001</v>
      </c>
      <c r="N124" s="12">
        <v>1886.3709667500002</v>
      </c>
      <c r="O124" t="s">
        <v>62</v>
      </c>
      <c r="P124" t="s">
        <v>63</v>
      </c>
      <c r="Q124" s="12">
        <v>1.2</v>
      </c>
      <c r="R124" s="12">
        <v>6.3</v>
      </c>
      <c r="S124" s="12">
        <v>20</v>
      </c>
      <c r="T124" s="12">
        <v>20</v>
      </c>
      <c r="U124" s="12">
        <v>0</v>
      </c>
      <c r="V124" s="12">
        <v>0</v>
      </c>
      <c r="W124" s="12">
        <v>0</v>
      </c>
      <c r="X124" t="s">
        <v>25</v>
      </c>
      <c r="Y124" t="s">
        <v>25</v>
      </c>
      <c r="Z124" s="12">
        <v>0</v>
      </c>
      <c r="AA124" s="12">
        <v>0</v>
      </c>
      <c r="AB124" s="12">
        <v>0</v>
      </c>
      <c r="AC124" s="12">
        <v>0</v>
      </c>
      <c r="AD124" s="12">
        <v>-616.30630425000004</v>
      </c>
      <c r="AE124" s="12">
        <v>-885.4147395</v>
      </c>
      <c r="AF124" s="12">
        <v>-1746.1693514999999</v>
      </c>
      <c r="AG124" s="52">
        <v>1</v>
      </c>
      <c r="AH124" s="52"/>
      <c r="AI124" s="52"/>
      <c r="AJ124" s="21">
        <f t="shared" si="10"/>
        <v>2158.1228718000002</v>
      </c>
      <c r="AK124" s="21">
        <f t="shared" si="11"/>
        <v>3920.8341066749999</v>
      </c>
      <c r="AL124" s="21">
        <f t="shared" si="12"/>
        <v>10137.967739025</v>
      </c>
      <c r="AM124" s="12">
        <v>1</v>
      </c>
      <c r="AN124" s="12">
        <v>1</v>
      </c>
      <c r="AO124" s="12">
        <v>2500</v>
      </c>
      <c r="AP124" s="12">
        <v>2500</v>
      </c>
      <c r="AQ124" s="22">
        <f t="shared" si="13"/>
        <v>4658.1228718000002</v>
      </c>
      <c r="AR124" s="22">
        <f t="shared" si="14"/>
        <v>6420.8341066749999</v>
      </c>
      <c r="AS124" s="22">
        <f t="shared" si="15"/>
        <v>12637.967739025</v>
      </c>
      <c r="AT124" s="22">
        <f t="shared" si="16"/>
        <v>4658.1228718000002</v>
      </c>
      <c r="AU124" s="22">
        <f t="shared" si="17"/>
        <v>6420.8341066749999</v>
      </c>
      <c r="AV124" s="22">
        <f t="shared" si="18"/>
        <v>12637.967739025</v>
      </c>
      <c r="AW124">
        <v>2035</v>
      </c>
      <c r="AX124" t="s">
        <v>28</v>
      </c>
      <c r="AY124" s="12">
        <v>10</v>
      </c>
      <c r="AZ124" t="s">
        <v>64</v>
      </c>
      <c r="BA124">
        <v>20</v>
      </c>
      <c r="BB124">
        <v>30</v>
      </c>
      <c r="BC124">
        <v>0.2069</v>
      </c>
      <c r="BD124">
        <v>2023</v>
      </c>
      <c r="BE124" t="s">
        <v>892</v>
      </c>
    </row>
    <row r="125" spans="1:57" x14ac:dyDescent="0.2">
      <c r="A125">
        <v>7</v>
      </c>
      <c r="B125">
        <v>2023</v>
      </c>
      <c r="C125" t="s">
        <v>15</v>
      </c>
      <c r="D125" t="s">
        <v>59</v>
      </c>
      <c r="E125" t="s">
        <v>61</v>
      </c>
      <c r="G125" t="s">
        <v>60</v>
      </c>
      <c r="H125" t="s">
        <v>61</v>
      </c>
      <c r="I125" t="s">
        <v>37</v>
      </c>
      <c r="J125" t="s">
        <v>61</v>
      </c>
      <c r="L125" s="12">
        <v>411.02654460000002</v>
      </c>
      <c r="M125" s="12">
        <v>712.0368661</v>
      </c>
      <c r="N125" s="12">
        <v>1760.6129023000001</v>
      </c>
      <c r="O125" t="s">
        <v>62</v>
      </c>
      <c r="P125" t="s">
        <v>63</v>
      </c>
      <c r="Q125" s="12">
        <v>1.2</v>
      </c>
      <c r="R125" s="12">
        <v>6.3</v>
      </c>
      <c r="S125" s="12">
        <v>20</v>
      </c>
      <c r="T125" s="12">
        <v>20</v>
      </c>
      <c r="U125" s="12">
        <v>0</v>
      </c>
      <c r="V125" s="12">
        <v>0</v>
      </c>
      <c r="W125" s="12">
        <v>0</v>
      </c>
      <c r="X125" t="s">
        <v>25</v>
      </c>
      <c r="Y125" t="s">
        <v>25</v>
      </c>
      <c r="Z125" s="12">
        <v>0</v>
      </c>
      <c r="AA125" s="12">
        <v>0</v>
      </c>
      <c r="AB125" s="12">
        <v>0</v>
      </c>
      <c r="AC125" s="12">
        <v>0</v>
      </c>
      <c r="AD125" s="12">
        <v>-575.21921729999997</v>
      </c>
      <c r="AE125" s="12">
        <v>-826.38709019999988</v>
      </c>
      <c r="AF125" s="12">
        <v>-1629.7580613999999</v>
      </c>
      <c r="AG125" s="52">
        <v>1</v>
      </c>
      <c r="AH125" s="52"/>
      <c r="AI125" s="52"/>
      <c r="AJ125" s="21">
        <f t="shared" si="10"/>
        <v>2014.2480136800004</v>
      </c>
      <c r="AK125" s="21">
        <f t="shared" si="11"/>
        <v>3659.4451662299998</v>
      </c>
      <c r="AL125" s="21">
        <f t="shared" si="12"/>
        <v>9462.10322309</v>
      </c>
      <c r="AM125" s="12">
        <v>1</v>
      </c>
      <c r="AN125" s="12">
        <v>1</v>
      </c>
      <c r="AO125" s="12">
        <v>2500</v>
      </c>
      <c r="AP125" s="12">
        <v>2500</v>
      </c>
      <c r="AQ125" s="22">
        <f t="shared" si="13"/>
        <v>4514.2480136800004</v>
      </c>
      <c r="AR125" s="22">
        <f t="shared" si="14"/>
        <v>6159.4451662299998</v>
      </c>
      <c r="AS125" s="22">
        <f t="shared" si="15"/>
        <v>11962.10322309</v>
      </c>
      <c r="AT125" s="22">
        <f t="shared" si="16"/>
        <v>4514.2480136800004</v>
      </c>
      <c r="AU125" s="22">
        <f t="shared" si="17"/>
        <v>6159.4451662299998</v>
      </c>
      <c r="AV125" s="22">
        <f t="shared" si="18"/>
        <v>11962.10322309</v>
      </c>
      <c r="AW125">
        <v>2040</v>
      </c>
      <c r="AX125" t="s">
        <v>28</v>
      </c>
      <c r="AY125" s="12">
        <v>10</v>
      </c>
      <c r="AZ125" t="s">
        <v>64</v>
      </c>
      <c r="BA125">
        <v>20</v>
      </c>
      <c r="BB125">
        <v>30</v>
      </c>
      <c r="BC125">
        <v>0.2069</v>
      </c>
      <c r="BD125">
        <v>2023</v>
      </c>
      <c r="BE125" t="s">
        <v>892</v>
      </c>
    </row>
    <row r="126" spans="1:57" x14ac:dyDescent="0.2">
      <c r="A126">
        <v>7</v>
      </c>
      <c r="B126">
        <v>2023</v>
      </c>
      <c r="C126" t="s">
        <v>15</v>
      </c>
      <c r="D126" t="s">
        <v>59</v>
      </c>
      <c r="E126" t="s">
        <v>61</v>
      </c>
      <c r="G126" t="s">
        <v>60</v>
      </c>
      <c r="H126" t="s">
        <v>61</v>
      </c>
      <c r="I126" t="s">
        <v>37</v>
      </c>
      <c r="J126" t="s">
        <v>61</v>
      </c>
      <c r="L126" s="12">
        <v>369.92389014000003</v>
      </c>
      <c r="M126" s="12">
        <v>640.83317949000002</v>
      </c>
      <c r="N126" s="12">
        <v>1584.5516120700001</v>
      </c>
      <c r="O126" t="s">
        <v>62</v>
      </c>
      <c r="P126" t="s">
        <v>63</v>
      </c>
      <c r="Q126" s="12">
        <v>1.2</v>
      </c>
      <c r="R126" s="12">
        <v>6.3</v>
      </c>
      <c r="S126" s="12">
        <v>20</v>
      </c>
      <c r="T126" s="12">
        <v>20</v>
      </c>
      <c r="U126" s="12">
        <v>0</v>
      </c>
      <c r="V126" s="12">
        <v>0</v>
      </c>
      <c r="W126" s="12">
        <v>0</v>
      </c>
      <c r="X126" t="s">
        <v>25</v>
      </c>
      <c r="Y126" t="s">
        <v>25</v>
      </c>
      <c r="Z126" s="12">
        <v>0</v>
      </c>
      <c r="AA126" s="12">
        <v>0</v>
      </c>
      <c r="AB126" s="12">
        <v>0</v>
      </c>
      <c r="AC126" s="12">
        <v>0</v>
      </c>
      <c r="AD126" s="12">
        <v>-517.69729557000005</v>
      </c>
      <c r="AE126" s="12">
        <v>-743.74838117999991</v>
      </c>
      <c r="AF126" s="12">
        <v>-1466.7822552600001</v>
      </c>
      <c r="AG126" s="52">
        <v>1</v>
      </c>
      <c r="AH126" s="52"/>
      <c r="AI126" s="52"/>
      <c r="AJ126" s="21">
        <f t="shared" si="10"/>
        <v>1812.8232123119999</v>
      </c>
      <c r="AK126" s="21">
        <f t="shared" si="11"/>
        <v>3293.500649607</v>
      </c>
      <c r="AL126" s="21">
        <f t="shared" si="12"/>
        <v>8515.8929007810002</v>
      </c>
      <c r="AM126" s="12">
        <v>1</v>
      </c>
      <c r="AN126" s="12">
        <v>1</v>
      </c>
      <c r="AO126" s="12">
        <v>2500</v>
      </c>
      <c r="AP126" s="12">
        <v>2500</v>
      </c>
      <c r="AQ126" s="22">
        <f t="shared" si="13"/>
        <v>4312.8232123119997</v>
      </c>
      <c r="AR126" s="22">
        <f t="shared" si="14"/>
        <v>5793.500649607</v>
      </c>
      <c r="AS126" s="22">
        <f t="shared" si="15"/>
        <v>11015.892900781</v>
      </c>
      <c r="AT126" s="22">
        <f t="shared" si="16"/>
        <v>4312.8232123119997</v>
      </c>
      <c r="AU126" s="22">
        <f t="shared" si="17"/>
        <v>5793.500649607</v>
      </c>
      <c r="AV126" s="22">
        <f t="shared" si="18"/>
        <v>11015.892900781</v>
      </c>
      <c r="AW126">
        <v>2045</v>
      </c>
      <c r="AX126" t="s">
        <v>28</v>
      </c>
      <c r="AY126" s="12">
        <v>10</v>
      </c>
      <c r="AZ126" t="s">
        <v>64</v>
      </c>
      <c r="BA126">
        <v>20</v>
      </c>
      <c r="BB126">
        <v>30</v>
      </c>
      <c r="BC126">
        <v>0.2069</v>
      </c>
      <c r="BD126">
        <v>2023</v>
      </c>
      <c r="BE126" t="s">
        <v>892</v>
      </c>
    </row>
    <row r="127" spans="1:57" x14ac:dyDescent="0.2">
      <c r="A127">
        <v>7</v>
      </c>
      <c r="B127">
        <v>2023</v>
      </c>
      <c r="C127" t="s">
        <v>15</v>
      </c>
      <c r="D127" t="s">
        <v>59</v>
      </c>
      <c r="E127" t="s">
        <v>61</v>
      </c>
      <c r="G127" t="s">
        <v>60</v>
      </c>
      <c r="H127" t="s">
        <v>61</v>
      </c>
      <c r="I127" t="s">
        <v>37</v>
      </c>
      <c r="J127" t="s">
        <v>61</v>
      </c>
      <c r="L127" s="12">
        <v>328.82123568000003</v>
      </c>
      <c r="M127" s="12">
        <v>569.62949288000004</v>
      </c>
      <c r="N127" s="12">
        <v>1408.4903218400002</v>
      </c>
      <c r="O127" t="s">
        <v>62</v>
      </c>
      <c r="P127" t="s">
        <v>63</v>
      </c>
      <c r="Q127" s="12">
        <v>1.2</v>
      </c>
      <c r="R127" s="12">
        <v>6.3</v>
      </c>
      <c r="S127" s="12">
        <v>20</v>
      </c>
      <c r="T127" s="12">
        <v>20</v>
      </c>
      <c r="U127" s="12">
        <v>0</v>
      </c>
      <c r="V127" s="12">
        <v>0</v>
      </c>
      <c r="W127" s="12">
        <v>0</v>
      </c>
      <c r="X127" t="s">
        <v>25</v>
      </c>
      <c r="Y127" t="s">
        <v>25</v>
      </c>
      <c r="Z127" s="12">
        <v>0</v>
      </c>
      <c r="AA127" s="12">
        <v>0</v>
      </c>
      <c r="AB127" s="12">
        <v>0</v>
      </c>
      <c r="AC127" s="12">
        <v>0</v>
      </c>
      <c r="AD127" s="12">
        <v>-460.17537384000008</v>
      </c>
      <c r="AE127" s="12">
        <v>-661.10967216000006</v>
      </c>
      <c r="AF127" s="12">
        <v>-1303.80644912</v>
      </c>
      <c r="AG127" s="52">
        <v>1</v>
      </c>
      <c r="AH127" s="52"/>
      <c r="AI127" s="52"/>
      <c r="AJ127" s="21">
        <f t="shared" si="10"/>
        <v>1611.398410944</v>
      </c>
      <c r="AK127" s="21">
        <f t="shared" si="11"/>
        <v>2927.5561329840002</v>
      </c>
      <c r="AL127" s="21">
        <f t="shared" si="12"/>
        <v>7569.6825784720004</v>
      </c>
      <c r="AM127" s="12">
        <v>1</v>
      </c>
      <c r="AN127" s="12">
        <v>1</v>
      </c>
      <c r="AO127" s="12">
        <v>2500</v>
      </c>
      <c r="AP127" s="12">
        <v>2500</v>
      </c>
      <c r="AQ127" s="22">
        <f t="shared" si="13"/>
        <v>4111.3984109439998</v>
      </c>
      <c r="AR127" s="22">
        <f t="shared" si="14"/>
        <v>5427.5561329840002</v>
      </c>
      <c r="AS127" s="22">
        <f t="shared" si="15"/>
        <v>10069.682578472</v>
      </c>
      <c r="AT127" s="22">
        <f t="shared" si="16"/>
        <v>4111.3984109439998</v>
      </c>
      <c r="AU127" s="22">
        <f t="shared" si="17"/>
        <v>5427.5561329840002</v>
      </c>
      <c r="AV127" s="22">
        <f t="shared" si="18"/>
        <v>10069.682578472</v>
      </c>
      <c r="AW127">
        <v>2050</v>
      </c>
      <c r="AX127" t="s">
        <v>28</v>
      </c>
      <c r="AY127" s="12">
        <v>10</v>
      </c>
      <c r="AZ127" t="s">
        <v>64</v>
      </c>
      <c r="BA127">
        <v>20</v>
      </c>
      <c r="BB127">
        <v>30</v>
      </c>
      <c r="BC127">
        <v>0.2069</v>
      </c>
      <c r="BD127">
        <v>2023</v>
      </c>
      <c r="BE127" t="s">
        <v>892</v>
      </c>
    </row>
    <row r="128" spans="1:57" x14ac:dyDescent="0.2">
      <c r="A128">
        <v>8</v>
      </c>
      <c r="B128">
        <v>2023</v>
      </c>
      <c r="C128" t="s">
        <v>15</v>
      </c>
      <c r="D128" t="s">
        <v>31</v>
      </c>
      <c r="E128" t="s">
        <v>69</v>
      </c>
      <c r="F128" t="s">
        <v>66</v>
      </c>
      <c r="G128" t="s">
        <v>66</v>
      </c>
      <c r="H128" t="s">
        <v>70</v>
      </c>
      <c r="I128" t="s">
        <v>37</v>
      </c>
      <c r="J128" t="s">
        <v>67</v>
      </c>
      <c r="K128" t="s">
        <v>68</v>
      </c>
      <c r="L128" s="12">
        <v>1.3617000000000001E-2</v>
      </c>
      <c r="M128" s="12">
        <v>1.8460000000000001E-2</v>
      </c>
      <c r="N128" s="12">
        <v>2.0153999999999998E-2</v>
      </c>
      <c r="O128" t="s">
        <v>71</v>
      </c>
      <c r="P128" t="s">
        <v>842</v>
      </c>
      <c r="Q128" s="12">
        <v>27000</v>
      </c>
      <c r="R128" s="12">
        <v>140000</v>
      </c>
      <c r="S128" s="12">
        <v>140000</v>
      </c>
      <c r="T128" s="12">
        <v>416000</v>
      </c>
      <c r="U128" s="12">
        <v>616.57365200000004</v>
      </c>
      <c r="V128" s="12">
        <v>-1045.493295</v>
      </c>
      <c r="W128" s="12">
        <v>13306.888083</v>
      </c>
      <c r="X128" t="s">
        <v>73</v>
      </c>
      <c r="Y128" t="s">
        <v>41</v>
      </c>
      <c r="Z128" s="12">
        <v>0.8</v>
      </c>
      <c r="AA128" s="12">
        <v>0.86</v>
      </c>
      <c r="AB128" s="12">
        <v>0.88</v>
      </c>
      <c r="AC128" s="12">
        <v>0.95</v>
      </c>
      <c r="AD128" s="12">
        <v>713.30843800000002</v>
      </c>
      <c r="AE128" s="12">
        <v>2081.5397779999998</v>
      </c>
      <c r="AF128" s="12">
        <v>-9055.6063190000004</v>
      </c>
      <c r="AG128" s="52">
        <v>1</v>
      </c>
      <c r="AH128" s="52"/>
      <c r="AI128" s="52"/>
      <c r="AJ128" s="21">
        <f t="shared" si="10"/>
        <v>3149.94177872</v>
      </c>
      <c r="AK128" s="21">
        <f t="shared" si="11"/>
        <v>3766.8155443000001</v>
      </c>
      <c r="AL128" s="21">
        <f t="shared" si="12"/>
        <v>5209.8774323799989</v>
      </c>
      <c r="AM128" s="12">
        <v>1</v>
      </c>
      <c r="AN128" s="12">
        <v>1</v>
      </c>
      <c r="AO128" s="12">
        <v>3450.345404851384</v>
      </c>
      <c r="AP128" s="12">
        <v>4040.345404851384</v>
      </c>
      <c r="AQ128" s="22">
        <f t="shared" si="13"/>
        <v>6600.287183571384</v>
      </c>
      <c r="AR128" s="22">
        <f t="shared" si="14"/>
        <v>7217.1609491513846</v>
      </c>
      <c r="AS128" s="22">
        <f t="shared" si="15"/>
        <v>8660.2228372313839</v>
      </c>
      <c r="AT128" s="22">
        <f t="shared" si="16"/>
        <v>7190.287183571384</v>
      </c>
      <c r="AU128" s="22">
        <f t="shared" si="17"/>
        <v>7807.1609491513846</v>
      </c>
      <c r="AV128" s="22">
        <f t="shared" si="18"/>
        <v>9250.2228372313839</v>
      </c>
      <c r="AW128">
        <v>2023</v>
      </c>
      <c r="AX128" t="s">
        <v>24</v>
      </c>
      <c r="AY128" s="12">
        <v>22</v>
      </c>
      <c r="AZ128" t="s">
        <v>74</v>
      </c>
      <c r="BA128">
        <v>5</v>
      </c>
      <c r="BB128" s="31">
        <v>120</v>
      </c>
      <c r="BC128" s="31">
        <v>0.28079999999999999</v>
      </c>
      <c r="BD128">
        <v>2023</v>
      </c>
    </row>
    <row r="129" spans="1:57" x14ac:dyDescent="0.2">
      <c r="A129">
        <v>8</v>
      </c>
      <c r="B129">
        <v>2023</v>
      </c>
      <c r="C129" t="s">
        <v>15</v>
      </c>
      <c r="D129" t="s">
        <v>65</v>
      </c>
      <c r="E129" t="s">
        <v>69</v>
      </c>
      <c r="F129" t="s">
        <v>66</v>
      </c>
      <c r="G129" t="s">
        <v>66</v>
      </c>
      <c r="H129" t="s">
        <v>70</v>
      </c>
      <c r="I129" t="s">
        <v>37</v>
      </c>
      <c r="J129" t="s">
        <v>67</v>
      </c>
      <c r="K129" t="s">
        <v>68</v>
      </c>
      <c r="L129" s="12">
        <v>1.3617000000000001E-2</v>
      </c>
      <c r="M129" s="12">
        <v>1.8460000000000001E-2</v>
      </c>
      <c r="N129" s="12">
        <v>2.0153999999999998E-2</v>
      </c>
      <c r="O129" t="s">
        <v>71</v>
      </c>
      <c r="P129" t="s">
        <v>72</v>
      </c>
      <c r="Q129" s="12">
        <v>27000</v>
      </c>
      <c r="R129" s="12">
        <v>140000</v>
      </c>
      <c r="S129" s="12">
        <v>140000</v>
      </c>
      <c r="T129" s="12">
        <v>416000</v>
      </c>
      <c r="U129" s="12">
        <v>616.57365200000004</v>
      </c>
      <c r="V129" s="12">
        <v>-1045.493295</v>
      </c>
      <c r="W129" s="12">
        <v>13306.888083</v>
      </c>
      <c r="X129" t="s">
        <v>73</v>
      </c>
      <c r="Y129" t="s">
        <v>41</v>
      </c>
      <c r="Z129" s="12">
        <v>0.8</v>
      </c>
      <c r="AA129" s="12">
        <v>0.86</v>
      </c>
      <c r="AB129" s="12">
        <v>0.88</v>
      </c>
      <c r="AC129" s="12">
        <v>0.95</v>
      </c>
      <c r="AD129" s="12">
        <v>713.30843800000002</v>
      </c>
      <c r="AE129" s="12">
        <v>2081.5397779999998</v>
      </c>
      <c r="AF129" s="12">
        <v>-9055.6063190000004</v>
      </c>
      <c r="AG129" s="52">
        <v>1</v>
      </c>
      <c r="AH129" s="52"/>
      <c r="AI129" s="52"/>
      <c r="AJ129" s="21">
        <f t="shared" si="10"/>
        <v>3149.94177872</v>
      </c>
      <c r="AK129" s="21">
        <f t="shared" si="11"/>
        <v>3766.8155443000001</v>
      </c>
      <c r="AL129" s="21">
        <f t="shared" si="12"/>
        <v>5209.8774323799989</v>
      </c>
      <c r="AM129" s="12">
        <v>1</v>
      </c>
      <c r="AN129" s="12">
        <v>1</v>
      </c>
      <c r="AO129" s="12">
        <v>3450.345404851384</v>
      </c>
      <c r="AP129" s="12">
        <v>4040.345404851384</v>
      </c>
      <c r="AQ129" s="22">
        <f t="shared" si="13"/>
        <v>6600.287183571384</v>
      </c>
      <c r="AR129" s="22">
        <f t="shared" si="14"/>
        <v>7217.1609491513846</v>
      </c>
      <c r="AS129" s="22">
        <f t="shared" si="15"/>
        <v>8660.2228372313839</v>
      </c>
      <c r="AT129" s="22">
        <f t="shared" si="16"/>
        <v>7190.287183571384</v>
      </c>
      <c r="AU129" s="22">
        <f t="shared" si="17"/>
        <v>7807.1609491513846</v>
      </c>
      <c r="AV129" s="22">
        <f t="shared" si="18"/>
        <v>9250.2228372313839</v>
      </c>
      <c r="AW129">
        <v>2030</v>
      </c>
      <c r="AX129" t="s">
        <v>24</v>
      </c>
      <c r="AY129" s="12">
        <v>22</v>
      </c>
      <c r="AZ129" t="s">
        <v>74</v>
      </c>
      <c r="BA129">
        <v>5</v>
      </c>
      <c r="BB129" s="31">
        <v>120</v>
      </c>
      <c r="BC129" s="31">
        <v>0.28079999999999999</v>
      </c>
      <c r="BD129">
        <v>2023</v>
      </c>
      <c r="BE129">
        <v>0</v>
      </c>
    </row>
    <row r="130" spans="1:57" x14ac:dyDescent="0.2">
      <c r="A130">
        <v>8</v>
      </c>
      <c r="B130">
        <v>2023</v>
      </c>
      <c r="C130" t="s">
        <v>15</v>
      </c>
      <c r="D130" t="s">
        <v>65</v>
      </c>
      <c r="E130" t="s">
        <v>69</v>
      </c>
      <c r="F130" t="s">
        <v>66</v>
      </c>
      <c r="G130" t="s">
        <v>66</v>
      </c>
      <c r="H130" t="s">
        <v>70</v>
      </c>
      <c r="I130" t="s">
        <v>37</v>
      </c>
      <c r="J130" t="s">
        <v>67</v>
      </c>
      <c r="K130" t="s">
        <v>68</v>
      </c>
      <c r="L130" s="12">
        <v>1.3617000000000001E-2</v>
      </c>
      <c r="M130" s="12">
        <v>1.8460000000000001E-2</v>
      </c>
      <c r="N130" s="12">
        <v>2.0153999999999998E-2</v>
      </c>
      <c r="O130" t="s">
        <v>71</v>
      </c>
      <c r="P130" t="s">
        <v>72</v>
      </c>
      <c r="Q130" s="12">
        <v>27000</v>
      </c>
      <c r="R130" s="12">
        <v>140000</v>
      </c>
      <c r="S130" s="12">
        <v>140000</v>
      </c>
      <c r="T130" s="12">
        <v>416000</v>
      </c>
      <c r="U130" s="12">
        <v>616.57365200000004</v>
      </c>
      <c r="V130" s="12">
        <v>-1045.493295</v>
      </c>
      <c r="W130" s="12">
        <v>13306.888083</v>
      </c>
      <c r="X130" t="s">
        <v>73</v>
      </c>
      <c r="Y130" t="s">
        <v>41</v>
      </c>
      <c r="Z130" s="12">
        <v>0.8</v>
      </c>
      <c r="AA130" s="12">
        <v>0.86</v>
      </c>
      <c r="AB130" s="12">
        <v>0.88</v>
      </c>
      <c r="AC130" s="12">
        <v>0.95</v>
      </c>
      <c r="AD130" s="12">
        <v>713.30843800000002</v>
      </c>
      <c r="AE130" s="12">
        <v>2081.5397779999998</v>
      </c>
      <c r="AF130" s="12">
        <v>-9055.6063190000004</v>
      </c>
      <c r="AG130" s="52">
        <v>1</v>
      </c>
      <c r="AH130" s="52"/>
      <c r="AI130" s="52"/>
      <c r="AJ130" s="21">
        <f t="shared" ref="AJ130:AJ193" si="19">(AD130+L130*$R130+U130*$AA130)*$AG130</f>
        <v>3149.94177872</v>
      </c>
      <c r="AK130" s="21">
        <f t="shared" ref="AK130:AK193" si="20">(AE130+M130*$R130+V130*$AA130)*$AG130</f>
        <v>3766.8155443000001</v>
      </c>
      <c r="AL130" s="21">
        <f t="shared" ref="AL130:AL193" si="21">(AF130+N130*$R130+W130*$AA130)*$AG130</f>
        <v>5209.8774323799989</v>
      </c>
      <c r="AM130" s="12">
        <v>1</v>
      </c>
      <c r="AN130" s="12">
        <v>1</v>
      </c>
      <c r="AO130" s="12">
        <v>3450.345404851384</v>
      </c>
      <c r="AP130" s="12">
        <v>4040.345404851384</v>
      </c>
      <c r="AQ130" s="22">
        <f t="shared" ref="AQ130:AQ193" si="22">AJ130*$AM130+$AO130*$AG130</f>
        <v>6600.287183571384</v>
      </c>
      <c r="AR130" s="22">
        <f t="shared" ref="AR130:AR193" si="23">AK130*$AM130+$AO130*$AG130</f>
        <v>7217.1609491513846</v>
      </c>
      <c r="AS130" s="22">
        <f t="shared" ref="AS130:AS193" si="24">AL130*$AM130+$AO130*$AG130</f>
        <v>8660.2228372313839</v>
      </c>
      <c r="AT130" s="22">
        <f t="shared" ref="AT130:AT193" si="25">AJ130*$AN130+$AP130*$AG130</f>
        <v>7190.287183571384</v>
      </c>
      <c r="AU130" s="22">
        <f t="shared" ref="AU130:AU193" si="26">AK130*$AN130+$AP130*$AG130</f>
        <v>7807.1609491513846</v>
      </c>
      <c r="AV130" s="22">
        <f t="shared" ref="AV130:AV193" si="27">AL130*$AN130+$AP130*$AG130</f>
        <v>9250.2228372313839</v>
      </c>
      <c r="AW130">
        <v>2035</v>
      </c>
      <c r="AX130" t="s">
        <v>24</v>
      </c>
      <c r="AY130" s="12">
        <v>22</v>
      </c>
      <c r="AZ130" t="s">
        <v>74</v>
      </c>
      <c r="BA130">
        <v>5</v>
      </c>
      <c r="BB130" s="31">
        <v>120</v>
      </c>
      <c r="BC130" s="31">
        <v>0.28079999999999999</v>
      </c>
      <c r="BD130">
        <v>2023</v>
      </c>
      <c r="BE130">
        <v>0</v>
      </c>
    </row>
    <row r="131" spans="1:57" x14ac:dyDescent="0.2">
      <c r="A131">
        <v>8</v>
      </c>
      <c r="B131">
        <v>2023</v>
      </c>
      <c r="C131" t="s">
        <v>15</v>
      </c>
      <c r="D131" t="s">
        <v>65</v>
      </c>
      <c r="E131" t="s">
        <v>69</v>
      </c>
      <c r="F131" t="s">
        <v>66</v>
      </c>
      <c r="G131" t="s">
        <v>66</v>
      </c>
      <c r="H131" t="s">
        <v>70</v>
      </c>
      <c r="I131" t="s">
        <v>37</v>
      </c>
      <c r="J131" t="s">
        <v>67</v>
      </c>
      <c r="K131" t="s">
        <v>68</v>
      </c>
      <c r="L131" s="12">
        <v>1.3617000000000001E-2</v>
      </c>
      <c r="M131" s="12">
        <v>1.8460000000000001E-2</v>
      </c>
      <c r="N131" s="12">
        <v>2.0153999999999998E-2</v>
      </c>
      <c r="O131" t="s">
        <v>71</v>
      </c>
      <c r="P131" t="s">
        <v>72</v>
      </c>
      <c r="Q131" s="12">
        <v>27000</v>
      </c>
      <c r="R131" s="12">
        <v>140000</v>
      </c>
      <c r="S131" s="12">
        <v>140000</v>
      </c>
      <c r="T131" s="12">
        <v>416000</v>
      </c>
      <c r="U131" s="12">
        <v>616.57365200000004</v>
      </c>
      <c r="V131" s="12">
        <v>-1045.493295</v>
      </c>
      <c r="W131" s="12">
        <v>13306.888083</v>
      </c>
      <c r="X131" t="s">
        <v>73</v>
      </c>
      <c r="Y131" t="s">
        <v>41</v>
      </c>
      <c r="Z131" s="12">
        <v>0.8</v>
      </c>
      <c r="AA131" s="12">
        <v>0.86</v>
      </c>
      <c r="AB131" s="12">
        <v>0.88</v>
      </c>
      <c r="AC131" s="12">
        <v>0.95</v>
      </c>
      <c r="AD131" s="12">
        <v>713.30843800000002</v>
      </c>
      <c r="AE131" s="12">
        <v>2081.5397779999998</v>
      </c>
      <c r="AF131" s="12">
        <v>-9055.6063190000004</v>
      </c>
      <c r="AG131" s="52">
        <v>1</v>
      </c>
      <c r="AH131" s="52"/>
      <c r="AI131" s="52"/>
      <c r="AJ131" s="21">
        <f t="shared" si="19"/>
        <v>3149.94177872</v>
      </c>
      <c r="AK131" s="21">
        <f t="shared" si="20"/>
        <v>3766.8155443000001</v>
      </c>
      <c r="AL131" s="21">
        <f t="shared" si="21"/>
        <v>5209.8774323799989</v>
      </c>
      <c r="AM131" s="12">
        <v>1</v>
      </c>
      <c r="AN131" s="12">
        <v>1</v>
      </c>
      <c r="AO131" s="12">
        <v>3450.345404851384</v>
      </c>
      <c r="AP131" s="12">
        <v>4040.345404851384</v>
      </c>
      <c r="AQ131" s="22">
        <f t="shared" si="22"/>
        <v>6600.287183571384</v>
      </c>
      <c r="AR131" s="22">
        <f t="shared" si="23"/>
        <v>7217.1609491513846</v>
      </c>
      <c r="AS131" s="22">
        <f t="shared" si="24"/>
        <v>8660.2228372313839</v>
      </c>
      <c r="AT131" s="22">
        <f t="shared" si="25"/>
        <v>7190.287183571384</v>
      </c>
      <c r="AU131" s="22">
        <f t="shared" si="26"/>
        <v>7807.1609491513846</v>
      </c>
      <c r="AV131" s="22">
        <f t="shared" si="27"/>
        <v>9250.2228372313839</v>
      </c>
      <c r="AW131">
        <v>2040</v>
      </c>
      <c r="AX131" t="s">
        <v>24</v>
      </c>
      <c r="AY131" s="12">
        <v>22</v>
      </c>
      <c r="AZ131" t="s">
        <v>74</v>
      </c>
      <c r="BA131">
        <v>5</v>
      </c>
      <c r="BB131" s="31">
        <v>120</v>
      </c>
      <c r="BC131" s="31">
        <v>0.28079999999999999</v>
      </c>
      <c r="BD131">
        <v>2023</v>
      </c>
      <c r="BE131">
        <v>0</v>
      </c>
    </row>
    <row r="132" spans="1:57" x14ac:dyDescent="0.2">
      <c r="A132">
        <v>8</v>
      </c>
      <c r="B132">
        <v>2023</v>
      </c>
      <c r="C132" t="s">
        <v>15</v>
      </c>
      <c r="D132" t="s">
        <v>65</v>
      </c>
      <c r="E132" t="s">
        <v>69</v>
      </c>
      <c r="F132" t="s">
        <v>66</v>
      </c>
      <c r="G132" t="s">
        <v>66</v>
      </c>
      <c r="H132" t="s">
        <v>70</v>
      </c>
      <c r="I132" t="s">
        <v>37</v>
      </c>
      <c r="J132" t="s">
        <v>67</v>
      </c>
      <c r="K132" t="s">
        <v>68</v>
      </c>
      <c r="L132" s="12">
        <v>1.3617000000000001E-2</v>
      </c>
      <c r="M132" s="12">
        <v>1.8460000000000001E-2</v>
      </c>
      <c r="N132" s="12">
        <v>2.0153999999999998E-2</v>
      </c>
      <c r="O132" t="s">
        <v>71</v>
      </c>
      <c r="P132" t="s">
        <v>72</v>
      </c>
      <c r="Q132" s="12">
        <v>27000</v>
      </c>
      <c r="R132" s="12">
        <v>140000</v>
      </c>
      <c r="S132" s="12">
        <v>140000</v>
      </c>
      <c r="T132" s="12">
        <v>416000</v>
      </c>
      <c r="U132" s="12">
        <v>616.57365200000004</v>
      </c>
      <c r="V132" s="12">
        <v>-1045.493295</v>
      </c>
      <c r="W132" s="12">
        <v>13306.888083</v>
      </c>
      <c r="X132" t="s">
        <v>73</v>
      </c>
      <c r="Y132" t="s">
        <v>41</v>
      </c>
      <c r="Z132" s="12">
        <v>0.8</v>
      </c>
      <c r="AA132" s="12">
        <v>0.86</v>
      </c>
      <c r="AB132" s="12">
        <v>0.88</v>
      </c>
      <c r="AC132" s="12">
        <v>0.95</v>
      </c>
      <c r="AD132" s="12">
        <v>713.30843800000002</v>
      </c>
      <c r="AE132" s="12">
        <v>2081.5397779999998</v>
      </c>
      <c r="AF132" s="12">
        <v>-9055.6063190000004</v>
      </c>
      <c r="AG132" s="52">
        <v>1</v>
      </c>
      <c r="AH132" s="52"/>
      <c r="AI132" s="52"/>
      <c r="AJ132" s="21">
        <f t="shared" si="19"/>
        <v>3149.94177872</v>
      </c>
      <c r="AK132" s="21">
        <f t="shared" si="20"/>
        <v>3766.8155443000001</v>
      </c>
      <c r="AL132" s="21">
        <f t="shared" si="21"/>
        <v>5209.8774323799989</v>
      </c>
      <c r="AM132" s="12">
        <v>1</v>
      </c>
      <c r="AN132" s="12">
        <v>1</v>
      </c>
      <c r="AO132" s="12">
        <v>3450.345404851384</v>
      </c>
      <c r="AP132" s="12">
        <v>4040.345404851384</v>
      </c>
      <c r="AQ132" s="22">
        <f t="shared" si="22"/>
        <v>6600.287183571384</v>
      </c>
      <c r="AR132" s="22">
        <f t="shared" si="23"/>
        <v>7217.1609491513846</v>
      </c>
      <c r="AS132" s="22">
        <f t="shared" si="24"/>
        <v>8660.2228372313839</v>
      </c>
      <c r="AT132" s="22">
        <f t="shared" si="25"/>
        <v>7190.287183571384</v>
      </c>
      <c r="AU132" s="22">
        <f t="shared" si="26"/>
        <v>7807.1609491513846</v>
      </c>
      <c r="AV132" s="22">
        <f t="shared" si="27"/>
        <v>9250.2228372313839</v>
      </c>
      <c r="AW132">
        <v>2045</v>
      </c>
      <c r="AX132" t="s">
        <v>24</v>
      </c>
      <c r="AY132" s="12">
        <v>22</v>
      </c>
      <c r="AZ132" t="s">
        <v>74</v>
      </c>
      <c r="BA132">
        <v>5</v>
      </c>
      <c r="BB132" s="31">
        <v>120</v>
      </c>
      <c r="BC132" s="31">
        <v>0.28079999999999999</v>
      </c>
      <c r="BD132">
        <v>2023</v>
      </c>
      <c r="BE132">
        <v>0</v>
      </c>
    </row>
    <row r="133" spans="1:57" x14ac:dyDescent="0.2">
      <c r="A133">
        <v>8</v>
      </c>
      <c r="B133">
        <v>2023</v>
      </c>
      <c r="C133" t="s">
        <v>15</v>
      </c>
      <c r="D133" t="s">
        <v>65</v>
      </c>
      <c r="E133" t="s">
        <v>69</v>
      </c>
      <c r="F133" t="s">
        <v>66</v>
      </c>
      <c r="G133" t="s">
        <v>66</v>
      </c>
      <c r="H133" t="s">
        <v>70</v>
      </c>
      <c r="I133" t="s">
        <v>37</v>
      </c>
      <c r="J133" t="s">
        <v>67</v>
      </c>
      <c r="K133" t="s">
        <v>68</v>
      </c>
      <c r="L133" s="12">
        <v>1.3617000000000001E-2</v>
      </c>
      <c r="M133" s="12">
        <v>1.8460000000000001E-2</v>
      </c>
      <c r="N133" s="12">
        <v>2.0153999999999998E-2</v>
      </c>
      <c r="O133" t="s">
        <v>71</v>
      </c>
      <c r="P133" t="s">
        <v>72</v>
      </c>
      <c r="Q133" s="12">
        <v>27000</v>
      </c>
      <c r="R133" s="12">
        <v>140000</v>
      </c>
      <c r="S133" s="12">
        <v>140000</v>
      </c>
      <c r="T133" s="12">
        <v>416000</v>
      </c>
      <c r="U133" s="12">
        <v>616.57365200000004</v>
      </c>
      <c r="V133" s="12">
        <v>-1045.493295</v>
      </c>
      <c r="W133" s="12">
        <v>13306.888083</v>
      </c>
      <c r="X133" t="s">
        <v>73</v>
      </c>
      <c r="Y133" t="s">
        <v>41</v>
      </c>
      <c r="Z133" s="12">
        <v>0.8</v>
      </c>
      <c r="AA133" s="12">
        <v>0.86</v>
      </c>
      <c r="AB133" s="12">
        <v>0.88</v>
      </c>
      <c r="AC133" s="12">
        <v>0.95</v>
      </c>
      <c r="AD133" s="12">
        <v>713.30843800000002</v>
      </c>
      <c r="AE133" s="12">
        <v>2081.5397779999998</v>
      </c>
      <c r="AF133" s="12">
        <v>-9055.6063190000004</v>
      </c>
      <c r="AG133" s="52">
        <v>1</v>
      </c>
      <c r="AH133" s="52"/>
      <c r="AI133" s="52"/>
      <c r="AJ133" s="21">
        <f t="shared" si="19"/>
        <v>3149.94177872</v>
      </c>
      <c r="AK133" s="21">
        <f t="shared" si="20"/>
        <v>3766.8155443000001</v>
      </c>
      <c r="AL133" s="21">
        <f t="shared" si="21"/>
        <v>5209.8774323799989</v>
      </c>
      <c r="AM133" s="12">
        <v>1</v>
      </c>
      <c r="AN133" s="12">
        <v>1</v>
      </c>
      <c r="AO133" s="12">
        <v>3450.345404851384</v>
      </c>
      <c r="AP133" s="12">
        <v>4040.345404851384</v>
      </c>
      <c r="AQ133" s="22">
        <f t="shared" si="22"/>
        <v>6600.287183571384</v>
      </c>
      <c r="AR133" s="22">
        <f t="shared" si="23"/>
        <v>7217.1609491513846</v>
      </c>
      <c r="AS133" s="22">
        <f t="shared" si="24"/>
        <v>8660.2228372313839</v>
      </c>
      <c r="AT133" s="22">
        <f t="shared" si="25"/>
        <v>7190.287183571384</v>
      </c>
      <c r="AU133" s="22">
        <f t="shared" si="26"/>
        <v>7807.1609491513846</v>
      </c>
      <c r="AV133" s="22">
        <f t="shared" si="27"/>
        <v>9250.2228372313839</v>
      </c>
      <c r="AW133">
        <v>2050</v>
      </c>
      <c r="AX133" t="s">
        <v>24</v>
      </c>
      <c r="AY133" s="12">
        <v>22</v>
      </c>
      <c r="AZ133" t="s">
        <v>74</v>
      </c>
      <c r="BA133">
        <v>5</v>
      </c>
      <c r="BB133" s="31">
        <v>120</v>
      </c>
      <c r="BC133" s="31">
        <v>0.28079999999999999</v>
      </c>
      <c r="BD133">
        <v>2023</v>
      </c>
      <c r="BE133">
        <v>0</v>
      </c>
    </row>
    <row r="134" spans="1:57" x14ac:dyDescent="0.2">
      <c r="A134">
        <v>8</v>
      </c>
      <c r="B134">
        <v>2023</v>
      </c>
      <c r="C134" t="s">
        <v>15</v>
      </c>
      <c r="D134" t="s">
        <v>65</v>
      </c>
      <c r="E134" t="s">
        <v>69</v>
      </c>
      <c r="F134" t="s">
        <v>66</v>
      </c>
      <c r="G134" t="s">
        <v>66</v>
      </c>
      <c r="H134" t="s">
        <v>70</v>
      </c>
      <c r="I134" t="s">
        <v>37</v>
      </c>
      <c r="J134" t="s">
        <v>67</v>
      </c>
      <c r="K134" t="s">
        <v>68</v>
      </c>
      <c r="L134" s="12">
        <v>1.3617000000000001E-2</v>
      </c>
      <c r="M134" s="12">
        <v>1.8460000000000001E-2</v>
      </c>
      <c r="N134" s="12">
        <v>2.0153999999999998E-2</v>
      </c>
      <c r="O134" t="s">
        <v>71</v>
      </c>
      <c r="P134" t="s">
        <v>72</v>
      </c>
      <c r="Q134" s="12">
        <v>27000</v>
      </c>
      <c r="R134" s="12">
        <v>140000</v>
      </c>
      <c r="S134" s="12">
        <v>140000</v>
      </c>
      <c r="T134" s="12">
        <v>416000</v>
      </c>
      <c r="U134" s="12">
        <v>616.57365200000004</v>
      </c>
      <c r="V134" s="12">
        <v>-1045.493295</v>
      </c>
      <c r="W134" s="12">
        <v>13306.888083</v>
      </c>
      <c r="X134" t="s">
        <v>73</v>
      </c>
      <c r="Y134" t="s">
        <v>41</v>
      </c>
      <c r="Z134" s="12">
        <v>0.8</v>
      </c>
      <c r="AA134" s="12">
        <v>0.86</v>
      </c>
      <c r="AB134" s="12">
        <v>0.88</v>
      </c>
      <c r="AC134" s="12">
        <v>0.95</v>
      </c>
      <c r="AD134" s="12">
        <v>713.30843800000002</v>
      </c>
      <c r="AE134" s="12">
        <v>2081.5397779999998</v>
      </c>
      <c r="AF134" s="12">
        <v>-9055.6063190000004</v>
      </c>
      <c r="AG134" s="52">
        <v>1</v>
      </c>
      <c r="AH134" s="52"/>
      <c r="AI134" s="52"/>
      <c r="AJ134" s="21">
        <f t="shared" si="19"/>
        <v>3149.94177872</v>
      </c>
      <c r="AK134" s="21">
        <f t="shared" si="20"/>
        <v>3766.8155443000001</v>
      </c>
      <c r="AL134" s="21">
        <f t="shared" si="21"/>
        <v>5209.8774323799989</v>
      </c>
      <c r="AM134" s="12">
        <v>1</v>
      </c>
      <c r="AN134" s="12">
        <v>1</v>
      </c>
      <c r="AO134" s="12">
        <v>3450.345404851384</v>
      </c>
      <c r="AP134" s="12">
        <v>4040.345404851384</v>
      </c>
      <c r="AQ134" s="22">
        <f t="shared" si="22"/>
        <v>6600.287183571384</v>
      </c>
      <c r="AR134" s="22">
        <f t="shared" si="23"/>
        <v>7217.1609491513846</v>
      </c>
      <c r="AS134" s="22">
        <f t="shared" si="24"/>
        <v>8660.2228372313839</v>
      </c>
      <c r="AT134" s="22">
        <f t="shared" si="25"/>
        <v>7190.287183571384</v>
      </c>
      <c r="AU134" s="22">
        <f t="shared" si="26"/>
        <v>7807.1609491513846</v>
      </c>
      <c r="AV134" s="22">
        <f t="shared" si="27"/>
        <v>9250.2228372313839</v>
      </c>
      <c r="AW134">
        <v>2023</v>
      </c>
      <c r="AX134" t="s">
        <v>27</v>
      </c>
      <c r="AY134" s="12">
        <v>22</v>
      </c>
      <c r="AZ134" t="s">
        <v>74</v>
      </c>
      <c r="BA134">
        <v>5</v>
      </c>
      <c r="BB134" s="31">
        <v>120</v>
      </c>
      <c r="BC134" s="31">
        <v>0.28079999999999999</v>
      </c>
      <c r="BD134">
        <v>2023</v>
      </c>
      <c r="BE134">
        <v>0</v>
      </c>
    </row>
    <row r="135" spans="1:57" x14ac:dyDescent="0.2">
      <c r="A135">
        <v>8</v>
      </c>
      <c r="B135">
        <v>2023</v>
      </c>
      <c r="C135" t="s">
        <v>15</v>
      </c>
      <c r="D135" t="s">
        <v>65</v>
      </c>
      <c r="E135" t="s">
        <v>69</v>
      </c>
      <c r="F135" t="s">
        <v>66</v>
      </c>
      <c r="G135" t="s">
        <v>66</v>
      </c>
      <c r="H135" t="s">
        <v>70</v>
      </c>
      <c r="I135" t="s">
        <v>37</v>
      </c>
      <c r="J135" t="s">
        <v>67</v>
      </c>
      <c r="K135" t="s">
        <v>68</v>
      </c>
      <c r="L135" s="12">
        <v>1.3617000000000001E-2</v>
      </c>
      <c r="M135" s="12">
        <v>1.8460000000000001E-2</v>
      </c>
      <c r="N135" s="12">
        <v>2.0153999999999998E-2</v>
      </c>
      <c r="O135" t="s">
        <v>71</v>
      </c>
      <c r="P135" t="s">
        <v>72</v>
      </c>
      <c r="Q135" s="12">
        <v>27000</v>
      </c>
      <c r="R135" s="12">
        <v>140000</v>
      </c>
      <c r="S135" s="12">
        <v>140000</v>
      </c>
      <c r="T135" s="12">
        <v>416000</v>
      </c>
      <c r="U135" s="12">
        <v>616.57365200000004</v>
      </c>
      <c r="V135" s="12">
        <v>-1045.493295</v>
      </c>
      <c r="W135" s="12">
        <v>13306.888083</v>
      </c>
      <c r="X135" t="s">
        <v>73</v>
      </c>
      <c r="Y135" t="s">
        <v>41</v>
      </c>
      <c r="Z135" s="12">
        <v>0.8</v>
      </c>
      <c r="AA135" s="12">
        <v>0.86499999999999999</v>
      </c>
      <c r="AB135" s="12">
        <v>0.91500000000000004</v>
      </c>
      <c r="AC135" s="12">
        <v>0.95</v>
      </c>
      <c r="AD135" s="12">
        <v>713.30843800000002</v>
      </c>
      <c r="AE135" s="12">
        <v>2081.5397779999998</v>
      </c>
      <c r="AF135" s="12">
        <v>-9055.6063190000004</v>
      </c>
      <c r="AG135" s="52">
        <v>1</v>
      </c>
      <c r="AH135" s="52"/>
      <c r="AI135" s="52"/>
      <c r="AJ135" s="21">
        <f t="shared" si="19"/>
        <v>3153.0246469800004</v>
      </c>
      <c r="AK135" s="21">
        <f t="shared" si="20"/>
        <v>3761.5880778249998</v>
      </c>
      <c r="AL135" s="21">
        <f t="shared" si="21"/>
        <v>5276.411872794999</v>
      </c>
      <c r="AM135" s="12">
        <v>1</v>
      </c>
      <c r="AN135" s="12">
        <v>1</v>
      </c>
      <c r="AO135" s="12">
        <v>3450.345404851384</v>
      </c>
      <c r="AP135" s="12">
        <v>4040.345404851384</v>
      </c>
      <c r="AQ135" s="22">
        <f t="shared" si="22"/>
        <v>6603.3700518313844</v>
      </c>
      <c r="AR135" s="22">
        <f t="shared" si="23"/>
        <v>7211.9334826763843</v>
      </c>
      <c r="AS135" s="22">
        <f t="shared" si="24"/>
        <v>8726.7572776463821</v>
      </c>
      <c r="AT135" s="22">
        <f t="shared" si="25"/>
        <v>7193.3700518313844</v>
      </c>
      <c r="AU135" s="22">
        <f t="shared" si="26"/>
        <v>7801.9334826763843</v>
      </c>
      <c r="AV135" s="22">
        <f t="shared" si="27"/>
        <v>9316.7572776463821</v>
      </c>
      <c r="AW135">
        <v>2030</v>
      </c>
      <c r="AX135" t="s">
        <v>27</v>
      </c>
      <c r="AY135" s="12">
        <v>22</v>
      </c>
      <c r="AZ135" t="s">
        <v>74</v>
      </c>
      <c r="BA135">
        <v>5</v>
      </c>
      <c r="BB135" s="31">
        <v>120</v>
      </c>
      <c r="BC135" s="31">
        <v>0.28079999999999999</v>
      </c>
      <c r="BD135">
        <v>2023</v>
      </c>
      <c r="BE135">
        <v>0</v>
      </c>
    </row>
    <row r="136" spans="1:57" x14ac:dyDescent="0.2">
      <c r="A136">
        <v>8</v>
      </c>
      <c r="B136">
        <v>2023</v>
      </c>
      <c r="C136" t="s">
        <v>15</v>
      </c>
      <c r="D136" t="s">
        <v>65</v>
      </c>
      <c r="E136" t="s">
        <v>69</v>
      </c>
      <c r="F136" t="s">
        <v>66</v>
      </c>
      <c r="G136" t="s">
        <v>66</v>
      </c>
      <c r="H136" t="s">
        <v>70</v>
      </c>
      <c r="I136" t="s">
        <v>37</v>
      </c>
      <c r="J136" t="s">
        <v>67</v>
      </c>
      <c r="K136" t="s">
        <v>68</v>
      </c>
      <c r="L136" s="12">
        <v>1.3617000000000001E-2</v>
      </c>
      <c r="M136" s="12">
        <v>1.8460000000000001E-2</v>
      </c>
      <c r="N136" s="12">
        <v>2.0153999999999998E-2</v>
      </c>
      <c r="O136" t="s">
        <v>71</v>
      </c>
      <c r="P136" t="s">
        <v>72</v>
      </c>
      <c r="Q136" s="12">
        <v>27000</v>
      </c>
      <c r="R136" s="12">
        <v>140000</v>
      </c>
      <c r="S136" s="12">
        <v>140000</v>
      </c>
      <c r="T136" s="12">
        <v>416000</v>
      </c>
      <c r="U136" s="12">
        <v>616.57365200000004</v>
      </c>
      <c r="V136" s="12">
        <v>-1045.493295</v>
      </c>
      <c r="W136" s="12">
        <v>13306.888083</v>
      </c>
      <c r="X136" t="s">
        <v>73</v>
      </c>
      <c r="Y136" t="s">
        <v>41</v>
      </c>
      <c r="Z136" s="12">
        <v>0.8</v>
      </c>
      <c r="AA136" s="12">
        <v>0.86499999999999999</v>
      </c>
      <c r="AB136" s="12">
        <v>0.91500000000000004</v>
      </c>
      <c r="AC136" s="12">
        <v>0.95</v>
      </c>
      <c r="AD136" s="12">
        <v>713.30843800000002</v>
      </c>
      <c r="AE136" s="12">
        <v>2081.5397779999998</v>
      </c>
      <c r="AF136" s="12">
        <v>-9055.6063190000004</v>
      </c>
      <c r="AG136" s="52">
        <v>1</v>
      </c>
      <c r="AH136" s="52"/>
      <c r="AI136" s="52"/>
      <c r="AJ136" s="21">
        <f t="shared" si="19"/>
        <v>3153.0246469800004</v>
      </c>
      <c r="AK136" s="21">
        <f t="shared" si="20"/>
        <v>3761.5880778249998</v>
      </c>
      <c r="AL136" s="21">
        <f t="shared" si="21"/>
        <v>5276.411872794999</v>
      </c>
      <c r="AM136" s="12">
        <v>1</v>
      </c>
      <c r="AN136" s="12">
        <v>1</v>
      </c>
      <c r="AO136" s="12">
        <v>3450.345404851384</v>
      </c>
      <c r="AP136" s="12">
        <v>4040.345404851384</v>
      </c>
      <c r="AQ136" s="22">
        <f t="shared" si="22"/>
        <v>6603.3700518313844</v>
      </c>
      <c r="AR136" s="22">
        <f t="shared" si="23"/>
        <v>7211.9334826763843</v>
      </c>
      <c r="AS136" s="22">
        <f t="shared" si="24"/>
        <v>8726.7572776463821</v>
      </c>
      <c r="AT136" s="22">
        <f t="shared" si="25"/>
        <v>7193.3700518313844</v>
      </c>
      <c r="AU136" s="22">
        <f t="shared" si="26"/>
        <v>7801.9334826763843</v>
      </c>
      <c r="AV136" s="22">
        <f t="shared" si="27"/>
        <v>9316.7572776463821</v>
      </c>
      <c r="AW136">
        <v>2035</v>
      </c>
      <c r="AX136" t="s">
        <v>27</v>
      </c>
      <c r="AY136" s="12">
        <v>22</v>
      </c>
      <c r="AZ136" t="s">
        <v>74</v>
      </c>
      <c r="BA136">
        <v>5</v>
      </c>
      <c r="BB136" s="31">
        <v>120</v>
      </c>
      <c r="BC136" s="31">
        <v>0.28079999999999999</v>
      </c>
      <c r="BD136">
        <v>2023</v>
      </c>
      <c r="BE136">
        <v>0</v>
      </c>
    </row>
    <row r="137" spans="1:57" x14ac:dyDescent="0.2">
      <c r="A137">
        <v>8</v>
      </c>
      <c r="B137">
        <v>2023</v>
      </c>
      <c r="C137" t="s">
        <v>15</v>
      </c>
      <c r="D137" t="s">
        <v>65</v>
      </c>
      <c r="E137" t="s">
        <v>69</v>
      </c>
      <c r="F137" t="s">
        <v>66</v>
      </c>
      <c r="G137" t="s">
        <v>66</v>
      </c>
      <c r="H137" t="s">
        <v>70</v>
      </c>
      <c r="I137" t="s">
        <v>37</v>
      </c>
      <c r="J137" t="s">
        <v>67</v>
      </c>
      <c r="K137" t="s">
        <v>68</v>
      </c>
      <c r="L137" s="12">
        <v>1.3617000000000001E-2</v>
      </c>
      <c r="M137" s="12">
        <v>1.8460000000000001E-2</v>
      </c>
      <c r="N137" s="12">
        <v>2.0153999999999998E-2</v>
      </c>
      <c r="O137" t="s">
        <v>71</v>
      </c>
      <c r="P137" t="s">
        <v>72</v>
      </c>
      <c r="Q137" s="12">
        <v>27000</v>
      </c>
      <c r="R137" s="12">
        <v>140000</v>
      </c>
      <c r="S137" s="12">
        <v>140000</v>
      </c>
      <c r="T137" s="12">
        <v>416000</v>
      </c>
      <c r="U137" s="12">
        <v>616.57365200000004</v>
      </c>
      <c r="V137" s="12">
        <v>-1045.493295</v>
      </c>
      <c r="W137" s="12">
        <v>13306.888083</v>
      </c>
      <c r="X137" t="s">
        <v>73</v>
      </c>
      <c r="Y137" t="s">
        <v>41</v>
      </c>
      <c r="Z137" s="12">
        <v>0.8</v>
      </c>
      <c r="AA137" s="12">
        <v>0.86499999999999999</v>
      </c>
      <c r="AB137" s="12">
        <v>0.91500000000000004</v>
      </c>
      <c r="AC137" s="12">
        <v>0.95</v>
      </c>
      <c r="AD137" s="12">
        <v>713.30843800000002</v>
      </c>
      <c r="AE137" s="12">
        <v>2081.5397779999998</v>
      </c>
      <c r="AF137" s="12">
        <v>-9055.6063190000004</v>
      </c>
      <c r="AG137" s="52">
        <v>1</v>
      </c>
      <c r="AH137" s="52"/>
      <c r="AI137" s="52"/>
      <c r="AJ137" s="21">
        <f t="shared" si="19"/>
        <v>3153.0246469800004</v>
      </c>
      <c r="AK137" s="21">
        <f t="shared" si="20"/>
        <v>3761.5880778249998</v>
      </c>
      <c r="AL137" s="21">
        <f t="shared" si="21"/>
        <v>5276.411872794999</v>
      </c>
      <c r="AM137" s="12">
        <v>1</v>
      </c>
      <c r="AN137" s="12">
        <v>1</v>
      </c>
      <c r="AO137" s="12">
        <v>3450.345404851384</v>
      </c>
      <c r="AP137" s="12">
        <v>4040.345404851384</v>
      </c>
      <c r="AQ137" s="22">
        <f t="shared" si="22"/>
        <v>6603.3700518313844</v>
      </c>
      <c r="AR137" s="22">
        <f t="shared" si="23"/>
        <v>7211.9334826763843</v>
      </c>
      <c r="AS137" s="22">
        <f t="shared" si="24"/>
        <v>8726.7572776463821</v>
      </c>
      <c r="AT137" s="22">
        <f t="shared" si="25"/>
        <v>7193.3700518313844</v>
      </c>
      <c r="AU137" s="22">
        <f t="shared" si="26"/>
        <v>7801.9334826763843</v>
      </c>
      <c r="AV137" s="22">
        <f t="shared" si="27"/>
        <v>9316.7572776463821</v>
      </c>
      <c r="AW137">
        <v>2040</v>
      </c>
      <c r="AX137" t="s">
        <v>27</v>
      </c>
      <c r="AY137" s="12">
        <v>22</v>
      </c>
      <c r="AZ137" t="s">
        <v>74</v>
      </c>
      <c r="BA137">
        <v>5</v>
      </c>
      <c r="BB137" s="31">
        <v>120</v>
      </c>
      <c r="BC137" s="31">
        <v>0.28079999999999999</v>
      </c>
      <c r="BD137">
        <v>2023</v>
      </c>
      <c r="BE137">
        <v>0</v>
      </c>
    </row>
    <row r="138" spans="1:57" x14ac:dyDescent="0.2">
      <c r="A138">
        <v>8</v>
      </c>
      <c r="B138">
        <v>2023</v>
      </c>
      <c r="C138" t="s">
        <v>15</v>
      </c>
      <c r="D138" t="s">
        <v>65</v>
      </c>
      <c r="E138" t="s">
        <v>69</v>
      </c>
      <c r="F138" t="s">
        <v>66</v>
      </c>
      <c r="G138" t="s">
        <v>66</v>
      </c>
      <c r="H138" t="s">
        <v>70</v>
      </c>
      <c r="I138" t="s">
        <v>37</v>
      </c>
      <c r="J138" t="s">
        <v>67</v>
      </c>
      <c r="K138" t="s">
        <v>68</v>
      </c>
      <c r="L138" s="12">
        <v>1.3617000000000001E-2</v>
      </c>
      <c r="M138" s="12">
        <v>1.8460000000000001E-2</v>
      </c>
      <c r="N138" s="12">
        <v>2.0153999999999998E-2</v>
      </c>
      <c r="O138" t="s">
        <v>71</v>
      </c>
      <c r="P138" t="s">
        <v>72</v>
      </c>
      <c r="Q138" s="12">
        <v>27000</v>
      </c>
      <c r="R138" s="12">
        <v>140000</v>
      </c>
      <c r="S138" s="12">
        <v>140000</v>
      </c>
      <c r="T138" s="12">
        <v>416000</v>
      </c>
      <c r="U138" s="12">
        <v>616.57365200000004</v>
      </c>
      <c r="V138" s="12">
        <v>-1045.493295</v>
      </c>
      <c r="W138" s="12">
        <v>13306.888083</v>
      </c>
      <c r="X138" t="s">
        <v>73</v>
      </c>
      <c r="Y138" t="s">
        <v>41</v>
      </c>
      <c r="Z138" s="12">
        <v>0.8</v>
      </c>
      <c r="AA138" s="12">
        <v>0.86499999999999999</v>
      </c>
      <c r="AB138" s="12">
        <v>0.91500000000000004</v>
      </c>
      <c r="AC138" s="12">
        <v>0.95</v>
      </c>
      <c r="AD138" s="12">
        <v>713.30843800000002</v>
      </c>
      <c r="AE138" s="12">
        <v>2081.5397779999998</v>
      </c>
      <c r="AF138" s="12">
        <v>-9055.6063190000004</v>
      </c>
      <c r="AG138" s="52">
        <v>1</v>
      </c>
      <c r="AH138" s="52"/>
      <c r="AI138" s="52"/>
      <c r="AJ138" s="21">
        <f t="shared" si="19"/>
        <v>3153.0246469800004</v>
      </c>
      <c r="AK138" s="21">
        <f t="shared" si="20"/>
        <v>3761.5880778249998</v>
      </c>
      <c r="AL138" s="21">
        <f t="shared" si="21"/>
        <v>5276.411872794999</v>
      </c>
      <c r="AM138" s="12">
        <v>1</v>
      </c>
      <c r="AN138" s="12">
        <v>1</v>
      </c>
      <c r="AO138" s="12">
        <v>3450.345404851384</v>
      </c>
      <c r="AP138" s="12">
        <v>4040.345404851384</v>
      </c>
      <c r="AQ138" s="22">
        <f t="shared" si="22"/>
        <v>6603.3700518313844</v>
      </c>
      <c r="AR138" s="22">
        <f t="shared" si="23"/>
        <v>7211.9334826763843</v>
      </c>
      <c r="AS138" s="22">
        <f t="shared" si="24"/>
        <v>8726.7572776463821</v>
      </c>
      <c r="AT138" s="22">
        <f t="shared" si="25"/>
        <v>7193.3700518313844</v>
      </c>
      <c r="AU138" s="22">
        <f t="shared" si="26"/>
        <v>7801.9334826763843</v>
      </c>
      <c r="AV138" s="22">
        <f t="shared" si="27"/>
        <v>9316.7572776463821</v>
      </c>
      <c r="AW138">
        <v>2045</v>
      </c>
      <c r="AX138" t="s">
        <v>27</v>
      </c>
      <c r="AY138" s="12">
        <v>22</v>
      </c>
      <c r="AZ138" t="s">
        <v>74</v>
      </c>
      <c r="BA138">
        <v>5</v>
      </c>
      <c r="BB138" s="31">
        <v>120</v>
      </c>
      <c r="BC138" s="31">
        <v>0.28079999999999999</v>
      </c>
      <c r="BD138">
        <v>2023</v>
      </c>
      <c r="BE138">
        <v>0</v>
      </c>
    </row>
    <row r="139" spans="1:57" x14ac:dyDescent="0.2">
      <c r="A139">
        <v>8</v>
      </c>
      <c r="B139">
        <v>2023</v>
      </c>
      <c r="C139" t="s">
        <v>15</v>
      </c>
      <c r="D139" t="s">
        <v>65</v>
      </c>
      <c r="E139" t="s">
        <v>69</v>
      </c>
      <c r="F139" t="s">
        <v>66</v>
      </c>
      <c r="G139" t="s">
        <v>66</v>
      </c>
      <c r="H139" t="s">
        <v>70</v>
      </c>
      <c r="I139" t="s">
        <v>37</v>
      </c>
      <c r="J139" t="s">
        <v>67</v>
      </c>
      <c r="K139" t="s">
        <v>68</v>
      </c>
      <c r="L139" s="12">
        <v>1.3617000000000001E-2</v>
      </c>
      <c r="M139" s="12">
        <v>1.8460000000000001E-2</v>
      </c>
      <c r="N139" s="12">
        <v>2.0153999999999998E-2</v>
      </c>
      <c r="O139" t="s">
        <v>71</v>
      </c>
      <c r="P139" t="s">
        <v>72</v>
      </c>
      <c r="Q139" s="12">
        <v>27000</v>
      </c>
      <c r="R139" s="12">
        <v>140000</v>
      </c>
      <c r="S139" s="12">
        <v>140000</v>
      </c>
      <c r="T139" s="12">
        <v>416000</v>
      </c>
      <c r="U139" s="12">
        <v>616.57365200000004</v>
      </c>
      <c r="V139" s="12">
        <v>-1045.493295</v>
      </c>
      <c r="W139" s="12">
        <v>13306.888083</v>
      </c>
      <c r="X139" t="s">
        <v>73</v>
      </c>
      <c r="Y139" t="s">
        <v>41</v>
      </c>
      <c r="Z139" s="12">
        <v>0.8</v>
      </c>
      <c r="AA139" s="12">
        <v>0.86499999999999999</v>
      </c>
      <c r="AB139" s="12">
        <v>0.91500000000000004</v>
      </c>
      <c r="AC139" s="12">
        <v>0.95</v>
      </c>
      <c r="AD139" s="12">
        <v>713.30843800000002</v>
      </c>
      <c r="AE139" s="12">
        <v>2081.5397779999998</v>
      </c>
      <c r="AF139" s="12">
        <v>-9055.6063190000004</v>
      </c>
      <c r="AG139" s="52">
        <v>1</v>
      </c>
      <c r="AH139" s="52"/>
      <c r="AI139" s="52"/>
      <c r="AJ139" s="21">
        <f t="shared" si="19"/>
        <v>3153.0246469800004</v>
      </c>
      <c r="AK139" s="21">
        <f t="shared" si="20"/>
        <v>3761.5880778249998</v>
      </c>
      <c r="AL139" s="21">
        <f t="shared" si="21"/>
        <v>5276.411872794999</v>
      </c>
      <c r="AM139" s="12">
        <v>1</v>
      </c>
      <c r="AN139" s="12">
        <v>1</v>
      </c>
      <c r="AO139" s="12">
        <v>3450.345404851384</v>
      </c>
      <c r="AP139" s="12">
        <v>4040.345404851384</v>
      </c>
      <c r="AQ139" s="22">
        <f t="shared" si="22"/>
        <v>6603.3700518313844</v>
      </c>
      <c r="AR139" s="22">
        <f t="shared" si="23"/>
        <v>7211.9334826763843</v>
      </c>
      <c r="AS139" s="22">
        <f t="shared" si="24"/>
        <v>8726.7572776463821</v>
      </c>
      <c r="AT139" s="22">
        <f t="shared" si="25"/>
        <v>7193.3700518313844</v>
      </c>
      <c r="AU139" s="22">
        <f t="shared" si="26"/>
        <v>7801.9334826763843</v>
      </c>
      <c r="AV139" s="22">
        <f t="shared" si="27"/>
        <v>9316.7572776463821</v>
      </c>
      <c r="AW139">
        <v>2050</v>
      </c>
      <c r="AX139" t="s">
        <v>27</v>
      </c>
      <c r="AY139" s="12">
        <v>22</v>
      </c>
      <c r="AZ139" t="s">
        <v>74</v>
      </c>
      <c r="BA139">
        <v>5</v>
      </c>
      <c r="BB139" s="31">
        <v>120</v>
      </c>
      <c r="BC139" s="31">
        <v>0.28079999999999999</v>
      </c>
      <c r="BD139">
        <v>2023</v>
      </c>
      <c r="BE139">
        <v>0</v>
      </c>
    </row>
    <row r="140" spans="1:57" x14ac:dyDescent="0.2">
      <c r="A140">
        <v>8</v>
      </c>
      <c r="B140">
        <v>2023</v>
      </c>
      <c r="C140" t="s">
        <v>15</v>
      </c>
      <c r="D140" t="s">
        <v>65</v>
      </c>
      <c r="E140" t="s">
        <v>69</v>
      </c>
      <c r="F140" t="s">
        <v>66</v>
      </c>
      <c r="G140" t="s">
        <v>66</v>
      </c>
      <c r="H140" t="s">
        <v>70</v>
      </c>
      <c r="I140" t="s">
        <v>37</v>
      </c>
      <c r="J140" t="s">
        <v>67</v>
      </c>
      <c r="K140" t="s">
        <v>68</v>
      </c>
      <c r="L140" s="12">
        <v>1.3617000000000001E-2</v>
      </c>
      <c r="M140" s="12">
        <v>1.8460000000000001E-2</v>
      </c>
      <c r="N140" s="12">
        <v>2.0153999999999998E-2</v>
      </c>
      <c r="O140" t="s">
        <v>71</v>
      </c>
      <c r="P140" t="s">
        <v>72</v>
      </c>
      <c r="Q140" s="12">
        <v>27000</v>
      </c>
      <c r="R140" s="12">
        <v>140000</v>
      </c>
      <c r="S140" s="12">
        <v>140000</v>
      </c>
      <c r="T140" s="12">
        <v>416000</v>
      </c>
      <c r="U140" s="12">
        <v>616.57365200000004</v>
      </c>
      <c r="V140" s="12">
        <v>-1045.493295</v>
      </c>
      <c r="W140" s="12">
        <v>13306.888083</v>
      </c>
      <c r="X140" t="s">
        <v>73</v>
      </c>
      <c r="Y140" t="s">
        <v>41</v>
      </c>
      <c r="Z140" s="12">
        <v>0.8</v>
      </c>
      <c r="AA140" s="12">
        <v>0.86</v>
      </c>
      <c r="AB140" s="12">
        <v>0.88</v>
      </c>
      <c r="AC140" s="12">
        <v>0.95</v>
      </c>
      <c r="AD140" s="12">
        <v>713.30843800000002</v>
      </c>
      <c r="AE140" s="12">
        <v>2081.5397779999998</v>
      </c>
      <c r="AF140" s="12">
        <v>-9055.6063190000004</v>
      </c>
      <c r="AG140" s="52">
        <v>1</v>
      </c>
      <c r="AH140" s="52"/>
      <c r="AI140" s="52"/>
      <c r="AJ140" s="21">
        <f t="shared" si="19"/>
        <v>3149.94177872</v>
      </c>
      <c r="AK140" s="21">
        <f t="shared" si="20"/>
        <v>3766.8155443000001</v>
      </c>
      <c r="AL140" s="21">
        <f t="shared" si="21"/>
        <v>5209.8774323799989</v>
      </c>
      <c r="AM140" s="12">
        <v>1</v>
      </c>
      <c r="AN140" s="12">
        <v>1</v>
      </c>
      <c r="AO140" s="12">
        <v>3450.345404851384</v>
      </c>
      <c r="AP140" s="12">
        <v>4040.345404851384</v>
      </c>
      <c r="AQ140" s="22">
        <f t="shared" si="22"/>
        <v>6600.287183571384</v>
      </c>
      <c r="AR140" s="22">
        <f t="shared" si="23"/>
        <v>7217.1609491513846</v>
      </c>
      <c r="AS140" s="22">
        <f t="shared" si="24"/>
        <v>8660.2228372313839</v>
      </c>
      <c r="AT140" s="22">
        <f t="shared" si="25"/>
        <v>7190.287183571384</v>
      </c>
      <c r="AU140" s="22">
        <f t="shared" si="26"/>
        <v>7807.1609491513846</v>
      </c>
      <c r="AV140" s="22">
        <f t="shared" si="27"/>
        <v>9250.2228372313839</v>
      </c>
      <c r="AW140">
        <v>2023</v>
      </c>
      <c r="AX140" t="s">
        <v>28</v>
      </c>
      <c r="AY140" s="12">
        <v>22</v>
      </c>
      <c r="AZ140" t="s">
        <v>74</v>
      </c>
      <c r="BA140">
        <v>5</v>
      </c>
      <c r="BB140" s="31">
        <v>120</v>
      </c>
      <c r="BC140" s="31">
        <v>0.28079999999999999</v>
      </c>
      <c r="BD140">
        <v>2023</v>
      </c>
      <c r="BE140">
        <v>0</v>
      </c>
    </row>
    <row r="141" spans="1:57" x14ac:dyDescent="0.2">
      <c r="A141">
        <v>8</v>
      </c>
      <c r="B141">
        <v>2023</v>
      </c>
      <c r="C141" t="s">
        <v>15</v>
      </c>
      <c r="D141" t="s">
        <v>65</v>
      </c>
      <c r="E141" t="s">
        <v>69</v>
      </c>
      <c r="F141" t="s">
        <v>66</v>
      </c>
      <c r="G141" t="s">
        <v>66</v>
      </c>
      <c r="H141" t="s">
        <v>70</v>
      </c>
      <c r="I141" t="s">
        <v>37</v>
      </c>
      <c r="J141" t="s">
        <v>67</v>
      </c>
      <c r="K141" t="s">
        <v>68</v>
      </c>
      <c r="L141" s="12">
        <v>1.3617000000000001E-2</v>
      </c>
      <c r="M141" s="12">
        <v>1.8460000000000001E-2</v>
      </c>
      <c r="N141" s="12">
        <v>2.0153999999999998E-2</v>
      </c>
      <c r="O141" t="s">
        <v>71</v>
      </c>
      <c r="P141" t="s">
        <v>72</v>
      </c>
      <c r="Q141" s="12">
        <v>27000</v>
      </c>
      <c r="R141" s="12">
        <v>140000</v>
      </c>
      <c r="S141" s="12">
        <v>140000</v>
      </c>
      <c r="T141" s="12">
        <v>416000</v>
      </c>
      <c r="U141" s="12">
        <v>616.57365200000004</v>
      </c>
      <c r="V141" s="12">
        <v>-1045.493295</v>
      </c>
      <c r="W141" s="12">
        <v>13306.888083</v>
      </c>
      <c r="X141" t="s">
        <v>73</v>
      </c>
      <c r="Y141" t="s">
        <v>41</v>
      </c>
      <c r="Z141" s="12">
        <v>0.8</v>
      </c>
      <c r="AA141" s="12">
        <v>0.87</v>
      </c>
      <c r="AB141" s="12">
        <v>0.95</v>
      </c>
      <c r="AC141" s="12">
        <v>0.95</v>
      </c>
      <c r="AD141" s="12">
        <v>713.30843800000002</v>
      </c>
      <c r="AE141" s="12">
        <v>2081.5397779999998</v>
      </c>
      <c r="AF141" s="12">
        <v>-9055.6063190000004</v>
      </c>
      <c r="AG141" s="52">
        <v>1</v>
      </c>
      <c r="AH141" s="52"/>
      <c r="AI141" s="52"/>
      <c r="AJ141" s="21">
        <f t="shared" si="19"/>
        <v>3156.1075152399999</v>
      </c>
      <c r="AK141" s="21">
        <f t="shared" si="20"/>
        <v>3756.36061135</v>
      </c>
      <c r="AL141" s="21">
        <f t="shared" si="21"/>
        <v>5342.9463132099991</v>
      </c>
      <c r="AM141" s="12">
        <v>1</v>
      </c>
      <c r="AN141" s="12">
        <v>1</v>
      </c>
      <c r="AO141" s="12">
        <v>3450.345404851384</v>
      </c>
      <c r="AP141" s="12">
        <v>4040.345404851384</v>
      </c>
      <c r="AQ141" s="22">
        <f t="shared" si="22"/>
        <v>6606.4529200913839</v>
      </c>
      <c r="AR141" s="22">
        <f t="shared" si="23"/>
        <v>7206.706016201384</v>
      </c>
      <c r="AS141" s="22">
        <f t="shared" si="24"/>
        <v>8793.291718061384</v>
      </c>
      <c r="AT141" s="22">
        <f t="shared" si="25"/>
        <v>7196.4529200913839</v>
      </c>
      <c r="AU141" s="22">
        <f t="shared" si="26"/>
        <v>7796.706016201384</v>
      </c>
      <c r="AV141" s="22">
        <f t="shared" si="27"/>
        <v>9383.291718061384</v>
      </c>
      <c r="AW141">
        <v>2030</v>
      </c>
      <c r="AX141" t="s">
        <v>28</v>
      </c>
      <c r="AY141" s="12">
        <v>22</v>
      </c>
      <c r="AZ141" t="s">
        <v>74</v>
      </c>
      <c r="BA141">
        <v>5</v>
      </c>
      <c r="BB141" s="31">
        <v>120</v>
      </c>
      <c r="BC141" s="31">
        <v>0.28079999999999999</v>
      </c>
      <c r="BD141">
        <v>2023</v>
      </c>
      <c r="BE141">
        <v>0</v>
      </c>
    </row>
    <row r="142" spans="1:57" x14ac:dyDescent="0.2">
      <c r="A142">
        <v>8</v>
      </c>
      <c r="B142">
        <v>2023</v>
      </c>
      <c r="C142" t="s">
        <v>15</v>
      </c>
      <c r="D142" t="s">
        <v>65</v>
      </c>
      <c r="E142" t="s">
        <v>69</v>
      </c>
      <c r="F142" t="s">
        <v>66</v>
      </c>
      <c r="G142" t="s">
        <v>66</v>
      </c>
      <c r="H142" t="s">
        <v>70</v>
      </c>
      <c r="I142" t="s">
        <v>37</v>
      </c>
      <c r="J142" t="s">
        <v>67</v>
      </c>
      <c r="K142" t="s">
        <v>68</v>
      </c>
      <c r="L142" s="12">
        <v>1.3617000000000001E-2</v>
      </c>
      <c r="M142" s="12">
        <v>1.8460000000000001E-2</v>
      </c>
      <c r="N142" s="12">
        <v>2.0153999999999998E-2</v>
      </c>
      <c r="O142" t="s">
        <v>71</v>
      </c>
      <c r="P142" t="s">
        <v>72</v>
      </c>
      <c r="Q142" s="12">
        <v>27000</v>
      </c>
      <c r="R142" s="12">
        <v>140000</v>
      </c>
      <c r="S142" s="12">
        <v>140000</v>
      </c>
      <c r="T142" s="12">
        <v>416000</v>
      </c>
      <c r="U142" s="12">
        <v>616.57365200000004</v>
      </c>
      <c r="V142" s="12">
        <v>-1045.493295</v>
      </c>
      <c r="W142" s="12">
        <v>13306.888083</v>
      </c>
      <c r="X142" t="s">
        <v>73</v>
      </c>
      <c r="Y142" t="s">
        <v>41</v>
      </c>
      <c r="Z142" s="12">
        <v>0.8</v>
      </c>
      <c r="AA142" s="12">
        <v>0.87</v>
      </c>
      <c r="AB142" s="12">
        <v>0.95</v>
      </c>
      <c r="AC142" s="12">
        <v>0.95</v>
      </c>
      <c r="AD142" s="12">
        <v>713.30843800000002</v>
      </c>
      <c r="AE142" s="12">
        <v>2081.5397779999998</v>
      </c>
      <c r="AF142" s="12">
        <v>-9055.6063190000004</v>
      </c>
      <c r="AG142" s="52">
        <v>1</v>
      </c>
      <c r="AH142" s="52"/>
      <c r="AI142" s="52"/>
      <c r="AJ142" s="21">
        <f t="shared" si="19"/>
        <v>3156.1075152399999</v>
      </c>
      <c r="AK142" s="21">
        <f t="shared" si="20"/>
        <v>3756.36061135</v>
      </c>
      <c r="AL142" s="21">
        <f t="shared" si="21"/>
        <v>5342.9463132099991</v>
      </c>
      <c r="AM142" s="12">
        <v>1</v>
      </c>
      <c r="AN142" s="12">
        <v>1</v>
      </c>
      <c r="AO142" s="12">
        <v>3450.345404851384</v>
      </c>
      <c r="AP142" s="12">
        <v>4040.345404851384</v>
      </c>
      <c r="AQ142" s="22">
        <f t="shared" si="22"/>
        <v>6606.4529200913839</v>
      </c>
      <c r="AR142" s="22">
        <f t="shared" si="23"/>
        <v>7206.706016201384</v>
      </c>
      <c r="AS142" s="22">
        <f t="shared" si="24"/>
        <v>8793.291718061384</v>
      </c>
      <c r="AT142" s="22">
        <f t="shared" si="25"/>
        <v>7196.4529200913839</v>
      </c>
      <c r="AU142" s="22">
        <f t="shared" si="26"/>
        <v>7796.706016201384</v>
      </c>
      <c r="AV142" s="22">
        <f t="shared" si="27"/>
        <v>9383.291718061384</v>
      </c>
      <c r="AW142">
        <v>2035</v>
      </c>
      <c r="AX142" t="s">
        <v>28</v>
      </c>
      <c r="AY142" s="12">
        <v>22</v>
      </c>
      <c r="AZ142" t="s">
        <v>74</v>
      </c>
      <c r="BA142">
        <v>5</v>
      </c>
      <c r="BB142" s="31">
        <v>120</v>
      </c>
      <c r="BC142" s="31">
        <v>0.28079999999999999</v>
      </c>
      <c r="BD142">
        <v>2023</v>
      </c>
      <c r="BE142">
        <v>0</v>
      </c>
    </row>
    <row r="143" spans="1:57" x14ac:dyDescent="0.2">
      <c r="A143">
        <v>8</v>
      </c>
      <c r="B143">
        <v>2023</v>
      </c>
      <c r="C143" t="s">
        <v>15</v>
      </c>
      <c r="D143" t="s">
        <v>65</v>
      </c>
      <c r="E143" t="s">
        <v>69</v>
      </c>
      <c r="F143" t="s">
        <v>66</v>
      </c>
      <c r="G143" t="s">
        <v>66</v>
      </c>
      <c r="H143" t="s">
        <v>70</v>
      </c>
      <c r="I143" t="s">
        <v>37</v>
      </c>
      <c r="J143" t="s">
        <v>67</v>
      </c>
      <c r="K143" t="s">
        <v>68</v>
      </c>
      <c r="L143" s="12">
        <v>1.3617000000000001E-2</v>
      </c>
      <c r="M143" s="12">
        <v>1.8460000000000001E-2</v>
      </c>
      <c r="N143" s="12">
        <v>2.0153999999999998E-2</v>
      </c>
      <c r="O143" t="s">
        <v>71</v>
      </c>
      <c r="P143" t="s">
        <v>72</v>
      </c>
      <c r="Q143" s="12">
        <v>27000</v>
      </c>
      <c r="R143" s="12">
        <v>140000</v>
      </c>
      <c r="S143" s="12">
        <v>140000</v>
      </c>
      <c r="T143" s="12">
        <v>416000</v>
      </c>
      <c r="U143" s="12">
        <v>616.57365200000004</v>
      </c>
      <c r="V143" s="12">
        <v>-1045.493295</v>
      </c>
      <c r="W143" s="12">
        <v>13306.888083</v>
      </c>
      <c r="X143" t="s">
        <v>73</v>
      </c>
      <c r="Y143" t="s">
        <v>41</v>
      </c>
      <c r="Z143" s="12">
        <v>0.8</v>
      </c>
      <c r="AA143" s="12">
        <v>0.87</v>
      </c>
      <c r="AB143" s="12">
        <v>0.95</v>
      </c>
      <c r="AC143" s="12">
        <v>0.95</v>
      </c>
      <c r="AD143" s="12">
        <v>713.30843800000002</v>
      </c>
      <c r="AE143" s="12">
        <v>2081.5397779999998</v>
      </c>
      <c r="AF143" s="12">
        <v>-9055.6063190000004</v>
      </c>
      <c r="AG143" s="52">
        <v>1</v>
      </c>
      <c r="AH143" s="52"/>
      <c r="AI143" s="52"/>
      <c r="AJ143" s="21">
        <f t="shared" si="19"/>
        <v>3156.1075152399999</v>
      </c>
      <c r="AK143" s="21">
        <f t="shared" si="20"/>
        <v>3756.36061135</v>
      </c>
      <c r="AL143" s="21">
        <f t="shared" si="21"/>
        <v>5342.9463132099991</v>
      </c>
      <c r="AM143" s="12">
        <v>1</v>
      </c>
      <c r="AN143" s="12">
        <v>1</v>
      </c>
      <c r="AO143" s="12">
        <v>3450.345404851384</v>
      </c>
      <c r="AP143" s="12">
        <v>4040.345404851384</v>
      </c>
      <c r="AQ143" s="22">
        <f t="shared" si="22"/>
        <v>6606.4529200913839</v>
      </c>
      <c r="AR143" s="22">
        <f t="shared" si="23"/>
        <v>7206.706016201384</v>
      </c>
      <c r="AS143" s="22">
        <f t="shared" si="24"/>
        <v>8793.291718061384</v>
      </c>
      <c r="AT143" s="22">
        <f t="shared" si="25"/>
        <v>7196.4529200913839</v>
      </c>
      <c r="AU143" s="22">
        <f t="shared" si="26"/>
        <v>7796.706016201384</v>
      </c>
      <c r="AV143" s="22">
        <f t="shared" si="27"/>
        <v>9383.291718061384</v>
      </c>
      <c r="AW143">
        <v>2040</v>
      </c>
      <c r="AX143" t="s">
        <v>28</v>
      </c>
      <c r="AY143" s="12">
        <v>22</v>
      </c>
      <c r="AZ143" t="s">
        <v>74</v>
      </c>
      <c r="BA143">
        <v>5</v>
      </c>
      <c r="BB143" s="31">
        <v>120</v>
      </c>
      <c r="BC143" s="31">
        <v>0.28079999999999999</v>
      </c>
      <c r="BD143">
        <v>2023</v>
      </c>
      <c r="BE143">
        <v>0</v>
      </c>
    </row>
    <row r="144" spans="1:57" x14ac:dyDescent="0.2">
      <c r="A144">
        <v>8</v>
      </c>
      <c r="B144">
        <v>2023</v>
      </c>
      <c r="C144" t="s">
        <v>15</v>
      </c>
      <c r="D144" t="s">
        <v>65</v>
      </c>
      <c r="E144" t="s">
        <v>69</v>
      </c>
      <c r="F144" t="s">
        <v>66</v>
      </c>
      <c r="G144" t="s">
        <v>66</v>
      </c>
      <c r="H144" t="s">
        <v>70</v>
      </c>
      <c r="I144" t="s">
        <v>37</v>
      </c>
      <c r="J144" t="s">
        <v>67</v>
      </c>
      <c r="K144" t="s">
        <v>68</v>
      </c>
      <c r="L144" s="12">
        <v>1.3617000000000001E-2</v>
      </c>
      <c r="M144" s="12">
        <v>1.8460000000000001E-2</v>
      </c>
      <c r="N144" s="12">
        <v>2.0153999999999998E-2</v>
      </c>
      <c r="O144" t="s">
        <v>71</v>
      </c>
      <c r="P144" t="s">
        <v>72</v>
      </c>
      <c r="Q144" s="12">
        <v>27000</v>
      </c>
      <c r="R144" s="12">
        <v>140000</v>
      </c>
      <c r="S144" s="12">
        <v>140000</v>
      </c>
      <c r="T144" s="12">
        <v>416000</v>
      </c>
      <c r="U144" s="12">
        <v>616.57365200000004</v>
      </c>
      <c r="V144" s="12">
        <v>-1045.493295</v>
      </c>
      <c r="W144" s="12">
        <v>13306.888083</v>
      </c>
      <c r="X144" t="s">
        <v>73</v>
      </c>
      <c r="Y144" t="s">
        <v>41</v>
      </c>
      <c r="Z144" s="12">
        <v>0.8</v>
      </c>
      <c r="AA144" s="12">
        <v>0.87</v>
      </c>
      <c r="AB144" s="12">
        <v>0.95</v>
      </c>
      <c r="AC144" s="12">
        <v>0.95</v>
      </c>
      <c r="AD144" s="12">
        <v>713.30843800000002</v>
      </c>
      <c r="AE144" s="12">
        <v>2081.5397779999998</v>
      </c>
      <c r="AF144" s="12">
        <v>-9055.6063190000004</v>
      </c>
      <c r="AG144" s="52">
        <v>1</v>
      </c>
      <c r="AH144" s="52"/>
      <c r="AI144" s="52"/>
      <c r="AJ144" s="21">
        <f t="shared" si="19"/>
        <v>3156.1075152399999</v>
      </c>
      <c r="AK144" s="21">
        <f t="shared" si="20"/>
        <v>3756.36061135</v>
      </c>
      <c r="AL144" s="21">
        <f t="shared" si="21"/>
        <v>5342.9463132099991</v>
      </c>
      <c r="AM144" s="12">
        <v>1</v>
      </c>
      <c r="AN144" s="12">
        <v>1</v>
      </c>
      <c r="AO144" s="12">
        <v>3450.345404851384</v>
      </c>
      <c r="AP144" s="12">
        <v>4040.345404851384</v>
      </c>
      <c r="AQ144" s="22">
        <f t="shared" si="22"/>
        <v>6606.4529200913839</v>
      </c>
      <c r="AR144" s="22">
        <f t="shared" si="23"/>
        <v>7206.706016201384</v>
      </c>
      <c r="AS144" s="22">
        <f t="shared" si="24"/>
        <v>8793.291718061384</v>
      </c>
      <c r="AT144" s="22">
        <f t="shared" si="25"/>
        <v>7196.4529200913839</v>
      </c>
      <c r="AU144" s="22">
        <f t="shared" si="26"/>
        <v>7796.706016201384</v>
      </c>
      <c r="AV144" s="22">
        <f t="shared" si="27"/>
        <v>9383.291718061384</v>
      </c>
      <c r="AW144">
        <v>2045</v>
      </c>
      <c r="AX144" t="s">
        <v>28</v>
      </c>
      <c r="AY144" s="12">
        <v>22</v>
      </c>
      <c r="AZ144" t="s">
        <v>74</v>
      </c>
      <c r="BA144">
        <v>5</v>
      </c>
      <c r="BB144" s="31">
        <v>120</v>
      </c>
      <c r="BC144" s="31">
        <v>0.28079999999999999</v>
      </c>
      <c r="BD144">
        <v>2023</v>
      </c>
      <c r="BE144">
        <v>0</v>
      </c>
    </row>
    <row r="145" spans="1:57" x14ac:dyDescent="0.2">
      <c r="A145">
        <v>8</v>
      </c>
      <c r="B145">
        <v>2023</v>
      </c>
      <c r="C145" t="s">
        <v>15</v>
      </c>
      <c r="D145" t="s">
        <v>65</v>
      </c>
      <c r="E145" t="s">
        <v>69</v>
      </c>
      <c r="F145" t="s">
        <v>66</v>
      </c>
      <c r="G145" t="s">
        <v>66</v>
      </c>
      <c r="H145" t="s">
        <v>70</v>
      </c>
      <c r="I145" t="s">
        <v>37</v>
      </c>
      <c r="J145" t="s">
        <v>67</v>
      </c>
      <c r="K145" t="s">
        <v>68</v>
      </c>
      <c r="L145" s="12">
        <v>1.3617000000000001E-2</v>
      </c>
      <c r="M145" s="12">
        <v>1.8460000000000001E-2</v>
      </c>
      <c r="N145" s="12">
        <v>2.0153999999999998E-2</v>
      </c>
      <c r="O145" t="s">
        <v>71</v>
      </c>
      <c r="P145" t="s">
        <v>72</v>
      </c>
      <c r="Q145" s="12">
        <v>27000</v>
      </c>
      <c r="R145" s="12">
        <v>140000</v>
      </c>
      <c r="S145" s="12">
        <v>140000</v>
      </c>
      <c r="T145" s="12">
        <v>416000</v>
      </c>
      <c r="U145" s="12">
        <v>616.57365200000004</v>
      </c>
      <c r="V145" s="12">
        <v>-1045.493295</v>
      </c>
      <c r="W145" s="12">
        <v>13306.888083</v>
      </c>
      <c r="X145" t="s">
        <v>73</v>
      </c>
      <c r="Y145" t="s">
        <v>41</v>
      </c>
      <c r="Z145" s="12">
        <v>0.8</v>
      </c>
      <c r="AA145" s="12">
        <v>0.87</v>
      </c>
      <c r="AB145" s="12">
        <v>0.95</v>
      </c>
      <c r="AC145" s="12">
        <v>0.95</v>
      </c>
      <c r="AD145" s="12">
        <v>713.30843800000002</v>
      </c>
      <c r="AE145" s="12">
        <v>2081.5397779999998</v>
      </c>
      <c r="AF145" s="12">
        <v>-9055.6063190000004</v>
      </c>
      <c r="AG145" s="52">
        <v>1</v>
      </c>
      <c r="AH145" s="52"/>
      <c r="AI145" s="52"/>
      <c r="AJ145" s="21">
        <f t="shared" si="19"/>
        <v>3156.1075152399999</v>
      </c>
      <c r="AK145" s="21">
        <f t="shared" si="20"/>
        <v>3756.36061135</v>
      </c>
      <c r="AL145" s="21">
        <f t="shared" si="21"/>
        <v>5342.9463132099991</v>
      </c>
      <c r="AM145" s="12">
        <v>1</v>
      </c>
      <c r="AN145" s="12">
        <v>1</v>
      </c>
      <c r="AO145" s="12">
        <v>3450.345404851384</v>
      </c>
      <c r="AP145" s="12">
        <v>4040.345404851384</v>
      </c>
      <c r="AQ145" s="22">
        <f t="shared" si="22"/>
        <v>6606.4529200913839</v>
      </c>
      <c r="AR145" s="22">
        <f t="shared" si="23"/>
        <v>7206.706016201384</v>
      </c>
      <c r="AS145" s="22">
        <f t="shared" si="24"/>
        <v>8793.291718061384</v>
      </c>
      <c r="AT145" s="22">
        <f t="shared" si="25"/>
        <v>7196.4529200913839</v>
      </c>
      <c r="AU145" s="22">
        <f t="shared" si="26"/>
        <v>7796.706016201384</v>
      </c>
      <c r="AV145" s="22">
        <f t="shared" si="27"/>
        <v>9383.291718061384</v>
      </c>
      <c r="AW145">
        <v>2050</v>
      </c>
      <c r="AX145" t="s">
        <v>28</v>
      </c>
      <c r="AY145" s="12">
        <v>22</v>
      </c>
      <c r="AZ145" t="s">
        <v>74</v>
      </c>
      <c r="BA145">
        <v>5</v>
      </c>
      <c r="BB145" s="31">
        <v>120</v>
      </c>
      <c r="BC145" s="31">
        <v>0.28079999999999999</v>
      </c>
      <c r="BD145">
        <v>2023</v>
      </c>
      <c r="BE145">
        <v>0</v>
      </c>
    </row>
    <row r="146" spans="1:57" x14ac:dyDescent="0.2">
      <c r="A146">
        <v>9</v>
      </c>
      <c r="B146">
        <v>2023</v>
      </c>
      <c r="C146" t="s">
        <v>15</v>
      </c>
      <c r="D146" t="s">
        <v>31</v>
      </c>
      <c r="E146" t="s">
        <v>69</v>
      </c>
      <c r="F146" t="s">
        <v>78</v>
      </c>
      <c r="G146" t="s">
        <v>75</v>
      </c>
      <c r="H146" t="s">
        <v>76</v>
      </c>
      <c r="I146" t="s">
        <v>37</v>
      </c>
      <c r="J146" t="s">
        <v>76</v>
      </c>
      <c r="K146" t="s">
        <v>77</v>
      </c>
      <c r="L146" s="12">
        <v>2.0389999999999998E-2</v>
      </c>
      <c r="M146" s="12">
        <v>3.0098E-2</v>
      </c>
      <c r="N146" s="12">
        <v>2.7623000000000002E-2</v>
      </c>
      <c r="O146" t="s">
        <v>71</v>
      </c>
      <c r="P146" t="s">
        <v>842</v>
      </c>
      <c r="Q146" s="12">
        <v>45000</v>
      </c>
      <c r="R146" s="12">
        <v>100000</v>
      </c>
      <c r="S146" s="12">
        <v>200000</v>
      </c>
      <c r="T146" s="12">
        <v>387000</v>
      </c>
      <c r="U146" s="12">
        <v>51.953271999999998</v>
      </c>
      <c r="V146" s="12">
        <v>51.953271999999998</v>
      </c>
      <c r="W146" s="12">
        <v>1208.1130169999999</v>
      </c>
      <c r="X146" t="s">
        <v>73</v>
      </c>
      <c r="Y146" t="s">
        <v>41</v>
      </c>
      <c r="Z146" s="12">
        <v>0.91</v>
      </c>
      <c r="AA146" s="12">
        <v>0.95</v>
      </c>
      <c r="AB146" s="12">
        <v>0.96</v>
      </c>
      <c r="AC146" s="12">
        <v>0.97</v>
      </c>
      <c r="AD146" s="12">
        <v>1721.1495640000001</v>
      </c>
      <c r="AE146" s="12">
        <v>1055.1504990000001</v>
      </c>
      <c r="AF146" s="12">
        <v>2311.335274</v>
      </c>
      <c r="AG146" s="52">
        <v>1</v>
      </c>
      <c r="AH146" s="52"/>
      <c r="AI146" s="52"/>
      <c r="AJ146" s="21">
        <f t="shared" si="19"/>
        <v>3809.5051724</v>
      </c>
      <c r="AK146" s="21">
        <f t="shared" si="20"/>
        <v>4114.3061074000007</v>
      </c>
      <c r="AL146" s="21">
        <f t="shared" si="21"/>
        <v>6221.3426401500001</v>
      </c>
      <c r="AM146" s="12">
        <v>1</v>
      </c>
      <c r="AN146" s="12">
        <v>1</v>
      </c>
      <c r="AO146" s="12">
        <v>4007.2213870857536</v>
      </c>
      <c r="AP146" s="12">
        <v>4234.812296176663</v>
      </c>
      <c r="AQ146" s="22">
        <f t="shared" si="22"/>
        <v>7816.7265594857536</v>
      </c>
      <c r="AR146" s="22">
        <f t="shared" si="23"/>
        <v>8121.5274944857538</v>
      </c>
      <c r="AS146" s="22">
        <f t="shared" si="24"/>
        <v>10228.564027235754</v>
      </c>
      <c r="AT146" s="22">
        <f t="shared" si="25"/>
        <v>8044.3174685766626</v>
      </c>
      <c r="AU146" s="22">
        <f t="shared" si="26"/>
        <v>8349.1184035766637</v>
      </c>
      <c r="AV146" s="22">
        <f t="shared" si="27"/>
        <v>10456.154936326664</v>
      </c>
      <c r="AW146">
        <v>2023</v>
      </c>
      <c r="AX146" t="s">
        <v>24</v>
      </c>
      <c r="AY146" s="12">
        <v>24</v>
      </c>
      <c r="AZ146" t="s">
        <v>74</v>
      </c>
      <c r="BA146">
        <v>5</v>
      </c>
      <c r="BB146" s="31">
        <v>121</v>
      </c>
      <c r="BC146">
        <v>0.2379</v>
      </c>
      <c r="BD146">
        <v>2023</v>
      </c>
    </row>
    <row r="147" spans="1:57" x14ac:dyDescent="0.2">
      <c r="A147">
        <v>9</v>
      </c>
      <c r="B147">
        <v>2023</v>
      </c>
      <c r="C147" t="s">
        <v>15</v>
      </c>
      <c r="D147" t="s">
        <v>65</v>
      </c>
      <c r="E147" t="s">
        <v>69</v>
      </c>
      <c r="F147" t="s">
        <v>78</v>
      </c>
      <c r="G147" t="s">
        <v>75</v>
      </c>
      <c r="H147" t="s">
        <v>76</v>
      </c>
      <c r="I147" t="s">
        <v>37</v>
      </c>
      <c r="J147" t="s">
        <v>76</v>
      </c>
      <c r="K147" t="s">
        <v>77</v>
      </c>
      <c r="L147" s="12">
        <v>2.0389999999999998E-2</v>
      </c>
      <c r="M147" s="12">
        <v>3.0098E-2</v>
      </c>
      <c r="N147" s="12">
        <v>2.7623000000000002E-2</v>
      </c>
      <c r="O147" t="s">
        <v>71</v>
      </c>
      <c r="P147" t="s">
        <v>72</v>
      </c>
      <c r="Q147" s="12">
        <v>45000</v>
      </c>
      <c r="R147" s="12">
        <v>100000</v>
      </c>
      <c r="S147" s="12">
        <v>200000</v>
      </c>
      <c r="T147" s="12">
        <v>387000</v>
      </c>
      <c r="U147" s="12">
        <v>51.953271999999998</v>
      </c>
      <c r="V147" s="12">
        <v>51.953271999999998</v>
      </c>
      <c r="W147" s="12">
        <v>1208.1130169999999</v>
      </c>
      <c r="X147" t="s">
        <v>73</v>
      </c>
      <c r="Y147" t="s">
        <v>41</v>
      </c>
      <c r="Z147" s="12">
        <v>0.91</v>
      </c>
      <c r="AA147" s="12">
        <v>0.95</v>
      </c>
      <c r="AB147" s="12">
        <v>0.96</v>
      </c>
      <c r="AC147" s="12">
        <v>0.97</v>
      </c>
      <c r="AD147" s="12">
        <v>1721.1495640000001</v>
      </c>
      <c r="AE147" s="12">
        <v>1055.1504990000001</v>
      </c>
      <c r="AF147" s="12">
        <v>2311.335274</v>
      </c>
      <c r="AG147" s="52">
        <v>1</v>
      </c>
      <c r="AH147" s="52"/>
      <c r="AI147" s="52"/>
      <c r="AJ147" s="21">
        <f t="shared" si="19"/>
        <v>3809.5051724</v>
      </c>
      <c r="AK147" s="21">
        <f t="shared" si="20"/>
        <v>4114.3061074000007</v>
      </c>
      <c r="AL147" s="21">
        <f t="shared" si="21"/>
        <v>6221.3426401500001</v>
      </c>
      <c r="AM147" s="12">
        <v>1</v>
      </c>
      <c r="AN147" s="12">
        <v>1</v>
      </c>
      <c r="AO147" s="12">
        <v>4007.2213870857536</v>
      </c>
      <c r="AP147" s="12">
        <v>4234.812296176663</v>
      </c>
      <c r="AQ147" s="22">
        <f t="shared" si="22"/>
        <v>7816.7265594857536</v>
      </c>
      <c r="AR147" s="22">
        <f t="shared" si="23"/>
        <v>8121.5274944857538</v>
      </c>
      <c r="AS147" s="22">
        <f t="shared" si="24"/>
        <v>10228.564027235754</v>
      </c>
      <c r="AT147" s="22">
        <f t="shared" si="25"/>
        <v>8044.3174685766626</v>
      </c>
      <c r="AU147" s="22">
        <f t="shared" si="26"/>
        <v>8349.1184035766637</v>
      </c>
      <c r="AV147" s="22">
        <f t="shared" si="27"/>
        <v>10456.154936326664</v>
      </c>
      <c r="AW147">
        <v>2030</v>
      </c>
      <c r="AX147" t="s">
        <v>24</v>
      </c>
      <c r="AY147" s="12">
        <v>24</v>
      </c>
      <c r="AZ147" t="s">
        <v>74</v>
      </c>
      <c r="BA147">
        <v>5</v>
      </c>
      <c r="BB147" s="31">
        <v>121</v>
      </c>
      <c r="BC147">
        <v>0.2379</v>
      </c>
      <c r="BD147">
        <v>2023</v>
      </c>
      <c r="BE147">
        <v>0</v>
      </c>
    </row>
    <row r="148" spans="1:57" x14ac:dyDescent="0.2">
      <c r="A148">
        <v>9</v>
      </c>
      <c r="B148">
        <v>2023</v>
      </c>
      <c r="C148" t="s">
        <v>15</v>
      </c>
      <c r="D148" t="s">
        <v>65</v>
      </c>
      <c r="E148" t="s">
        <v>69</v>
      </c>
      <c r="F148" t="s">
        <v>78</v>
      </c>
      <c r="G148" t="s">
        <v>75</v>
      </c>
      <c r="H148" t="s">
        <v>76</v>
      </c>
      <c r="I148" t="s">
        <v>37</v>
      </c>
      <c r="J148" t="s">
        <v>76</v>
      </c>
      <c r="K148" t="s">
        <v>77</v>
      </c>
      <c r="L148" s="12">
        <v>2.0389999999999998E-2</v>
      </c>
      <c r="M148" s="12">
        <v>3.0098E-2</v>
      </c>
      <c r="N148" s="12">
        <v>2.7623000000000002E-2</v>
      </c>
      <c r="O148" t="s">
        <v>71</v>
      </c>
      <c r="P148" t="s">
        <v>72</v>
      </c>
      <c r="Q148" s="12">
        <v>45000</v>
      </c>
      <c r="R148" s="12">
        <v>100000</v>
      </c>
      <c r="S148" s="12">
        <v>200000</v>
      </c>
      <c r="T148" s="12">
        <v>387000</v>
      </c>
      <c r="U148" s="12">
        <v>51.953271999999998</v>
      </c>
      <c r="V148" s="12">
        <v>51.953271999999998</v>
      </c>
      <c r="W148" s="12">
        <v>1208.1130169999999</v>
      </c>
      <c r="X148" t="s">
        <v>73</v>
      </c>
      <c r="Y148" t="s">
        <v>41</v>
      </c>
      <c r="Z148" s="12">
        <v>0.91</v>
      </c>
      <c r="AA148" s="12">
        <v>0.95</v>
      </c>
      <c r="AB148" s="12">
        <v>0.96</v>
      </c>
      <c r="AC148" s="12">
        <v>0.97</v>
      </c>
      <c r="AD148" s="12">
        <v>1721.1495640000001</v>
      </c>
      <c r="AE148" s="12">
        <v>1055.1504990000001</v>
      </c>
      <c r="AF148" s="12">
        <v>2311.335274</v>
      </c>
      <c r="AG148" s="52">
        <v>1</v>
      </c>
      <c r="AH148" s="52"/>
      <c r="AI148" s="52"/>
      <c r="AJ148" s="21">
        <f t="shared" si="19"/>
        <v>3809.5051724</v>
      </c>
      <c r="AK148" s="21">
        <f t="shared" si="20"/>
        <v>4114.3061074000007</v>
      </c>
      <c r="AL148" s="21">
        <f t="shared" si="21"/>
        <v>6221.3426401500001</v>
      </c>
      <c r="AM148" s="12">
        <v>1</v>
      </c>
      <c r="AN148" s="12">
        <v>1</v>
      </c>
      <c r="AO148" s="12">
        <v>4007.2213870857536</v>
      </c>
      <c r="AP148" s="12">
        <v>4234.812296176663</v>
      </c>
      <c r="AQ148" s="22">
        <f t="shared" si="22"/>
        <v>7816.7265594857536</v>
      </c>
      <c r="AR148" s="22">
        <f t="shared" si="23"/>
        <v>8121.5274944857538</v>
      </c>
      <c r="AS148" s="22">
        <f t="shared" si="24"/>
        <v>10228.564027235754</v>
      </c>
      <c r="AT148" s="22">
        <f t="shared" si="25"/>
        <v>8044.3174685766626</v>
      </c>
      <c r="AU148" s="22">
        <f t="shared" si="26"/>
        <v>8349.1184035766637</v>
      </c>
      <c r="AV148" s="22">
        <f t="shared" si="27"/>
        <v>10456.154936326664</v>
      </c>
      <c r="AW148">
        <v>2035</v>
      </c>
      <c r="AX148" t="s">
        <v>24</v>
      </c>
      <c r="AY148" s="12">
        <v>24</v>
      </c>
      <c r="AZ148" t="s">
        <v>74</v>
      </c>
      <c r="BA148">
        <v>5</v>
      </c>
      <c r="BB148" s="31">
        <v>121</v>
      </c>
      <c r="BC148">
        <v>0.2379</v>
      </c>
      <c r="BD148">
        <v>2023</v>
      </c>
      <c r="BE148">
        <v>0</v>
      </c>
    </row>
    <row r="149" spans="1:57" x14ac:dyDescent="0.2">
      <c r="A149">
        <v>9</v>
      </c>
      <c r="B149">
        <v>2023</v>
      </c>
      <c r="C149" t="s">
        <v>15</v>
      </c>
      <c r="D149" t="s">
        <v>65</v>
      </c>
      <c r="E149" t="s">
        <v>69</v>
      </c>
      <c r="F149" t="s">
        <v>78</v>
      </c>
      <c r="G149" t="s">
        <v>75</v>
      </c>
      <c r="H149" t="s">
        <v>76</v>
      </c>
      <c r="I149" t="s">
        <v>37</v>
      </c>
      <c r="J149" t="s">
        <v>76</v>
      </c>
      <c r="K149" t="s">
        <v>77</v>
      </c>
      <c r="L149" s="12">
        <v>2.0389999999999998E-2</v>
      </c>
      <c r="M149" s="12">
        <v>3.0098E-2</v>
      </c>
      <c r="N149" s="12">
        <v>2.7623000000000002E-2</v>
      </c>
      <c r="O149" t="s">
        <v>71</v>
      </c>
      <c r="P149" t="s">
        <v>72</v>
      </c>
      <c r="Q149" s="12">
        <v>45000</v>
      </c>
      <c r="R149" s="12">
        <v>100000</v>
      </c>
      <c r="S149" s="12">
        <v>200000</v>
      </c>
      <c r="T149" s="12">
        <v>387000</v>
      </c>
      <c r="U149" s="12">
        <v>51.953271999999998</v>
      </c>
      <c r="V149" s="12">
        <v>51.953271999999998</v>
      </c>
      <c r="W149" s="12">
        <v>1208.1130169999999</v>
      </c>
      <c r="X149" t="s">
        <v>73</v>
      </c>
      <c r="Y149" t="s">
        <v>41</v>
      </c>
      <c r="Z149" s="12">
        <v>0.91</v>
      </c>
      <c r="AA149" s="12">
        <v>0.95</v>
      </c>
      <c r="AB149" s="12">
        <v>0.96</v>
      </c>
      <c r="AC149" s="12">
        <v>0.97</v>
      </c>
      <c r="AD149" s="12">
        <v>1721.1495640000001</v>
      </c>
      <c r="AE149" s="12">
        <v>1055.1504990000001</v>
      </c>
      <c r="AF149" s="12">
        <v>2311.335274</v>
      </c>
      <c r="AG149" s="52">
        <v>1</v>
      </c>
      <c r="AH149" s="52"/>
      <c r="AI149" s="52"/>
      <c r="AJ149" s="21">
        <f t="shared" si="19"/>
        <v>3809.5051724</v>
      </c>
      <c r="AK149" s="21">
        <f t="shared" si="20"/>
        <v>4114.3061074000007</v>
      </c>
      <c r="AL149" s="21">
        <f t="shared" si="21"/>
        <v>6221.3426401500001</v>
      </c>
      <c r="AM149" s="12">
        <v>1</v>
      </c>
      <c r="AN149" s="12">
        <v>1</v>
      </c>
      <c r="AO149" s="12">
        <v>4007.2213870857536</v>
      </c>
      <c r="AP149" s="12">
        <v>4234.812296176663</v>
      </c>
      <c r="AQ149" s="22">
        <f t="shared" si="22"/>
        <v>7816.7265594857536</v>
      </c>
      <c r="AR149" s="22">
        <f t="shared" si="23"/>
        <v>8121.5274944857538</v>
      </c>
      <c r="AS149" s="22">
        <f t="shared" si="24"/>
        <v>10228.564027235754</v>
      </c>
      <c r="AT149" s="22">
        <f t="shared" si="25"/>
        <v>8044.3174685766626</v>
      </c>
      <c r="AU149" s="22">
        <f t="shared" si="26"/>
        <v>8349.1184035766637</v>
      </c>
      <c r="AV149" s="22">
        <f t="shared" si="27"/>
        <v>10456.154936326664</v>
      </c>
      <c r="AW149">
        <v>2040</v>
      </c>
      <c r="AX149" t="s">
        <v>24</v>
      </c>
      <c r="AY149" s="12">
        <v>24</v>
      </c>
      <c r="AZ149" t="s">
        <v>74</v>
      </c>
      <c r="BA149">
        <v>5</v>
      </c>
      <c r="BB149" s="31">
        <v>121</v>
      </c>
      <c r="BC149">
        <v>0.2379</v>
      </c>
      <c r="BD149">
        <v>2023</v>
      </c>
      <c r="BE149">
        <v>0</v>
      </c>
    </row>
    <row r="150" spans="1:57" x14ac:dyDescent="0.2">
      <c r="A150">
        <v>9</v>
      </c>
      <c r="B150">
        <v>2023</v>
      </c>
      <c r="C150" t="s">
        <v>15</v>
      </c>
      <c r="D150" t="s">
        <v>65</v>
      </c>
      <c r="E150" t="s">
        <v>69</v>
      </c>
      <c r="F150" t="s">
        <v>78</v>
      </c>
      <c r="G150" t="s">
        <v>75</v>
      </c>
      <c r="H150" t="s">
        <v>76</v>
      </c>
      <c r="I150" t="s">
        <v>37</v>
      </c>
      <c r="J150" t="s">
        <v>76</v>
      </c>
      <c r="K150" t="s">
        <v>77</v>
      </c>
      <c r="L150" s="12">
        <v>2.0389999999999998E-2</v>
      </c>
      <c r="M150" s="12">
        <v>3.0098E-2</v>
      </c>
      <c r="N150" s="12">
        <v>2.7623000000000002E-2</v>
      </c>
      <c r="O150" t="s">
        <v>71</v>
      </c>
      <c r="P150" t="s">
        <v>72</v>
      </c>
      <c r="Q150" s="12">
        <v>45000</v>
      </c>
      <c r="R150" s="12">
        <v>100000</v>
      </c>
      <c r="S150" s="12">
        <v>200000</v>
      </c>
      <c r="T150" s="12">
        <v>387000</v>
      </c>
      <c r="U150" s="12">
        <v>51.953271999999998</v>
      </c>
      <c r="V150" s="12">
        <v>51.953271999999998</v>
      </c>
      <c r="W150" s="12">
        <v>1208.1130169999999</v>
      </c>
      <c r="X150" t="s">
        <v>73</v>
      </c>
      <c r="Y150" t="s">
        <v>41</v>
      </c>
      <c r="Z150" s="12">
        <v>0.91</v>
      </c>
      <c r="AA150" s="12">
        <v>0.95</v>
      </c>
      <c r="AB150" s="12">
        <v>0.96</v>
      </c>
      <c r="AC150" s="12">
        <v>0.97</v>
      </c>
      <c r="AD150" s="12">
        <v>1721.1495640000001</v>
      </c>
      <c r="AE150" s="12">
        <v>1055.1504990000001</v>
      </c>
      <c r="AF150" s="12">
        <v>2311.335274</v>
      </c>
      <c r="AG150" s="52">
        <v>1</v>
      </c>
      <c r="AH150" s="52"/>
      <c r="AI150" s="52"/>
      <c r="AJ150" s="21">
        <f t="shared" si="19"/>
        <v>3809.5051724</v>
      </c>
      <c r="AK150" s="21">
        <f t="shared" si="20"/>
        <v>4114.3061074000007</v>
      </c>
      <c r="AL150" s="21">
        <f t="shared" si="21"/>
        <v>6221.3426401500001</v>
      </c>
      <c r="AM150" s="12">
        <v>1</v>
      </c>
      <c r="AN150" s="12">
        <v>1</v>
      </c>
      <c r="AO150" s="12">
        <v>4007.2213870857536</v>
      </c>
      <c r="AP150" s="12">
        <v>4234.812296176663</v>
      </c>
      <c r="AQ150" s="22">
        <f t="shared" si="22"/>
        <v>7816.7265594857536</v>
      </c>
      <c r="AR150" s="22">
        <f t="shared" si="23"/>
        <v>8121.5274944857538</v>
      </c>
      <c r="AS150" s="22">
        <f t="shared" si="24"/>
        <v>10228.564027235754</v>
      </c>
      <c r="AT150" s="22">
        <f t="shared" si="25"/>
        <v>8044.3174685766626</v>
      </c>
      <c r="AU150" s="22">
        <f t="shared" si="26"/>
        <v>8349.1184035766637</v>
      </c>
      <c r="AV150" s="22">
        <f t="shared" si="27"/>
        <v>10456.154936326664</v>
      </c>
      <c r="AW150">
        <v>2045</v>
      </c>
      <c r="AX150" t="s">
        <v>24</v>
      </c>
      <c r="AY150" s="12">
        <v>24</v>
      </c>
      <c r="AZ150" t="s">
        <v>74</v>
      </c>
      <c r="BA150">
        <v>5</v>
      </c>
      <c r="BB150" s="31">
        <v>121</v>
      </c>
      <c r="BC150">
        <v>0.2379</v>
      </c>
      <c r="BD150">
        <v>2023</v>
      </c>
      <c r="BE150">
        <v>0</v>
      </c>
    </row>
    <row r="151" spans="1:57" x14ac:dyDescent="0.2">
      <c r="A151">
        <v>9</v>
      </c>
      <c r="B151">
        <v>2023</v>
      </c>
      <c r="C151" t="s">
        <v>15</v>
      </c>
      <c r="D151" t="s">
        <v>65</v>
      </c>
      <c r="E151" t="s">
        <v>69</v>
      </c>
      <c r="F151" t="s">
        <v>78</v>
      </c>
      <c r="G151" t="s">
        <v>75</v>
      </c>
      <c r="H151" t="s">
        <v>76</v>
      </c>
      <c r="I151" t="s">
        <v>37</v>
      </c>
      <c r="J151" t="s">
        <v>76</v>
      </c>
      <c r="K151" t="s">
        <v>77</v>
      </c>
      <c r="L151" s="12">
        <v>2.0389999999999998E-2</v>
      </c>
      <c r="M151" s="12">
        <v>3.0098E-2</v>
      </c>
      <c r="N151" s="12">
        <v>2.7623000000000002E-2</v>
      </c>
      <c r="O151" t="s">
        <v>71</v>
      </c>
      <c r="P151" t="s">
        <v>72</v>
      </c>
      <c r="Q151" s="12">
        <v>45000</v>
      </c>
      <c r="R151" s="12">
        <v>100000</v>
      </c>
      <c r="S151" s="12">
        <v>200000</v>
      </c>
      <c r="T151" s="12">
        <v>387000</v>
      </c>
      <c r="U151" s="12">
        <v>51.953271999999998</v>
      </c>
      <c r="V151" s="12">
        <v>51.953271999999998</v>
      </c>
      <c r="W151" s="12">
        <v>1208.1130169999999</v>
      </c>
      <c r="X151" t="s">
        <v>73</v>
      </c>
      <c r="Y151" t="s">
        <v>41</v>
      </c>
      <c r="Z151" s="12">
        <v>0.91</v>
      </c>
      <c r="AA151" s="12">
        <v>0.95</v>
      </c>
      <c r="AB151" s="12">
        <v>0.96</v>
      </c>
      <c r="AC151" s="12">
        <v>0.97</v>
      </c>
      <c r="AD151" s="12">
        <v>1721.1495640000001</v>
      </c>
      <c r="AE151" s="12">
        <v>1055.1504990000001</v>
      </c>
      <c r="AF151" s="12">
        <v>2311.335274</v>
      </c>
      <c r="AG151" s="52">
        <v>1</v>
      </c>
      <c r="AH151" s="52"/>
      <c r="AI151" s="52"/>
      <c r="AJ151" s="21">
        <f t="shared" si="19"/>
        <v>3809.5051724</v>
      </c>
      <c r="AK151" s="21">
        <f t="shared" si="20"/>
        <v>4114.3061074000007</v>
      </c>
      <c r="AL151" s="21">
        <f t="shared" si="21"/>
        <v>6221.3426401500001</v>
      </c>
      <c r="AM151" s="12">
        <v>1</v>
      </c>
      <c r="AN151" s="12">
        <v>1</v>
      </c>
      <c r="AO151" s="12">
        <v>4007.2213870857536</v>
      </c>
      <c r="AP151" s="12">
        <v>4234.812296176663</v>
      </c>
      <c r="AQ151" s="22">
        <f t="shared" si="22"/>
        <v>7816.7265594857536</v>
      </c>
      <c r="AR151" s="22">
        <f t="shared" si="23"/>
        <v>8121.5274944857538</v>
      </c>
      <c r="AS151" s="22">
        <f t="shared" si="24"/>
        <v>10228.564027235754</v>
      </c>
      <c r="AT151" s="22">
        <f t="shared" si="25"/>
        <v>8044.3174685766626</v>
      </c>
      <c r="AU151" s="22">
        <f t="shared" si="26"/>
        <v>8349.1184035766637</v>
      </c>
      <c r="AV151" s="22">
        <f t="shared" si="27"/>
        <v>10456.154936326664</v>
      </c>
      <c r="AW151">
        <v>2050</v>
      </c>
      <c r="AX151" t="s">
        <v>24</v>
      </c>
      <c r="AY151" s="12">
        <v>24</v>
      </c>
      <c r="AZ151" t="s">
        <v>74</v>
      </c>
      <c r="BA151">
        <v>5</v>
      </c>
      <c r="BB151" s="31">
        <v>121</v>
      </c>
      <c r="BC151">
        <v>0.2379</v>
      </c>
      <c r="BD151">
        <v>2023</v>
      </c>
      <c r="BE151">
        <v>0</v>
      </c>
    </row>
    <row r="152" spans="1:57" x14ac:dyDescent="0.2">
      <c r="A152">
        <v>9</v>
      </c>
      <c r="B152">
        <v>2023</v>
      </c>
      <c r="C152" t="s">
        <v>15</v>
      </c>
      <c r="D152" t="s">
        <v>65</v>
      </c>
      <c r="E152" t="s">
        <v>69</v>
      </c>
      <c r="F152" t="s">
        <v>78</v>
      </c>
      <c r="G152" t="s">
        <v>75</v>
      </c>
      <c r="H152" t="s">
        <v>76</v>
      </c>
      <c r="I152" t="s">
        <v>37</v>
      </c>
      <c r="J152" t="s">
        <v>76</v>
      </c>
      <c r="K152" t="s">
        <v>77</v>
      </c>
      <c r="L152" s="12">
        <v>2.0389999999999998E-2</v>
      </c>
      <c r="M152" s="12">
        <v>3.0098E-2</v>
      </c>
      <c r="N152" s="12">
        <v>2.7623000000000002E-2</v>
      </c>
      <c r="O152" t="s">
        <v>71</v>
      </c>
      <c r="P152" t="s">
        <v>72</v>
      </c>
      <c r="Q152" s="12">
        <v>45000</v>
      </c>
      <c r="R152" s="12">
        <v>100000</v>
      </c>
      <c r="S152" s="12">
        <v>200000</v>
      </c>
      <c r="T152" s="12">
        <v>387000</v>
      </c>
      <c r="U152" s="12">
        <v>51.953271999999998</v>
      </c>
      <c r="V152" s="12">
        <v>51.953271999999998</v>
      </c>
      <c r="W152" s="12">
        <v>1208.1130169999999</v>
      </c>
      <c r="X152" t="s">
        <v>73</v>
      </c>
      <c r="Y152" t="s">
        <v>41</v>
      </c>
      <c r="Z152" s="12">
        <v>0.91</v>
      </c>
      <c r="AA152" s="12">
        <v>0.95</v>
      </c>
      <c r="AB152" s="12">
        <v>0.96</v>
      </c>
      <c r="AC152" s="12">
        <v>0.97</v>
      </c>
      <c r="AD152" s="12">
        <v>1721.1495640000001</v>
      </c>
      <c r="AE152" s="12">
        <v>1055.1504990000001</v>
      </c>
      <c r="AF152" s="12">
        <v>2311.335274</v>
      </c>
      <c r="AG152" s="52">
        <v>1</v>
      </c>
      <c r="AH152" s="52"/>
      <c r="AI152" s="52"/>
      <c r="AJ152" s="21">
        <f t="shared" si="19"/>
        <v>3809.5051724</v>
      </c>
      <c r="AK152" s="21">
        <f t="shared" si="20"/>
        <v>4114.3061074000007</v>
      </c>
      <c r="AL152" s="21">
        <f t="shared" si="21"/>
        <v>6221.3426401500001</v>
      </c>
      <c r="AM152" s="12">
        <v>1</v>
      </c>
      <c r="AN152" s="12">
        <v>1</v>
      </c>
      <c r="AO152" s="12">
        <v>4007.2213870857536</v>
      </c>
      <c r="AP152" s="12">
        <v>4234.812296176663</v>
      </c>
      <c r="AQ152" s="22">
        <f t="shared" si="22"/>
        <v>7816.7265594857536</v>
      </c>
      <c r="AR152" s="22">
        <f t="shared" si="23"/>
        <v>8121.5274944857538</v>
      </c>
      <c r="AS152" s="22">
        <f t="shared" si="24"/>
        <v>10228.564027235754</v>
      </c>
      <c r="AT152" s="22">
        <f t="shared" si="25"/>
        <v>8044.3174685766626</v>
      </c>
      <c r="AU152" s="22">
        <f t="shared" si="26"/>
        <v>8349.1184035766637</v>
      </c>
      <c r="AV152" s="22">
        <f t="shared" si="27"/>
        <v>10456.154936326664</v>
      </c>
      <c r="AW152">
        <v>2023</v>
      </c>
      <c r="AX152" t="s">
        <v>27</v>
      </c>
      <c r="AY152" s="12">
        <v>24</v>
      </c>
      <c r="AZ152" t="s">
        <v>74</v>
      </c>
      <c r="BA152">
        <v>5</v>
      </c>
      <c r="BB152" s="31">
        <v>121</v>
      </c>
      <c r="BC152">
        <v>0.2379</v>
      </c>
      <c r="BD152">
        <v>2023</v>
      </c>
      <c r="BE152">
        <v>0</v>
      </c>
    </row>
    <row r="153" spans="1:57" x14ac:dyDescent="0.2">
      <c r="A153">
        <v>9</v>
      </c>
      <c r="B153">
        <v>2023</v>
      </c>
      <c r="C153" t="s">
        <v>15</v>
      </c>
      <c r="D153" t="s">
        <v>65</v>
      </c>
      <c r="E153" t="s">
        <v>69</v>
      </c>
      <c r="F153" t="s">
        <v>78</v>
      </c>
      <c r="G153" t="s">
        <v>75</v>
      </c>
      <c r="H153" t="s">
        <v>76</v>
      </c>
      <c r="I153" t="s">
        <v>37</v>
      </c>
      <c r="J153" t="s">
        <v>76</v>
      </c>
      <c r="K153" t="s">
        <v>77</v>
      </c>
      <c r="L153" s="12">
        <v>2.0389999999999998E-2</v>
      </c>
      <c r="M153" s="12">
        <v>3.0098E-2</v>
      </c>
      <c r="N153" s="12">
        <v>2.7623000000000002E-2</v>
      </c>
      <c r="O153" t="s">
        <v>71</v>
      </c>
      <c r="P153" t="s">
        <v>72</v>
      </c>
      <c r="Q153" s="12">
        <v>45000</v>
      </c>
      <c r="R153" s="12">
        <v>100000</v>
      </c>
      <c r="S153" s="12">
        <v>200000</v>
      </c>
      <c r="T153" s="12">
        <v>387000</v>
      </c>
      <c r="U153" s="12">
        <v>51.953271999999998</v>
      </c>
      <c r="V153" s="12">
        <v>51.953271999999998</v>
      </c>
      <c r="W153" s="12">
        <v>1208.1130169999999</v>
      </c>
      <c r="X153" t="s">
        <v>73</v>
      </c>
      <c r="Y153" t="s">
        <v>41</v>
      </c>
      <c r="Z153" s="12">
        <v>0.91</v>
      </c>
      <c r="AA153" s="12">
        <v>0.95</v>
      </c>
      <c r="AB153" s="12">
        <v>0.96</v>
      </c>
      <c r="AC153" s="12">
        <v>0.97</v>
      </c>
      <c r="AD153" s="12">
        <v>1721.1495640000001</v>
      </c>
      <c r="AE153" s="12">
        <v>1055.1504990000001</v>
      </c>
      <c r="AF153" s="12">
        <v>2311.335274</v>
      </c>
      <c r="AG153" s="52">
        <v>1</v>
      </c>
      <c r="AH153" s="52"/>
      <c r="AI153" s="52"/>
      <c r="AJ153" s="21">
        <f t="shared" si="19"/>
        <v>3809.5051724</v>
      </c>
      <c r="AK153" s="21">
        <f t="shared" si="20"/>
        <v>4114.3061074000007</v>
      </c>
      <c r="AL153" s="21">
        <f t="shared" si="21"/>
        <v>6221.3426401500001</v>
      </c>
      <c r="AM153" s="12">
        <v>1</v>
      </c>
      <c r="AN153" s="12">
        <v>1</v>
      </c>
      <c r="AO153" s="12">
        <v>4007.2213870857536</v>
      </c>
      <c r="AP153" s="12">
        <v>4234.812296176663</v>
      </c>
      <c r="AQ153" s="22">
        <f t="shared" si="22"/>
        <v>7816.7265594857536</v>
      </c>
      <c r="AR153" s="22">
        <f t="shared" si="23"/>
        <v>8121.5274944857538</v>
      </c>
      <c r="AS153" s="22">
        <f t="shared" si="24"/>
        <v>10228.564027235754</v>
      </c>
      <c r="AT153" s="22">
        <f t="shared" si="25"/>
        <v>8044.3174685766626</v>
      </c>
      <c r="AU153" s="22">
        <f t="shared" si="26"/>
        <v>8349.1184035766637</v>
      </c>
      <c r="AV153" s="22">
        <f t="shared" si="27"/>
        <v>10456.154936326664</v>
      </c>
      <c r="AW153">
        <v>2030</v>
      </c>
      <c r="AX153" t="s">
        <v>27</v>
      </c>
      <c r="AY153" s="12">
        <v>24</v>
      </c>
      <c r="AZ153" t="s">
        <v>74</v>
      </c>
      <c r="BA153">
        <v>5</v>
      </c>
      <c r="BB153" s="31">
        <v>121</v>
      </c>
      <c r="BC153">
        <v>0.2379</v>
      </c>
      <c r="BD153">
        <v>2023</v>
      </c>
      <c r="BE153">
        <v>0</v>
      </c>
    </row>
    <row r="154" spans="1:57" x14ac:dyDescent="0.2">
      <c r="A154">
        <v>9</v>
      </c>
      <c r="B154">
        <v>2023</v>
      </c>
      <c r="C154" t="s">
        <v>15</v>
      </c>
      <c r="D154" t="s">
        <v>65</v>
      </c>
      <c r="E154" t="s">
        <v>69</v>
      </c>
      <c r="F154" t="s">
        <v>78</v>
      </c>
      <c r="G154" t="s">
        <v>75</v>
      </c>
      <c r="H154" t="s">
        <v>76</v>
      </c>
      <c r="I154" t="s">
        <v>37</v>
      </c>
      <c r="J154" t="s">
        <v>76</v>
      </c>
      <c r="K154" t="s">
        <v>77</v>
      </c>
      <c r="L154" s="12">
        <v>2.0389999999999998E-2</v>
      </c>
      <c r="M154" s="12">
        <v>3.0098E-2</v>
      </c>
      <c r="N154" s="12">
        <v>2.7623000000000002E-2</v>
      </c>
      <c r="O154" t="s">
        <v>71</v>
      </c>
      <c r="P154" t="s">
        <v>72</v>
      </c>
      <c r="Q154" s="12">
        <v>45000</v>
      </c>
      <c r="R154" s="12">
        <v>100000</v>
      </c>
      <c r="S154" s="12">
        <v>200000</v>
      </c>
      <c r="T154" s="12">
        <v>387000</v>
      </c>
      <c r="U154" s="12">
        <v>51.953271999999998</v>
      </c>
      <c r="V154" s="12">
        <v>51.953271999999998</v>
      </c>
      <c r="W154" s="12">
        <v>1208.1130169999999</v>
      </c>
      <c r="X154" t="s">
        <v>73</v>
      </c>
      <c r="Y154" t="s">
        <v>41</v>
      </c>
      <c r="Z154" s="12">
        <v>0.91</v>
      </c>
      <c r="AA154" s="12">
        <v>0.95</v>
      </c>
      <c r="AB154" s="12">
        <v>0.96</v>
      </c>
      <c r="AC154" s="12">
        <v>0.97</v>
      </c>
      <c r="AD154" s="12">
        <v>1721.1495640000001</v>
      </c>
      <c r="AE154" s="12">
        <v>1055.1504990000001</v>
      </c>
      <c r="AF154" s="12">
        <v>2311.335274</v>
      </c>
      <c r="AG154" s="52">
        <v>1</v>
      </c>
      <c r="AH154" s="52"/>
      <c r="AI154" s="52"/>
      <c r="AJ154" s="21">
        <f t="shared" si="19"/>
        <v>3809.5051724</v>
      </c>
      <c r="AK154" s="21">
        <f t="shared" si="20"/>
        <v>4114.3061074000007</v>
      </c>
      <c r="AL154" s="21">
        <f t="shared" si="21"/>
        <v>6221.3426401500001</v>
      </c>
      <c r="AM154" s="12">
        <v>1</v>
      </c>
      <c r="AN154" s="12">
        <v>1</v>
      </c>
      <c r="AO154" s="12">
        <v>4007.2213870857536</v>
      </c>
      <c r="AP154" s="12">
        <v>4234.812296176663</v>
      </c>
      <c r="AQ154" s="22">
        <f t="shared" si="22"/>
        <v>7816.7265594857536</v>
      </c>
      <c r="AR154" s="22">
        <f t="shared" si="23"/>
        <v>8121.5274944857538</v>
      </c>
      <c r="AS154" s="22">
        <f t="shared" si="24"/>
        <v>10228.564027235754</v>
      </c>
      <c r="AT154" s="22">
        <f t="shared" si="25"/>
        <v>8044.3174685766626</v>
      </c>
      <c r="AU154" s="22">
        <f t="shared" si="26"/>
        <v>8349.1184035766637</v>
      </c>
      <c r="AV154" s="22">
        <f t="shared" si="27"/>
        <v>10456.154936326664</v>
      </c>
      <c r="AW154">
        <v>2035</v>
      </c>
      <c r="AX154" t="s">
        <v>27</v>
      </c>
      <c r="AY154" s="12">
        <v>24</v>
      </c>
      <c r="AZ154" t="s">
        <v>74</v>
      </c>
      <c r="BA154">
        <v>5</v>
      </c>
      <c r="BB154" s="31">
        <v>121</v>
      </c>
      <c r="BC154">
        <v>0.2379</v>
      </c>
      <c r="BD154">
        <v>2023</v>
      </c>
      <c r="BE154">
        <v>0</v>
      </c>
    </row>
    <row r="155" spans="1:57" x14ac:dyDescent="0.2">
      <c r="A155">
        <v>9</v>
      </c>
      <c r="B155">
        <v>2023</v>
      </c>
      <c r="C155" t="s">
        <v>15</v>
      </c>
      <c r="D155" t="s">
        <v>65</v>
      </c>
      <c r="E155" t="s">
        <v>69</v>
      </c>
      <c r="F155" t="s">
        <v>78</v>
      </c>
      <c r="G155" t="s">
        <v>75</v>
      </c>
      <c r="H155" t="s">
        <v>76</v>
      </c>
      <c r="I155" t="s">
        <v>37</v>
      </c>
      <c r="J155" t="s">
        <v>76</v>
      </c>
      <c r="K155" t="s">
        <v>77</v>
      </c>
      <c r="L155" s="12">
        <v>2.0389999999999998E-2</v>
      </c>
      <c r="M155" s="12">
        <v>3.0098E-2</v>
      </c>
      <c r="N155" s="12">
        <v>2.7623000000000002E-2</v>
      </c>
      <c r="O155" t="s">
        <v>71</v>
      </c>
      <c r="P155" t="s">
        <v>72</v>
      </c>
      <c r="Q155" s="12">
        <v>45000</v>
      </c>
      <c r="R155" s="12">
        <v>100000</v>
      </c>
      <c r="S155" s="12">
        <v>200000</v>
      </c>
      <c r="T155" s="12">
        <v>387000</v>
      </c>
      <c r="U155" s="12">
        <v>51.953271999999998</v>
      </c>
      <c r="V155" s="12">
        <v>51.953271999999998</v>
      </c>
      <c r="W155" s="12">
        <v>1208.1130169999999</v>
      </c>
      <c r="X155" t="s">
        <v>73</v>
      </c>
      <c r="Y155" t="s">
        <v>41</v>
      </c>
      <c r="Z155" s="12">
        <v>0.91</v>
      </c>
      <c r="AA155" s="12">
        <v>0.95</v>
      </c>
      <c r="AB155" s="12">
        <v>0.96</v>
      </c>
      <c r="AC155" s="12">
        <v>0.97</v>
      </c>
      <c r="AD155" s="12">
        <v>1721.1495640000001</v>
      </c>
      <c r="AE155" s="12">
        <v>1055.1504990000001</v>
      </c>
      <c r="AF155" s="12">
        <v>2311.335274</v>
      </c>
      <c r="AG155" s="52">
        <v>1</v>
      </c>
      <c r="AH155" s="52"/>
      <c r="AI155" s="52"/>
      <c r="AJ155" s="21">
        <f t="shared" si="19"/>
        <v>3809.5051724</v>
      </c>
      <c r="AK155" s="21">
        <f t="shared" si="20"/>
        <v>4114.3061074000007</v>
      </c>
      <c r="AL155" s="21">
        <f t="shared" si="21"/>
        <v>6221.3426401500001</v>
      </c>
      <c r="AM155" s="12">
        <v>1</v>
      </c>
      <c r="AN155" s="12">
        <v>1</v>
      </c>
      <c r="AO155" s="12">
        <v>4007.2213870857536</v>
      </c>
      <c r="AP155" s="12">
        <v>4234.812296176663</v>
      </c>
      <c r="AQ155" s="22">
        <f t="shared" si="22"/>
        <v>7816.7265594857536</v>
      </c>
      <c r="AR155" s="22">
        <f t="shared" si="23"/>
        <v>8121.5274944857538</v>
      </c>
      <c r="AS155" s="22">
        <f t="shared" si="24"/>
        <v>10228.564027235754</v>
      </c>
      <c r="AT155" s="22">
        <f t="shared" si="25"/>
        <v>8044.3174685766626</v>
      </c>
      <c r="AU155" s="22">
        <f t="shared" si="26"/>
        <v>8349.1184035766637</v>
      </c>
      <c r="AV155" s="22">
        <f t="shared" si="27"/>
        <v>10456.154936326664</v>
      </c>
      <c r="AW155">
        <v>2040</v>
      </c>
      <c r="AX155" t="s">
        <v>27</v>
      </c>
      <c r="AY155" s="12">
        <v>24</v>
      </c>
      <c r="AZ155" t="s">
        <v>74</v>
      </c>
      <c r="BA155">
        <v>5</v>
      </c>
      <c r="BB155" s="31">
        <v>121</v>
      </c>
      <c r="BC155">
        <v>0.2379</v>
      </c>
      <c r="BD155">
        <v>2023</v>
      </c>
      <c r="BE155">
        <v>0</v>
      </c>
    </row>
    <row r="156" spans="1:57" x14ac:dyDescent="0.2">
      <c r="A156">
        <v>9</v>
      </c>
      <c r="B156">
        <v>2023</v>
      </c>
      <c r="C156" t="s">
        <v>15</v>
      </c>
      <c r="D156" t="s">
        <v>65</v>
      </c>
      <c r="E156" t="s">
        <v>69</v>
      </c>
      <c r="F156" t="s">
        <v>78</v>
      </c>
      <c r="G156" t="s">
        <v>75</v>
      </c>
      <c r="H156" t="s">
        <v>76</v>
      </c>
      <c r="I156" t="s">
        <v>37</v>
      </c>
      <c r="J156" t="s">
        <v>76</v>
      </c>
      <c r="K156" t="s">
        <v>77</v>
      </c>
      <c r="L156" s="12">
        <v>2.0389999999999998E-2</v>
      </c>
      <c r="M156" s="12">
        <v>3.0098E-2</v>
      </c>
      <c r="N156" s="12">
        <v>2.7623000000000002E-2</v>
      </c>
      <c r="O156" t="s">
        <v>71</v>
      </c>
      <c r="P156" t="s">
        <v>72</v>
      </c>
      <c r="Q156" s="12">
        <v>45000</v>
      </c>
      <c r="R156" s="12">
        <v>100000</v>
      </c>
      <c r="S156" s="12">
        <v>200000</v>
      </c>
      <c r="T156" s="12">
        <v>387000</v>
      </c>
      <c r="U156" s="12">
        <v>51.953271999999998</v>
      </c>
      <c r="V156" s="12">
        <v>51.953271999999998</v>
      </c>
      <c r="W156" s="12">
        <v>1208.1130169999999</v>
      </c>
      <c r="X156" t="s">
        <v>73</v>
      </c>
      <c r="Y156" t="s">
        <v>41</v>
      </c>
      <c r="Z156" s="12">
        <v>0.91</v>
      </c>
      <c r="AA156" s="12">
        <v>0.95</v>
      </c>
      <c r="AB156" s="12">
        <v>0.96</v>
      </c>
      <c r="AC156" s="12">
        <v>0.97</v>
      </c>
      <c r="AD156" s="12">
        <v>1721.1495640000001</v>
      </c>
      <c r="AE156" s="12">
        <v>1055.1504990000001</v>
      </c>
      <c r="AF156" s="12">
        <v>2311.335274</v>
      </c>
      <c r="AG156" s="52">
        <v>1</v>
      </c>
      <c r="AH156" s="52"/>
      <c r="AI156" s="52"/>
      <c r="AJ156" s="21">
        <f t="shared" si="19"/>
        <v>3809.5051724</v>
      </c>
      <c r="AK156" s="21">
        <f t="shared" si="20"/>
        <v>4114.3061074000007</v>
      </c>
      <c r="AL156" s="21">
        <f t="shared" si="21"/>
        <v>6221.3426401500001</v>
      </c>
      <c r="AM156" s="12">
        <v>1</v>
      </c>
      <c r="AN156" s="12">
        <v>1</v>
      </c>
      <c r="AO156" s="12">
        <v>4007.2213870857536</v>
      </c>
      <c r="AP156" s="12">
        <v>4234.812296176663</v>
      </c>
      <c r="AQ156" s="22">
        <f t="shared" si="22"/>
        <v>7816.7265594857536</v>
      </c>
      <c r="AR156" s="22">
        <f t="shared" si="23"/>
        <v>8121.5274944857538</v>
      </c>
      <c r="AS156" s="22">
        <f t="shared" si="24"/>
        <v>10228.564027235754</v>
      </c>
      <c r="AT156" s="22">
        <f t="shared" si="25"/>
        <v>8044.3174685766626</v>
      </c>
      <c r="AU156" s="22">
        <f t="shared" si="26"/>
        <v>8349.1184035766637</v>
      </c>
      <c r="AV156" s="22">
        <f t="shared" si="27"/>
        <v>10456.154936326664</v>
      </c>
      <c r="AW156">
        <v>2045</v>
      </c>
      <c r="AX156" t="s">
        <v>27</v>
      </c>
      <c r="AY156" s="12">
        <v>24</v>
      </c>
      <c r="AZ156" t="s">
        <v>74</v>
      </c>
      <c r="BA156">
        <v>5</v>
      </c>
      <c r="BB156" s="31">
        <v>121</v>
      </c>
      <c r="BC156">
        <v>0.2379</v>
      </c>
      <c r="BD156">
        <v>2023</v>
      </c>
      <c r="BE156">
        <v>0</v>
      </c>
    </row>
    <row r="157" spans="1:57" x14ac:dyDescent="0.2">
      <c r="A157">
        <v>9</v>
      </c>
      <c r="B157">
        <v>2023</v>
      </c>
      <c r="C157" t="s">
        <v>15</v>
      </c>
      <c r="D157" t="s">
        <v>65</v>
      </c>
      <c r="E157" t="s">
        <v>69</v>
      </c>
      <c r="F157" t="s">
        <v>78</v>
      </c>
      <c r="G157" t="s">
        <v>75</v>
      </c>
      <c r="H157" t="s">
        <v>76</v>
      </c>
      <c r="I157" t="s">
        <v>37</v>
      </c>
      <c r="J157" t="s">
        <v>76</v>
      </c>
      <c r="K157" t="s">
        <v>77</v>
      </c>
      <c r="L157" s="12">
        <v>2.0389999999999998E-2</v>
      </c>
      <c r="M157" s="12">
        <v>3.0098E-2</v>
      </c>
      <c r="N157" s="12">
        <v>2.7623000000000002E-2</v>
      </c>
      <c r="O157" t="s">
        <v>71</v>
      </c>
      <c r="P157" t="s">
        <v>72</v>
      </c>
      <c r="Q157" s="12">
        <v>45000</v>
      </c>
      <c r="R157" s="12">
        <v>100000</v>
      </c>
      <c r="S157" s="12">
        <v>200000</v>
      </c>
      <c r="T157" s="12">
        <v>387000</v>
      </c>
      <c r="U157" s="12">
        <v>51.953271999999998</v>
      </c>
      <c r="V157" s="12">
        <v>51.953271999999998</v>
      </c>
      <c r="W157" s="12">
        <v>1208.1130169999999</v>
      </c>
      <c r="X157" t="s">
        <v>73</v>
      </c>
      <c r="Y157" t="s">
        <v>41</v>
      </c>
      <c r="Z157" s="12">
        <v>0.91</v>
      </c>
      <c r="AA157" s="12">
        <v>0.95</v>
      </c>
      <c r="AB157" s="12">
        <v>0.96</v>
      </c>
      <c r="AC157" s="12">
        <v>0.97</v>
      </c>
      <c r="AD157" s="12">
        <v>1721.1495640000001</v>
      </c>
      <c r="AE157" s="12">
        <v>1055.1504990000001</v>
      </c>
      <c r="AF157" s="12">
        <v>2311.335274</v>
      </c>
      <c r="AG157" s="52">
        <v>1</v>
      </c>
      <c r="AH157" s="52"/>
      <c r="AI157" s="52"/>
      <c r="AJ157" s="21">
        <f t="shared" si="19"/>
        <v>3809.5051724</v>
      </c>
      <c r="AK157" s="21">
        <f t="shared" si="20"/>
        <v>4114.3061074000007</v>
      </c>
      <c r="AL157" s="21">
        <f t="shared" si="21"/>
        <v>6221.3426401500001</v>
      </c>
      <c r="AM157" s="12">
        <v>1</v>
      </c>
      <c r="AN157" s="12">
        <v>1</v>
      </c>
      <c r="AO157" s="12">
        <v>4007.2213870857536</v>
      </c>
      <c r="AP157" s="12">
        <v>4234.812296176663</v>
      </c>
      <c r="AQ157" s="22">
        <f t="shared" si="22"/>
        <v>7816.7265594857536</v>
      </c>
      <c r="AR157" s="22">
        <f t="shared" si="23"/>
        <v>8121.5274944857538</v>
      </c>
      <c r="AS157" s="22">
        <f t="shared" si="24"/>
        <v>10228.564027235754</v>
      </c>
      <c r="AT157" s="22">
        <f t="shared" si="25"/>
        <v>8044.3174685766626</v>
      </c>
      <c r="AU157" s="22">
        <f t="shared" si="26"/>
        <v>8349.1184035766637</v>
      </c>
      <c r="AV157" s="22">
        <f t="shared" si="27"/>
        <v>10456.154936326664</v>
      </c>
      <c r="AW157">
        <v>2050</v>
      </c>
      <c r="AX157" t="s">
        <v>27</v>
      </c>
      <c r="AY157" s="12">
        <v>24</v>
      </c>
      <c r="AZ157" t="s">
        <v>74</v>
      </c>
      <c r="BA157">
        <v>5</v>
      </c>
      <c r="BB157" s="31">
        <v>121</v>
      </c>
      <c r="BC157">
        <v>0.2379</v>
      </c>
      <c r="BD157">
        <v>2023</v>
      </c>
      <c r="BE157">
        <v>0</v>
      </c>
    </row>
    <row r="158" spans="1:57" x14ac:dyDescent="0.2">
      <c r="A158">
        <v>9</v>
      </c>
      <c r="B158">
        <v>2023</v>
      </c>
      <c r="C158" t="s">
        <v>15</v>
      </c>
      <c r="D158" t="s">
        <v>65</v>
      </c>
      <c r="E158" t="s">
        <v>69</v>
      </c>
      <c r="F158" t="s">
        <v>78</v>
      </c>
      <c r="G158" t="s">
        <v>75</v>
      </c>
      <c r="H158" t="s">
        <v>76</v>
      </c>
      <c r="I158" t="s">
        <v>37</v>
      </c>
      <c r="J158" t="s">
        <v>76</v>
      </c>
      <c r="K158" t="s">
        <v>77</v>
      </c>
      <c r="L158" s="12">
        <v>2.0389999999999998E-2</v>
      </c>
      <c r="M158" s="12">
        <v>3.0098E-2</v>
      </c>
      <c r="N158" s="12">
        <v>2.7623000000000002E-2</v>
      </c>
      <c r="O158" t="s">
        <v>71</v>
      </c>
      <c r="P158" t="s">
        <v>72</v>
      </c>
      <c r="Q158" s="12">
        <v>45000</v>
      </c>
      <c r="R158" s="12">
        <v>100000</v>
      </c>
      <c r="S158" s="12">
        <v>200000</v>
      </c>
      <c r="T158" s="12">
        <v>387000</v>
      </c>
      <c r="U158" s="12">
        <v>51.953271999999998</v>
      </c>
      <c r="V158" s="12">
        <v>51.953271999999998</v>
      </c>
      <c r="W158" s="12">
        <v>1208.1130169999999</v>
      </c>
      <c r="X158" t="s">
        <v>73</v>
      </c>
      <c r="Y158" t="s">
        <v>41</v>
      </c>
      <c r="Z158" s="12">
        <v>0.91</v>
      </c>
      <c r="AA158" s="12">
        <v>0.95</v>
      </c>
      <c r="AB158" s="12">
        <v>0.96</v>
      </c>
      <c r="AC158" s="12">
        <v>0.97</v>
      </c>
      <c r="AD158" s="12">
        <v>1721.1495640000001</v>
      </c>
      <c r="AE158" s="12">
        <v>1055.1504990000001</v>
      </c>
      <c r="AF158" s="12">
        <v>2311.335274</v>
      </c>
      <c r="AG158" s="52">
        <v>1</v>
      </c>
      <c r="AH158" s="52"/>
      <c r="AI158" s="52"/>
      <c r="AJ158" s="21">
        <f t="shared" si="19"/>
        <v>3809.5051724</v>
      </c>
      <c r="AK158" s="21">
        <f t="shared" si="20"/>
        <v>4114.3061074000007</v>
      </c>
      <c r="AL158" s="21">
        <f t="shared" si="21"/>
        <v>6221.3426401500001</v>
      </c>
      <c r="AM158" s="12">
        <v>1</v>
      </c>
      <c r="AN158" s="12">
        <v>1</v>
      </c>
      <c r="AO158" s="12">
        <v>4007.2213870857536</v>
      </c>
      <c r="AP158" s="12">
        <v>4234.812296176663</v>
      </c>
      <c r="AQ158" s="22">
        <f t="shared" si="22"/>
        <v>7816.7265594857536</v>
      </c>
      <c r="AR158" s="22">
        <f t="shared" si="23"/>
        <v>8121.5274944857538</v>
      </c>
      <c r="AS158" s="22">
        <f t="shared" si="24"/>
        <v>10228.564027235754</v>
      </c>
      <c r="AT158" s="22">
        <f t="shared" si="25"/>
        <v>8044.3174685766626</v>
      </c>
      <c r="AU158" s="22">
        <f t="shared" si="26"/>
        <v>8349.1184035766637</v>
      </c>
      <c r="AV158" s="22">
        <f t="shared" si="27"/>
        <v>10456.154936326664</v>
      </c>
      <c r="AW158">
        <v>2023</v>
      </c>
      <c r="AX158" t="s">
        <v>28</v>
      </c>
      <c r="AY158" s="12">
        <v>24</v>
      </c>
      <c r="AZ158" t="s">
        <v>74</v>
      </c>
      <c r="BA158">
        <v>5</v>
      </c>
      <c r="BB158" s="31">
        <v>121</v>
      </c>
      <c r="BC158">
        <v>0.2379</v>
      </c>
      <c r="BD158">
        <v>2023</v>
      </c>
      <c r="BE158">
        <v>0</v>
      </c>
    </row>
    <row r="159" spans="1:57" x14ac:dyDescent="0.2">
      <c r="A159">
        <v>9</v>
      </c>
      <c r="B159">
        <v>2023</v>
      </c>
      <c r="C159" t="s">
        <v>15</v>
      </c>
      <c r="D159" t="s">
        <v>65</v>
      </c>
      <c r="E159" t="s">
        <v>69</v>
      </c>
      <c r="F159" t="s">
        <v>78</v>
      </c>
      <c r="G159" t="s">
        <v>75</v>
      </c>
      <c r="H159" t="s">
        <v>76</v>
      </c>
      <c r="I159" t="s">
        <v>37</v>
      </c>
      <c r="J159" t="s">
        <v>76</v>
      </c>
      <c r="K159" t="s">
        <v>77</v>
      </c>
      <c r="L159" s="12">
        <v>2.0389999999999998E-2</v>
      </c>
      <c r="M159" s="12">
        <v>3.0098E-2</v>
      </c>
      <c r="N159" s="12">
        <v>2.7623000000000002E-2</v>
      </c>
      <c r="O159" t="s">
        <v>71</v>
      </c>
      <c r="P159" t="s">
        <v>72</v>
      </c>
      <c r="Q159" s="12">
        <v>45000</v>
      </c>
      <c r="R159" s="12">
        <v>100000</v>
      </c>
      <c r="S159" s="12">
        <v>200000</v>
      </c>
      <c r="T159" s="12">
        <v>387000</v>
      </c>
      <c r="U159" s="12">
        <v>51.953271999999998</v>
      </c>
      <c r="V159" s="12">
        <v>51.953271999999998</v>
      </c>
      <c r="W159" s="12">
        <v>1208.1130169999999</v>
      </c>
      <c r="X159" t="s">
        <v>73</v>
      </c>
      <c r="Y159" t="s">
        <v>41</v>
      </c>
      <c r="Z159" s="12">
        <v>0.91</v>
      </c>
      <c r="AA159" s="12">
        <v>0.95</v>
      </c>
      <c r="AB159" s="12">
        <v>0.96</v>
      </c>
      <c r="AC159" s="12">
        <v>0.97</v>
      </c>
      <c r="AD159" s="12">
        <v>1721.1495640000001</v>
      </c>
      <c r="AE159" s="12">
        <v>1055.1504990000001</v>
      </c>
      <c r="AF159" s="12">
        <v>2311.335274</v>
      </c>
      <c r="AG159" s="52">
        <v>1</v>
      </c>
      <c r="AH159" s="52"/>
      <c r="AI159" s="52"/>
      <c r="AJ159" s="21">
        <f t="shared" si="19"/>
        <v>3809.5051724</v>
      </c>
      <c r="AK159" s="21">
        <f t="shared" si="20"/>
        <v>4114.3061074000007</v>
      </c>
      <c r="AL159" s="21">
        <f t="shared" si="21"/>
        <v>6221.3426401500001</v>
      </c>
      <c r="AM159" s="12">
        <v>1</v>
      </c>
      <c r="AN159" s="12">
        <v>1</v>
      </c>
      <c r="AO159" s="12">
        <v>4007.2213870857536</v>
      </c>
      <c r="AP159" s="12">
        <v>4234.812296176663</v>
      </c>
      <c r="AQ159" s="22">
        <f t="shared" si="22"/>
        <v>7816.7265594857536</v>
      </c>
      <c r="AR159" s="22">
        <f t="shared" si="23"/>
        <v>8121.5274944857538</v>
      </c>
      <c r="AS159" s="22">
        <f t="shared" si="24"/>
        <v>10228.564027235754</v>
      </c>
      <c r="AT159" s="22">
        <f t="shared" si="25"/>
        <v>8044.3174685766626</v>
      </c>
      <c r="AU159" s="22">
        <f t="shared" si="26"/>
        <v>8349.1184035766637</v>
      </c>
      <c r="AV159" s="22">
        <f t="shared" si="27"/>
        <v>10456.154936326664</v>
      </c>
      <c r="AW159">
        <v>2030</v>
      </c>
      <c r="AX159" t="s">
        <v>28</v>
      </c>
      <c r="AY159" s="12">
        <v>24</v>
      </c>
      <c r="AZ159" t="s">
        <v>74</v>
      </c>
      <c r="BA159">
        <v>5</v>
      </c>
      <c r="BB159" s="31">
        <v>121</v>
      </c>
      <c r="BC159">
        <v>0.2379</v>
      </c>
      <c r="BD159">
        <v>2023</v>
      </c>
      <c r="BE159">
        <v>0</v>
      </c>
    </row>
    <row r="160" spans="1:57" x14ac:dyDescent="0.2">
      <c r="A160">
        <v>9</v>
      </c>
      <c r="B160">
        <v>2023</v>
      </c>
      <c r="C160" t="s">
        <v>15</v>
      </c>
      <c r="D160" t="s">
        <v>65</v>
      </c>
      <c r="E160" t="s">
        <v>69</v>
      </c>
      <c r="F160" t="s">
        <v>78</v>
      </c>
      <c r="G160" t="s">
        <v>75</v>
      </c>
      <c r="H160" t="s">
        <v>76</v>
      </c>
      <c r="I160" t="s">
        <v>37</v>
      </c>
      <c r="J160" t="s">
        <v>76</v>
      </c>
      <c r="K160" t="s">
        <v>77</v>
      </c>
      <c r="L160" s="12">
        <v>2.0389999999999998E-2</v>
      </c>
      <c r="M160" s="12">
        <v>3.0098E-2</v>
      </c>
      <c r="N160" s="12">
        <v>2.7623000000000002E-2</v>
      </c>
      <c r="O160" t="s">
        <v>71</v>
      </c>
      <c r="P160" t="s">
        <v>72</v>
      </c>
      <c r="Q160" s="12">
        <v>45000</v>
      </c>
      <c r="R160" s="12">
        <v>100000</v>
      </c>
      <c r="S160" s="12">
        <v>200000</v>
      </c>
      <c r="T160" s="12">
        <v>387000</v>
      </c>
      <c r="U160" s="12">
        <v>51.953271999999998</v>
      </c>
      <c r="V160" s="12">
        <v>51.953271999999998</v>
      </c>
      <c r="W160" s="12">
        <v>1208.1130169999999</v>
      </c>
      <c r="X160" t="s">
        <v>73</v>
      </c>
      <c r="Y160" t="s">
        <v>41</v>
      </c>
      <c r="Z160" s="12">
        <v>0.91</v>
      </c>
      <c r="AA160" s="12">
        <v>0.95</v>
      </c>
      <c r="AB160" s="12">
        <v>0.96</v>
      </c>
      <c r="AC160" s="12">
        <v>0.97</v>
      </c>
      <c r="AD160" s="12">
        <v>1721.1495640000001</v>
      </c>
      <c r="AE160" s="12">
        <v>1055.1504990000001</v>
      </c>
      <c r="AF160" s="12">
        <v>2311.335274</v>
      </c>
      <c r="AG160" s="52">
        <v>1</v>
      </c>
      <c r="AH160" s="52"/>
      <c r="AI160" s="52"/>
      <c r="AJ160" s="21">
        <f t="shared" si="19"/>
        <v>3809.5051724</v>
      </c>
      <c r="AK160" s="21">
        <f t="shared" si="20"/>
        <v>4114.3061074000007</v>
      </c>
      <c r="AL160" s="21">
        <f t="shared" si="21"/>
        <v>6221.3426401500001</v>
      </c>
      <c r="AM160" s="12">
        <v>1</v>
      </c>
      <c r="AN160" s="12">
        <v>1</v>
      </c>
      <c r="AO160" s="12">
        <v>4007.2213870857536</v>
      </c>
      <c r="AP160" s="12">
        <v>4234.812296176663</v>
      </c>
      <c r="AQ160" s="22">
        <f t="shared" si="22"/>
        <v>7816.7265594857536</v>
      </c>
      <c r="AR160" s="22">
        <f t="shared" si="23"/>
        <v>8121.5274944857538</v>
      </c>
      <c r="AS160" s="22">
        <f t="shared" si="24"/>
        <v>10228.564027235754</v>
      </c>
      <c r="AT160" s="22">
        <f t="shared" si="25"/>
        <v>8044.3174685766626</v>
      </c>
      <c r="AU160" s="22">
        <f t="shared" si="26"/>
        <v>8349.1184035766637</v>
      </c>
      <c r="AV160" s="22">
        <f t="shared" si="27"/>
        <v>10456.154936326664</v>
      </c>
      <c r="AW160">
        <v>2035</v>
      </c>
      <c r="AX160" t="s">
        <v>28</v>
      </c>
      <c r="AY160" s="12">
        <v>24</v>
      </c>
      <c r="AZ160" t="s">
        <v>74</v>
      </c>
      <c r="BA160">
        <v>5</v>
      </c>
      <c r="BB160" s="31">
        <v>121</v>
      </c>
      <c r="BC160">
        <v>0.2379</v>
      </c>
      <c r="BD160">
        <v>2023</v>
      </c>
      <c r="BE160">
        <v>0</v>
      </c>
    </row>
    <row r="161" spans="1:57" x14ac:dyDescent="0.2">
      <c r="A161">
        <v>9</v>
      </c>
      <c r="B161">
        <v>2023</v>
      </c>
      <c r="C161" t="s">
        <v>15</v>
      </c>
      <c r="D161" t="s">
        <v>65</v>
      </c>
      <c r="E161" t="s">
        <v>69</v>
      </c>
      <c r="F161" t="s">
        <v>78</v>
      </c>
      <c r="G161" t="s">
        <v>75</v>
      </c>
      <c r="H161" t="s">
        <v>76</v>
      </c>
      <c r="I161" t="s">
        <v>37</v>
      </c>
      <c r="J161" t="s">
        <v>76</v>
      </c>
      <c r="K161" t="s">
        <v>77</v>
      </c>
      <c r="L161" s="12">
        <v>2.0389999999999998E-2</v>
      </c>
      <c r="M161" s="12">
        <v>3.0098E-2</v>
      </c>
      <c r="N161" s="12">
        <v>2.7623000000000002E-2</v>
      </c>
      <c r="O161" t="s">
        <v>71</v>
      </c>
      <c r="P161" t="s">
        <v>72</v>
      </c>
      <c r="Q161" s="12">
        <v>45000</v>
      </c>
      <c r="R161" s="12">
        <v>100000</v>
      </c>
      <c r="S161" s="12">
        <v>200000</v>
      </c>
      <c r="T161" s="12">
        <v>387000</v>
      </c>
      <c r="U161" s="12">
        <v>51.953271999999998</v>
      </c>
      <c r="V161" s="12">
        <v>51.953271999999998</v>
      </c>
      <c r="W161" s="12">
        <v>1208.1130169999999</v>
      </c>
      <c r="X161" t="s">
        <v>73</v>
      </c>
      <c r="Y161" t="s">
        <v>41</v>
      </c>
      <c r="Z161" s="12">
        <v>0.91</v>
      </c>
      <c r="AA161" s="12">
        <v>0.95</v>
      </c>
      <c r="AB161" s="12">
        <v>0.96</v>
      </c>
      <c r="AC161" s="12">
        <v>0.97</v>
      </c>
      <c r="AD161" s="12">
        <v>1721.1495640000001</v>
      </c>
      <c r="AE161" s="12">
        <v>1055.1504990000001</v>
      </c>
      <c r="AF161" s="12">
        <v>2311.335274</v>
      </c>
      <c r="AG161" s="52">
        <v>1</v>
      </c>
      <c r="AH161" s="52"/>
      <c r="AI161" s="52"/>
      <c r="AJ161" s="21">
        <f t="shared" si="19"/>
        <v>3809.5051724</v>
      </c>
      <c r="AK161" s="21">
        <f t="shared" si="20"/>
        <v>4114.3061074000007</v>
      </c>
      <c r="AL161" s="21">
        <f t="shared" si="21"/>
        <v>6221.3426401500001</v>
      </c>
      <c r="AM161" s="12">
        <v>1</v>
      </c>
      <c r="AN161" s="12">
        <v>1</v>
      </c>
      <c r="AO161" s="12">
        <v>4007.2213870857536</v>
      </c>
      <c r="AP161" s="12">
        <v>4234.812296176663</v>
      </c>
      <c r="AQ161" s="22">
        <f t="shared" si="22"/>
        <v>7816.7265594857536</v>
      </c>
      <c r="AR161" s="22">
        <f t="shared" si="23"/>
        <v>8121.5274944857538</v>
      </c>
      <c r="AS161" s="22">
        <f t="shared" si="24"/>
        <v>10228.564027235754</v>
      </c>
      <c r="AT161" s="22">
        <f t="shared" si="25"/>
        <v>8044.3174685766626</v>
      </c>
      <c r="AU161" s="22">
        <f t="shared" si="26"/>
        <v>8349.1184035766637</v>
      </c>
      <c r="AV161" s="22">
        <f t="shared" si="27"/>
        <v>10456.154936326664</v>
      </c>
      <c r="AW161">
        <v>2040</v>
      </c>
      <c r="AX161" t="s">
        <v>28</v>
      </c>
      <c r="AY161" s="12">
        <v>24</v>
      </c>
      <c r="AZ161" t="s">
        <v>74</v>
      </c>
      <c r="BA161">
        <v>5</v>
      </c>
      <c r="BB161" s="31">
        <v>121</v>
      </c>
      <c r="BC161">
        <v>0.2379</v>
      </c>
      <c r="BD161">
        <v>2023</v>
      </c>
      <c r="BE161">
        <v>0</v>
      </c>
    </row>
    <row r="162" spans="1:57" x14ac:dyDescent="0.2">
      <c r="A162">
        <v>9</v>
      </c>
      <c r="B162">
        <v>2023</v>
      </c>
      <c r="C162" t="s">
        <v>15</v>
      </c>
      <c r="D162" t="s">
        <v>65</v>
      </c>
      <c r="E162" t="s">
        <v>69</v>
      </c>
      <c r="F162" t="s">
        <v>78</v>
      </c>
      <c r="G162" t="s">
        <v>75</v>
      </c>
      <c r="H162" t="s">
        <v>76</v>
      </c>
      <c r="I162" t="s">
        <v>37</v>
      </c>
      <c r="J162" t="s">
        <v>76</v>
      </c>
      <c r="K162" t="s">
        <v>77</v>
      </c>
      <c r="L162" s="12">
        <v>2.0389999999999998E-2</v>
      </c>
      <c r="M162" s="12">
        <v>3.0098E-2</v>
      </c>
      <c r="N162" s="12">
        <v>2.7623000000000002E-2</v>
      </c>
      <c r="O162" t="s">
        <v>71</v>
      </c>
      <c r="P162" t="s">
        <v>72</v>
      </c>
      <c r="Q162" s="12">
        <v>45000</v>
      </c>
      <c r="R162" s="12">
        <v>100000</v>
      </c>
      <c r="S162" s="12">
        <v>200000</v>
      </c>
      <c r="T162" s="12">
        <v>387000</v>
      </c>
      <c r="U162" s="12">
        <v>51.953271999999998</v>
      </c>
      <c r="V162" s="12">
        <v>51.953271999999998</v>
      </c>
      <c r="W162" s="12">
        <v>1208.1130169999999</v>
      </c>
      <c r="X162" t="s">
        <v>73</v>
      </c>
      <c r="Y162" t="s">
        <v>41</v>
      </c>
      <c r="Z162" s="12">
        <v>0.91</v>
      </c>
      <c r="AA162" s="12">
        <v>0.95</v>
      </c>
      <c r="AB162" s="12">
        <v>0.96</v>
      </c>
      <c r="AC162" s="12">
        <v>0.97</v>
      </c>
      <c r="AD162" s="12">
        <v>1721.1495640000001</v>
      </c>
      <c r="AE162" s="12">
        <v>1055.1504990000001</v>
      </c>
      <c r="AF162" s="12">
        <v>2311.335274</v>
      </c>
      <c r="AG162" s="52">
        <v>1</v>
      </c>
      <c r="AH162" s="52"/>
      <c r="AI162" s="52"/>
      <c r="AJ162" s="21">
        <f t="shared" si="19"/>
        <v>3809.5051724</v>
      </c>
      <c r="AK162" s="21">
        <f t="shared" si="20"/>
        <v>4114.3061074000007</v>
      </c>
      <c r="AL162" s="21">
        <f t="shared" si="21"/>
        <v>6221.3426401500001</v>
      </c>
      <c r="AM162" s="12">
        <v>1</v>
      </c>
      <c r="AN162" s="12">
        <v>1</v>
      </c>
      <c r="AO162" s="12">
        <v>4007.2213870857536</v>
      </c>
      <c r="AP162" s="12">
        <v>4234.812296176663</v>
      </c>
      <c r="AQ162" s="22">
        <f t="shared" si="22"/>
        <v>7816.7265594857536</v>
      </c>
      <c r="AR162" s="22">
        <f t="shared" si="23"/>
        <v>8121.5274944857538</v>
      </c>
      <c r="AS162" s="22">
        <f t="shared" si="24"/>
        <v>10228.564027235754</v>
      </c>
      <c r="AT162" s="22">
        <f t="shared" si="25"/>
        <v>8044.3174685766626</v>
      </c>
      <c r="AU162" s="22">
        <f t="shared" si="26"/>
        <v>8349.1184035766637</v>
      </c>
      <c r="AV162" s="22">
        <f t="shared" si="27"/>
        <v>10456.154936326664</v>
      </c>
      <c r="AW162">
        <v>2045</v>
      </c>
      <c r="AX162" t="s">
        <v>28</v>
      </c>
      <c r="AY162" s="12">
        <v>24</v>
      </c>
      <c r="AZ162" t="s">
        <v>74</v>
      </c>
      <c r="BA162">
        <v>5</v>
      </c>
      <c r="BB162" s="31">
        <v>121</v>
      </c>
      <c r="BC162">
        <v>0.2379</v>
      </c>
      <c r="BD162">
        <v>2023</v>
      </c>
      <c r="BE162">
        <v>0</v>
      </c>
    </row>
    <row r="163" spans="1:57" x14ac:dyDescent="0.2">
      <c r="A163">
        <v>9</v>
      </c>
      <c r="B163">
        <v>2023</v>
      </c>
      <c r="C163" t="s">
        <v>15</v>
      </c>
      <c r="D163" t="s">
        <v>65</v>
      </c>
      <c r="E163" t="s">
        <v>69</v>
      </c>
      <c r="F163" t="s">
        <v>78</v>
      </c>
      <c r="G163" t="s">
        <v>75</v>
      </c>
      <c r="H163" t="s">
        <v>76</v>
      </c>
      <c r="I163" t="s">
        <v>37</v>
      </c>
      <c r="J163" t="s">
        <v>76</v>
      </c>
      <c r="K163" t="s">
        <v>77</v>
      </c>
      <c r="L163" s="12">
        <v>2.0389999999999998E-2</v>
      </c>
      <c r="M163" s="12">
        <v>3.0098E-2</v>
      </c>
      <c r="N163" s="12">
        <v>2.7623000000000002E-2</v>
      </c>
      <c r="O163" t="s">
        <v>71</v>
      </c>
      <c r="P163" t="s">
        <v>72</v>
      </c>
      <c r="Q163" s="12">
        <v>45000</v>
      </c>
      <c r="R163" s="12">
        <v>100000</v>
      </c>
      <c r="S163" s="12">
        <v>200000</v>
      </c>
      <c r="T163" s="12">
        <v>387000</v>
      </c>
      <c r="U163" s="12">
        <v>51.953271999999998</v>
      </c>
      <c r="V163" s="12">
        <v>51.953271999999998</v>
      </c>
      <c r="W163" s="12">
        <v>1208.1130169999999</v>
      </c>
      <c r="X163" t="s">
        <v>73</v>
      </c>
      <c r="Y163" t="s">
        <v>41</v>
      </c>
      <c r="Z163" s="12">
        <v>0.91</v>
      </c>
      <c r="AA163" s="12">
        <v>0.95</v>
      </c>
      <c r="AB163" s="12">
        <v>0.96</v>
      </c>
      <c r="AC163" s="12">
        <v>0.97</v>
      </c>
      <c r="AD163" s="12">
        <v>1721.1495640000001</v>
      </c>
      <c r="AE163" s="12">
        <v>1055.1504990000001</v>
      </c>
      <c r="AF163" s="12">
        <v>2311.335274</v>
      </c>
      <c r="AG163" s="52">
        <v>1</v>
      </c>
      <c r="AH163" s="52"/>
      <c r="AI163" s="52"/>
      <c r="AJ163" s="21">
        <f t="shared" si="19"/>
        <v>3809.5051724</v>
      </c>
      <c r="AK163" s="21">
        <f t="shared" si="20"/>
        <v>4114.3061074000007</v>
      </c>
      <c r="AL163" s="21">
        <f t="shared" si="21"/>
        <v>6221.3426401500001</v>
      </c>
      <c r="AM163" s="12">
        <v>1</v>
      </c>
      <c r="AN163" s="12">
        <v>1</v>
      </c>
      <c r="AO163" s="12">
        <v>4007.2213870857536</v>
      </c>
      <c r="AP163" s="12">
        <v>4234.812296176663</v>
      </c>
      <c r="AQ163" s="22">
        <f t="shared" si="22"/>
        <v>7816.7265594857536</v>
      </c>
      <c r="AR163" s="22">
        <f t="shared" si="23"/>
        <v>8121.5274944857538</v>
      </c>
      <c r="AS163" s="22">
        <f t="shared" si="24"/>
        <v>10228.564027235754</v>
      </c>
      <c r="AT163" s="22">
        <f t="shared" si="25"/>
        <v>8044.3174685766626</v>
      </c>
      <c r="AU163" s="22">
        <f t="shared" si="26"/>
        <v>8349.1184035766637</v>
      </c>
      <c r="AV163" s="22">
        <f t="shared" si="27"/>
        <v>10456.154936326664</v>
      </c>
      <c r="AW163">
        <v>2050</v>
      </c>
      <c r="AX163" t="s">
        <v>28</v>
      </c>
      <c r="AY163" s="12">
        <v>24</v>
      </c>
      <c r="AZ163" t="s">
        <v>74</v>
      </c>
      <c r="BA163">
        <v>5</v>
      </c>
      <c r="BB163" s="31">
        <v>121</v>
      </c>
      <c r="BC163">
        <v>0.2379</v>
      </c>
      <c r="BD163">
        <v>2023</v>
      </c>
      <c r="BE163">
        <v>0</v>
      </c>
    </row>
    <row r="164" spans="1:57" x14ac:dyDescent="0.2">
      <c r="A164">
        <v>10</v>
      </c>
      <c r="B164">
        <v>2023</v>
      </c>
      <c r="C164" t="s">
        <v>15</v>
      </c>
      <c r="D164" t="s">
        <v>31</v>
      </c>
      <c r="E164" t="s">
        <v>69</v>
      </c>
      <c r="F164" t="s">
        <v>80</v>
      </c>
      <c r="G164" t="s">
        <v>75</v>
      </c>
      <c r="H164" t="s">
        <v>79</v>
      </c>
      <c r="I164" t="s">
        <v>37</v>
      </c>
      <c r="J164" t="s">
        <v>79</v>
      </c>
      <c r="K164" t="s">
        <v>77</v>
      </c>
      <c r="L164" s="12">
        <v>1.3611E-2</v>
      </c>
      <c r="M164" s="12">
        <v>1.7469999999999999E-2</v>
      </c>
      <c r="N164" s="12">
        <v>2.0046000000000001E-2</v>
      </c>
      <c r="O164" t="s">
        <v>71</v>
      </c>
      <c r="P164" t="s">
        <v>842</v>
      </c>
      <c r="Q164" s="12">
        <v>27000</v>
      </c>
      <c r="R164" s="12">
        <v>100000</v>
      </c>
      <c r="S164" s="12">
        <v>200000</v>
      </c>
      <c r="T164" s="12">
        <v>416000</v>
      </c>
      <c r="U164" s="12">
        <v>425.22358200000002</v>
      </c>
      <c r="V164" s="12">
        <v>774.64354400000002</v>
      </c>
      <c r="W164" s="12">
        <v>986.13607100000002</v>
      </c>
      <c r="X164" t="s">
        <v>73</v>
      </c>
      <c r="Y164" t="s">
        <v>41</v>
      </c>
      <c r="Z164" s="12">
        <v>0.8</v>
      </c>
      <c r="AA164" s="12">
        <v>0.84</v>
      </c>
      <c r="AB164" s="12">
        <v>0.87</v>
      </c>
      <c r="AC164" s="12">
        <v>0.87</v>
      </c>
      <c r="AD164" s="12">
        <v>505.79101300000002</v>
      </c>
      <c r="AE164" s="12">
        <v>922.19468099999995</v>
      </c>
      <c r="AF164" s="12">
        <v>1150.273551</v>
      </c>
      <c r="AG164" s="52">
        <v>1</v>
      </c>
      <c r="AH164" s="52"/>
      <c r="AI164" s="52"/>
      <c r="AJ164" s="21">
        <f t="shared" si="19"/>
        <v>2224.0788218799999</v>
      </c>
      <c r="AK164" s="21">
        <f t="shared" si="20"/>
        <v>3319.89525796</v>
      </c>
      <c r="AL164" s="21">
        <f t="shared" si="21"/>
        <v>3983.2278506400003</v>
      </c>
      <c r="AM164" s="12">
        <v>1</v>
      </c>
      <c r="AN164" s="12">
        <v>1</v>
      </c>
      <c r="AO164" s="12">
        <v>4696.5632046463961</v>
      </c>
      <c r="AP164" s="12">
        <v>4924.1541137373051</v>
      </c>
      <c r="AQ164" s="22">
        <f t="shared" si="22"/>
        <v>6920.642026526396</v>
      </c>
      <c r="AR164" s="22">
        <f t="shared" si="23"/>
        <v>8016.4584626063961</v>
      </c>
      <c r="AS164" s="22">
        <f t="shared" si="24"/>
        <v>8679.7910552863959</v>
      </c>
      <c r="AT164" s="22">
        <f t="shared" si="25"/>
        <v>7148.232935617305</v>
      </c>
      <c r="AU164" s="22">
        <f t="shared" si="26"/>
        <v>8244.0493716973051</v>
      </c>
      <c r="AV164" s="22">
        <f t="shared" si="27"/>
        <v>8907.3819643773058</v>
      </c>
      <c r="AW164">
        <v>2023</v>
      </c>
      <c r="AX164" t="s">
        <v>24</v>
      </c>
      <c r="AY164" s="12">
        <v>24</v>
      </c>
      <c r="AZ164" t="s">
        <v>74</v>
      </c>
      <c r="BA164">
        <v>5</v>
      </c>
      <c r="BB164">
        <v>128</v>
      </c>
      <c r="BC164">
        <v>0.46209</v>
      </c>
      <c r="BD164">
        <v>2023</v>
      </c>
    </row>
    <row r="165" spans="1:57" x14ac:dyDescent="0.2">
      <c r="A165">
        <v>10</v>
      </c>
      <c r="B165">
        <v>2023</v>
      </c>
      <c r="C165" t="s">
        <v>15</v>
      </c>
      <c r="D165" t="s">
        <v>65</v>
      </c>
      <c r="E165" t="s">
        <v>69</v>
      </c>
      <c r="F165" t="s">
        <v>80</v>
      </c>
      <c r="G165" t="s">
        <v>75</v>
      </c>
      <c r="H165" t="s">
        <v>79</v>
      </c>
      <c r="I165" t="s">
        <v>37</v>
      </c>
      <c r="J165" t="s">
        <v>79</v>
      </c>
      <c r="K165" t="s">
        <v>77</v>
      </c>
      <c r="L165" s="12">
        <v>1.3611E-2</v>
      </c>
      <c r="M165" s="12">
        <v>1.7469999999999999E-2</v>
      </c>
      <c r="N165" s="12">
        <v>2.0046000000000001E-2</v>
      </c>
      <c r="O165" t="s">
        <v>71</v>
      </c>
      <c r="P165" t="s">
        <v>72</v>
      </c>
      <c r="Q165" s="12">
        <v>27000</v>
      </c>
      <c r="R165" s="12">
        <v>100000</v>
      </c>
      <c r="S165" s="12">
        <v>200000</v>
      </c>
      <c r="T165" s="12">
        <v>416000</v>
      </c>
      <c r="U165" s="12">
        <v>425.22358200000002</v>
      </c>
      <c r="V165" s="12">
        <v>774.64354400000002</v>
      </c>
      <c r="W165" s="12">
        <v>986.13607100000002</v>
      </c>
      <c r="X165" t="s">
        <v>73</v>
      </c>
      <c r="Y165" t="s">
        <v>41</v>
      </c>
      <c r="Z165" s="12">
        <v>0.8</v>
      </c>
      <c r="AA165" s="12">
        <v>0.84</v>
      </c>
      <c r="AB165" s="12">
        <v>0.87</v>
      </c>
      <c r="AC165" s="12">
        <v>0.87</v>
      </c>
      <c r="AD165" s="12">
        <v>505.79101300000002</v>
      </c>
      <c r="AE165" s="12">
        <v>922.19468099999995</v>
      </c>
      <c r="AF165" s="12">
        <v>1150.273551</v>
      </c>
      <c r="AG165" s="52">
        <v>1</v>
      </c>
      <c r="AH165" s="52"/>
      <c r="AI165" s="52"/>
      <c r="AJ165" s="21">
        <f t="shared" si="19"/>
        <v>2224.0788218799999</v>
      </c>
      <c r="AK165" s="21">
        <f t="shared" si="20"/>
        <v>3319.89525796</v>
      </c>
      <c r="AL165" s="21">
        <f t="shared" si="21"/>
        <v>3983.2278506400003</v>
      </c>
      <c r="AM165" s="12">
        <v>1</v>
      </c>
      <c r="AN165" s="12">
        <v>1</v>
      </c>
      <c r="AO165" s="12">
        <v>4696.5632046463961</v>
      </c>
      <c r="AP165" s="12">
        <v>4924.1541137373051</v>
      </c>
      <c r="AQ165" s="22">
        <f t="shared" si="22"/>
        <v>6920.642026526396</v>
      </c>
      <c r="AR165" s="22">
        <f t="shared" si="23"/>
        <v>8016.4584626063961</v>
      </c>
      <c r="AS165" s="22">
        <f t="shared" si="24"/>
        <v>8679.7910552863959</v>
      </c>
      <c r="AT165" s="22">
        <f t="shared" si="25"/>
        <v>7148.232935617305</v>
      </c>
      <c r="AU165" s="22">
        <f t="shared" si="26"/>
        <v>8244.0493716973051</v>
      </c>
      <c r="AV165" s="22">
        <f t="shared" si="27"/>
        <v>8907.3819643773058</v>
      </c>
      <c r="AW165">
        <v>2030</v>
      </c>
      <c r="AX165" t="s">
        <v>24</v>
      </c>
      <c r="AY165" s="12">
        <v>24</v>
      </c>
      <c r="AZ165" t="s">
        <v>74</v>
      </c>
      <c r="BA165">
        <v>5</v>
      </c>
      <c r="BB165">
        <v>128</v>
      </c>
      <c r="BC165">
        <v>0.46209</v>
      </c>
      <c r="BD165">
        <v>2023</v>
      </c>
      <c r="BE165">
        <v>0</v>
      </c>
    </row>
    <row r="166" spans="1:57" x14ac:dyDescent="0.2">
      <c r="A166">
        <v>10</v>
      </c>
      <c r="B166">
        <v>2023</v>
      </c>
      <c r="C166" t="s">
        <v>15</v>
      </c>
      <c r="D166" t="s">
        <v>65</v>
      </c>
      <c r="E166" t="s">
        <v>69</v>
      </c>
      <c r="F166" t="s">
        <v>80</v>
      </c>
      <c r="G166" t="s">
        <v>75</v>
      </c>
      <c r="H166" t="s">
        <v>79</v>
      </c>
      <c r="I166" t="s">
        <v>37</v>
      </c>
      <c r="J166" t="s">
        <v>79</v>
      </c>
      <c r="K166" t="s">
        <v>77</v>
      </c>
      <c r="L166" s="12">
        <v>1.3611E-2</v>
      </c>
      <c r="M166" s="12">
        <v>1.7469999999999999E-2</v>
      </c>
      <c r="N166" s="12">
        <v>2.0046000000000001E-2</v>
      </c>
      <c r="O166" t="s">
        <v>71</v>
      </c>
      <c r="P166" t="s">
        <v>72</v>
      </c>
      <c r="Q166" s="12">
        <v>27000</v>
      </c>
      <c r="R166" s="12">
        <v>100000</v>
      </c>
      <c r="S166" s="12">
        <v>200000</v>
      </c>
      <c r="T166" s="12">
        <v>416000</v>
      </c>
      <c r="U166" s="12">
        <v>425.22358200000002</v>
      </c>
      <c r="V166" s="12">
        <v>774.64354400000002</v>
      </c>
      <c r="W166" s="12">
        <v>986.13607100000002</v>
      </c>
      <c r="X166" t="s">
        <v>73</v>
      </c>
      <c r="Y166" t="s">
        <v>41</v>
      </c>
      <c r="Z166" s="12">
        <v>0.8</v>
      </c>
      <c r="AA166" s="12">
        <v>0.84</v>
      </c>
      <c r="AB166" s="12">
        <v>0.87</v>
      </c>
      <c r="AC166" s="12">
        <v>0.87</v>
      </c>
      <c r="AD166" s="12">
        <v>505.79101300000002</v>
      </c>
      <c r="AE166" s="12">
        <v>922.19468099999995</v>
      </c>
      <c r="AF166" s="12">
        <v>1150.273551</v>
      </c>
      <c r="AG166" s="52">
        <v>1</v>
      </c>
      <c r="AH166" s="52"/>
      <c r="AI166" s="52"/>
      <c r="AJ166" s="21">
        <f t="shared" si="19"/>
        <v>2224.0788218799999</v>
      </c>
      <c r="AK166" s="21">
        <f t="shared" si="20"/>
        <v>3319.89525796</v>
      </c>
      <c r="AL166" s="21">
        <f t="shared" si="21"/>
        <v>3983.2278506400003</v>
      </c>
      <c r="AM166" s="12">
        <v>1</v>
      </c>
      <c r="AN166" s="12">
        <v>1</v>
      </c>
      <c r="AO166" s="12">
        <v>4696.5632046463961</v>
      </c>
      <c r="AP166" s="12">
        <v>4924.1541137373051</v>
      </c>
      <c r="AQ166" s="22">
        <f t="shared" si="22"/>
        <v>6920.642026526396</v>
      </c>
      <c r="AR166" s="22">
        <f t="shared" si="23"/>
        <v>8016.4584626063961</v>
      </c>
      <c r="AS166" s="22">
        <f t="shared" si="24"/>
        <v>8679.7910552863959</v>
      </c>
      <c r="AT166" s="22">
        <f t="shared" si="25"/>
        <v>7148.232935617305</v>
      </c>
      <c r="AU166" s="22">
        <f t="shared" si="26"/>
        <v>8244.0493716973051</v>
      </c>
      <c r="AV166" s="22">
        <f t="shared" si="27"/>
        <v>8907.3819643773058</v>
      </c>
      <c r="AW166">
        <v>2035</v>
      </c>
      <c r="AX166" t="s">
        <v>24</v>
      </c>
      <c r="AY166" s="12">
        <v>24</v>
      </c>
      <c r="AZ166" t="s">
        <v>74</v>
      </c>
      <c r="BA166">
        <v>5</v>
      </c>
      <c r="BB166">
        <v>128</v>
      </c>
      <c r="BC166">
        <v>0.46209</v>
      </c>
      <c r="BD166">
        <v>2023</v>
      </c>
      <c r="BE166">
        <v>0</v>
      </c>
    </row>
    <row r="167" spans="1:57" x14ac:dyDescent="0.2">
      <c r="A167">
        <v>10</v>
      </c>
      <c r="B167">
        <v>2023</v>
      </c>
      <c r="C167" t="s">
        <v>15</v>
      </c>
      <c r="D167" t="s">
        <v>65</v>
      </c>
      <c r="E167" t="s">
        <v>69</v>
      </c>
      <c r="F167" t="s">
        <v>80</v>
      </c>
      <c r="G167" t="s">
        <v>75</v>
      </c>
      <c r="H167" t="s">
        <v>79</v>
      </c>
      <c r="I167" t="s">
        <v>37</v>
      </c>
      <c r="J167" t="s">
        <v>79</v>
      </c>
      <c r="K167" t="s">
        <v>77</v>
      </c>
      <c r="L167" s="12">
        <v>1.3611E-2</v>
      </c>
      <c r="M167" s="12">
        <v>1.7469999999999999E-2</v>
      </c>
      <c r="N167" s="12">
        <v>2.0046000000000001E-2</v>
      </c>
      <c r="O167" t="s">
        <v>71</v>
      </c>
      <c r="P167" t="s">
        <v>72</v>
      </c>
      <c r="Q167" s="12">
        <v>27000</v>
      </c>
      <c r="R167" s="12">
        <v>100000</v>
      </c>
      <c r="S167" s="12">
        <v>200000</v>
      </c>
      <c r="T167" s="12">
        <v>416000</v>
      </c>
      <c r="U167" s="12">
        <v>425.22358200000002</v>
      </c>
      <c r="V167" s="12">
        <v>774.64354400000002</v>
      </c>
      <c r="W167" s="12">
        <v>986.13607100000002</v>
      </c>
      <c r="X167" t="s">
        <v>73</v>
      </c>
      <c r="Y167" t="s">
        <v>41</v>
      </c>
      <c r="Z167" s="12">
        <v>0.8</v>
      </c>
      <c r="AA167" s="12">
        <v>0.84</v>
      </c>
      <c r="AB167" s="12">
        <v>0.87</v>
      </c>
      <c r="AC167" s="12">
        <v>0.87</v>
      </c>
      <c r="AD167" s="12">
        <v>505.79101300000002</v>
      </c>
      <c r="AE167" s="12">
        <v>922.19468099999995</v>
      </c>
      <c r="AF167" s="12">
        <v>1150.273551</v>
      </c>
      <c r="AG167" s="52">
        <v>1</v>
      </c>
      <c r="AH167" s="52"/>
      <c r="AI167" s="52"/>
      <c r="AJ167" s="21">
        <f t="shared" si="19"/>
        <v>2224.0788218799999</v>
      </c>
      <c r="AK167" s="21">
        <f t="shared" si="20"/>
        <v>3319.89525796</v>
      </c>
      <c r="AL167" s="21">
        <f t="shared" si="21"/>
        <v>3983.2278506400003</v>
      </c>
      <c r="AM167" s="12">
        <v>1</v>
      </c>
      <c r="AN167" s="12">
        <v>1</v>
      </c>
      <c r="AO167" s="12">
        <v>4696.5632046463961</v>
      </c>
      <c r="AP167" s="12">
        <v>4924.1541137373051</v>
      </c>
      <c r="AQ167" s="22">
        <f t="shared" si="22"/>
        <v>6920.642026526396</v>
      </c>
      <c r="AR167" s="22">
        <f t="shared" si="23"/>
        <v>8016.4584626063961</v>
      </c>
      <c r="AS167" s="22">
        <f t="shared" si="24"/>
        <v>8679.7910552863959</v>
      </c>
      <c r="AT167" s="22">
        <f t="shared" si="25"/>
        <v>7148.232935617305</v>
      </c>
      <c r="AU167" s="22">
        <f t="shared" si="26"/>
        <v>8244.0493716973051</v>
      </c>
      <c r="AV167" s="22">
        <f t="shared" si="27"/>
        <v>8907.3819643773058</v>
      </c>
      <c r="AW167">
        <v>2040</v>
      </c>
      <c r="AX167" t="s">
        <v>24</v>
      </c>
      <c r="AY167" s="12">
        <v>24</v>
      </c>
      <c r="AZ167" t="s">
        <v>74</v>
      </c>
      <c r="BA167">
        <v>5</v>
      </c>
      <c r="BB167">
        <v>128</v>
      </c>
      <c r="BC167">
        <v>0.46209</v>
      </c>
      <c r="BD167">
        <v>2023</v>
      </c>
      <c r="BE167">
        <v>0</v>
      </c>
    </row>
    <row r="168" spans="1:57" x14ac:dyDescent="0.2">
      <c r="A168">
        <v>10</v>
      </c>
      <c r="B168">
        <v>2023</v>
      </c>
      <c r="C168" t="s">
        <v>15</v>
      </c>
      <c r="D168" t="s">
        <v>65</v>
      </c>
      <c r="E168" t="s">
        <v>69</v>
      </c>
      <c r="F168" t="s">
        <v>80</v>
      </c>
      <c r="G168" t="s">
        <v>75</v>
      </c>
      <c r="H168" t="s">
        <v>79</v>
      </c>
      <c r="I168" t="s">
        <v>37</v>
      </c>
      <c r="J168" t="s">
        <v>79</v>
      </c>
      <c r="K168" t="s">
        <v>77</v>
      </c>
      <c r="L168" s="12">
        <v>1.3611E-2</v>
      </c>
      <c r="M168" s="12">
        <v>1.7469999999999999E-2</v>
      </c>
      <c r="N168" s="12">
        <v>2.0046000000000001E-2</v>
      </c>
      <c r="O168" t="s">
        <v>71</v>
      </c>
      <c r="P168" t="s">
        <v>72</v>
      </c>
      <c r="Q168" s="12">
        <v>27000</v>
      </c>
      <c r="R168" s="12">
        <v>100000</v>
      </c>
      <c r="S168" s="12">
        <v>200000</v>
      </c>
      <c r="T168" s="12">
        <v>416000</v>
      </c>
      <c r="U168" s="12">
        <v>425.22358200000002</v>
      </c>
      <c r="V168" s="12">
        <v>774.64354400000002</v>
      </c>
      <c r="W168" s="12">
        <v>986.13607100000002</v>
      </c>
      <c r="X168" t="s">
        <v>73</v>
      </c>
      <c r="Y168" t="s">
        <v>41</v>
      </c>
      <c r="Z168" s="12">
        <v>0.8</v>
      </c>
      <c r="AA168" s="12">
        <v>0.84</v>
      </c>
      <c r="AB168" s="12">
        <v>0.87</v>
      </c>
      <c r="AC168" s="12">
        <v>0.87</v>
      </c>
      <c r="AD168" s="12">
        <v>505.79101300000002</v>
      </c>
      <c r="AE168" s="12">
        <v>922.19468099999995</v>
      </c>
      <c r="AF168" s="12">
        <v>1150.273551</v>
      </c>
      <c r="AG168" s="52">
        <v>1</v>
      </c>
      <c r="AH168" s="52"/>
      <c r="AI168" s="52"/>
      <c r="AJ168" s="21">
        <f t="shared" si="19"/>
        <v>2224.0788218799999</v>
      </c>
      <c r="AK168" s="21">
        <f t="shared" si="20"/>
        <v>3319.89525796</v>
      </c>
      <c r="AL168" s="21">
        <f t="shared" si="21"/>
        <v>3983.2278506400003</v>
      </c>
      <c r="AM168" s="12">
        <v>1</v>
      </c>
      <c r="AN168" s="12">
        <v>1</v>
      </c>
      <c r="AO168" s="12">
        <v>4696.5632046463961</v>
      </c>
      <c r="AP168" s="12">
        <v>4924.1541137373051</v>
      </c>
      <c r="AQ168" s="22">
        <f t="shared" si="22"/>
        <v>6920.642026526396</v>
      </c>
      <c r="AR168" s="22">
        <f t="shared" si="23"/>
        <v>8016.4584626063961</v>
      </c>
      <c r="AS168" s="22">
        <f t="shared" si="24"/>
        <v>8679.7910552863959</v>
      </c>
      <c r="AT168" s="22">
        <f t="shared" si="25"/>
        <v>7148.232935617305</v>
      </c>
      <c r="AU168" s="22">
        <f t="shared" si="26"/>
        <v>8244.0493716973051</v>
      </c>
      <c r="AV168" s="22">
        <f t="shared" si="27"/>
        <v>8907.3819643773058</v>
      </c>
      <c r="AW168">
        <v>2045</v>
      </c>
      <c r="AX168" t="s">
        <v>24</v>
      </c>
      <c r="AY168" s="12">
        <v>24</v>
      </c>
      <c r="AZ168" t="s">
        <v>74</v>
      </c>
      <c r="BA168">
        <v>5</v>
      </c>
      <c r="BB168">
        <v>128</v>
      </c>
      <c r="BC168">
        <v>0.46209</v>
      </c>
      <c r="BD168">
        <v>2023</v>
      </c>
      <c r="BE168">
        <v>0</v>
      </c>
    </row>
    <row r="169" spans="1:57" x14ac:dyDescent="0.2">
      <c r="A169">
        <v>10</v>
      </c>
      <c r="B169">
        <v>2023</v>
      </c>
      <c r="C169" t="s">
        <v>15</v>
      </c>
      <c r="D169" t="s">
        <v>65</v>
      </c>
      <c r="E169" t="s">
        <v>69</v>
      </c>
      <c r="F169" t="s">
        <v>80</v>
      </c>
      <c r="G169" t="s">
        <v>75</v>
      </c>
      <c r="H169" t="s">
        <v>79</v>
      </c>
      <c r="I169" t="s">
        <v>37</v>
      </c>
      <c r="J169" t="s">
        <v>79</v>
      </c>
      <c r="K169" t="s">
        <v>77</v>
      </c>
      <c r="L169" s="12">
        <v>1.3611E-2</v>
      </c>
      <c r="M169" s="12">
        <v>1.7469999999999999E-2</v>
      </c>
      <c r="N169" s="12">
        <v>2.0046000000000001E-2</v>
      </c>
      <c r="O169" t="s">
        <v>71</v>
      </c>
      <c r="P169" t="s">
        <v>72</v>
      </c>
      <c r="Q169" s="12">
        <v>27000</v>
      </c>
      <c r="R169" s="12">
        <v>100000</v>
      </c>
      <c r="S169" s="12">
        <v>200000</v>
      </c>
      <c r="T169" s="12">
        <v>416000</v>
      </c>
      <c r="U169" s="12">
        <v>425.22358200000002</v>
      </c>
      <c r="V169" s="12">
        <v>774.64354400000002</v>
      </c>
      <c r="W169" s="12">
        <v>986.13607100000002</v>
      </c>
      <c r="X169" t="s">
        <v>73</v>
      </c>
      <c r="Y169" t="s">
        <v>41</v>
      </c>
      <c r="Z169" s="12">
        <v>0.8</v>
      </c>
      <c r="AA169" s="12">
        <v>0.84</v>
      </c>
      <c r="AB169" s="12">
        <v>0.87</v>
      </c>
      <c r="AC169" s="12">
        <v>0.87</v>
      </c>
      <c r="AD169" s="12">
        <v>505.79101300000002</v>
      </c>
      <c r="AE169" s="12">
        <v>922.19468099999995</v>
      </c>
      <c r="AF169" s="12">
        <v>1150.273551</v>
      </c>
      <c r="AG169" s="52">
        <v>1</v>
      </c>
      <c r="AH169" s="52"/>
      <c r="AI169" s="52"/>
      <c r="AJ169" s="21">
        <f t="shared" si="19"/>
        <v>2224.0788218799999</v>
      </c>
      <c r="AK169" s="21">
        <f t="shared" si="20"/>
        <v>3319.89525796</v>
      </c>
      <c r="AL169" s="21">
        <f t="shared" si="21"/>
        <v>3983.2278506400003</v>
      </c>
      <c r="AM169" s="12">
        <v>1</v>
      </c>
      <c r="AN169" s="12">
        <v>1</v>
      </c>
      <c r="AO169" s="12">
        <v>4696.5632046463961</v>
      </c>
      <c r="AP169" s="12">
        <v>4924.1541137373051</v>
      </c>
      <c r="AQ169" s="22">
        <f t="shared" si="22"/>
        <v>6920.642026526396</v>
      </c>
      <c r="AR169" s="22">
        <f t="shared" si="23"/>
        <v>8016.4584626063961</v>
      </c>
      <c r="AS169" s="22">
        <f t="shared" si="24"/>
        <v>8679.7910552863959</v>
      </c>
      <c r="AT169" s="22">
        <f t="shared" si="25"/>
        <v>7148.232935617305</v>
      </c>
      <c r="AU169" s="22">
        <f t="shared" si="26"/>
        <v>8244.0493716973051</v>
      </c>
      <c r="AV169" s="22">
        <f t="shared" si="27"/>
        <v>8907.3819643773058</v>
      </c>
      <c r="AW169">
        <v>2050</v>
      </c>
      <c r="AX169" t="s">
        <v>24</v>
      </c>
      <c r="AY169" s="12">
        <v>24</v>
      </c>
      <c r="AZ169" t="s">
        <v>74</v>
      </c>
      <c r="BA169">
        <v>5</v>
      </c>
      <c r="BB169">
        <v>128</v>
      </c>
      <c r="BC169">
        <v>0.46209</v>
      </c>
      <c r="BD169">
        <v>2023</v>
      </c>
      <c r="BE169">
        <v>0</v>
      </c>
    </row>
    <row r="170" spans="1:57" x14ac:dyDescent="0.2">
      <c r="A170">
        <v>10</v>
      </c>
      <c r="B170">
        <v>2023</v>
      </c>
      <c r="C170" t="s">
        <v>15</v>
      </c>
      <c r="D170" t="s">
        <v>65</v>
      </c>
      <c r="E170" t="s">
        <v>69</v>
      </c>
      <c r="F170" t="s">
        <v>80</v>
      </c>
      <c r="G170" t="s">
        <v>75</v>
      </c>
      <c r="H170" t="s">
        <v>79</v>
      </c>
      <c r="I170" t="s">
        <v>37</v>
      </c>
      <c r="J170" t="s">
        <v>79</v>
      </c>
      <c r="K170" t="s">
        <v>77</v>
      </c>
      <c r="L170" s="12">
        <v>1.3611E-2</v>
      </c>
      <c r="M170" s="12">
        <v>1.7469999999999999E-2</v>
      </c>
      <c r="N170" s="12">
        <v>2.0046000000000001E-2</v>
      </c>
      <c r="O170" t="s">
        <v>71</v>
      </c>
      <c r="P170" t="s">
        <v>72</v>
      </c>
      <c r="Q170" s="12">
        <v>27000</v>
      </c>
      <c r="R170" s="12">
        <v>100000</v>
      </c>
      <c r="S170" s="12">
        <v>200000</v>
      </c>
      <c r="T170" s="12">
        <v>416000</v>
      </c>
      <c r="U170" s="12">
        <v>425.22358200000002</v>
      </c>
      <c r="V170" s="12">
        <v>774.64354400000002</v>
      </c>
      <c r="W170" s="12">
        <v>986.13607100000002</v>
      </c>
      <c r="X170" t="s">
        <v>73</v>
      </c>
      <c r="Y170" t="s">
        <v>41</v>
      </c>
      <c r="Z170" s="12">
        <v>0.8</v>
      </c>
      <c r="AA170" s="12">
        <v>0.84</v>
      </c>
      <c r="AB170" s="12">
        <v>0.87</v>
      </c>
      <c r="AC170" s="12">
        <v>0.87</v>
      </c>
      <c r="AD170" s="12">
        <v>505.79101300000002</v>
      </c>
      <c r="AE170" s="12">
        <v>922.19468099999995</v>
      </c>
      <c r="AF170" s="12">
        <v>1150.273551</v>
      </c>
      <c r="AG170" s="52">
        <v>1</v>
      </c>
      <c r="AH170" s="52"/>
      <c r="AI170" s="52"/>
      <c r="AJ170" s="21">
        <f t="shared" si="19"/>
        <v>2224.0788218799999</v>
      </c>
      <c r="AK170" s="21">
        <f t="shared" si="20"/>
        <v>3319.89525796</v>
      </c>
      <c r="AL170" s="21">
        <f t="shared" si="21"/>
        <v>3983.2278506400003</v>
      </c>
      <c r="AM170" s="12">
        <v>1</v>
      </c>
      <c r="AN170" s="12">
        <v>1</v>
      </c>
      <c r="AO170" s="12">
        <v>4696.5632046463961</v>
      </c>
      <c r="AP170" s="12">
        <v>4924.1541137373051</v>
      </c>
      <c r="AQ170" s="22">
        <f t="shared" si="22"/>
        <v>6920.642026526396</v>
      </c>
      <c r="AR170" s="22">
        <f t="shared" si="23"/>
        <v>8016.4584626063961</v>
      </c>
      <c r="AS170" s="22">
        <f t="shared" si="24"/>
        <v>8679.7910552863959</v>
      </c>
      <c r="AT170" s="22">
        <f t="shared" si="25"/>
        <v>7148.232935617305</v>
      </c>
      <c r="AU170" s="22">
        <f t="shared" si="26"/>
        <v>8244.0493716973051</v>
      </c>
      <c r="AV170" s="22">
        <f t="shared" si="27"/>
        <v>8907.3819643773058</v>
      </c>
      <c r="AW170">
        <v>2023</v>
      </c>
      <c r="AX170" t="s">
        <v>27</v>
      </c>
      <c r="AY170" s="12">
        <v>24</v>
      </c>
      <c r="AZ170" t="s">
        <v>74</v>
      </c>
      <c r="BA170">
        <v>5</v>
      </c>
      <c r="BB170">
        <v>128</v>
      </c>
      <c r="BC170">
        <v>0.46209</v>
      </c>
      <c r="BD170">
        <v>2023</v>
      </c>
      <c r="BE170">
        <v>0</v>
      </c>
    </row>
    <row r="171" spans="1:57" x14ac:dyDescent="0.2">
      <c r="A171">
        <v>10</v>
      </c>
      <c r="B171">
        <v>2023</v>
      </c>
      <c r="C171" t="s">
        <v>15</v>
      </c>
      <c r="D171" t="s">
        <v>65</v>
      </c>
      <c r="E171" t="s">
        <v>69</v>
      </c>
      <c r="F171" t="s">
        <v>80</v>
      </c>
      <c r="G171" t="s">
        <v>75</v>
      </c>
      <c r="H171" t="s">
        <v>79</v>
      </c>
      <c r="I171" t="s">
        <v>37</v>
      </c>
      <c r="J171" t="s">
        <v>79</v>
      </c>
      <c r="K171" t="s">
        <v>77</v>
      </c>
      <c r="L171" s="12">
        <v>1.3611E-2</v>
      </c>
      <c r="M171" s="12">
        <v>1.7469999999999999E-2</v>
      </c>
      <c r="N171" s="12">
        <v>2.0046000000000001E-2</v>
      </c>
      <c r="O171" t="s">
        <v>71</v>
      </c>
      <c r="P171" t="s">
        <v>72</v>
      </c>
      <c r="Q171" s="12">
        <v>27000</v>
      </c>
      <c r="R171" s="12">
        <v>100000</v>
      </c>
      <c r="S171" s="12">
        <v>200000</v>
      </c>
      <c r="T171" s="12">
        <v>416000</v>
      </c>
      <c r="U171" s="12">
        <v>425.22358200000002</v>
      </c>
      <c r="V171" s="12">
        <v>774.64354400000002</v>
      </c>
      <c r="W171" s="12">
        <v>986.13607100000002</v>
      </c>
      <c r="X171" t="s">
        <v>73</v>
      </c>
      <c r="Y171" t="s">
        <v>41</v>
      </c>
      <c r="Z171" s="12">
        <v>0.8</v>
      </c>
      <c r="AA171" s="12">
        <v>0.84</v>
      </c>
      <c r="AB171" s="12">
        <v>0.87</v>
      </c>
      <c r="AC171" s="12">
        <v>0.87</v>
      </c>
      <c r="AD171" s="12">
        <v>505.79101300000002</v>
      </c>
      <c r="AE171" s="12">
        <v>922.19468099999995</v>
      </c>
      <c r="AF171" s="12">
        <v>1150.273551</v>
      </c>
      <c r="AG171" s="52">
        <v>1</v>
      </c>
      <c r="AH171" s="52"/>
      <c r="AI171" s="52"/>
      <c r="AJ171" s="21">
        <f t="shared" si="19"/>
        <v>2224.0788218799999</v>
      </c>
      <c r="AK171" s="21">
        <f t="shared" si="20"/>
        <v>3319.89525796</v>
      </c>
      <c r="AL171" s="21">
        <f t="shared" si="21"/>
        <v>3983.2278506400003</v>
      </c>
      <c r="AM171" s="12">
        <v>1</v>
      </c>
      <c r="AN171" s="12">
        <v>1</v>
      </c>
      <c r="AO171" s="12">
        <v>4696.5632046463961</v>
      </c>
      <c r="AP171" s="12">
        <v>4924.1541137373051</v>
      </c>
      <c r="AQ171" s="22">
        <f t="shared" si="22"/>
        <v>6920.642026526396</v>
      </c>
      <c r="AR171" s="22">
        <f t="shared" si="23"/>
        <v>8016.4584626063961</v>
      </c>
      <c r="AS171" s="22">
        <f t="shared" si="24"/>
        <v>8679.7910552863959</v>
      </c>
      <c r="AT171" s="22">
        <f t="shared" si="25"/>
        <v>7148.232935617305</v>
      </c>
      <c r="AU171" s="22">
        <f t="shared" si="26"/>
        <v>8244.0493716973051</v>
      </c>
      <c r="AV171" s="22">
        <f t="shared" si="27"/>
        <v>8907.3819643773058</v>
      </c>
      <c r="AW171">
        <v>2030</v>
      </c>
      <c r="AX171" t="s">
        <v>27</v>
      </c>
      <c r="AY171" s="12">
        <v>24</v>
      </c>
      <c r="AZ171" t="s">
        <v>74</v>
      </c>
      <c r="BA171">
        <v>5</v>
      </c>
      <c r="BB171">
        <v>128</v>
      </c>
      <c r="BC171">
        <v>0.46209</v>
      </c>
      <c r="BD171">
        <v>2023</v>
      </c>
      <c r="BE171">
        <v>0</v>
      </c>
    </row>
    <row r="172" spans="1:57" x14ac:dyDescent="0.2">
      <c r="A172">
        <v>10</v>
      </c>
      <c r="B172">
        <v>2023</v>
      </c>
      <c r="C172" t="s">
        <v>15</v>
      </c>
      <c r="D172" t="s">
        <v>65</v>
      </c>
      <c r="E172" t="s">
        <v>69</v>
      </c>
      <c r="F172" t="s">
        <v>80</v>
      </c>
      <c r="G172" t="s">
        <v>75</v>
      </c>
      <c r="H172" t="s">
        <v>79</v>
      </c>
      <c r="I172" t="s">
        <v>37</v>
      </c>
      <c r="J172" t="s">
        <v>79</v>
      </c>
      <c r="K172" t="s">
        <v>77</v>
      </c>
      <c r="L172" s="12">
        <v>1.3611E-2</v>
      </c>
      <c r="M172" s="12">
        <v>1.7469999999999999E-2</v>
      </c>
      <c r="N172" s="12">
        <v>2.0046000000000001E-2</v>
      </c>
      <c r="O172" t="s">
        <v>71</v>
      </c>
      <c r="P172" t="s">
        <v>72</v>
      </c>
      <c r="Q172" s="12">
        <v>27000</v>
      </c>
      <c r="R172" s="12">
        <v>100000</v>
      </c>
      <c r="S172" s="12">
        <v>200000</v>
      </c>
      <c r="T172" s="12">
        <v>416000</v>
      </c>
      <c r="U172" s="12">
        <v>425.22358200000002</v>
      </c>
      <c r="V172" s="12">
        <v>774.64354400000002</v>
      </c>
      <c r="W172" s="12">
        <v>986.13607100000002</v>
      </c>
      <c r="X172" t="s">
        <v>73</v>
      </c>
      <c r="Y172" t="s">
        <v>41</v>
      </c>
      <c r="Z172" s="12">
        <v>0.8</v>
      </c>
      <c r="AA172" s="12">
        <v>0.84</v>
      </c>
      <c r="AB172" s="12">
        <v>0.87</v>
      </c>
      <c r="AC172" s="12">
        <v>0.87</v>
      </c>
      <c r="AD172" s="12">
        <v>505.79101300000002</v>
      </c>
      <c r="AE172" s="12">
        <v>922.19468099999995</v>
      </c>
      <c r="AF172" s="12">
        <v>1150.273551</v>
      </c>
      <c r="AG172" s="52">
        <v>1</v>
      </c>
      <c r="AH172" s="52"/>
      <c r="AI172" s="52"/>
      <c r="AJ172" s="21">
        <f t="shared" si="19"/>
        <v>2224.0788218799999</v>
      </c>
      <c r="AK172" s="21">
        <f t="shared" si="20"/>
        <v>3319.89525796</v>
      </c>
      <c r="AL172" s="21">
        <f t="shared" si="21"/>
        <v>3983.2278506400003</v>
      </c>
      <c r="AM172" s="12">
        <v>1</v>
      </c>
      <c r="AN172" s="12">
        <v>1</v>
      </c>
      <c r="AO172" s="12">
        <v>4696.5632046463961</v>
      </c>
      <c r="AP172" s="12">
        <v>4924.1541137373051</v>
      </c>
      <c r="AQ172" s="22">
        <f t="shared" si="22"/>
        <v>6920.642026526396</v>
      </c>
      <c r="AR172" s="22">
        <f t="shared" si="23"/>
        <v>8016.4584626063961</v>
      </c>
      <c r="AS172" s="22">
        <f t="shared" si="24"/>
        <v>8679.7910552863959</v>
      </c>
      <c r="AT172" s="22">
        <f t="shared" si="25"/>
        <v>7148.232935617305</v>
      </c>
      <c r="AU172" s="22">
        <f t="shared" si="26"/>
        <v>8244.0493716973051</v>
      </c>
      <c r="AV172" s="22">
        <f t="shared" si="27"/>
        <v>8907.3819643773058</v>
      </c>
      <c r="AW172">
        <v>2035</v>
      </c>
      <c r="AX172" t="s">
        <v>27</v>
      </c>
      <c r="AY172" s="12">
        <v>24</v>
      </c>
      <c r="AZ172" t="s">
        <v>74</v>
      </c>
      <c r="BA172">
        <v>5</v>
      </c>
      <c r="BB172">
        <v>128</v>
      </c>
      <c r="BC172">
        <v>0.46209</v>
      </c>
      <c r="BD172">
        <v>2023</v>
      </c>
      <c r="BE172">
        <v>0</v>
      </c>
    </row>
    <row r="173" spans="1:57" x14ac:dyDescent="0.2">
      <c r="A173">
        <v>10</v>
      </c>
      <c r="B173">
        <v>2023</v>
      </c>
      <c r="C173" t="s">
        <v>15</v>
      </c>
      <c r="D173" t="s">
        <v>65</v>
      </c>
      <c r="E173" t="s">
        <v>69</v>
      </c>
      <c r="F173" t="s">
        <v>80</v>
      </c>
      <c r="G173" t="s">
        <v>75</v>
      </c>
      <c r="H173" t="s">
        <v>79</v>
      </c>
      <c r="I173" t="s">
        <v>37</v>
      </c>
      <c r="J173" t="s">
        <v>79</v>
      </c>
      <c r="K173" t="s">
        <v>77</v>
      </c>
      <c r="L173" s="12">
        <v>1.3611E-2</v>
      </c>
      <c r="M173" s="12">
        <v>1.7469999999999999E-2</v>
      </c>
      <c r="N173" s="12">
        <v>2.0046000000000001E-2</v>
      </c>
      <c r="O173" t="s">
        <v>71</v>
      </c>
      <c r="P173" t="s">
        <v>72</v>
      </c>
      <c r="Q173" s="12">
        <v>27000</v>
      </c>
      <c r="R173" s="12">
        <v>100000</v>
      </c>
      <c r="S173" s="12">
        <v>200000</v>
      </c>
      <c r="T173" s="12">
        <v>416000</v>
      </c>
      <c r="U173" s="12">
        <v>425.22358200000002</v>
      </c>
      <c r="V173" s="12">
        <v>774.64354400000002</v>
      </c>
      <c r="W173" s="12">
        <v>986.13607100000002</v>
      </c>
      <c r="X173" t="s">
        <v>73</v>
      </c>
      <c r="Y173" t="s">
        <v>41</v>
      </c>
      <c r="Z173" s="12">
        <v>0.8</v>
      </c>
      <c r="AA173" s="12">
        <v>0.84</v>
      </c>
      <c r="AB173" s="12">
        <v>0.87</v>
      </c>
      <c r="AC173" s="12">
        <v>0.87</v>
      </c>
      <c r="AD173" s="12">
        <v>505.79101300000002</v>
      </c>
      <c r="AE173" s="12">
        <v>922.19468099999995</v>
      </c>
      <c r="AF173" s="12">
        <v>1150.273551</v>
      </c>
      <c r="AG173" s="52">
        <v>1</v>
      </c>
      <c r="AH173" s="52"/>
      <c r="AI173" s="52"/>
      <c r="AJ173" s="21">
        <f t="shared" si="19"/>
        <v>2224.0788218799999</v>
      </c>
      <c r="AK173" s="21">
        <f t="shared" si="20"/>
        <v>3319.89525796</v>
      </c>
      <c r="AL173" s="21">
        <f t="shared" si="21"/>
        <v>3983.2278506400003</v>
      </c>
      <c r="AM173" s="12">
        <v>1</v>
      </c>
      <c r="AN173" s="12">
        <v>1</v>
      </c>
      <c r="AO173" s="12">
        <v>4696.5632046463961</v>
      </c>
      <c r="AP173" s="12">
        <v>4924.1541137373051</v>
      </c>
      <c r="AQ173" s="22">
        <f t="shared" si="22"/>
        <v>6920.642026526396</v>
      </c>
      <c r="AR173" s="22">
        <f t="shared" si="23"/>
        <v>8016.4584626063961</v>
      </c>
      <c r="AS173" s="22">
        <f t="shared" si="24"/>
        <v>8679.7910552863959</v>
      </c>
      <c r="AT173" s="22">
        <f t="shared" si="25"/>
        <v>7148.232935617305</v>
      </c>
      <c r="AU173" s="22">
        <f t="shared" si="26"/>
        <v>8244.0493716973051</v>
      </c>
      <c r="AV173" s="22">
        <f t="shared" si="27"/>
        <v>8907.3819643773058</v>
      </c>
      <c r="AW173">
        <v>2040</v>
      </c>
      <c r="AX173" t="s">
        <v>27</v>
      </c>
      <c r="AY173" s="12">
        <v>24</v>
      </c>
      <c r="AZ173" t="s">
        <v>74</v>
      </c>
      <c r="BA173">
        <v>5</v>
      </c>
      <c r="BB173">
        <v>128</v>
      </c>
      <c r="BC173">
        <v>0.46209</v>
      </c>
      <c r="BD173">
        <v>2023</v>
      </c>
      <c r="BE173">
        <v>0</v>
      </c>
    </row>
    <row r="174" spans="1:57" x14ac:dyDescent="0.2">
      <c r="A174">
        <v>10</v>
      </c>
      <c r="B174">
        <v>2023</v>
      </c>
      <c r="C174" t="s">
        <v>15</v>
      </c>
      <c r="D174" t="s">
        <v>65</v>
      </c>
      <c r="E174" t="s">
        <v>69</v>
      </c>
      <c r="F174" t="s">
        <v>80</v>
      </c>
      <c r="G174" t="s">
        <v>75</v>
      </c>
      <c r="H174" t="s">
        <v>79</v>
      </c>
      <c r="I174" t="s">
        <v>37</v>
      </c>
      <c r="J174" t="s">
        <v>79</v>
      </c>
      <c r="K174" t="s">
        <v>77</v>
      </c>
      <c r="L174" s="12">
        <v>1.3611E-2</v>
      </c>
      <c r="M174" s="12">
        <v>1.7469999999999999E-2</v>
      </c>
      <c r="N174" s="12">
        <v>2.0046000000000001E-2</v>
      </c>
      <c r="O174" t="s">
        <v>71</v>
      </c>
      <c r="P174" t="s">
        <v>72</v>
      </c>
      <c r="Q174" s="12">
        <v>27000</v>
      </c>
      <c r="R174" s="12">
        <v>100000</v>
      </c>
      <c r="S174" s="12">
        <v>200000</v>
      </c>
      <c r="T174" s="12">
        <v>416000</v>
      </c>
      <c r="U174" s="12">
        <v>425.22358200000002</v>
      </c>
      <c r="V174" s="12">
        <v>774.64354400000002</v>
      </c>
      <c r="W174" s="12">
        <v>986.13607100000002</v>
      </c>
      <c r="X174" t="s">
        <v>73</v>
      </c>
      <c r="Y174" t="s">
        <v>41</v>
      </c>
      <c r="Z174" s="12">
        <v>0.8</v>
      </c>
      <c r="AA174" s="12">
        <v>0.84</v>
      </c>
      <c r="AB174" s="12">
        <v>0.87</v>
      </c>
      <c r="AC174" s="12">
        <v>0.87</v>
      </c>
      <c r="AD174" s="12">
        <v>505.79101300000002</v>
      </c>
      <c r="AE174" s="12">
        <v>922.19468099999995</v>
      </c>
      <c r="AF174" s="12">
        <v>1150.273551</v>
      </c>
      <c r="AG174" s="52">
        <v>1</v>
      </c>
      <c r="AH174" s="52"/>
      <c r="AI174" s="52"/>
      <c r="AJ174" s="21">
        <f t="shared" si="19"/>
        <v>2224.0788218799999</v>
      </c>
      <c r="AK174" s="21">
        <f t="shared" si="20"/>
        <v>3319.89525796</v>
      </c>
      <c r="AL174" s="21">
        <f t="shared" si="21"/>
        <v>3983.2278506400003</v>
      </c>
      <c r="AM174" s="12">
        <v>1</v>
      </c>
      <c r="AN174" s="12">
        <v>1</v>
      </c>
      <c r="AO174" s="12">
        <v>4696.5632046463961</v>
      </c>
      <c r="AP174" s="12">
        <v>4924.1541137373051</v>
      </c>
      <c r="AQ174" s="22">
        <f t="shared" si="22"/>
        <v>6920.642026526396</v>
      </c>
      <c r="AR174" s="22">
        <f t="shared" si="23"/>
        <v>8016.4584626063961</v>
      </c>
      <c r="AS174" s="22">
        <f t="shared" si="24"/>
        <v>8679.7910552863959</v>
      </c>
      <c r="AT174" s="22">
        <f t="shared" si="25"/>
        <v>7148.232935617305</v>
      </c>
      <c r="AU174" s="22">
        <f t="shared" si="26"/>
        <v>8244.0493716973051</v>
      </c>
      <c r="AV174" s="22">
        <f t="shared" si="27"/>
        <v>8907.3819643773058</v>
      </c>
      <c r="AW174">
        <v>2045</v>
      </c>
      <c r="AX174" t="s">
        <v>27</v>
      </c>
      <c r="AY174" s="12">
        <v>24</v>
      </c>
      <c r="AZ174" t="s">
        <v>74</v>
      </c>
      <c r="BA174">
        <v>5</v>
      </c>
      <c r="BB174">
        <v>128</v>
      </c>
      <c r="BC174">
        <v>0.46209</v>
      </c>
      <c r="BD174">
        <v>2023</v>
      </c>
      <c r="BE174">
        <v>0</v>
      </c>
    </row>
    <row r="175" spans="1:57" x14ac:dyDescent="0.2">
      <c r="A175">
        <v>10</v>
      </c>
      <c r="B175">
        <v>2023</v>
      </c>
      <c r="C175" t="s">
        <v>15</v>
      </c>
      <c r="D175" t="s">
        <v>65</v>
      </c>
      <c r="E175" t="s">
        <v>69</v>
      </c>
      <c r="F175" t="s">
        <v>80</v>
      </c>
      <c r="G175" t="s">
        <v>75</v>
      </c>
      <c r="H175" t="s">
        <v>79</v>
      </c>
      <c r="I175" t="s">
        <v>37</v>
      </c>
      <c r="J175" t="s">
        <v>79</v>
      </c>
      <c r="K175" t="s">
        <v>77</v>
      </c>
      <c r="L175" s="12">
        <v>1.3611E-2</v>
      </c>
      <c r="M175" s="12">
        <v>1.7469999999999999E-2</v>
      </c>
      <c r="N175" s="12">
        <v>2.0046000000000001E-2</v>
      </c>
      <c r="O175" t="s">
        <v>71</v>
      </c>
      <c r="P175" t="s">
        <v>72</v>
      </c>
      <c r="Q175" s="12">
        <v>27000</v>
      </c>
      <c r="R175" s="12">
        <v>100000</v>
      </c>
      <c r="S175" s="12">
        <v>200000</v>
      </c>
      <c r="T175" s="12">
        <v>416000</v>
      </c>
      <c r="U175" s="12">
        <v>425.22358200000002</v>
      </c>
      <c r="V175" s="12">
        <v>774.64354400000002</v>
      </c>
      <c r="W175" s="12">
        <v>986.13607100000002</v>
      </c>
      <c r="X175" t="s">
        <v>73</v>
      </c>
      <c r="Y175" t="s">
        <v>41</v>
      </c>
      <c r="Z175" s="12">
        <v>0.8</v>
      </c>
      <c r="AA175" s="12">
        <v>0.84</v>
      </c>
      <c r="AB175" s="12">
        <v>0.87</v>
      </c>
      <c r="AC175" s="12">
        <v>0.87</v>
      </c>
      <c r="AD175" s="12">
        <v>505.79101300000002</v>
      </c>
      <c r="AE175" s="12">
        <v>922.19468099999995</v>
      </c>
      <c r="AF175" s="12">
        <v>1150.273551</v>
      </c>
      <c r="AG175" s="52">
        <v>1</v>
      </c>
      <c r="AH175" s="52"/>
      <c r="AI175" s="52"/>
      <c r="AJ175" s="21">
        <f t="shared" si="19"/>
        <v>2224.0788218799999</v>
      </c>
      <c r="AK175" s="21">
        <f t="shared" si="20"/>
        <v>3319.89525796</v>
      </c>
      <c r="AL175" s="21">
        <f t="shared" si="21"/>
        <v>3983.2278506400003</v>
      </c>
      <c r="AM175" s="12">
        <v>1</v>
      </c>
      <c r="AN175" s="12">
        <v>1</v>
      </c>
      <c r="AO175" s="12">
        <v>4696.5632046463961</v>
      </c>
      <c r="AP175" s="12">
        <v>4924.1541137373051</v>
      </c>
      <c r="AQ175" s="22">
        <f t="shared" si="22"/>
        <v>6920.642026526396</v>
      </c>
      <c r="AR175" s="22">
        <f t="shared" si="23"/>
        <v>8016.4584626063961</v>
      </c>
      <c r="AS175" s="22">
        <f t="shared" si="24"/>
        <v>8679.7910552863959</v>
      </c>
      <c r="AT175" s="22">
        <f t="shared" si="25"/>
        <v>7148.232935617305</v>
      </c>
      <c r="AU175" s="22">
        <f t="shared" si="26"/>
        <v>8244.0493716973051</v>
      </c>
      <c r="AV175" s="22">
        <f t="shared" si="27"/>
        <v>8907.3819643773058</v>
      </c>
      <c r="AW175">
        <v>2050</v>
      </c>
      <c r="AX175" t="s">
        <v>27</v>
      </c>
      <c r="AY175" s="12">
        <v>24</v>
      </c>
      <c r="AZ175" t="s">
        <v>74</v>
      </c>
      <c r="BA175">
        <v>5</v>
      </c>
      <c r="BB175">
        <v>128</v>
      </c>
      <c r="BC175">
        <v>0.46209</v>
      </c>
      <c r="BD175">
        <v>2023</v>
      </c>
      <c r="BE175">
        <v>0</v>
      </c>
    </row>
    <row r="176" spans="1:57" x14ac:dyDescent="0.2">
      <c r="A176">
        <v>10</v>
      </c>
      <c r="B176">
        <v>2023</v>
      </c>
      <c r="C176" t="s">
        <v>15</v>
      </c>
      <c r="D176" t="s">
        <v>65</v>
      </c>
      <c r="E176" t="s">
        <v>69</v>
      </c>
      <c r="F176" t="s">
        <v>80</v>
      </c>
      <c r="G176" t="s">
        <v>75</v>
      </c>
      <c r="H176" t="s">
        <v>79</v>
      </c>
      <c r="I176" t="s">
        <v>37</v>
      </c>
      <c r="J176" t="s">
        <v>79</v>
      </c>
      <c r="K176" t="s">
        <v>77</v>
      </c>
      <c r="L176" s="12">
        <v>1.3611E-2</v>
      </c>
      <c r="M176" s="12">
        <v>1.7469999999999999E-2</v>
      </c>
      <c r="N176" s="12">
        <v>2.0046000000000001E-2</v>
      </c>
      <c r="O176" t="s">
        <v>71</v>
      </c>
      <c r="P176" t="s">
        <v>72</v>
      </c>
      <c r="Q176" s="12">
        <v>27000</v>
      </c>
      <c r="R176" s="12">
        <v>100000</v>
      </c>
      <c r="S176" s="12">
        <v>200000</v>
      </c>
      <c r="T176" s="12">
        <v>416000</v>
      </c>
      <c r="U176" s="12">
        <v>425.22358200000002</v>
      </c>
      <c r="V176" s="12">
        <v>774.64354400000002</v>
      </c>
      <c r="W176" s="12">
        <v>986.13607100000002</v>
      </c>
      <c r="X176" t="s">
        <v>73</v>
      </c>
      <c r="Y176" t="s">
        <v>41</v>
      </c>
      <c r="Z176" s="12">
        <v>0.8</v>
      </c>
      <c r="AA176" s="12">
        <v>0.84</v>
      </c>
      <c r="AB176" s="12">
        <v>0.87</v>
      </c>
      <c r="AC176" s="12">
        <v>0.87</v>
      </c>
      <c r="AD176" s="12">
        <v>505.79101300000002</v>
      </c>
      <c r="AE176" s="12">
        <v>922.19468099999995</v>
      </c>
      <c r="AF176" s="12">
        <v>1150.273551</v>
      </c>
      <c r="AG176" s="52">
        <v>1</v>
      </c>
      <c r="AH176" s="52"/>
      <c r="AI176" s="52"/>
      <c r="AJ176" s="21">
        <f t="shared" si="19"/>
        <v>2224.0788218799999</v>
      </c>
      <c r="AK176" s="21">
        <f t="shared" si="20"/>
        <v>3319.89525796</v>
      </c>
      <c r="AL176" s="21">
        <f t="shared" si="21"/>
        <v>3983.2278506400003</v>
      </c>
      <c r="AM176" s="12">
        <v>1</v>
      </c>
      <c r="AN176" s="12">
        <v>1</v>
      </c>
      <c r="AO176" s="12">
        <v>4696.5632046463961</v>
      </c>
      <c r="AP176" s="12">
        <v>4924.1541137373051</v>
      </c>
      <c r="AQ176" s="22">
        <f t="shared" si="22"/>
        <v>6920.642026526396</v>
      </c>
      <c r="AR176" s="22">
        <f t="shared" si="23"/>
        <v>8016.4584626063961</v>
      </c>
      <c r="AS176" s="22">
        <f t="shared" si="24"/>
        <v>8679.7910552863959</v>
      </c>
      <c r="AT176" s="22">
        <f t="shared" si="25"/>
        <v>7148.232935617305</v>
      </c>
      <c r="AU176" s="22">
        <f t="shared" si="26"/>
        <v>8244.0493716973051</v>
      </c>
      <c r="AV176" s="22">
        <f t="shared" si="27"/>
        <v>8907.3819643773058</v>
      </c>
      <c r="AW176">
        <v>2023</v>
      </c>
      <c r="AX176" t="s">
        <v>28</v>
      </c>
      <c r="AY176" s="12">
        <v>24</v>
      </c>
      <c r="AZ176" t="s">
        <v>74</v>
      </c>
      <c r="BA176">
        <v>5</v>
      </c>
      <c r="BB176">
        <v>128</v>
      </c>
      <c r="BC176">
        <v>0.46209</v>
      </c>
      <c r="BD176">
        <v>2023</v>
      </c>
      <c r="BE176">
        <v>0</v>
      </c>
    </row>
    <row r="177" spans="1:57" x14ac:dyDescent="0.2">
      <c r="A177">
        <v>10</v>
      </c>
      <c r="B177">
        <v>2023</v>
      </c>
      <c r="C177" t="s">
        <v>15</v>
      </c>
      <c r="D177" t="s">
        <v>65</v>
      </c>
      <c r="E177" t="s">
        <v>69</v>
      </c>
      <c r="F177" t="s">
        <v>80</v>
      </c>
      <c r="G177" t="s">
        <v>75</v>
      </c>
      <c r="H177" t="s">
        <v>79</v>
      </c>
      <c r="I177" t="s">
        <v>37</v>
      </c>
      <c r="J177" t="s">
        <v>79</v>
      </c>
      <c r="K177" t="s">
        <v>77</v>
      </c>
      <c r="L177" s="12">
        <v>1.3611E-2</v>
      </c>
      <c r="M177" s="12">
        <v>1.7469999999999999E-2</v>
      </c>
      <c r="N177" s="12">
        <v>2.0046000000000001E-2</v>
      </c>
      <c r="O177" t="s">
        <v>71</v>
      </c>
      <c r="P177" t="s">
        <v>72</v>
      </c>
      <c r="Q177" s="12">
        <v>27000</v>
      </c>
      <c r="R177" s="12">
        <v>100000</v>
      </c>
      <c r="S177" s="12">
        <v>200000</v>
      </c>
      <c r="T177" s="12">
        <v>416000</v>
      </c>
      <c r="U177" s="12">
        <v>425.22358200000002</v>
      </c>
      <c r="V177" s="12">
        <v>774.64354400000002</v>
      </c>
      <c r="W177" s="12">
        <v>986.13607100000002</v>
      </c>
      <c r="X177" t="s">
        <v>73</v>
      </c>
      <c r="Y177" t="s">
        <v>41</v>
      </c>
      <c r="Z177" s="12">
        <v>0.8</v>
      </c>
      <c r="AA177" s="12">
        <v>0.84</v>
      </c>
      <c r="AB177" s="12">
        <v>0.87</v>
      </c>
      <c r="AC177" s="12">
        <v>0.87</v>
      </c>
      <c r="AD177" s="12">
        <v>505.79101300000002</v>
      </c>
      <c r="AE177" s="12">
        <v>922.19468099999995</v>
      </c>
      <c r="AF177" s="12">
        <v>1150.273551</v>
      </c>
      <c r="AG177" s="52">
        <v>1</v>
      </c>
      <c r="AH177" s="52"/>
      <c r="AI177" s="52"/>
      <c r="AJ177" s="21">
        <f t="shared" si="19"/>
        <v>2224.0788218799999</v>
      </c>
      <c r="AK177" s="21">
        <f t="shared" si="20"/>
        <v>3319.89525796</v>
      </c>
      <c r="AL177" s="21">
        <f t="shared" si="21"/>
        <v>3983.2278506400003</v>
      </c>
      <c r="AM177" s="12">
        <v>1</v>
      </c>
      <c r="AN177" s="12">
        <v>1</v>
      </c>
      <c r="AO177" s="12">
        <v>4696.5632046463961</v>
      </c>
      <c r="AP177" s="12">
        <v>4924.1541137373051</v>
      </c>
      <c r="AQ177" s="22">
        <f t="shared" si="22"/>
        <v>6920.642026526396</v>
      </c>
      <c r="AR177" s="22">
        <f t="shared" si="23"/>
        <v>8016.4584626063961</v>
      </c>
      <c r="AS177" s="22">
        <f t="shared" si="24"/>
        <v>8679.7910552863959</v>
      </c>
      <c r="AT177" s="22">
        <f t="shared" si="25"/>
        <v>7148.232935617305</v>
      </c>
      <c r="AU177" s="22">
        <f t="shared" si="26"/>
        <v>8244.0493716973051</v>
      </c>
      <c r="AV177" s="22">
        <f t="shared" si="27"/>
        <v>8907.3819643773058</v>
      </c>
      <c r="AW177">
        <v>2030</v>
      </c>
      <c r="AX177" t="s">
        <v>28</v>
      </c>
      <c r="AY177" s="12">
        <v>24</v>
      </c>
      <c r="AZ177" t="s">
        <v>74</v>
      </c>
      <c r="BA177">
        <v>5</v>
      </c>
      <c r="BB177">
        <v>128</v>
      </c>
      <c r="BC177">
        <v>0.46209</v>
      </c>
      <c r="BD177">
        <v>2023</v>
      </c>
      <c r="BE177">
        <v>0</v>
      </c>
    </row>
    <row r="178" spans="1:57" x14ac:dyDescent="0.2">
      <c r="A178">
        <v>10</v>
      </c>
      <c r="B178">
        <v>2023</v>
      </c>
      <c r="C178" t="s">
        <v>15</v>
      </c>
      <c r="D178" t="s">
        <v>65</v>
      </c>
      <c r="E178" t="s">
        <v>69</v>
      </c>
      <c r="F178" t="s">
        <v>80</v>
      </c>
      <c r="G178" t="s">
        <v>75</v>
      </c>
      <c r="H178" t="s">
        <v>79</v>
      </c>
      <c r="I178" t="s">
        <v>37</v>
      </c>
      <c r="J178" t="s">
        <v>79</v>
      </c>
      <c r="K178" t="s">
        <v>77</v>
      </c>
      <c r="L178" s="12">
        <v>1.3611E-2</v>
      </c>
      <c r="M178" s="12">
        <v>1.7469999999999999E-2</v>
      </c>
      <c r="N178" s="12">
        <v>2.0046000000000001E-2</v>
      </c>
      <c r="O178" t="s">
        <v>71</v>
      </c>
      <c r="P178" t="s">
        <v>72</v>
      </c>
      <c r="Q178" s="12">
        <v>27000</v>
      </c>
      <c r="R178" s="12">
        <v>100000</v>
      </c>
      <c r="S178" s="12">
        <v>200000</v>
      </c>
      <c r="T178" s="12">
        <v>416000</v>
      </c>
      <c r="U178" s="12">
        <v>425.22358200000002</v>
      </c>
      <c r="V178" s="12">
        <v>774.64354400000002</v>
      </c>
      <c r="W178" s="12">
        <v>986.13607100000002</v>
      </c>
      <c r="X178" t="s">
        <v>73</v>
      </c>
      <c r="Y178" t="s">
        <v>41</v>
      </c>
      <c r="Z178" s="12">
        <v>0.8</v>
      </c>
      <c r="AA178" s="12">
        <v>0.84</v>
      </c>
      <c r="AB178" s="12">
        <v>0.87</v>
      </c>
      <c r="AC178" s="12">
        <v>0.87</v>
      </c>
      <c r="AD178" s="12">
        <v>505.79101300000002</v>
      </c>
      <c r="AE178" s="12">
        <v>922.19468099999995</v>
      </c>
      <c r="AF178" s="12">
        <v>1150.273551</v>
      </c>
      <c r="AG178" s="52">
        <v>1</v>
      </c>
      <c r="AH178" s="52"/>
      <c r="AI178" s="52"/>
      <c r="AJ178" s="21">
        <f t="shared" si="19"/>
        <v>2224.0788218799999</v>
      </c>
      <c r="AK178" s="21">
        <f t="shared" si="20"/>
        <v>3319.89525796</v>
      </c>
      <c r="AL178" s="21">
        <f t="shared" si="21"/>
        <v>3983.2278506400003</v>
      </c>
      <c r="AM178" s="12">
        <v>1</v>
      </c>
      <c r="AN178" s="12">
        <v>1</v>
      </c>
      <c r="AO178" s="12">
        <v>4696.5632046463961</v>
      </c>
      <c r="AP178" s="12">
        <v>4924.1541137373051</v>
      </c>
      <c r="AQ178" s="22">
        <f t="shared" si="22"/>
        <v>6920.642026526396</v>
      </c>
      <c r="AR178" s="22">
        <f t="shared" si="23"/>
        <v>8016.4584626063961</v>
      </c>
      <c r="AS178" s="22">
        <f t="shared" si="24"/>
        <v>8679.7910552863959</v>
      </c>
      <c r="AT178" s="22">
        <f t="shared" si="25"/>
        <v>7148.232935617305</v>
      </c>
      <c r="AU178" s="22">
        <f t="shared" si="26"/>
        <v>8244.0493716973051</v>
      </c>
      <c r="AV178" s="22">
        <f t="shared" si="27"/>
        <v>8907.3819643773058</v>
      </c>
      <c r="AW178">
        <v>2035</v>
      </c>
      <c r="AX178" t="s">
        <v>28</v>
      </c>
      <c r="AY178" s="12">
        <v>24</v>
      </c>
      <c r="AZ178" t="s">
        <v>74</v>
      </c>
      <c r="BA178">
        <v>5</v>
      </c>
      <c r="BB178">
        <v>128</v>
      </c>
      <c r="BC178">
        <v>0.46209</v>
      </c>
      <c r="BD178">
        <v>2023</v>
      </c>
      <c r="BE178">
        <v>0</v>
      </c>
    </row>
    <row r="179" spans="1:57" x14ac:dyDescent="0.2">
      <c r="A179">
        <v>10</v>
      </c>
      <c r="B179">
        <v>2023</v>
      </c>
      <c r="C179" t="s">
        <v>15</v>
      </c>
      <c r="D179" t="s">
        <v>65</v>
      </c>
      <c r="E179" t="s">
        <v>69</v>
      </c>
      <c r="F179" t="s">
        <v>80</v>
      </c>
      <c r="G179" t="s">
        <v>75</v>
      </c>
      <c r="H179" t="s">
        <v>79</v>
      </c>
      <c r="I179" t="s">
        <v>37</v>
      </c>
      <c r="J179" t="s">
        <v>79</v>
      </c>
      <c r="K179" t="s">
        <v>77</v>
      </c>
      <c r="L179" s="12">
        <v>1.3611E-2</v>
      </c>
      <c r="M179" s="12">
        <v>1.7469999999999999E-2</v>
      </c>
      <c r="N179" s="12">
        <v>2.0046000000000001E-2</v>
      </c>
      <c r="O179" t="s">
        <v>71</v>
      </c>
      <c r="P179" t="s">
        <v>72</v>
      </c>
      <c r="Q179" s="12">
        <v>27000</v>
      </c>
      <c r="R179" s="12">
        <v>100000</v>
      </c>
      <c r="S179" s="12">
        <v>200000</v>
      </c>
      <c r="T179" s="12">
        <v>416000</v>
      </c>
      <c r="U179" s="12">
        <v>425.22358200000002</v>
      </c>
      <c r="V179" s="12">
        <v>774.64354400000002</v>
      </c>
      <c r="W179" s="12">
        <v>986.13607100000002</v>
      </c>
      <c r="X179" t="s">
        <v>73</v>
      </c>
      <c r="Y179" t="s">
        <v>41</v>
      </c>
      <c r="Z179" s="12">
        <v>0.8</v>
      </c>
      <c r="AA179" s="12">
        <v>0.84</v>
      </c>
      <c r="AB179" s="12">
        <v>0.87</v>
      </c>
      <c r="AC179" s="12">
        <v>0.87</v>
      </c>
      <c r="AD179" s="12">
        <v>505.79101300000002</v>
      </c>
      <c r="AE179" s="12">
        <v>922.19468099999995</v>
      </c>
      <c r="AF179" s="12">
        <v>1150.273551</v>
      </c>
      <c r="AG179" s="52">
        <v>1</v>
      </c>
      <c r="AH179" s="52"/>
      <c r="AI179" s="52"/>
      <c r="AJ179" s="21">
        <f t="shared" si="19"/>
        <v>2224.0788218799999</v>
      </c>
      <c r="AK179" s="21">
        <f t="shared" si="20"/>
        <v>3319.89525796</v>
      </c>
      <c r="AL179" s="21">
        <f t="shared" si="21"/>
        <v>3983.2278506400003</v>
      </c>
      <c r="AM179" s="12">
        <v>1</v>
      </c>
      <c r="AN179" s="12">
        <v>1</v>
      </c>
      <c r="AO179" s="12">
        <v>4696.5632046463961</v>
      </c>
      <c r="AP179" s="12">
        <v>4924.1541137373051</v>
      </c>
      <c r="AQ179" s="22">
        <f t="shared" si="22"/>
        <v>6920.642026526396</v>
      </c>
      <c r="AR179" s="22">
        <f t="shared" si="23"/>
        <v>8016.4584626063961</v>
      </c>
      <c r="AS179" s="22">
        <f t="shared" si="24"/>
        <v>8679.7910552863959</v>
      </c>
      <c r="AT179" s="22">
        <f t="shared" si="25"/>
        <v>7148.232935617305</v>
      </c>
      <c r="AU179" s="22">
        <f t="shared" si="26"/>
        <v>8244.0493716973051</v>
      </c>
      <c r="AV179" s="22">
        <f t="shared" si="27"/>
        <v>8907.3819643773058</v>
      </c>
      <c r="AW179">
        <v>2040</v>
      </c>
      <c r="AX179" t="s">
        <v>28</v>
      </c>
      <c r="AY179" s="12">
        <v>24</v>
      </c>
      <c r="AZ179" t="s">
        <v>74</v>
      </c>
      <c r="BA179">
        <v>5</v>
      </c>
      <c r="BB179">
        <v>128</v>
      </c>
      <c r="BC179">
        <v>0.46209</v>
      </c>
      <c r="BD179">
        <v>2023</v>
      </c>
      <c r="BE179">
        <v>0</v>
      </c>
    </row>
    <row r="180" spans="1:57" x14ac:dyDescent="0.2">
      <c r="A180">
        <v>10</v>
      </c>
      <c r="B180">
        <v>2023</v>
      </c>
      <c r="C180" t="s">
        <v>15</v>
      </c>
      <c r="D180" t="s">
        <v>65</v>
      </c>
      <c r="E180" t="s">
        <v>69</v>
      </c>
      <c r="F180" t="s">
        <v>80</v>
      </c>
      <c r="G180" t="s">
        <v>75</v>
      </c>
      <c r="H180" t="s">
        <v>79</v>
      </c>
      <c r="I180" t="s">
        <v>37</v>
      </c>
      <c r="J180" t="s">
        <v>79</v>
      </c>
      <c r="K180" t="s">
        <v>77</v>
      </c>
      <c r="L180" s="12">
        <v>1.3611E-2</v>
      </c>
      <c r="M180" s="12">
        <v>1.7469999999999999E-2</v>
      </c>
      <c r="N180" s="12">
        <v>2.0046000000000001E-2</v>
      </c>
      <c r="O180" t="s">
        <v>71</v>
      </c>
      <c r="P180" t="s">
        <v>72</v>
      </c>
      <c r="Q180" s="12">
        <v>27000</v>
      </c>
      <c r="R180" s="12">
        <v>100000</v>
      </c>
      <c r="S180" s="12">
        <v>200000</v>
      </c>
      <c r="T180" s="12">
        <v>416000</v>
      </c>
      <c r="U180" s="12">
        <v>425.22358200000002</v>
      </c>
      <c r="V180" s="12">
        <v>774.64354400000002</v>
      </c>
      <c r="W180" s="12">
        <v>986.13607100000002</v>
      </c>
      <c r="X180" t="s">
        <v>73</v>
      </c>
      <c r="Y180" t="s">
        <v>41</v>
      </c>
      <c r="Z180" s="12">
        <v>0.8</v>
      </c>
      <c r="AA180" s="12">
        <v>0.84</v>
      </c>
      <c r="AB180" s="12">
        <v>0.87</v>
      </c>
      <c r="AC180" s="12">
        <v>0.87</v>
      </c>
      <c r="AD180" s="12">
        <v>505.79101300000002</v>
      </c>
      <c r="AE180" s="12">
        <v>922.19468099999995</v>
      </c>
      <c r="AF180" s="12">
        <v>1150.273551</v>
      </c>
      <c r="AG180" s="52">
        <v>1</v>
      </c>
      <c r="AH180" s="52"/>
      <c r="AI180" s="52"/>
      <c r="AJ180" s="21">
        <f t="shared" si="19"/>
        <v>2224.0788218799999</v>
      </c>
      <c r="AK180" s="21">
        <f t="shared" si="20"/>
        <v>3319.89525796</v>
      </c>
      <c r="AL180" s="21">
        <f t="shared" si="21"/>
        <v>3983.2278506400003</v>
      </c>
      <c r="AM180" s="12">
        <v>1</v>
      </c>
      <c r="AN180" s="12">
        <v>1</v>
      </c>
      <c r="AO180" s="12">
        <v>4696.5632046463961</v>
      </c>
      <c r="AP180" s="12">
        <v>4924.1541137373051</v>
      </c>
      <c r="AQ180" s="22">
        <f t="shared" si="22"/>
        <v>6920.642026526396</v>
      </c>
      <c r="AR180" s="22">
        <f t="shared" si="23"/>
        <v>8016.4584626063961</v>
      </c>
      <c r="AS180" s="22">
        <f t="shared" si="24"/>
        <v>8679.7910552863959</v>
      </c>
      <c r="AT180" s="22">
        <f t="shared" si="25"/>
        <v>7148.232935617305</v>
      </c>
      <c r="AU180" s="22">
        <f t="shared" si="26"/>
        <v>8244.0493716973051</v>
      </c>
      <c r="AV180" s="22">
        <f t="shared" si="27"/>
        <v>8907.3819643773058</v>
      </c>
      <c r="AW180">
        <v>2045</v>
      </c>
      <c r="AX180" t="s">
        <v>28</v>
      </c>
      <c r="AY180" s="12">
        <v>24</v>
      </c>
      <c r="AZ180" t="s">
        <v>74</v>
      </c>
      <c r="BA180">
        <v>5</v>
      </c>
      <c r="BB180">
        <v>128</v>
      </c>
      <c r="BC180">
        <v>0.46209</v>
      </c>
      <c r="BD180">
        <v>2023</v>
      </c>
      <c r="BE180">
        <v>0</v>
      </c>
    </row>
    <row r="181" spans="1:57" x14ac:dyDescent="0.2">
      <c r="A181">
        <v>10</v>
      </c>
      <c r="B181">
        <v>2023</v>
      </c>
      <c r="C181" t="s">
        <v>15</v>
      </c>
      <c r="D181" t="s">
        <v>65</v>
      </c>
      <c r="E181" t="s">
        <v>69</v>
      </c>
      <c r="F181" t="s">
        <v>80</v>
      </c>
      <c r="G181" t="s">
        <v>75</v>
      </c>
      <c r="H181" t="s">
        <v>79</v>
      </c>
      <c r="I181" t="s">
        <v>37</v>
      </c>
      <c r="J181" t="s">
        <v>79</v>
      </c>
      <c r="K181" t="s">
        <v>77</v>
      </c>
      <c r="L181" s="12">
        <v>1.3611E-2</v>
      </c>
      <c r="M181" s="12">
        <v>1.7469999999999999E-2</v>
      </c>
      <c r="N181" s="12">
        <v>2.0046000000000001E-2</v>
      </c>
      <c r="O181" t="s">
        <v>71</v>
      </c>
      <c r="P181" t="s">
        <v>72</v>
      </c>
      <c r="Q181" s="12">
        <v>27000</v>
      </c>
      <c r="R181" s="12">
        <v>100000</v>
      </c>
      <c r="S181" s="12">
        <v>200000</v>
      </c>
      <c r="T181" s="12">
        <v>416000</v>
      </c>
      <c r="U181" s="12">
        <v>425.22358200000002</v>
      </c>
      <c r="V181" s="12">
        <v>774.64354400000002</v>
      </c>
      <c r="W181" s="12">
        <v>986.13607100000002</v>
      </c>
      <c r="X181" t="s">
        <v>73</v>
      </c>
      <c r="Y181" t="s">
        <v>41</v>
      </c>
      <c r="Z181" s="12">
        <v>0.8</v>
      </c>
      <c r="AA181" s="12">
        <v>0.84</v>
      </c>
      <c r="AB181" s="12">
        <v>0.87</v>
      </c>
      <c r="AC181" s="12">
        <v>0.87</v>
      </c>
      <c r="AD181" s="12">
        <v>505.79101300000002</v>
      </c>
      <c r="AE181" s="12">
        <v>922.19468099999995</v>
      </c>
      <c r="AF181" s="12">
        <v>1150.273551</v>
      </c>
      <c r="AG181" s="52">
        <v>1</v>
      </c>
      <c r="AH181" s="52"/>
      <c r="AI181" s="52"/>
      <c r="AJ181" s="21">
        <f t="shared" si="19"/>
        <v>2224.0788218799999</v>
      </c>
      <c r="AK181" s="21">
        <f t="shared" si="20"/>
        <v>3319.89525796</v>
      </c>
      <c r="AL181" s="21">
        <f t="shared" si="21"/>
        <v>3983.2278506400003</v>
      </c>
      <c r="AM181" s="12">
        <v>1</v>
      </c>
      <c r="AN181" s="12">
        <v>1</v>
      </c>
      <c r="AO181" s="12">
        <v>4696.5632046463961</v>
      </c>
      <c r="AP181" s="12">
        <v>4924.1541137373051</v>
      </c>
      <c r="AQ181" s="22">
        <f t="shared" si="22"/>
        <v>6920.642026526396</v>
      </c>
      <c r="AR181" s="22">
        <f t="shared" si="23"/>
        <v>8016.4584626063961</v>
      </c>
      <c r="AS181" s="22">
        <f t="shared" si="24"/>
        <v>8679.7910552863959</v>
      </c>
      <c r="AT181" s="22">
        <f t="shared" si="25"/>
        <v>7148.232935617305</v>
      </c>
      <c r="AU181" s="22">
        <f t="shared" si="26"/>
        <v>8244.0493716973051</v>
      </c>
      <c r="AV181" s="22">
        <f t="shared" si="27"/>
        <v>8907.3819643773058</v>
      </c>
      <c r="AW181">
        <v>2050</v>
      </c>
      <c r="AX181" t="s">
        <v>28</v>
      </c>
      <c r="AY181" s="12">
        <v>24</v>
      </c>
      <c r="AZ181" t="s">
        <v>74</v>
      </c>
      <c r="BA181">
        <v>5</v>
      </c>
      <c r="BB181">
        <v>128</v>
      </c>
      <c r="BC181">
        <v>0.46209</v>
      </c>
      <c r="BD181">
        <v>2023</v>
      </c>
      <c r="BE181">
        <v>0</v>
      </c>
    </row>
    <row r="182" spans="1:57" x14ac:dyDescent="0.2">
      <c r="A182">
        <v>11</v>
      </c>
      <c r="B182">
        <v>2023</v>
      </c>
      <c r="C182" t="s">
        <v>15</v>
      </c>
      <c r="D182" t="s">
        <v>81</v>
      </c>
      <c r="E182" t="s">
        <v>82</v>
      </c>
      <c r="G182" t="s">
        <v>32</v>
      </c>
      <c r="H182" t="s">
        <v>82</v>
      </c>
      <c r="I182" t="s">
        <v>37</v>
      </c>
      <c r="L182" s="12">
        <v>0</v>
      </c>
      <c r="M182" s="12">
        <v>0</v>
      </c>
      <c r="N182" s="12">
        <v>0</v>
      </c>
      <c r="O182" t="s">
        <v>25</v>
      </c>
      <c r="P182" t="s">
        <v>25</v>
      </c>
      <c r="Q182" s="12">
        <v>0</v>
      </c>
      <c r="R182" s="12">
        <v>0</v>
      </c>
      <c r="S182" s="12">
        <v>0</v>
      </c>
      <c r="T182" s="12">
        <v>0</v>
      </c>
      <c r="U182" s="12">
        <v>0</v>
      </c>
      <c r="V182" s="12">
        <v>0</v>
      </c>
      <c r="W182" s="12">
        <v>0</v>
      </c>
      <c r="X182" t="s">
        <v>25</v>
      </c>
      <c r="Y182" t="s">
        <v>25</v>
      </c>
      <c r="Z182" s="12">
        <v>0</v>
      </c>
      <c r="AA182" s="12">
        <v>0</v>
      </c>
      <c r="AB182" s="12">
        <v>0</v>
      </c>
      <c r="AC182" s="12">
        <v>0</v>
      </c>
      <c r="AD182" s="12">
        <v>151.58588235294121</v>
      </c>
      <c r="AE182" s="12">
        <v>168.96470588235294</v>
      </c>
      <c r="AF182" s="12">
        <v>262.5411764705882</v>
      </c>
      <c r="AG182" s="52">
        <v>1</v>
      </c>
      <c r="AH182" s="52"/>
      <c r="AI182" s="52"/>
      <c r="AJ182" s="21">
        <f t="shared" si="19"/>
        <v>151.58588235294121</v>
      </c>
      <c r="AK182" s="21">
        <f t="shared" si="20"/>
        <v>168.96470588235294</v>
      </c>
      <c r="AL182" s="21">
        <f t="shared" si="21"/>
        <v>262.5411764705882</v>
      </c>
      <c r="AM182" s="12">
        <v>1</v>
      </c>
      <c r="AN182" s="12">
        <v>1</v>
      </c>
      <c r="AO182" s="12">
        <v>150</v>
      </c>
      <c r="AP182" s="12">
        <v>300</v>
      </c>
      <c r="AQ182" s="22">
        <f t="shared" si="22"/>
        <v>301.58588235294121</v>
      </c>
      <c r="AR182" s="22">
        <f t="shared" si="23"/>
        <v>318.96470588235297</v>
      </c>
      <c r="AS182" s="22">
        <f t="shared" si="24"/>
        <v>412.5411764705882</v>
      </c>
      <c r="AT182" s="22">
        <f t="shared" si="25"/>
        <v>451.58588235294121</v>
      </c>
      <c r="AU182" s="22">
        <f t="shared" si="26"/>
        <v>468.96470588235297</v>
      </c>
      <c r="AV182" s="22">
        <f t="shared" si="27"/>
        <v>562.5411764705882</v>
      </c>
      <c r="AW182">
        <v>2023</v>
      </c>
      <c r="AX182" t="s">
        <v>24</v>
      </c>
      <c r="AY182" s="12">
        <v>14</v>
      </c>
      <c r="AZ182" t="s">
        <v>83</v>
      </c>
      <c r="BA182">
        <v>2</v>
      </c>
      <c r="BB182">
        <v>10</v>
      </c>
      <c r="BC182">
        <v>0</v>
      </c>
      <c r="BD182">
        <v>2020</v>
      </c>
      <c r="BE182" t="s">
        <v>84</v>
      </c>
    </row>
    <row r="183" spans="1:57" x14ac:dyDescent="0.2">
      <c r="A183">
        <v>11</v>
      </c>
      <c r="B183">
        <v>2023</v>
      </c>
      <c r="C183" t="s">
        <v>15</v>
      </c>
      <c r="D183" t="s">
        <v>81</v>
      </c>
      <c r="E183" t="s">
        <v>82</v>
      </c>
      <c r="G183" t="s">
        <v>32</v>
      </c>
      <c r="H183" t="s">
        <v>82</v>
      </c>
      <c r="I183" t="s">
        <v>37</v>
      </c>
      <c r="L183" s="12">
        <v>0</v>
      </c>
      <c r="M183" s="12">
        <v>0</v>
      </c>
      <c r="N183" s="12">
        <v>0</v>
      </c>
      <c r="O183" t="s">
        <v>25</v>
      </c>
      <c r="P183" t="s">
        <v>25</v>
      </c>
      <c r="Q183" s="12">
        <v>0</v>
      </c>
      <c r="R183" s="12">
        <v>0</v>
      </c>
      <c r="S183" s="12">
        <v>0</v>
      </c>
      <c r="T183" s="12">
        <v>0</v>
      </c>
      <c r="U183" s="12">
        <v>0</v>
      </c>
      <c r="V183" s="12">
        <v>0</v>
      </c>
      <c r="W183" s="12">
        <v>0</v>
      </c>
      <c r="X183" t="s">
        <v>25</v>
      </c>
      <c r="Y183" t="s">
        <v>25</v>
      </c>
      <c r="Z183" s="12">
        <v>0</v>
      </c>
      <c r="AA183" s="12">
        <v>0</v>
      </c>
      <c r="AB183" s="12">
        <v>0</v>
      </c>
      <c r="AC183" s="12">
        <v>0</v>
      </c>
      <c r="AD183" s="12">
        <v>151.58588235294121</v>
      </c>
      <c r="AE183" s="12">
        <v>168.96470588235294</v>
      </c>
      <c r="AF183" s="12">
        <v>262.5411764705882</v>
      </c>
      <c r="AG183" s="52">
        <v>1</v>
      </c>
      <c r="AH183" s="52"/>
      <c r="AI183" s="52"/>
      <c r="AJ183" s="21">
        <f t="shared" si="19"/>
        <v>151.58588235294121</v>
      </c>
      <c r="AK183" s="21">
        <f t="shared" si="20"/>
        <v>168.96470588235294</v>
      </c>
      <c r="AL183" s="21">
        <f t="shared" si="21"/>
        <v>262.5411764705882</v>
      </c>
      <c r="AM183" s="12">
        <v>1</v>
      </c>
      <c r="AN183" s="12">
        <v>1</v>
      </c>
      <c r="AO183" s="12">
        <v>150</v>
      </c>
      <c r="AP183" s="12">
        <v>300</v>
      </c>
      <c r="AQ183" s="22">
        <f t="shared" si="22"/>
        <v>301.58588235294121</v>
      </c>
      <c r="AR183" s="22">
        <f t="shared" si="23"/>
        <v>318.96470588235297</v>
      </c>
      <c r="AS183" s="22">
        <f t="shared" si="24"/>
        <v>412.5411764705882</v>
      </c>
      <c r="AT183" s="22">
        <f t="shared" si="25"/>
        <v>451.58588235294121</v>
      </c>
      <c r="AU183" s="22">
        <f t="shared" si="26"/>
        <v>468.96470588235297</v>
      </c>
      <c r="AV183" s="22">
        <f t="shared" si="27"/>
        <v>562.5411764705882</v>
      </c>
      <c r="AW183">
        <v>2030</v>
      </c>
      <c r="AX183" t="s">
        <v>24</v>
      </c>
      <c r="AY183" s="12">
        <v>14</v>
      </c>
      <c r="AZ183" t="s">
        <v>83</v>
      </c>
      <c r="BA183">
        <v>2</v>
      </c>
      <c r="BB183">
        <v>10</v>
      </c>
      <c r="BC183">
        <v>0</v>
      </c>
      <c r="BD183">
        <v>2020</v>
      </c>
      <c r="BE183" t="s">
        <v>84</v>
      </c>
    </row>
    <row r="184" spans="1:57" x14ac:dyDescent="0.2">
      <c r="A184">
        <v>11</v>
      </c>
      <c r="B184">
        <v>2023</v>
      </c>
      <c r="C184" t="s">
        <v>15</v>
      </c>
      <c r="D184" t="s">
        <v>81</v>
      </c>
      <c r="E184" t="s">
        <v>82</v>
      </c>
      <c r="G184" t="s">
        <v>32</v>
      </c>
      <c r="H184" t="s">
        <v>82</v>
      </c>
      <c r="I184" t="s">
        <v>37</v>
      </c>
      <c r="L184" s="12">
        <v>0</v>
      </c>
      <c r="M184" s="12">
        <v>0</v>
      </c>
      <c r="N184" s="12">
        <v>0</v>
      </c>
      <c r="O184" t="s">
        <v>25</v>
      </c>
      <c r="P184" t="s">
        <v>25</v>
      </c>
      <c r="Q184" s="12">
        <v>0</v>
      </c>
      <c r="R184" s="12">
        <v>0</v>
      </c>
      <c r="S184" s="12">
        <v>0</v>
      </c>
      <c r="T184" s="12">
        <v>0</v>
      </c>
      <c r="U184" s="12">
        <v>0</v>
      </c>
      <c r="V184" s="12">
        <v>0</v>
      </c>
      <c r="W184" s="12">
        <v>0</v>
      </c>
      <c r="X184" t="s">
        <v>25</v>
      </c>
      <c r="Y184" t="s">
        <v>25</v>
      </c>
      <c r="Z184" s="12">
        <v>0</v>
      </c>
      <c r="AA184" s="12">
        <v>0</v>
      </c>
      <c r="AB184" s="12">
        <v>0</v>
      </c>
      <c r="AC184" s="12">
        <v>0</v>
      </c>
      <c r="AD184" s="12">
        <v>151.58588235294121</v>
      </c>
      <c r="AE184" s="12">
        <v>168.96470588235294</v>
      </c>
      <c r="AF184" s="12">
        <v>262.5411764705882</v>
      </c>
      <c r="AG184" s="52">
        <v>1</v>
      </c>
      <c r="AH184" s="52"/>
      <c r="AI184" s="52"/>
      <c r="AJ184" s="21">
        <f t="shared" si="19"/>
        <v>151.58588235294121</v>
      </c>
      <c r="AK184" s="21">
        <f t="shared" si="20"/>
        <v>168.96470588235294</v>
      </c>
      <c r="AL184" s="21">
        <f t="shared" si="21"/>
        <v>262.5411764705882</v>
      </c>
      <c r="AM184" s="12">
        <v>1</v>
      </c>
      <c r="AN184" s="12">
        <v>1</v>
      </c>
      <c r="AO184" s="12">
        <v>150</v>
      </c>
      <c r="AP184" s="12">
        <v>300</v>
      </c>
      <c r="AQ184" s="22">
        <f t="shared" si="22"/>
        <v>301.58588235294121</v>
      </c>
      <c r="AR184" s="22">
        <f t="shared" si="23"/>
        <v>318.96470588235297</v>
      </c>
      <c r="AS184" s="22">
        <f t="shared" si="24"/>
        <v>412.5411764705882</v>
      </c>
      <c r="AT184" s="22">
        <f t="shared" si="25"/>
        <v>451.58588235294121</v>
      </c>
      <c r="AU184" s="22">
        <f t="shared" si="26"/>
        <v>468.96470588235297</v>
      </c>
      <c r="AV184" s="22">
        <f t="shared" si="27"/>
        <v>562.5411764705882</v>
      </c>
      <c r="AW184">
        <v>2035</v>
      </c>
      <c r="AX184" t="s">
        <v>24</v>
      </c>
      <c r="AY184" s="12">
        <v>14</v>
      </c>
      <c r="AZ184" t="s">
        <v>83</v>
      </c>
      <c r="BA184">
        <v>2</v>
      </c>
      <c r="BB184">
        <v>10</v>
      </c>
      <c r="BC184">
        <v>0</v>
      </c>
      <c r="BD184">
        <v>2020</v>
      </c>
      <c r="BE184" t="s">
        <v>84</v>
      </c>
    </row>
    <row r="185" spans="1:57" x14ac:dyDescent="0.2">
      <c r="A185">
        <v>11</v>
      </c>
      <c r="B185">
        <v>2023</v>
      </c>
      <c r="C185" t="s">
        <v>15</v>
      </c>
      <c r="D185" t="s">
        <v>81</v>
      </c>
      <c r="E185" t="s">
        <v>82</v>
      </c>
      <c r="G185" t="s">
        <v>32</v>
      </c>
      <c r="H185" t="s">
        <v>82</v>
      </c>
      <c r="I185" t="s">
        <v>37</v>
      </c>
      <c r="L185" s="12">
        <v>0</v>
      </c>
      <c r="M185" s="12">
        <v>0</v>
      </c>
      <c r="N185" s="12">
        <v>0</v>
      </c>
      <c r="O185" t="s">
        <v>25</v>
      </c>
      <c r="P185" t="s">
        <v>25</v>
      </c>
      <c r="Q185" s="12">
        <v>0</v>
      </c>
      <c r="R185" s="12">
        <v>0</v>
      </c>
      <c r="S185" s="12">
        <v>0</v>
      </c>
      <c r="T185" s="12">
        <v>0</v>
      </c>
      <c r="U185" s="12">
        <v>0</v>
      </c>
      <c r="V185" s="12">
        <v>0</v>
      </c>
      <c r="W185" s="12">
        <v>0</v>
      </c>
      <c r="X185" t="s">
        <v>25</v>
      </c>
      <c r="Y185" t="s">
        <v>25</v>
      </c>
      <c r="Z185" s="12">
        <v>0</v>
      </c>
      <c r="AA185" s="12">
        <v>0</v>
      </c>
      <c r="AB185" s="12">
        <v>0</v>
      </c>
      <c r="AC185" s="12">
        <v>0</v>
      </c>
      <c r="AD185" s="12">
        <v>151.58588235294121</v>
      </c>
      <c r="AE185" s="12">
        <v>168.96470588235294</v>
      </c>
      <c r="AF185" s="12">
        <v>262.5411764705882</v>
      </c>
      <c r="AG185" s="52">
        <v>1</v>
      </c>
      <c r="AH185" s="52"/>
      <c r="AI185" s="52"/>
      <c r="AJ185" s="21">
        <f t="shared" si="19"/>
        <v>151.58588235294121</v>
      </c>
      <c r="AK185" s="21">
        <f t="shared" si="20"/>
        <v>168.96470588235294</v>
      </c>
      <c r="AL185" s="21">
        <f t="shared" si="21"/>
        <v>262.5411764705882</v>
      </c>
      <c r="AM185" s="12">
        <v>1</v>
      </c>
      <c r="AN185" s="12">
        <v>1</v>
      </c>
      <c r="AO185" s="12">
        <v>150</v>
      </c>
      <c r="AP185" s="12">
        <v>300</v>
      </c>
      <c r="AQ185" s="22">
        <f t="shared" si="22"/>
        <v>301.58588235294121</v>
      </c>
      <c r="AR185" s="22">
        <f t="shared" si="23"/>
        <v>318.96470588235297</v>
      </c>
      <c r="AS185" s="22">
        <f t="shared" si="24"/>
        <v>412.5411764705882</v>
      </c>
      <c r="AT185" s="22">
        <f t="shared" si="25"/>
        <v>451.58588235294121</v>
      </c>
      <c r="AU185" s="22">
        <f t="shared" si="26"/>
        <v>468.96470588235297</v>
      </c>
      <c r="AV185" s="22">
        <f t="shared" si="27"/>
        <v>562.5411764705882</v>
      </c>
      <c r="AW185">
        <v>2040</v>
      </c>
      <c r="AX185" t="s">
        <v>24</v>
      </c>
      <c r="AY185" s="12">
        <v>14</v>
      </c>
      <c r="AZ185" t="s">
        <v>83</v>
      </c>
      <c r="BA185">
        <v>2</v>
      </c>
      <c r="BB185">
        <v>10</v>
      </c>
      <c r="BC185">
        <v>0</v>
      </c>
      <c r="BD185">
        <v>2020</v>
      </c>
      <c r="BE185" t="s">
        <v>84</v>
      </c>
    </row>
    <row r="186" spans="1:57" x14ac:dyDescent="0.2">
      <c r="A186">
        <v>11</v>
      </c>
      <c r="B186">
        <v>2023</v>
      </c>
      <c r="C186" t="s">
        <v>15</v>
      </c>
      <c r="D186" t="s">
        <v>81</v>
      </c>
      <c r="E186" t="s">
        <v>82</v>
      </c>
      <c r="G186" t="s">
        <v>32</v>
      </c>
      <c r="H186" t="s">
        <v>82</v>
      </c>
      <c r="I186" t="s">
        <v>37</v>
      </c>
      <c r="L186" s="12">
        <v>0</v>
      </c>
      <c r="M186" s="12">
        <v>0</v>
      </c>
      <c r="N186" s="12">
        <v>0</v>
      </c>
      <c r="O186" t="s">
        <v>25</v>
      </c>
      <c r="P186" t="s">
        <v>25</v>
      </c>
      <c r="Q186" s="12">
        <v>0</v>
      </c>
      <c r="R186" s="12">
        <v>0</v>
      </c>
      <c r="S186" s="12">
        <v>0</v>
      </c>
      <c r="T186" s="12">
        <v>0</v>
      </c>
      <c r="U186" s="12">
        <v>0</v>
      </c>
      <c r="V186" s="12">
        <v>0</v>
      </c>
      <c r="W186" s="12">
        <v>0</v>
      </c>
      <c r="X186" t="s">
        <v>25</v>
      </c>
      <c r="Y186" t="s">
        <v>25</v>
      </c>
      <c r="Z186" s="12">
        <v>0</v>
      </c>
      <c r="AA186" s="12">
        <v>0</v>
      </c>
      <c r="AB186" s="12">
        <v>0</v>
      </c>
      <c r="AC186" s="12">
        <v>0</v>
      </c>
      <c r="AD186" s="12">
        <v>151.58588235294121</v>
      </c>
      <c r="AE186" s="12">
        <v>168.96470588235294</v>
      </c>
      <c r="AF186" s="12">
        <v>262.5411764705882</v>
      </c>
      <c r="AG186" s="52">
        <v>1</v>
      </c>
      <c r="AH186" s="52"/>
      <c r="AI186" s="52"/>
      <c r="AJ186" s="21">
        <f t="shared" si="19"/>
        <v>151.58588235294121</v>
      </c>
      <c r="AK186" s="21">
        <f t="shared" si="20"/>
        <v>168.96470588235294</v>
      </c>
      <c r="AL186" s="21">
        <f t="shared" si="21"/>
        <v>262.5411764705882</v>
      </c>
      <c r="AM186" s="12">
        <v>1</v>
      </c>
      <c r="AN186" s="12">
        <v>1</v>
      </c>
      <c r="AO186" s="12">
        <v>150</v>
      </c>
      <c r="AP186" s="12">
        <v>300</v>
      </c>
      <c r="AQ186" s="22">
        <f t="shared" si="22"/>
        <v>301.58588235294121</v>
      </c>
      <c r="AR186" s="22">
        <f t="shared" si="23"/>
        <v>318.96470588235297</v>
      </c>
      <c r="AS186" s="22">
        <f t="shared" si="24"/>
        <v>412.5411764705882</v>
      </c>
      <c r="AT186" s="22">
        <f t="shared" si="25"/>
        <v>451.58588235294121</v>
      </c>
      <c r="AU186" s="22">
        <f t="shared" si="26"/>
        <v>468.96470588235297</v>
      </c>
      <c r="AV186" s="22">
        <f t="shared" si="27"/>
        <v>562.5411764705882</v>
      </c>
      <c r="AW186">
        <v>2045</v>
      </c>
      <c r="AX186" t="s">
        <v>24</v>
      </c>
      <c r="AY186" s="12">
        <v>14</v>
      </c>
      <c r="AZ186" t="s">
        <v>83</v>
      </c>
      <c r="BA186">
        <v>2</v>
      </c>
      <c r="BB186">
        <v>10</v>
      </c>
      <c r="BC186">
        <v>0</v>
      </c>
      <c r="BD186">
        <v>2020</v>
      </c>
      <c r="BE186" t="s">
        <v>84</v>
      </c>
    </row>
    <row r="187" spans="1:57" x14ac:dyDescent="0.2">
      <c r="A187">
        <v>11</v>
      </c>
      <c r="B187">
        <v>2023</v>
      </c>
      <c r="C187" t="s">
        <v>15</v>
      </c>
      <c r="D187" t="s">
        <v>81</v>
      </c>
      <c r="E187" t="s">
        <v>82</v>
      </c>
      <c r="G187" t="s">
        <v>32</v>
      </c>
      <c r="H187" t="s">
        <v>82</v>
      </c>
      <c r="I187" t="s">
        <v>37</v>
      </c>
      <c r="L187" s="12">
        <v>0</v>
      </c>
      <c r="M187" s="12">
        <v>0</v>
      </c>
      <c r="N187" s="12">
        <v>0</v>
      </c>
      <c r="O187" t="s">
        <v>25</v>
      </c>
      <c r="P187" t="s">
        <v>25</v>
      </c>
      <c r="Q187" s="12">
        <v>0</v>
      </c>
      <c r="R187" s="12">
        <v>0</v>
      </c>
      <c r="S187" s="12">
        <v>0</v>
      </c>
      <c r="T187" s="12">
        <v>0</v>
      </c>
      <c r="U187" s="12">
        <v>0</v>
      </c>
      <c r="V187" s="12">
        <v>0</v>
      </c>
      <c r="W187" s="12">
        <v>0</v>
      </c>
      <c r="X187" t="s">
        <v>25</v>
      </c>
      <c r="Y187" t="s">
        <v>25</v>
      </c>
      <c r="Z187" s="12">
        <v>0</v>
      </c>
      <c r="AA187" s="12">
        <v>0</v>
      </c>
      <c r="AB187" s="12">
        <v>0</v>
      </c>
      <c r="AC187" s="12">
        <v>0</v>
      </c>
      <c r="AD187" s="12">
        <v>151.58588235294121</v>
      </c>
      <c r="AE187" s="12">
        <v>168.96470588235294</v>
      </c>
      <c r="AF187" s="12">
        <v>262.5411764705882</v>
      </c>
      <c r="AG187" s="52">
        <v>1</v>
      </c>
      <c r="AH187" s="52"/>
      <c r="AI187" s="52"/>
      <c r="AJ187" s="21">
        <f t="shared" si="19"/>
        <v>151.58588235294121</v>
      </c>
      <c r="AK187" s="21">
        <f t="shared" si="20"/>
        <v>168.96470588235294</v>
      </c>
      <c r="AL187" s="21">
        <f t="shared" si="21"/>
        <v>262.5411764705882</v>
      </c>
      <c r="AM187" s="12">
        <v>1</v>
      </c>
      <c r="AN187" s="12">
        <v>1</v>
      </c>
      <c r="AO187" s="12">
        <v>150</v>
      </c>
      <c r="AP187" s="12">
        <v>300</v>
      </c>
      <c r="AQ187" s="22">
        <f t="shared" si="22"/>
        <v>301.58588235294121</v>
      </c>
      <c r="AR187" s="22">
        <f t="shared" si="23"/>
        <v>318.96470588235297</v>
      </c>
      <c r="AS187" s="22">
        <f t="shared" si="24"/>
        <v>412.5411764705882</v>
      </c>
      <c r="AT187" s="22">
        <f t="shared" si="25"/>
        <v>451.58588235294121</v>
      </c>
      <c r="AU187" s="22">
        <f t="shared" si="26"/>
        <v>468.96470588235297</v>
      </c>
      <c r="AV187" s="22">
        <f t="shared" si="27"/>
        <v>562.5411764705882</v>
      </c>
      <c r="AW187">
        <v>2050</v>
      </c>
      <c r="AX187" t="s">
        <v>24</v>
      </c>
      <c r="AY187" s="12">
        <v>14</v>
      </c>
      <c r="AZ187" t="s">
        <v>83</v>
      </c>
      <c r="BA187">
        <v>2</v>
      </c>
      <c r="BB187">
        <v>10</v>
      </c>
      <c r="BC187">
        <v>0</v>
      </c>
      <c r="BD187">
        <v>2020</v>
      </c>
      <c r="BE187" t="s">
        <v>84</v>
      </c>
    </row>
    <row r="188" spans="1:57" x14ac:dyDescent="0.2">
      <c r="A188">
        <v>11</v>
      </c>
      <c r="B188">
        <v>2023</v>
      </c>
      <c r="C188" t="s">
        <v>15</v>
      </c>
      <c r="D188" t="s">
        <v>81</v>
      </c>
      <c r="E188" t="s">
        <v>82</v>
      </c>
      <c r="G188" t="s">
        <v>32</v>
      </c>
      <c r="H188" t="s">
        <v>82</v>
      </c>
      <c r="I188" t="s">
        <v>37</v>
      </c>
      <c r="L188" s="12">
        <v>0</v>
      </c>
      <c r="M188" s="12">
        <v>0</v>
      </c>
      <c r="N188" s="12">
        <v>0</v>
      </c>
      <c r="O188" t="s">
        <v>25</v>
      </c>
      <c r="P188" t="s">
        <v>25</v>
      </c>
      <c r="Q188" s="12">
        <v>0</v>
      </c>
      <c r="R188" s="12">
        <v>0</v>
      </c>
      <c r="S188" s="12">
        <v>0</v>
      </c>
      <c r="T188" s="12">
        <v>0</v>
      </c>
      <c r="U188" s="12">
        <v>0</v>
      </c>
      <c r="V188" s="12">
        <v>0</v>
      </c>
      <c r="W188" s="12">
        <v>0</v>
      </c>
      <c r="X188" t="s">
        <v>25</v>
      </c>
      <c r="Y188" t="s">
        <v>25</v>
      </c>
      <c r="Z188" s="12">
        <v>0</v>
      </c>
      <c r="AA188" s="12">
        <v>0</v>
      </c>
      <c r="AB188" s="12">
        <v>0</v>
      </c>
      <c r="AC188" s="12">
        <v>0</v>
      </c>
      <c r="AD188" s="12">
        <v>151.58588235294121</v>
      </c>
      <c r="AE188" s="12">
        <v>168.96470588235294</v>
      </c>
      <c r="AF188" s="12">
        <v>262.5411764705882</v>
      </c>
      <c r="AG188" s="52">
        <v>1</v>
      </c>
      <c r="AH188" s="52"/>
      <c r="AI188" s="52"/>
      <c r="AJ188" s="21">
        <f t="shared" si="19"/>
        <v>151.58588235294121</v>
      </c>
      <c r="AK188" s="21">
        <f t="shared" si="20"/>
        <v>168.96470588235294</v>
      </c>
      <c r="AL188" s="21">
        <f t="shared" si="21"/>
        <v>262.5411764705882</v>
      </c>
      <c r="AM188" s="12">
        <v>1</v>
      </c>
      <c r="AN188" s="12">
        <v>1</v>
      </c>
      <c r="AO188" s="12">
        <v>150</v>
      </c>
      <c r="AP188" s="12">
        <v>300</v>
      </c>
      <c r="AQ188" s="22">
        <f t="shared" si="22"/>
        <v>301.58588235294121</v>
      </c>
      <c r="AR188" s="22">
        <f t="shared" si="23"/>
        <v>318.96470588235297</v>
      </c>
      <c r="AS188" s="22">
        <f t="shared" si="24"/>
        <v>412.5411764705882</v>
      </c>
      <c r="AT188" s="22">
        <f t="shared" si="25"/>
        <v>451.58588235294121</v>
      </c>
      <c r="AU188" s="22">
        <f t="shared" si="26"/>
        <v>468.96470588235297</v>
      </c>
      <c r="AV188" s="22">
        <f t="shared" si="27"/>
        <v>562.5411764705882</v>
      </c>
      <c r="AW188">
        <v>2023</v>
      </c>
      <c r="AX188" t="s">
        <v>27</v>
      </c>
      <c r="AY188" s="12">
        <v>14</v>
      </c>
      <c r="AZ188" t="s">
        <v>83</v>
      </c>
      <c r="BA188">
        <v>2</v>
      </c>
      <c r="BB188">
        <v>10</v>
      </c>
      <c r="BC188">
        <v>0</v>
      </c>
      <c r="BD188">
        <v>2020</v>
      </c>
      <c r="BE188" t="s">
        <v>84</v>
      </c>
    </row>
    <row r="189" spans="1:57" x14ac:dyDescent="0.2">
      <c r="A189">
        <v>11</v>
      </c>
      <c r="B189">
        <v>2023</v>
      </c>
      <c r="C189" t="s">
        <v>15</v>
      </c>
      <c r="D189" t="s">
        <v>81</v>
      </c>
      <c r="E189" t="s">
        <v>82</v>
      </c>
      <c r="G189" t="s">
        <v>32</v>
      </c>
      <c r="H189" t="s">
        <v>82</v>
      </c>
      <c r="I189" t="s">
        <v>37</v>
      </c>
      <c r="L189" s="12">
        <v>0</v>
      </c>
      <c r="M189" s="12">
        <v>0</v>
      </c>
      <c r="N189" s="12">
        <v>0</v>
      </c>
      <c r="O189" t="s">
        <v>25</v>
      </c>
      <c r="P189" t="s">
        <v>25</v>
      </c>
      <c r="Q189" s="12">
        <v>0</v>
      </c>
      <c r="R189" s="12">
        <v>0</v>
      </c>
      <c r="S189" s="12">
        <v>0</v>
      </c>
      <c r="T189" s="12">
        <v>0</v>
      </c>
      <c r="U189" s="12">
        <v>0</v>
      </c>
      <c r="V189" s="12">
        <v>0</v>
      </c>
      <c r="W189" s="12">
        <v>0</v>
      </c>
      <c r="X189" t="s">
        <v>25</v>
      </c>
      <c r="Y189" t="s">
        <v>25</v>
      </c>
      <c r="Z189" s="12">
        <v>0</v>
      </c>
      <c r="AA189" s="12">
        <v>0</v>
      </c>
      <c r="AB189" s="12">
        <v>0</v>
      </c>
      <c r="AC189" s="12">
        <v>0</v>
      </c>
      <c r="AD189" s="12">
        <v>170.53411764705885</v>
      </c>
      <c r="AE189" s="12">
        <v>190.08529411764707</v>
      </c>
      <c r="AF189" s="12">
        <v>295.35882352941172</v>
      </c>
      <c r="AG189" s="52">
        <v>1</v>
      </c>
      <c r="AH189" s="52"/>
      <c r="AI189" s="52"/>
      <c r="AJ189" s="21">
        <f t="shared" si="19"/>
        <v>170.53411764705885</v>
      </c>
      <c r="AK189" s="21">
        <f t="shared" si="20"/>
        <v>190.08529411764707</v>
      </c>
      <c r="AL189" s="21">
        <f t="shared" si="21"/>
        <v>295.35882352941172</v>
      </c>
      <c r="AM189" s="12">
        <v>1</v>
      </c>
      <c r="AN189" s="12">
        <v>1</v>
      </c>
      <c r="AO189" s="12">
        <v>150</v>
      </c>
      <c r="AP189" s="12">
        <v>300</v>
      </c>
      <c r="AQ189" s="22">
        <f t="shared" si="22"/>
        <v>320.53411764705885</v>
      </c>
      <c r="AR189" s="22">
        <f t="shared" si="23"/>
        <v>340.08529411764709</v>
      </c>
      <c r="AS189" s="22">
        <f t="shared" si="24"/>
        <v>445.35882352941172</v>
      </c>
      <c r="AT189" s="22">
        <f t="shared" si="25"/>
        <v>470.53411764705885</v>
      </c>
      <c r="AU189" s="22">
        <f t="shared" si="26"/>
        <v>490.08529411764709</v>
      </c>
      <c r="AV189" s="22">
        <f t="shared" si="27"/>
        <v>595.35882352941167</v>
      </c>
      <c r="AW189">
        <v>2030</v>
      </c>
      <c r="AX189" t="s">
        <v>27</v>
      </c>
      <c r="AY189" s="12">
        <v>14</v>
      </c>
      <c r="AZ189" t="s">
        <v>83</v>
      </c>
      <c r="BA189">
        <v>2</v>
      </c>
      <c r="BB189">
        <v>10</v>
      </c>
      <c r="BC189">
        <v>0</v>
      </c>
      <c r="BD189">
        <v>2020</v>
      </c>
      <c r="BE189" t="s">
        <v>84</v>
      </c>
    </row>
    <row r="190" spans="1:57" x14ac:dyDescent="0.2">
      <c r="A190">
        <v>11</v>
      </c>
      <c r="B190">
        <v>2023</v>
      </c>
      <c r="C190" t="s">
        <v>15</v>
      </c>
      <c r="D190" t="s">
        <v>81</v>
      </c>
      <c r="E190" t="s">
        <v>82</v>
      </c>
      <c r="G190" t="s">
        <v>32</v>
      </c>
      <c r="H190" t="s">
        <v>82</v>
      </c>
      <c r="I190" t="s">
        <v>37</v>
      </c>
      <c r="L190" s="12">
        <v>0</v>
      </c>
      <c r="M190" s="12">
        <v>0</v>
      </c>
      <c r="N190" s="12">
        <v>0</v>
      </c>
      <c r="O190" t="s">
        <v>25</v>
      </c>
      <c r="P190" t="s">
        <v>25</v>
      </c>
      <c r="Q190" s="12">
        <v>0</v>
      </c>
      <c r="R190" s="12">
        <v>0</v>
      </c>
      <c r="S190" s="12">
        <v>0</v>
      </c>
      <c r="T190" s="12">
        <v>0</v>
      </c>
      <c r="U190" s="12">
        <v>0</v>
      </c>
      <c r="V190" s="12">
        <v>0</v>
      </c>
      <c r="W190" s="12">
        <v>0</v>
      </c>
      <c r="X190" t="s">
        <v>25</v>
      </c>
      <c r="Y190" t="s">
        <v>25</v>
      </c>
      <c r="Z190" s="12">
        <v>0</v>
      </c>
      <c r="AA190" s="12">
        <v>0</v>
      </c>
      <c r="AB190" s="12">
        <v>0</v>
      </c>
      <c r="AC190" s="12">
        <v>0</v>
      </c>
      <c r="AD190" s="12">
        <v>169.26458588235297</v>
      </c>
      <c r="AE190" s="12">
        <v>188.67021470588236</v>
      </c>
      <c r="AF190" s="12">
        <v>293.16004117647054</v>
      </c>
      <c r="AG190" s="52">
        <v>1</v>
      </c>
      <c r="AH190" s="52"/>
      <c r="AI190" s="52"/>
      <c r="AJ190" s="21">
        <f t="shared" si="19"/>
        <v>169.26458588235297</v>
      </c>
      <c r="AK190" s="21">
        <f t="shared" si="20"/>
        <v>188.67021470588236</v>
      </c>
      <c r="AL190" s="21">
        <f t="shared" si="21"/>
        <v>293.16004117647054</v>
      </c>
      <c r="AM190" s="12">
        <v>1</v>
      </c>
      <c r="AN190" s="12">
        <v>1</v>
      </c>
      <c r="AO190" s="12">
        <v>150</v>
      </c>
      <c r="AP190" s="12">
        <v>300</v>
      </c>
      <c r="AQ190" s="22">
        <f t="shared" si="22"/>
        <v>319.264585882353</v>
      </c>
      <c r="AR190" s="22">
        <f t="shared" si="23"/>
        <v>338.67021470588236</v>
      </c>
      <c r="AS190" s="22">
        <f t="shared" si="24"/>
        <v>443.16004117647054</v>
      </c>
      <c r="AT190" s="22">
        <f t="shared" si="25"/>
        <v>469.264585882353</v>
      </c>
      <c r="AU190" s="22">
        <f t="shared" si="26"/>
        <v>488.67021470588236</v>
      </c>
      <c r="AV190" s="22">
        <f t="shared" si="27"/>
        <v>593.16004117647049</v>
      </c>
      <c r="AW190">
        <v>2035</v>
      </c>
      <c r="AX190" t="s">
        <v>27</v>
      </c>
      <c r="AY190" s="12">
        <v>14</v>
      </c>
      <c r="AZ190" t="s">
        <v>83</v>
      </c>
      <c r="BA190">
        <v>2</v>
      </c>
      <c r="BB190">
        <v>10</v>
      </c>
      <c r="BC190">
        <v>0</v>
      </c>
      <c r="BD190">
        <v>2020</v>
      </c>
      <c r="BE190" t="s">
        <v>84</v>
      </c>
    </row>
    <row r="191" spans="1:57" x14ac:dyDescent="0.2">
      <c r="A191">
        <v>11</v>
      </c>
      <c r="B191">
        <v>2023</v>
      </c>
      <c r="C191" t="s">
        <v>15</v>
      </c>
      <c r="D191" t="s">
        <v>81</v>
      </c>
      <c r="E191" t="s">
        <v>82</v>
      </c>
      <c r="G191" t="s">
        <v>32</v>
      </c>
      <c r="H191" t="s">
        <v>82</v>
      </c>
      <c r="I191" t="s">
        <v>37</v>
      </c>
      <c r="L191" s="12">
        <v>0</v>
      </c>
      <c r="M191" s="12">
        <v>0</v>
      </c>
      <c r="N191" s="12">
        <v>0</v>
      </c>
      <c r="O191" t="s">
        <v>25</v>
      </c>
      <c r="P191" t="s">
        <v>25</v>
      </c>
      <c r="Q191" s="12">
        <v>0</v>
      </c>
      <c r="R191" s="12">
        <v>0</v>
      </c>
      <c r="S191" s="12">
        <v>0</v>
      </c>
      <c r="T191" s="12">
        <v>0</v>
      </c>
      <c r="U191" s="12">
        <v>0</v>
      </c>
      <c r="V191" s="12">
        <v>0</v>
      </c>
      <c r="W191" s="12">
        <v>0</v>
      </c>
      <c r="X191" t="s">
        <v>25</v>
      </c>
      <c r="Y191" t="s">
        <v>25</v>
      </c>
      <c r="Z191" s="12">
        <v>0</v>
      </c>
      <c r="AA191" s="12">
        <v>0</v>
      </c>
      <c r="AB191" s="12">
        <v>0</v>
      </c>
      <c r="AC191" s="12">
        <v>0</v>
      </c>
      <c r="AD191" s="12">
        <v>167.9950541176471</v>
      </c>
      <c r="AE191" s="12">
        <v>187.25513529411765</v>
      </c>
      <c r="AF191" s="12">
        <v>290.96125882352936</v>
      </c>
      <c r="AG191" s="52">
        <v>1</v>
      </c>
      <c r="AH191" s="52"/>
      <c r="AI191" s="52"/>
      <c r="AJ191" s="21">
        <f t="shared" si="19"/>
        <v>167.9950541176471</v>
      </c>
      <c r="AK191" s="21">
        <f t="shared" si="20"/>
        <v>187.25513529411765</v>
      </c>
      <c r="AL191" s="21">
        <f t="shared" si="21"/>
        <v>290.96125882352936</v>
      </c>
      <c r="AM191" s="12">
        <v>1</v>
      </c>
      <c r="AN191" s="12">
        <v>1</v>
      </c>
      <c r="AO191" s="12">
        <v>150</v>
      </c>
      <c r="AP191" s="12">
        <v>300</v>
      </c>
      <c r="AQ191" s="22">
        <f t="shared" si="22"/>
        <v>317.9950541176471</v>
      </c>
      <c r="AR191" s="22">
        <f t="shared" si="23"/>
        <v>337.25513529411762</v>
      </c>
      <c r="AS191" s="22">
        <f t="shared" si="24"/>
        <v>440.96125882352936</v>
      </c>
      <c r="AT191" s="22">
        <f t="shared" si="25"/>
        <v>467.9950541176471</v>
      </c>
      <c r="AU191" s="22">
        <f t="shared" si="26"/>
        <v>487.25513529411762</v>
      </c>
      <c r="AV191" s="22">
        <f t="shared" si="27"/>
        <v>590.96125882352931</v>
      </c>
      <c r="AW191">
        <v>2040</v>
      </c>
      <c r="AX191" t="s">
        <v>27</v>
      </c>
      <c r="AY191" s="12">
        <v>14</v>
      </c>
      <c r="AZ191" t="s">
        <v>83</v>
      </c>
      <c r="BA191">
        <v>2</v>
      </c>
      <c r="BB191">
        <v>10</v>
      </c>
      <c r="BC191">
        <v>0</v>
      </c>
      <c r="BD191">
        <v>2020</v>
      </c>
      <c r="BE191" t="s">
        <v>84</v>
      </c>
    </row>
    <row r="192" spans="1:57" x14ac:dyDescent="0.2">
      <c r="A192">
        <v>11</v>
      </c>
      <c r="B192">
        <v>2023</v>
      </c>
      <c r="C192" t="s">
        <v>15</v>
      </c>
      <c r="D192" t="s">
        <v>81</v>
      </c>
      <c r="E192" t="s">
        <v>82</v>
      </c>
      <c r="G192" t="s">
        <v>32</v>
      </c>
      <c r="H192" t="s">
        <v>82</v>
      </c>
      <c r="I192" t="s">
        <v>37</v>
      </c>
      <c r="L192" s="12">
        <v>0</v>
      </c>
      <c r="M192" s="12">
        <v>0</v>
      </c>
      <c r="N192" s="12">
        <v>0</v>
      </c>
      <c r="O192" t="s">
        <v>25</v>
      </c>
      <c r="P192" t="s">
        <v>25</v>
      </c>
      <c r="Q192" s="12">
        <v>0</v>
      </c>
      <c r="R192" s="12">
        <v>0</v>
      </c>
      <c r="S192" s="12">
        <v>0</v>
      </c>
      <c r="T192" s="12">
        <v>0</v>
      </c>
      <c r="U192" s="12">
        <v>0</v>
      </c>
      <c r="V192" s="12">
        <v>0</v>
      </c>
      <c r="W192" s="12">
        <v>0</v>
      </c>
      <c r="X192" t="s">
        <v>25</v>
      </c>
      <c r="Y192" t="s">
        <v>25</v>
      </c>
      <c r="Z192" s="12">
        <v>0</v>
      </c>
      <c r="AA192" s="12">
        <v>0</v>
      </c>
      <c r="AB192" s="12">
        <v>0</v>
      </c>
      <c r="AC192" s="12">
        <v>0</v>
      </c>
      <c r="AD192" s="12">
        <v>166.7255223529412</v>
      </c>
      <c r="AE192" s="12">
        <v>185.84005588235294</v>
      </c>
      <c r="AF192" s="12">
        <v>288.76247647058818</v>
      </c>
      <c r="AG192" s="52">
        <v>1</v>
      </c>
      <c r="AH192" s="52"/>
      <c r="AI192" s="52"/>
      <c r="AJ192" s="21">
        <f t="shared" si="19"/>
        <v>166.7255223529412</v>
      </c>
      <c r="AK192" s="21">
        <f t="shared" si="20"/>
        <v>185.84005588235294</v>
      </c>
      <c r="AL192" s="21">
        <f t="shared" si="21"/>
        <v>288.76247647058818</v>
      </c>
      <c r="AM192" s="12">
        <v>1</v>
      </c>
      <c r="AN192" s="12">
        <v>1</v>
      </c>
      <c r="AO192" s="12">
        <v>150</v>
      </c>
      <c r="AP192" s="12">
        <v>300</v>
      </c>
      <c r="AQ192" s="22">
        <f t="shared" si="22"/>
        <v>316.7255223529412</v>
      </c>
      <c r="AR192" s="22">
        <f t="shared" si="23"/>
        <v>335.84005588235294</v>
      </c>
      <c r="AS192" s="22">
        <f t="shared" si="24"/>
        <v>438.76247647058818</v>
      </c>
      <c r="AT192" s="22">
        <f t="shared" si="25"/>
        <v>466.7255223529412</v>
      </c>
      <c r="AU192" s="22">
        <f t="shared" si="26"/>
        <v>485.84005588235294</v>
      </c>
      <c r="AV192" s="22">
        <f t="shared" si="27"/>
        <v>588.76247647058813</v>
      </c>
      <c r="AW192">
        <v>2045</v>
      </c>
      <c r="AX192" t="s">
        <v>27</v>
      </c>
      <c r="AY192" s="12">
        <v>14</v>
      </c>
      <c r="AZ192" t="s">
        <v>83</v>
      </c>
      <c r="BA192">
        <v>2</v>
      </c>
      <c r="BB192">
        <v>10</v>
      </c>
      <c r="BC192">
        <v>0</v>
      </c>
      <c r="BD192">
        <v>2020</v>
      </c>
      <c r="BE192" t="s">
        <v>84</v>
      </c>
    </row>
    <row r="193" spans="1:57" x14ac:dyDescent="0.2">
      <c r="A193">
        <v>11</v>
      </c>
      <c r="B193">
        <v>2023</v>
      </c>
      <c r="C193" t="s">
        <v>15</v>
      </c>
      <c r="D193" t="s">
        <v>81</v>
      </c>
      <c r="E193" t="s">
        <v>82</v>
      </c>
      <c r="G193" t="s">
        <v>32</v>
      </c>
      <c r="H193" t="s">
        <v>82</v>
      </c>
      <c r="I193" t="s">
        <v>37</v>
      </c>
      <c r="L193" s="12">
        <v>0</v>
      </c>
      <c r="M193" s="12">
        <v>0</v>
      </c>
      <c r="N193" s="12">
        <v>0</v>
      </c>
      <c r="O193" t="s">
        <v>25</v>
      </c>
      <c r="P193" t="s">
        <v>25</v>
      </c>
      <c r="Q193" s="12">
        <v>0</v>
      </c>
      <c r="R193" s="12">
        <v>0</v>
      </c>
      <c r="S193" s="12">
        <v>0</v>
      </c>
      <c r="T193" s="12">
        <v>0</v>
      </c>
      <c r="U193" s="12">
        <v>0</v>
      </c>
      <c r="V193" s="12">
        <v>0</v>
      </c>
      <c r="W193" s="12">
        <v>0</v>
      </c>
      <c r="X193" t="s">
        <v>25</v>
      </c>
      <c r="Y193" t="s">
        <v>25</v>
      </c>
      <c r="Z193" s="12">
        <v>0</v>
      </c>
      <c r="AA193" s="12">
        <v>0</v>
      </c>
      <c r="AB193" s="12">
        <v>0</v>
      </c>
      <c r="AC193" s="12">
        <v>0</v>
      </c>
      <c r="AD193" s="12">
        <v>165.45599058823535</v>
      </c>
      <c r="AE193" s="12">
        <v>184.42497647058826</v>
      </c>
      <c r="AF193" s="12">
        <v>286.56369411764706</v>
      </c>
      <c r="AG193" s="52">
        <v>1</v>
      </c>
      <c r="AH193" s="52"/>
      <c r="AI193" s="52"/>
      <c r="AJ193" s="21">
        <f t="shared" si="19"/>
        <v>165.45599058823535</v>
      </c>
      <c r="AK193" s="21">
        <f t="shared" si="20"/>
        <v>184.42497647058826</v>
      </c>
      <c r="AL193" s="21">
        <f t="shared" si="21"/>
        <v>286.56369411764706</v>
      </c>
      <c r="AM193" s="12">
        <v>1</v>
      </c>
      <c r="AN193" s="12">
        <v>1</v>
      </c>
      <c r="AO193" s="12">
        <v>150</v>
      </c>
      <c r="AP193" s="12">
        <v>300</v>
      </c>
      <c r="AQ193" s="22">
        <f t="shared" si="22"/>
        <v>315.45599058823535</v>
      </c>
      <c r="AR193" s="22">
        <f t="shared" si="23"/>
        <v>334.42497647058826</v>
      </c>
      <c r="AS193" s="22">
        <f t="shared" si="24"/>
        <v>436.56369411764706</v>
      </c>
      <c r="AT193" s="22">
        <f t="shared" si="25"/>
        <v>465.45599058823535</v>
      </c>
      <c r="AU193" s="22">
        <f t="shared" si="26"/>
        <v>484.42497647058826</v>
      </c>
      <c r="AV193" s="22">
        <f t="shared" si="27"/>
        <v>586.56369411764706</v>
      </c>
      <c r="AW193">
        <v>2050</v>
      </c>
      <c r="AX193" t="s">
        <v>27</v>
      </c>
      <c r="AY193" s="12">
        <v>14</v>
      </c>
      <c r="AZ193" t="s">
        <v>83</v>
      </c>
      <c r="BA193">
        <v>2</v>
      </c>
      <c r="BB193">
        <v>10</v>
      </c>
      <c r="BC193">
        <v>0</v>
      </c>
      <c r="BD193">
        <v>2020</v>
      </c>
      <c r="BE193" t="s">
        <v>84</v>
      </c>
    </row>
    <row r="194" spans="1:57" x14ac:dyDescent="0.2">
      <c r="A194">
        <v>11</v>
      </c>
      <c r="B194">
        <v>2023</v>
      </c>
      <c r="C194" t="s">
        <v>15</v>
      </c>
      <c r="D194" t="s">
        <v>81</v>
      </c>
      <c r="E194" t="s">
        <v>82</v>
      </c>
      <c r="G194" t="s">
        <v>32</v>
      </c>
      <c r="H194" t="s">
        <v>82</v>
      </c>
      <c r="I194" t="s">
        <v>37</v>
      </c>
      <c r="L194" s="12">
        <v>0</v>
      </c>
      <c r="M194" s="12">
        <v>0</v>
      </c>
      <c r="N194" s="12">
        <v>0</v>
      </c>
      <c r="O194" t="s">
        <v>25</v>
      </c>
      <c r="P194" t="s">
        <v>25</v>
      </c>
      <c r="Q194" s="12">
        <v>0</v>
      </c>
      <c r="R194" s="12">
        <v>0</v>
      </c>
      <c r="S194" s="12">
        <v>0</v>
      </c>
      <c r="T194" s="12">
        <v>0</v>
      </c>
      <c r="U194" s="12">
        <v>0</v>
      </c>
      <c r="V194" s="12">
        <v>0</v>
      </c>
      <c r="W194" s="12">
        <v>0</v>
      </c>
      <c r="X194" t="s">
        <v>25</v>
      </c>
      <c r="Y194" t="s">
        <v>25</v>
      </c>
      <c r="Z194" s="12">
        <v>0</v>
      </c>
      <c r="AA194" s="12">
        <v>0</v>
      </c>
      <c r="AB194" s="12">
        <v>0</v>
      </c>
      <c r="AC194" s="12">
        <v>0</v>
      </c>
      <c r="AD194" s="12">
        <v>151.58588235294121</v>
      </c>
      <c r="AE194" s="12">
        <v>168.96470588235294</v>
      </c>
      <c r="AF194" s="12">
        <v>262.5411764705882</v>
      </c>
      <c r="AG194" s="52">
        <v>1</v>
      </c>
      <c r="AH194" s="52"/>
      <c r="AI194" s="52"/>
      <c r="AJ194" s="21">
        <f t="shared" ref="AJ194:AJ257" si="28">(AD194+L194*$R194+U194*$AA194)*$AG194</f>
        <v>151.58588235294121</v>
      </c>
      <c r="AK194" s="21">
        <f t="shared" ref="AK194:AK257" si="29">(AE194+M194*$R194+V194*$AA194)*$AG194</f>
        <v>168.96470588235294</v>
      </c>
      <c r="AL194" s="21">
        <f t="shared" ref="AL194:AL257" si="30">(AF194+N194*$R194+W194*$AA194)*$AG194</f>
        <v>262.5411764705882</v>
      </c>
      <c r="AM194" s="12">
        <v>1</v>
      </c>
      <c r="AN194" s="12">
        <v>1</v>
      </c>
      <c r="AO194" s="12">
        <v>150</v>
      </c>
      <c r="AP194" s="12">
        <v>300</v>
      </c>
      <c r="AQ194" s="22">
        <f t="shared" ref="AQ194:AQ257" si="31">AJ194*$AM194+$AO194*$AG194</f>
        <v>301.58588235294121</v>
      </c>
      <c r="AR194" s="22">
        <f t="shared" ref="AR194:AR257" si="32">AK194*$AM194+$AO194*$AG194</f>
        <v>318.96470588235297</v>
      </c>
      <c r="AS194" s="22">
        <f t="shared" ref="AS194:AS257" si="33">AL194*$AM194+$AO194*$AG194</f>
        <v>412.5411764705882</v>
      </c>
      <c r="AT194" s="22">
        <f t="shared" ref="AT194:AT257" si="34">AJ194*$AN194+$AP194*$AG194</f>
        <v>451.58588235294121</v>
      </c>
      <c r="AU194" s="22">
        <f t="shared" ref="AU194:AU257" si="35">AK194*$AN194+$AP194*$AG194</f>
        <v>468.96470588235297</v>
      </c>
      <c r="AV194" s="22">
        <f t="shared" ref="AV194:AV257" si="36">AL194*$AN194+$AP194*$AG194</f>
        <v>562.5411764705882</v>
      </c>
      <c r="AW194">
        <v>2023</v>
      </c>
      <c r="AX194" t="s">
        <v>28</v>
      </c>
      <c r="AY194" s="12">
        <v>14</v>
      </c>
      <c r="AZ194" t="s">
        <v>83</v>
      </c>
      <c r="BA194">
        <v>2</v>
      </c>
      <c r="BB194">
        <v>10</v>
      </c>
      <c r="BC194">
        <v>0</v>
      </c>
      <c r="BD194">
        <v>2020</v>
      </c>
      <c r="BE194" t="s">
        <v>84</v>
      </c>
    </row>
    <row r="195" spans="1:57" x14ac:dyDescent="0.2">
      <c r="A195">
        <v>11</v>
      </c>
      <c r="B195">
        <v>2023</v>
      </c>
      <c r="C195" t="s">
        <v>15</v>
      </c>
      <c r="D195" t="s">
        <v>81</v>
      </c>
      <c r="E195" t="s">
        <v>82</v>
      </c>
      <c r="G195" t="s">
        <v>32</v>
      </c>
      <c r="H195" t="s">
        <v>82</v>
      </c>
      <c r="I195" t="s">
        <v>37</v>
      </c>
      <c r="L195" s="12">
        <v>0</v>
      </c>
      <c r="M195" s="12">
        <v>0</v>
      </c>
      <c r="N195" s="12">
        <v>0</v>
      </c>
      <c r="O195" t="s">
        <v>25</v>
      </c>
      <c r="P195" t="s">
        <v>25</v>
      </c>
      <c r="Q195" s="12">
        <v>0</v>
      </c>
      <c r="R195" s="12">
        <v>0</v>
      </c>
      <c r="S195" s="12">
        <v>0</v>
      </c>
      <c r="T195" s="12">
        <v>0</v>
      </c>
      <c r="U195" s="12">
        <v>0</v>
      </c>
      <c r="V195" s="12">
        <v>0</v>
      </c>
      <c r="W195" s="12">
        <v>0</v>
      </c>
      <c r="X195" t="s">
        <v>25</v>
      </c>
      <c r="Y195" t="s">
        <v>25</v>
      </c>
      <c r="Z195" s="12">
        <v>0</v>
      </c>
      <c r="AA195" s="12">
        <v>0</v>
      </c>
      <c r="AB195" s="12">
        <v>0</v>
      </c>
      <c r="AC195" s="12">
        <v>0</v>
      </c>
      <c r="AD195" s="12">
        <v>189.48235294117652</v>
      </c>
      <c r="AE195" s="12">
        <v>211.20588235294119</v>
      </c>
      <c r="AF195" s="12">
        <v>328.17647058823525</v>
      </c>
      <c r="AG195" s="52">
        <v>1</v>
      </c>
      <c r="AH195" s="52"/>
      <c r="AI195" s="52"/>
      <c r="AJ195" s="21">
        <f t="shared" si="28"/>
        <v>189.48235294117652</v>
      </c>
      <c r="AK195" s="21">
        <f t="shared" si="29"/>
        <v>211.20588235294119</v>
      </c>
      <c r="AL195" s="21">
        <f t="shared" si="30"/>
        <v>328.17647058823525</v>
      </c>
      <c r="AM195" s="12">
        <v>1</v>
      </c>
      <c r="AN195" s="12">
        <v>1</v>
      </c>
      <c r="AO195" s="12">
        <v>150</v>
      </c>
      <c r="AP195" s="12">
        <v>300</v>
      </c>
      <c r="AQ195" s="22">
        <f t="shared" si="31"/>
        <v>339.48235294117649</v>
      </c>
      <c r="AR195" s="22">
        <f t="shared" si="32"/>
        <v>361.20588235294122</v>
      </c>
      <c r="AS195" s="22">
        <f t="shared" si="33"/>
        <v>478.17647058823525</v>
      </c>
      <c r="AT195" s="22">
        <f t="shared" si="34"/>
        <v>489.48235294117649</v>
      </c>
      <c r="AU195" s="22">
        <f t="shared" si="35"/>
        <v>511.20588235294122</v>
      </c>
      <c r="AV195" s="22">
        <f t="shared" si="36"/>
        <v>628.17647058823525</v>
      </c>
      <c r="AW195">
        <v>2030</v>
      </c>
      <c r="AX195" t="s">
        <v>28</v>
      </c>
      <c r="AY195" s="12">
        <v>14</v>
      </c>
      <c r="AZ195" t="s">
        <v>83</v>
      </c>
      <c r="BA195">
        <v>2</v>
      </c>
      <c r="BB195">
        <v>10</v>
      </c>
      <c r="BC195">
        <v>0</v>
      </c>
      <c r="BD195">
        <v>2020</v>
      </c>
      <c r="BE195" t="s">
        <v>84</v>
      </c>
    </row>
    <row r="196" spans="1:57" x14ac:dyDescent="0.2">
      <c r="A196">
        <v>11</v>
      </c>
      <c r="B196">
        <v>2023</v>
      </c>
      <c r="C196" t="s">
        <v>15</v>
      </c>
      <c r="D196" t="s">
        <v>81</v>
      </c>
      <c r="E196" t="s">
        <v>82</v>
      </c>
      <c r="G196" t="s">
        <v>32</v>
      </c>
      <c r="H196" t="s">
        <v>82</v>
      </c>
      <c r="I196" t="s">
        <v>37</v>
      </c>
      <c r="L196" s="12">
        <v>0</v>
      </c>
      <c r="M196" s="12">
        <v>0</v>
      </c>
      <c r="N196" s="12">
        <v>0</v>
      </c>
      <c r="O196" t="s">
        <v>25</v>
      </c>
      <c r="P196" t="s">
        <v>25</v>
      </c>
      <c r="Q196" s="12">
        <v>0</v>
      </c>
      <c r="R196" s="12">
        <v>0</v>
      </c>
      <c r="S196" s="12">
        <v>0</v>
      </c>
      <c r="T196" s="12">
        <v>0</v>
      </c>
      <c r="U196" s="12">
        <v>0</v>
      </c>
      <c r="V196" s="12">
        <v>0</v>
      </c>
      <c r="W196" s="12">
        <v>0</v>
      </c>
      <c r="X196" t="s">
        <v>25</v>
      </c>
      <c r="Y196" t="s">
        <v>25</v>
      </c>
      <c r="Z196" s="12">
        <v>0</v>
      </c>
      <c r="AA196" s="12">
        <v>0</v>
      </c>
      <c r="AB196" s="12">
        <v>0</v>
      </c>
      <c r="AC196" s="12">
        <v>0</v>
      </c>
      <c r="AD196" s="12">
        <v>186.94328941176474</v>
      </c>
      <c r="AE196" s="12">
        <v>208.37572352941177</v>
      </c>
      <c r="AF196" s="12">
        <v>323.77890588235289</v>
      </c>
      <c r="AG196" s="52">
        <v>1</v>
      </c>
      <c r="AH196" s="52"/>
      <c r="AI196" s="52"/>
      <c r="AJ196" s="21">
        <f t="shared" si="28"/>
        <v>186.94328941176474</v>
      </c>
      <c r="AK196" s="21">
        <f t="shared" si="29"/>
        <v>208.37572352941177</v>
      </c>
      <c r="AL196" s="21">
        <f t="shared" si="30"/>
        <v>323.77890588235289</v>
      </c>
      <c r="AM196" s="12">
        <v>1</v>
      </c>
      <c r="AN196" s="12">
        <v>1</v>
      </c>
      <c r="AO196" s="12">
        <v>150</v>
      </c>
      <c r="AP196" s="12">
        <v>300</v>
      </c>
      <c r="AQ196" s="22">
        <f t="shared" si="31"/>
        <v>336.94328941176474</v>
      </c>
      <c r="AR196" s="22">
        <f t="shared" si="32"/>
        <v>358.37572352941174</v>
      </c>
      <c r="AS196" s="22">
        <f t="shared" si="33"/>
        <v>473.77890588235289</v>
      </c>
      <c r="AT196" s="22">
        <f t="shared" si="34"/>
        <v>486.94328941176474</v>
      </c>
      <c r="AU196" s="22">
        <f t="shared" si="35"/>
        <v>508.37572352941174</v>
      </c>
      <c r="AV196" s="22">
        <f t="shared" si="36"/>
        <v>623.77890588235289</v>
      </c>
      <c r="AW196">
        <v>2035</v>
      </c>
      <c r="AX196" t="s">
        <v>28</v>
      </c>
      <c r="AY196" s="12">
        <v>14</v>
      </c>
      <c r="AZ196" t="s">
        <v>83</v>
      </c>
      <c r="BA196">
        <v>2</v>
      </c>
      <c r="BB196">
        <v>10</v>
      </c>
      <c r="BC196">
        <v>0</v>
      </c>
      <c r="BD196">
        <v>2020</v>
      </c>
      <c r="BE196" t="s">
        <v>84</v>
      </c>
    </row>
    <row r="197" spans="1:57" x14ac:dyDescent="0.2">
      <c r="A197">
        <v>11</v>
      </c>
      <c r="B197">
        <v>2023</v>
      </c>
      <c r="C197" t="s">
        <v>15</v>
      </c>
      <c r="D197" t="s">
        <v>81</v>
      </c>
      <c r="E197" t="s">
        <v>82</v>
      </c>
      <c r="G197" t="s">
        <v>32</v>
      </c>
      <c r="H197" t="s">
        <v>82</v>
      </c>
      <c r="I197" t="s">
        <v>37</v>
      </c>
      <c r="L197" s="12">
        <v>0</v>
      </c>
      <c r="M197" s="12">
        <v>0</v>
      </c>
      <c r="N197" s="12">
        <v>0</v>
      </c>
      <c r="O197" t="s">
        <v>25</v>
      </c>
      <c r="P197" t="s">
        <v>25</v>
      </c>
      <c r="Q197" s="12">
        <v>0</v>
      </c>
      <c r="R197" s="12">
        <v>0</v>
      </c>
      <c r="S197" s="12">
        <v>0</v>
      </c>
      <c r="T197" s="12">
        <v>0</v>
      </c>
      <c r="U197" s="12">
        <v>0</v>
      </c>
      <c r="V197" s="12">
        <v>0</v>
      </c>
      <c r="W197" s="12">
        <v>0</v>
      </c>
      <c r="X197" t="s">
        <v>25</v>
      </c>
      <c r="Y197" t="s">
        <v>25</v>
      </c>
      <c r="Z197" s="12">
        <v>0</v>
      </c>
      <c r="AA197" s="12">
        <v>0</v>
      </c>
      <c r="AB197" s="12">
        <v>0</v>
      </c>
      <c r="AC197" s="12">
        <v>0</v>
      </c>
      <c r="AD197" s="12">
        <v>184.40422588235296</v>
      </c>
      <c r="AE197" s="12">
        <v>205.54556470588236</v>
      </c>
      <c r="AF197" s="12">
        <v>319.38134117647053</v>
      </c>
      <c r="AG197" s="52">
        <v>1</v>
      </c>
      <c r="AH197" s="52"/>
      <c r="AI197" s="52"/>
      <c r="AJ197" s="21">
        <f t="shared" si="28"/>
        <v>184.40422588235296</v>
      </c>
      <c r="AK197" s="21">
        <f t="shared" si="29"/>
        <v>205.54556470588236</v>
      </c>
      <c r="AL197" s="21">
        <f t="shared" si="30"/>
        <v>319.38134117647053</v>
      </c>
      <c r="AM197" s="12">
        <v>1</v>
      </c>
      <c r="AN197" s="12">
        <v>1</v>
      </c>
      <c r="AO197" s="12">
        <v>150</v>
      </c>
      <c r="AP197" s="12">
        <v>300</v>
      </c>
      <c r="AQ197" s="22">
        <f t="shared" si="31"/>
        <v>334.40422588235299</v>
      </c>
      <c r="AR197" s="22">
        <f t="shared" si="32"/>
        <v>355.54556470588238</v>
      </c>
      <c r="AS197" s="22">
        <f t="shared" si="33"/>
        <v>469.38134117647053</v>
      </c>
      <c r="AT197" s="22">
        <f t="shared" si="34"/>
        <v>484.40422588235299</v>
      </c>
      <c r="AU197" s="22">
        <f t="shared" si="35"/>
        <v>505.54556470588238</v>
      </c>
      <c r="AV197" s="22">
        <f t="shared" si="36"/>
        <v>619.38134117647053</v>
      </c>
      <c r="AW197">
        <v>2040</v>
      </c>
      <c r="AX197" t="s">
        <v>28</v>
      </c>
      <c r="AY197" s="12">
        <v>14</v>
      </c>
      <c r="AZ197" t="s">
        <v>83</v>
      </c>
      <c r="BA197">
        <v>2</v>
      </c>
      <c r="BB197">
        <v>10</v>
      </c>
      <c r="BC197">
        <v>0</v>
      </c>
      <c r="BD197">
        <v>2020</v>
      </c>
      <c r="BE197" t="s">
        <v>84</v>
      </c>
    </row>
    <row r="198" spans="1:57" x14ac:dyDescent="0.2">
      <c r="A198">
        <v>11</v>
      </c>
      <c r="B198">
        <v>2023</v>
      </c>
      <c r="C198" t="s">
        <v>15</v>
      </c>
      <c r="D198" t="s">
        <v>81</v>
      </c>
      <c r="E198" t="s">
        <v>82</v>
      </c>
      <c r="G198" t="s">
        <v>32</v>
      </c>
      <c r="H198" t="s">
        <v>82</v>
      </c>
      <c r="I198" t="s">
        <v>37</v>
      </c>
      <c r="L198" s="12">
        <v>0</v>
      </c>
      <c r="M198" s="12">
        <v>0</v>
      </c>
      <c r="N198" s="12">
        <v>0</v>
      </c>
      <c r="O198" t="s">
        <v>25</v>
      </c>
      <c r="P198" t="s">
        <v>25</v>
      </c>
      <c r="Q198" s="12">
        <v>0</v>
      </c>
      <c r="R198" s="12">
        <v>0</v>
      </c>
      <c r="S198" s="12">
        <v>0</v>
      </c>
      <c r="T198" s="12">
        <v>0</v>
      </c>
      <c r="U198" s="12">
        <v>0</v>
      </c>
      <c r="V198" s="12">
        <v>0</v>
      </c>
      <c r="W198" s="12">
        <v>0</v>
      </c>
      <c r="X198" t="s">
        <v>25</v>
      </c>
      <c r="Y198" t="s">
        <v>25</v>
      </c>
      <c r="Z198" s="12">
        <v>0</v>
      </c>
      <c r="AA198" s="12">
        <v>0</v>
      </c>
      <c r="AB198" s="12">
        <v>0</v>
      </c>
      <c r="AC198" s="12">
        <v>0</v>
      </c>
      <c r="AD198" s="12">
        <v>181.86516235294121</v>
      </c>
      <c r="AE198" s="12">
        <v>202.71540588235291</v>
      </c>
      <c r="AF198" s="12">
        <v>314.98377647058817</v>
      </c>
      <c r="AG198" s="52">
        <v>1</v>
      </c>
      <c r="AH198" s="52"/>
      <c r="AI198" s="52"/>
      <c r="AJ198" s="21">
        <f t="shared" si="28"/>
        <v>181.86516235294121</v>
      </c>
      <c r="AK198" s="21">
        <f t="shared" si="29"/>
        <v>202.71540588235291</v>
      </c>
      <c r="AL198" s="21">
        <f t="shared" si="30"/>
        <v>314.98377647058817</v>
      </c>
      <c r="AM198" s="12">
        <v>1</v>
      </c>
      <c r="AN198" s="12">
        <v>1</v>
      </c>
      <c r="AO198" s="12">
        <v>150</v>
      </c>
      <c r="AP198" s="12">
        <v>300</v>
      </c>
      <c r="AQ198" s="22">
        <f t="shared" si="31"/>
        <v>331.86516235294118</v>
      </c>
      <c r="AR198" s="22">
        <f t="shared" si="32"/>
        <v>352.71540588235291</v>
      </c>
      <c r="AS198" s="22">
        <f t="shared" si="33"/>
        <v>464.98377647058817</v>
      </c>
      <c r="AT198" s="22">
        <f t="shared" si="34"/>
        <v>481.86516235294118</v>
      </c>
      <c r="AU198" s="22">
        <f t="shared" si="35"/>
        <v>502.71540588235291</v>
      </c>
      <c r="AV198" s="22">
        <f t="shared" si="36"/>
        <v>614.98377647058817</v>
      </c>
      <c r="AW198">
        <v>2045</v>
      </c>
      <c r="AX198" t="s">
        <v>28</v>
      </c>
      <c r="AY198" s="12">
        <v>14</v>
      </c>
      <c r="AZ198" t="s">
        <v>83</v>
      </c>
      <c r="BA198">
        <v>2</v>
      </c>
      <c r="BB198">
        <v>10</v>
      </c>
      <c r="BC198">
        <v>0</v>
      </c>
      <c r="BD198">
        <v>2020</v>
      </c>
      <c r="BE198" t="s">
        <v>84</v>
      </c>
    </row>
    <row r="199" spans="1:57" x14ac:dyDescent="0.2">
      <c r="A199">
        <v>11</v>
      </c>
      <c r="B199">
        <v>2023</v>
      </c>
      <c r="C199" t="s">
        <v>15</v>
      </c>
      <c r="D199" t="s">
        <v>81</v>
      </c>
      <c r="E199" t="s">
        <v>82</v>
      </c>
      <c r="G199" t="s">
        <v>32</v>
      </c>
      <c r="H199" t="s">
        <v>82</v>
      </c>
      <c r="I199" t="s">
        <v>37</v>
      </c>
      <c r="L199" s="12">
        <v>0</v>
      </c>
      <c r="M199" s="12">
        <v>0</v>
      </c>
      <c r="N199" s="12">
        <v>0</v>
      </c>
      <c r="O199" t="s">
        <v>25</v>
      </c>
      <c r="P199" t="s">
        <v>25</v>
      </c>
      <c r="Q199" s="12">
        <v>0</v>
      </c>
      <c r="R199" s="12">
        <v>0</v>
      </c>
      <c r="S199" s="12">
        <v>0</v>
      </c>
      <c r="T199" s="12">
        <v>0</v>
      </c>
      <c r="U199" s="12">
        <v>0</v>
      </c>
      <c r="V199" s="12">
        <v>0</v>
      </c>
      <c r="W199" s="12">
        <v>0</v>
      </c>
      <c r="X199" t="s">
        <v>25</v>
      </c>
      <c r="Y199" t="s">
        <v>25</v>
      </c>
      <c r="Z199" s="12">
        <v>0</v>
      </c>
      <c r="AA199" s="12">
        <v>0</v>
      </c>
      <c r="AB199" s="12">
        <v>0</v>
      </c>
      <c r="AC199" s="12">
        <v>0</v>
      </c>
      <c r="AD199" s="12">
        <v>179.32609882352946</v>
      </c>
      <c r="AE199" s="12">
        <v>199.88524705882355</v>
      </c>
      <c r="AF199" s="12">
        <v>310.58621176470587</v>
      </c>
      <c r="AG199" s="52">
        <v>1</v>
      </c>
      <c r="AH199" s="52"/>
      <c r="AI199" s="52"/>
      <c r="AJ199" s="21">
        <f t="shared" si="28"/>
        <v>179.32609882352946</v>
      </c>
      <c r="AK199" s="21">
        <f t="shared" si="29"/>
        <v>199.88524705882355</v>
      </c>
      <c r="AL199" s="21">
        <f t="shared" si="30"/>
        <v>310.58621176470587</v>
      </c>
      <c r="AM199" s="12">
        <v>1</v>
      </c>
      <c r="AN199" s="12">
        <v>1</v>
      </c>
      <c r="AO199" s="12">
        <v>150</v>
      </c>
      <c r="AP199" s="12">
        <v>300</v>
      </c>
      <c r="AQ199" s="22">
        <f t="shared" si="31"/>
        <v>329.32609882352949</v>
      </c>
      <c r="AR199" s="22">
        <f t="shared" si="32"/>
        <v>349.88524705882355</v>
      </c>
      <c r="AS199" s="22">
        <f t="shared" si="33"/>
        <v>460.58621176470587</v>
      </c>
      <c r="AT199" s="22">
        <f t="shared" si="34"/>
        <v>479.32609882352949</v>
      </c>
      <c r="AU199" s="22">
        <f t="shared" si="35"/>
        <v>499.88524705882355</v>
      </c>
      <c r="AV199" s="22">
        <f t="shared" si="36"/>
        <v>610.58621176470592</v>
      </c>
      <c r="AW199">
        <v>2050</v>
      </c>
      <c r="AX199" t="s">
        <v>28</v>
      </c>
      <c r="AY199" s="12">
        <v>14</v>
      </c>
      <c r="AZ199" t="s">
        <v>83</v>
      </c>
      <c r="BA199">
        <v>2</v>
      </c>
      <c r="BB199">
        <v>10</v>
      </c>
      <c r="BC199">
        <v>0</v>
      </c>
      <c r="BD199">
        <v>2020</v>
      </c>
      <c r="BE199" t="s">
        <v>84</v>
      </c>
    </row>
    <row r="200" spans="1:57" x14ac:dyDescent="0.2">
      <c r="A200">
        <v>12</v>
      </c>
      <c r="B200">
        <v>2023</v>
      </c>
      <c r="C200" t="s">
        <v>15</v>
      </c>
      <c r="D200" t="s">
        <v>31</v>
      </c>
      <c r="E200" t="s">
        <v>86</v>
      </c>
      <c r="G200" t="s">
        <v>32</v>
      </c>
      <c r="H200" t="s">
        <v>86</v>
      </c>
      <c r="I200" t="s">
        <v>37</v>
      </c>
      <c r="J200" t="s">
        <v>85</v>
      </c>
      <c r="L200" s="12">
        <v>477.50599999999997</v>
      </c>
      <c r="M200" s="12">
        <v>374.999999</v>
      </c>
      <c r="N200" s="12">
        <v>514.63800000000003</v>
      </c>
      <c r="O200" t="s">
        <v>38</v>
      </c>
      <c r="P200" t="s">
        <v>39</v>
      </c>
      <c r="Q200" s="12">
        <v>2</v>
      </c>
      <c r="R200" s="12">
        <v>3</v>
      </c>
      <c r="S200" s="12">
        <v>3</v>
      </c>
      <c r="T200" s="12">
        <v>5</v>
      </c>
      <c r="U200" s="12">
        <v>385</v>
      </c>
      <c r="V200" s="12">
        <v>782.32100000000003</v>
      </c>
      <c r="W200" s="12">
        <v>1379.2760000000001</v>
      </c>
      <c r="X200" t="s">
        <v>40</v>
      </c>
      <c r="Y200" t="s">
        <v>41</v>
      </c>
      <c r="Z200" s="12">
        <v>13</v>
      </c>
      <c r="AA200" s="12">
        <v>14.6</v>
      </c>
      <c r="AB200" s="12">
        <v>17</v>
      </c>
      <c r="AC200" s="12">
        <v>28</v>
      </c>
      <c r="AD200" s="12">
        <v>-4558.7700000000004</v>
      </c>
      <c r="AE200" s="12">
        <v>-8929.9930000000004</v>
      </c>
      <c r="AF200" s="12">
        <v>-15706.246999999999</v>
      </c>
      <c r="AG200" s="52">
        <v>1</v>
      </c>
      <c r="AH200" s="52"/>
      <c r="AI200" s="52"/>
      <c r="AJ200" s="21">
        <f t="shared" si="28"/>
        <v>2494.7479999999996</v>
      </c>
      <c r="AK200" s="21">
        <f t="shared" si="29"/>
        <v>3616.8935969999993</v>
      </c>
      <c r="AL200" s="21">
        <f t="shared" si="30"/>
        <v>5975.0966000000008</v>
      </c>
      <c r="AM200" s="12">
        <v>1</v>
      </c>
      <c r="AN200" s="12">
        <v>1</v>
      </c>
      <c r="AO200" s="12">
        <v>1982.3055555555557</v>
      </c>
      <c r="AP200" s="12">
        <v>2309.712962962963</v>
      </c>
      <c r="AQ200" s="22">
        <f t="shared" si="31"/>
        <v>4477.0535555555552</v>
      </c>
      <c r="AR200" s="22">
        <f t="shared" si="32"/>
        <v>5599.199152555555</v>
      </c>
      <c r="AS200" s="22">
        <f t="shared" si="33"/>
        <v>7957.4021555555564</v>
      </c>
      <c r="AT200" s="22">
        <f t="shared" si="34"/>
        <v>4804.4609629629631</v>
      </c>
      <c r="AU200" s="22">
        <f t="shared" si="35"/>
        <v>5926.6065599629619</v>
      </c>
      <c r="AV200" s="22">
        <f t="shared" si="36"/>
        <v>8284.8095629629643</v>
      </c>
      <c r="AW200">
        <v>2023</v>
      </c>
      <c r="AX200" t="s">
        <v>24</v>
      </c>
      <c r="AY200" s="12">
        <v>18</v>
      </c>
      <c r="AZ200" t="s">
        <v>87</v>
      </c>
      <c r="BA200">
        <v>3</v>
      </c>
      <c r="BB200">
        <v>120</v>
      </c>
      <c r="BC200">
        <v>0.2356</v>
      </c>
      <c r="BD200">
        <v>2023</v>
      </c>
      <c r="BE200" t="s">
        <v>88</v>
      </c>
    </row>
    <row r="201" spans="1:57" x14ac:dyDescent="0.2">
      <c r="A201">
        <v>12</v>
      </c>
      <c r="B201">
        <v>2023</v>
      </c>
      <c r="C201" t="s">
        <v>15</v>
      </c>
      <c r="D201" t="s">
        <v>31</v>
      </c>
      <c r="E201" t="s">
        <v>86</v>
      </c>
      <c r="G201" t="s">
        <v>32</v>
      </c>
      <c r="H201" t="s">
        <v>86</v>
      </c>
      <c r="I201" t="s">
        <v>37</v>
      </c>
      <c r="J201" t="s">
        <v>85</v>
      </c>
      <c r="L201" s="12">
        <v>477.50599999999997</v>
      </c>
      <c r="M201" s="12">
        <v>374.999999</v>
      </c>
      <c r="N201" s="12">
        <v>514.63800000000003</v>
      </c>
      <c r="O201" t="s">
        <v>38</v>
      </c>
      <c r="P201" t="s">
        <v>39</v>
      </c>
      <c r="Q201" s="12">
        <v>2</v>
      </c>
      <c r="R201" s="12">
        <v>3</v>
      </c>
      <c r="S201" s="12">
        <v>3</v>
      </c>
      <c r="T201" s="12">
        <v>5</v>
      </c>
      <c r="U201" s="12">
        <v>385</v>
      </c>
      <c r="V201" s="12">
        <v>782.32100000000003</v>
      </c>
      <c r="W201" s="12">
        <v>1379.2760000000001</v>
      </c>
      <c r="X201" t="s">
        <v>40</v>
      </c>
      <c r="Y201" t="s">
        <v>41</v>
      </c>
      <c r="Z201" s="12">
        <v>13</v>
      </c>
      <c r="AA201" s="12">
        <v>14.7</v>
      </c>
      <c r="AB201" s="12">
        <v>17</v>
      </c>
      <c r="AC201" s="12">
        <v>28</v>
      </c>
      <c r="AD201" s="12">
        <v>-4558.7700000000004</v>
      </c>
      <c r="AE201" s="12">
        <v>-8929.9930000000004</v>
      </c>
      <c r="AF201" s="12">
        <v>-15706.246999999999</v>
      </c>
      <c r="AG201" s="52">
        <v>1</v>
      </c>
      <c r="AH201" s="52"/>
      <c r="AI201" s="52"/>
      <c r="AJ201" s="21">
        <f t="shared" si="28"/>
        <v>2533.2479999999996</v>
      </c>
      <c r="AK201" s="21">
        <f t="shared" si="29"/>
        <v>3695.1256969999986</v>
      </c>
      <c r="AL201" s="21">
        <f t="shared" si="30"/>
        <v>6113.0241999999998</v>
      </c>
      <c r="AM201" s="12">
        <v>1</v>
      </c>
      <c r="AN201" s="12">
        <v>1</v>
      </c>
      <c r="AO201" s="12">
        <v>1982.3055555555557</v>
      </c>
      <c r="AP201" s="12">
        <v>2309.712962962963</v>
      </c>
      <c r="AQ201" s="22">
        <f t="shared" si="31"/>
        <v>4515.5535555555552</v>
      </c>
      <c r="AR201" s="22">
        <f t="shared" si="32"/>
        <v>5677.4312525555542</v>
      </c>
      <c r="AS201" s="22">
        <f t="shared" si="33"/>
        <v>8095.3297555555555</v>
      </c>
      <c r="AT201" s="22">
        <f t="shared" si="34"/>
        <v>4842.9609629629631</v>
      </c>
      <c r="AU201" s="22">
        <f t="shared" si="35"/>
        <v>6004.8386599629612</v>
      </c>
      <c r="AV201" s="22">
        <f t="shared" si="36"/>
        <v>8422.7371629629633</v>
      </c>
      <c r="AW201">
        <v>2030</v>
      </c>
      <c r="AX201" t="s">
        <v>24</v>
      </c>
      <c r="AY201" s="12">
        <v>18</v>
      </c>
      <c r="AZ201" t="s">
        <v>87</v>
      </c>
      <c r="BA201">
        <v>3</v>
      </c>
      <c r="BB201">
        <v>120</v>
      </c>
      <c r="BC201">
        <v>0.2356</v>
      </c>
      <c r="BD201">
        <v>2023</v>
      </c>
      <c r="BE201" t="s">
        <v>88</v>
      </c>
    </row>
    <row r="202" spans="1:57" x14ac:dyDescent="0.2">
      <c r="A202">
        <v>12</v>
      </c>
      <c r="B202">
        <v>2023</v>
      </c>
      <c r="C202" t="s">
        <v>15</v>
      </c>
      <c r="D202" t="s">
        <v>31</v>
      </c>
      <c r="E202" t="s">
        <v>86</v>
      </c>
      <c r="G202" t="s">
        <v>32</v>
      </c>
      <c r="H202" t="s">
        <v>86</v>
      </c>
      <c r="I202" t="s">
        <v>37</v>
      </c>
      <c r="J202" t="s">
        <v>85</v>
      </c>
      <c r="L202" s="12">
        <v>477.50599999999997</v>
      </c>
      <c r="M202" s="12">
        <v>374.999999</v>
      </c>
      <c r="N202" s="12">
        <v>514.63800000000003</v>
      </c>
      <c r="O202" t="s">
        <v>38</v>
      </c>
      <c r="P202" t="s">
        <v>39</v>
      </c>
      <c r="Q202" s="12">
        <v>2</v>
      </c>
      <c r="R202" s="12">
        <v>3</v>
      </c>
      <c r="S202" s="12">
        <v>3</v>
      </c>
      <c r="T202" s="12">
        <v>5</v>
      </c>
      <c r="U202" s="12">
        <v>385</v>
      </c>
      <c r="V202" s="12">
        <v>782.32100000000003</v>
      </c>
      <c r="W202" s="12">
        <v>1379.2760000000001</v>
      </c>
      <c r="X202" t="s">
        <v>40</v>
      </c>
      <c r="Y202" t="s">
        <v>41</v>
      </c>
      <c r="Z202" s="12">
        <v>13</v>
      </c>
      <c r="AA202" s="12">
        <v>14.7</v>
      </c>
      <c r="AB202" s="12">
        <v>17</v>
      </c>
      <c r="AC202" s="12">
        <v>28</v>
      </c>
      <c r="AD202" s="12">
        <v>-4558.7700000000004</v>
      </c>
      <c r="AE202" s="12">
        <v>-8929.9930000000004</v>
      </c>
      <c r="AF202" s="12">
        <v>-15706.246999999999</v>
      </c>
      <c r="AG202" s="52">
        <v>1</v>
      </c>
      <c r="AH202" s="52"/>
      <c r="AI202" s="52"/>
      <c r="AJ202" s="21">
        <f t="shared" si="28"/>
        <v>2533.2479999999996</v>
      </c>
      <c r="AK202" s="21">
        <f t="shared" si="29"/>
        <v>3695.1256969999986</v>
      </c>
      <c r="AL202" s="21">
        <f t="shared" si="30"/>
        <v>6113.0241999999998</v>
      </c>
      <c r="AM202" s="12">
        <v>1</v>
      </c>
      <c r="AN202" s="12">
        <v>1</v>
      </c>
      <c r="AO202" s="12">
        <v>1982.3055555555557</v>
      </c>
      <c r="AP202" s="12">
        <v>2309.712962962963</v>
      </c>
      <c r="AQ202" s="22">
        <f t="shared" si="31"/>
        <v>4515.5535555555552</v>
      </c>
      <c r="AR202" s="22">
        <f t="shared" si="32"/>
        <v>5677.4312525555542</v>
      </c>
      <c r="AS202" s="22">
        <f t="shared" si="33"/>
        <v>8095.3297555555555</v>
      </c>
      <c r="AT202" s="22">
        <f t="shared" si="34"/>
        <v>4842.9609629629631</v>
      </c>
      <c r="AU202" s="22">
        <f t="shared" si="35"/>
        <v>6004.8386599629612</v>
      </c>
      <c r="AV202" s="22">
        <f t="shared" si="36"/>
        <v>8422.7371629629633</v>
      </c>
      <c r="AW202">
        <v>2035</v>
      </c>
      <c r="AX202" t="s">
        <v>24</v>
      </c>
      <c r="AY202" s="12">
        <v>18</v>
      </c>
      <c r="AZ202" t="s">
        <v>87</v>
      </c>
      <c r="BA202">
        <v>3</v>
      </c>
      <c r="BB202">
        <v>120</v>
      </c>
      <c r="BC202">
        <v>0.2356</v>
      </c>
      <c r="BD202">
        <v>2023</v>
      </c>
      <c r="BE202" t="s">
        <v>88</v>
      </c>
    </row>
    <row r="203" spans="1:57" x14ac:dyDescent="0.2">
      <c r="A203">
        <v>12</v>
      </c>
      <c r="B203">
        <v>2023</v>
      </c>
      <c r="C203" t="s">
        <v>15</v>
      </c>
      <c r="D203" t="s">
        <v>31</v>
      </c>
      <c r="E203" t="s">
        <v>86</v>
      </c>
      <c r="G203" t="s">
        <v>32</v>
      </c>
      <c r="H203" t="s">
        <v>86</v>
      </c>
      <c r="I203" t="s">
        <v>37</v>
      </c>
      <c r="J203" t="s">
        <v>85</v>
      </c>
      <c r="L203" s="12">
        <v>477.50599999999997</v>
      </c>
      <c r="M203" s="12">
        <v>374.999999</v>
      </c>
      <c r="N203" s="12">
        <v>514.63800000000003</v>
      </c>
      <c r="O203" t="s">
        <v>38</v>
      </c>
      <c r="P203" t="s">
        <v>39</v>
      </c>
      <c r="Q203" s="12">
        <v>2</v>
      </c>
      <c r="R203" s="12">
        <v>3</v>
      </c>
      <c r="S203" s="12">
        <v>3</v>
      </c>
      <c r="T203" s="12">
        <v>5</v>
      </c>
      <c r="U203" s="12">
        <v>385</v>
      </c>
      <c r="V203" s="12">
        <v>782.32100000000003</v>
      </c>
      <c r="W203" s="12">
        <v>1379.2760000000001</v>
      </c>
      <c r="X203" t="s">
        <v>40</v>
      </c>
      <c r="Y203" t="s">
        <v>41</v>
      </c>
      <c r="Z203" s="12">
        <v>13</v>
      </c>
      <c r="AA203" s="12">
        <v>14.7</v>
      </c>
      <c r="AB203" s="12">
        <v>17</v>
      </c>
      <c r="AC203" s="12">
        <v>28</v>
      </c>
      <c r="AD203" s="12">
        <v>-4558.7700000000004</v>
      </c>
      <c r="AE203" s="12">
        <v>-8929.9930000000004</v>
      </c>
      <c r="AF203" s="12">
        <v>-15706.246999999999</v>
      </c>
      <c r="AG203" s="52">
        <v>1</v>
      </c>
      <c r="AH203" s="52"/>
      <c r="AI203" s="52"/>
      <c r="AJ203" s="21">
        <f t="shared" si="28"/>
        <v>2533.2479999999996</v>
      </c>
      <c r="AK203" s="21">
        <f t="shared" si="29"/>
        <v>3695.1256969999986</v>
      </c>
      <c r="AL203" s="21">
        <f t="shared" si="30"/>
        <v>6113.0241999999998</v>
      </c>
      <c r="AM203" s="12">
        <v>1</v>
      </c>
      <c r="AN203" s="12">
        <v>1</v>
      </c>
      <c r="AO203" s="12">
        <v>1982.3055555555557</v>
      </c>
      <c r="AP203" s="12">
        <v>2309.712962962963</v>
      </c>
      <c r="AQ203" s="22">
        <f t="shared" si="31"/>
        <v>4515.5535555555552</v>
      </c>
      <c r="AR203" s="22">
        <f t="shared" si="32"/>
        <v>5677.4312525555542</v>
      </c>
      <c r="AS203" s="22">
        <f t="shared" si="33"/>
        <v>8095.3297555555555</v>
      </c>
      <c r="AT203" s="22">
        <f t="shared" si="34"/>
        <v>4842.9609629629631</v>
      </c>
      <c r="AU203" s="22">
        <f t="shared" si="35"/>
        <v>6004.8386599629612</v>
      </c>
      <c r="AV203" s="22">
        <f t="shared" si="36"/>
        <v>8422.7371629629633</v>
      </c>
      <c r="AW203">
        <v>2040</v>
      </c>
      <c r="AX203" t="s">
        <v>24</v>
      </c>
      <c r="AY203" s="12">
        <v>18</v>
      </c>
      <c r="AZ203" t="s">
        <v>87</v>
      </c>
      <c r="BA203">
        <v>3</v>
      </c>
      <c r="BB203">
        <v>120</v>
      </c>
      <c r="BC203">
        <v>0.2356</v>
      </c>
      <c r="BD203">
        <v>2023</v>
      </c>
      <c r="BE203" t="s">
        <v>88</v>
      </c>
    </row>
    <row r="204" spans="1:57" x14ac:dyDescent="0.2">
      <c r="A204">
        <v>12</v>
      </c>
      <c r="B204">
        <v>2023</v>
      </c>
      <c r="C204" t="s">
        <v>15</v>
      </c>
      <c r="D204" t="s">
        <v>31</v>
      </c>
      <c r="E204" t="s">
        <v>86</v>
      </c>
      <c r="G204" t="s">
        <v>32</v>
      </c>
      <c r="H204" t="s">
        <v>86</v>
      </c>
      <c r="I204" t="s">
        <v>37</v>
      </c>
      <c r="J204" t="s">
        <v>85</v>
      </c>
      <c r="L204" s="12">
        <v>477.50599999999997</v>
      </c>
      <c r="M204" s="12">
        <v>374.999999</v>
      </c>
      <c r="N204" s="12">
        <v>514.63800000000003</v>
      </c>
      <c r="O204" t="s">
        <v>38</v>
      </c>
      <c r="P204" t="s">
        <v>39</v>
      </c>
      <c r="Q204" s="12">
        <v>2</v>
      </c>
      <c r="R204" s="12">
        <v>3</v>
      </c>
      <c r="S204" s="12">
        <v>3</v>
      </c>
      <c r="T204" s="12">
        <v>5</v>
      </c>
      <c r="U204" s="12">
        <v>385</v>
      </c>
      <c r="V204" s="12">
        <v>782.32100000000003</v>
      </c>
      <c r="W204" s="12">
        <v>1379.2760000000001</v>
      </c>
      <c r="X204" t="s">
        <v>40</v>
      </c>
      <c r="Y204" t="s">
        <v>41</v>
      </c>
      <c r="Z204" s="12">
        <v>13</v>
      </c>
      <c r="AA204" s="12">
        <v>14.7</v>
      </c>
      <c r="AB204" s="12">
        <v>17</v>
      </c>
      <c r="AC204" s="12">
        <v>28</v>
      </c>
      <c r="AD204" s="12">
        <v>-4558.7700000000004</v>
      </c>
      <c r="AE204" s="12">
        <v>-8929.9930000000004</v>
      </c>
      <c r="AF204" s="12">
        <v>-15706.246999999999</v>
      </c>
      <c r="AG204" s="52">
        <v>1</v>
      </c>
      <c r="AH204" s="52"/>
      <c r="AI204" s="52"/>
      <c r="AJ204" s="21">
        <f t="shared" si="28"/>
        <v>2533.2479999999996</v>
      </c>
      <c r="AK204" s="21">
        <f t="shared" si="29"/>
        <v>3695.1256969999986</v>
      </c>
      <c r="AL204" s="21">
        <f t="shared" si="30"/>
        <v>6113.0241999999998</v>
      </c>
      <c r="AM204" s="12">
        <v>1</v>
      </c>
      <c r="AN204" s="12">
        <v>1</v>
      </c>
      <c r="AO204" s="12">
        <v>1982.3055555555557</v>
      </c>
      <c r="AP204" s="12">
        <v>2309.712962962963</v>
      </c>
      <c r="AQ204" s="22">
        <f t="shared" si="31"/>
        <v>4515.5535555555552</v>
      </c>
      <c r="AR204" s="22">
        <f t="shared" si="32"/>
        <v>5677.4312525555542</v>
      </c>
      <c r="AS204" s="22">
        <f t="shared" si="33"/>
        <v>8095.3297555555555</v>
      </c>
      <c r="AT204" s="22">
        <f t="shared" si="34"/>
        <v>4842.9609629629631</v>
      </c>
      <c r="AU204" s="22">
        <f t="shared" si="35"/>
        <v>6004.8386599629612</v>
      </c>
      <c r="AV204" s="22">
        <f t="shared" si="36"/>
        <v>8422.7371629629633</v>
      </c>
      <c r="AW204">
        <v>2045</v>
      </c>
      <c r="AX204" t="s">
        <v>24</v>
      </c>
      <c r="AY204" s="12">
        <v>18</v>
      </c>
      <c r="AZ204" t="s">
        <v>87</v>
      </c>
      <c r="BA204">
        <v>3</v>
      </c>
      <c r="BB204">
        <v>120</v>
      </c>
      <c r="BC204">
        <v>0.2356</v>
      </c>
      <c r="BD204">
        <v>2023</v>
      </c>
      <c r="BE204" t="s">
        <v>88</v>
      </c>
    </row>
    <row r="205" spans="1:57" x14ac:dyDescent="0.2">
      <c r="A205">
        <v>12</v>
      </c>
      <c r="B205">
        <v>2023</v>
      </c>
      <c r="C205" t="s">
        <v>15</v>
      </c>
      <c r="D205" t="s">
        <v>31</v>
      </c>
      <c r="E205" t="s">
        <v>86</v>
      </c>
      <c r="G205" t="s">
        <v>32</v>
      </c>
      <c r="H205" t="s">
        <v>86</v>
      </c>
      <c r="I205" t="s">
        <v>37</v>
      </c>
      <c r="J205" t="s">
        <v>85</v>
      </c>
      <c r="L205" s="12">
        <v>477.50599999999997</v>
      </c>
      <c r="M205" s="12">
        <v>374.999999</v>
      </c>
      <c r="N205" s="12">
        <v>514.63800000000003</v>
      </c>
      <c r="O205" t="s">
        <v>38</v>
      </c>
      <c r="P205" t="s">
        <v>39</v>
      </c>
      <c r="Q205" s="12">
        <v>2</v>
      </c>
      <c r="R205" s="12">
        <v>3</v>
      </c>
      <c r="S205" s="12">
        <v>3</v>
      </c>
      <c r="T205" s="12">
        <v>5</v>
      </c>
      <c r="U205" s="12">
        <v>385</v>
      </c>
      <c r="V205" s="12">
        <v>782.32100000000003</v>
      </c>
      <c r="W205" s="12">
        <v>1379.2760000000001</v>
      </c>
      <c r="X205" t="s">
        <v>40</v>
      </c>
      <c r="Y205" t="s">
        <v>41</v>
      </c>
      <c r="Z205" s="12">
        <v>13</v>
      </c>
      <c r="AA205" s="12">
        <v>14.7</v>
      </c>
      <c r="AB205" s="12">
        <v>17</v>
      </c>
      <c r="AC205" s="12">
        <v>28</v>
      </c>
      <c r="AD205" s="12">
        <v>-4558.7700000000004</v>
      </c>
      <c r="AE205" s="12">
        <v>-8929.9930000000004</v>
      </c>
      <c r="AF205" s="12">
        <v>-15706.246999999999</v>
      </c>
      <c r="AG205" s="52">
        <v>1</v>
      </c>
      <c r="AH205" s="52"/>
      <c r="AI205" s="52"/>
      <c r="AJ205" s="21">
        <f t="shared" si="28"/>
        <v>2533.2479999999996</v>
      </c>
      <c r="AK205" s="21">
        <f t="shared" si="29"/>
        <v>3695.1256969999986</v>
      </c>
      <c r="AL205" s="21">
        <f t="shared" si="30"/>
        <v>6113.0241999999998</v>
      </c>
      <c r="AM205" s="12">
        <v>1</v>
      </c>
      <c r="AN205" s="12">
        <v>1</v>
      </c>
      <c r="AO205" s="12">
        <v>1982.3055555555557</v>
      </c>
      <c r="AP205" s="12">
        <v>2309.712962962963</v>
      </c>
      <c r="AQ205" s="22">
        <f t="shared" si="31"/>
        <v>4515.5535555555552</v>
      </c>
      <c r="AR205" s="22">
        <f t="shared" si="32"/>
        <v>5677.4312525555542</v>
      </c>
      <c r="AS205" s="22">
        <f t="shared" si="33"/>
        <v>8095.3297555555555</v>
      </c>
      <c r="AT205" s="22">
        <f t="shared" si="34"/>
        <v>4842.9609629629631</v>
      </c>
      <c r="AU205" s="22">
        <f t="shared" si="35"/>
        <v>6004.8386599629612</v>
      </c>
      <c r="AV205" s="22">
        <f t="shared" si="36"/>
        <v>8422.7371629629633</v>
      </c>
      <c r="AW205">
        <v>2050</v>
      </c>
      <c r="AX205" t="s">
        <v>24</v>
      </c>
      <c r="AY205" s="12">
        <v>18</v>
      </c>
      <c r="AZ205" t="s">
        <v>87</v>
      </c>
      <c r="BA205">
        <v>3</v>
      </c>
      <c r="BB205">
        <v>120</v>
      </c>
      <c r="BC205">
        <v>0.2356</v>
      </c>
      <c r="BD205">
        <v>2023</v>
      </c>
      <c r="BE205" t="s">
        <v>88</v>
      </c>
    </row>
    <row r="206" spans="1:57" x14ac:dyDescent="0.2">
      <c r="A206">
        <v>12</v>
      </c>
      <c r="B206">
        <v>2023</v>
      </c>
      <c r="C206" t="s">
        <v>15</v>
      </c>
      <c r="D206" t="s">
        <v>31</v>
      </c>
      <c r="E206" t="s">
        <v>86</v>
      </c>
      <c r="G206" t="s">
        <v>32</v>
      </c>
      <c r="H206" t="s">
        <v>86</v>
      </c>
      <c r="I206" t="s">
        <v>37</v>
      </c>
      <c r="J206" t="s">
        <v>85</v>
      </c>
      <c r="L206" s="12">
        <v>477.50599999999997</v>
      </c>
      <c r="M206" s="12">
        <v>374.999999</v>
      </c>
      <c r="N206" s="12">
        <v>514.63800000000003</v>
      </c>
      <c r="O206" t="s">
        <v>38</v>
      </c>
      <c r="P206" t="s">
        <v>39</v>
      </c>
      <c r="Q206" s="12">
        <v>2</v>
      </c>
      <c r="R206" s="12">
        <v>3</v>
      </c>
      <c r="S206" s="12">
        <v>3</v>
      </c>
      <c r="T206" s="12">
        <v>5</v>
      </c>
      <c r="U206" s="12">
        <v>385</v>
      </c>
      <c r="V206" s="12">
        <v>782.32100000000003</v>
      </c>
      <c r="W206" s="12">
        <v>1379.2760000000001</v>
      </c>
      <c r="X206" t="s">
        <v>40</v>
      </c>
      <c r="Y206" t="s">
        <v>41</v>
      </c>
      <c r="Z206" s="12">
        <v>13</v>
      </c>
      <c r="AA206" s="12">
        <v>14.6</v>
      </c>
      <c r="AB206" s="12">
        <v>17</v>
      </c>
      <c r="AC206" s="12">
        <v>28</v>
      </c>
      <c r="AD206" s="12">
        <v>-4558.7700000000004</v>
      </c>
      <c r="AE206" s="12">
        <v>-8929.9930000000004</v>
      </c>
      <c r="AF206" s="12">
        <v>-15706.246999999999</v>
      </c>
      <c r="AG206" s="52">
        <v>1</v>
      </c>
      <c r="AH206" s="52"/>
      <c r="AI206" s="52"/>
      <c r="AJ206" s="21">
        <f t="shared" si="28"/>
        <v>2494.7479999999996</v>
      </c>
      <c r="AK206" s="21">
        <f t="shared" si="29"/>
        <v>3616.8935969999993</v>
      </c>
      <c r="AL206" s="21">
        <f t="shared" si="30"/>
        <v>5975.0966000000008</v>
      </c>
      <c r="AM206" s="12">
        <v>1</v>
      </c>
      <c r="AN206" s="12">
        <v>1</v>
      </c>
      <c r="AO206" s="12">
        <v>1982.3055555555557</v>
      </c>
      <c r="AP206" s="12">
        <v>2309.712962962963</v>
      </c>
      <c r="AQ206" s="22">
        <f t="shared" si="31"/>
        <v>4477.0535555555552</v>
      </c>
      <c r="AR206" s="22">
        <f t="shared" si="32"/>
        <v>5599.199152555555</v>
      </c>
      <c r="AS206" s="22">
        <f t="shared" si="33"/>
        <v>7957.4021555555564</v>
      </c>
      <c r="AT206" s="22">
        <f t="shared" si="34"/>
        <v>4804.4609629629631</v>
      </c>
      <c r="AU206" s="22">
        <f t="shared" si="35"/>
        <v>5926.6065599629619</v>
      </c>
      <c r="AV206" s="22">
        <f t="shared" si="36"/>
        <v>8284.8095629629643</v>
      </c>
      <c r="AW206">
        <v>2023</v>
      </c>
      <c r="AX206" t="s">
        <v>27</v>
      </c>
      <c r="AY206" s="12">
        <v>18</v>
      </c>
      <c r="AZ206" t="s">
        <v>87</v>
      </c>
      <c r="BA206">
        <v>3</v>
      </c>
      <c r="BB206">
        <v>120</v>
      </c>
      <c r="BC206">
        <v>0.2356</v>
      </c>
      <c r="BD206">
        <v>2023</v>
      </c>
      <c r="BE206" t="s">
        <v>88</v>
      </c>
    </row>
    <row r="207" spans="1:57" x14ac:dyDescent="0.2">
      <c r="A207">
        <v>12</v>
      </c>
      <c r="B207">
        <v>2023</v>
      </c>
      <c r="C207" t="s">
        <v>15</v>
      </c>
      <c r="D207" t="s">
        <v>31</v>
      </c>
      <c r="E207" t="s">
        <v>86</v>
      </c>
      <c r="G207" t="s">
        <v>32</v>
      </c>
      <c r="H207" t="s">
        <v>86</v>
      </c>
      <c r="I207" t="s">
        <v>37</v>
      </c>
      <c r="J207" t="s">
        <v>85</v>
      </c>
      <c r="L207" s="12">
        <v>477.50599999999997</v>
      </c>
      <c r="M207" s="12">
        <v>374.999999</v>
      </c>
      <c r="N207" s="12">
        <v>514.63800000000003</v>
      </c>
      <c r="O207" t="s">
        <v>38</v>
      </c>
      <c r="P207" t="s">
        <v>39</v>
      </c>
      <c r="Q207" s="12">
        <v>2</v>
      </c>
      <c r="R207" s="12">
        <v>3</v>
      </c>
      <c r="S207" s="12">
        <v>3</v>
      </c>
      <c r="T207" s="12">
        <v>5</v>
      </c>
      <c r="U207" s="12">
        <v>375.35893155258765</v>
      </c>
      <c r="V207" s="12">
        <v>762.73032387312196</v>
      </c>
      <c r="W207" s="12">
        <v>1344.7365342237063</v>
      </c>
      <c r="X207" t="s">
        <v>40</v>
      </c>
      <c r="Y207" t="s">
        <v>41</v>
      </c>
      <c r="Z207" s="12">
        <v>13</v>
      </c>
      <c r="AA207" s="12">
        <v>14.975</v>
      </c>
      <c r="AB207" s="12">
        <v>17</v>
      </c>
      <c r="AC207" s="12">
        <v>28</v>
      </c>
      <c r="AD207" s="12">
        <v>-4558.7700000000004</v>
      </c>
      <c r="AE207" s="12">
        <v>-8929.9930000000004</v>
      </c>
      <c r="AF207" s="12">
        <v>-15706.246999999999</v>
      </c>
      <c r="AG207" s="52">
        <v>1</v>
      </c>
      <c r="AH207" s="52"/>
      <c r="AI207" s="52"/>
      <c r="AJ207" s="21">
        <f t="shared" si="28"/>
        <v>2494.7479999999996</v>
      </c>
      <c r="AK207" s="21">
        <f t="shared" si="29"/>
        <v>3616.8935970000011</v>
      </c>
      <c r="AL207" s="21">
        <f t="shared" si="30"/>
        <v>5975.0966000000008</v>
      </c>
      <c r="AM207" s="12">
        <v>1</v>
      </c>
      <c r="AN207" s="12">
        <v>1</v>
      </c>
      <c r="AO207" s="12">
        <v>1982.3055555555557</v>
      </c>
      <c r="AP207" s="12">
        <v>2309.712962962963</v>
      </c>
      <c r="AQ207" s="22">
        <f t="shared" si="31"/>
        <v>4477.0535555555552</v>
      </c>
      <c r="AR207" s="22">
        <f t="shared" si="32"/>
        <v>5599.1991525555568</v>
      </c>
      <c r="AS207" s="22">
        <f t="shared" si="33"/>
        <v>7957.4021555555564</v>
      </c>
      <c r="AT207" s="22">
        <f t="shared" si="34"/>
        <v>4804.4609629629631</v>
      </c>
      <c r="AU207" s="22">
        <f t="shared" si="35"/>
        <v>5926.6065599629637</v>
      </c>
      <c r="AV207" s="22">
        <f t="shared" si="36"/>
        <v>8284.8095629629643</v>
      </c>
      <c r="AW207">
        <v>2030</v>
      </c>
      <c r="AX207" t="s">
        <v>27</v>
      </c>
      <c r="AY207" s="12">
        <v>18</v>
      </c>
      <c r="AZ207" t="s">
        <v>87</v>
      </c>
      <c r="BA207">
        <v>3</v>
      </c>
      <c r="BB207">
        <v>120</v>
      </c>
      <c r="BC207">
        <v>0.2356</v>
      </c>
      <c r="BD207">
        <v>2023</v>
      </c>
      <c r="BE207" t="s">
        <v>88</v>
      </c>
    </row>
    <row r="208" spans="1:57" x14ac:dyDescent="0.2">
      <c r="A208">
        <v>12</v>
      </c>
      <c r="B208">
        <v>2023</v>
      </c>
      <c r="C208" t="s">
        <v>15</v>
      </c>
      <c r="D208" t="s">
        <v>31</v>
      </c>
      <c r="E208" t="s">
        <v>86</v>
      </c>
      <c r="G208" t="s">
        <v>32</v>
      </c>
      <c r="H208" t="s">
        <v>86</v>
      </c>
      <c r="I208" t="s">
        <v>37</v>
      </c>
      <c r="J208" t="s">
        <v>85</v>
      </c>
      <c r="L208" s="12">
        <v>477.50599999999997</v>
      </c>
      <c r="M208" s="12">
        <v>374.999999</v>
      </c>
      <c r="N208" s="12">
        <v>514.63800000000003</v>
      </c>
      <c r="O208" t="s">
        <v>38</v>
      </c>
      <c r="P208" t="s">
        <v>39</v>
      </c>
      <c r="Q208" s="12">
        <v>2</v>
      </c>
      <c r="R208" s="12">
        <v>3</v>
      </c>
      <c r="S208" s="12">
        <v>3</v>
      </c>
      <c r="T208" s="12">
        <v>5</v>
      </c>
      <c r="U208" s="12">
        <v>372.25165562913912</v>
      </c>
      <c r="V208" s="12">
        <v>756.41633112582792</v>
      </c>
      <c r="W208" s="12">
        <v>1333.6046092715233</v>
      </c>
      <c r="X208" t="s">
        <v>40</v>
      </c>
      <c r="Y208" t="s">
        <v>41</v>
      </c>
      <c r="Z208" s="12">
        <v>13</v>
      </c>
      <c r="AA208" s="12">
        <v>15.1</v>
      </c>
      <c r="AB208" s="12">
        <v>17</v>
      </c>
      <c r="AC208" s="12">
        <v>28</v>
      </c>
      <c r="AD208" s="12">
        <v>-4558.7700000000004</v>
      </c>
      <c r="AE208" s="12">
        <v>-8929.9930000000004</v>
      </c>
      <c r="AF208" s="12">
        <v>-15706.246999999999</v>
      </c>
      <c r="AG208" s="52">
        <v>1</v>
      </c>
      <c r="AH208" s="52"/>
      <c r="AI208" s="52"/>
      <c r="AJ208" s="21">
        <f t="shared" si="28"/>
        <v>2494.7480000000005</v>
      </c>
      <c r="AK208" s="21">
        <f t="shared" si="29"/>
        <v>3616.8935970000011</v>
      </c>
      <c r="AL208" s="21">
        <f t="shared" si="30"/>
        <v>5975.0966000000008</v>
      </c>
      <c r="AM208" s="12">
        <v>1</v>
      </c>
      <c r="AN208" s="12">
        <v>1</v>
      </c>
      <c r="AO208" s="12">
        <v>1982.3055555555557</v>
      </c>
      <c r="AP208" s="12">
        <v>2309.712962962963</v>
      </c>
      <c r="AQ208" s="22">
        <f t="shared" si="31"/>
        <v>4477.0535555555562</v>
      </c>
      <c r="AR208" s="22">
        <f t="shared" si="32"/>
        <v>5599.1991525555568</v>
      </c>
      <c r="AS208" s="22">
        <f t="shared" si="33"/>
        <v>7957.4021555555564</v>
      </c>
      <c r="AT208" s="22">
        <f t="shared" si="34"/>
        <v>4804.4609629629631</v>
      </c>
      <c r="AU208" s="22">
        <f t="shared" si="35"/>
        <v>5926.6065599629637</v>
      </c>
      <c r="AV208" s="22">
        <f t="shared" si="36"/>
        <v>8284.8095629629643</v>
      </c>
      <c r="AW208">
        <v>2035</v>
      </c>
      <c r="AX208" t="s">
        <v>27</v>
      </c>
      <c r="AY208" s="12">
        <v>18</v>
      </c>
      <c r="AZ208" t="s">
        <v>87</v>
      </c>
      <c r="BA208">
        <v>3</v>
      </c>
      <c r="BB208">
        <v>120</v>
      </c>
      <c r="BC208">
        <v>0.2356</v>
      </c>
      <c r="BD208">
        <v>2023</v>
      </c>
      <c r="BE208" t="s">
        <v>88</v>
      </c>
    </row>
    <row r="209" spans="1:57" x14ac:dyDescent="0.2">
      <c r="A209">
        <v>12</v>
      </c>
      <c r="B209">
        <v>2023</v>
      </c>
      <c r="C209" t="s">
        <v>15</v>
      </c>
      <c r="D209" t="s">
        <v>31</v>
      </c>
      <c r="E209" t="s">
        <v>86</v>
      </c>
      <c r="G209" t="s">
        <v>32</v>
      </c>
      <c r="H209" t="s">
        <v>86</v>
      </c>
      <c r="I209" t="s">
        <v>37</v>
      </c>
      <c r="J209" t="s">
        <v>85</v>
      </c>
      <c r="L209" s="12">
        <v>477.50599999999997</v>
      </c>
      <c r="M209" s="12">
        <v>374.999999</v>
      </c>
      <c r="N209" s="12">
        <v>514.63800000000003</v>
      </c>
      <c r="O209" t="s">
        <v>38</v>
      </c>
      <c r="P209" t="s">
        <v>39</v>
      </c>
      <c r="Q209" s="12">
        <v>2</v>
      </c>
      <c r="R209" s="12">
        <v>3</v>
      </c>
      <c r="S209" s="12">
        <v>3</v>
      </c>
      <c r="T209" s="12">
        <v>5</v>
      </c>
      <c r="U209" s="12">
        <v>369.19540229885064</v>
      </c>
      <c r="V209" s="12">
        <v>750.20601642036138</v>
      </c>
      <c r="W209" s="12">
        <v>1322.6554745484402</v>
      </c>
      <c r="X209" t="s">
        <v>40</v>
      </c>
      <c r="Y209" t="s">
        <v>41</v>
      </c>
      <c r="Z209" s="12">
        <v>13</v>
      </c>
      <c r="AA209" s="12">
        <v>15.225</v>
      </c>
      <c r="AB209" s="12">
        <v>17</v>
      </c>
      <c r="AC209" s="12">
        <v>28</v>
      </c>
      <c r="AD209" s="12">
        <v>-4558.7700000000004</v>
      </c>
      <c r="AE209" s="12">
        <v>-8929.9930000000004</v>
      </c>
      <c r="AF209" s="12">
        <v>-15706.246999999999</v>
      </c>
      <c r="AG209" s="52">
        <v>1</v>
      </c>
      <c r="AH209" s="52"/>
      <c r="AI209" s="52"/>
      <c r="AJ209" s="21">
        <f t="shared" si="28"/>
        <v>2494.7480000000005</v>
      </c>
      <c r="AK209" s="21">
        <f t="shared" si="29"/>
        <v>3616.8935970000011</v>
      </c>
      <c r="AL209" s="21">
        <f t="shared" si="30"/>
        <v>5975.0966000000044</v>
      </c>
      <c r="AM209" s="12">
        <v>1</v>
      </c>
      <c r="AN209" s="12">
        <v>1</v>
      </c>
      <c r="AO209" s="12">
        <v>1982.3055555555557</v>
      </c>
      <c r="AP209" s="12">
        <v>2309.712962962963</v>
      </c>
      <c r="AQ209" s="22">
        <f t="shared" si="31"/>
        <v>4477.0535555555562</v>
      </c>
      <c r="AR209" s="22">
        <f t="shared" si="32"/>
        <v>5599.1991525555568</v>
      </c>
      <c r="AS209" s="22">
        <f t="shared" si="33"/>
        <v>7957.4021555555601</v>
      </c>
      <c r="AT209" s="22">
        <f t="shared" si="34"/>
        <v>4804.4609629629631</v>
      </c>
      <c r="AU209" s="22">
        <f t="shared" si="35"/>
        <v>5926.6065599629637</v>
      </c>
      <c r="AV209" s="22">
        <f t="shared" si="36"/>
        <v>8284.8095629629679</v>
      </c>
      <c r="AW209">
        <v>2040</v>
      </c>
      <c r="AX209" t="s">
        <v>27</v>
      </c>
      <c r="AY209" s="12">
        <v>18</v>
      </c>
      <c r="AZ209" t="s">
        <v>87</v>
      </c>
      <c r="BA209">
        <v>3</v>
      </c>
      <c r="BB209">
        <v>120</v>
      </c>
      <c r="BC209">
        <v>0.2356</v>
      </c>
      <c r="BD209">
        <v>2023</v>
      </c>
      <c r="BE209" t="s">
        <v>88</v>
      </c>
    </row>
    <row r="210" spans="1:57" x14ac:dyDescent="0.2">
      <c r="A210">
        <v>12</v>
      </c>
      <c r="B210">
        <v>2023</v>
      </c>
      <c r="C210" t="s">
        <v>15</v>
      </c>
      <c r="D210" t="s">
        <v>31</v>
      </c>
      <c r="E210" t="s">
        <v>86</v>
      </c>
      <c r="G210" t="s">
        <v>32</v>
      </c>
      <c r="H210" t="s">
        <v>86</v>
      </c>
      <c r="I210" t="s">
        <v>37</v>
      </c>
      <c r="J210" t="s">
        <v>85</v>
      </c>
      <c r="L210" s="12">
        <v>477.50599999999997</v>
      </c>
      <c r="M210" s="12">
        <v>374.999999</v>
      </c>
      <c r="N210" s="12">
        <v>514.63800000000003</v>
      </c>
      <c r="O210" t="s">
        <v>38</v>
      </c>
      <c r="P210" t="s">
        <v>39</v>
      </c>
      <c r="Q210" s="12">
        <v>2</v>
      </c>
      <c r="R210" s="12">
        <v>3</v>
      </c>
      <c r="S210" s="12">
        <v>3</v>
      </c>
      <c r="T210" s="12">
        <v>5</v>
      </c>
      <c r="U210" s="12">
        <v>369.19540229885064</v>
      </c>
      <c r="V210" s="12">
        <v>750.20601642036138</v>
      </c>
      <c r="W210" s="12">
        <v>1322.6554745484402</v>
      </c>
      <c r="X210" t="s">
        <v>40</v>
      </c>
      <c r="Y210" t="s">
        <v>41</v>
      </c>
      <c r="Z210" s="12">
        <v>13</v>
      </c>
      <c r="AA210" s="12">
        <v>15.225</v>
      </c>
      <c r="AB210" s="12">
        <v>17</v>
      </c>
      <c r="AC210" s="12">
        <v>28</v>
      </c>
      <c r="AD210" s="12">
        <v>-4558.7700000000004</v>
      </c>
      <c r="AE210" s="12">
        <v>-8929.9930000000004</v>
      </c>
      <c r="AF210" s="12">
        <v>-15706.246999999999</v>
      </c>
      <c r="AG210" s="52">
        <v>1</v>
      </c>
      <c r="AH210" s="52"/>
      <c r="AI210" s="52"/>
      <c r="AJ210" s="21">
        <f t="shared" si="28"/>
        <v>2494.7480000000005</v>
      </c>
      <c r="AK210" s="21">
        <f t="shared" si="29"/>
        <v>3616.8935970000011</v>
      </c>
      <c r="AL210" s="21">
        <f t="shared" si="30"/>
        <v>5975.0966000000044</v>
      </c>
      <c r="AM210" s="12">
        <v>1</v>
      </c>
      <c r="AN210" s="12">
        <v>1</v>
      </c>
      <c r="AO210" s="12">
        <v>1982.3055555555557</v>
      </c>
      <c r="AP210" s="12">
        <v>2309.712962962963</v>
      </c>
      <c r="AQ210" s="22">
        <f t="shared" si="31"/>
        <v>4477.0535555555562</v>
      </c>
      <c r="AR210" s="22">
        <f t="shared" si="32"/>
        <v>5599.1991525555568</v>
      </c>
      <c r="AS210" s="22">
        <f t="shared" si="33"/>
        <v>7957.4021555555601</v>
      </c>
      <c r="AT210" s="22">
        <f t="shared" si="34"/>
        <v>4804.4609629629631</v>
      </c>
      <c r="AU210" s="22">
        <f t="shared" si="35"/>
        <v>5926.6065599629637</v>
      </c>
      <c r="AV210" s="22">
        <f t="shared" si="36"/>
        <v>8284.8095629629679</v>
      </c>
      <c r="AW210">
        <v>2045</v>
      </c>
      <c r="AX210" t="s">
        <v>27</v>
      </c>
      <c r="AY210" s="12">
        <v>18</v>
      </c>
      <c r="AZ210" t="s">
        <v>87</v>
      </c>
      <c r="BA210">
        <v>3</v>
      </c>
      <c r="BB210">
        <v>120</v>
      </c>
      <c r="BC210">
        <v>0.2356</v>
      </c>
      <c r="BD210">
        <v>2023</v>
      </c>
      <c r="BE210" t="s">
        <v>88</v>
      </c>
    </row>
    <row r="211" spans="1:57" x14ac:dyDescent="0.2">
      <c r="A211">
        <v>12</v>
      </c>
      <c r="B211">
        <v>2023</v>
      </c>
      <c r="C211" t="s">
        <v>15</v>
      </c>
      <c r="D211" t="s">
        <v>31</v>
      </c>
      <c r="E211" t="s">
        <v>86</v>
      </c>
      <c r="G211" t="s">
        <v>32</v>
      </c>
      <c r="H211" t="s">
        <v>86</v>
      </c>
      <c r="I211" t="s">
        <v>37</v>
      </c>
      <c r="J211" t="s">
        <v>85</v>
      </c>
      <c r="L211" s="12">
        <v>477.50599999999997</v>
      </c>
      <c r="M211" s="12">
        <v>374.999999</v>
      </c>
      <c r="N211" s="12">
        <v>514.63800000000003</v>
      </c>
      <c r="O211" t="s">
        <v>38</v>
      </c>
      <c r="P211" t="s">
        <v>39</v>
      </c>
      <c r="Q211" s="12">
        <v>2</v>
      </c>
      <c r="R211" s="12">
        <v>3</v>
      </c>
      <c r="S211" s="12">
        <v>3</v>
      </c>
      <c r="T211" s="12">
        <v>5</v>
      </c>
      <c r="U211" s="12">
        <v>369.19540229885064</v>
      </c>
      <c r="V211" s="12">
        <v>750.20601642036138</v>
      </c>
      <c r="W211" s="12">
        <v>1322.6554745484402</v>
      </c>
      <c r="X211" t="s">
        <v>40</v>
      </c>
      <c r="Y211" t="s">
        <v>41</v>
      </c>
      <c r="Z211" s="12">
        <v>13</v>
      </c>
      <c r="AA211" s="12">
        <v>15.225</v>
      </c>
      <c r="AB211" s="12">
        <v>17</v>
      </c>
      <c r="AC211" s="12">
        <v>28</v>
      </c>
      <c r="AD211" s="12">
        <v>-4558.7700000000004</v>
      </c>
      <c r="AE211" s="12">
        <v>-8929.9930000000004</v>
      </c>
      <c r="AF211" s="12">
        <v>-15706.246999999999</v>
      </c>
      <c r="AG211" s="52">
        <v>1</v>
      </c>
      <c r="AH211" s="52"/>
      <c r="AI211" s="52"/>
      <c r="AJ211" s="21">
        <f t="shared" si="28"/>
        <v>2494.7480000000005</v>
      </c>
      <c r="AK211" s="21">
        <f t="shared" si="29"/>
        <v>3616.8935970000011</v>
      </c>
      <c r="AL211" s="21">
        <f t="shared" si="30"/>
        <v>5975.0966000000044</v>
      </c>
      <c r="AM211" s="12">
        <v>1</v>
      </c>
      <c r="AN211" s="12">
        <v>1</v>
      </c>
      <c r="AO211" s="12">
        <v>1982.3055555555557</v>
      </c>
      <c r="AP211" s="12">
        <v>2309.712962962963</v>
      </c>
      <c r="AQ211" s="22">
        <f t="shared" si="31"/>
        <v>4477.0535555555562</v>
      </c>
      <c r="AR211" s="22">
        <f t="shared" si="32"/>
        <v>5599.1991525555568</v>
      </c>
      <c r="AS211" s="22">
        <f t="shared" si="33"/>
        <v>7957.4021555555601</v>
      </c>
      <c r="AT211" s="22">
        <f t="shared" si="34"/>
        <v>4804.4609629629631</v>
      </c>
      <c r="AU211" s="22">
        <f t="shared" si="35"/>
        <v>5926.6065599629637</v>
      </c>
      <c r="AV211" s="22">
        <f t="shared" si="36"/>
        <v>8284.8095629629679</v>
      </c>
      <c r="AW211">
        <v>2050</v>
      </c>
      <c r="AX211" t="s">
        <v>27</v>
      </c>
      <c r="AY211" s="12">
        <v>18</v>
      </c>
      <c r="AZ211" t="s">
        <v>87</v>
      </c>
      <c r="BA211">
        <v>3</v>
      </c>
      <c r="BB211">
        <v>120</v>
      </c>
      <c r="BC211">
        <v>0.2356</v>
      </c>
      <c r="BD211">
        <v>2023</v>
      </c>
      <c r="BE211" t="s">
        <v>88</v>
      </c>
    </row>
    <row r="212" spans="1:57" x14ac:dyDescent="0.2">
      <c r="A212">
        <v>12</v>
      </c>
      <c r="B212">
        <v>2023</v>
      </c>
      <c r="C212" t="s">
        <v>15</v>
      </c>
      <c r="D212" t="s">
        <v>31</v>
      </c>
      <c r="E212" t="s">
        <v>86</v>
      </c>
      <c r="G212" t="s">
        <v>32</v>
      </c>
      <c r="H212" t="s">
        <v>86</v>
      </c>
      <c r="I212" t="s">
        <v>37</v>
      </c>
      <c r="J212" t="s">
        <v>85</v>
      </c>
      <c r="L212" s="12">
        <v>477.50599999999997</v>
      </c>
      <c r="M212" s="12">
        <v>374.999999</v>
      </c>
      <c r="N212" s="12">
        <v>514.63800000000003</v>
      </c>
      <c r="O212" t="s">
        <v>38</v>
      </c>
      <c r="P212" t="s">
        <v>39</v>
      </c>
      <c r="Q212" s="12">
        <v>2</v>
      </c>
      <c r="R212" s="12">
        <v>3</v>
      </c>
      <c r="S212" s="12">
        <v>3</v>
      </c>
      <c r="T212" s="12">
        <v>5</v>
      </c>
      <c r="U212" s="12">
        <v>385</v>
      </c>
      <c r="V212" s="12">
        <v>782.32100000000003</v>
      </c>
      <c r="W212" s="12">
        <v>1379.2760000000001</v>
      </c>
      <c r="X212" t="s">
        <v>40</v>
      </c>
      <c r="Y212" t="s">
        <v>41</v>
      </c>
      <c r="Z212" s="12">
        <v>13</v>
      </c>
      <c r="AA212" s="12">
        <v>14.6</v>
      </c>
      <c r="AB212" s="12">
        <v>17</v>
      </c>
      <c r="AC212" s="12">
        <v>28</v>
      </c>
      <c r="AD212" s="12">
        <v>-4558.7700000000004</v>
      </c>
      <c r="AE212" s="12">
        <v>-8929.9930000000004</v>
      </c>
      <c r="AF212" s="12">
        <v>-15706.246999999999</v>
      </c>
      <c r="AG212" s="52">
        <v>1</v>
      </c>
      <c r="AH212" s="52"/>
      <c r="AI212" s="52"/>
      <c r="AJ212" s="21">
        <f t="shared" si="28"/>
        <v>2494.7479999999996</v>
      </c>
      <c r="AK212" s="21">
        <f t="shared" si="29"/>
        <v>3616.8935969999993</v>
      </c>
      <c r="AL212" s="21">
        <f t="shared" si="30"/>
        <v>5975.0966000000008</v>
      </c>
      <c r="AM212" s="12">
        <v>1</v>
      </c>
      <c r="AN212" s="12">
        <v>1</v>
      </c>
      <c r="AO212" s="12">
        <v>1982.3055555555557</v>
      </c>
      <c r="AP212" s="12">
        <v>2309.712962962963</v>
      </c>
      <c r="AQ212" s="22">
        <f t="shared" si="31"/>
        <v>4477.0535555555552</v>
      </c>
      <c r="AR212" s="22">
        <f t="shared" si="32"/>
        <v>5599.199152555555</v>
      </c>
      <c r="AS212" s="22">
        <f t="shared" si="33"/>
        <v>7957.4021555555564</v>
      </c>
      <c r="AT212" s="22">
        <f t="shared" si="34"/>
        <v>4804.4609629629631</v>
      </c>
      <c r="AU212" s="22">
        <f t="shared" si="35"/>
        <v>5926.6065599629619</v>
      </c>
      <c r="AV212" s="22">
        <f t="shared" si="36"/>
        <v>8284.8095629629643</v>
      </c>
      <c r="AW212">
        <v>2023</v>
      </c>
      <c r="AX212" t="s">
        <v>28</v>
      </c>
      <c r="AY212" s="12">
        <v>18</v>
      </c>
      <c r="AZ212" t="s">
        <v>87</v>
      </c>
      <c r="BA212">
        <v>3</v>
      </c>
      <c r="BB212">
        <v>120</v>
      </c>
      <c r="BC212">
        <v>0.2356</v>
      </c>
      <c r="BD212">
        <v>2023</v>
      </c>
      <c r="BE212" t="s">
        <v>88</v>
      </c>
    </row>
    <row r="213" spans="1:57" x14ac:dyDescent="0.2">
      <c r="A213">
        <v>12</v>
      </c>
      <c r="B213">
        <v>2023</v>
      </c>
      <c r="C213" t="s">
        <v>15</v>
      </c>
      <c r="D213" t="s">
        <v>31</v>
      </c>
      <c r="E213" t="s">
        <v>86</v>
      </c>
      <c r="G213" t="s">
        <v>32</v>
      </c>
      <c r="H213" t="s">
        <v>86</v>
      </c>
      <c r="I213" t="s">
        <v>37</v>
      </c>
      <c r="J213" t="s">
        <v>85</v>
      </c>
      <c r="L213" s="12">
        <v>477.50599999999997</v>
      </c>
      <c r="M213" s="12">
        <v>374.999999</v>
      </c>
      <c r="N213" s="12">
        <v>514.63800000000003</v>
      </c>
      <c r="O213" t="s">
        <v>38</v>
      </c>
      <c r="P213" t="s">
        <v>39</v>
      </c>
      <c r="Q213" s="12">
        <v>2</v>
      </c>
      <c r="R213" s="12">
        <v>3</v>
      </c>
      <c r="S213" s="12">
        <v>3</v>
      </c>
      <c r="T213" s="12">
        <v>5</v>
      </c>
      <c r="U213" s="12">
        <v>368.59016393442619</v>
      </c>
      <c r="V213" s="12">
        <v>748.97617049180326</v>
      </c>
      <c r="W213" s="12">
        <v>1320.4871868852458</v>
      </c>
      <c r="X213" t="s">
        <v>40</v>
      </c>
      <c r="Y213" t="s">
        <v>41</v>
      </c>
      <c r="Z213" s="12">
        <v>13</v>
      </c>
      <c r="AA213" s="12">
        <v>15.25</v>
      </c>
      <c r="AB213" s="12">
        <v>17</v>
      </c>
      <c r="AC213" s="12">
        <v>28</v>
      </c>
      <c r="AD213" s="12">
        <v>-4558.7700000000004</v>
      </c>
      <c r="AE213" s="12">
        <v>-8929.9930000000004</v>
      </c>
      <c r="AF213" s="12">
        <v>-15706.246999999999</v>
      </c>
      <c r="AG213" s="52">
        <v>1</v>
      </c>
      <c r="AH213" s="52"/>
      <c r="AI213" s="52"/>
      <c r="AJ213" s="21">
        <f t="shared" si="28"/>
        <v>2494.7479999999987</v>
      </c>
      <c r="AK213" s="21">
        <f t="shared" si="29"/>
        <v>3616.8935969999993</v>
      </c>
      <c r="AL213" s="21">
        <f t="shared" si="30"/>
        <v>5975.0966000000008</v>
      </c>
      <c r="AM213" s="12">
        <v>1</v>
      </c>
      <c r="AN213" s="12">
        <v>1</v>
      </c>
      <c r="AO213" s="12">
        <v>1982.3055555555557</v>
      </c>
      <c r="AP213" s="12">
        <v>2309.712962962963</v>
      </c>
      <c r="AQ213" s="22">
        <f t="shared" si="31"/>
        <v>4477.0535555555543</v>
      </c>
      <c r="AR213" s="22">
        <f t="shared" si="32"/>
        <v>5599.199152555555</v>
      </c>
      <c r="AS213" s="22">
        <f t="shared" si="33"/>
        <v>7957.4021555555564</v>
      </c>
      <c r="AT213" s="22">
        <f t="shared" si="34"/>
        <v>4804.4609629629613</v>
      </c>
      <c r="AU213" s="22">
        <f t="shared" si="35"/>
        <v>5926.6065599629619</v>
      </c>
      <c r="AV213" s="22">
        <f t="shared" si="36"/>
        <v>8284.8095629629643</v>
      </c>
      <c r="AW213">
        <v>2030</v>
      </c>
      <c r="AX213" t="s">
        <v>28</v>
      </c>
      <c r="AY213" s="12">
        <v>18</v>
      </c>
      <c r="AZ213" t="s">
        <v>87</v>
      </c>
      <c r="BA213">
        <v>3</v>
      </c>
      <c r="BB213">
        <v>120</v>
      </c>
      <c r="BC213">
        <v>0.2356</v>
      </c>
      <c r="BD213">
        <v>2023</v>
      </c>
      <c r="BE213" t="s">
        <v>88</v>
      </c>
    </row>
    <row r="214" spans="1:57" x14ac:dyDescent="0.2">
      <c r="A214">
        <v>12</v>
      </c>
      <c r="B214">
        <v>2023</v>
      </c>
      <c r="C214" t="s">
        <v>15</v>
      </c>
      <c r="D214" t="s">
        <v>31</v>
      </c>
      <c r="E214" t="s">
        <v>86</v>
      </c>
      <c r="G214" t="s">
        <v>32</v>
      </c>
      <c r="H214" t="s">
        <v>86</v>
      </c>
      <c r="I214" t="s">
        <v>37</v>
      </c>
      <c r="J214" t="s">
        <v>85</v>
      </c>
      <c r="L214" s="12">
        <v>477.50599999999997</v>
      </c>
      <c r="M214" s="12">
        <v>374.999999</v>
      </c>
      <c r="N214" s="12">
        <v>514.63800000000003</v>
      </c>
      <c r="O214" t="s">
        <v>38</v>
      </c>
      <c r="P214" t="s">
        <v>39</v>
      </c>
      <c r="Q214" s="12">
        <v>2</v>
      </c>
      <c r="R214" s="12">
        <v>3</v>
      </c>
      <c r="S214" s="12">
        <v>3</v>
      </c>
      <c r="T214" s="12">
        <v>5</v>
      </c>
      <c r="U214" s="12">
        <v>362.64516129032256</v>
      </c>
      <c r="V214" s="12">
        <v>736.89590967741935</v>
      </c>
      <c r="W214" s="12">
        <v>1299.1890064516128</v>
      </c>
      <c r="X214" t="s">
        <v>40</v>
      </c>
      <c r="Y214" t="s">
        <v>41</v>
      </c>
      <c r="Z214" s="12">
        <v>13</v>
      </c>
      <c r="AA214" s="12">
        <v>15.5</v>
      </c>
      <c r="AB214" s="12">
        <v>17</v>
      </c>
      <c r="AC214" s="12">
        <v>28</v>
      </c>
      <c r="AD214" s="12">
        <v>-4558.7700000000004</v>
      </c>
      <c r="AE214" s="12">
        <v>-8929.9930000000004</v>
      </c>
      <c r="AF214" s="12">
        <v>-15706.246999999999</v>
      </c>
      <c r="AG214" s="52">
        <v>1</v>
      </c>
      <c r="AH214" s="52"/>
      <c r="AI214" s="52"/>
      <c r="AJ214" s="21">
        <f t="shared" si="28"/>
        <v>2494.7479999999996</v>
      </c>
      <c r="AK214" s="21">
        <f t="shared" si="29"/>
        <v>3616.8935969999993</v>
      </c>
      <c r="AL214" s="21">
        <f t="shared" si="30"/>
        <v>5975.0966000000008</v>
      </c>
      <c r="AM214" s="12">
        <v>1</v>
      </c>
      <c r="AN214" s="12">
        <v>1</v>
      </c>
      <c r="AO214" s="12">
        <v>1982.3055555555557</v>
      </c>
      <c r="AP214" s="12">
        <v>2309.712962962963</v>
      </c>
      <c r="AQ214" s="22">
        <f t="shared" si="31"/>
        <v>4477.0535555555552</v>
      </c>
      <c r="AR214" s="22">
        <f t="shared" si="32"/>
        <v>5599.199152555555</v>
      </c>
      <c r="AS214" s="22">
        <f t="shared" si="33"/>
        <v>7957.4021555555564</v>
      </c>
      <c r="AT214" s="22">
        <f t="shared" si="34"/>
        <v>4804.4609629629631</v>
      </c>
      <c r="AU214" s="22">
        <f t="shared" si="35"/>
        <v>5926.6065599629619</v>
      </c>
      <c r="AV214" s="22">
        <f t="shared" si="36"/>
        <v>8284.8095629629643</v>
      </c>
      <c r="AW214">
        <v>2035</v>
      </c>
      <c r="AX214" t="s">
        <v>28</v>
      </c>
      <c r="AY214" s="12">
        <v>18</v>
      </c>
      <c r="AZ214" t="s">
        <v>87</v>
      </c>
      <c r="BA214">
        <v>3</v>
      </c>
      <c r="BB214">
        <v>120</v>
      </c>
      <c r="BC214">
        <v>0.2356</v>
      </c>
      <c r="BD214">
        <v>2023</v>
      </c>
      <c r="BE214" t="s">
        <v>88</v>
      </c>
    </row>
    <row r="215" spans="1:57" x14ac:dyDescent="0.2">
      <c r="A215">
        <v>12</v>
      </c>
      <c r="B215">
        <v>2023</v>
      </c>
      <c r="C215" t="s">
        <v>15</v>
      </c>
      <c r="D215" t="s">
        <v>31</v>
      </c>
      <c r="E215" t="s">
        <v>86</v>
      </c>
      <c r="G215" t="s">
        <v>32</v>
      </c>
      <c r="H215" t="s">
        <v>86</v>
      </c>
      <c r="I215" t="s">
        <v>37</v>
      </c>
      <c r="J215" t="s">
        <v>85</v>
      </c>
      <c r="L215" s="12">
        <v>477.50599999999997</v>
      </c>
      <c r="M215" s="12">
        <v>374.999999</v>
      </c>
      <c r="N215" s="12">
        <v>514.63800000000003</v>
      </c>
      <c r="O215" t="s">
        <v>38</v>
      </c>
      <c r="P215" t="s">
        <v>39</v>
      </c>
      <c r="Q215" s="12">
        <v>2</v>
      </c>
      <c r="R215" s="12">
        <v>3</v>
      </c>
      <c r="S215" s="12">
        <v>3</v>
      </c>
      <c r="T215" s="12">
        <v>5</v>
      </c>
      <c r="U215" s="12">
        <v>356.88888888888891</v>
      </c>
      <c r="V215" s="12">
        <v>725.19914920634926</v>
      </c>
      <c r="W215" s="12">
        <v>1278.5669587301588</v>
      </c>
      <c r="X215" t="s">
        <v>40</v>
      </c>
      <c r="Y215" t="s">
        <v>41</v>
      </c>
      <c r="Z215" s="12">
        <v>13</v>
      </c>
      <c r="AA215" s="12">
        <v>15.75</v>
      </c>
      <c r="AB215" s="12">
        <v>17</v>
      </c>
      <c r="AC215" s="12">
        <v>28</v>
      </c>
      <c r="AD215" s="12">
        <v>-4558.7700000000004</v>
      </c>
      <c r="AE215" s="12">
        <v>-8929.9930000000004</v>
      </c>
      <c r="AF215" s="12">
        <v>-15706.246999999999</v>
      </c>
      <c r="AG215" s="52">
        <v>1</v>
      </c>
      <c r="AH215" s="52"/>
      <c r="AI215" s="52"/>
      <c r="AJ215" s="21">
        <f t="shared" si="28"/>
        <v>2494.7479999999996</v>
      </c>
      <c r="AK215" s="21">
        <f t="shared" si="29"/>
        <v>3616.8935970000011</v>
      </c>
      <c r="AL215" s="21">
        <f t="shared" si="30"/>
        <v>5975.0966000000044</v>
      </c>
      <c r="AM215" s="12">
        <v>1</v>
      </c>
      <c r="AN215" s="12">
        <v>1</v>
      </c>
      <c r="AO215" s="12">
        <v>1982.3055555555557</v>
      </c>
      <c r="AP215" s="12">
        <v>2309.712962962963</v>
      </c>
      <c r="AQ215" s="22">
        <f t="shared" si="31"/>
        <v>4477.0535555555552</v>
      </c>
      <c r="AR215" s="22">
        <f t="shared" si="32"/>
        <v>5599.1991525555568</v>
      </c>
      <c r="AS215" s="22">
        <f t="shared" si="33"/>
        <v>7957.4021555555601</v>
      </c>
      <c r="AT215" s="22">
        <f t="shared" si="34"/>
        <v>4804.4609629629631</v>
      </c>
      <c r="AU215" s="22">
        <f t="shared" si="35"/>
        <v>5926.6065599629637</v>
      </c>
      <c r="AV215" s="22">
        <f t="shared" si="36"/>
        <v>8284.8095629629679</v>
      </c>
      <c r="AW215">
        <v>2040</v>
      </c>
      <c r="AX215" t="s">
        <v>28</v>
      </c>
      <c r="AY215" s="12">
        <v>18</v>
      </c>
      <c r="AZ215" t="s">
        <v>87</v>
      </c>
      <c r="BA215">
        <v>3</v>
      </c>
      <c r="BB215">
        <v>120</v>
      </c>
      <c r="BC215">
        <v>0.2356</v>
      </c>
      <c r="BD215">
        <v>2023</v>
      </c>
      <c r="BE215" t="s">
        <v>88</v>
      </c>
    </row>
    <row r="216" spans="1:57" x14ac:dyDescent="0.2">
      <c r="A216">
        <v>12</v>
      </c>
      <c r="B216">
        <v>2023</v>
      </c>
      <c r="C216" t="s">
        <v>15</v>
      </c>
      <c r="D216" t="s">
        <v>31</v>
      </c>
      <c r="E216" t="s">
        <v>86</v>
      </c>
      <c r="G216" t="s">
        <v>32</v>
      </c>
      <c r="H216" t="s">
        <v>86</v>
      </c>
      <c r="I216" t="s">
        <v>37</v>
      </c>
      <c r="J216" t="s">
        <v>85</v>
      </c>
      <c r="L216" s="12">
        <v>477.50599999999997</v>
      </c>
      <c r="M216" s="12">
        <v>374.999999</v>
      </c>
      <c r="N216" s="12">
        <v>514.63800000000003</v>
      </c>
      <c r="O216" t="s">
        <v>38</v>
      </c>
      <c r="P216" t="s">
        <v>39</v>
      </c>
      <c r="Q216" s="12">
        <v>2</v>
      </c>
      <c r="R216" s="12">
        <v>3</v>
      </c>
      <c r="S216" s="12">
        <v>3</v>
      </c>
      <c r="T216" s="12">
        <v>5</v>
      </c>
      <c r="U216" s="12">
        <v>356.88888888888891</v>
      </c>
      <c r="V216" s="12">
        <v>725.19914920634926</v>
      </c>
      <c r="W216" s="12">
        <v>1278.5669587301588</v>
      </c>
      <c r="X216" t="s">
        <v>40</v>
      </c>
      <c r="Y216" t="s">
        <v>41</v>
      </c>
      <c r="Z216" s="12">
        <v>13</v>
      </c>
      <c r="AA216" s="12">
        <v>15.75</v>
      </c>
      <c r="AB216" s="12">
        <v>17</v>
      </c>
      <c r="AC216" s="12">
        <v>28</v>
      </c>
      <c r="AD216" s="12">
        <v>-4558.7700000000004</v>
      </c>
      <c r="AE216" s="12">
        <v>-8929.9930000000004</v>
      </c>
      <c r="AF216" s="12">
        <v>-15706.246999999999</v>
      </c>
      <c r="AG216" s="52">
        <v>1</v>
      </c>
      <c r="AH216" s="52"/>
      <c r="AI216" s="52"/>
      <c r="AJ216" s="21">
        <f t="shared" si="28"/>
        <v>2494.7479999999996</v>
      </c>
      <c r="AK216" s="21">
        <f t="shared" si="29"/>
        <v>3616.8935970000011</v>
      </c>
      <c r="AL216" s="21">
        <f t="shared" si="30"/>
        <v>5975.0966000000044</v>
      </c>
      <c r="AM216" s="12">
        <v>1</v>
      </c>
      <c r="AN216" s="12">
        <v>1</v>
      </c>
      <c r="AO216" s="12">
        <v>1982.3055555555557</v>
      </c>
      <c r="AP216" s="12">
        <v>2309.712962962963</v>
      </c>
      <c r="AQ216" s="22">
        <f t="shared" si="31"/>
        <v>4477.0535555555552</v>
      </c>
      <c r="AR216" s="22">
        <f t="shared" si="32"/>
        <v>5599.1991525555568</v>
      </c>
      <c r="AS216" s="22">
        <f t="shared" si="33"/>
        <v>7957.4021555555601</v>
      </c>
      <c r="AT216" s="22">
        <f t="shared" si="34"/>
        <v>4804.4609629629631</v>
      </c>
      <c r="AU216" s="22">
        <f t="shared" si="35"/>
        <v>5926.6065599629637</v>
      </c>
      <c r="AV216" s="22">
        <f t="shared" si="36"/>
        <v>8284.8095629629679</v>
      </c>
      <c r="AW216">
        <v>2045</v>
      </c>
      <c r="AX216" t="s">
        <v>28</v>
      </c>
      <c r="AY216" s="12">
        <v>18</v>
      </c>
      <c r="AZ216" t="s">
        <v>87</v>
      </c>
      <c r="BA216">
        <v>3</v>
      </c>
      <c r="BB216">
        <v>120</v>
      </c>
      <c r="BC216">
        <v>0.2356</v>
      </c>
      <c r="BD216">
        <v>2023</v>
      </c>
      <c r="BE216" t="s">
        <v>88</v>
      </c>
    </row>
    <row r="217" spans="1:57" x14ac:dyDescent="0.2">
      <c r="A217">
        <v>12</v>
      </c>
      <c r="B217">
        <v>2023</v>
      </c>
      <c r="C217" t="s">
        <v>15</v>
      </c>
      <c r="D217" t="s">
        <v>31</v>
      </c>
      <c r="E217" t="s">
        <v>86</v>
      </c>
      <c r="G217" t="s">
        <v>32</v>
      </c>
      <c r="H217" t="s">
        <v>86</v>
      </c>
      <c r="I217" t="s">
        <v>37</v>
      </c>
      <c r="J217" t="s">
        <v>85</v>
      </c>
      <c r="L217" s="12">
        <v>477.50599999999997</v>
      </c>
      <c r="M217" s="12">
        <v>374.999999</v>
      </c>
      <c r="N217" s="12">
        <v>514.63800000000003</v>
      </c>
      <c r="O217" t="s">
        <v>38</v>
      </c>
      <c r="P217" t="s">
        <v>39</v>
      </c>
      <c r="Q217" s="12">
        <v>2</v>
      </c>
      <c r="R217" s="12">
        <v>3</v>
      </c>
      <c r="S217" s="12">
        <v>3</v>
      </c>
      <c r="T217" s="12">
        <v>5</v>
      </c>
      <c r="U217" s="12">
        <v>356.88888888888891</v>
      </c>
      <c r="V217" s="12">
        <v>725.19914920634926</v>
      </c>
      <c r="W217" s="12">
        <v>1278.5669587301588</v>
      </c>
      <c r="X217" t="s">
        <v>40</v>
      </c>
      <c r="Y217" t="s">
        <v>41</v>
      </c>
      <c r="Z217" s="12">
        <v>13</v>
      </c>
      <c r="AA217" s="12">
        <v>15.75</v>
      </c>
      <c r="AB217" s="12">
        <v>17</v>
      </c>
      <c r="AC217" s="12">
        <v>28</v>
      </c>
      <c r="AD217" s="12">
        <v>-4558.7700000000004</v>
      </c>
      <c r="AE217" s="12">
        <v>-8929.9930000000004</v>
      </c>
      <c r="AF217" s="12">
        <v>-15706.246999999999</v>
      </c>
      <c r="AG217" s="52">
        <v>1</v>
      </c>
      <c r="AH217" s="52"/>
      <c r="AI217" s="52"/>
      <c r="AJ217" s="21">
        <f t="shared" si="28"/>
        <v>2494.7479999999996</v>
      </c>
      <c r="AK217" s="21">
        <f t="shared" si="29"/>
        <v>3616.8935970000011</v>
      </c>
      <c r="AL217" s="21">
        <f t="shared" si="30"/>
        <v>5975.0966000000044</v>
      </c>
      <c r="AM217" s="12">
        <v>1</v>
      </c>
      <c r="AN217" s="12">
        <v>1</v>
      </c>
      <c r="AO217" s="12">
        <v>1982.3055555555557</v>
      </c>
      <c r="AP217" s="12">
        <v>2309.712962962963</v>
      </c>
      <c r="AQ217" s="22">
        <f t="shared" si="31"/>
        <v>4477.0535555555552</v>
      </c>
      <c r="AR217" s="22">
        <f t="shared" si="32"/>
        <v>5599.1991525555568</v>
      </c>
      <c r="AS217" s="22">
        <f t="shared" si="33"/>
        <v>7957.4021555555601</v>
      </c>
      <c r="AT217" s="22">
        <f t="shared" si="34"/>
        <v>4804.4609629629631</v>
      </c>
      <c r="AU217" s="22">
        <f t="shared" si="35"/>
        <v>5926.6065599629637</v>
      </c>
      <c r="AV217" s="22">
        <f t="shared" si="36"/>
        <v>8284.8095629629679</v>
      </c>
      <c r="AW217">
        <v>2050</v>
      </c>
      <c r="AX217" t="s">
        <v>28</v>
      </c>
      <c r="AY217" s="12">
        <v>18</v>
      </c>
      <c r="AZ217" t="s">
        <v>87</v>
      </c>
      <c r="BA217">
        <v>3</v>
      </c>
      <c r="BB217">
        <v>120</v>
      </c>
      <c r="BC217">
        <v>0.2356</v>
      </c>
      <c r="BD217">
        <v>2023</v>
      </c>
      <c r="BE217" t="s">
        <v>88</v>
      </c>
    </row>
    <row r="218" spans="1:57" x14ac:dyDescent="0.2">
      <c r="A218">
        <v>13</v>
      </c>
      <c r="B218">
        <v>2023</v>
      </c>
      <c r="C218" t="s">
        <v>15</v>
      </c>
      <c r="D218" t="s">
        <v>31</v>
      </c>
      <c r="E218" t="s">
        <v>86</v>
      </c>
      <c r="F218" t="s">
        <v>90</v>
      </c>
      <c r="G218" t="s">
        <v>32</v>
      </c>
      <c r="H218" t="s">
        <v>91</v>
      </c>
      <c r="I218" t="s">
        <v>37</v>
      </c>
      <c r="J218" t="s">
        <v>89</v>
      </c>
      <c r="K218" t="s">
        <v>86</v>
      </c>
      <c r="L218" s="12">
        <v>477.50599999999997</v>
      </c>
      <c r="M218" s="12">
        <v>374.999999</v>
      </c>
      <c r="N218" s="12">
        <v>514.63800000000003</v>
      </c>
      <c r="O218" t="s">
        <v>38</v>
      </c>
      <c r="P218" t="s">
        <v>39</v>
      </c>
      <c r="Q218" s="12">
        <v>2</v>
      </c>
      <c r="R218" s="12">
        <v>3</v>
      </c>
      <c r="S218" s="12">
        <v>3</v>
      </c>
      <c r="T218" s="12">
        <v>5</v>
      </c>
      <c r="U218" s="12">
        <v>385</v>
      </c>
      <c r="V218" s="12">
        <v>782.32100000000003</v>
      </c>
      <c r="W218" s="12">
        <v>1379.2760000000001</v>
      </c>
      <c r="X218" t="s">
        <v>40</v>
      </c>
      <c r="Y218" t="s">
        <v>41</v>
      </c>
      <c r="Z218" s="12">
        <v>13</v>
      </c>
      <c r="AA218" s="12">
        <v>14.6</v>
      </c>
      <c r="AB218" s="12">
        <v>17</v>
      </c>
      <c r="AC218" s="12">
        <v>28</v>
      </c>
      <c r="AD218" s="12">
        <v>-4558.7700000000004</v>
      </c>
      <c r="AE218" s="12">
        <v>-8929.9930000000004</v>
      </c>
      <c r="AF218" s="12">
        <v>-15706.246999999999</v>
      </c>
      <c r="AG218" s="52">
        <v>1</v>
      </c>
      <c r="AH218" s="52"/>
      <c r="AI218" s="52"/>
      <c r="AJ218" s="21">
        <f t="shared" si="28"/>
        <v>2494.7479999999996</v>
      </c>
      <c r="AK218" s="21">
        <f t="shared" si="29"/>
        <v>3616.8935969999993</v>
      </c>
      <c r="AL218" s="21">
        <f t="shared" si="30"/>
        <v>5975.0966000000008</v>
      </c>
      <c r="AM218" s="12">
        <v>1</v>
      </c>
      <c r="AN218" s="12">
        <v>1</v>
      </c>
      <c r="AO218" s="12">
        <v>1982.3055555555557</v>
      </c>
      <c r="AP218" s="12">
        <v>2309.712962962963</v>
      </c>
      <c r="AQ218" s="22">
        <f t="shared" si="31"/>
        <v>4477.0535555555552</v>
      </c>
      <c r="AR218" s="22">
        <f t="shared" si="32"/>
        <v>5599.199152555555</v>
      </c>
      <c r="AS218" s="22">
        <f t="shared" si="33"/>
        <v>7957.4021555555564</v>
      </c>
      <c r="AT218" s="22">
        <f t="shared" si="34"/>
        <v>4804.4609629629631</v>
      </c>
      <c r="AU218" s="22">
        <f t="shared" si="35"/>
        <v>5926.6065599629619</v>
      </c>
      <c r="AV218" s="22">
        <f t="shared" si="36"/>
        <v>8284.8095629629643</v>
      </c>
      <c r="AW218">
        <v>2023</v>
      </c>
      <c r="AX218" t="s">
        <v>24</v>
      </c>
      <c r="AY218" s="12">
        <v>18</v>
      </c>
      <c r="AZ218" t="s">
        <v>87</v>
      </c>
      <c r="BA218">
        <v>2</v>
      </c>
      <c r="BB218">
        <v>120</v>
      </c>
      <c r="BC218">
        <v>0.2356</v>
      </c>
      <c r="BD218">
        <v>2023</v>
      </c>
      <c r="BE218" t="s">
        <v>92</v>
      </c>
    </row>
    <row r="219" spans="1:57" x14ac:dyDescent="0.2">
      <c r="A219">
        <v>13</v>
      </c>
      <c r="B219">
        <v>2023</v>
      </c>
      <c r="C219" t="s">
        <v>15</v>
      </c>
      <c r="D219" t="s">
        <v>31</v>
      </c>
      <c r="E219" t="s">
        <v>86</v>
      </c>
      <c r="F219" t="s">
        <v>90</v>
      </c>
      <c r="G219" t="s">
        <v>32</v>
      </c>
      <c r="H219" t="s">
        <v>91</v>
      </c>
      <c r="I219" t="s">
        <v>37</v>
      </c>
      <c r="J219" t="s">
        <v>89</v>
      </c>
      <c r="K219" t="s">
        <v>86</v>
      </c>
      <c r="L219" s="12">
        <v>477.50599999999997</v>
      </c>
      <c r="M219" s="12">
        <v>374.999999</v>
      </c>
      <c r="N219" s="12">
        <v>514.63800000000003</v>
      </c>
      <c r="O219" t="s">
        <v>38</v>
      </c>
      <c r="P219" t="s">
        <v>39</v>
      </c>
      <c r="Q219" s="12">
        <v>2</v>
      </c>
      <c r="R219" s="12">
        <v>3</v>
      </c>
      <c r="S219" s="12">
        <v>3</v>
      </c>
      <c r="T219" s="12">
        <v>5</v>
      </c>
      <c r="U219" s="12">
        <v>385</v>
      </c>
      <c r="V219" s="12">
        <v>782.32100000000003</v>
      </c>
      <c r="W219" s="12">
        <v>1379.2760000000001</v>
      </c>
      <c r="X219" t="s">
        <v>40</v>
      </c>
      <c r="Y219" t="s">
        <v>41</v>
      </c>
      <c r="Z219" s="12">
        <v>13</v>
      </c>
      <c r="AA219" s="12">
        <v>14.7</v>
      </c>
      <c r="AB219" s="12">
        <v>17</v>
      </c>
      <c r="AC219" s="12">
        <v>28</v>
      </c>
      <c r="AD219" s="12">
        <v>-4558.7700000000004</v>
      </c>
      <c r="AE219" s="12">
        <v>-8929.9930000000004</v>
      </c>
      <c r="AF219" s="12">
        <v>-15706.246999999999</v>
      </c>
      <c r="AG219" s="52">
        <v>1</v>
      </c>
      <c r="AH219" s="52"/>
      <c r="AI219" s="52"/>
      <c r="AJ219" s="21">
        <f t="shared" si="28"/>
        <v>2533.2479999999996</v>
      </c>
      <c r="AK219" s="21">
        <f t="shared" si="29"/>
        <v>3695.1256969999986</v>
      </c>
      <c r="AL219" s="21">
        <f t="shared" si="30"/>
        <v>6113.0241999999998</v>
      </c>
      <c r="AM219" s="12">
        <v>1</v>
      </c>
      <c r="AN219" s="12">
        <v>1</v>
      </c>
      <c r="AO219" s="12">
        <v>1982.3055555555557</v>
      </c>
      <c r="AP219" s="12">
        <v>2309.712962962963</v>
      </c>
      <c r="AQ219" s="22">
        <f t="shared" si="31"/>
        <v>4515.5535555555552</v>
      </c>
      <c r="AR219" s="22">
        <f t="shared" si="32"/>
        <v>5677.4312525555542</v>
      </c>
      <c r="AS219" s="22">
        <f t="shared" si="33"/>
        <v>8095.3297555555555</v>
      </c>
      <c r="AT219" s="22">
        <f t="shared" si="34"/>
        <v>4842.9609629629631</v>
      </c>
      <c r="AU219" s="22">
        <f t="shared" si="35"/>
        <v>6004.8386599629612</v>
      </c>
      <c r="AV219" s="22">
        <f t="shared" si="36"/>
        <v>8422.7371629629633</v>
      </c>
      <c r="AW219">
        <v>2030</v>
      </c>
      <c r="AX219" t="s">
        <v>24</v>
      </c>
      <c r="AY219" s="12">
        <v>18</v>
      </c>
      <c r="AZ219" t="s">
        <v>87</v>
      </c>
      <c r="BA219">
        <v>2</v>
      </c>
      <c r="BB219">
        <v>120</v>
      </c>
      <c r="BC219">
        <v>0.2356</v>
      </c>
      <c r="BD219">
        <v>2023</v>
      </c>
      <c r="BE219" t="s">
        <v>92</v>
      </c>
    </row>
    <row r="220" spans="1:57" x14ac:dyDescent="0.2">
      <c r="A220">
        <v>13</v>
      </c>
      <c r="B220">
        <v>2023</v>
      </c>
      <c r="C220" t="s">
        <v>15</v>
      </c>
      <c r="D220" t="s">
        <v>31</v>
      </c>
      <c r="E220" t="s">
        <v>86</v>
      </c>
      <c r="F220" t="s">
        <v>90</v>
      </c>
      <c r="G220" t="s">
        <v>32</v>
      </c>
      <c r="H220" t="s">
        <v>91</v>
      </c>
      <c r="I220" t="s">
        <v>37</v>
      </c>
      <c r="J220" t="s">
        <v>89</v>
      </c>
      <c r="K220" t="s">
        <v>86</v>
      </c>
      <c r="L220" s="12">
        <v>477.50599999999997</v>
      </c>
      <c r="M220" s="12">
        <v>374.999999</v>
      </c>
      <c r="N220" s="12">
        <v>514.63800000000003</v>
      </c>
      <c r="O220" t="s">
        <v>38</v>
      </c>
      <c r="P220" t="s">
        <v>39</v>
      </c>
      <c r="Q220" s="12">
        <v>2</v>
      </c>
      <c r="R220" s="12">
        <v>3</v>
      </c>
      <c r="S220" s="12">
        <v>3</v>
      </c>
      <c r="T220" s="12">
        <v>5</v>
      </c>
      <c r="U220" s="12">
        <v>385</v>
      </c>
      <c r="V220" s="12">
        <v>782.32100000000003</v>
      </c>
      <c r="W220" s="12">
        <v>1379.2760000000001</v>
      </c>
      <c r="X220" t="s">
        <v>40</v>
      </c>
      <c r="Y220" t="s">
        <v>41</v>
      </c>
      <c r="Z220" s="12">
        <v>13</v>
      </c>
      <c r="AA220" s="12">
        <v>14.7</v>
      </c>
      <c r="AB220" s="12">
        <v>17</v>
      </c>
      <c r="AC220" s="12">
        <v>28</v>
      </c>
      <c r="AD220" s="12">
        <v>-4558.7700000000004</v>
      </c>
      <c r="AE220" s="12">
        <v>-8929.9930000000004</v>
      </c>
      <c r="AF220" s="12">
        <v>-15706.246999999999</v>
      </c>
      <c r="AG220" s="52">
        <v>1</v>
      </c>
      <c r="AH220" s="52"/>
      <c r="AI220" s="52"/>
      <c r="AJ220" s="21">
        <f t="shared" si="28"/>
        <v>2533.2479999999996</v>
      </c>
      <c r="AK220" s="21">
        <f t="shared" si="29"/>
        <v>3695.1256969999986</v>
      </c>
      <c r="AL220" s="21">
        <f t="shared" si="30"/>
        <v>6113.0241999999998</v>
      </c>
      <c r="AM220" s="12">
        <v>1</v>
      </c>
      <c r="AN220" s="12">
        <v>1</v>
      </c>
      <c r="AO220" s="12">
        <v>1982.3055555555557</v>
      </c>
      <c r="AP220" s="12">
        <v>2309.712962962963</v>
      </c>
      <c r="AQ220" s="22">
        <f t="shared" si="31"/>
        <v>4515.5535555555552</v>
      </c>
      <c r="AR220" s="22">
        <f t="shared" si="32"/>
        <v>5677.4312525555542</v>
      </c>
      <c r="AS220" s="22">
        <f t="shared" si="33"/>
        <v>8095.3297555555555</v>
      </c>
      <c r="AT220" s="22">
        <f t="shared" si="34"/>
        <v>4842.9609629629631</v>
      </c>
      <c r="AU220" s="22">
        <f t="shared" si="35"/>
        <v>6004.8386599629612</v>
      </c>
      <c r="AV220" s="22">
        <f t="shared" si="36"/>
        <v>8422.7371629629633</v>
      </c>
      <c r="AW220">
        <v>2035</v>
      </c>
      <c r="AX220" t="s">
        <v>24</v>
      </c>
      <c r="AY220" s="12">
        <v>18</v>
      </c>
      <c r="AZ220" t="s">
        <v>87</v>
      </c>
      <c r="BA220">
        <v>2</v>
      </c>
      <c r="BB220">
        <v>120</v>
      </c>
      <c r="BC220">
        <v>0.2356</v>
      </c>
      <c r="BD220">
        <v>2023</v>
      </c>
      <c r="BE220" t="s">
        <v>92</v>
      </c>
    </row>
    <row r="221" spans="1:57" x14ac:dyDescent="0.2">
      <c r="A221">
        <v>13</v>
      </c>
      <c r="B221">
        <v>2023</v>
      </c>
      <c r="C221" t="s">
        <v>15</v>
      </c>
      <c r="D221" t="s">
        <v>31</v>
      </c>
      <c r="E221" t="s">
        <v>86</v>
      </c>
      <c r="F221" t="s">
        <v>90</v>
      </c>
      <c r="G221" t="s">
        <v>32</v>
      </c>
      <c r="H221" t="s">
        <v>91</v>
      </c>
      <c r="I221" t="s">
        <v>37</v>
      </c>
      <c r="J221" t="s">
        <v>89</v>
      </c>
      <c r="K221" t="s">
        <v>86</v>
      </c>
      <c r="L221" s="12">
        <v>477.50599999999997</v>
      </c>
      <c r="M221" s="12">
        <v>374.999999</v>
      </c>
      <c r="N221" s="12">
        <v>514.63800000000003</v>
      </c>
      <c r="O221" t="s">
        <v>38</v>
      </c>
      <c r="P221" t="s">
        <v>39</v>
      </c>
      <c r="Q221" s="12">
        <v>2</v>
      </c>
      <c r="R221" s="12">
        <v>3</v>
      </c>
      <c r="S221" s="12">
        <v>3</v>
      </c>
      <c r="T221" s="12">
        <v>5</v>
      </c>
      <c r="U221" s="12">
        <v>385</v>
      </c>
      <c r="V221" s="12">
        <v>782.32100000000003</v>
      </c>
      <c r="W221" s="12">
        <v>1379.2760000000001</v>
      </c>
      <c r="X221" t="s">
        <v>40</v>
      </c>
      <c r="Y221" t="s">
        <v>41</v>
      </c>
      <c r="Z221" s="12">
        <v>13</v>
      </c>
      <c r="AA221" s="12">
        <v>14.7</v>
      </c>
      <c r="AB221" s="12">
        <v>17</v>
      </c>
      <c r="AC221" s="12">
        <v>28</v>
      </c>
      <c r="AD221" s="12">
        <v>-4558.7700000000004</v>
      </c>
      <c r="AE221" s="12">
        <v>-8929.9930000000004</v>
      </c>
      <c r="AF221" s="12">
        <v>-15706.246999999999</v>
      </c>
      <c r="AG221" s="52">
        <v>1</v>
      </c>
      <c r="AH221" s="52"/>
      <c r="AI221" s="52"/>
      <c r="AJ221" s="21">
        <f t="shared" si="28"/>
        <v>2533.2479999999996</v>
      </c>
      <c r="AK221" s="21">
        <f t="shared" si="29"/>
        <v>3695.1256969999986</v>
      </c>
      <c r="AL221" s="21">
        <f t="shared" si="30"/>
        <v>6113.0241999999998</v>
      </c>
      <c r="AM221" s="12">
        <v>1</v>
      </c>
      <c r="AN221" s="12">
        <v>1</v>
      </c>
      <c r="AO221" s="12">
        <v>1982.3055555555557</v>
      </c>
      <c r="AP221" s="12">
        <v>2309.712962962963</v>
      </c>
      <c r="AQ221" s="22">
        <f t="shared" si="31"/>
        <v>4515.5535555555552</v>
      </c>
      <c r="AR221" s="22">
        <f t="shared" si="32"/>
        <v>5677.4312525555542</v>
      </c>
      <c r="AS221" s="22">
        <f t="shared" si="33"/>
        <v>8095.3297555555555</v>
      </c>
      <c r="AT221" s="22">
        <f t="shared" si="34"/>
        <v>4842.9609629629631</v>
      </c>
      <c r="AU221" s="22">
        <f t="shared" si="35"/>
        <v>6004.8386599629612</v>
      </c>
      <c r="AV221" s="22">
        <f t="shared" si="36"/>
        <v>8422.7371629629633</v>
      </c>
      <c r="AW221">
        <v>2040</v>
      </c>
      <c r="AX221" t="s">
        <v>24</v>
      </c>
      <c r="AY221" s="12">
        <v>18</v>
      </c>
      <c r="AZ221" t="s">
        <v>87</v>
      </c>
      <c r="BA221">
        <v>2</v>
      </c>
      <c r="BB221">
        <v>120</v>
      </c>
      <c r="BC221">
        <v>0.2356</v>
      </c>
      <c r="BD221">
        <v>2023</v>
      </c>
      <c r="BE221" t="s">
        <v>92</v>
      </c>
    </row>
    <row r="222" spans="1:57" x14ac:dyDescent="0.2">
      <c r="A222">
        <v>13</v>
      </c>
      <c r="B222">
        <v>2023</v>
      </c>
      <c r="C222" t="s">
        <v>15</v>
      </c>
      <c r="D222" t="s">
        <v>31</v>
      </c>
      <c r="E222" t="s">
        <v>86</v>
      </c>
      <c r="F222" t="s">
        <v>90</v>
      </c>
      <c r="G222" t="s">
        <v>32</v>
      </c>
      <c r="H222" t="s">
        <v>91</v>
      </c>
      <c r="I222" t="s">
        <v>37</v>
      </c>
      <c r="J222" t="s">
        <v>89</v>
      </c>
      <c r="K222" t="s">
        <v>86</v>
      </c>
      <c r="L222" s="12">
        <v>477.50599999999997</v>
      </c>
      <c r="M222" s="12">
        <v>374.999999</v>
      </c>
      <c r="N222" s="12">
        <v>514.63800000000003</v>
      </c>
      <c r="O222" t="s">
        <v>38</v>
      </c>
      <c r="P222" t="s">
        <v>39</v>
      </c>
      <c r="Q222" s="12">
        <v>2</v>
      </c>
      <c r="R222" s="12">
        <v>3</v>
      </c>
      <c r="S222" s="12">
        <v>3</v>
      </c>
      <c r="T222" s="12">
        <v>5</v>
      </c>
      <c r="U222" s="12">
        <v>385</v>
      </c>
      <c r="V222" s="12">
        <v>782.32100000000003</v>
      </c>
      <c r="W222" s="12">
        <v>1379.2760000000001</v>
      </c>
      <c r="X222" t="s">
        <v>40</v>
      </c>
      <c r="Y222" t="s">
        <v>41</v>
      </c>
      <c r="Z222" s="12">
        <v>13</v>
      </c>
      <c r="AA222" s="12">
        <v>14.7</v>
      </c>
      <c r="AB222" s="12">
        <v>17</v>
      </c>
      <c r="AC222" s="12">
        <v>28</v>
      </c>
      <c r="AD222" s="12">
        <v>-4558.7700000000004</v>
      </c>
      <c r="AE222" s="12">
        <v>-8929.9930000000004</v>
      </c>
      <c r="AF222" s="12">
        <v>-15706.246999999999</v>
      </c>
      <c r="AG222" s="52">
        <v>1</v>
      </c>
      <c r="AH222" s="52"/>
      <c r="AI222" s="52"/>
      <c r="AJ222" s="21">
        <f t="shared" si="28"/>
        <v>2533.2479999999996</v>
      </c>
      <c r="AK222" s="21">
        <f t="shared" si="29"/>
        <v>3695.1256969999986</v>
      </c>
      <c r="AL222" s="21">
        <f t="shared" si="30"/>
        <v>6113.0241999999998</v>
      </c>
      <c r="AM222" s="12">
        <v>1</v>
      </c>
      <c r="AN222" s="12">
        <v>1</v>
      </c>
      <c r="AO222" s="12">
        <v>1982.3055555555557</v>
      </c>
      <c r="AP222" s="12">
        <v>2309.712962962963</v>
      </c>
      <c r="AQ222" s="22">
        <f t="shared" si="31"/>
        <v>4515.5535555555552</v>
      </c>
      <c r="AR222" s="22">
        <f t="shared" si="32"/>
        <v>5677.4312525555542</v>
      </c>
      <c r="AS222" s="22">
        <f t="shared" si="33"/>
        <v>8095.3297555555555</v>
      </c>
      <c r="AT222" s="22">
        <f t="shared" si="34"/>
        <v>4842.9609629629631</v>
      </c>
      <c r="AU222" s="22">
        <f t="shared" si="35"/>
        <v>6004.8386599629612</v>
      </c>
      <c r="AV222" s="22">
        <f t="shared" si="36"/>
        <v>8422.7371629629633</v>
      </c>
      <c r="AW222">
        <v>2045</v>
      </c>
      <c r="AX222" t="s">
        <v>24</v>
      </c>
      <c r="AY222" s="12">
        <v>18</v>
      </c>
      <c r="AZ222" t="s">
        <v>87</v>
      </c>
      <c r="BA222">
        <v>2</v>
      </c>
      <c r="BB222">
        <v>120</v>
      </c>
      <c r="BC222">
        <v>0.2356</v>
      </c>
      <c r="BD222">
        <v>2023</v>
      </c>
      <c r="BE222" t="s">
        <v>92</v>
      </c>
    </row>
    <row r="223" spans="1:57" x14ac:dyDescent="0.2">
      <c r="A223">
        <v>13</v>
      </c>
      <c r="B223">
        <v>2023</v>
      </c>
      <c r="C223" t="s">
        <v>15</v>
      </c>
      <c r="D223" t="s">
        <v>31</v>
      </c>
      <c r="E223" t="s">
        <v>86</v>
      </c>
      <c r="F223" t="s">
        <v>90</v>
      </c>
      <c r="G223" t="s">
        <v>32</v>
      </c>
      <c r="H223" t="s">
        <v>91</v>
      </c>
      <c r="I223" t="s">
        <v>37</v>
      </c>
      <c r="J223" t="s">
        <v>89</v>
      </c>
      <c r="K223" t="s">
        <v>86</v>
      </c>
      <c r="L223" s="12">
        <v>477.50599999999997</v>
      </c>
      <c r="M223" s="12">
        <v>374.999999</v>
      </c>
      <c r="N223" s="12">
        <v>514.63800000000003</v>
      </c>
      <c r="O223" t="s">
        <v>38</v>
      </c>
      <c r="P223" t="s">
        <v>39</v>
      </c>
      <c r="Q223" s="12">
        <v>2</v>
      </c>
      <c r="R223" s="12">
        <v>3</v>
      </c>
      <c r="S223" s="12">
        <v>3</v>
      </c>
      <c r="T223" s="12">
        <v>5</v>
      </c>
      <c r="U223" s="12">
        <v>385</v>
      </c>
      <c r="V223" s="12">
        <v>782.32100000000003</v>
      </c>
      <c r="W223" s="12">
        <v>1379.2760000000001</v>
      </c>
      <c r="X223" t="s">
        <v>40</v>
      </c>
      <c r="Y223" t="s">
        <v>41</v>
      </c>
      <c r="Z223" s="12">
        <v>13</v>
      </c>
      <c r="AA223" s="12">
        <v>14.7</v>
      </c>
      <c r="AB223" s="12">
        <v>17</v>
      </c>
      <c r="AC223" s="12">
        <v>28</v>
      </c>
      <c r="AD223" s="12">
        <v>-4558.7700000000004</v>
      </c>
      <c r="AE223" s="12">
        <v>-8929.9930000000004</v>
      </c>
      <c r="AF223" s="12">
        <v>-15706.246999999999</v>
      </c>
      <c r="AG223" s="52">
        <v>1</v>
      </c>
      <c r="AH223" s="52"/>
      <c r="AI223" s="52"/>
      <c r="AJ223" s="21">
        <f t="shared" si="28"/>
        <v>2533.2479999999996</v>
      </c>
      <c r="AK223" s="21">
        <f t="shared" si="29"/>
        <v>3695.1256969999986</v>
      </c>
      <c r="AL223" s="21">
        <f t="shared" si="30"/>
        <v>6113.0241999999998</v>
      </c>
      <c r="AM223" s="12">
        <v>1</v>
      </c>
      <c r="AN223" s="12">
        <v>1</v>
      </c>
      <c r="AO223" s="12">
        <v>1982.3055555555557</v>
      </c>
      <c r="AP223" s="12">
        <v>2309.712962962963</v>
      </c>
      <c r="AQ223" s="22">
        <f t="shared" si="31"/>
        <v>4515.5535555555552</v>
      </c>
      <c r="AR223" s="22">
        <f t="shared" si="32"/>
        <v>5677.4312525555542</v>
      </c>
      <c r="AS223" s="22">
        <f t="shared" si="33"/>
        <v>8095.3297555555555</v>
      </c>
      <c r="AT223" s="22">
        <f t="shared" si="34"/>
        <v>4842.9609629629631</v>
      </c>
      <c r="AU223" s="22">
        <f t="shared" si="35"/>
        <v>6004.8386599629612</v>
      </c>
      <c r="AV223" s="22">
        <f t="shared" si="36"/>
        <v>8422.7371629629633</v>
      </c>
      <c r="AW223">
        <v>2050</v>
      </c>
      <c r="AX223" t="s">
        <v>24</v>
      </c>
      <c r="AY223" s="12">
        <v>18</v>
      </c>
      <c r="AZ223" t="s">
        <v>87</v>
      </c>
      <c r="BA223">
        <v>2</v>
      </c>
      <c r="BB223">
        <v>120</v>
      </c>
      <c r="BC223">
        <v>0.2356</v>
      </c>
      <c r="BD223">
        <v>2023</v>
      </c>
      <c r="BE223" t="s">
        <v>92</v>
      </c>
    </row>
    <row r="224" spans="1:57" x14ac:dyDescent="0.2">
      <c r="A224">
        <v>13</v>
      </c>
      <c r="B224">
        <v>2023</v>
      </c>
      <c r="C224" t="s">
        <v>15</v>
      </c>
      <c r="D224" t="s">
        <v>31</v>
      </c>
      <c r="E224" t="s">
        <v>86</v>
      </c>
      <c r="F224" t="s">
        <v>90</v>
      </c>
      <c r="G224" t="s">
        <v>32</v>
      </c>
      <c r="H224" t="s">
        <v>91</v>
      </c>
      <c r="I224" t="s">
        <v>37</v>
      </c>
      <c r="J224" t="s">
        <v>89</v>
      </c>
      <c r="K224" t="s">
        <v>86</v>
      </c>
      <c r="L224" s="12">
        <v>477.50599999999997</v>
      </c>
      <c r="M224" s="12">
        <v>374.999999</v>
      </c>
      <c r="N224" s="12">
        <v>514.63800000000003</v>
      </c>
      <c r="O224" t="s">
        <v>38</v>
      </c>
      <c r="P224" t="s">
        <v>39</v>
      </c>
      <c r="Q224" s="12">
        <v>2</v>
      </c>
      <c r="R224" s="12">
        <v>3</v>
      </c>
      <c r="S224" s="12">
        <v>3</v>
      </c>
      <c r="T224" s="12">
        <v>5</v>
      </c>
      <c r="U224" s="12">
        <v>385</v>
      </c>
      <c r="V224" s="12">
        <v>782.32100000000003</v>
      </c>
      <c r="W224" s="12">
        <v>1379.2760000000001</v>
      </c>
      <c r="X224" t="s">
        <v>40</v>
      </c>
      <c r="Y224" t="s">
        <v>41</v>
      </c>
      <c r="Z224" s="12">
        <v>13</v>
      </c>
      <c r="AA224" s="12">
        <v>14.6</v>
      </c>
      <c r="AB224" s="12">
        <v>17</v>
      </c>
      <c r="AC224" s="12">
        <v>28</v>
      </c>
      <c r="AD224" s="12">
        <v>-4558.7700000000004</v>
      </c>
      <c r="AE224" s="12">
        <v>-8929.9930000000004</v>
      </c>
      <c r="AF224" s="12">
        <v>-15706.246999999999</v>
      </c>
      <c r="AG224" s="52">
        <v>1</v>
      </c>
      <c r="AH224" s="52"/>
      <c r="AI224" s="52"/>
      <c r="AJ224" s="21">
        <f t="shared" si="28"/>
        <v>2494.7479999999996</v>
      </c>
      <c r="AK224" s="21">
        <f t="shared" si="29"/>
        <v>3616.8935969999993</v>
      </c>
      <c r="AL224" s="21">
        <f t="shared" si="30"/>
        <v>5975.0966000000008</v>
      </c>
      <c r="AM224" s="12">
        <v>1</v>
      </c>
      <c r="AN224" s="12">
        <v>1</v>
      </c>
      <c r="AO224" s="12">
        <v>1982.3055555555557</v>
      </c>
      <c r="AP224" s="12">
        <v>2309.712962962963</v>
      </c>
      <c r="AQ224" s="22">
        <f t="shared" si="31"/>
        <v>4477.0535555555552</v>
      </c>
      <c r="AR224" s="22">
        <f t="shared" si="32"/>
        <v>5599.199152555555</v>
      </c>
      <c r="AS224" s="22">
        <f t="shared" si="33"/>
        <v>7957.4021555555564</v>
      </c>
      <c r="AT224" s="22">
        <f t="shared" si="34"/>
        <v>4804.4609629629631</v>
      </c>
      <c r="AU224" s="22">
        <f t="shared" si="35"/>
        <v>5926.6065599629619</v>
      </c>
      <c r="AV224" s="22">
        <f t="shared" si="36"/>
        <v>8284.8095629629643</v>
      </c>
      <c r="AW224">
        <v>2023</v>
      </c>
      <c r="AX224" t="s">
        <v>27</v>
      </c>
      <c r="AY224" s="12">
        <v>18</v>
      </c>
      <c r="AZ224" t="s">
        <v>87</v>
      </c>
      <c r="BA224">
        <v>2</v>
      </c>
      <c r="BB224">
        <v>120</v>
      </c>
      <c r="BC224">
        <v>0.2356</v>
      </c>
      <c r="BD224">
        <v>2023</v>
      </c>
      <c r="BE224" t="s">
        <v>92</v>
      </c>
    </row>
    <row r="225" spans="1:57" x14ac:dyDescent="0.2">
      <c r="A225">
        <v>13</v>
      </c>
      <c r="B225">
        <v>2023</v>
      </c>
      <c r="C225" t="s">
        <v>15</v>
      </c>
      <c r="D225" t="s">
        <v>31</v>
      </c>
      <c r="E225" t="s">
        <v>86</v>
      </c>
      <c r="F225" t="s">
        <v>90</v>
      </c>
      <c r="G225" t="s">
        <v>32</v>
      </c>
      <c r="H225" t="s">
        <v>91</v>
      </c>
      <c r="I225" t="s">
        <v>37</v>
      </c>
      <c r="J225" t="s">
        <v>89</v>
      </c>
      <c r="K225" t="s">
        <v>86</v>
      </c>
      <c r="L225" s="12">
        <v>477.50599999999997</v>
      </c>
      <c r="M225" s="12">
        <v>374.999999</v>
      </c>
      <c r="N225" s="12">
        <v>514.63800000000003</v>
      </c>
      <c r="O225" t="s">
        <v>38</v>
      </c>
      <c r="P225" t="s">
        <v>39</v>
      </c>
      <c r="Q225" s="12">
        <v>2</v>
      </c>
      <c r="R225" s="12">
        <v>3</v>
      </c>
      <c r="S225" s="12">
        <v>3</v>
      </c>
      <c r="T225" s="12">
        <v>5</v>
      </c>
      <c r="U225" s="12">
        <v>375.35893155258765</v>
      </c>
      <c r="V225" s="12">
        <v>762.73032387312196</v>
      </c>
      <c r="W225" s="12">
        <v>1344.7365342237063</v>
      </c>
      <c r="X225" t="s">
        <v>40</v>
      </c>
      <c r="Y225" t="s">
        <v>41</v>
      </c>
      <c r="Z225" s="12">
        <v>13</v>
      </c>
      <c r="AA225" s="12">
        <v>14.975</v>
      </c>
      <c r="AB225" s="12">
        <v>17</v>
      </c>
      <c r="AC225" s="12">
        <v>28</v>
      </c>
      <c r="AD225" s="12">
        <v>-4558.7700000000004</v>
      </c>
      <c r="AE225" s="12">
        <v>-8929.9930000000004</v>
      </c>
      <c r="AF225" s="12">
        <v>-15706.246999999999</v>
      </c>
      <c r="AG225" s="52">
        <v>1</v>
      </c>
      <c r="AH225" s="52"/>
      <c r="AI225" s="52"/>
      <c r="AJ225" s="21">
        <f t="shared" si="28"/>
        <v>2494.7479999999996</v>
      </c>
      <c r="AK225" s="21">
        <f t="shared" si="29"/>
        <v>3616.8935970000011</v>
      </c>
      <c r="AL225" s="21">
        <f t="shared" si="30"/>
        <v>5975.0966000000008</v>
      </c>
      <c r="AM225" s="12">
        <v>1</v>
      </c>
      <c r="AN225" s="12">
        <v>1</v>
      </c>
      <c r="AO225" s="12">
        <v>1982.3055555555557</v>
      </c>
      <c r="AP225" s="12">
        <v>2309.712962962963</v>
      </c>
      <c r="AQ225" s="22">
        <f t="shared" si="31"/>
        <v>4477.0535555555552</v>
      </c>
      <c r="AR225" s="22">
        <f t="shared" si="32"/>
        <v>5599.1991525555568</v>
      </c>
      <c r="AS225" s="22">
        <f t="shared" si="33"/>
        <v>7957.4021555555564</v>
      </c>
      <c r="AT225" s="22">
        <f t="shared" si="34"/>
        <v>4804.4609629629631</v>
      </c>
      <c r="AU225" s="22">
        <f t="shared" si="35"/>
        <v>5926.6065599629637</v>
      </c>
      <c r="AV225" s="22">
        <f t="shared" si="36"/>
        <v>8284.8095629629643</v>
      </c>
      <c r="AW225">
        <v>2030</v>
      </c>
      <c r="AX225" t="s">
        <v>27</v>
      </c>
      <c r="AY225" s="12">
        <v>18</v>
      </c>
      <c r="AZ225" t="s">
        <v>87</v>
      </c>
      <c r="BA225">
        <v>2</v>
      </c>
      <c r="BB225">
        <v>120</v>
      </c>
      <c r="BC225">
        <v>0.2356</v>
      </c>
      <c r="BD225">
        <v>2023</v>
      </c>
      <c r="BE225" t="s">
        <v>92</v>
      </c>
    </row>
    <row r="226" spans="1:57" x14ac:dyDescent="0.2">
      <c r="A226">
        <v>13</v>
      </c>
      <c r="B226">
        <v>2023</v>
      </c>
      <c r="C226" t="s">
        <v>15</v>
      </c>
      <c r="D226" t="s">
        <v>31</v>
      </c>
      <c r="E226" t="s">
        <v>86</v>
      </c>
      <c r="F226" t="s">
        <v>90</v>
      </c>
      <c r="G226" t="s">
        <v>32</v>
      </c>
      <c r="H226" t="s">
        <v>91</v>
      </c>
      <c r="I226" t="s">
        <v>37</v>
      </c>
      <c r="J226" t="s">
        <v>89</v>
      </c>
      <c r="K226" t="s">
        <v>86</v>
      </c>
      <c r="L226" s="12">
        <v>477.50599999999997</v>
      </c>
      <c r="M226" s="12">
        <v>374.999999</v>
      </c>
      <c r="N226" s="12">
        <v>514.63800000000003</v>
      </c>
      <c r="O226" t="s">
        <v>38</v>
      </c>
      <c r="P226" t="s">
        <v>39</v>
      </c>
      <c r="Q226" s="12">
        <v>2</v>
      </c>
      <c r="R226" s="12">
        <v>3</v>
      </c>
      <c r="S226" s="12">
        <v>3</v>
      </c>
      <c r="T226" s="12">
        <v>5</v>
      </c>
      <c r="U226" s="12">
        <v>372.25165562913912</v>
      </c>
      <c r="V226" s="12">
        <v>756.41633112582792</v>
      </c>
      <c r="W226" s="12">
        <v>1333.6046092715233</v>
      </c>
      <c r="X226" t="s">
        <v>40</v>
      </c>
      <c r="Y226" t="s">
        <v>41</v>
      </c>
      <c r="Z226" s="12">
        <v>13</v>
      </c>
      <c r="AA226" s="12">
        <v>15.1</v>
      </c>
      <c r="AB226" s="12">
        <v>17</v>
      </c>
      <c r="AC226" s="12">
        <v>28</v>
      </c>
      <c r="AD226" s="12">
        <v>-4558.7700000000004</v>
      </c>
      <c r="AE226" s="12">
        <v>-8929.9930000000004</v>
      </c>
      <c r="AF226" s="12">
        <v>-15706.246999999999</v>
      </c>
      <c r="AG226" s="52">
        <v>1</v>
      </c>
      <c r="AH226" s="52"/>
      <c r="AI226" s="52"/>
      <c r="AJ226" s="21">
        <f t="shared" si="28"/>
        <v>2494.7480000000005</v>
      </c>
      <c r="AK226" s="21">
        <f t="shared" si="29"/>
        <v>3616.8935970000011</v>
      </c>
      <c r="AL226" s="21">
        <f t="shared" si="30"/>
        <v>5975.0966000000008</v>
      </c>
      <c r="AM226" s="12">
        <v>1</v>
      </c>
      <c r="AN226" s="12">
        <v>1</v>
      </c>
      <c r="AO226" s="12">
        <v>1982.3055555555557</v>
      </c>
      <c r="AP226" s="12">
        <v>2309.712962962963</v>
      </c>
      <c r="AQ226" s="22">
        <f t="shared" si="31"/>
        <v>4477.0535555555562</v>
      </c>
      <c r="AR226" s="22">
        <f t="shared" si="32"/>
        <v>5599.1991525555568</v>
      </c>
      <c r="AS226" s="22">
        <f t="shared" si="33"/>
        <v>7957.4021555555564</v>
      </c>
      <c r="AT226" s="22">
        <f t="shared" si="34"/>
        <v>4804.4609629629631</v>
      </c>
      <c r="AU226" s="22">
        <f t="shared" si="35"/>
        <v>5926.6065599629637</v>
      </c>
      <c r="AV226" s="22">
        <f t="shared" si="36"/>
        <v>8284.8095629629643</v>
      </c>
      <c r="AW226">
        <v>2035</v>
      </c>
      <c r="AX226" t="s">
        <v>27</v>
      </c>
      <c r="AY226" s="12">
        <v>18</v>
      </c>
      <c r="AZ226" t="s">
        <v>87</v>
      </c>
      <c r="BA226">
        <v>2</v>
      </c>
      <c r="BB226">
        <v>120</v>
      </c>
      <c r="BC226">
        <v>0.2356</v>
      </c>
      <c r="BD226">
        <v>2023</v>
      </c>
      <c r="BE226" t="s">
        <v>92</v>
      </c>
    </row>
    <row r="227" spans="1:57" x14ac:dyDescent="0.2">
      <c r="A227">
        <v>13</v>
      </c>
      <c r="B227">
        <v>2023</v>
      </c>
      <c r="C227" t="s">
        <v>15</v>
      </c>
      <c r="D227" t="s">
        <v>31</v>
      </c>
      <c r="E227" t="s">
        <v>86</v>
      </c>
      <c r="F227" t="s">
        <v>90</v>
      </c>
      <c r="G227" t="s">
        <v>32</v>
      </c>
      <c r="H227" t="s">
        <v>91</v>
      </c>
      <c r="I227" t="s">
        <v>37</v>
      </c>
      <c r="J227" t="s">
        <v>89</v>
      </c>
      <c r="K227" t="s">
        <v>86</v>
      </c>
      <c r="L227" s="12">
        <v>477.50599999999997</v>
      </c>
      <c r="M227" s="12">
        <v>374.999999</v>
      </c>
      <c r="N227" s="12">
        <v>514.63800000000003</v>
      </c>
      <c r="O227" t="s">
        <v>38</v>
      </c>
      <c r="P227" t="s">
        <v>39</v>
      </c>
      <c r="Q227" s="12">
        <v>2</v>
      </c>
      <c r="R227" s="12">
        <v>3</v>
      </c>
      <c r="S227" s="12">
        <v>3</v>
      </c>
      <c r="T227" s="12">
        <v>5</v>
      </c>
      <c r="U227" s="12">
        <v>369.19540229885064</v>
      </c>
      <c r="V227" s="12">
        <v>750.20601642036138</v>
      </c>
      <c r="W227" s="12">
        <v>1322.6554745484402</v>
      </c>
      <c r="X227" t="s">
        <v>40</v>
      </c>
      <c r="Y227" t="s">
        <v>41</v>
      </c>
      <c r="Z227" s="12">
        <v>13</v>
      </c>
      <c r="AA227" s="12">
        <v>15.225</v>
      </c>
      <c r="AB227" s="12">
        <v>17</v>
      </c>
      <c r="AC227" s="12">
        <v>28</v>
      </c>
      <c r="AD227" s="12">
        <v>-4558.7700000000004</v>
      </c>
      <c r="AE227" s="12">
        <v>-8929.9930000000004</v>
      </c>
      <c r="AF227" s="12">
        <v>-15706.246999999999</v>
      </c>
      <c r="AG227" s="52">
        <v>1</v>
      </c>
      <c r="AH227" s="52"/>
      <c r="AI227" s="52"/>
      <c r="AJ227" s="21">
        <f t="shared" si="28"/>
        <v>2494.7480000000005</v>
      </c>
      <c r="AK227" s="21">
        <f t="shared" si="29"/>
        <v>3616.8935970000011</v>
      </c>
      <c r="AL227" s="21">
        <f t="shared" si="30"/>
        <v>5975.0966000000044</v>
      </c>
      <c r="AM227" s="12">
        <v>1</v>
      </c>
      <c r="AN227" s="12">
        <v>1</v>
      </c>
      <c r="AO227" s="12">
        <v>1982.3055555555557</v>
      </c>
      <c r="AP227" s="12">
        <v>2309.712962962963</v>
      </c>
      <c r="AQ227" s="22">
        <f t="shared" si="31"/>
        <v>4477.0535555555562</v>
      </c>
      <c r="AR227" s="22">
        <f t="shared" si="32"/>
        <v>5599.1991525555568</v>
      </c>
      <c r="AS227" s="22">
        <f t="shared" si="33"/>
        <v>7957.4021555555601</v>
      </c>
      <c r="AT227" s="22">
        <f t="shared" si="34"/>
        <v>4804.4609629629631</v>
      </c>
      <c r="AU227" s="22">
        <f t="shared" si="35"/>
        <v>5926.6065599629637</v>
      </c>
      <c r="AV227" s="22">
        <f t="shared" si="36"/>
        <v>8284.8095629629679</v>
      </c>
      <c r="AW227">
        <v>2040</v>
      </c>
      <c r="AX227" t="s">
        <v>27</v>
      </c>
      <c r="AY227" s="12">
        <v>18</v>
      </c>
      <c r="AZ227" t="s">
        <v>87</v>
      </c>
      <c r="BA227">
        <v>2</v>
      </c>
      <c r="BB227">
        <v>120</v>
      </c>
      <c r="BC227">
        <v>0.2356</v>
      </c>
      <c r="BD227">
        <v>2023</v>
      </c>
      <c r="BE227" t="s">
        <v>92</v>
      </c>
    </row>
    <row r="228" spans="1:57" x14ac:dyDescent="0.2">
      <c r="A228">
        <v>13</v>
      </c>
      <c r="B228">
        <v>2023</v>
      </c>
      <c r="C228" t="s">
        <v>15</v>
      </c>
      <c r="D228" t="s">
        <v>31</v>
      </c>
      <c r="E228" t="s">
        <v>86</v>
      </c>
      <c r="F228" t="s">
        <v>90</v>
      </c>
      <c r="G228" t="s">
        <v>32</v>
      </c>
      <c r="H228" t="s">
        <v>91</v>
      </c>
      <c r="I228" t="s">
        <v>37</v>
      </c>
      <c r="J228" t="s">
        <v>89</v>
      </c>
      <c r="K228" t="s">
        <v>86</v>
      </c>
      <c r="L228" s="12">
        <v>477.50599999999997</v>
      </c>
      <c r="M228" s="12">
        <v>374.999999</v>
      </c>
      <c r="N228" s="12">
        <v>514.63800000000003</v>
      </c>
      <c r="O228" t="s">
        <v>38</v>
      </c>
      <c r="P228" t="s">
        <v>39</v>
      </c>
      <c r="Q228" s="12">
        <v>2</v>
      </c>
      <c r="R228" s="12">
        <v>3</v>
      </c>
      <c r="S228" s="12">
        <v>3</v>
      </c>
      <c r="T228" s="12">
        <v>5</v>
      </c>
      <c r="U228" s="12">
        <v>369.19540229885064</v>
      </c>
      <c r="V228" s="12">
        <v>750.20601642036138</v>
      </c>
      <c r="W228" s="12">
        <v>1322.6554745484402</v>
      </c>
      <c r="X228" t="s">
        <v>40</v>
      </c>
      <c r="Y228" t="s">
        <v>41</v>
      </c>
      <c r="Z228" s="12">
        <v>13</v>
      </c>
      <c r="AA228" s="12">
        <v>15.225</v>
      </c>
      <c r="AB228" s="12">
        <v>17</v>
      </c>
      <c r="AC228" s="12">
        <v>28</v>
      </c>
      <c r="AD228" s="12">
        <v>-4558.7700000000004</v>
      </c>
      <c r="AE228" s="12">
        <v>-8929.9930000000004</v>
      </c>
      <c r="AF228" s="12">
        <v>-15706.246999999999</v>
      </c>
      <c r="AG228" s="52">
        <v>1</v>
      </c>
      <c r="AH228" s="52"/>
      <c r="AI228" s="52"/>
      <c r="AJ228" s="21">
        <f t="shared" si="28"/>
        <v>2494.7480000000005</v>
      </c>
      <c r="AK228" s="21">
        <f t="shared" si="29"/>
        <v>3616.8935970000011</v>
      </c>
      <c r="AL228" s="21">
        <f t="shared" si="30"/>
        <v>5975.0966000000044</v>
      </c>
      <c r="AM228" s="12">
        <v>1</v>
      </c>
      <c r="AN228" s="12">
        <v>1</v>
      </c>
      <c r="AO228" s="12">
        <v>1982.3055555555557</v>
      </c>
      <c r="AP228" s="12">
        <v>2309.712962962963</v>
      </c>
      <c r="AQ228" s="22">
        <f t="shared" si="31"/>
        <v>4477.0535555555562</v>
      </c>
      <c r="AR228" s="22">
        <f t="shared" si="32"/>
        <v>5599.1991525555568</v>
      </c>
      <c r="AS228" s="22">
        <f t="shared" si="33"/>
        <v>7957.4021555555601</v>
      </c>
      <c r="AT228" s="22">
        <f t="shared" si="34"/>
        <v>4804.4609629629631</v>
      </c>
      <c r="AU228" s="22">
        <f t="shared" si="35"/>
        <v>5926.6065599629637</v>
      </c>
      <c r="AV228" s="22">
        <f t="shared" si="36"/>
        <v>8284.8095629629679</v>
      </c>
      <c r="AW228">
        <v>2045</v>
      </c>
      <c r="AX228" t="s">
        <v>27</v>
      </c>
      <c r="AY228" s="12">
        <v>18</v>
      </c>
      <c r="AZ228" t="s">
        <v>87</v>
      </c>
      <c r="BA228">
        <v>2</v>
      </c>
      <c r="BB228">
        <v>120</v>
      </c>
      <c r="BC228">
        <v>0.2356</v>
      </c>
      <c r="BD228">
        <v>2023</v>
      </c>
      <c r="BE228" t="s">
        <v>92</v>
      </c>
    </row>
    <row r="229" spans="1:57" x14ac:dyDescent="0.2">
      <c r="A229">
        <v>13</v>
      </c>
      <c r="B229">
        <v>2023</v>
      </c>
      <c r="C229" t="s">
        <v>15</v>
      </c>
      <c r="D229" t="s">
        <v>31</v>
      </c>
      <c r="E229" t="s">
        <v>86</v>
      </c>
      <c r="F229" t="s">
        <v>90</v>
      </c>
      <c r="G229" t="s">
        <v>32</v>
      </c>
      <c r="H229" t="s">
        <v>91</v>
      </c>
      <c r="I229" t="s">
        <v>37</v>
      </c>
      <c r="J229" t="s">
        <v>89</v>
      </c>
      <c r="K229" t="s">
        <v>86</v>
      </c>
      <c r="L229" s="12">
        <v>477.50599999999997</v>
      </c>
      <c r="M229" s="12">
        <v>374.999999</v>
      </c>
      <c r="N229" s="12">
        <v>514.63800000000003</v>
      </c>
      <c r="O229" t="s">
        <v>38</v>
      </c>
      <c r="P229" t="s">
        <v>39</v>
      </c>
      <c r="Q229" s="12">
        <v>2</v>
      </c>
      <c r="R229" s="12">
        <v>3</v>
      </c>
      <c r="S229" s="12">
        <v>3</v>
      </c>
      <c r="T229" s="12">
        <v>5</v>
      </c>
      <c r="U229" s="12">
        <v>369.19540229885064</v>
      </c>
      <c r="V229" s="12">
        <v>750.20601642036138</v>
      </c>
      <c r="W229" s="12">
        <v>1322.6554745484402</v>
      </c>
      <c r="X229" t="s">
        <v>40</v>
      </c>
      <c r="Y229" t="s">
        <v>41</v>
      </c>
      <c r="Z229" s="12">
        <v>13</v>
      </c>
      <c r="AA229" s="12">
        <v>15.225</v>
      </c>
      <c r="AB229" s="12">
        <v>17</v>
      </c>
      <c r="AC229" s="12">
        <v>28</v>
      </c>
      <c r="AD229" s="12">
        <v>-4558.7700000000004</v>
      </c>
      <c r="AE229" s="12">
        <v>-8929.9930000000004</v>
      </c>
      <c r="AF229" s="12">
        <v>-15706.246999999999</v>
      </c>
      <c r="AG229" s="52">
        <v>1</v>
      </c>
      <c r="AH229" s="52"/>
      <c r="AI229" s="52"/>
      <c r="AJ229" s="21">
        <f t="shared" si="28"/>
        <v>2494.7480000000005</v>
      </c>
      <c r="AK229" s="21">
        <f t="shared" si="29"/>
        <v>3616.8935970000011</v>
      </c>
      <c r="AL229" s="21">
        <f t="shared" si="30"/>
        <v>5975.0966000000044</v>
      </c>
      <c r="AM229" s="12">
        <v>1</v>
      </c>
      <c r="AN229" s="12">
        <v>1</v>
      </c>
      <c r="AO229" s="12">
        <v>1982.3055555555557</v>
      </c>
      <c r="AP229" s="12">
        <v>2309.712962962963</v>
      </c>
      <c r="AQ229" s="22">
        <f t="shared" si="31"/>
        <v>4477.0535555555562</v>
      </c>
      <c r="AR229" s="22">
        <f t="shared" si="32"/>
        <v>5599.1991525555568</v>
      </c>
      <c r="AS229" s="22">
        <f t="shared" si="33"/>
        <v>7957.4021555555601</v>
      </c>
      <c r="AT229" s="22">
        <f t="shared" si="34"/>
        <v>4804.4609629629631</v>
      </c>
      <c r="AU229" s="22">
        <f t="shared" si="35"/>
        <v>5926.6065599629637</v>
      </c>
      <c r="AV229" s="22">
        <f t="shared" si="36"/>
        <v>8284.8095629629679</v>
      </c>
      <c r="AW229">
        <v>2050</v>
      </c>
      <c r="AX229" t="s">
        <v>27</v>
      </c>
      <c r="AY229" s="12">
        <v>18</v>
      </c>
      <c r="AZ229" t="s">
        <v>87</v>
      </c>
      <c r="BA229">
        <v>2</v>
      </c>
      <c r="BB229">
        <v>120</v>
      </c>
      <c r="BC229">
        <v>0.2356</v>
      </c>
      <c r="BD229">
        <v>2023</v>
      </c>
      <c r="BE229" t="s">
        <v>92</v>
      </c>
    </row>
    <row r="230" spans="1:57" x14ac:dyDescent="0.2">
      <c r="A230">
        <v>13</v>
      </c>
      <c r="B230">
        <v>2023</v>
      </c>
      <c r="C230" t="s">
        <v>15</v>
      </c>
      <c r="D230" t="s">
        <v>31</v>
      </c>
      <c r="E230" t="s">
        <v>86</v>
      </c>
      <c r="F230" t="s">
        <v>90</v>
      </c>
      <c r="G230" t="s">
        <v>32</v>
      </c>
      <c r="H230" t="s">
        <v>91</v>
      </c>
      <c r="I230" t="s">
        <v>37</v>
      </c>
      <c r="J230" t="s">
        <v>89</v>
      </c>
      <c r="K230" t="s">
        <v>86</v>
      </c>
      <c r="L230" s="12">
        <v>477.50599999999997</v>
      </c>
      <c r="M230" s="12">
        <v>374.999999</v>
      </c>
      <c r="N230" s="12">
        <v>514.63800000000003</v>
      </c>
      <c r="O230" t="s">
        <v>38</v>
      </c>
      <c r="P230" t="s">
        <v>39</v>
      </c>
      <c r="Q230" s="12">
        <v>2</v>
      </c>
      <c r="R230" s="12">
        <v>3</v>
      </c>
      <c r="S230" s="12">
        <v>3</v>
      </c>
      <c r="T230" s="12">
        <v>5</v>
      </c>
      <c r="U230" s="12">
        <v>385</v>
      </c>
      <c r="V230" s="12">
        <v>782.32100000000003</v>
      </c>
      <c r="W230" s="12">
        <v>1379.2760000000001</v>
      </c>
      <c r="X230" t="s">
        <v>40</v>
      </c>
      <c r="Y230" t="s">
        <v>41</v>
      </c>
      <c r="Z230" s="12">
        <v>13</v>
      </c>
      <c r="AA230" s="12">
        <v>14.6</v>
      </c>
      <c r="AB230" s="12">
        <v>17</v>
      </c>
      <c r="AC230" s="12">
        <v>28</v>
      </c>
      <c r="AD230" s="12">
        <v>-4558.7700000000004</v>
      </c>
      <c r="AE230" s="12">
        <v>-8929.9930000000004</v>
      </c>
      <c r="AF230" s="12">
        <v>-15706.246999999999</v>
      </c>
      <c r="AG230" s="52">
        <v>1</v>
      </c>
      <c r="AH230" s="52"/>
      <c r="AI230" s="52"/>
      <c r="AJ230" s="21">
        <f t="shared" si="28"/>
        <v>2494.7479999999996</v>
      </c>
      <c r="AK230" s="21">
        <f t="shared" si="29"/>
        <v>3616.8935969999993</v>
      </c>
      <c r="AL230" s="21">
        <f t="shared" si="30"/>
        <v>5975.0966000000008</v>
      </c>
      <c r="AM230" s="12">
        <v>1</v>
      </c>
      <c r="AN230" s="12">
        <v>1</v>
      </c>
      <c r="AO230" s="12">
        <v>1982.3055555555557</v>
      </c>
      <c r="AP230" s="12">
        <v>2309.712962962963</v>
      </c>
      <c r="AQ230" s="22">
        <f t="shared" si="31"/>
        <v>4477.0535555555552</v>
      </c>
      <c r="AR230" s="22">
        <f t="shared" si="32"/>
        <v>5599.199152555555</v>
      </c>
      <c r="AS230" s="22">
        <f t="shared" si="33"/>
        <v>7957.4021555555564</v>
      </c>
      <c r="AT230" s="22">
        <f t="shared" si="34"/>
        <v>4804.4609629629631</v>
      </c>
      <c r="AU230" s="22">
        <f t="shared" si="35"/>
        <v>5926.6065599629619</v>
      </c>
      <c r="AV230" s="22">
        <f t="shared" si="36"/>
        <v>8284.8095629629643</v>
      </c>
      <c r="AW230">
        <v>2023</v>
      </c>
      <c r="AX230" t="s">
        <v>28</v>
      </c>
      <c r="AY230" s="12">
        <v>18</v>
      </c>
      <c r="AZ230" t="s">
        <v>87</v>
      </c>
      <c r="BA230">
        <v>2</v>
      </c>
      <c r="BB230">
        <v>120</v>
      </c>
      <c r="BC230">
        <v>0.2356</v>
      </c>
      <c r="BD230">
        <v>2023</v>
      </c>
      <c r="BE230" t="s">
        <v>92</v>
      </c>
    </row>
    <row r="231" spans="1:57" x14ac:dyDescent="0.2">
      <c r="A231">
        <v>13</v>
      </c>
      <c r="B231">
        <v>2023</v>
      </c>
      <c r="C231" t="s">
        <v>15</v>
      </c>
      <c r="D231" t="s">
        <v>31</v>
      </c>
      <c r="E231" t="s">
        <v>86</v>
      </c>
      <c r="F231" t="s">
        <v>90</v>
      </c>
      <c r="G231" t="s">
        <v>32</v>
      </c>
      <c r="H231" t="s">
        <v>91</v>
      </c>
      <c r="I231" t="s">
        <v>37</v>
      </c>
      <c r="J231" t="s">
        <v>89</v>
      </c>
      <c r="K231" t="s">
        <v>86</v>
      </c>
      <c r="L231" s="12">
        <v>477.50599999999997</v>
      </c>
      <c r="M231" s="12">
        <v>374.999999</v>
      </c>
      <c r="N231" s="12">
        <v>514.63800000000003</v>
      </c>
      <c r="O231" t="s">
        <v>38</v>
      </c>
      <c r="P231" t="s">
        <v>39</v>
      </c>
      <c r="Q231" s="12">
        <v>2</v>
      </c>
      <c r="R231" s="12">
        <v>3</v>
      </c>
      <c r="S231" s="12">
        <v>3</v>
      </c>
      <c r="T231" s="12">
        <v>5</v>
      </c>
      <c r="U231" s="12">
        <v>368.59016393442619</v>
      </c>
      <c r="V231" s="12">
        <v>748.97617049180326</v>
      </c>
      <c r="W231" s="12">
        <v>1320.4871868852458</v>
      </c>
      <c r="X231" t="s">
        <v>40</v>
      </c>
      <c r="Y231" t="s">
        <v>41</v>
      </c>
      <c r="Z231" s="12">
        <v>13</v>
      </c>
      <c r="AA231" s="12">
        <v>15.25</v>
      </c>
      <c r="AB231" s="12">
        <v>17</v>
      </c>
      <c r="AC231" s="12">
        <v>28</v>
      </c>
      <c r="AD231" s="12">
        <v>-4558.7700000000004</v>
      </c>
      <c r="AE231" s="12">
        <v>-8929.9930000000004</v>
      </c>
      <c r="AF231" s="12">
        <v>-15706.246999999999</v>
      </c>
      <c r="AG231" s="52">
        <v>1</v>
      </c>
      <c r="AH231" s="52"/>
      <c r="AI231" s="52"/>
      <c r="AJ231" s="21">
        <f t="shared" si="28"/>
        <v>2494.7479999999987</v>
      </c>
      <c r="AK231" s="21">
        <f t="shared" si="29"/>
        <v>3616.8935969999993</v>
      </c>
      <c r="AL231" s="21">
        <f t="shared" si="30"/>
        <v>5975.0966000000008</v>
      </c>
      <c r="AM231" s="12">
        <v>1</v>
      </c>
      <c r="AN231" s="12">
        <v>1</v>
      </c>
      <c r="AO231" s="12">
        <v>1982.3055555555557</v>
      </c>
      <c r="AP231" s="12">
        <v>2309.712962962963</v>
      </c>
      <c r="AQ231" s="22">
        <f t="shared" si="31"/>
        <v>4477.0535555555543</v>
      </c>
      <c r="AR231" s="22">
        <f t="shared" si="32"/>
        <v>5599.199152555555</v>
      </c>
      <c r="AS231" s="22">
        <f t="shared" si="33"/>
        <v>7957.4021555555564</v>
      </c>
      <c r="AT231" s="22">
        <f t="shared" si="34"/>
        <v>4804.4609629629613</v>
      </c>
      <c r="AU231" s="22">
        <f t="shared" si="35"/>
        <v>5926.6065599629619</v>
      </c>
      <c r="AV231" s="22">
        <f t="shared" si="36"/>
        <v>8284.8095629629643</v>
      </c>
      <c r="AW231">
        <v>2030</v>
      </c>
      <c r="AX231" t="s">
        <v>28</v>
      </c>
      <c r="AY231" s="12">
        <v>18</v>
      </c>
      <c r="AZ231" t="s">
        <v>87</v>
      </c>
      <c r="BA231">
        <v>2</v>
      </c>
      <c r="BB231">
        <v>120</v>
      </c>
      <c r="BC231">
        <v>0.2356</v>
      </c>
      <c r="BD231">
        <v>2023</v>
      </c>
      <c r="BE231" t="s">
        <v>92</v>
      </c>
    </row>
    <row r="232" spans="1:57" x14ac:dyDescent="0.2">
      <c r="A232">
        <v>13</v>
      </c>
      <c r="B232">
        <v>2023</v>
      </c>
      <c r="C232" t="s">
        <v>15</v>
      </c>
      <c r="D232" t="s">
        <v>31</v>
      </c>
      <c r="E232" t="s">
        <v>86</v>
      </c>
      <c r="F232" t="s">
        <v>90</v>
      </c>
      <c r="G232" t="s">
        <v>32</v>
      </c>
      <c r="H232" t="s">
        <v>91</v>
      </c>
      <c r="I232" t="s">
        <v>37</v>
      </c>
      <c r="J232" t="s">
        <v>89</v>
      </c>
      <c r="K232" t="s">
        <v>86</v>
      </c>
      <c r="L232" s="12">
        <v>477.50599999999997</v>
      </c>
      <c r="M232" s="12">
        <v>374.999999</v>
      </c>
      <c r="N232" s="12">
        <v>514.63800000000003</v>
      </c>
      <c r="O232" t="s">
        <v>38</v>
      </c>
      <c r="P232" t="s">
        <v>39</v>
      </c>
      <c r="Q232" s="12">
        <v>2</v>
      </c>
      <c r="R232" s="12">
        <v>3</v>
      </c>
      <c r="S232" s="12">
        <v>3</v>
      </c>
      <c r="T232" s="12">
        <v>5</v>
      </c>
      <c r="U232" s="12">
        <v>362.64516129032256</v>
      </c>
      <c r="V232" s="12">
        <v>736.89590967741935</v>
      </c>
      <c r="W232" s="12">
        <v>1299.1890064516128</v>
      </c>
      <c r="X232" t="s">
        <v>40</v>
      </c>
      <c r="Y232" t="s">
        <v>41</v>
      </c>
      <c r="Z232" s="12">
        <v>13</v>
      </c>
      <c r="AA232" s="12">
        <v>15.5</v>
      </c>
      <c r="AB232" s="12">
        <v>17</v>
      </c>
      <c r="AC232" s="12">
        <v>28</v>
      </c>
      <c r="AD232" s="12">
        <v>-4558.7700000000004</v>
      </c>
      <c r="AE232" s="12">
        <v>-8929.9930000000004</v>
      </c>
      <c r="AF232" s="12">
        <v>-15706.246999999999</v>
      </c>
      <c r="AG232" s="52">
        <v>1</v>
      </c>
      <c r="AH232" s="52"/>
      <c r="AI232" s="52"/>
      <c r="AJ232" s="21">
        <f t="shared" si="28"/>
        <v>2494.7479999999996</v>
      </c>
      <c r="AK232" s="21">
        <f t="shared" si="29"/>
        <v>3616.8935969999993</v>
      </c>
      <c r="AL232" s="21">
        <f t="shared" si="30"/>
        <v>5975.0966000000008</v>
      </c>
      <c r="AM232" s="12">
        <v>1</v>
      </c>
      <c r="AN232" s="12">
        <v>1</v>
      </c>
      <c r="AO232" s="12">
        <v>1982.3055555555557</v>
      </c>
      <c r="AP232" s="12">
        <v>2309.712962962963</v>
      </c>
      <c r="AQ232" s="22">
        <f t="shared" si="31"/>
        <v>4477.0535555555552</v>
      </c>
      <c r="AR232" s="22">
        <f t="shared" si="32"/>
        <v>5599.199152555555</v>
      </c>
      <c r="AS232" s="22">
        <f t="shared" si="33"/>
        <v>7957.4021555555564</v>
      </c>
      <c r="AT232" s="22">
        <f t="shared" si="34"/>
        <v>4804.4609629629631</v>
      </c>
      <c r="AU232" s="22">
        <f t="shared" si="35"/>
        <v>5926.6065599629619</v>
      </c>
      <c r="AV232" s="22">
        <f t="shared" si="36"/>
        <v>8284.8095629629643</v>
      </c>
      <c r="AW232">
        <v>2035</v>
      </c>
      <c r="AX232" t="s">
        <v>28</v>
      </c>
      <c r="AY232" s="12">
        <v>18</v>
      </c>
      <c r="AZ232" t="s">
        <v>87</v>
      </c>
      <c r="BA232">
        <v>2</v>
      </c>
      <c r="BB232">
        <v>120</v>
      </c>
      <c r="BC232">
        <v>0.2356</v>
      </c>
      <c r="BD232">
        <v>2023</v>
      </c>
      <c r="BE232" t="s">
        <v>92</v>
      </c>
    </row>
    <row r="233" spans="1:57" x14ac:dyDescent="0.2">
      <c r="A233">
        <v>13</v>
      </c>
      <c r="B233">
        <v>2023</v>
      </c>
      <c r="C233" t="s">
        <v>15</v>
      </c>
      <c r="D233" t="s">
        <v>31</v>
      </c>
      <c r="E233" t="s">
        <v>86</v>
      </c>
      <c r="F233" t="s">
        <v>90</v>
      </c>
      <c r="G233" t="s">
        <v>32</v>
      </c>
      <c r="H233" t="s">
        <v>91</v>
      </c>
      <c r="I233" t="s">
        <v>37</v>
      </c>
      <c r="J233" t="s">
        <v>89</v>
      </c>
      <c r="K233" t="s">
        <v>86</v>
      </c>
      <c r="L233" s="12">
        <v>477.50599999999997</v>
      </c>
      <c r="M233" s="12">
        <v>374.999999</v>
      </c>
      <c r="N233" s="12">
        <v>514.63800000000003</v>
      </c>
      <c r="O233" t="s">
        <v>38</v>
      </c>
      <c r="P233" t="s">
        <v>39</v>
      </c>
      <c r="Q233" s="12">
        <v>2</v>
      </c>
      <c r="R233" s="12">
        <v>3</v>
      </c>
      <c r="S233" s="12">
        <v>3</v>
      </c>
      <c r="T233" s="12">
        <v>5</v>
      </c>
      <c r="U233" s="12">
        <v>356.88888888888891</v>
      </c>
      <c r="V233" s="12">
        <v>725.19914920634926</v>
      </c>
      <c r="W233" s="12">
        <v>1278.5669587301588</v>
      </c>
      <c r="X233" t="s">
        <v>40</v>
      </c>
      <c r="Y233" t="s">
        <v>41</v>
      </c>
      <c r="Z233" s="12">
        <v>13</v>
      </c>
      <c r="AA233" s="12">
        <v>15.75</v>
      </c>
      <c r="AB233" s="12">
        <v>17</v>
      </c>
      <c r="AC233" s="12">
        <v>28</v>
      </c>
      <c r="AD233" s="12">
        <v>-4558.7700000000004</v>
      </c>
      <c r="AE233" s="12">
        <v>-8929.9930000000004</v>
      </c>
      <c r="AF233" s="12">
        <v>-15706.246999999999</v>
      </c>
      <c r="AG233" s="52">
        <v>1</v>
      </c>
      <c r="AH233" s="52"/>
      <c r="AI233" s="52"/>
      <c r="AJ233" s="21">
        <f t="shared" si="28"/>
        <v>2494.7479999999996</v>
      </c>
      <c r="AK233" s="21">
        <f t="shared" si="29"/>
        <v>3616.8935970000011</v>
      </c>
      <c r="AL233" s="21">
        <f t="shared" si="30"/>
        <v>5975.0966000000044</v>
      </c>
      <c r="AM233" s="12">
        <v>1</v>
      </c>
      <c r="AN233" s="12">
        <v>1</v>
      </c>
      <c r="AO233" s="12">
        <v>1982.3055555555557</v>
      </c>
      <c r="AP233" s="12">
        <v>2309.712962962963</v>
      </c>
      <c r="AQ233" s="22">
        <f t="shared" si="31"/>
        <v>4477.0535555555552</v>
      </c>
      <c r="AR233" s="22">
        <f t="shared" si="32"/>
        <v>5599.1991525555568</v>
      </c>
      <c r="AS233" s="22">
        <f t="shared" si="33"/>
        <v>7957.4021555555601</v>
      </c>
      <c r="AT233" s="22">
        <f t="shared" si="34"/>
        <v>4804.4609629629631</v>
      </c>
      <c r="AU233" s="22">
        <f t="shared" si="35"/>
        <v>5926.6065599629637</v>
      </c>
      <c r="AV233" s="22">
        <f t="shared" si="36"/>
        <v>8284.8095629629679</v>
      </c>
      <c r="AW233">
        <v>2040</v>
      </c>
      <c r="AX233" t="s">
        <v>28</v>
      </c>
      <c r="AY233" s="12">
        <v>18</v>
      </c>
      <c r="AZ233" t="s">
        <v>87</v>
      </c>
      <c r="BA233">
        <v>2</v>
      </c>
      <c r="BB233">
        <v>120</v>
      </c>
      <c r="BC233">
        <v>0.2356</v>
      </c>
      <c r="BD233">
        <v>2023</v>
      </c>
      <c r="BE233" t="s">
        <v>92</v>
      </c>
    </row>
    <row r="234" spans="1:57" x14ac:dyDescent="0.2">
      <c r="A234">
        <v>13</v>
      </c>
      <c r="B234">
        <v>2023</v>
      </c>
      <c r="C234" t="s">
        <v>15</v>
      </c>
      <c r="D234" t="s">
        <v>31</v>
      </c>
      <c r="E234" t="s">
        <v>86</v>
      </c>
      <c r="F234" t="s">
        <v>90</v>
      </c>
      <c r="G234" t="s">
        <v>32</v>
      </c>
      <c r="H234" t="s">
        <v>91</v>
      </c>
      <c r="I234" t="s">
        <v>37</v>
      </c>
      <c r="J234" t="s">
        <v>89</v>
      </c>
      <c r="K234" t="s">
        <v>86</v>
      </c>
      <c r="L234" s="12">
        <v>477.50599999999997</v>
      </c>
      <c r="M234" s="12">
        <v>374.999999</v>
      </c>
      <c r="N234" s="12">
        <v>514.63800000000003</v>
      </c>
      <c r="O234" t="s">
        <v>38</v>
      </c>
      <c r="P234" t="s">
        <v>39</v>
      </c>
      <c r="Q234" s="12">
        <v>2</v>
      </c>
      <c r="R234" s="12">
        <v>3</v>
      </c>
      <c r="S234" s="12">
        <v>3</v>
      </c>
      <c r="T234" s="12">
        <v>5</v>
      </c>
      <c r="U234" s="12">
        <v>356.88888888888891</v>
      </c>
      <c r="V234" s="12">
        <v>725.19914920634926</v>
      </c>
      <c r="W234" s="12">
        <v>1278.5669587301588</v>
      </c>
      <c r="X234" t="s">
        <v>40</v>
      </c>
      <c r="Y234" t="s">
        <v>41</v>
      </c>
      <c r="Z234" s="12">
        <v>13</v>
      </c>
      <c r="AA234" s="12">
        <v>15.75</v>
      </c>
      <c r="AB234" s="12">
        <v>17</v>
      </c>
      <c r="AC234" s="12">
        <v>28</v>
      </c>
      <c r="AD234" s="12">
        <v>-4558.7700000000004</v>
      </c>
      <c r="AE234" s="12">
        <v>-8929.9930000000004</v>
      </c>
      <c r="AF234" s="12">
        <v>-15706.246999999999</v>
      </c>
      <c r="AG234" s="52">
        <v>1</v>
      </c>
      <c r="AH234" s="52"/>
      <c r="AI234" s="52"/>
      <c r="AJ234" s="21">
        <f t="shared" si="28"/>
        <v>2494.7479999999996</v>
      </c>
      <c r="AK234" s="21">
        <f t="shared" si="29"/>
        <v>3616.8935970000011</v>
      </c>
      <c r="AL234" s="21">
        <f t="shared" si="30"/>
        <v>5975.0966000000044</v>
      </c>
      <c r="AM234" s="12">
        <v>1</v>
      </c>
      <c r="AN234" s="12">
        <v>1</v>
      </c>
      <c r="AO234" s="12">
        <v>1982.3055555555557</v>
      </c>
      <c r="AP234" s="12">
        <v>2309.712962962963</v>
      </c>
      <c r="AQ234" s="22">
        <f t="shared" si="31"/>
        <v>4477.0535555555552</v>
      </c>
      <c r="AR234" s="22">
        <f t="shared" si="32"/>
        <v>5599.1991525555568</v>
      </c>
      <c r="AS234" s="22">
        <f t="shared" si="33"/>
        <v>7957.4021555555601</v>
      </c>
      <c r="AT234" s="22">
        <f t="shared" si="34"/>
        <v>4804.4609629629631</v>
      </c>
      <c r="AU234" s="22">
        <f t="shared" si="35"/>
        <v>5926.6065599629637</v>
      </c>
      <c r="AV234" s="22">
        <f t="shared" si="36"/>
        <v>8284.8095629629679</v>
      </c>
      <c r="AW234">
        <v>2045</v>
      </c>
      <c r="AX234" t="s">
        <v>28</v>
      </c>
      <c r="AY234" s="12">
        <v>18</v>
      </c>
      <c r="AZ234" t="s">
        <v>87</v>
      </c>
      <c r="BA234">
        <v>2</v>
      </c>
      <c r="BB234">
        <v>120</v>
      </c>
      <c r="BC234">
        <v>0.2356</v>
      </c>
      <c r="BD234">
        <v>2023</v>
      </c>
      <c r="BE234" t="s">
        <v>92</v>
      </c>
    </row>
    <row r="235" spans="1:57" x14ac:dyDescent="0.2">
      <c r="A235">
        <v>13</v>
      </c>
      <c r="B235">
        <v>2023</v>
      </c>
      <c r="C235" t="s">
        <v>15</v>
      </c>
      <c r="D235" t="s">
        <v>31</v>
      </c>
      <c r="E235" t="s">
        <v>86</v>
      </c>
      <c r="F235" t="s">
        <v>90</v>
      </c>
      <c r="G235" t="s">
        <v>32</v>
      </c>
      <c r="H235" t="s">
        <v>91</v>
      </c>
      <c r="I235" t="s">
        <v>37</v>
      </c>
      <c r="J235" t="s">
        <v>89</v>
      </c>
      <c r="K235" t="s">
        <v>86</v>
      </c>
      <c r="L235" s="12">
        <v>477.50599999999997</v>
      </c>
      <c r="M235" s="12">
        <v>374.999999</v>
      </c>
      <c r="N235" s="12">
        <v>514.63800000000003</v>
      </c>
      <c r="O235" t="s">
        <v>38</v>
      </c>
      <c r="P235" t="s">
        <v>39</v>
      </c>
      <c r="Q235" s="12">
        <v>2</v>
      </c>
      <c r="R235" s="12">
        <v>3</v>
      </c>
      <c r="S235" s="12">
        <v>3</v>
      </c>
      <c r="T235" s="12">
        <v>5</v>
      </c>
      <c r="U235" s="12">
        <v>356.88888888888891</v>
      </c>
      <c r="V235" s="12">
        <v>725.19914920634926</v>
      </c>
      <c r="W235" s="12">
        <v>1278.5669587301588</v>
      </c>
      <c r="X235" t="s">
        <v>40</v>
      </c>
      <c r="Y235" t="s">
        <v>41</v>
      </c>
      <c r="Z235" s="12">
        <v>13</v>
      </c>
      <c r="AA235" s="12">
        <v>15.75</v>
      </c>
      <c r="AB235" s="12">
        <v>17</v>
      </c>
      <c r="AC235" s="12">
        <v>28</v>
      </c>
      <c r="AD235" s="12">
        <v>-4558.7700000000004</v>
      </c>
      <c r="AE235" s="12">
        <v>-8929.9930000000004</v>
      </c>
      <c r="AF235" s="12">
        <v>-15706.246999999999</v>
      </c>
      <c r="AG235" s="52">
        <v>1</v>
      </c>
      <c r="AH235" s="52"/>
      <c r="AI235" s="52"/>
      <c r="AJ235" s="21">
        <f t="shared" si="28"/>
        <v>2494.7479999999996</v>
      </c>
      <c r="AK235" s="21">
        <f t="shared" si="29"/>
        <v>3616.8935970000011</v>
      </c>
      <c r="AL235" s="21">
        <f t="shared" si="30"/>
        <v>5975.0966000000044</v>
      </c>
      <c r="AM235" s="12">
        <v>1</v>
      </c>
      <c r="AN235" s="12">
        <v>1</v>
      </c>
      <c r="AO235" s="12">
        <v>1982.3055555555557</v>
      </c>
      <c r="AP235" s="12">
        <v>2309.712962962963</v>
      </c>
      <c r="AQ235" s="22">
        <f t="shared" si="31"/>
        <v>4477.0535555555552</v>
      </c>
      <c r="AR235" s="22">
        <f t="shared" si="32"/>
        <v>5599.1991525555568</v>
      </c>
      <c r="AS235" s="22">
        <f t="shared" si="33"/>
        <v>7957.4021555555601</v>
      </c>
      <c r="AT235" s="22">
        <f t="shared" si="34"/>
        <v>4804.4609629629631</v>
      </c>
      <c r="AU235" s="22">
        <f t="shared" si="35"/>
        <v>5926.6065599629637</v>
      </c>
      <c r="AV235" s="22">
        <f t="shared" si="36"/>
        <v>8284.8095629629679</v>
      </c>
      <c r="AW235">
        <v>2050</v>
      </c>
      <c r="AX235" t="s">
        <v>28</v>
      </c>
      <c r="AY235" s="12">
        <v>18</v>
      </c>
      <c r="AZ235" t="s">
        <v>87</v>
      </c>
      <c r="BA235">
        <v>2</v>
      </c>
      <c r="BB235">
        <v>120</v>
      </c>
      <c r="BC235">
        <v>0.2356</v>
      </c>
      <c r="BD235">
        <v>2023</v>
      </c>
      <c r="BE235" t="s">
        <v>92</v>
      </c>
    </row>
    <row r="236" spans="1:57" x14ac:dyDescent="0.2">
      <c r="A236">
        <v>14</v>
      </c>
      <c r="B236">
        <v>2023</v>
      </c>
      <c r="C236" t="s">
        <v>15</v>
      </c>
      <c r="D236" t="s">
        <v>93</v>
      </c>
      <c r="E236" t="s">
        <v>96</v>
      </c>
      <c r="F236" t="s">
        <v>97</v>
      </c>
      <c r="G236" t="s">
        <v>32</v>
      </c>
      <c r="H236" t="s">
        <v>94</v>
      </c>
      <c r="I236" t="s">
        <v>37</v>
      </c>
      <c r="J236" t="s">
        <v>94</v>
      </c>
      <c r="K236" t="s">
        <v>95</v>
      </c>
      <c r="L236" s="12">
        <v>37.5</v>
      </c>
      <c r="M236" s="12">
        <v>-42.857154999999999</v>
      </c>
      <c r="N236" s="12">
        <v>-252.66666599999999</v>
      </c>
      <c r="O236" t="s">
        <v>98</v>
      </c>
      <c r="P236" t="s">
        <v>99</v>
      </c>
      <c r="Q236" s="12">
        <v>5.9</v>
      </c>
      <c r="R236" s="12">
        <v>7.4</v>
      </c>
      <c r="S236" s="12">
        <v>4.5</v>
      </c>
      <c r="T236" s="12">
        <v>8.8000000000000007</v>
      </c>
      <c r="U236" s="12">
        <v>925</v>
      </c>
      <c r="V236" s="12">
        <v>1385.7143149999999</v>
      </c>
      <c r="W236" s="12">
        <v>2273.9999969999999</v>
      </c>
      <c r="X236" t="s">
        <v>100</v>
      </c>
      <c r="Y236" t="s">
        <v>101</v>
      </c>
      <c r="Z236" s="12">
        <v>3.73</v>
      </c>
      <c r="AA236" s="12">
        <v>3.73</v>
      </c>
      <c r="AB236" s="12">
        <v>3.93</v>
      </c>
      <c r="AC236" s="12">
        <v>3.94</v>
      </c>
      <c r="AD236" s="12">
        <v>-3214.7500030000001</v>
      </c>
      <c r="AE236" s="12">
        <v>-4140.7143130000004</v>
      </c>
      <c r="AF236" s="12">
        <v>-5564.353325</v>
      </c>
      <c r="AG236" s="52">
        <v>1</v>
      </c>
      <c r="AH236" s="52"/>
      <c r="AI236" s="52"/>
      <c r="AJ236" s="21">
        <f t="shared" si="28"/>
        <v>512.99999699999989</v>
      </c>
      <c r="AK236" s="21">
        <f t="shared" si="29"/>
        <v>710.85713494999891</v>
      </c>
      <c r="AL236" s="21">
        <f t="shared" si="30"/>
        <v>1047.9333354099999</v>
      </c>
      <c r="AM236" s="12">
        <v>1</v>
      </c>
      <c r="AN236" s="12">
        <v>1</v>
      </c>
      <c r="AO236" s="12">
        <v>108.99641577060933</v>
      </c>
      <c r="AP236" s="12">
        <v>155.01712465153327</v>
      </c>
      <c r="AQ236" s="22">
        <f t="shared" si="31"/>
        <v>621.99641277060925</v>
      </c>
      <c r="AR236" s="22">
        <f t="shared" si="32"/>
        <v>819.85355072060827</v>
      </c>
      <c r="AS236" s="22">
        <f t="shared" si="33"/>
        <v>1156.9297511806092</v>
      </c>
      <c r="AT236" s="22">
        <f t="shared" si="34"/>
        <v>668.01712165153322</v>
      </c>
      <c r="AU236" s="22">
        <f t="shared" si="35"/>
        <v>865.87425960153223</v>
      </c>
      <c r="AV236" s="22">
        <f t="shared" si="36"/>
        <v>1202.9504600615332</v>
      </c>
      <c r="AW236">
        <v>2023</v>
      </c>
      <c r="AX236" t="s">
        <v>24</v>
      </c>
      <c r="AY236" s="12">
        <v>22.333333329999999</v>
      </c>
      <c r="AZ236" t="s">
        <v>102</v>
      </c>
      <c r="BA236">
        <v>4</v>
      </c>
      <c r="BB236">
        <v>78</v>
      </c>
      <c r="BC236">
        <v>9.5259999999999997E-2</v>
      </c>
      <c r="BD236">
        <v>2023</v>
      </c>
    </row>
    <row r="237" spans="1:57" x14ac:dyDescent="0.2">
      <c r="A237">
        <v>14</v>
      </c>
      <c r="B237">
        <v>2023</v>
      </c>
      <c r="C237" t="s">
        <v>15</v>
      </c>
      <c r="D237" t="s">
        <v>93</v>
      </c>
      <c r="E237" t="s">
        <v>96</v>
      </c>
      <c r="F237" t="s">
        <v>97</v>
      </c>
      <c r="G237" t="s">
        <v>32</v>
      </c>
      <c r="H237" t="s">
        <v>94</v>
      </c>
      <c r="I237" t="s">
        <v>37</v>
      </c>
      <c r="J237" t="s">
        <v>94</v>
      </c>
      <c r="K237" t="s">
        <v>95</v>
      </c>
      <c r="L237" s="12">
        <v>37.5</v>
      </c>
      <c r="M237" s="12">
        <v>-42.857154999999999</v>
      </c>
      <c r="N237" s="12">
        <v>-252.66666599999999</v>
      </c>
      <c r="O237" t="s">
        <v>98</v>
      </c>
      <c r="P237" t="s">
        <v>99</v>
      </c>
      <c r="Q237" s="12">
        <v>5.9</v>
      </c>
      <c r="R237" s="12">
        <v>7.4</v>
      </c>
      <c r="S237" s="12">
        <v>4.5</v>
      </c>
      <c r="T237" s="12">
        <v>8.8000000000000007</v>
      </c>
      <c r="U237" s="12">
        <v>925</v>
      </c>
      <c r="V237" s="12">
        <v>1385.7143149999999</v>
      </c>
      <c r="W237" s="12">
        <v>2273.9999969999999</v>
      </c>
      <c r="X237" t="s">
        <v>100</v>
      </c>
      <c r="Y237" t="s">
        <v>101</v>
      </c>
      <c r="Z237" s="12">
        <v>3.73</v>
      </c>
      <c r="AA237" s="12">
        <v>3.73</v>
      </c>
      <c r="AB237" s="12">
        <v>3.93</v>
      </c>
      <c r="AC237" s="12">
        <v>3.94</v>
      </c>
      <c r="AD237" s="12">
        <v>-3214.7500030000001</v>
      </c>
      <c r="AE237" s="12">
        <v>-4140.7143130000004</v>
      </c>
      <c r="AF237" s="12">
        <v>-5564.353325</v>
      </c>
      <c r="AG237" s="52">
        <v>1</v>
      </c>
      <c r="AH237" s="52"/>
      <c r="AI237" s="52"/>
      <c r="AJ237" s="21">
        <f t="shared" si="28"/>
        <v>512.99999699999989</v>
      </c>
      <c r="AK237" s="21">
        <f t="shared" si="29"/>
        <v>710.85713494999891</v>
      </c>
      <c r="AL237" s="21">
        <f t="shared" si="30"/>
        <v>1047.9333354099999</v>
      </c>
      <c r="AM237" s="12">
        <v>1</v>
      </c>
      <c r="AN237" s="12">
        <v>1</v>
      </c>
      <c r="AO237" s="12">
        <v>108.99641577060933</v>
      </c>
      <c r="AP237" s="12">
        <v>155.01712465153327</v>
      </c>
      <c r="AQ237" s="22">
        <f t="shared" si="31"/>
        <v>621.99641277060925</v>
      </c>
      <c r="AR237" s="22">
        <f t="shared" si="32"/>
        <v>819.85355072060827</v>
      </c>
      <c r="AS237" s="22">
        <f t="shared" si="33"/>
        <v>1156.9297511806092</v>
      </c>
      <c r="AT237" s="22">
        <f t="shared" si="34"/>
        <v>668.01712165153322</v>
      </c>
      <c r="AU237" s="22">
        <f t="shared" si="35"/>
        <v>865.87425960153223</v>
      </c>
      <c r="AV237" s="22">
        <f t="shared" si="36"/>
        <v>1202.9504600615332</v>
      </c>
      <c r="AW237">
        <v>2030</v>
      </c>
      <c r="AX237" t="s">
        <v>24</v>
      </c>
      <c r="AY237" s="12">
        <v>22.333333329999999</v>
      </c>
      <c r="AZ237" t="s">
        <v>102</v>
      </c>
      <c r="BA237">
        <v>4</v>
      </c>
      <c r="BB237">
        <v>78</v>
      </c>
      <c r="BC237">
        <v>9.5259999999999997E-2</v>
      </c>
      <c r="BD237">
        <v>2023</v>
      </c>
      <c r="BE237">
        <v>0</v>
      </c>
    </row>
    <row r="238" spans="1:57" x14ac:dyDescent="0.2">
      <c r="A238">
        <v>14</v>
      </c>
      <c r="B238">
        <v>2023</v>
      </c>
      <c r="C238" t="s">
        <v>15</v>
      </c>
      <c r="D238" t="s">
        <v>93</v>
      </c>
      <c r="E238" t="s">
        <v>96</v>
      </c>
      <c r="F238" t="s">
        <v>97</v>
      </c>
      <c r="G238" t="s">
        <v>32</v>
      </c>
      <c r="H238" t="s">
        <v>94</v>
      </c>
      <c r="I238" t="s">
        <v>37</v>
      </c>
      <c r="J238" t="s">
        <v>94</v>
      </c>
      <c r="K238" t="s">
        <v>95</v>
      </c>
      <c r="L238" s="12">
        <v>37.5</v>
      </c>
      <c r="M238" s="12">
        <v>-42.857154999999999</v>
      </c>
      <c r="N238" s="12">
        <v>-252.66666599999999</v>
      </c>
      <c r="O238" t="s">
        <v>98</v>
      </c>
      <c r="P238" t="s">
        <v>99</v>
      </c>
      <c r="Q238" s="12">
        <v>5.9</v>
      </c>
      <c r="R238" s="12">
        <v>7.4</v>
      </c>
      <c r="S238" s="12">
        <v>4.5</v>
      </c>
      <c r="T238" s="12">
        <v>8.8000000000000007</v>
      </c>
      <c r="U238" s="12">
        <v>925</v>
      </c>
      <c r="V238" s="12">
        <v>1385.7143149999999</v>
      </c>
      <c r="W238" s="12">
        <v>2273.9999969999999</v>
      </c>
      <c r="X238" t="s">
        <v>100</v>
      </c>
      <c r="Y238" t="s">
        <v>101</v>
      </c>
      <c r="Z238" s="12">
        <v>3.73</v>
      </c>
      <c r="AA238" s="12">
        <v>3.73</v>
      </c>
      <c r="AB238" s="12">
        <v>3.93</v>
      </c>
      <c r="AC238" s="12">
        <v>3.94</v>
      </c>
      <c r="AD238" s="12">
        <v>-3214.7500030000001</v>
      </c>
      <c r="AE238" s="12">
        <v>-4140.7143130000004</v>
      </c>
      <c r="AF238" s="12">
        <v>-5564.353325</v>
      </c>
      <c r="AG238" s="52">
        <v>1</v>
      </c>
      <c r="AH238" s="52"/>
      <c r="AI238" s="52"/>
      <c r="AJ238" s="21">
        <f t="shared" si="28"/>
        <v>512.99999699999989</v>
      </c>
      <c r="AK238" s="21">
        <f t="shared" si="29"/>
        <v>710.85713494999891</v>
      </c>
      <c r="AL238" s="21">
        <f t="shared" si="30"/>
        <v>1047.9333354099999</v>
      </c>
      <c r="AM238" s="12">
        <v>1</v>
      </c>
      <c r="AN238" s="12">
        <v>1</v>
      </c>
      <c r="AO238" s="12">
        <v>108.99641577060933</v>
      </c>
      <c r="AP238" s="12">
        <v>155.01712465153327</v>
      </c>
      <c r="AQ238" s="22">
        <f t="shared" si="31"/>
        <v>621.99641277060925</v>
      </c>
      <c r="AR238" s="22">
        <f t="shared" si="32"/>
        <v>819.85355072060827</v>
      </c>
      <c r="AS238" s="22">
        <f t="shared" si="33"/>
        <v>1156.9297511806092</v>
      </c>
      <c r="AT238" s="22">
        <f t="shared" si="34"/>
        <v>668.01712165153322</v>
      </c>
      <c r="AU238" s="22">
        <f t="shared" si="35"/>
        <v>865.87425960153223</v>
      </c>
      <c r="AV238" s="22">
        <f t="shared" si="36"/>
        <v>1202.9504600615332</v>
      </c>
      <c r="AW238">
        <v>2035</v>
      </c>
      <c r="AX238" t="s">
        <v>24</v>
      </c>
      <c r="AY238" s="12">
        <v>22.333333329999999</v>
      </c>
      <c r="AZ238" t="s">
        <v>102</v>
      </c>
      <c r="BA238">
        <v>4</v>
      </c>
      <c r="BB238">
        <v>78</v>
      </c>
      <c r="BC238">
        <v>9.5259999999999997E-2</v>
      </c>
      <c r="BD238">
        <v>2023</v>
      </c>
      <c r="BE238">
        <v>0</v>
      </c>
    </row>
    <row r="239" spans="1:57" x14ac:dyDescent="0.2">
      <c r="A239">
        <v>14</v>
      </c>
      <c r="B239">
        <v>2023</v>
      </c>
      <c r="C239" t="s">
        <v>15</v>
      </c>
      <c r="D239" t="s">
        <v>93</v>
      </c>
      <c r="E239" t="s">
        <v>96</v>
      </c>
      <c r="F239" t="s">
        <v>97</v>
      </c>
      <c r="G239" t="s">
        <v>32</v>
      </c>
      <c r="H239" t="s">
        <v>94</v>
      </c>
      <c r="I239" t="s">
        <v>37</v>
      </c>
      <c r="J239" t="s">
        <v>94</v>
      </c>
      <c r="K239" t="s">
        <v>95</v>
      </c>
      <c r="L239" s="12">
        <v>37.5</v>
      </c>
      <c r="M239" s="12">
        <v>-42.857154999999999</v>
      </c>
      <c r="N239" s="12">
        <v>-252.66666599999999</v>
      </c>
      <c r="O239" t="s">
        <v>98</v>
      </c>
      <c r="P239" t="s">
        <v>99</v>
      </c>
      <c r="Q239" s="12">
        <v>5.9</v>
      </c>
      <c r="R239" s="12">
        <v>7.4</v>
      </c>
      <c r="S239" s="12">
        <v>4.5</v>
      </c>
      <c r="T239" s="12">
        <v>8.8000000000000007</v>
      </c>
      <c r="U239" s="12">
        <v>925</v>
      </c>
      <c r="V239" s="12">
        <v>1385.7143149999999</v>
      </c>
      <c r="W239" s="12">
        <v>2273.9999969999999</v>
      </c>
      <c r="X239" t="s">
        <v>100</v>
      </c>
      <c r="Y239" t="s">
        <v>101</v>
      </c>
      <c r="Z239" s="12">
        <v>3.73</v>
      </c>
      <c r="AA239" s="12">
        <v>3.73</v>
      </c>
      <c r="AB239" s="12">
        <v>3.93</v>
      </c>
      <c r="AC239" s="12">
        <v>3.94</v>
      </c>
      <c r="AD239" s="12">
        <v>-3214.7500030000001</v>
      </c>
      <c r="AE239" s="12">
        <v>-4140.7143130000004</v>
      </c>
      <c r="AF239" s="12">
        <v>-5564.353325</v>
      </c>
      <c r="AG239" s="52">
        <v>1</v>
      </c>
      <c r="AH239" s="52"/>
      <c r="AI239" s="52"/>
      <c r="AJ239" s="21">
        <f t="shared" si="28"/>
        <v>512.99999699999989</v>
      </c>
      <c r="AK239" s="21">
        <f t="shared" si="29"/>
        <v>710.85713494999891</v>
      </c>
      <c r="AL239" s="21">
        <f t="shared" si="30"/>
        <v>1047.9333354099999</v>
      </c>
      <c r="AM239" s="12">
        <v>1</v>
      </c>
      <c r="AN239" s="12">
        <v>1</v>
      </c>
      <c r="AO239" s="12">
        <v>108.99641577060933</v>
      </c>
      <c r="AP239" s="12">
        <v>155.01712465153327</v>
      </c>
      <c r="AQ239" s="22">
        <f t="shared" si="31"/>
        <v>621.99641277060925</v>
      </c>
      <c r="AR239" s="22">
        <f t="shared" si="32"/>
        <v>819.85355072060827</v>
      </c>
      <c r="AS239" s="22">
        <f t="shared" si="33"/>
        <v>1156.9297511806092</v>
      </c>
      <c r="AT239" s="22">
        <f t="shared" si="34"/>
        <v>668.01712165153322</v>
      </c>
      <c r="AU239" s="22">
        <f t="shared" si="35"/>
        <v>865.87425960153223</v>
      </c>
      <c r="AV239" s="22">
        <f t="shared" si="36"/>
        <v>1202.9504600615332</v>
      </c>
      <c r="AW239">
        <v>2040</v>
      </c>
      <c r="AX239" t="s">
        <v>24</v>
      </c>
      <c r="AY239" s="12">
        <v>22.333333329999999</v>
      </c>
      <c r="AZ239" t="s">
        <v>102</v>
      </c>
      <c r="BA239">
        <v>4</v>
      </c>
      <c r="BB239">
        <v>78</v>
      </c>
      <c r="BC239">
        <v>9.5259999999999997E-2</v>
      </c>
      <c r="BD239">
        <v>2023</v>
      </c>
      <c r="BE239">
        <v>0</v>
      </c>
    </row>
    <row r="240" spans="1:57" x14ac:dyDescent="0.2">
      <c r="A240">
        <v>14</v>
      </c>
      <c r="B240">
        <v>2023</v>
      </c>
      <c r="C240" t="s">
        <v>15</v>
      </c>
      <c r="D240" t="s">
        <v>93</v>
      </c>
      <c r="E240" t="s">
        <v>96</v>
      </c>
      <c r="F240" t="s">
        <v>97</v>
      </c>
      <c r="G240" t="s">
        <v>32</v>
      </c>
      <c r="H240" t="s">
        <v>94</v>
      </c>
      <c r="I240" t="s">
        <v>37</v>
      </c>
      <c r="J240" t="s">
        <v>94</v>
      </c>
      <c r="K240" t="s">
        <v>95</v>
      </c>
      <c r="L240" s="12">
        <v>37.5</v>
      </c>
      <c r="M240" s="12">
        <v>-42.857154999999999</v>
      </c>
      <c r="N240" s="12">
        <v>-252.66666599999999</v>
      </c>
      <c r="O240" t="s">
        <v>98</v>
      </c>
      <c r="P240" t="s">
        <v>99</v>
      </c>
      <c r="Q240" s="12">
        <v>5.9</v>
      </c>
      <c r="R240" s="12">
        <v>7.4</v>
      </c>
      <c r="S240" s="12">
        <v>4.5</v>
      </c>
      <c r="T240" s="12">
        <v>8.8000000000000007</v>
      </c>
      <c r="U240" s="12">
        <v>925</v>
      </c>
      <c r="V240" s="12">
        <v>1385.7143149999999</v>
      </c>
      <c r="W240" s="12">
        <v>2273.9999969999999</v>
      </c>
      <c r="X240" t="s">
        <v>100</v>
      </c>
      <c r="Y240" t="s">
        <v>101</v>
      </c>
      <c r="Z240" s="12">
        <v>3.73</v>
      </c>
      <c r="AA240" s="12">
        <v>3.73</v>
      </c>
      <c r="AB240" s="12">
        <v>3.93</v>
      </c>
      <c r="AC240" s="12">
        <v>3.94</v>
      </c>
      <c r="AD240" s="12">
        <v>-3214.7500030000001</v>
      </c>
      <c r="AE240" s="12">
        <v>-4140.7143130000004</v>
      </c>
      <c r="AF240" s="12">
        <v>-5564.353325</v>
      </c>
      <c r="AG240" s="52">
        <v>1</v>
      </c>
      <c r="AH240" s="52"/>
      <c r="AI240" s="52"/>
      <c r="AJ240" s="21">
        <f t="shared" si="28"/>
        <v>512.99999699999989</v>
      </c>
      <c r="AK240" s="21">
        <f t="shared" si="29"/>
        <v>710.85713494999891</v>
      </c>
      <c r="AL240" s="21">
        <f t="shared" si="30"/>
        <v>1047.9333354099999</v>
      </c>
      <c r="AM240" s="12">
        <v>1</v>
      </c>
      <c r="AN240" s="12">
        <v>1</v>
      </c>
      <c r="AO240" s="12">
        <v>108.99641577060933</v>
      </c>
      <c r="AP240" s="12">
        <v>155.01712465153327</v>
      </c>
      <c r="AQ240" s="22">
        <f t="shared" si="31"/>
        <v>621.99641277060925</v>
      </c>
      <c r="AR240" s="22">
        <f t="shared" si="32"/>
        <v>819.85355072060827</v>
      </c>
      <c r="AS240" s="22">
        <f t="shared" si="33"/>
        <v>1156.9297511806092</v>
      </c>
      <c r="AT240" s="22">
        <f t="shared" si="34"/>
        <v>668.01712165153322</v>
      </c>
      <c r="AU240" s="22">
        <f t="shared" si="35"/>
        <v>865.87425960153223</v>
      </c>
      <c r="AV240" s="22">
        <f t="shared" si="36"/>
        <v>1202.9504600615332</v>
      </c>
      <c r="AW240">
        <v>2045</v>
      </c>
      <c r="AX240" t="s">
        <v>24</v>
      </c>
      <c r="AY240" s="12">
        <v>22.333333329999999</v>
      </c>
      <c r="AZ240" t="s">
        <v>102</v>
      </c>
      <c r="BA240">
        <v>4</v>
      </c>
      <c r="BB240">
        <v>78</v>
      </c>
      <c r="BC240">
        <v>9.5259999999999997E-2</v>
      </c>
      <c r="BD240">
        <v>2023</v>
      </c>
      <c r="BE240">
        <v>0</v>
      </c>
    </row>
    <row r="241" spans="1:57" x14ac:dyDescent="0.2">
      <c r="A241">
        <v>14</v>
      </c>
      <c r="B241">
        <v>2023</v>
      </c>
      <c r="C241" t="s">
        <v>15</v>
      </c>
      <c r="D241" t="s">
        <v>93</v>
      </c>
      <c r="E241" t="s">
        <v>96</v>
      </c>
      <c r="F241" t="s">
        <v>97</v>
      </c>
      <c r="G241" t="s">
        <v>32</v>
      </c>
      <c r="H241" t="s">
        <v>94</v>
      </c>
      <c r="I241" t="s">
        <v>37</v>
      </c>
      <c r="J241" t="s">
        <v>94</v>
      </c>
      <c r="K241" t="s">
        <v>95</v>
      </c>
      <c r="L241" s="12">
        <v>37.5</v>
      </c>
      <c r="M241" s="12">
        <v>-42.857154999999999</v>
      </c>
      <c r="N241" s="12">
        <v>-252.66666599999999</v>
      </c>
      <c r="O241" t="s">
        <v>98</v>
      </c>
      <c r="P241" t="s">
        <v>99</v>
      </c>
      <c r="Q241" s="12">
        <v>5.9</v>
      </c>
      <c r="R241" s="12">
        <v>7.4</v>
      </c>
      <c r="S241" s="12">
        <v>4.5</v>
      </c>
      <c r="T241" s="12">
        <v>8.8000000000000007</v>
      </c>
      <c r="U241" s="12">
        <v>925</v>
      </c>
      <c r="V241" s="12">
        <v>1385.7143149999999</v>
      </c>
      <c r="W241" s="12">
        <v>2273.9999969999999</v>
      </c>
      <c r="X241" t="s">
        <v>100</v>
      </c>
      <c r="Y241" t="s">
        <v>101</v>
      </c>
      <c r="Z241" s="12">
        <v>3.73</v>
      </c>
      <c r="AA241" s="12">
        <v>3.73</v>
      </c>
      <c r="AB241" s="12">
        <v>3.93</v>
      </c>
      <c r="AC241" s="12">
        <v>3.94</v>
      </c>
      <c r="AD241" s="12">
        <v>-3214.7500030000001</v>
      </c>
      <c r="AE241" s="12">
        <v>-4140.7143130000004</v>
      </c>
      <c r="AF241" s="12">
        <v>-5564.353325</v>
      </c>
      <c r="AG241" s="52">
        <v>1</v>
      </c>
      <c r="AH241" s="52"/>
      <c r="AI241" s="52"/>
      <c r="AJ241" s="21">
        <f t="shared" si="28"/>
        <v>512.99999699999989</v>
      </c>
      <c r="AK241" s="21">
        <f t="shared" si="29"/>
        <v>710.85713494999891</v>
      </c>
      <c r="AL241" s="21">
        <f t="shared" si="30"/>
        <v>1047.9333354099999</v>
      </c>
      <c r="AM241" s="12">
        <v>1</v>
      </c>
      <c r="AN241" s="12">
        <v>1</v>
      </c>
      <c r="AO241" s="12">
        <v>108.99641577060933</v>
      </c>
      <c r="AP241" s="12">
        <v>155.01712465153327</v>
      </c>
      <c r="AQ241" s="22">
        <f t="shared" si="31"/>
        <v>621.99641277060925</v>
      </c>
      <c r="AR241" s="22">
        <f t="shared" si="32"/>
        <v>819.85355072060827</v>
      </c>
      <c r="AS241" s="22">
        <f t="shared" si="33"/>
        <v>1156.9297511806092</v>
      </c>
      <c r="AT241" s="22">
        <f t="shared" si="34"/>
        <v>668.01712165153322</v>
      </c>
      <c r="AU241" s="22">
        <f t="shared" si="35"/>
        <v>865.87425960153223</v>
      </c>
      <c r="AV241" s="22">
        <f t="shared" si="36"/>
        <v>1202.9504600615332</v>
      </c>
      <c r="AW241">
        <v>2050</v>
      </c>
      <c r="AX241" t="s">
        <v>24</v>
      </c>
      <c r="AY241" s="12">
        <v>22.333333329999999</v>
      </c>
      <c r="AZ241" t="s">
        <v>102</v>
      </c>
      <c r="BA241">
        <v>4</v>
      </c>
      <c r="BB241">
        <v>78</v>
      </c>
      <c r="BC241">
        <v>9.5259999999999997E-2</v>
      </c>
      <c r="BD241">
        <v>2023</v>
      </c>
      <c r="BE241">
        <v>0</v>
      </c>
    </row>
    <row r="242" spans="1:57" x14ac:dyDescent="0.2">
      <c r="A242">
        <v>14</v>
      </c>
      <c r="B242">
        <v>2023</v>
      </c>
      <c r="C242" t="s">
        <v>15</v>
      </c>
      <c r="D242" t="s">
        <v>93</v>
      </c>
      <c r="E242" t="s">
        <v>96</v>
      </c>
      <c r="F242" t="s">
        <v>97</v>
      </c>
      <c r="G242" t="s">
        <v>32</v>
      </c>
      <c r="H242" t="s">
        <v>94</v>
      </c>
      <c r="I242" t="s">
        <v>37</v>
      </c>
      <c r="J242" t="s">
        <v>94</v>
      </c>
      <c r="K242" t="s">
        <v>95</v>
      </c>
      <c r="L242" s="12">
        <v>37.5</v>
      </c>
      <c r="M242" s="12">
        <v>-42.857154999999999</v>
      </c>
      <c r="N242" s="12">
        <v>-252.66666599999999</v>
      </c>
      <c r="O242" t="s">
        <v>98</v>
      </c>
      <c r="P242" t="s">
        <v>99</v>
      </c>
      <c r="Q242" s="12">
        <v>5.9</v>
      </c>
      <c r="R242" s="12">
        <v>7.4</v>
      </c>
      <c r="S242" s="12">
        <v>4.5</v>
      </c>
      <c r="T242" s="12">
        <v>8.8000000000000007</v>
      </c>
      <c r="U242" s="12">
        <v>925</v>
      </c>
      <c r="V242" s="12">
        <v>1385.7143149999999</v>
      </c>
      <c r="W242" s="12">
        <v>2273.9999969999999</v>
      </c>
      <c r="X242" t="s">
        <v>100</v>
      </c>
      <c r="Y242" t="s">
        <v>101</v>
      </c>
      <c r="Z242" s="12">
        <v>3.73</v>
      </c>
      <c r="AA242" s="12">
        <v>3.73</v>
      </c>
      <c r="AB242" s="12">
        <v>3.93</v>
      </c>
      <c r="AC242" s="12">
        <v>3.94</v>
      </c>
      <c r="AD242" s="12">
        <v>-3214.7500030000001</v>
      </c>
      <c r="AE242" s="12">
        <v>-4140.7143130000004</v>
      </c>
      <c r="AF242" s="12">
        <v>-5564.353325</v>
      </c>
      <c r="AG242" s="52">
        <v>1</v>
      </c>
      <c r="AH242" s="52"/>
      <c r="AI242" s="52"/>
      <c r="AJ242" s="21">
        <f t="shared" si="28"/>
        <v>512.99999699999989</v>
      </c>
      <c r="AK242" s="21">
        <f t="shared" si="29"/>
        <v>710.85713494999891</v>
      </c>
      <c r="AL242" s="21">
        <f t="shared" si="30"/>
        <v>1047.9333354099999</v>
      </c>
      <c r="AM242" s="12">
        <v>1</v>
      </c>
      <c r="AN242" s="12">
        <v>1</v>
      </c>
      <c r="AO242" s="12">
        <v>108.99641577060933</v>
      </c>
      <c r="AP242" s="12">
        <v>155.01712465153327</v>
      </c>
      <c r="AQ242" s="22">
        <f t="shared" si="31"/>
        <v>621.99641277060925</v>
      </c>
      <c r="AR242" s="22">
        <f t="shared" si="32"/>
        <v>819.85355072060827</v>
      </c>
      <c r="AS242" s="22">
        <f t="shared" si="33"/>
        <v>1156.9297511806092</v>
      </c>
      <c r="AT242" s="22">
        <f t="shared" si="34"/>
        <v>668.01712165153322</v>
      </c>
      <c r="AU242" s="22">
        <f t="shared" si="35"/>
        <v>865.87425960153223</v>
      </c>
      <c r="AV242" s="22">
        <f t="shared" si="36"/>
        <v>1202.9504600615332</v>
      </c>
      <c r="AW242">
        <v>2023</v>
      </c>
      <c r="AX242" t="s">
        <v>27</v>
      </c>
      <c r="AY242" s="12">
        <v>22.333333329999999</v>
      </c>
      <c r="AZ242" t="s">
        <v>102</v>
      </c>
      <c r="BA242">
        <v>4</v>
      </c>
      <c r="BB242">
        <v>78</v>
      </c>
      <c r="BC242">
        <v>9.5259999999999997E-2</v>
      </c>
      <c r="BD242">
        <v>2023</v>
      </c>
      <c r="BE242">
        <v>0</v>
      </c>
    </row>
    <row r="243" spans="1:57" x14ac:dyDescent="0.2">
      <c r="A243">
        <v>14</v>
      </c>
      <c r="B243">
        <v>2023</v>
      </c>
      <c r="C243" t="s">
        <v>15</v>
      </c>
      <c r="D243" t="s">
        <v>93</v>
      </c>
      <c r="E243" t="s">
        <v>96</v>
      </c>
      <c r="F243" t="s">
        <v>97</v>
      </c>
      <c r="G243" t="s">
        <v>32</v>
      </c>
      <c r="H243" t="s">
        <v>94</v>
      </c>
      <c r="I243" t="s">
        <v>37</v>
      </c>
      <c r="J243" t="s">
        <v>94</v>
      </c>
      <c r="K243" t="s">
        <v>95</v>
      </c>
      <c r="L243" s="12">
        <v>37.5</v>
      </c>
      <c r="M243" s="12">
        <v>-42.857154999999999</v>
      </c>
      <c r="N243" s="12">
        <v>-252.66666599999999</v>
      </c>
      <c r="O243" t="s">
        <v>98</v>
      </c>
      <c r="P243" t="s">
        <v>99</v>
      </c>
      <c r="Q243" s="12">
        <v>5.9</v>
      </c>
      <c r="R243" s="12">
        <v>7.4</v>
      </c>
      <c r="S243" s="12">
        <v>4.5</v>
      </c>
      <c r="T243" s="12">
        <v>8.8000000000000007</v>
      </c>
      <c r="U243" s="12">
        <v>925</v>
      </c>
      <c r="V243" s="12">
        <v>1385.7143149999999</v>
      </c>
      <c r="W243" s="12">
        <v>2273.9999969999999</v>
      </c>
      <c r="X243" t="s">
        <v>100</v>
      </c>
      <c r="Y243" t="s">
        <v>101</v>
      </c>
      <c r="Z243" s="12">
        <v>3.73</v>
      </c>
      <c r="AA243" s="12">
        <v>3.73</v>
      </c>
      <c r="AB243" s="12">
        <v>3.93</v>
      </c>
      <c r="AC243" s="12">
        <v>3.94</v>
      </c>
      <c r="AD243" s="12">
        <v>-3214.7500030000001</v>
      </c>
      <c r="AE243" s="12">
        <v>-4140.7143130000004</v>
      </c>
      <c r="AF243" s="12">
        <v>-5564.353325</v>
      </c>
      <c r="AG243" s="52">
        <v>1</v>
      </c>
      <c r="AH243" s="52"/>
      <c r="AI243" s="52"/>
      <c r="AJ243" s="21">
        <f t="shared" si="28"/>
        <v>512.99999699999989</v>
      </c>
      <c r="AK243" s="21">
        <f t="shared" si="29"/>
        <v>710.85713494999891</v>
      </c>
      <c r="AL243" s="21">
        <f t="shared" si="30"/>
        <v>1047.9333354099999</v>
      </c>
      <c r="AM243" s="12">
        <v>1</v>
      </c>
      <c r="AN243" s="12">
        <v>1</v>
      </c>
      <c r="AO243" s="12">
        <v>108.99641577060933</v>
      </c>
      <c r="AP243" s="12">
        <v>155.01712465153327</v>
      </c>
      <c r="AQ243" s="22">
        <f t="shared" si="31"/>
        <v>621.99641277060925</v>
      </c>
      <c r="AR243" s="22">
        <f t="shared" si="32"/>
        <v>819.85355072060827</v>
      </c>
      <c r="AS243" s="22">
        <f t="shared" si="33"/>
        <v>1156.9297511806092</v>
      </c>
      <c r="AT243" s="22">
        <f t="shared" si="34"/>
        <v>668.01712165153322</v>
      </c>
      <c r="AU243" s="22">
        <f t="shared" si="35"/>
        <v>865.87425960153223</v>
      </c>
      <c r="AV243" s="22">
        <f t="shared" si="36"/>
        <v>1202.9504600615332</v>
      </c>
      <c r="AW243">
        <v>2030</v>
      </c>
      <c r="AX243" t="s">
        <v>27</v>
      </c>
      <c r="AY243" s="12">
        <v>22.333333329999999</v>
      </c>
      <c r="AZ243" t="s">
        <v>102</v>
      </c>
      <c r="BA243">
        <v>4</v>
      </c>
      <c r="BB243">
        <v>78</v>
      </c>
      <c r="BC243">
        <v>9.5259999999999997E-2</v>
      </c>
      <c r="BD243">
        <v>2023</v>
      </c>
      <c r="BE243">
        <v>0</v>
      </c>
    </row>
    <row r="244" spans="1:57" x14ac:dyDescent="0.2">
      <c r="A244">
        <v>14</v>
      </c>
      <c r="B244">
        <v>2023</v>
      </c>
      <c r="C244" t="s">
        <v>15</v>
      </c>
      <c r="D244" t="s">
        <v>93</v>
      </c>
      <c r="E244" t="s">
        <v>96</v>
      </c>
      <c r="F244" t="s">
        <v>97</v>
      </c>
      <c r="G244" t="s">
        <v>32</v>
      </c>
      <c r="H244" t="s">
        <v>94</v>
      </c>
      <c r="I244" t="s">
        <v>37</v>
      </c>
      <c r="J244" t="s">
        <v>94</v>
      </c>
      <c r="K244" t="s">
        <v>95</v>
      </c>
      <c r="L244" s="12">
        <v>37.5</v>
      </c>
      <c r="M244" s="12">
        <v>-42.857154999999999</v>
      </c>
      <c r="N244" s="12">
        <v>-252.66666599999999</v>
      </c>
      <c r="O244" t="s">
        <v>98</v>
      </c>
      <c r="P244" t="s">
        <v>99</v>
      </c>
      <c r="Q244" s="12">
        <v>5.9</v>
      </c>
      <c r="R244" s="12">
        <v>7.4</v>
      </c>
      <c r="S244" s="12">
        <v>4.5</v>
      </c>
      <c r="T244" s="12">
        <v>8.8000000000000007</v>
      </c>
      <c r="U244" s="12">
        <v>925</v>
      </c>
      <c r="V244" s="12">
        <v>1385.7143149999999</v>
      </c>
      <c r="W244" s="12">
        <v>2273.9999969999999</v>
      </c>
      <c r="X244" t="s">
        <v>100</v>
      </c>
      <c r="Y244" t="s">
        <v>101</v>
      </c>
      <c r="Z244" s="12">
        <v>3.73</v>
      </c>
      <c r="AA244" s="12">
        <v>3.73</v>
      </c>
      <c r="AB244" s="12">
        <v>3.93</v>
      </c>
      <c r="AC244" s="12">
        <v>3.94</v>
      </c>
      <c r="AD244" s="12">
        <v>-3214.7500030000001</v>
      </c>
      <c r="AE244" s="12">
        <v>-4140.7143130000004</v>
      </c>
      <c r="AF244" s="12">
        <v>-5564.353325</v>
      </c>
      <c r="AG244" s="52">
        <v>1</v>
      </c>
      <c r="AH244" s="52"/>
      <c r="AI244" s="52"/>
      <c r="AJ244" s="21">
        <f t="shared" si="28"/>
        <v>512.99999699999989</v>
      </c>
      <c r="AK244" s="21">
        <f t="shared" si="29"/>
        <v>710.85713494999891</v>
      </c>
      <c r="AL244" s="21">
        <f t="shared" si="30"/>
        <v>1047.9333354099999</v>
      </c>
      <c r="AM244" s="12">
        <v>1</v>
      </c>
      <c r="AN244" s="12">
        <v>1</v>
      </c>
      <c r="AO244" s="12">
        <v>108.99641577060933</v>
      </c>
      <c r="AP244" s="12">
        <v>155.01712465153327</v>
      </c>
      <c r="AQ244" s="22">
        <f t="shared" si="31"/>
        <v>621.99641277060925</v>
      </c>
      <c r="AR244" s="22">
        <f t="shared" si="32"/>
        <v>819.85355072060827</v>
      </c>
      <c r="AS244" s="22">
        <f t="shared" si="33"/>
        <v>1156.9297511806092</v>
      </c>
      <c r="AT244" s="22">
        <f t="shared" si="34"/>
        <v>668.01712165153322</v>
      </c>
      <c r="AU244" s="22">
        <f t="shared" si="35"/>
        <v>865.87425960153223</v>
      </c>
      <c r="AV244" s="22">
        <f t="shared" si="36"/>
        <v>1202.9504600615332</v>
      </c>
      <c r="AW244">
        <v>2035</v>
      </c>
      <c r="AX244" t="s">
        <v>27</v>
      </c>
      <c r="AY244" s="12">
        <v>22.333333329999999</v>
      </c>
      <c r="AZ244" t="s">
        <v>102</v>
      </c>
      <c r="BA244">
        <v>4</v>
      </c>
      <c r="BB244">
        <v>78</v>
      </c>
      <c r="BC244">
        <v>9.5259999999999997E-2</v>
      </c>
      <c r="BD244">
        <v>2023</v>
      </c>
      <c r="BE244">
        <v>0</v>
      </c>
    </row>
    <row r="245" spans="1:57" x14ac:dyDescent="0.2">
      <c r="A245">
        <v>14</v>
      </c>
      <c r="B245">
        <v>2023</v>
      </c>
      <c r="C245" t="s">
        <v>15</v>
      </c>
      <c r="D245" t="s">
        <v>93</v>
      </c>
      <c r="E245" t="s">
        <v>96</v>
      </c>
      <c r="F245" t="s">
        <v>97</v>
      </c>
      <c r="G245" t="s">
        <v>32</v>
      </c>
      <c r="H245" t="s">
        <v>94</v>
      </c>
      <c r="I245" t="s">
        <v>37</v>
      </c>
      <c r="J245" t="s">
        <v>94</v>
      </c>
      <c r="K245" t="s">
        <v>95</v>
      </c>
      <c r="L245" s="12">
        <v>37.5</v>
      </c>
      <c r="M245" s="12">
        <v>-42.857154999999999</v>
      </c>
      <c r="N245" s="12">
        <v>-252.66666599999999</v>
      </c>
      <c r="O245" t="s">
        <v>98</v>
      </c>
      <c r="P245" t="s">
        <v>99</v>
      </c>
      <c r="Q245" s="12">
        <v>5.9</v>
      </c>
      <c r="R245" s="12">
        <v>7.4</v>
      </c>
      <c r="S245" s="12">
        <v>4.5</v>
      </c>
      <c r="T245" s="12">
        <v>8.8000000000000007</v>
      </c>
      <c r="U245" s="12">
        <v>925</v>
      </c>
      <c r="V245" s="12">
        <v>1385.7143149999999</v>
      </c>
      <c r="W245" s="12">
        <v>2273.9999969999999</v>
      </c>
      <c r="X245" t="s">
        <v>100</v>
      </c>
      <c r="Y245" t="s">
        <v>101</v>
      </c>
      <c r="Z245" s="12">
        <v>3.73</v>
      </c>
      <c r="AA245" s="12">
        <v>3.73</v>
      </c>
      <c r="AB245" s="12">
        <v>3.93</v>
      </c>
      <c r="AC245" s="12">
        <v>3.94</v>
      </c>
      <c r="AD245" s="12">
        <v>-3214.7500030000001</v>
      </c>
      <c r="AE245" s="12">
        <v>-4140.7143130000004</v>
      </c>
      <c r="AF245" s="12">
        <v>-5564.353325</v>
      </c>
      <c r="AG245" s="52">
        <v>1</v>
      </c>
      <c r="AH245" s="52"/>
      <c r="AI245" s="52"/>
      <c r="AJ245" s="21">
        <f t="shared" si="28"/>
        <v>512.99999699999989</v>
      </c>
      <c r="AK245" s="21">
        <f t="shared" si="29"/>
        <v>710.85713494999891</v>
      </c>
      <c r="AL245" s="21">
        <f t="shared" si="30"/>
        <v>1047.9333354099999</v>
      </c>
      <c r="AM245" s="12">
        <v>1</v>
      </c>
      <c r="AN245" s="12">
        <v>1</v>
      </c>
      <c r="AO245" s="12">
        <v>108.99641577060933</v>
      </c>
      <c r="AP245" s="12">
        <v>155.01712465153327</v>
      </c>
      <c r="AQ245" s="22">
        <f t="shared" si="31"/>
        <v>621.99641277060925</v>
      </c>
      <c r="AR245" s="22">
        <f t="shared" si="32"/>
        <v>819.85355072060827</v>
      </c>
      <c r="AS245" s="22">
        <f t="shared" si="33"/>
        <v>1156.9297511806092</v>
      </c>
      <c r="AT245" s="22">
        <f t="shared" si="34"/>
        <v>668.01712165153322</v>
      </c>
      <c r="AU245" s="22">
        <f t="shared" si="35"/>
        <v>865.87425960153223</v>
      </c>
      <c r="AV245" s="22">
        <f t="shared" si="36"/>
        <v>1202.9504600615332</v>
      </c>
      <c r="AW245">
        <v>2040</v>
      </c>
      <c r="AX245" t="s">
        <v>27</v>
      </c>
      <c r="AY245" s="12">
        <v>22.333333329999999</v>
      </c>
      <c r="AZ245" t="s">
        <v>102</v>
      </c>
      <c r="BA245">
        <v>4</v>
      </c>
      <c r="BB245">
        <v>78</v>
      </c>
      <c r="BC245">
        <v>9.5259999999999997E-2</v>
      </c>
      <c r="BD245">
        <v>2023</v>
      </c>
      <c r="BE245">
        <v>0</v>
      </c>
    </row>
    <row r="246" spans="1:57" x14ac:dyDescent="0.2">
      <c r="A246">
        <v>14</v>
      </c>
      <c r="B246">
        <v>2023</v>
      </c>
      <c r="C246" t="s">
        <v>15</v>
      </c>
      <c r="D246" t="s">
        <v>93</v>
      </c>
      <c r="E246" t="s">
        <v>96</v>
      </c>
      <c r="F246" t="s">
        <v>97</v>
      </c>
      <c r="G246" t="s">
        <v>32</v>
      </c>
      <c r="H246" t="s">
        <v>94</v>
      </c>
      <c r="I246" t="s">
        <v>37</v>
      </c>
      <c r="J246" t="s">
        <v>94</v>
      </c>
      <c r="K246" t="s">
        <v>95</v>
      </c>
      <c r="L246" s="12">
        <v>37.5</v>
      </c>
      <c r="M246" s="12">
        <v>-42.857154999999999</v>
      </c>
      <c r="N246" s="12">
        <v>-252.66666599999999</v>
      </c>
      <c r="O246" t="s">
        <v>98</v>
      </c>
      <c r="P246" t="s">
        <v>99</v>
      </c>
      <c r="Q246" s="12">
        <v>5.9</v>
      </c>
      <c r="R246" s="12">
        <v>7.4</v>
      </c>
      <c r="S246" s="12">
        <v>4.5</v>
      </c>
      <c r="T246" s="12">
        <v>8.8000000000000007</v>
      </c>
      <c r="U246" s="12">
        <v>925</v>
      </c>
      <c r="V246" s="12">
        <v>1385.7143149999999</v>
      </c>
      <c r="W246" s="12">
        <v>2273.9999969999999</v>
      </c>
      <c r="X246" t="s">
        <v>100</v>
      </c>
      <c r="Y246" t="s">
        <v>101</v>
      </c>
      <c r="Z246" s="12">
        <v>3.73</v>
      </c>
      <c r="AA246" s="12">
        <v>3.73</v>
      </c>
      <c r="AB246" s="12">
        <v>3.93</v>
      </c>
      <c r="AC246" s="12">
        <v>3.94</v>
      </c>
      <c r="AD246" s="12">
        <v>-3214.7500030000001</v>
      </c>
      <c r="AE246" s="12">
        <v>-4140.7143130000004</v>
      </c>
      <c r="AF246" s="12">
        <v>-5564.353325</v>
      </c>
      <c r="AG246" s="52">
        <v>1</v>
      </c>
      <c r="AH246" s="52"/>
      <c r="AI246" s="52"/>
      <c r="AJ246" s="21">
        <f t="shared" si="28"/>
        <v>512.99999699999989</v>
      </c>
      <c r="AK246" s="21">
        <f t="shared" si="29"/>
        <v>710.85713494999891</v>
      </c>
      <c r="AL246" s="21">
        <f t="shared" si="30"/>
        <v>1047.9333354099999</v>
      </c>
      <c r="AM246" s="12">
        <v>1</v>
      </c>
      <c r="AN246" s="12">
        <v>1</v>
      </c>
      <c r="AO246" s="12">
        <v>108.99641577060933</v>
      </c>
      <c r="AP246" s="12">
        <v>155.01712465153327</v>
      </c>
      <c r="AQ246" s="22">
        <f t="shared" si="31"/>
        <v>621.99641277060925</v>
      </c>
      <c r="AR246" s="22">
        <f t="shared" si="32"/>
        <v>819.85355072060827</v>
      </c>
      <c r="AS246" s="22">
        <f t="shared" si="33"/>
        <v>1156.9297511806092</v>
      </c>
      <c r="AT246" s="22">
        <f t="shared" si="34"/>
        <v>668.01712165153322</v>
      </c>
      <c r="AU246" s="22">
        <f t="shared" si="35"/>
        <v>865.87425960153223</v>
      </c>
      <c r="AV246" s="22">
        <f t="shared" si="36"/>
        <v>1202.9504600615332</v>
      </c>
      <c r="AW246">
        <v>2045</v>
      </c>
      <c r="AX246" t="s">
        <v>27</v>
      </c>
      <c r="AY246" s="12">
        <v>22.333333329999999</v>
      </c>
      <c r="AZ246" t="s">
        <v>102</v>
      </c>
      <c r="BA246">
        <v>4</v>
      </c>
      <c r="BB246">
        <v>78</v>
      </c>
      <c r="BC246">
        <v>9.5259999999999997E-2</v>
      </c>
      <c r="BD246">
        <v>2023</v>
      </c>
      <c r="BE246">
        <v>0</v>
      </c>
    </row>
    <row r="247" spans="1:57" x14ac:dyDescent="0.2">
      <c r="A247">
        <v>14</v>
      </c>
      <c r="B247">
        <v>2023</v>
      </c>
      <c r="C247" t="s">
        <v>15</v>
      </c>
      <c r="D247" t="s">
        <v>93</v>
      </c>
      <c r="E247" t="s">
        <v>96</v>
      </c>
      <c r="F247" t="s">
        <v>97</v>
      </c>
      <c r="G247" t="s">
        <v>32</v>
      </c>
      <c r="H247" t="s">
        <v>94</v>
      </c>
      <c r="I247" t="s">
        <v>37</v>
      </c>
      <c r="J247" t="s">
        <v>94</v>
      </c>
      <c r="K247" t="s">
        <v>95</v>
      </c>
      <c r="L247" s="12">
        <v>37.5</v>
      </c>
      <c r="M247" s="12">
        <v>-42.857154999999999</v>
      </c>
      <c r="N247" s="12">
        <v>-252.66666599999999</v>
      </c>
      <c r="O247" t="s">
        <v>98</v>
      </c>
      <c r="P247" t="s">
        <v>99</v>
      </c>
      <c r="Q247" s="12">
        <v>5.9</v>
      </c>
      <c r="R247" s="12">
        <v>7.4</v>
      </c>
      <c r="S247" s="12">
        <v>4.5</v>
      </c>
      <c r="T247" s="12">
        <v>8.8000000000000007</v>
      </c>
      <c r="U247" s="12">
        <v>925</v>
      </c>
      <c r="V247" s="12">
        <v>1385.7143149999999</v>
      </c>
      <c r="W247" s="12">
        <v>2273.9999969999999</v>
      </c>
      <c r="X247" t="s">
        <v>100</v>
      </c>
      <c r="Y247" t="s">
        <v>101</v>
      </c>
      <c r="Z247" s="12">
        <v>3.73</v>
      </c>
      <c r="AA247" s="12">
        <v>3.73</v>
      </c>
      <c r="AB247" s="12">
        <v>3.93</v>
      </c>
      <c r="AC247" s="12">
        <v>3.94</v>
      </c>
      <c r="AD247" s="12">
        <v>-3214.7500030000001</v>
      </c>
      <c r="AE247" s="12">
        <v>-4140.7143130000004</v>
      </c>
      <c r="AF247" s="12">
        <v>-5564.353325</v>
      </c>
      <c r="AG247" s="52">
        <v>1</v>
      </c>
      <c r="AH247" s="52"/>
      <c r="AI247" s="52"/>
      <c r="AJ247" s="21">
        <f t="shared" si="28"/>
        <v>512.99999699999989</v>
      </c>
      <c r="AK247" s="21">
        <f t="shared" si="29"/>
        <v>710.85713494999891</v>
      </c>
      <c r="AL247" s="21">
        <f t="shared" si="30"/>
        <v>1047.9333354099999</v>
      </c>
      <c r="AM247" s="12">
        <v>1</v>
      </c>
      <c r="AN247" s="12">
        <v>1</v>
      </c>
      <c r="AO247" s="12">
        <v>108.99641577060933</v>
      </c>
      <c r="AP247" s="12">
        <v>155.01712465153327</v>
      </c>
      <c r="AQ247" s="22">
        <f t="shared" si="31"/>
        <v>621.99641277060925</v>
      </c>
      <c r="AR247" s="22">
        <f t="shared" si="32"/>
        <v>819.85355072060827</v>
      </c>
      <c r="AS247" s="22">
        <f t="shared" si="33"/>
        <v>1156.9297511806092</v>
      </c>
      <c r="AT247" s="22">
        <f t="shared" si="34"/>
        <v>668.01712165153322</v>
      </c>
      <c r="AU247" s="22">
        <f t="shared" si="35"/>
        <v>865.87425960153223</v>
      </c>
      <c r="AV247" s="22">
        <f t="shared" si="36"/>
        <v>1202.9504600615332</v>
      </c>
      <c r="AW247">
        <v>2050</v>
      </c>
      <c r="AX247" t="s">
        <v>27</v>
      </c>
      <c r="AY247" s="12">
        <v>22.333333329999999</v>
      </c>
      <c r="AZ247" t="s">
        <v>102</v>
      </c>
      <c r="BA247">
        <v>4</v>
      </c>
      <c r="BB247">
        <v>78</v>
      </c>
      <c r="BC247">
        <v>9.5259999999999997E-2</v>
      </c>
      <c r="BD247">
        <v>2023</v>
      </c>
      <c r="BE247">
        <v>0</v>
      </c>
    </row>
    <row r="248" spans="1:57" x14ac:dyDescent="0.2">
      <c r="A248">
        <v>14</v>
      </c>
      <c r="B248">
        <v>2023</v>
      </c>
      <c r="C248" t="s">
        <v>15</v>
      </c>
      <c r="D248" t="s">
        <v>93</v>
      </c>
      <c r="E248" t="s">
        <v>96</v>
      </c>
      <c r="F248" t="s">
        <v>97</v>
      </c>
      <c r="G248" t="s">
        <v>32</v>
      </c>
      <c r="H248" t="s">
        <v>94</v>
      </c>
      <c r="I248" t="s">
        <v>37</v>
      </c>
      <c r="J248" t="s">
        <v>94</v>
      </c>
      <c r="K248" t="s">
        <v>95</v>
      </c>
      <c r="L248" s="12">
        <v>37.5</v>
      </c>
      <c r="M248" s="12">
        <v>-42.857154999999999</v>
      </c>
      <c r="N248" s="12">
        <v>-252.66666599999999</v>
      </c>
      <c r="O248" t="s">
        <v>98</v>
      </c>
      <c r="P248" t="s">
        <v>99</v>
      </c>
      <c r="Q248" s="12">
        <v>5.9</v>
      </c>
      <c r="R248" s="12">
        <v>7.4</v>
      </c>
      <c r="S248" s="12">
        <v>4.5</v>
      </c>
      <c r="T248" s="12">
        <v>8.8000000000000007</v>
      </c>
      <c r="U248" s="12">
        <v>925</v>
      </c>
      <c r="V248" s="12">
        <v>1385.7143149999999</v>
      </c>
      <c r="W248" s="12">
        <v>2273.9999969999999</v>
      </c>
      <c r="X248" t="s">
        <v>100</v>
      </c>
      <c r="Y248" t="s">
        <v>101</v>
      </c>
      <c r="Z248" s="12">
        <v>3.73</v>
      </c>
      <c r="AA248" s="12">
        <v>3.73</v>
      </c>
      <c r="AB248" s="12">
        <v>3.93</v>
      </c>
      <c r="AC248" s="12">
        <v>3.94</v>
      </c>
      <c r="AD248" s="12">
        <v>-3214.7500030000001</v>
      </c>
      <c r="AE248" s="12">
        <v>-4140.7143130000004</v>
      </c>
      <c r="AF248" s="12">
        <v>-5564.353325</v>
      </c>
      <c r="AG248" s="52">
        <v>1</v>
      </c>
      <c r="AH248" s="52"/>
      <c r="AI248" s="52"/>
      <c r="AJ248" s="21">
        <f t="shared" si="28"/>
        <v>512.99999699999989</v>
      </c>
      <c r="AK248" s="21">
        <f t="shared" si="29"/>
        <v>710.85713494999891</v>
      </c>
      <c r="AL248" s="21">
        <f t="shared" si="30"/>
        <v>1047.9333354099999</v>
      </c>
      <c r="AM248" s="12">
        <v>1</v>
      </c>
      <c r="AN248" s="12">
        <v>1</v>
      </c>
      <c r="AO248" s="12">
        <v>108.99641577060933</v>
      </c>
      <c r="AP248" s="12">
        <v>155.01712465153327</v>
      </c>
      <c r="AQ248" s="22">
        <f t="shared" si="31"/>
        <v>621.99641277060925</v>
      </c>
      <c r="AR248" s="22">
        <f t="shared" si="32"/>
        <v>819.85355072060827</v>
      </c>
      <c r="AS248" s="22">
        <f t="shared" si="33"/>
        <v>1156.9297511806092</v>
      </c>
      <c r="AT248" s="22">
        <f t="shared" si="34"/>
        <v>668.01712165153322</v>
      </c>
      <c r="AU248" s="22">
        <f t="shared" si="35"/>
        <v>865.87425960153223</v>
      </c>
      <c r="AV248" s="22">
        <f t="shared" si="36"/>
        <v>1202.9504600615332</v>
      </c>
      <c r="AW248">
        <v>2023</v>
      </c>
      <c r="AX248" t="s">
        <v>28</v>
      </c>
      <c r="AY248" s="12">
        <v>22.333333329999999</v>
      </c>
      <c r="AZ248" t="s">
        <v>102</v>
      </c>
      <c r="BA248">
        <v>4</v>
      </c>
      <c r="BB248">
        <v>78</v>
      </c>
      <c r="BC248">
        <v>9.5259999999999997E-2</v>
      </c>
      <c r="BD248">
        <v>2023</v>
      </c>
      <c r="BE248">
        <v>0</v>
      </c>
    </row>
    <row r="249" spans="1:57" x14ac:dyDescent="0.2">
      <c r="A249">
        <v>14</v>
      </c>
      <c r="B249">
        <v>2023</v>
      </c>
      <c r="C249" t="s">
        <v>15</v>
      </c>
      <c r="D249" t="s">
        <v>93</v>
      </c>
      <c r="E249" t="s">
        <v>96</v>
      </c>
      <c r="F249" t="s">
        <v>97</v>
      </c>
      <c r="G249" t="s">
        <v>32</v>
      </c>
      <c r="H249" t="s">
        <v>94</v>
      </c>
      <c r="I249" t="s">
        <v>37</v>
      </c>
      <c r="J249" t="s">
        <v>94</v>
      </c>
      <c r="K249" t="s">
        <v>95</v>
      </c>
      <c r="L249" s="12">
        <v>37.5</v>
      </c>
      <c r="M249" s="12">
        <v>-42.857154999999999</v>
      </c>
      <c r="N249" s="12">
        <v>-252.66666599999999</v>
      </c>
      <c r="O249" t="s">
        <v>98</v>
      </c>
      <c r="P249" t="s">
        <v>99</v>
      </c>
      <c r="Q249" s="12">
        <v>5.9</v>
      </c>
      <c r="R249" s="12">
        <v>7.4</v>
      </c>
      <c r="S249" s="12">
        <v>4.5</v>
      </c>
      <c r="T249" s="12">
        <v>8.8000000000000007</v>
      </c>
      <c r="U249" s="12">
        <v>925</v>
      </c>
      <c r="V249" s="12">
        <v>1385.7143149999999</v>
      </c>
      <c r="W249" s="12">
        <v>2273.9999969999999</v>
      </c>
      <c r="X249" t="s">
        <v>100</v>
      </c>
      <c r="Y249" t="s">
        <v>101</v>
      </c>
      <c r="Z249" s="12">
        <v>3.73</v>
      </c>
      <c r="AA249" s="12">
        <v>3.73</v>
      </c>
      <c r="AB249" s="12">
        <v>3.93</v>
      </c>
      <c r="AC249" s="12">
        <v>3.94</v>
      </c>
      <c r="AD249" s="12">
        <v>-3214.7500030000001</v>
      </c>
      <c r="AE249" s="12">
        <v>-4140.7143130000004</v>
      </c>
      <c r="AF249" s="12">
        <v>-5564.353325</v>
      </c>
      <c r="AG249" s="52">
        <v>1</v>
      </c>
      <c r="AH249" s="52"/>
      <c r="AI249" s="52"/>
      <c r="AJ249" s="21">
        <f t="shared" si="28"/>
        <v>512.99999699999989</v>
      </c>
      <c r="AK249" s="21">
        <f t="shared" si="29"/>
        <v>710.85713494999891</v>
      </c>
      <c r="AL249" s="21">
        <f t="shared" si="30"/>
        <v>1047.9333354099999</v>
      </c>
      <c r="AM249" s="12">
        <v>1</v>
      </c>
      <c r="AN249" s="12">
        <v>1</v>
      </c>
      <c r="AO249" s="12">
        <v>108.99641577060933</v>
      </c>
      <c r="AP249" s="12">
        <v>155.01712465153327</v>
      </c>
      <c r="AQ249" s="22">
        <f t="shared" si="31"/>
        <v>621.99641277060925</v>
      </c>
      <c r="AR249" s="22">
        <f t="shared" si="32"/>
        <v>819.85355072060827</v>
      </c>
      <c r="AS249" s="22">
        <f t="shared" si="33"/>
        <v>1156.9297511806092</v>
      </c>
      <c r="AT249" s="22">
        <f t="shared" si="34"/>
        <v>668.01712165153322</v>
      </c>
      <c r="AU249" s="22">
        <f t="shared" si="35"/>
        <v>865.87425960153223</v>
      </c>
      <c r="AV249" s="22">
        <f t="shared" si="36"/>
        <v>1202.9504600615332</v>
      </c>
      <c r="AW249">
        <v>2030</v>
      </c>
      <c r="AX249" t="s">
        <v>28</v>
      </c>
      <c r="AY249" s="12">
        <v>22.333333329999999</v>
      </c>
      <c r="AZ249" t="s">
        <v>102</v>
      </c>
      <c r="BA249">
        <v>4</v>
      </c>
      <c r="BB249">
        <v>78</v>
      </c>
      <c r="BC249">
        <v>9.5259999999999997E-2</v>
      </c>
      <c r="BD249">
        <v>2023</v>
      </c>
      <c r="BE249">
        <v>0</v>
      </c>
    </row>
    <row r="250" spans="1:57" x14ac:dyDescent="0.2">
      <c r="A250">
        <v>14</v>
      </c>
      <c r="B250">
        <v>2023</v>
      </c>
      <c r="C250" t="s">
        <v>15</v>
      </c>
      <c r="D250" t="s">
        <v>93</v>
      </c>
      <c r="E250" t="s">
        <v>96</v>
      </c>
      <c r="F250" t="s">
        <v>97</v>
      </c>
      <c r="G250" t="s">
        <v>32</v>
      </c>
      <c r="H250" t="s">
        <v>94</v>
      </c>
      <c r="I250" t="s">
        <v>37</v>
      </c>
      <c r="J250" t="s">
        <v>94</v>
      </c>
      <c r="K250" t="s">
        <v>95</v>
      </c>
      <c r="L250" s="12">
        <v>37.5</v>
      </c>
      <c r="M250" s="12">
        <v>-42.857154999999999</v>
      </c>
      <c r="N250" s="12">
        <v>-252.66666599999999</v>
      </c>
      <c r="O250" t="s">
        <v>98</v>
      </c>
      <c r="P250" t="s">
        <v>99</v>
      </c>
      <c r="Q250" s="12">
        <v>5.9</v>
      </c>
      <c r="R250" s="12">
        <v>7.4</v>
      </c>
      <c r="S250" s="12">
        <v>4.5</v>
      </c>
      <c r="T250" s="12">
        <v>8.8000000000000007</v>
      </c>
      <c r="U250" s="12">
        <v>925</v>
      </c>
      <c r="V250" s="12">
        <v>1385.7143149999999</v>
      </c>
      <c r="W250" s="12">
        <v>2273.9999969999999</v>
      </c>
      <c r="X250" t="s">
        <v>100</v>
      </c>
      <c r="Y250" t="s">
        <v>101</v>
      </c>
      <c r="Z250" s="12">
        <v>3.73</v>
      </c>
      <c r="AA250" s="12">
        <v>3.73</v>
      </c>
      <c r="AB250" s="12">
        <v>3.93</v>
      </c>
      <c r="AC250" s="12">
        <v>3.94</v>
      </c>
      <c r="AD250" s="12">
        <v>-3214.7500030000001</v>
      </c>
      <c r="AE250" s="12">
        <v>-4140.7143130000004</v>
      </c>
      <c r="AF250" s="12">
        <v>-5564.353325</v>
      </c>
      <c r="AG250" s="52">
        <v>1</v>
      </c>
      <c r="AH250" s="52"/>
      <c r="AI250" s="52"/>
      <c r="AJ250" s="21">
        <f t="shared" si="28"/>
        <v>512.99999699999989</v>
      </c>
      <c r="AK250" s="21">
        <f t="shared" si="29"/>
        <v>710.85713494999891</v>
      </c>
      <c r="AL250" s="21">
        <f t="shared" si="30"/>
        <v>1047.9333354099999</v>
      </c>
      <c r="AM250" s="12">
        <v>1</v>
      </c>
      <c r="AN250" s="12">
        <v>1</v>
      </c>
      <c r="AO250" s="12">
        <v>108.99641577060933</v>
      </c>
      <c r="AP250" s="12">
        <v>155.01712465153327</v>
      </c>
      <c r="AQ250" s="22">
        <f t="shared" si="31"/>
        <v>621.99641277060925</v>
      </c>
      <c r="AR250" s="22">
        <f t="shared" si="32"/>
        <v>819.85355072060827</v>
      </c>
      <c r="AS250" s="22">
        <f t="shared" si="33"/>
        <v>1156.9297511806092</v>
      </c>
      <c r="AT250" s="22">
        <f t="shared" si="34"/>
        <v>668.01712165153322</v>
      </c>
      <c r="AU250" s="22">
        <f t="shared" si="35"/>
        <v>865.87425960153223</v>
      </c>
      <c r="AV250" s="22">
        <f t="shared" si="36"/>
        <v>1202.9504600615332</v>
      </c>
      <c r="AW250">
        <v>2035</v>
      </c>
      <c r="AX250" t="s">
        <v>28</v>
      </c>
      <c r="AY250" s="12">
        <v>22.333333329999999</v>
      </c>
      <c r="AZ250" t="s">
        <v>102</v>
      </c>
      <c r="BA250">
        <v>4</v>
      </c>
      <c r="BB250">
        <v>78</v>
      </c>
      <c r="BC250">
        <v>9.5259999999999997E-2</v>
      </c>
      <c r="BD250">
        <v>2023</v>
      </c>
      <c r="BE250">
        <v>0</v>
      </c>
    </row>
    <row r="251" spans="1:57" x14ac:dyDescent="0.2">
      <c r="A251">
        <v>14</v>
      </c>
      <c r="B251">
        <v>2023</v>
      </c>
      <c r="C251" t="s">
        <v>15</v>
      </c>
      <c r="D251" t="s">
        <v>93</v>
      </c>
      <c r="E251" t="s">
        <v>96</v>
      </c>
      <c r="F251" t="s">
        <v>97</v>
      </c>
      <c r="G251" t="s">
        <v>32</v>
      </c>
      <c r="H251" t="s">
        <v>94</v>
      </c>
      <c r="I251" t="s">
        <v>37</v>
      </c>
      <c r="J251" t="s">
        <v>94</v>
      </c>
      <c r="K251" t="s">
        <v>95</v>
      </c>
      <c r="L251" s="12">
        <v>37.5</v>
      </c>
      <c r="M251" s="12">
        <v>-42.857154999999999</v>
      </c>
      <c r="N251" s="12">
        <v>-252.66666599999999</v>
      </c>
      <c r="O251" t="s">
        <v>98</v>
      </c>
      <c r="P251" t="s">
        <v>99</v>
      </c>
      <c r="Q251" s="12">
        <v>5.9</v>
      </c>
      <c r="R251" s="12">
        <v>7.4</v>
      </c>
      <c r="S251" s="12">
        <v>4.5</v>
      </c>
      <c r="T251" s="12">
        <v>8.8000000000000007</v>
      </c>
      <c r="U251" s="12">
        <v>925</v>
      </c>
      <c r="V251" s="12">
        <v>1385.7143149999999</v>
      </c>
      <c r="W251" s="12">
        <v>2273.9999969999999</v>
      </c>
      <c r="X251" t="s">
        <v>100</v>
      </c>
      <c r="Y251" t="s">
        <v>101</v>
      </c>
      <c r="Z251" s="12">
        <v>3.73</v>
      </c>
      <c r="AA251" s="12">
        <v>3.73</v>
      </c>
      <c r="AB251" s="12">
        <v>3.93</v>
      </c>
      <c r="AC251" s="12">
        <v>3.94</v>
      </c>
      <c r="AD251" s="12">
        <v>-3214.7500030000001</v>
      </c>
      <c r="AE251" s="12">
        <v>-4140.7143130000004</v>
      </c>
      <c r="AF251" s="12">
        <v>-5564.353325</v>
      </c>
      <c r="AG251" s="52">
        <v>1</v>
      </c>
      <c r="AH251" s="52"/>
      <c r="AI251" s="52"/>
      <c r="AJ251" s="21">
        <f t="shared" si="28"/>
        <v>512.99999699999989</v>
      </c>
      <c r="AK251" s="21">
        <f t="shared" si="29"/>
        <v>710.85713494999891</v>
      </c>
      <c r="AL251" s="21">
        <f t="shared" si="30"/>
        <v>1047.9333354099999</v>
      </c>
      <c r="AM251" s="12">
        <v>1</v>
      </c>
      <c r="AN251" s="12">
        <v>1</v>
      </c>
      <c r="AO251" s="12">
        <v>108.99641577060933</v>
      </c>
      <c r="AP251" s="12">
        <v>155.01712465153327</v>
      </c>
      <c r="AQ251" s="22">
        <f t="shared" si="31"/>
        <v>621.99641277060925</v>
      </c>
      <c r="AR251" s="22">
        <f t="shared" si="32"/>
        <v>819.85355072060827</v>
      </c>
      <c r="AS251" s="22">
        <f t="shared" si="33"/>
        <v>1156.9297511806092</v>
      </c>
      <c r="AT251" s="22">
        <f t="shared" si="34"/>
        <v>668.01712165153322</v>
      </c>
      <c r="AU251" s="22">
        <f t="shared" si="35"/>
        <v>865.87425960153223</v>
      </c>
      <c r="AV251" s="22">
        <f t="shared" si="36"/>
        <v>1202.9504600615332</v>
      </c>
      <c r="AW251">
        <v>2040</v>
      </c>
      <c r="AX251" t="s">
        <v>28</v>
      </c>
      <c r="AY251" s="12">
        <v>22.333333329999999</v>
      </c>
      <c r="AZ251" t="s">
        <v>102</v>
      </c>
      <c r="BA251">
        <v>4</v>
      </c>
      <c r="BB251">
        <v>78</v>
      </c>
      <c r="BC251">
        <v>9.5259999999999997E-2</v>
      </c>
      <c r="BD251">
        <v>2023</v>
      </c>
      <c r="BE251">
        <v>0</v>
      </c>
    </row>
    <row r="252" spans="1:57" x14ac:dyDescent="0.2">
      <c r="A252">
        <v>14</v>
      </c>
      <c r="B252">
        <v>2023</v>
      </c>
      <c r="C252" t="s">
        <v>15</v>
      </c>
      <c r="D252" t="s">
        <v>93</v>
      </c>
      <c r="E252" t="s">
        <v>96</v>
      </c>
      <c r="F252" t="s">
        <v>97</v>
      </c>
      <c r="G252" t="s">
        <v>32</v>
      </c>
      <c r="H252" t="s">
        <v>94</v>
      </c>
      <c r="I252" t="s">
        <v>37</v>
      </c>
      <c r="J252" t="s">
        <v>94</v>
      </c>
      <c r="K252" t="s">
        <v>95</v>
      </c>
      <c r="L252" s="12">
        <v>37.5</v>
      </c>
      <c r="M252" s="12">
        <v>-42.857154999999999</v>
      </c>
      <c r="N252" s="12">
        <v>-252.66666599999999</v>
      </c>
      <c r="O252" t="s">
        <v>98</v>
      </c>
      <c r="P252" t="s">
        <v>99</v>
      </c>
      <c r="Q252" s="12">
        <v>5.9</v>
      </c>
      <c r="R252" s="12">
        <v>7.4</v>
      </c>
      <c r="S252" s="12">
        <v>4.5</v>
      </c>
      <c r="T252" s="12">
        <v>8.8000000000000007</v>
      </c>
      <c r="U252" s="12">
        <v>925</v>
      </c>
      <c r="V252" s="12">
        <v>1385.7143149999999</v>
      </c>
      <c r="W252" s="12">
        <v>2273.9999969999999</v>
      </c>
      <c r="X252" t="s">
        <v>100</v>
      </c>
      <c r="Y252" t="s">
        <v>101</v>
      </c>
      <c r="Z252" s="12">
        <v>3.73</v>
      </c>
      <c r="AA252" s="12">
        <v>3.73</v>
      </c>
      <c r="AB252" s="12">
        <v>3.93</v>
      </c>
      <c r="AC252" s="12">
        <v>3.94</v>
      </c>
      <c r="AD252" s="12">
        <v>-3214.7500030000001</v>
      </c>
      <c r="AE252" s="12">
        <v>-4140.7143130000004</v>
      </c>
      <c r="AF252" s="12">
        <v>-5564.353325</v>
      </c>
      <c r="AG252" s="52">
        <v>1</v>
      </c>
      <c r="AH252" s="52"/>
      <c r="AI252" s="52"/>
      <c r="AJ252" s="21">
        <f t="shared" si="28"/>
        <v>512.99999699999989</v>
      </c>
      <c r="AK252" s="21">
        <f t="shared" si="29"/>
        <v>710.85713494999891</v>
      </c>
      <c r="AL252" s="21">
        <f t="shared" si="30"/>
        <v>1047.9333354099999</v>
      </c>
      <c r="AM252" s="12">
        <v>1</v>
      </c>
      <c r="AN252" s="12">
        <v>1</v>
      </c>
      <c r="AO252" s="12">
        <v>108.99641577060933</v>
      </c>
      <c r="AP252" s="12">
        <v>155.01712465153327</v>
      </c>
      <c r="AQ252" s="22">
        <f t="shared" si="31"/>
        <v>621.99641277060925</v>
      </c>
      <c r="AR252" s="22">
        <f t="shared" si="32"/>
        <v>819.85355072060827</v>
      </c>
      <c r="AS252" s="22">
        <f t="shared" si="33"/>
        <v>1156.9297511806092</v>
      </c>
      <c r="AT252" s="22">
        <f t="shared" si="34"/>
        <v>668.01712165153322</v>
      </c>
      <c r="AU252" s="22">
        <f t="shared" si="35"/>
        <v>865.87425960153223</v>
      </c>
      <c r="AV252" s="22">
        <f t="shared" si="36"/>
        <v>1202.9504600615332</v>
      </c>
      <c r="AW252">
        <v>2045</v>
      </c>
      <c r="AX252" t="s">
        <v>28</v>
      </c>
      <c r="AY252" s="12">
        <v>22.333333329999999</v>
      </c>
      <c r="AZ252" t="s">
        <v>102</v>
      </c>
      <c r="BA252">
        <v>4</v>
      </c>
      <c r="BB252">
        <v>78</v>
      </c>
      <c r="BC252">
        <v>9.5259999999999997E-2</v>
      </c>
      <c r="BD252">
        <v>2023</v>
      </c>
      <c r="BE252">
        <v>0</v>
      </c>
    </row>
    <row r="253" spans="1:57" x14ac:dyDescent="0.2">
      <c r="A253">
        <v>14</v>
      </c>
      <c r="B253">
        <v>2023</v>
      </c>
      <c r="C253" t="s">
        <v>15</v>
      </c>
      <c r="D253" t="s">
        <v>93</v>
      </c>
      <c r="E253" t="s">
        <v>96</v>
      </c>
      <c r="F253" t="s">
        <v>97</v>
      </c>
      <c r="G253" t="s">
        <v>32</v>
      </c>
      <c r="H253" t="s">
        <v>94</v>
      </c>
      <c r="I253" t="s">
        <v>37</v>
      </c>
      <c r="J253" t="s">
        <v>94</v>
      </c>
      <c r="K253" t="s">
        <v>95</v>
      </c>
      <c r="L253" s="12">
        <v>37.5</v>
      </c>
      <c r="M253" s="12">
        <v>-42.857154999999999</v>
      </c>
      <c r="N253" s="12">
        <v>-252.66666599999999</v>
      </c>
      <c r="O253" t="s">
        <v>98</v>
      </c>
      <c r="P253" t="s">
        <v>99</v>
      </c>
      <c r="Q253" s="12">
        <v>5.9</v>
      </c>
      <c r="R253" s="12">
        <v>7.4</v>
      </c>
      <c r="S253" s="12">
        <v>4.5</v>
      </c>
      <c r="T253" s="12">
        <v>8.8000000000000007</v>
      </c>
      <c r="U253" s="12">
        <v>925</v>
      </c>
      <c r="V253" s="12">
        <v>1385.7143149999999</v>
      </c>
      <c r="W253" s="12">
        <v>2273.9999969999999</v>
      </c>
      <c r="X253" t="s">
        <v>100</v>
      </c>
      <c r="Y253" t="s">
        <v>101</v>
      </c>
      <c r="Z253" s="12">
        <v>3.73</v>
      </c>
      <c r="AA253" s="12">
        <v>3.73</v>
      </c>
      <c r="AB253" s="12">
        <v>3.93</v>
      </c>
      <c r="AC253" s="12">
        <v>3.94</v>
      </c>
      <c r="AD253" s="12">
        <v>-3214.7500030000001</v>
      </c>
      <c r="AE253" s="12">
        <v>-4140.7143130000004</v>
      </c>
      <c r="AF253" s="12">
        <v>-5564.353325</v>
      </c>
      <c r="AG253" s="52">
        <v>1</v>
      </c>
      <c r="AH253" s="52"/>
      <c r="AI253" s="52"/>
      <c r="AJ253" s="21">
        <f t="shared" si="28"/>
        <v>512.99999699999989</v>
      </c>
      <c r="AK253" s="21">
        <f t="shared" si="29"/>
        <v>710.85713494999891</v>
      </c>
      <c r="AL253" s="21">
        <f t="shared" si="30"/>
        <v>1047.9333354099999</v>
      </c>
      <c r="AM253" s="12">
        <v>1</v>
      </c>
      <c r="AN253" s="12">
        <v>1</v>
      </c>
      <c r="AO253" s="12">
        <v>108.99641577060933</v>
      </c>
      <c r="AP253" s="12">
        <v>155.01712465153327</v>
      </c>
      <c r="AQ253" s="22">
        <f t="shared" si="31"/>
        <v>621.99641277060925</v>
      </c>
      <c r="AR253" s="22">
        <f t="shared" si="32"/>
        <v>819.85355072060827</v>
      </c>
      <c r="AS253" s="22">
        <f t="shared" si="33"/>
        <v>1156.9297511806092</v>
      </c>
      <c r="AT253" s="22">
        <f t="shared" si="34"/>
        <v>668.01712165153322</v>
      </c>
      <c r="AU253" s="22">
        <f t="shared" si="35"/>
        <v>865.87425960153223</v>
      </c>
      <c r="AV253" s="22">
        <f t="shared" si="36"/>
        <v>1202.9504600615332</v>
      </c>
      <c r="AW253">
        <v>2050</v>
      </c>
      <c r="AX253" t="s">
        <v>28</v>
      </c>
      <c r="AY253" s="12">
        <v>22.333333329999999</v>
      </c>
      <c r="AZ253" t="s">
        <v>102</v>
      </c>
      <c r="BA253">
        <v>4</v>
      </c>
      <c r="BB253">
        <v>78</v>
      </c>
      <c r="BC253">
        <v>9.5259999999999997E-2</v>
      </c>
      <c r="BD253">
        <v>2023</v>
      </c>
      <c r="BE253">
        <v>0</v>
      </c>
    </row>
    <row r="254" spans="1:57" x14ac:dyDescent="0.2">
      <c r="A254">
        <v>15</v>
      </c>
      <c r="B254">
        <v>2023</v>
      </c>
      <c r="C254" t="s">
        <v>15</v>
      </c>
      <c r="D254" t="s">
        <v>93</v>
      </c>
      <c r="E254" t="s">
        <v>96</v>
      </c>
      <c r="F254" t="s">
        <v>105</v>
      </c>
      <c r="G254" t="s">
        <v>32</v>
      </c>
      <c r="H254" t="s">
        <v>103</v>
      </c>
      <c r="I254" t="s">
        <v>37</v>
      </c>
      <c r="J254" t="s">
        <v>103</v>
      </c>
      <c r="K254" t="s">
        <v>104</v>
      </c>
      <c r="L254" s="12">
        <v>0</v>
      </c>
      <c r="M254" s="12">
        <v>0</v>
      </c>
      <c r="N254" s="12">
        <v>0</v>
      </c>
      <c r="O254" t="s">
        <v>98</v>
      </c>
      <c r="P254" t="s">
        <v>99</v>
      </c>
      <c r="Q254" s="12">
        <v>0</v>
      </c>
      <c r="R254" s="12">
        <v>3.4</v>
      </c>
      <c r="S254" s="12">
        <v>4.5</v>
      </c>
      <c r="T254" s="12">
        <v>0</v>
      </c>
      <c r="U254" s="12">
        <v>0</v>
      </c>
      <c r="V254" s="12">
        <v>0</v>
      </c>
      <c r="W254" s="12">
        <v>0</v>
      </c>
      <c r="X254" t="s">
        <v>100</v>
      </c>
      <c r="Y254" t="s">
        <v>101</v>
      </c>
      <c r="Z254" s="12">
        <v>0</v>
      </c>
      <c r="AA254" s="12">
        <v>3</v>
      </c>
      <c r="AB254" s="12">
        <v>3.93</v>
      </c>
      <c r="AC254" s="12">
        <v>0</v>
      </c>
      <c r="AD254" s="12">
        <v>642</v>
      </c>
      <c r="AE254" s="12">
        <v>928</v>
      </c>
      <c r="AF254" s="12">
        <v>1394.59</v>
      </c>
      <c r="AG254" s="52">
        <v>1</v>
      </c>
      <c r="AH254" s="52"/>
      <c r="AI254" s="52"/>
      <c r="AJ254" s="21">
        <f t="shared" si="28"/>
        <v>642</v>
      </c>
      <c r="AK254" s="21">
        <f t="shared" si="29"/>
        <v>928</v>
      </c>
      <c r="AL254" s="21">
        <f t="shared" si="30"/>
        <v>1394.59</v>
      </c>
      <c r="AM254" s="12">
        <v>1</v>
      </c>
      <c r="AN254" s="12">
        <v>1</v>
      </c>
      <c r="AO254" s="12">
        <v>108.99641577060933</v>
      </c>
      <c r="AP254" s="12">
        <v>155.01712465153327</v>
      </c>
      <c r="AQ254" s="22">
        <f t="shared" si="31"/>
        <v>750.99641577060936</v>
      </c>
      <c r="AR254" s="22">
        <f t="shared" si="32"/>
        <v>1036.9964157706092</v>
      </c>
      <c r="AS254" s="22">
        <f t="shared" si="33"/>
        <v>1503.5864157706092</v>
      </c>
      <c r="AT254" s="22">
        <f t="shared" si="34"/>
        <v>797.01712465153332</v>
      </c>
      <c r="AU254" s="22">
        <f t="shared" si="35"/>
        <v>1083.0171246515333</v>
      </c>
      <c r="AV254" s="22">
        <f t="shared" si="36"/>
        <v>1549.6071246515332</v>
      </c>
      <c r="AW254">
        <v>2023</v>
      </c>
      <c r="AX254" t="s">
        <v>24</v>
      </c>
      <c r="AY254" s="12">
        <v>22.333333329999999</v>
      </c>
      <c r="AZ254" t="s">
        <v>102</v>
      </c>
      <c r="BA254">
        <v>4</v>
      </c>
      <c r="BB254">
        <v>13</v>
      </c>
      <c r="BC254">
        <v>0</v>
      </c>
      <c r="BD254">
        <v>2023</v>
      </c>
    </row>
    <row r="255" spans="1:57" x14ac:dyDescent="0.2">
      <c r="A255">
        <v>15</v>
      </c>
      <c r="B255">
        <v>2023</v>
      </c>
      <c r="C255" t="s">
        <v>15</v>
      </c>
      <c r="D255" t="s">
        <v>93</v>
      </c>
      <c r="E255" t="s">
        <v>96</v>
      </c>
      <c r="F255" t="s">
        <v>105</v>
      </c>
      <c r="G255" t="s">
        <v>32</v>
      </c>
      <c r="H255" t="s">
        <v>103</v>
      </c>
      <c r="I255" t="s">
        <v>37</v>
      </c>
      <c r="J255" t="s">
        <v>103</v>
      </c>
      <c r="K255" t="s">
        <v>104</v>
      </c>
      <c r="L255" s="12">
        <v>0</v>
      </c>
      <c r="M255" s="12">
        <v>0</v>
      </c>
      <c r="N255" s="12">
        <v>0</v>
      </c>
      <c r="O255" t="s">
        <v>98</v>
      </c>
      <c r="P255" t="s">
        <v>99</v>
      </c>
      <c r="Q255" s="12">
        <v>0</v>
      </c>
      <c r="R255" s="12">
        <v>3.4</v>
      </c>
      <c r="S255" s="12">
        <v>4.5</v>
      </c>
      <c r="T255" s="12">
        <v>0</v>
      </c>
      <c r="U255" s="12">
        <v>0</v>
      </c>
      <c r="V255" s="12">
        <v>0</v>
      </c>
      <c r="W255" s="12">
        <v>0</v>
      </c>
      <c r="X255" t="s">
        <v>100</v>
      </c>
      <c r="Y255" t="s">
        <v>101</v>
      </c>
      <c r="Z255" s="12">
        <v>0</v>
      </c>
      <c r="AA255" s="12">
        <v>3.73</v>
      </c>
      <c r="AB255" s="12">
        <v>3.93</v>
      </c>
      <c r="AC255" s="12">
        <v>0</v>
      </c>
      <c r="AD255" s="12">
        <v>642</v>
      </c>
      <c r="AE255" s="12">
        <v>928</v>
      </c>
      <c r="AF255" s="12">
        <v>1394.59</v>
      </c>
      <c r="AG255" s="52">
        <v>1</v>
      </c>
      <c r="AH255" s="52"/>
      <c r="AI255" s="52"/>
      <c r="AJ255" s="21">
        <f t="shared" si="28"/>
        <v>642</v>
      </c>
      <c r="AK255" s="21">
        <f t="shared" si="29"/>
        <v>928</v>
      </c>
      <c r="AL255" s="21">
        <f t="shared" si="30"/>
        <v>1394.59</v>
      </c>
      <c r="AM255" s="12">
        <v>1</v>
      </c>
      <c r="AN255" s="12">
        <v>1</v>
      </c>
      <c r="AO255" s="12">
        <v>108.99641577060933</v>
      </c>
      <c r="AP255" s="12">
        <v>155.01712465153327</v>
      </c>
      <c r="AQ255" s="22">
        <f t="shared" si="31"/>
        <v>750.99641577060936</v>
      </c>
      <c r="AR255" s="22">
        <f t="shared" si="32"/>
        <v>1036.9964157706092</v>
      </c>
      <c r="AS255" s="22">
        <f t="shared" si="33"/>
        <v>1503.5864157706092</v>
      </c>
      <c r="AT255" s="22">
        <f t="shared" si="34"/>
        <v>797.01712465153332</v>
      </c>
      <c r="AU255" s="22">
        <f t="shared" si="35"/>
        <v>1083.0171246515333</v>
      </c>
      <c r="AV255" s="22">
        <f t="shared" si="36"/>
        <v>1549.6071246515332</v>
      </c>
      <c r="AW255">
        <v>2030</v>
      </c>
      <c r="AX255" t="s">
        <v>24</v>
      </c>
      <c r="AY255" s="12">
        <v>22.333333329999999</v>
      </c>
      <c r="AZ255" t="s">
        <v>102</v>
      </c>
      <c r="BA255">
        <v>4</v>
      </c>
      <c r="BB255">
        <v>13</v>
      </c>
      <c r="BC255">
        <v>0</v>
      </c>
      <c r="BD255">
        <v>2023</v>
      </c>
      <c r="BE255">
        <v>0</v>
      </c>
    </row>
    <row r="256" spans="1:57" x14ac:dyDescent="0.2">
      <c r="A256">
        <v>15</v>
      </c>
      <c r="B256">
        <v>2023</v>
      </c>
      <c r="C256" t="s">
        <v>15</v>
      </c>
      <c r="D256" t="s">
        <v>93</v>
      </c>
      <c r="E256" t="s">
        <v>96</v>
      </c>
      <c r="F256" t="s">
        <v>105</v>
      </c>
      <c r="G256" t="s">
        <v>32</v>
      </c>
      <c r="H256" t="s">
        <v>103</v>
      </c>
      <c r="I256" t="s">
        <v>37</v>
      </c>
      <c r="J256" t="s">
        <v>103</v>
      </c>
      <c r="K256" t="s">
        <v>104</v>
      </c>
      <c r="L256" s="12">
        <v>0</v>
      </c>
      <c r="M256" s="12">
        <v>0</v>
      </c>
      <c r="N256" s="12">
        <v>0</v>
      </c>
      <c r="O256" t="s">
        <v>98</v>
      </c>
      <c r="P256" t="s">
        <v>99</v>
      </c>
      <c r="Q256" s="12">
        <v>0</v>
      </c>
      <c r="R256" s="12">
        <v>3.4</v>
      </c>
      <c r="S256" s="12">
        <v>4.5</v>
      </c>
      <c r="T256" s="12">
        <v>0</v>
      </c>
      <c r="U256" s="12">
        <v>0</v>
      </c>
      <c r="V256" s="12">
        <v>0</v>
      </c>
      <c r="W256" s="12">
        <v>0</v>
      </c>
      <c r="X256" t="s">
        <v>100</v>
      </c>
      <c r="Y256" t="s">
        <v>101</v>
      </c>
      <c r="Z256" s="12">
        <v>0</v>
      </c>
      <c r="AA256" s="12">
        <v>3.73</v>
      </c>
      <c r="AB256" s="12">
        <v>3.93</v>
      </c>
      <c r="AC256" s="12">
        <v>0</v>
      </c>
      <c r="AD256" s="12">
        <v>642</v>
      </c>
      <c r="AE256" s="12">
        <v>928</v>
      </c>
      <c r="AF256" s="12">
        <v>1394.59</v>
      </c>
      <c r="AG256" s="52">
        <v>1</v>
      </c>
      <c r="AH256" s="52"/>
      <c r="AI256" s="52"/>
      <c r="AJ256" s="21">
        <f t="shared" si="28"/>
        <v>642</v>
      </c>
      <c r="AK256" s="21">
        <f t="shared" si="29"/>
        <v>928</v>
      </c>
      <c r="AL256" s="21">
        <f t="shared" si="30"/>
        <v>1394.59</v>
      </c>
      <c r="AM256" s="12">
        <v>1</v>
      </c>
      <c r="AN256" s="12">
        <v>1</v>
      </c>
      <c r="AO256" s="12">
        <v>108.99641577060933</v>
      </c>
      <c r="AP256" s="12">
        <v>155.01712465153327</v>
      </c>
      <c r="AQ256" s="22">
        <f t="shared" si="31"/>
        <v>750.99641577060936</v>
      </c>
      <c r="AR256" s="22">
        <f t="shared" si="32"/>
        <v>1036.9964157706092</v>
      </c>
      <c r="AS256" s="22">
        <f t="shared" si="33"/>
        <v>1503.5864157706092</v>
      </c>
      <c r="AT256" s="22">
        <f t="shared" si="34"/>
        <v>797.01712465153332</v>
      </c>
      <c r="AU256" s="22">
        <f t="shared" si="35"/>
        <v>1083.0171246515333</v>
      </c>
      <c r="AV256" s="22">
        <f t="shared" si="36"/>
        <v>1549.6071246515332</v>
      </c>
      <c r="AW256">
        <v>2035</v>
      </c>
      <c r="AX256" t="s">
        <v>24</v>
      </c>
      <c r="AY256" s="12">
        <v>22.333333329999999</v>
      </c>
      <c r="AZ256" t="s">
        <v>102</v>
      </c>
      <c r="BA256">
        <v>4</v>
      </c>
      <c r="BB256">
        <v>13</v>
      </c>
      <c r="BC256">
        <v>0</v>
      </c>
      <c r="BD256">
        <v>2023</v>
      </c>
      <c r="BE256">
        <v>0</v>
      </c>
    </row>
    <row r="257" spans="1:57" x14ac:dyDescent="0.2">
      <c r="A257">
        <v>15</v>
      </c>
      <c r="B257">
        <v>2023</v>
      </c>
      <c r="C257" t="s">
        <v>15</v>
      </c>
      <c r="D257" t="s">
        <v>93</v>
      </c>
      <c r="E257" t="s">
        <v>96</v>
      </c>
      <c r="F257" t="s">
        <v>105</v>
      </c>
      <c r="G257" t="s">
        <v>32</v>
      </c>
      <c r="H257" t="s">
        <v>103</v>
      </c>
      <c r="I257" t="s">
        <v>37</v>
      </c>
      <c r="J257" t="s">
        <v>103</v>
      </c>
      <c r="K257" t="s">
        <v>104</v>
      </c>
      <c r="L257" s="12">
        <v>0</v>
      </c>
      <c r="M257" s="12">
        <v>0</v>
      </c>
      <c r="N257" s="12">
        <v>0</v>
      </c>
      <c r="O257" t="s">
        <v>98</v>
      </c>
      <c r="P257" t="s">
        <v>99</v>
      </c>
      <c r="Q257" s="12">
        <v>0</v>
      </c>
      <c r="R257" s="12">
        <v>3.4</v>
      </c>
      <c r="S257" s="12">
        <v>4.5</v>
      </c>
      <c r="T257" s="12">
        <v>0</v>
      </c>
      <c r="U257" s="12">
        <v>0</v>
      </c>
      <c r="V257" s="12">
        <v>0</v>
      </c>
      <c r="W257" s="12">
        <v>0</v>
      </c>
      <c r="X257" t="s">
        <v>100</v>
      </c>
      <c r="Y257" t="s">
        <v>101</v>
      </c>
      <c r="Z257" s="12">
        <v>0</v>
      </c>
      <c r="AA257" s="12">
        <v>3.73</v>
      </c>
      <c r="AB257" s="12">
        <v>3.93</v>
      </c>
      <c r="AC257" s="12">
        <v>0</v>
      </c>
      <c r="AD257" s="12">
        <v>642</v>
      </c>
      <c r="AE257" s="12">
        <v>928</v>
      </c>
      <c r="AF257" s="12">
        <v>1394.59</v>
      </c>
      <c r="AG257" s="52">
        <v>1</v>
      </c>
      <c r="AH257" s="52"/>
      <c r="AI257" s="52"/>
      <c r="AJ257" s="21">
        <f t="shared" si="28"/>
        <v>642</v>
      </c>
      <c r="AK257" s="21">
        <f t="shared" si="29"/>
        <v>928</v>
      </c>
      <c r="AL257" s="21">
        <f t="shared" si="30"/>
        <v>1394.59</v>
      </c>
      <c r="AM257" s="12">
        <v>1</v>
      </c>
      <c r="AN257" s="12">
        <v>1</v>
      </c>
      <c r="AO257" s="12">
        <v>108.99641577060933</v>
      </c>
      <c r="AP257" s="12">
        <v>155.01712465153327</v>
      </c>
      <c r="AQ257" s="22">
        <f t="shared" si="31"/>
        <v>750.99641577060936</v>
      </c>
      <c r="AR257" s="22">
        <f t="shared" si="32"/>
        <v>1036.9964157706092</v>
      </c>
      <c r="AS257" s="22">
        <f t="shared" si="33"/>
        <v>1503.5864157706092</v>
      </c>
      <c r="AT257" s="22">
        <f t="shared" si="34"/>
        <v>797.01712465153332</v>
      </c>
      <c r="AU257" s="22">
        <f t="shared" si="35"/>
        <v>1083.0171246515333</v>
      </c>
      <c r="AV257" s="22">
        <f t="shared" si="36"/>
        <v>1549.6071246515332</v>
      </c>
      <c r="AW257">
        <v>2040</v>
      </c>
      <c r="AX257" t="s">
        <v>24</v>
      </c>
      <c r="AY257" s="12">
        <v>22.333333329999999</v>
      </c>
      <c r="AZ257" t="s">
        <v>102</v>
      </c>
      <c r="BA257">
        <v>4</v>
      </c>
      <c r="BB257">
        <v>13</v>
      </c>
      <c r="BC257">
        <v>0</v>
      </c>
      <c r="BD257">
        <v>2023</v>
      </c>
      <c r="BE257">
        <v>0</v>
      </c>
    </row>
    <row r="258" spans="1:57" x14ac:dyDescent="0.2">
      <c r="A258">
        <v>15</v>
      </c>
      <c r="B258">
        <v>2023</v>
      </c>
      <c r="C258" t="s">
        <v>15</v>
      </c>
      <c r="D258" t="s">
        <v>93</v>
      </c>
      <c r="E258" t="s">
        <v>96</v>
      </c>
      <c r="F258" t="s">
        <v>105</v>
      </c>
      <c r="G258" t="s">
        <v>32</v>
      </c>
      <c r="H258" t="s">
        <v>103</v>
      </c>
      <c r="I258" t="s">
        <v>37</v>
      </c>
      <c r="J258" t="s">
        <v>103</v>
      </c>
      <c r="K258" t="s">
        <v>104</v>
      </c>
      <c r="L258" s="12">
        <v>0</v>
      </c>
      <c r="M258" s="12">
        <v>0</v>
      </c>
      <c r="N258" s="12">
        <v>0</v>
      </c>
      <c r="O258" t="s">
        <v>98</v>
      </c>
      <c r="P258" t="s">
        <v>99</v>
      </c>
      <c r="Q258" s="12">
        <v>0</v>
      </c>
      <c r="R258" s="12">
        <v>3.4</v>
      </c>
      <c r="S258" s="12">
        <v>4.5</v>
      </c>
      <c r="T258" s="12">
        <v>0</v>
      </c>
      <c r="U258" s="12">
        <v>0</v>
      </c>
      <c r="V258" s="12">
        <v>0</v>
      </c>
      <c r="W258" s="12">
        <v>0</v>
      </c>
      <c r="X258" t="s">
        <v>100</v>
      </c>
      <c r="Y258" t="s">
        <v>101</v>
      </c>
      <c r="Z258" s="12">
        <v>0</v>
      </c>
      <c r="AA258" s="12">
        <v>3.73</v>
      </c>
      <c r="AB258" s="12">
        <v>3.93</v>
      </c>
      <c r="AC258" s="12">
        <v>0</v>
      </c>
      <c r="AD258" s="12">
        <v>642</v>
      </c>
      <c r="AE258" s="12">
        <v>928</v>
      </c>
      <c r="AF258" s="12">
        <v>1394.59</v>
      </c>
      <c r="AG258" s="52">
        <v>1</v>
      </c>
      <c r="AH258" s="52"/>
      <c r="AI258" s="52"/>
      <c r="AJ258" s="21">
        <f t="shared" ref="AJ258:AJ321" si="37">(AD258+L258*$R258+U258*$AA258)*$AG258</f>
        <v>642</v>
      </c>
      <c r="AK258" s="21">
        <f t="shared" ref="AK258:AK321" si="38">(AE258+M258*$R258+V258*$AA258)*$AG258</f>
        <v>928</v>
      </c>
      <c r="AL258" s="21">
        <f t="shared" ref="AL258:AL321" si="39">(AF258+N258*$R258+W258*$AA258)*$AG258</f>
        <v>1394.59</v>
      </c>
      <c r="AM258" s="12">
        <v>1</v>
      </c>
      <c r="AN258" s="12">
        <v>1</v>
      </c>
      <c r="AO258" s="12">
        <v>108.99641577060933</v>
      </c>
      <c r="AP258" s="12">
        <v>155.01712465153327</v>
      </c>
      <c r="AQ258" s="22">
        <f t="shared" ref="AQ258:AQ321" si="40">AJ258*$AM258+$AO258*$AG258</f>
        <v>750.99641577060936</v>
      </c>
      <c r="AR258" s="22">
        <f t="shared" ref="AR258:AR321" si="41">AK258*$AM258+$AO258*$AG258</f>
        <v>1036.9964157706092</v>
      </c>
      <c r="AS258" s="22">
        <f t="shared" ref="AS258:AS321" si="42">AL258*$AM258+$AO258*$AG258</f>
        <v>1503.5864157706092</v>
      </c>
      <c r="AT258" s="22">
        <f t="shared" ref="AT258:AT321" si="43">AJ258*$AN258+$AP258*$AG258</f>
        <v>797.01712465153332</v>
      </c>
      <c r="AU258" s="22">
        <f t="shared" ref="AU258:AU321" si="44">AK258*$AN258+$AP258*$AG258</f>
        <v>1083.0171246515333</v>
      </c>
      <c r="AV258" s="22">
        <f t="shared" ref="AV258:AV321" si="45">AL258*$AN258+$AP258*$AG258</f>
        <v>1549.6071246515332</v>
      </c>
      <c r="AW258">
        <v>2045</v>
      </c>
      <c r="AX258" t="s">
        <v>24</v>
      </c>
      <c r="AY258" s="12">
        <v>22.333333329999999</v>
      </c>
      <c r="AZ258" t="s">
        <v>102</v>
      </c>
      <c r="BA258">
        <v>4</v>
      </c>
      <c r="BB258">
        <v>13</v>
      </c>
      <c r="BC258">
        <v>0</v>
      </c>
      <c r="BD258">
        <v>2023</v>
      </c>
      <c r="BE258">
        <v>0</v>
      </c>
    </row>
    <row r="259" spans="1:57" x14ac:dyDescent="0.2">
      <c r="A259">
        <v>15</v>
      </c>
      <c r="B259">
        <v>2023</v>
      </c>
      <c r="C259" t="s">
        <v>15</v>
      </c>
      <c r="D259" t="s">
        <v>93</v>
      </c>
      <c r="E259" t="s">
        <v>96</v>
      </c>
      <c r="F259" t="s">
        <v>105</v>
      </c>
      <c r="G259" t="s">
        <v>32</v>
      </c>
      <c r="H259" t="s">
        <v>103</v>
      </c>
      <c r="I259" t="s">
        <v>37</v>
      </c>
      <c r="J259" t="s">
        <v>103</v>
      </c>
      <c r="K259" t="s">
        <v>104</v>
      </c>
      <c r="L259" s="12">
        <v>0</v>
      </c>
      <c r="M259" s="12">
        <v>0</v>
      </c>
      <c r="N259" s="12">
        <v>0</v>
      </c>
      <c r="O259" t="s">
        <v>98</v>
      </c>
      <c r="P259" t="s">
        <v>99</v>
      </c>
      <c r="Q259" s="12">
        <v>0</v>
      </c>
      <c r="R259" s="12">
        <v>3.4</v>
      </c>
      <c r="S259" s="12">
        <v>4.5</v>
      </c>
      <c r="T259" s="12">
        <v>0</v>
      </c>
      <c r="U259" s="12">
        <v>0</v>
      </c>
      <c r="V259" s="12">
        <v>0</v>
      </c>
      <c r="W259" s="12">
        <v>0</v>
      </c>
      <c r="X259" t="s">
        <v>100</v>
      </c>
      <c r="Y259" t="s">
        <v>101</v>
      </c>
      <c r="Z259" s="12">
        <v>0</v>
      </c>
      <c r="AA259" s="12">
        <v>3.73</v>
      </c>
      <c r="AB259" s="12">
        <v>3.93</v>
      </c>
      <c r="AC259" s="12">
        <v>0</v>
      </c>
      <c r="AD259" s="12">
        <v>642</v>
      </c>
      <c r="AE259" s="12">
        <v>928</v>
      </c>
      <c r="AF259" s="12">
        <v>1394.59</v>
      </c>
      <c r="AG259" s="52">
        <v>1</v>
      </c>
      <c r="AH259" s="52"/>
      <c r="AI259" s="52"/>
      <c r="AJ259" s="21">
        <f t="shared" si="37"/>
        <v>642</v>
      </c>
      <c r="AK259" s="21">
        <f t="shared" si="38"/>
        <v>928</v>
      </c>
      <c r="AL259" s="21">
        <f t="shared" si="39"/>
        <v>1394.59</v>
      </c>
      <c r="AM259" s="12">
        <v>1</v>
      </c>
      <c r="AN259" s="12">
        <v>1</v>
      </c>
      <c r="AO259" s="12">
        <v>108.99641577060933</v>
      </c>
      <c r="AP259" s="12">
        <v>155.01712465153327</v>
      </c>
      <c r="AQ259" s="22">
        <f t="shared" si="40"/>
        <v>750.99641577060936</v>
      </c>
      <c r="AR259" s="22">
        <f t="shared" si="41"/>
        <v>1036.9964157706092</v>
      </c>
      <c r="AS259" s="22">
        <f t="shared" si="42"/>
        <v>1503.5864157706092</v>
      </c>
      <c r="AT259" s="22">
        <f t="shared" si="43"/>
        <v>797.01712465153332</v>
      </c>
      <c r="AU259" s="22">
        <f t="shared" si="44"/>
        <v>1083.0171246515333</v>
      </c>
      <c r="AV259" s="22">
        <f t="shared" si="45"/>
        <v>1549.6071246515332</v>
      </c>
      <c r="AW259">
        <v>2050</v>
      </c>
      <c r="AX259" t="s">
        <v>24</v>
      </c>
      <c r="AY259" s="12">
        <v>22.333333329999999</v>
      </c>
      <c r="AZ259" t="s">
        <v>102</v>
      </c>
      <c r="BA259">
        <v>4</v>
      </c>
      <c r="BB259">
        <v>13</v>
      </c>
      <c r="BC259">
        <v>0</v>
      </c>
      <c r="BD259">
        <v>2023</v>
      </c>
      <c r="BE259">
        <v>0</v>
      </c>
    </row>
    <row r="260" spans="1:57" x14ac:dyDescent="0.2">
      <c r="A260">
        <v>15</v>
      </c>
      <c r="B260">
        <v>2023</v>
      </c>
      <c r="C260" t="s">
        <v>15</v>
      </c>
      <c r="D260" t="s">
        <v>93</v>
      </c>
      <c r="E260" t="s">
        <v>96</v>
      </c>
      <c r="F260" t="s">
        <v>105</v>
      </c>
      <c r="G260" t="s">
        <v>32</v>
      </c>
      <c r="H260" t="s">
        <v>103</v>
      </c>
      <c r="I260" t="s">
        <v>37</v>
      </c>
      <c r="J260" t="s">
        <v>103</v>
      </c>
      <c r="K260" t="s">
        <v>104</v>
      </c>
      <c r="L260" s="12">
        <v>0</v>
      </c>
      <c r="M260" s="12">
        <v>0</v>
      </c>
      <c r="N260" s="12">
        <v>0</v>
      </c>
      <c r="O260" t="s">
        <v>98</v>
      </c>
      <c r="P260" t="s">
        <v>99</v>
      </c>
      <c r="Q260" s="12">
        <v>0</v>
      </c>
      <c r="R260" s="12">
        <v>3.4</v>
      </c>
      <c r="S260" s="12">
        <v>4.5</v>
      </c>
      <c r="T260" s="12">
        <v>0</v>
      </c>
      <c r="U260" s="12">
        <v>0</v>
      </c>
      <c r="V260" s="12">
        <v>0</v>
      </c>
      <c r="W260" s="12">
        <v>0</v>
      </c>
      <c r="X260" t="s">
        <v>100</v>
      </c>
      <c r="Y260" t="s">
        <v>101</v>
      </c>
      <c r="Z260" s="12">
        <v>0</v>
      </c>
      <c r="AA260" s="12">
        <v>3.3650000000000002</v>
      </c>
      <c r="AB260" s="12">
        <v>3.93</v>
      </c>
      <c r="AC260" s="12">
        <v>0</v>
      </c>
      <c r="AD260" s="12">
        <v>642</v>
      </c>
      <c r="AE260" s="12">
        <v>928</v>
      </c>
      <c r="AF260" s="12">
        <v>1394.59</v>
      </c>
      <c r="AG260" s="52">
        <v>1</v>
      </c>
      <c r="AH260" s="52"/>
      <c r="AI260" s="52"/>
      <c r="AJ260" s="21">
        <f t="shared" si="37"/>
        <v>642</v>
      </c>
      <c r="AK260" s="21">
        <f t="shared" si="38"/>
        <v>928</v>
      </c>
      <c r="AL260" s="21">
        <f t="shared" si="39"/>
        <v>1394.59</v>
      </c>
      <c r="AM260" s="12">
        <v>1</v>
      </c>
      <c r="AN260" s="12">
        <v>1</v>
      </c>
      <c r="AO260" s="12">
        <v>108.99641577060933</v>
      </c>
      <c r="AP260" s="12">
        <v>155.01712465153327</v>
      </c>
      <c r="AQ260" s="22">
        <f t="shared" si="40"/>
        <v>750.99641577060936</v>
      </c>
      <c r="AR260" s="22">
        <f t="shared" si="41"/>
        <v>1036.9964157706092</v>
      </c>
      <c r="AS260" s="22">
        <f t="shared" si="42"/>
        <v>1503.5864157706092</v>
      </c>
      <c r="AT260" s="22">
        <f t="shared" si="43"/>
        <v>797.01712465153332</v>
      </c>
      <c r="AU260" s="22">
        <f t="shared" si="44"/>
        <v>1083.0171246515333</v>
      </c>
      <c r="AV260" s="22">
        <f t="shared" si="45"/>
        <v>1549.6071246515332</v>
      </c>
      <c r="AW260">
        <v>2023</v>
      </c>
      <c r="AX260" t="s">
        <v>27</v>
      </c>
      <c r="AY260" s="12">
        <v>22.333333329999999</v>
      </c>
      <c r="AZ260" t="s">
        <v>102</v>
      </c>
      <c r="BA260">
        <v>4</v>
      </c>
      <c r="BB260">
        <v>13</v>
      </c>
      <c r="BC260">
        <v>0</v>
      </c>
      <c r="BD260">
        <v>2023</v>
      </c>
      <c r="BE260">
        <v>0</v>
      </c>
    </row>
    <row r="261" spans="1:57" x14ac:dyDescent="0.2">
      <c r="A261">
        <v>15</v>
      </c>
      <c r="B261">
        <v>2023</v>
      </c>
      <c r="C261" t="s">
        <v>15</v>
      </c>
      <c r="D261" t="s">
        <v>93</v>
      </c>
      <c r="E261" t="s">
        <v>96</v>
      </c>
      <c r="F261" t="s">
        <v>105</v>
      </c>
      <c r="G261" t="s">
        <v>32</v>
      </c>
      <c r="H261" t="s">
        <v>103</v>
      </c>
      <c r="I261" t="s">
        <v>37</v>
      </c>
      <c r="J261" t="s">
        <v>103</v>
      </c>
      <c r="K261" t="s">
        <v>104</v>
      </c>
      <c r="L261" s="12">
        <v>0</v>
      </c>
      <c r="M261" s="12">
        <v>0</v>
      </c>
      <c r="N261" s="12">
        <v>0</v>
      </c>
      <c r="O261" t="s">
        <v>98</v>
      </c>
      <c r="P261" t="s">
        <v>99</v>
      </c>
      <c r="Q261" s="12">
        <v>0</v>
      </c>
      <c r="R261" s="12">
        <v>3.4</v>
      </c>
      <c r="S261" s="12">
        <v>4.5</v>
      </c>
      <c r="T261" s="12">
        <v>0</v>
      </c>
      <c r="U261" s="12">
        <v>0</v>
      </c>
      <c r="V261" s="12">
        <v>0</v>
      </c>
      <c r="W261" s="12">
        <v>0</v>
      </c>
      <c r="X261" t="s">
        <v>100</v>
      </c>
      <c r="Y261" t="s">
        <v>101</v>
      </c>
      <c r="Z261" s="12">
        <v>0</v>
      </c>
      <c r="AA261" s="12">
        <v>3.73</v>
      </c>
      <c r="AB261" s="12">
        <v>3.93</v>
      </c>
      <c r="AC261" s="12">
        <v>0</v>
      </c>
      <c r="AD261" s="12">
        <v>642</v>
      </c>
      <c r="AE261" s="12">
        <v>928</v>
      </c>
      <c r="AF261" s="12">
        <v>1394.59</v>
      </c>
      <c r="AG261" s="52">
        <v>1</v>
      </c>
      <c r="AH261" s="52"/>
      <c r="AI261" s="52"/>
      <c r="AJ261" s="21">
        <f t="shared" si="37"/>
        <v>642</v>
      </c>
      <c r="AK261" s="21">
        <f t="shared" si="38"/>
        <v>928</v>
      </c>
      <c r="AL261" s="21">
        <f t="shared" si="39"/>
        <v>1394.59</v>
      </c>
      <c r="AM261" s="12">
        <v>1</v>
      </c>
      <c r="AN261" s="12">
        <v>1</v>
      </c>
      <c r="AO261" s="12">
        <v>108.99641577060933</v>
      </c>
      <c r="AP261" s="12">
        <v>155.01712465153327</v>
      </c>
      <c r="AQ261" s="22">
        <f t="shared" si="40"/>
        <v>750.99641577060936</v>
      </c>
      <c r="AR261" s="22">
        <f t="shared" si="41"/>
        <v>1036.9964157706092</v>
      </c>
      <c r="AS261" s="22">
        <f t="shared" si="42"/>
        <v>1503.5864157706092</v>
      </c>
      <c r="AT261" s="22">
        <f t="shared" si="43"/>
        <v>797.01712465153332</v>
      </c>
      <c r="AU261" s="22">
        <f t="shared" si="44"/>
        <v>1083.0171246515333</v>
      </c>
      <c r="AV261" s="22">
        <f t="shared" si="45"/>
        <v>1549.6071246515332</v>
      </c>
      <c r="AW261">
        <v>2030</v>
      </c>
      <c r="AX261" t="s">
        <v>27</v>
      </c>
      <c r="AY261" s="12">
        <v>22.333333329999999</v>
      </c>
      <c r="AZ261" t="s">
        <v>102</v>
      </c>
      <c r="BA261">
        <v>4</v>
      </c>
      <c r="BB261">
        <v>13</v>
      </c>
      <c r="BC261">
        <v>0</v>
      </c>
      <c r="BD261">
        <v>2023</v>
      </c>
      <c r="BE261">
        <v>0</v>
      </c>
    </row>
    <row r="262" spans="1:57" x14ac:dyDescent="0.2">
      <c r="A262">
        <v>15</v>
      </c>
      <c r="B262">
        <v>2023</v>
      </c>
      <c r="C262" t="s">
        <v>15</v>
      </c>
      <c r="D262" t="s">
        <v>93</v>
      </c>
      <c r="E262" t="s">
        <v>96</v>
      </c>
      <c r="F262" t="s">
        <v>105</v>
      </c>
      <c r="G262" t="s">
        <v>32</v>
      </c>
      <c r="H262" t="s">
        <v>103</v>
      </c>
      <c r="I262" t="s">
        <v>37</v>
      </c>
      <c r="J262" t="s">
        <v>103</v>
      </c>
      <c r="K262" t="s">
        <v>104</v>
      </c>
      <c r="L262" s="12">
        <v>0</v>
      </c>
      <c r="M262" s="12">
        <v>0</v>
      </c>
      <c r="N262" s="12">
        <v>0</v>
      </c>
      <c r="O262" t="s">
        <v>98</v>
      </c>
      <c r="P262" t="s">
        <v>99</v>
      </c>
      <c r="Q262" s="12">
        <v>0</v>
      </c>
      <c r="R262" s="12">
        <v>3.4</v>
      </c>
      <c r="S262" s="12">
        <v>4.5</v>
      </c>
      <c r="T262" s="12">
        <v>0</v>
      </c>
      <c r="U262" s="12">
        <v>0</v>
      </c>
      <c r="V262" s="12">
        <v>0</v>
      </c>
      <c r="W262" s="12">
        <v>0</v>
      </c>
      <c r="X262" t="s">
        <v>100</v>
      </c>
      <c r="Y262" t="s">
        <v>101</v>
      </c>
      <c r="Z262" s="12">
        <v>0</v>
      </c>
      <c r="AA262" s="12">
        <v>3.73</v>
      </c>
      <c r="AB262" s="12">
        <v>3.93</v>
      </c>
      <c r="AC262" s="12">
        <v>0</v>
      </c>
      <c r="AD262" s="12">
        <v>642</v>
      </c>
      <c r="AE262" s="12">
        <v>928</v>
      </c>
      <c r="AF262" s="12">
        <v>1394.59</v>
      </c>
      <c r="AG262" s="52">
        <v>1</v>
      </c>
      <c r="AH262" s="52"/>
      <c r="AI262" s="52"/>
      <c r="AJ262" s="21">
        <f t="shared" si="37"/>
        <v>642</v>
      </c>
      <c r="AK262" s="21">
        <f t="shared" si="38"/>
        <v>928</v>
      </c>
      <c r="AL262" s="21">
        <f t="shared" si="39"/>
        <v>1394.59</v>
      </c>
      <c r="AM262" s="12">
        <v>1</v>
      </c>
      <c r="AN262" s="12">
        <v>1</v>
      </c>
      <c r="AO262" s="12">
        <v>108.99641577060933</v>
      </c>
      <c r="AP262" s="12">
        <v>155.01712465153327</v>
      </c>
      <c r="AQ262" s="22">
        <f t="shared" si="40"/>
        <v>750.99641577060936</v>
      </c>
      <c r="AR262" s="22">
        <f t="shared" si="41"/>
        <v>1036.9964157706092</v>
      </c>
      <c r="AS262" s="22">
        <f t="shared" si="42"/>
        <v>1503.5864157706092</v>
      </c>
      <c r="AT262" s="22">
        <f t="shared" si="43"/>
        <v>797.01712465153332</v>
      </c>
      <c r="AU262" s="22">
        <f t="shared" si="44"/>
        <v>1083.0171246515333</v>
      </c>
      <c r="AV262" s="22">
        <f t="shared" si="45"/>
        <v>1549.6071246515332</v>
      </c>
      <c r="AW262">
        <v>2035</v>
      </c>
      <c r="AX262" t="s">
        <v>27</v>
      </c>
      <c r="AY262" s="12">
        <v>22.333333329999999</v>
      </c>
      <c r="AZ262" t="s">
        <v>102</v>
      </c>
      <c r="BA262">
        <v>4</v>
      </c>
      <c r="BB262">
        <v>13</v>
      </c>
      <c r="BC262">
        <v>0</v>
      </c>
      <c r="BD262">
        <v>2023</v>
      </c>
      <c r="BE262">
        <v>0</v>
      </c>
    </row>
    <row r="263" spans="1:57" x14ac:dyDescent="0.2">
      <c r="A263">
        <v>15</v>
      </c>
      <c r="B263">
        <v>2023</v>
      </c>
      <c r="C263" t="s">
        <v>15</v>
      </c>
      <c r="D263" t="s">
        <v>93</v>
      </c>
      <c r="E263" t="s">
        <v>96</v>
      </c>
      <c r="F263" t="s">
        <v>105</v>
      </c>
      <c r="G263" t="s">
        <v>32</v>
      </c>
      <c r="H263" t="s">
        <v>103</v>
      </c>
      <c r="I263" t="s">
        <v>37</v>
      </c>
      <c r="J263" t="s">
        <v>103</v>
      </c>
      <c r="K263" t="s">
        <v>104</v>
      </c>
      <c r="L263" s="12">
        <v>0</v>
      </c>
      <c r="M263" s="12">
        <v>0</v>
      </c>
      <c r="N263" s="12">
        <v>0</v>
      </c>
      <c r="O263" t="s">
        <v>98</v>
      </c>
      <c r="P263" t="s">
        <v>99</v>
      </c>
      <c r="Q263" s="12">
        <v>0</v>
      </c>
      <c r="R263" s="12">
        <v>3.4</v>
      </c>
      <c r="S263" s="12">
        <v>4.5</v>
      </c>
      <c r="T263" s="12">
        <v>0</v>
      </c>
      <c r="U263" s="12">
        <v>0</v>
      </c>
      <c r="V263" s="12">
        <v>0</v>
      </c>
      <c r="W263" s="12">
        <v>0</v>
      </c>
      <c r="X263" t="s">
        <v>100</v>
      </c>
      <c r="Y263" t="s">
        <v>101</v>
      </c>
      <c r="Z263" s="12">
        <v>0</v>
      </c>
      <c r="AA263" s="12">
        <v>3.73</v>
      </c>
      <c r="AB263" s="12">
        <v>3.93</v>
      </c>
      <c r="AC263" s="12">
        <v>0</v>
      </c>
      <c r="AD263" s="12">
        <v>642</v>
      </c>
      <c r="AE263" s="12">
        <v>928</v>
      </c>
      <c r="AF263" s="12">
        <v>1394.59</v>
      </c>
      <c r="AG263" s="52">
        <v>1</v>
      </c>
      <c r="AH263" s="52"/>
      <c r="AI263" s="52"/>
      <c r="AJ263" s="21">
        <f t="shared" si="37"/>
        <v>642</v>
      </c>
      <c r="AK263" s="21">
        <f t="shared" si="38"/>
        <v>928</v>
      </c>
      <c r="AL263" s="21">
        <f t="shared" si="39"/>
        <v>1394.59</v>
      </c>
      <c r="AM263" s="12">
        <v>1</v>
      </c>
      <c r="AN263" s="12">
        <v>1</v>
      </c>
      <c r="AO263" s="12">
        <v>108.99641577060933</v>
      </c>
      <c r="AP263" s="12">
        <v>155.01712465153327</v>
      </c>
      <c r="AQ263" s="22">
        <f t="shared" si="40"/>
        <v>750.99641577060936</v>
      </c>
      <c r="AR263" s="22">
        <f t="shared" si="41"/>
        <v>1036.9964157706092</v>
      </c>
      <c r="AS263" s="22">
        <f t="shared" si="42"/>
        <v>1503.5864157706092</v>
      </c>
      <c r="AT263" s="22">
        <f t="shared" si="43"/>
        <v>797.01712465153332</v>
      </c>
      <c r="AU263" s="22">
        <f t="shared" si="44"/>
        <v>1083.0171246515333</v>
      </c>
      <c r="AV263" s="22">
        <f t="shared" si="45"/>
        <v>1549.6071246515332</v>
      </c>
      <c r="AW263">
        <v>2040</v>
      </c>
      <c r="AX263" t="s">
        <v>27</v>
      </c>
      <c r="AY263" s="12">
        <v>22.333333329999999</v>
      </c>
      <c r="AZ263" t="s">
        <v>102</v>
      </c>
      <c r="BA263">
        <v>4</v>
      </c>
      <c r="BB263">
        <v>13</v>
      </c>
      <c r="BC263">
        <v>0</v>
      </c>
      <c r="BD263">
        <v>2023</v>
      </c>
      <c r="BE263">
        <v>0</v>
      </c>
    </row>
    <row r="264" spans="1:57" x14ac:dyDescent="0.2">
      <c r="A264">
        <v>15</v>
      </c>
      <c r="B264">
        <v>2023</v>
      </c>
      <c r="C264" t="s">
        <v>15</v>
      </c>
      <c r="D264" t="s">
        <v>93</v>
      </c>
      <c r="E264" t="s">
        <v>96</v>
      </c>
      <c r="F264" t="s">
        <v>105</v>
      </c>
      <c r="G264" t="s">
        <v>32</v>
      </c>
      <c r="H264" t="s">
        <v>103</v>
      </c>
      <c r="I264" t="s">
        <v>37</v>
      </c>
      <c r="J264" t="s">
        <v>103</v>
      </c>
      <c r="K264" t="s">
        <v>104</v>
      </c>
      <c r="L264" s="12">
        <v>0</v>
      </c>
      <c r="M264" s="12">
        <v>0</v>
      </c>
      <c r="N264" s="12">
        <v>0</v>
      </c>
      <c r="O264" t="s">
        <v>98</v>
      </c>
      <c r="P264" t="s">
        <v>99</v>
      </c>
      <c r="Q264" s="12">
        <v>0</v>
      </c>
      <c r="R264" s="12">
        <v>3.4</v>
      </c>
      <c r="S264" s="12">
        <v>4.5</v>
      </c>
      <c r="T264" s="12">
        <v>0</v>
      </c>
      <c r="U264" s="12">
        <v>0</v>
      </c>
      <c r="V264" s="12">
        <v>0</v>
      </c>
      <c r="W264" s="12">
        <v>0</v>
      </c>
      <c r="X264" t="s">
        <v>100</v>
      </c>
      <c r="Y264" t="s">
        <v>101</v>
      </c>
      <c r="Z264" s="12">
        <v>0</v>
      </c>
      <c r="AA264" s="12">
        <v>3.73</v>
      </c>
      <c r="AB264" s="12">
        <v>3.93</v>
      </c>
      <c r="AC264" s="12">
        <v>0</v>
      </c>
      <c r="AD264" s="12">
        <v>642</v>
      </c>
      <c r="AE264" s="12">
        <v>928</v>
      </c>
      <c r="AF264" s="12">
        <v>1394.59</v>
      </c>
      <c r="AG264" s="52">
        <v>1</v>
      </c>
      <c r="AH264" s="52"/>
      <c r="AI264" s="52"/>
      <c r="AJ264" s="21">
        <f t="shared" si="37"/>
        <v>642</v>
      </c>
      <c r="AK264" s="21">
        <f t="shared" si="38"/>
        <v>928</v>
      </c>
      <c r="AL264" s="21">
        <f t="shared" si="39"/>
        <v>1394.59</v>
      </c>
      <c r="AM264" s="12">
        <v>1</v>
      </c>
      <c r="AN264" s="12">
        <v>1</v>
      </c>
      <c r="AO264" s="12">
        <v>108.99641577060933</v>
      </c>
      <c r="AP264" s="12">
        <v>155.01712465153327</v>
      </c>
      <c r="AQ264" s="22">
        <f t="shared" si="40"/>
        <v>750.99641577060936</v>
      </c>
      <c r="AR264" s="22">
        <f t="shared" si="41"/>
        <v>1036.9964157706092</v>
      </c>
      <c r="AS264" s="22">
        <f t="shared" si="42"/>
        <v>1503.5864157706092</v>
      </c>
      <c r="AT264" s="22">
        <f t="shared" si="43"/>
        <v>797.01712465153332</v>
      </c>
      <c r="AU264" s="22">
        <f t="shared" si="44"/>
        <v>1083.0171246515333</v>
      </c>
      <c r="AV264" s="22">
        <f t="shared" si="45"/>
        <v>1549.6071246515332</v>
      </c>
      <c r="AW264">
        <v>2045</v>
      </c>
      <c r="AX264" t="s">
        <v>27</v>
      </c>
      <c r="AY264" s="12">
        <v>22.333333329999999</v>
      </c>
      <c r="AZ264" t="s">
        <v>102</v>
      </c>
      <c r="BA264">
        <v>4</v>
      </c>
      <c r="BB264">
        <v>13</v>
      </c>
      <c r="BC264">
        <v>0</v>
      </c>
      <c r="BD264">
        <v>2023</v>
      </c>
      <c r="BE264">
        <v>0</v>
      </c>
    </row>
    <row r="265" spans="1:57" x14ac:dyDescent="0.2">
      <c r="A265">
        <v>15</v>
      </c>
      <c r="B265">
        <v>2023</v>
      </c>
      <c r="C265" t="s">
        <v>15</v>
      </c>
      <c r="D265" t="s">
        <v>93</v>
      </c>
      <c r="E265" t="s">
        <v>96</v>
      </c>
      <c r="F265" t="s">
        <v>105</v>
      </c>
      <c r="G265" t="s">
        <v>32</v>
      </c>
      <c r="H265" t="s">
        <v>103</v>
      </c>
      <c r="I265" t="s">
        <v>37</v>
      </c>
      <c r="J265" t="s">
        <v>103</v>
      </c>
      <c r="K265" t="s">
        <v>104</v>
      </c>
      <c r="L265" s="12">
        <v>0</v>
      </c>
      <c r="M265" s="12">
        <v>0</v>
      </c>
      <c r="N265" s="12">
        <v>0</v>
      </c>
      <c r="O265" t="s">
        <v>98</v>
      </c>
      <c r="P265" t="s">
        <v>99</v>
      </c>
      <c r="Q265" s="12">
        <v>0</v>
      </c>
      <c r="R265" s="12">
        <v>3.4</v>
      </c>
      <c r="S265" s="12">
        <v>4.5</v>
      </c>
      <c r="T265" s="12">
        <v>0</v>
      </c>
      <c r="U265" s="12">
        <v>0</v>
      </c>
      <c r="V265" s="12">
        <v>0</v>
      </c>
      <c r="W265" s="12">
        <v>0</v>
      </c>
      <c r="X265" t="s">
        <v>100</v>
      </c>
      <c r="Y265" t="s">
        <v>101</v>
      </c>
      <c r="Z265" s="12">
        <v>0</v>
      </c>
      <c r="AA265" s="12">
        <v>3.73</v>
      </c>
      <c r="AB265" s="12">
        <v>3.93</v>
      </c>
      <c r="AC265" s="12">
        <v>0</v>
      </c>
      <c r="AD265" s="12">
        <v>642</v>
      </c>
      <c r="AE265" s="12">
        <v>928</v>
      </c>
      <c r="AF265" s="12">
        <v>1394.59</v>
      </c>
      <c r="AG265" s="52">
        <v>1</v>
      </c>
      <c r="AH265" s="52"/>
      <c r="AI265" s="52"/>
      <c r="AJ265" s="21">
        <f t="shared" si="37"/>
        <v>642</v>
      </c>
      <c r="AK265" s="21">
        <f t="shared" si="38"/>
        <v>928</v>
      </c>
      <c r="AL265" s="21">
        <f t="shared" si="39"/>
        <v>1394.59</v>
      </c>
      <c r="AM265" s="12">
        <v>1</v>
      </c>
      <c r="AN265" s="12">
        <v>1</v>
      </c>
      <c r="AO265" s="12">
        <v>108.99641577060933</v>
      </c>
      <c r="AP265" s="12">
        <v>155.01712465153327</v>
      </c>
      <c r="AQ265" s="22">
        <f t="shared" si="40"/>
        <v>750.99641577060936</v>
      </c>
      <c r="AR265" s="22">
        <f t="shared" si="41"/>
        <v>1036.9964157706092</v>
      </c>
      <c r="AS265" s="22">
        <f t="shared" si="42"/>
        <v>1503.5864157706092</v>
      </c>
      <c r="AT265" s="22">
        <f t="shared" si="43"/>
        <v>797.01712465153332</v>
      </c>
      <c r="AU265" s="22">
        <f t="shared" si="44"/>
        <v>1083.0171246515333</v>
      </c>
      <c r="AV265" s="22">
        <f t="shared" si="45"/>
        <v>1549.6071246515332</v>
      </c>
      <c r="AW265">
        <v>2050</v>
      </c>
      <c r="AX265" t="s">
        <v>27</v>
      </c>
      <c r="AY265" s="12">
        <v>22.333333329999999</v>
      </c>
      <c r="AZ265" t="s">
        <v>102</v>
      </c>
      <c r="BA265">
        <v>4</v>
      </c>
      <c r="BB265">
        <v>13</v>
      </c>
      <c r="BC265">
        <v>0</v>
      </c>
      <c r="BD265">
        <v>2023</v>
      </c>
      <c r="BE265">
        <v>0</v>
      </c>
    </row>
    <row r="266" spans="1:57" x14ac:dyDescent="0.2">
      <c r="A266">
        <v>15</v>
      </c>
      <c r="B266">
        <v>2023</v>
      </c>
      <c r="C266" t="s">
        <v>15</v>
      </c>
      <c r="D266" t="s">
        <v>93</v>
      </c>
      <c r="E266" t="s">
        <v>96</v>
      </c>
      <c r="F266" t="s">
        <v>105</v>
      </c>
      <c r="G266" t="s">
        <v>32</v>
      </c>
      <c r="H266" t="s">
        <v>103</v>
      </c>
      <c r="I266" t="s">
        <v>37</v>
      </c>
      <c r="J266" t="s">
        <v>103</v>
      </c>
      <c r="K266" t="s">
        <v>104</v>
      </c>
      <c r="L266" s="12">
        <v>0</v>
      </c>
      <c r="M266" s="12">
        <v>0</v>
      </c>
      <c r="N266" s="12">
        <v>0</v>
      </c>
      <c r="O266" t="s">
        <v>98</v>
      </c>
      <c r="P266" t="s">
        <v>99</v>
      </c>
      <c r="Q266" s="12">
        <v>0</v>
      </c>
      <c r="R266" s="12">
        <v>3.4</v>
      </c>
      <c r="S266" s="12">
        <v>4.5</v>
      </c>
      <c r="T266" s="12">
        <v>0</v>
      </c>
      <c r="U266" s="12">
        <v>0</v>
      </c>
      <c r="V266" s="12">
        <v>0</v>
      </c>
      <c r="W266" s="12">
        <v>0</v>
      </c>
      <c r="X266" t="s">
        <v>100</v>
      </c>
      <c r="Y266" t="s">
        <v>101</v>
      </c>
      <c r="Z266" s="12">
        <v>0</v>
      </c>
      <c r="AA266" s="12">
        <v>3.73</v>
      </c>
      <c r="AB266" s="12">
        <v>3.93</v>
      </c>
      <c r="AC266" s="12">
        <v>0</v>
      </c>
      <c r="AD266" s="12">
        <v>642</v>
      </c>
      <c r="AE266" s="12">
        <v>928</v>
      </c>
      <c r="AF266" s="12">
        <v>1394.59</v>
      </c>
      <c r="AG266" s="52">
        <v>1</v>
      </c>
      <c r="AH266" s="52"/>
      <c r="AI266" s="52"/>
      <c r="AJ266" s="21">
        <f t="shared" si="37"/>
        <v>642</v>
      </c>
      <c r="AK266" s="21">
        <f t="shared" si="38"/>
        <v>928</v>
      </c>
      <c r="AL266" s="21">
        <f t="shared" si="39"/>
        <v>1394.59</v>
      </c>
      <c r="AM266" s="12">
        <v>1</v>
      </c>
      <c r="AN266" s="12">
        <v>1</v>
      </c>
      <c r="AO266" s="12">
        <v>108.99641577060933</v>
      </c>
      <c r="AP266" s="12">
        <v>155.01712465153327</v>
      </c>
      <c r="AQ266" s="22">
        <f t="shared" si="40"/>
        <v>750.99641577060936</v>
      </c>
      <c r="AR266" s="22">
        <f t="shared" si="41"/>
        <v>1036.9964157706092</v>
      </c>
      <c r="AS266" s="22">
        <f t="shared" si="42"/>
        <v>1503.5864157706092</v>
      </c>
      <c r="AT266" s="22">
        <f t="shared" si="43"/>
        <v>797.01712465153332</v>
      </c>
      <c r="AU266" s="22">
        <f t="shared" si="44"/>
        <v>1083.0171246515333</v>
      </c>
      <c r="AV266" s="22">
        <f t="shared" si="45"/>
        <v>1549.6071246515332</v>
      </c>
      <c r="AW266">
        <v>2023</v>
      </c>
      <c r="AX266" t="s">
        <v>28</v>
      </c>
      <c r="AY266" s="12">
        <v>22.333333329999999</v>
      </c>
      <c r="AZ266" t="s">
        <v>102</v>
      </c>
      <c r="BA266">
        <v>4</v>
      </c>
      <c r="BB266">
        <v>13</v>
      </c>
      <c r="BC266">
        <v>0</v>
      </c>
      <c r="BD266">
        <v>2023</v>
      </c>
      <c r="BE266">
        <v>0</v>
      </c>
    </row>
    <row r="267" spans="1:57" x14ac:dyDescent="0.2">
      <c r="A267">
        <v>15</v>
      </c>
      <c r="B267">
        <v>2023</v>
      </c>
      <c r="C267" t="s">
        <v>15</v>
      </c>
      <c r="D267" t="s">
        <v>93</v>
      </c>
      <c r="E267" t="s">
        <v>96</v>
      </c>
      <c r="F267" t="s">
        <v>105</v>
      </c>
      <c r="G267" t="s">
        <v>32</v>
      </c>
      <c r="H267" t="s">
        <v>103</v>
      </c>
      <c r="I267" t="s">
        <v>37</v>
      </c>
      <c r="J267" t="s">
        <v>103</v>
      </c>
      <c r="K267" t="s">
        <v>104</v>
      </c>
      <c r="L267" s="12">
        <v>0</v>
      </c>
      <c r="M267" s="12">
        <v>0</v>
      </c>
      <c r="N267" s="12">
        <v>0</v>
      </c>
      <c r="O267" t="s">
        <v>98</v>
      </c>
      <c r="P267" t="s">
        <v>99</v>
      </c>
      <c r="Q267" s="12">
        <v>0</v>
      </c>
      <c r="R267" s="12">
        <v>3.4</v>
      </c>
      <c r="S267" s="12">
        <v>4.5</v>
      </c>
      <c r="T267" s="12">
        <v>0</v>
      </c>
      <c r="U267" s="12">
        <v>0</v>
      </c>
      <c r="V267" s="12">
        <v>0</v>
      </c>
      <c r="W267" s="12">
        <v>0</v>
      </c>
      <c r="X267" t="s">
        <v>100</v>
      </c>
      <c r="Y267" t="s">
        <v>101</v>
      </c>
      <c r="Z267" s="12">
        <v>0</v>
      </c>
      <c r="AA267" s="12">
        <v>3.73</v>
      </c>
      <c r="AB267" s="12">
        <v>3.93</v>
      </c>
      <c r="AC267" s="12">
        <v>0</v>
      </c>
      <c r="AD267" s="12">
        <v>642</v>
      </c>
      <c r="AE267" s="12">
        <v>928</v>
      </c>
      <c r="AF267" s="12">
        <v>1394.59</v>
      </c>
      <c r="AG267" s="52">
        <v>1</v>
      </c>
      <c r="AH267" s="52"/>
      <c r="AI267" s="52"/>
      <c r="AJ267" s="21">
        <f t="shared" si="37"/>
        <v>642</v>
      </c>
      <c r="AK267" s="21">
        <f t="shared" si="38"/>
        <v>928</v>
      </c>
      <c r="AL267" s="21">
        <f t="shared" si="39"/>
        <v>1394.59</v>
      </c>
      <c r="AM267" s="12">
        <v>1</v>
      </c>
      <c r="AN267" s="12">
        <v>1</v>
      </c>
      <c r="AO267" s="12">
        <v>108.99641577060933</v>
      </c>
      <c r="AP267" s="12">
        <v>155.01712465153327</v>
      </c>
      <c r="AQ267" s="22">
        <f t="shared" si="40"/>
        <v>750.99641577060936</v>
      </c>
      <c r="AR267" s="22">
        <f t="shared" si="41"/>
        <v>1036.9964157706092</v>
      </c>
      <c r="AS267" s="22">
        <f t="shared" si="42"/>
        <v>1503.5864157706092</v>
      </c>
      <c r="AT267" s="22">
        <f t="shared" si="43"/>
        <v>797.01712465153332</v>
      </c>
      <c r="AU267" s="22">
        <f t="shared" si="44"/>
        <v>1083.0171246515333</v>
      </c>
      <c r="AV267" s="22">
        <f t="shared" si="45"/>
        <v>1549.6071246515332</v>
      </c>
      <c r="AW267">
        <v>2030</v>
      </c>
      <c r="AX267" t="s">
        <v>28</v>
      </c>
      <c r="AY267" s="12">
        <v>22.333333329999999</v>
      </c>
      <c r="AZ267" t="s">
        <v>102</v>
      </c>
      <c r="BA267">
        <v>4</v>
      </c>
      <c r="BB267">
        <v>13</v>
      </c>
      <c r="BC267">
        <v>0</v>
      </c>
      <c r="BD267">
        <v>2023</v>
      </c>
      <c r="BE267">
        <v>0</v>
      </c>
    </row>
    <row r="268" spans="1:57" x14ac:dyDescent="0.2">
      <c r="A268">
        <v>15</v>
      </c>
      <c r="B268">
        <v>2023</v>
      </c>
      <c r="C268" t="s">
        <v>15</v>
      </c>
      <c r="D268" t="s">
        <v>93</v>
      </c>
      <c r="E268" t="s">
        <v>96</v>
      </c>
      <c r="F268" t="s">
        <v>105</v>
      </c>
      <c r="G268" t="s">
        <v>32</v>
      </c>
      <c r="H268" t="s">
        <v>103</v>
      </c>
      <c r="I268" t="s">
        <v>37</v>
      </c>
      <c r="J268" t="s">
        <v>103</v>
      </c>
      <c r="K268" t="s">
        <v>104</v>
      </c>
      <c r="L268" s="12">
        <v>0</v>
      </c>
      <c r="M268" s="12">
        <v>0</v>
      </c>
      <c r="N268" s="12">
        <v>0</v>
      </c>
      <c r="O268" t="s">
        <v>98</v>
      </c>
      <c r="P268" t="s">
        <v>99</v>
      </c>
      <c r="Q268" s="12">
        <v>0</v>
      </c>
      <c r="R268" s="12">
        <v>3.4</v>
      </c>
      <c r="S268" s="12">
        <v>4.5</v>
      </c>
      <c r="T268" s="12">
        <v>0</v>
      </c>
      <c r="U268" s="12">
        <v>0</v>
      </c>
      <c r="V268" s="12">
        <v>0</v>
      </c>
      <c r="W268" s="12">
        <v>0</v>
      </c>
      <c r="X268" t="s">
        <v>100</v>
      </c>
      <c r="Y268" t="s">
        <v>101</v>
      </c>
      <c r="Z268" s="12">
        <v>0</v>
      </c>
      <c r="AA268" s="12">
        <v>3.73</v>
      </c>
      <c r="AB268" s="12">
        <v>3.93</v>
      </c>
      <c r="AC268" s="12">
        <v>0</v>
      </c>
      <c r="AD268" s="12">
        <v>642</v>
      </c>
      <c r="AE268" s="12">
        <v>928</v>
      </c>
      <c r="AF268" s="12">
        <v>1394.59</v>
      </c>
      <c r="AG268" s="52">
        <v>1</v>
      </c>
      <c r="AH268" s="52"/>
      <c r="AI268" s="52"/>
      <c r="AJ268" s="21">
        <f t="shared" si="37"/>
        <v>642</v>
      </c>
      <c r="AK268" s="21">
        <f t="shared" si="38"/>
        <v>928</v>
      </c>
      <c r="AL268" s="21">
        <f t="shared" si="39"/>
        <v>1394.59</v>
      </c>
      <c r="AM268" s="12">
        <v>1</v>
      </c>
      <c r="AN268" s="12">
        <v>1</v>
      </c>
      <c r="AO268" s="12">
        <v>108.99641577060933</v>
      </c>
      <c r="AP268" s="12">
        <v>155.01712465153327</v>
      </c>
      <c r="AQ268" s="22">
        <f t="shared" si="40"/>
        <v>750.99641577060936</v>
      </c>
      <c r="AR268" s="22">
        <f t="shared" si="41"/>
        <v>1036.9964157706092</v>
      </c>
      <c r="AS268" s="22">
        <f t="shared" si="42"/>
        <v>1503.5864157706092</v>
      </c>
      <c r="AT268" s="22">
        <f t="shared" si="43"/>
        <v>797.01712465153332</v>
      </c>
      <c r="AU268" s="22">
        <f t="shared" si="44"/>
        <v>1083.0171246515333</v>
      </c>
      <c r="AV268" s="22">
        <f t="shared" si="45"/>
        <v>1549.6071246515332</v>
      </c>
      <c r="AW268">
        <v>2035</v>
      </c>
      <c r="AX268" t="s">
        <v>28</v>
      </c>
      <c r="AY268" s="12">
        <v>22.333333329999999</v>
      </c>
      <c r="AZ268" t="s">
        <v>102</v>
      </c>
      <c r="BA268">
        <v>4</v>
      </c>
      <c r="BB268">
        <v>13</v>
      </c>
      <c r="BC268">
        <v>0</v>
      </c>
      <c r="BD268">
        <v>2023</v>
      </c>
      <c r="BE268">
        <v>0</v>
      </c>
    </row>
    <row r="269" spans="1:57" x14ac:dyDescent="0.2">
      <c r="A269">
        <v>15</v>
      </c>
      <c r="B269">
        <v>2023</v>
      </c>
      <c r="C269" t="s">
        <v>15</v>
      </c>
      <c r="D269" t="s">
        <v>93</v>
      </c>
      <c r="E269" t="s">
        <v>96</v>
      </c>
      <c r="F269" t="s">
        <v>105</v>
      </c>
      <c r="G269" t="s">
        <v>32</v>
      </c>
      <c r="H269" t="s">
        <v>103</v>
      </c>
      <c r="I269" t="s">
        <v>37</v>
      </c>
      <c r="J269" t="s">
        <v>103</v>
      </c>
      <c r="K269" t="s">
        <v>104</v>
      </c>
      <c r="L269" s="12">
        <v>0</v>
      </c>
      <c r="M269" s="12">
        <v>0</v>
      </c>
      <c r="N269" s="12">
        <v>0</v>
      </c>
      <c r="O269" t="s">
        <v>98</v>
      </c>
      <c r="P269" t="s">
        <v>99</v>
      </c>
      <c r="Q269" s="12">
        <v>0</v>
      </c>
      <c r="R269" s="12">
        <v>3.4</v>
      </c>
      <c r="S269" s="12">
        <v>4.5</v>
      </c>
      <c r="T269" s="12">
        <v>0</v>
      </c>
      <c r="U269" s="12">
        <v>0</v>
      </c>
      <c r="V269" s="12">
        <v>0</v>
      </c>
      <c r="W269" s="12">
        <v>0</v>
      </c>
      <c r="X269" t="s">
        <v>100</v>
      </c>
      <c r="Y269" t="s">
        <v>101</v>
      </c>
      <c r="Z269" s="12">
        <v>0</v>
      </c>
      <c r="AA269" s="12">
        <v>3.73</v>
      </c>
      <c r="AB269" s="12">
        <v>3.93</v>
      </c>
      <c r="AC269" s="12">
        <v>0</v>
      </c>
      <c r="AD269" s="12">
        <v>642</v>
      </c>
      <c r="AE269" s="12">
        <v>928</v>
      </c>
      <c r="AF269" s="12">
        <v>1394.59</v>
      </c>
      <c r="AG269" s="52">
        <v>1</v>
      </c>
      <c r="AH269" s="52"/>
      <c r="AI269" s="52"/>
      <c r="AJ269" s="21">
        <f t="shared" si="37"/>
        <v>642</v>
      </c>
      <c r="AK269" s="21">
        <f t="shared" si="38"/>
        <v>928</v>
      </c>
      <c r="AL269" s="21">
        <f t="shared" si="39"/>
        <v>1394.59</v>
      </c>
      <c r="AM269" s="12">
        <v>1</v>
      </c>
      <c r="AN269" s="12">
        <v>1</v>
      </c>
      <c r="AO269" s="12">
        <v>108.99641577060933</v>
      </c>
      <c r="AP269" s="12">
        <v>155.01712465153327</v>
      </c>
      <c r="AQ269" s="22">
        <f t="shared" si="40"/>
        <v>750.99641577060936</v>
      </c>
      <c r="AR269" s="22">
        <f t="shared" si="41"/>
        <v>1036.9964157706092</v>
      </c>
      <c r="AS269" s="22">
        <f t="shared" si="42"/>
        <v>1503.5864157706092</v>
      </c>
      <c r="AT269" s="22">
        <f t="shared" si="43"/>
        <v>797.01712465153332</v>
      </c>
      <c r="AU269" s="22">
        <f t="shared" si="44"/>
        <v>1083.0171246515333</v>
      </c>
      <c r="AV269" s="22">
        <f t="shared" si="45"/>
        <v>1549.6071246515332</v>
      </c>
      <c r="AW269">
        <v>2040</v>
      </c>
      <c r="AX269" t="s">
        <v>28</v>
      </c>
      <c r="AY269" s="12">
        <v>22.333333329999999</v>
      </c>
      <c r="AZ269" t="s">
        <v>102</v>
      </c>
      <c r="BA269">
        <v>4</v>
      </c>
      <c r="BB269">
        <v>13</v>
      </c>
      <c r="BC269">
        <v>0</v>
      </c>
      <c r="BD269">
        <v>2023</v>
      </c>
      <c r="BE269">
        <v>0</v>
      </c>
    </row>
    <row r="270" spans="1:57" x14ac:dyDescent="0.2">
      <c r="A270">
        <v>15</v>
      </c>
      <c r="B270">
        <v>2023</v>
      </c>
      <c r="C270" t="s">
        <v>15</v>
      </c>
      <c r="D270" t="s">
        <v>93</v>
      </c>
      <c r="E270" t="s">
        <v>96</v>
      </c>
      <c r="F270" t="s">
        <v>105</v>
      </c>
      <c r="G270" t="s">
        <v>32</v>
      </c>
      <c r="H270" t="s">
        <v>103</v>
      </c>
      <c r="I270" t="s">
        <v>37</v>
      </c>
      <c r="J270" t="s">
        <v>103</v>
      </c>
      <c r="K270" t="s">
        <v>104</v>
      </c>
      <c r="L270" s="12">
        <v>0</v>
      </c>
      <c r="M270" s="12">
        <v>0</v>
      </c>
      <c r="N270" s="12">
        <v>0</v>
      </c>
      <c r="O270" t="s">
        <v>98</v>
      </c>
      <c r="P270" t="s">
        <v>99</v>
      </c>
      <c r="Q270" s="12">
        <v>0</v>
      </c>
      <c r="R270" s="12">
        <v>3.4</v>
      </c>
      <c r="S270" s="12">
        <v>4.5</v>
      </c>
      <c r="T270" s="12">
        <v>0</v>
      </c>
      <c r="U270" s="12">
        <v>0</v>
      </c>
      <c r="V270" s="12">
        <v>0</v>
      </c>
      <c r="W270" s="12">
        <v>0</v>
      </c>
      <c r="X270" t="s">
        <v>100</v>
      </c>
      <c r="Y270" t="s">
        <v>101</v>
      </c>
      <c r="Z270" s="12">
        <v>0</v>
      </c>
      <c r="AA270" s="12">
        <v>3.73</v>
      </c>
      <c r="AB270" s="12">
        <v>3.93</v>
      </c>
      <c r="AC270" s="12">
        <v>0</v>
      </c>
      <c r="AD270" s="12">
        <v>642</v>
      </c>
      <c r="AE270" s="12">
        <v>928</v>
      </c>
      <c r="AF270" s="12">
        <v>1394.59</v>
      </c>
      <c r="AG270" s="52">
        <v>1</v>
      </c>
      <c r="AH270" s="52"/>
      <c r="AI270" s="52"/>
      <c r="AJ270" s="21">
        <f t="shared" si="37"/>
        <v>642</v>
      </c>
      <c r="AK270" s="21">
        <f t="shared" si="38"/>
        <v>928</v>
      </c>
      <c r="AL270" s="21">
        <f t="shared" si="39"/>
        <v>1394.59</v>
      </c>
      <c r="AM270" s="12">
        <v>1</v>
      </c>
      <c r="AN270" s="12">
        <v>1</v>
      </c>
      <c r="AO270" s="12">
        <v>108.99641577060933</v>
      </c>
      <c r="AP270" s="12">
        <v>155.01712465153327</v>
      </c>
      <c r="AQ270" s="22">
        <f t="shared" si="40"/>
        <v>750.99641577060936</v>
      </c>
      <c r="AR270" s="22">
        <f t="shared" si="41"/>
        <v>1036.9964157706092</v>
      </c>
      <c r="AS270" s="22">
        <f t="shared" si="42"/>
        <v>1503.5864157706092</v>
      </c>
      <c r="AT270" s="22">
        <f t="shared" si="43"/>
        <v>797.01712465153332</v>
      </c>
      <c r="AU270" s="22">
        <f t="shared" si="44"/>
        <v>1083.0171246515333</v>
      </c>
      <c r="AV270" s="22">
        <f t="shared" si="45"/>
        <v>1549.6071246515332</v>
      </c>
      <c r="AW270">
        <v>2045</v>
      </c>
      <c r="AX270" t="s">
        <v>28</v>
      </c>
      <c r="AY270" s="12">
        <v>22.333333329999999</v>
      </c>
      <c r="AZ270" t="s">
        <v>102</v>
      </c>
      <c r="BA270">
        <v>4</v>
      </c>
      <c r="BB270">
        <v>13</v>
      </c>
      <c r="BC270">
        <v>0</v>
      </c>
      <c r="BD270">
        <v>2023</v>
      </c>
      <c r="BE270">
        <v>0</v>
      </c>
    </row>
    <row r="271" spans="1:57" x14ac:dyDescent="0.2">
      <c r="A271">
        <v>15</v>
      </c>
      <c r="B271">
        <v>2023</v>
      </c>
      <c r="C271" t="s">
        <v>15</v>
      </c>
      <c r="D271" t="s">
        <v>93</v>
      </c>
      <c r="E271" t="s">
        <v>96</v>
      </c>
      <c r="F271" t="s">
        <v>105</v>
      </c>
      <c r="G271" t="s">
        <v>32</v>
      </c>
      <c r="H271" t="s">
        <v>103</v>
      </c>
      <c r="I271" t="s">
        <v>37</v>
      </c>
      <c r="J271" t="s">
        <v>103</v>
      </c>
      <c r="K271" t="s">
        <v>104</v>
      </c>
      <c r="L271" s="12">
        <v>0</v>
      </c>
      <c r="M271" s="12">
        <v>0</v>
      </c>
      <c r="N271" s="12">
        <v>0</v>
      </c>
      <c r="O271" t="s">
        <v>98</v>
      </c>
      <c r="P271" t="s">
        <v>99</v>
      </c>
      <c r="Q271" s="12">
        <v>0</v>
      </c>
      <c r="R271" s="12">
        <v>3.4</v>
      </c>
      <c r="S271" s="12">
        <v>4.5</v>
      </c>
      <c r="T271" s="12">
        <v>0</v>
      </c>
      <c r="U271" s="12">
        <v>0</v>
      </c>
      <c r="V271" s="12">
        <v>0</v>
      </c>
      <c r="W271" s="12">
        <v>0</v>
      </c>
      <c r="X271" t="s">
        <v>100</v>
      </c>
      <c r="Y271" t="s">
        <v>101</v>
      </c>
      <c r="Z271" s="12">
        <v>0</v>
      </c>
      <c r="AA271" s="12">
        <v>3.73</v>
      </c>
      <c r="AB271" s="12">
        <v>3.93</v>
      </c>
      <c r="AC271" s="12">
        <v>0</v>
      </c>
      <c r="AD271" s="12">
        <v>642</v>
      </c>
      <c r="AE271" s="12">
        <v>928</v>
      </c>
      <c r="AF271" s="12">
        <v>1394.59</v>
      </c>
      <c r="AG271" s="52">
        <v>1</v>
      </c>
      <c r="AH271" s="52"/>
      <c r="AI271" s="52"/>
      <c r="AJ271" s="21">
        <f t="shared" si="37"/>
        <v>642</v>
      </c>
      <c r="AK271" s="21">
        <f t="shared" si="38"/>
        <v>928</v>
      </c>
      <c r="AL271" s="21">
        <f t="shared" si="39"/>
        <v>1394.59</v>
      </c>
      <c r="AM271" s="12">
        <v>1</v>
      </c>
      <c r="AN271" s="12">
        <v>1</v>
      </c>
      <c r="AO271" s="12">
        <v>108.99641577060933</v>
      </c>
      <c r="AP271" s="12">
        <v>155.01712465153327</v>
      </c>
      <c r="AQ271" s="22">
        <f t="shared" si="40"/>
        <v>750.99641577060936</v>
      </c>
      <c r="AR271" s="22">
        <f t="shared" si="41"/>
        <v>1036.9964157706092</v>
      </c>
      <c r="AS271" s="22">
        <f t="shared" si="42"/>
        <v>1503.5864157706092</v>
      </c>
      <c r="AT271" s="22">
        <f t="shared" si="43"/>
        <v>797.01712465153332</v>
      </c>
      <c r="AU271" s="22">
        <f t="shared" si="44"/>
        <v>1083.0171246515333</v>
      </c>
      <c r="AV271" s="22">
        <f t="shared" si="45"/>
        <v>1549.6071246515332</v>
      </c>
      <c r="AW271">
        <v>2050</v>
      </c>
      <c r="AX271" t="s">
        <v>28</v>
      </c>
      <c r="AY271" s="12">
        <v>22.333333329999999</v>
      </c>
      <c r="AZ271" t="s">
        <v>102</v>
      </c>
      <c r="BA271">
        <v>4</v>
      </c>
      <c r="BB271">
        <v>13</v>
      </c>
      <c r="BC271">
        <v>0</v>
      </c>
      <c r="BD271">
        <v>2023</v>
      </c>
      <c r="BE271">
        <v>0</v>
      </c>
    </row>
    <row r="272" spans="1:57" x14ac:dyDescent="0.2">
      <c r="A272">
        <v>16</v>
      </c>
      <c r="B272">
        <v>2023</v>
      </c>
      <c r="C272" t="s">
        <v>15</v>
      </c>
      <c r="D272" t="s">
        <v>93</v>
      </c>
      <c r="E272" t="s">
        <v>96</v>
      </c>
      <c r="F272" t="s">
        <v>75</v>
      </c>
      <c r="G272" t="s">
        <v>75</v>
      </c>
      <c r="H272" t="s">
        <v>106</v>
      </c>
      <c r="I272" t="s">
        <v>37</v>
      </c>
      <c r="J272" t="s">
        <v>106</v>
      </c>
      <c r="K272" t="s">
        <v>107</v>
      </c>
      <c r="L272" s="12">
        <v>71.678321999999994</v>
      </c>
      <c r="M272" s="12">
        <v>170.121951</v>
      </c>
      <c r="N272" s="12">
        <v>389.289827</v>
      </c>
      <c r="O272" t="s">
        <v>98</v>
      </c>
      <c r="P272" t="s">
        <v>99</v>
      </c>
      <c r="Q272" s="12">
        <v>6.2</v>
      </c>
      <c r="R272" s="12">
        <v>7.4</v>
      </c>
      <c r="S272" s="12">
        <v>7.4</v>
      </c>
      <c r="T272" s="12">
        <v>9</v>
      </c>
      <c r="U272" s="12">
        <v>751.74824999999998</v>
      </c>
      <c r="V272" s="12">
        <v>609.75610099999994</v>
      </c>
      <c r="W272" s="12">
        <v>898.84836600000006</v>
      </c>
      <c r="X272" t="s">
        <v>100</v>
      </c>
      <c r="Y272" t="s">
        <v>101</v>
      </c>
      <c r="Z272" s="12">
        <v>3.3</v>
      </c>
      <c r="AA272" s="12">
        <v>3.3</v>
      </c>
      <c r="AB272" s="12">
        <v>3.49</v>
      </c>
      <c r="AC272" s="12" t="s">
        <v>25</v>
      </c>
      <c r="AD272" s="12">
        <v>-2398.8531410000001</v>
      </c>
      <c r="AE272" s="12">
        <v>-2488.951231</v>
      </c>
      <c r="AF272" s="12">
        <v>-4680.7965359999998</v>
      </c>
      <c r="AG272" s="52">
        <v>1</v>
      </c>
      <c r="AH272" s="52"/>
      <c r="AI272" s="52"/>
      <c r="AJ272" s="21">
        <f t="shared" si="37"/>
        <v>612.3356667999999</v>
      </c>
      <c r="AK272" s="21">
        <f t="shared" si="38"/>
        <v>782.14633969999977</v>
      </c>
      <c r="AL272" s="21">
        <f t="shared" si="39"/>
        <v>1166.1477916000003</v>
      </c>
      <c r="AM272" s="12">
        <v>1</v>
      </c>
      <c r="AN272" s="12">
        <v>1</v>
      </c>
      <c r="AO272" s="12">
        <v>125.95141377937078</v>
      </c>
      <c r="AP272" s="12">
        <v>198.615690959777</v>
      </c>
      <c r="AQ272" s="22">
        <f t="shared" si="40"/>
        <v>738.28708057937069</v>
      </c>
      <c r="AR272" s="22">
        <f t="shared" si="41"/>
        <v>908.09775347937057</v>
      </c>
      <c r="AS272" s="22">
        <f t="shared" si="42"/>
        <v>1292.0992053793711</v>
      </c>
      <c r="AT272" s="22">
        <f t="shared" si="43"/>
        <v>810.9513577597769</v>
      </c>
      <c r="AU272" s="22">
        <f t="shared" si="44"/>
        <v>980.76203065977677</v>
      </c>
      <c r="AV272" s="22">
        <f t="shared" si="45"/>
        <v>1364.7634825597775</v>
      </c>
      <c r="AW272">
        <v>2023</v>
      </c>
      <c r="AX272" t="s">
        <v>24</v>
      </c>
      <c r="AY272" s="12">
        <v>11</v>
      </c>
      <c r="AZ272" t="s">
        <v>102</v>
      </c>
      <c r="BA272">
        <v>4</v>
      </c>
      <c r="BB272">
        <v>67</v>
      </c>
      <c r="BC272">
        <v>0.1206</v>
      </c>
      <c r="BD272">
        <v>2023</v>
      </c>
    </row>
    <row r="273" spans="1:57" x14ac:dyDescent="0.2">
      <c r="A273">
        <v>16</v>
      </c>
      <c r="B273">
        <v>2023</v>
      </c>
      <c r="C273" t="s">
        <v>15</v>
      </c>
      <c r="D273" t="s">
        <v>93</v>
      </c>
      <c r="E273" t="s">
        <v>96</v>
      </c>
      <c r="F273" t="s">
        <v>75</v>
      </c>
      <c r="G273" t="s">
        <v>75</v>
      </c>
      <c r="H273" t="s">
        <v>106</v>
      </c>
      <c r="I273" t="s">
        <v>37</v>
      </c>
      <c r="J273" t="s">
        <v>106</v>
      </c>
      <c r="K273" t="s">
        <v>107</v>
      </c>
      <c r="L273" s="12">
        <v>71.678321999999994</v>
      </c>
      <c r="M273" s="12">
        <v>170.121951</v>
      </c>
      <c r="N273" s="12">
        <v>389.289827</v>
      </c>
      <c r="O273" t="s">
        <v>98</v>
      </c>
      <c r="P273" t="s">
        <v>99</v>
      </c>
      <c r="Q273" s="12">
        <v>6.2</v>
      </c>
      <c r="R273" s="12">
        <v>7.4</v>
      </c>
      <c r="S273" s="12">
        <v>7.4</v>
      </c>
      <c r="T273" s="12">
        <v>9</v>
      </c>
      <c r="U273" s="12">
        <v>751.74824999999998</v>
      </c>
      <c r="V273" s="12">
        <v>609.75610099999994</v>
      </c>
      <c r="W273" s="12">
        <v>898.84836600000006</v>
      </c>
      <c r="X273" t="s">
        <v>100</v>
      </c>
      <c r="Y273" t="s">
        <v>101</v>
      </c>
      <c r="Z273" s="12">
        <v>3.3</v>
      </c>
      <c r="AA273" s="12">
        <v>3.3</v>
      </c>
      <c r="AB273" s="12">
        <v>3.48</v>
      </c>
      <c r="AC273" s="12" t="s">
        <v>25</v>
      </c>
      <c r="AD273" s="12">
        <v>-2398.8531410000001</v>
      </c>
      <c r="AE273" s="12">
        <v>-2488.951231</v>
      </c>
      <c r="AF273" s="12">
        <v>-4680.7965359999998</v>
      </c>
      <c r="AG273" s="52">
        <v>1</v>
      </c>
      <c r="AH273" s="52"/>
      <c r="AI273" s="52"/>
      <c r="AJ273" s="21">
        <f t="shared" si="37"/>
        <v>612.3356667999999</v>
      </c>
      <c r="AK273" s="21">
        <f t="shared" si="38"/>
        <v>782.14633969999977</v>
      </c>
      <c r="AL273" s="21">
        <f t="shared" si="39"/>
        <v>1166.1477916000003</v>
      </c>
      <c r="AM273" s="12">
        <v>1</v>
      </c>
      <c r="AN273" s="12">
        <v>1</v>
      </c>
      <c r="AO273" s="12">
        <v>125.95141377937078</v>
      </c>
      <c r="AP273" s="12">
        <v>198.615690959777</v>
      </c>
      <c r="AQ273" s="22">
        <f t="shared" si="40"/>
        <v>738.28708057937069</v>
      </c>
      <c r="AR273" s="22">
        <f t="shared" si="41"/>
        <v>908.09775347937057</v>
      </c>
      <c r="AS273" s="22">
        <f t="shared" si="42"/>
        <v>1292.0992053793711</v>
      </c>
      <c r="AT273" s="22">
        <f t="shared" si="43"/>
        <v>810.9513577597769</v>
      </c>
      <c r="AU273" s="22">
        <f t="shared" si="44"/>
        <v>980.76203065977677</v>
      </c>
      <c r="AV273" s="22">
        <f t="shared" si="45"/>
        <v>1364.7634825597775</v>
      </c>
      <c r="AW273">
        <v>2030</v>
      </c>
      <c r="AX273" t="s">
        <v>24</v>
      </c>
      <c r="AY273" s="12">
        <v>11</v>
      </c>
      <c r="AZ273" t="s">
        <v>102</v>
      </c>
      <c r="BA273">
        <v>4</v>
      </c>
      <c r="BB273">
        <v>67</v>
      </c>
      <c r="BC273">
        <v>0.1206</v>
      </c>
      <c r="BD273">
        <v>2023</v>
      </c>
      <c r="BE273">
        <v>0</v>
      </c>
    </row>
    <row r="274" spans="1:57" x14ac:dyDescent="0.2">
      <c r="A274">
        <v>16</v>
      </c>
      <c r="B274">
        <v>2023</v>
      </c>
      <c r="C274" t="s">
        <v>15</v>
      </c>
      <c r="D274" t="s">
        <v>93</v>
      </c>
      <c r="E274" t="s">
        <v>96</v>
      </c>
      <c r="F274" t="s">
        <v>75</v>
      </c>
      <c r="G274" t="s">
        <v>75</v>
      </c>
      <c r="H274" t="s">
        <v>106</v>
      </c>
      <c r="I274" t="s">
        <v>37</v>
      </c>
      <c r="J274" t="s">
        <v>106</v>
      </c>
      <c r="K274" t="s">
        <v>107</v>
      </c>
      <c r="L274" s="12">
        <v>71.678321999999994</v>
      </c>
      <c r="M274" s="12">
        <v>170.121951</v>
      </c>
      <c r="N274" s="12">
        <v>389.289827</v>
      </c>
      <c r="O274" t="s">
        <v>98</v>
      </c>
      <c r="P274" t="s">
        <v>99</v>
      </c>
      <c r="Q274" s="12">
        <v>6.2</v>
      </c>
      <c r="R274" s="12">
        <v>7.4</v>
      </c>
      <c r="S274" s="12">
        <v>7.4</v>
      </c>
      <c r="T274" s="12">
        <v>9</v>
      </c>
      <c r="U274" s="12">
        <v>751.74824999999998</v>
      </c>
      <c r="V274" s="12">
        <v>609.75610099999994</v>
      </c>
      <c r="W274" s="12">
        <v>898.84836600000006</v>
      </c>
      <c r="X274" t="s">
        <v>100</v>
      </c>
      <c r="Y274" t="s">
        <v>101</v>
      </c>
      <c r="Z274" s="12">
        <v>3.3</v>
      </c>
      <c r="AA274" s="12">
        <v>3.3</v>
      </c>
      <c r="AB274" s="12">
        <v>3.48</v>
      </c>
      <c r="AC274" s="12" t="s">
        <v>25</v>
      </c>
      <c r="AD274" s="12">
        <v>-2398.8531410000001</v>
      </c>
      <c r="AE274" s="12">
        <v>-2488.951231</v>
      </c>
      <c r="AF274" s="12">
        <v>-4680.7965359999998</v>
      </c>
      <c r="AG274" s="52">
        <v>1</v>
      </c>
      <c r="AH274" s="52"/>
      <c r="AI274" s="52"/>
      <c r="AJ274" s="21">
        <f t="shared" si="37"/>
        <v>612.3356667999999</v>
      </c>
      <c r="AK274" s="21">
        <f t="shared" si="38"/>
        <v>782.14633969999977</v>
      </c>
      <c r="AL274" s="21">
        <f t="shared" si="39"/>
        <v>1166.1477916000003</v>
      </c>
      <c r="AM274" s="12">
        <v>1</v>
      </c>
      <c r="AN274" s="12">
        <v>1</v>
      </c>
      <c r="AO274" s="12">
        <v>125.95141377937078</v>
      </c>
      <c r="AP274" s="12">
        <v>198.615690959777</v>
      </c>
      <c r="AQ274" s="22">
        <f t="shared" si="40"/>
        <v>738.28708057937069</v>
      </c>
      <c r="AR274" s="22">
        <f t="shared" si="41"/>
        <v>908.09775347937057</v>
      </c>
      <c r="AS274" s="22">
        <f t="shared" si="42"/>
        <v>1292.0992053793711</v>
      </c>
      <c r="AT274" s="22">
        <f t="shared" si="43"/>
        <v>810.9513577597769</v>
      </c>
      <c r="AU274" s="22">
        <f t="shared" si="44"/>
        <v>980.76203065977677</v>
      </c>
      <c r="AV274" s="22">
        <f t="shared" si="45"/>
        <v>1364.7634825597775</v>
      </c>
      <c r="AW274">
        <v>2035</v>
      </c>
      <c r="AX274" t="s">
        <v>24</v>
      </c>
      <c r="AY274" s="12">
        <v>11</v>
      </c>
      <c r="AZ274" t="s">
        <v>102</v>
      </c>
      <c r="BA274">
        <v>4</v>
      </c>
      <c r="BB274">
        <v>67</v>
      </c>
      <c r="BC274">
        <v>0.1206</v>
      </c>
      <c r="BD274">
        <v>2023</v>
      </c>
      <c r="BE274">
        <v>0</v>
      </c>
    </row>
    <row r="275" spans="1:57" x14ac:dyDescent="0.2">
      <c r="A275">
        <v>16</v>
      </c>
      <c r="B275">
        <v>2023</v>
      </c>
      <c r="C275" t="s">
        <v>15</v>
      </c>
      <c r="D275" t="s">
        <v>93</v>
      </c>
      <c r="E275" t="s">
        <v>96</v>
      </c>
      <c r="F275" t="s">
        <v>75</v>
      </c>
      <c r="G275" t="s">
        <v>75</v>
      </c>
      <c r="H275" t="s">
        <v>106</v>
      </c>
      <c r="I275" t="s">
        <v>37</v>
      </c>
      <c r="J275" t="s">
        <v>106</v>
      </c>
      <c r="K275" t="s">
        <v>107</v>
      </c>
      <c r="L275" s="12">
        <v>71.678321999999994</v>
      </c>
      <c r="M275" s="12">
        <v>170.121951</v>
      </c>
      <c r="N275" s="12">
        <v>389.289827</v>
      </c>
      <c r="O275" t="s">
        <v>98</v>
      </c>
      <c r="P275" t="s">
        <v>99</v>
      </c>
      <c r="Q275" s="12">
        <v>6.2</v>
      </c>
      <c r="R275" s="12">
        <v>7.4</v>
      </c>
      <c r="S275" s="12">
        <v>7.4</v>
      </c>
      <c r="T275" s="12">
        <v>9</v>
      </c>
      <c r="U275" s="12">
        <v>751.74824999999998</v>
      </c>
      <c r="V275" s="12">
        <v>609.75610099999994</v>
      </c>
      <c r="W275" s="12">
        <v>898.84836600000006</v>
      </c>
      <c r="X275" t="s">
        <v>100</v>
      </c>
      <c r="Y275" t="s">
        <v>101</v>
      </c>
      <c r="Z275" s="12">
        <v>3.3</v>
      </c>
      <c r="AA275" s="12">
        <v>3.3</v>
      </c>
      <c r="AB275" s="12">
        <v>3.48</v>
      </c>
      <c r="AC275" s="12" t="s">
        <v>25</v>
      </c>
      <c r="AD275" s="12">
        <v>-2398.8531410000001</v>
      </c>
      <c r="AE275" s="12">
        <v>-2488.951231</v>
      </c>
      <c r="AF275" s="12">
        <v>-4680.7965359999998</v>
      </c>
      <c r="AG275" s="52">
        <v>1</v>
      </c>
      <c r="AH275" s="52"/>
      <c r="AI275" s="52"/>
      <c r="AJ275" s="21">
        <f t="shared" si="37"/>
        <v>612.3356667999999</v>
      </c>
      <c r="AK275" s="21">
        <f t="shared" si="38"/>
        <v>782.14633969999977</v>
      </c>
      <c r="AL275" s="21">
        <f t="shared" si="39"/>
        <v>1166.1477916000003</v>
      </c>
      <c r="AM275" s="12">
        <v>1</v>
      </c>
      <c r="AN275" s="12">
        <v>1</v>
      </c>
      <c r="AO275" s="12">
        <v>125.95141377937078</v>
      </c>
      <c r="AP275" s="12">
        <v>198.615690959777</v>
      </c>
      <c r="AQ275" s="22">
        <f t="shared" si="40"/>
        <v>738.28708057937069</v>
      </c>
      <c r="AR275" s="22">
        <f t="shared" si="41"/>
        <v>908.09775347937057</v>
      </c>
      <c r="AS275" s="22">
        <f t="shared" si="42"/>
        <v>1292.0992053793711</v>
      </c>
      <c r="AT275" s="22">
        <f t="shared" si="43"/>
        <v>810.9513577597769</v>
      </c>
      <c r="AU275" s="22">
        <f t="shared" si="44"/>
        <v>980.76203065977677</v>
      </c>
      <c r="AV275" s="22">
        <f t="shared" si="45"/>
        <v>1364.7634825597775</v>
      </c>
      <c r="AW275">
        <v>2040</v>
      </c>
      <c r="AX275" t="s">
        <v>24</v>
      </c>
      <c r="AY275" s="12">
        <v>11</v>
      </c>
      <c r="AZ275" t="s">
        <v>102</v>
      </c>
      <c r="BA275">
        <v>4</v>
      </c>
      <c r="BB275">
        <v>67</v>
      </c>
      <c r="BC275">
        <v>0.1206</v>
      </c>
      <c r="BD275">
        <v>2023</v>
      </c>
      <c r="BE275">
        <v>0</v>
      </c>
    </row>
    <row r="276" spans="1:57" x14ac:dyDescent="0.2">
      <c r="A276">
        <v>16</v>
      </c>
      <c r="B276">
        <v>2023</v>
      </c>
      <c r="C276" t="s">
        <v>15</v>
      </c>
      <c r="D276" t="s">
        <v>93</v>
      </c>
      <c r="E276" t="s">
        <v>96</v>
      </c>
      <c r="F276" t="s">
        <v>75</v>
      </c>
      <c r="G276" t="s">
        <v>75</v>
      </c>
      <c r="H276" t="s">
        <v>106</v>
      </c>
      <c r="I276" t="s">
        <v>37</v>
      </c>
      <c r="J276" t="s">
        <v>106</v>
      </c>
      <c r="K276" t="s">
        <v>107</v>
      </c>
      <c r="L276" s="12">
        <v>71.678321999999994</v>
      </c>
      <c r="M276" s="12">
        <v>170.121951</v>
      </c>
      <c r="N276" s="12">
        <v>389.289827</v>
      </c>
      <c r="O276" t="s">
        <v>98</v>
      </c>
      <c r="P276" t="s">
        <v>99</v>
      </c>
      <c r="Q276" s="12">
        <v>6.2</v>
      </c>
      <c r="R276" s="12">
        <v>7.4</v>
      </c>
      <c r="S276" s="12">
        <v>7.4</v>
      </c>
      <c r="T276" s="12">
        <v>9</v>
      </c>
      <c r="U276" s="12">
        <v>751.74824999999998</v>
      </c>
      <c r="V276" s="12">
        <v>609.75610099999994</v>
      </c>
      <c r="W276" s="12">
        <v>898.84836600000006</v>
      </c>
      <c r="X276" t="s">
        <v>100</v>
      </c>
      <c r="Y276" t="s">
        <v>101</v>
      </c>
      <c r="Z276" s="12">
        <v>3.3</v>
      </c>
      <c r="AA276" s="12">
        <v>3.3</v>
      </c>
      <c r="AB276" s="12">
        <v>3.48</v>
      </c>
      <c r="AC276" s="12" t="s">
        <v>25</v>
      </c>
      <c r="AD276" s="12">
        <v>-2398.8531410000001</v>
      </c>
      <c r="AE276" s="12">
        <v>-2488.951231</v>
      </c>
      <c r="AF276" s="12">
        <v>-4680.7965359999998</v>
      </c>
      <c r="AG276" s="52">
        <v>1</v>
      </c>
      <c r="AH276" s="52"/>
      <c r="AI276" s="52"/>
      <c r="AJ276" s="21">
        <f t="shared" si="37"/>
        <v>612.3356667999999</v>
      </c>
      <c r="AK276" s="21">
        <f t="shared" si="38"/>
        <v>782.14633969999977</v>
      </c>
      <c r="AL276" s="21">
        <f t="shared" si="39"/>
        <v>1166.1477916000003</v>
      </c>
      <c r="AM276" s="12">
        <v>1</v>
      </c>
      <c r="AN276" s="12">
        <v>1</v>
      </c>
      <c r="AO276" s="12">
        <v>125.95141377937078</v>
      </c>
      <c r="AP276" s="12">
        <v>198.615690959777</v>
      </c>
      <c r="AQ276" s="22">
        <f t="shared" si="40"/>
        <v>738.28708057937069</v>
      </c>
      <c r="AR276" s="22">
        <f t="shared" si="41"/>
        <v>908.09775347937057</v>
      </c>
      <c r="AS276" s="22">
        <f t="shared" si="42"/>
        <v>1292.0992053793711</v>
      </c>
      <c r="AT276" s="22">
        <f t="shared" si="43"/>
        <v>810.9513577597769</v>
      </c>
      <c r="AU276" s="22">
        <f t="shared" si="44"/>
        <v>980.76203065977677</v>
      </c>
      <c r="AV276" s="22">
        <f t="shared" si="45"/>
        <v>1364.7634825597775</v>
      </c>
      <c r="AW276">
        <v>2045</v>
      </c>
      <c r="AX276" t="s">
        <v>24</v>
      </c>
      <c r="AY276" s="12">
        <v>11</v>
      </c>
      <c r="AZ276" t="s">
        <v>102</v>
      </c>
      <c r="BA276">
        <v>4</v>
      </c>
      <c r="BB276">
        <v>67</v>
      </c>
      <c r="BC276">
        <v>0.1206</v>
      </c>
      <c r="BD276">
        <v>2023</v>
      </c>
      <c r="BE276">
        <v>0</v>
      </c>
    </row>
    <row r="277" spans="1:57" x14ac:dyDescent="0.2">
      <c r="A277">
        <v>16</v>
      </c>
      <c r="B277">
        <v>2023</v>
      </c>
      <c r="C277" t="s">
        <v>15</v>
      </c>
      <c r="D277" t="s">
        <v>93</v>
      </c>
      <c r="E277" t="s">
        <v>96</v>
      </c>
      <c r="F277" t="s">
        <v>75</v>
      </c>
      <c r="G277" t="s">
        <v>75</v>
      </c>
      <c r="H277" t="s">
        <v>106</v>
      </c>
      <c r="I277" t="s">
        <v>37</v>
      </c>
      <c r="J277" t="s">
        <v>106</v>
      </c>
      <c r="K277" t="s">
        <v>107</v>
      </c>
      <c r="L277" s="12">
        <v>71.678321999999994</v>
      </c>
      <c r="M277" s="12">
        <v>170.121951</v>
      </c>
      <c r="N277" s="12">
        <v>389.289827</v>
      </c>
      <c r="O277" t="s">
        <v>98</v>
      </c>
      <c r="P277" t="s">
        <v>99</v>
      </c>
      <c r="Q277" s="12">
        <v>6.2</v>
      </c>
      <c r="R277" s="12">
        <v>7.4</v>
      </c>
      <c r="S277" s="12">
        <v>7.4</v>
      </c>
      <c r="T277" s="12">
        <v>9</v>
      </c>
      <c r="U277" s="12">
        <v>751.74824999999998</v>
      </c>
      <c r="V277" s="12">
        <v>609.75610099999994</v>
      </c>
      <c r="W277" s="12">
        <v>898.84836600000006</v>
      </c>
      <c r="X277" t="s">
        <v>100</v>
      </c>
      <c r="Y277" t="s">
        <v>101</v>
      </c>
      <c r="Z277" s="12">
        <v>3.3</v>
      </c>
      <c r="AA277" s="12">
        <v>3.3</v>
      </c>
      <c r="AB277" s="12">
        <v>3.48</v>
      </c>
      <c r="AC277" s="12" t="s">
        <v>25</v>
      </c>
      <c r="AD277" s="12">
        <v>-2398.8531410000001</v>
      </c>
      <c r="AE277" s="12">
        <v>-2488.951231</v>
      </c>
      <c r="AF277" s="12">
        <v>-4680.7965359999998</v>
      </c>
      <c r="AG277" s="52">
        <v>1</v>
      </c>
      <c r="AH277" s="52"/>
      <c r="AI277" s="52"/>
      <c r="AJ277" s="21">
        <f t="shared" si="37"/>
        <v>612.3356667999999</v>
      </c>
      <c r="AK277" s="21">
        <f t="shared" si="38"/>
        <v>782.14633969999977</v>
      </c>
      <c r="AL277" s="21">
        <f t="shared" si="39"/>
        <v>1166.1477916000003</v>
      </c>
      <c r="AM277" s="12">
        <v>1</v>
      </c>
      <c r="AN277" s="12">
        <v>1</v>
      </c>
      <c r="AO277" s="12">
        <v>125.95141377937078</v>
      </c>
      <c r="AP277" s="12">
        <v>198.615690959777</v>
      </c>
      <c r="AQ277" s="22">
        <f t="shared" si="40"/>
        <v>738.28708057937069</v>
      </c>
      <c r="AR277" s="22">
        <f t="shared" si="41"/>
        <v>908.09775347937057</v>
      </c>
      <c r="AS277" s="22">
        <f t="shared" si="42"/>
        <v>1292.0992053793711</v>
      </c>
      <c r="AT277" s="22">
        <f t="shared" si="43"/>
        <v>810.9513577597769</v>
      </c>
      <c r="AU277" s="22">
        <f t="shared" si="44"/>
        <v>980.76203065977677</v>
      </c>
      <c r="AV277" s="22">
        <f t="shared" si="45"/>
        <v>1364.7634825597775</v>
      </c>
      <c r="AW277">
        <v>2050</v>
      </c>
      <c r="AX277" t="s">
        <v>24</v>
      </c>
      <c r="AY277" s="12">
        <v>11</v>
      </c>
      <c r="AZ277" t="s">
        <v>102</v>
      </c>
      <c r="BA277">
        <v>4</v>
      </c>
      <c r="BB277">
        <v>67</v>
      </c>
      <c r="BC277">
        <v>0.1206</v>
      </c>
      <c r="BD277">
        <v>2023</v>
      </c>
      <c r="BE277">
        <v>0</v>
      </c>
    </row>
    <row r="278" spans="1:57" x14ac:dyDescent="0.2">
      <c r="A278">
        <v>16</v>
      </c>
      <c r="B278">
        <v>2023</v>
      </c>
      <c r="C278" t="s">
        <v>15</v>
      </c>
      <c r="D278" t="s">
        <v>93</v>
      </c>
      <c r="E278" t="s">
        <v>96</v>
      </c>
      <c r="F278" t="s">
        <v>75</v>
      </c>
      <c r="G278" t="s">
        <v>75</v>
      </c>
      <c r="H278" t="s">
        <v>106</v>
      </c>
      <c r="I278" t="s">
        <v>37</v>
      </c>
      <c r="J278" t="s">
        <v>106</v>
      </c>
      <c r="K278" t="s">
        <v>107</v>
      </c>
      <c r="L278" s="12">
        <v>71.678321999999994</v>
      </c>
      <c r="M278" s="12">
        <v>170.121951</v>
      </c>
      <c r="N278" s="12">
        <v>389.289827</v>
      </c>
      <c r="O278" t="s">
        <v>98</v>
      </c>
      <c r="P278" t="s">
        <v>99</v>
      </c>
      <c r="Q278" s="12">
        <v>6.2</v>
      </c>
      <c r="R278" s="12">
        <v>7.4</v>
      </c>
      <c r="S278" s="12">
        <v>7.4</v>
      </c>
      <c r="T278" s="12">
        <v>9</v>
      </c>
      <c r="U278" s="12">
        <v>751.74824999999998</v>
      </c>
      <c r="V278" s="12">
        <v>609.75610099999994</v>
      </c>
      <c r="W278" s="12">
        <v>898.84836600000006</v>
      </c>
      <c r="X278" t="s">
        <v>100</v>
      </c>
      <c r="Y278" t="s">
        <v>101</v>
      </c>
      <c r="Z278" s="12">
        <v>3.3</v>
      </c>
      <c r="AA278" s="12">
        <v>3.3</v>
      </c>
      <c r="AB278" s="12">
        <v>3.4850000000000003</v>
      </c>
      <c r="AC278" s="12" t="s">
        <v>25</v>
      </c>
      <c r="AD278" s="12">
        <v>-2398.8531410000001</v>
      </c>
      <c r="AE278" s="12">
        <v>-2488.951231</v>
      </c>
      <c r="AF278" s="12">
        <v>-4680.7965359999998</v>
      </c>
      <c r="AG278" s="52">
        <v>1</v>
      </c>
      <c r="AH278" s="52"/>
      <c r="AI278" s="52"/>
      <c r="AJ278" s="21">
        <f t="shared" si="37"/>
        <v>612.3356667999999</v>
      </c>
      <c r="AK278" s="21">
        <f t="shared" si="38"/>
        <v>782.14633969999977</v>
      </c>
      <c r="AL278" s="21">
        <f t="shared" si="39"/>
        <v>1166.1477916000003</v>
      </c>
      <c r="AM278" s="12">
        <v>1</v>
      </c>
      <c r="AN278" s="12">
        <v>1</v>
      </c>
      <c r="AO278" s="12">
        <v>125.95141377937078</v>
      </c>
      <c r="AP278" s="12">
        <v>198.615690959777</v>
      </c>
      <c r="AQ278" s="22">
        <f t="shared" si="40"/>
        <v>738.28708057937069</v>
      </c>
      <c r="AR278" s="22">
        <f t="shared" si="41"/>
        <v>908.09775347937057</v>
      </c>
      <c r="AS278" s="22">
        <f t="shared" si="42"/>
        <v>1292.0992053793711</v>
      </c>
      <c r="AT278" s="22">
        <f t="shared" si="43"/>
        <v>810.9513577597769</v>
      </c>
      <c r="AU278" s="22">
        <f t="shared" si="44"/>
        <v>980.76203065977677</v>
      </c>
      <c r="AV278" s="22">
        <f t="shared" si="45"/>
        <v>1364.7634825597775</v>
      </c>
      <c r="AW278">
        <v>2023</v>
      </c>
      <c r="AX278" t="s">
        <v>27</v>
      </c>
      <c r="AY278" s="12">
        <v>11</v>
      </c>
      <c r="AZ278" t="s">
        <v>102</v>
      </c>
      <c r="BA278">
        <v>4</v>
      </c>
      <c r="BB278">
        <v>67</v>
      </c>
      <c r="BC278">
        <v>0.1206</v>
      </c>
      <c r="BD278">
        <v>2023</v>
      </c>
      <c r="BE278">
        <v>0</v>
      </c>
    </row>
    <row r="279" spans="1:57" x14ac:dyDescent="0.2">
      <c r="A279">
        <v>16</v>
      </c>
      <c r="B279">
        <v>2023</v>
      </c>
      <c r="C279" t="s">
        <v>15</v>
      </c>
      <c r="D279" t="s">
        <v>93</v>
      </c>
      <c r="E279" t="s">
        <v>96</v>
      </c>
      <c r="F279" t="s">
        <v>75</v>
      </c>
      <c r="G279" t="s">
        <v>75</v>
      </c>
      <c r="H279" t="s">
        <v>106</v>
      </c>
      <c r="I279" t="s">
        <v>37</v>
      </c>
      <c r="J279" t="s">
        <v>106</v>
      </c>
      <c r="K279" t="s">
        <v>107</v>
      </c>
      <c r="L279" s="12">
        <v>71.678321999999994</v>
      </c>
      <c r="M279" s="12">
        <v>170.121951</v>
      </c>
      <c r="N279" s="12">
        <v>389.289827</v>
      </c>
      <c r="O279" t="s">
        <v>98</v>
      </c>
      <c r="P279" t="s">
        <v>99</v>
      </c>
      <c r="Q279" s="12">
        <v>6.2</v>
      </c>
      <c r="R279" s="12">
        <v>7.4</v>
      </c>
      <c r="S279" s="12">
        <v>7.4</v>
      </c>
      <c r="T279" s="12">
        <v>9</v>
      </c>
      <c r="U279" s="12">
        <v>751.74824999999998</v>
      </c>
      <c r="V279" s="12">
        <v>609.75610099999994</v>
      </c>
      <c r="W279" s="12">
        <v>898.84836600000006</v>
      </c>
      <c r="X279" t="s">
        <v>100</v>
      </c>
      <c r="Y279" t="s">
        <v>101</v>
      </c>
      <c r="Z279" s="12">
        <v>3.3</v>
      </c>
      <c r="AA279" s="12">
        <v>3.3</v>
      </c>
      <c r="AB279" s="12">
        <v>3.48</v>
      </c>
      <c r="AC279" s="12" t="s">
        <v>25</v>
      </c>
      <c r="AD279" s="12">
        <v>-2398.8531410000001</v>
      </c>
      <c r="AE279" s="12">
        <v>-2488.951231</v>
      </c>
      <c r="AF279" s="12">
        <v>-4680.7965359999998</v>
      </c>
      <c r="AG279" s="52">
        <v>1</v>
      </c>
      <c r="AH279" s="52"/>
      <c r="AI279" s="52"/>
      <c r="AJ279" s="21">
        <f t="shared" si="37"/>
        <v>612.3356667999999</v>
      </c>
      <c r="AK279" s="21">
        <f t="shared" si="38"/>
        <v>782.14633969999977</v>
      </c>
      <c r="AL279" s="21">
        <f t="shared" si="39"/>
        <v>1166.1477916000003</v>
      </c>
      <c r="AM279" s="12">
        <v>1</v>
      </c>
      <c r="AN279" s="12">
        <v>1</v>
      </c>
      <c r="AO279" s="12">
        <v>125.95141377937078</v>
      </c>
      <c r="AP279" s="12">
        <v>198.615690959777</v>
      </c>
      <c r="AQ279" s="22">
        <f t="shared" si="40"/>
        <v>738.28708057937069</v>
      </c>
      <c r="AR279" s="22">
        <f t="shared" si="41"/>
        <v>908.09775347937057</v>
      </c>
      <c r="AS279" s="22">
        <f t="shared" si="42"/>
        <v>1292.0992053793711</v>
      </c>
      <c r="AT279" s="22">
        <f t="shared" si="43"/>
        <v>810.9513577597769</v>
      </c>
      <c r="AU279" s="22">
        <f t="shared" si="44"/>
        <v>980.76203065977677</v>
      </c>
      <c r="AV279" s="22">
        <f t="shared" si="45"/>
        <v>1364.7634825597775</v>
      </c>
      <c r="AW279">
        <v>2030</v>
      </c>
      <c r="AX279" t="s">
        <v>27</v>
      </c>
      <c r="AY279" s="12">
        <v>11</v>
      </c>
      <c r="AZ279" t="s">
        <v>102</v>
      </c>
      <c r="BA279">
        <v>4</v>
      </c>
      <c r="BB279">
        <v>67</v>
      </c>
      <c r="BC279">
        <v>0.1206</v>
      </c>
      <c r="BD279">
        <v>2023</v>
      </c>
      <c r="BE279">
        <v>0</v>
      </c>
    </row>
    <row r="280" spans="1:57" x14ac:dyDescent="0.2">
      <c r="A280">
        <v>16</v>
      </c>
      <c r="B280">
        <v>2023</v>
      </c>
      <c r="C280" t="s">
        <v>15</v>
      </c>
      <c r="D280" t="s">
        <v>93</v>
      </c>
      <c r="E280" t="s">
        <v>96</v>
      </c>
      <c r="F280" t="s">
        <v>75</v>
      </c>
      <c r="G280" t="s">
        <v>75</v>
      </c>
      <c r="H280" t="s">
        <v>106</v>
      </c>
      <c r="I280" t="s">
        <v>37</v>
      </c>
      <c r="J280" t="s">
        <v>106</v>
      </c>
      <c r="K280" t="s">
        <v>107</v>
      </c>
      <c r="L280" s="12">
        <v>71.678321999999994</v>
      </c>
      <c r="M280" s="12">
        <v>170.121951</v>
      </c>
      <c r="N280" s="12">
        <v>389.289827</v>
      </c>
      <c r="O280" t="s">
        <v>98</v>
      </c>
      <c r="P280" t="s">
        <v>99</v>
      </c>
      <c r="Q280" s="12">
        <v>6.2</v>
      </c>
      <c r="R280" s="12">
        <v>7.4</v>
      </c>
      <c r="S280" s="12">
        <v>7.4</v>
      </c>
      <c r="T280" s="12">
        <v>9</v>
      </c>
      <c r="U280" s="12">
        <v>751.74824999999998</v>
      </c>
      <c r="V280" s="12">
        <v>609.75610099999994</v>
      </c>
      <c r="W280" s="12">
        <v>898.84836600000006</v>
      </c>
      <c r="X280" t="s">
        <v>100</v>
      </c>
      <c r="Y280" t="s">
        <v>101</v>
      </c>
      <c r="Z280" s="12">
        <v>3.3</v>
      </c>
      <c r="AA280" s="12">
        <v>3.3</v>
      </c>
      <c r="AB280" s="12">
        <v>3.48</v>
      </c>
      <c r="AC280" s="12" t="s">
        <v>25</v>
      </c>
      <c r="AD280" s="12">
        <v>-2398.8531410000001</v>
      </c>
      <c r="AE280" s="12">
        <v>-2488.951231</v>
      </c>
      <c r="AF280" s="12">
        <v>-4680.7965359999998</v>
      </c>
      <c r="AG280" s="52">
        <v>1</v>
      </c>
      <c r="AH280" s="52"/>
      <c r="AI280" s="52"/>
      <c r="AJ280" s="21">
        <f t="shared" si="37"/>
        <v>612.3356667999999</v>
      </c>
      <c r="AK280" s="21">
        <f t="shared" si="38"/>
        <v>782.14633969999977</v>
      </c>
      <c r="AL280" s="21">
        <f t="shared" si="39"/>
        <v>1166.1477916000003</v>
      </c>
      <c r="AM280" s="12">
        <v>1</v>
      </c>
      <c r="AN280" s="12">
        <v>1</v>
      </c>
      <c r="AO280" s="12">
        <v>125.95141377937078</v>
      </c>
      <c r="AP280" s="12">
        <v>198.615690959777</v>
      </c>
      <c r="AQ280" s="22">
        <f t="shared" si="40"/>
        <v>738.28708057937069</v>
      </c>
      <c r="AR280" s="22">
        <f t="shared" si="41"/>
        <v>908.09775347937057</v>
      </c>
      <c r="AS280" s="22">
        <f t="shared" si="42"/>
        <v>1292.0992053793711</v>
      </c>
      <c r="AT280" s="22">
        <f t="shared" si="43"/>
        <v>810.9513577597769</v>
      </c>
      <c r="AU280" s="22">
        <f t="shared" si="44"/>
        <v>980.76203065977677</v>
      </c>
      <c r="AV280" s="22">
        <f t="shared" si="45"/>
        <v>1364.7634825597775</v>
      </c>
      <c r="AW280">
        <v>2035</v>
      </c>
      <c r="AX280" t="s">
        <v>27</v>
      </c>
      <c r="AY280" s="12">
        <v>11</v>
      </c>
      <c r="AZ280" t="s">
        <v>102</v>
      </c>
      <c r="BA280">
        <v>4</v>
      </c>
      <c r="BB280">
        <v>67</v>
      </c>
      <c r="BC280">
        <v>0.1206</v>
      </c>
      <c r="BD280">
        <v>2023</v>
      </c>
      <c r="BE280">
        <v>0</v>
      </c>
    </row>
    <row r="281" spans="1:57" x14ac:dyDescent="0.2">
      <c r="A281">
        <v>16</v>
      </c>
      <c r="B281">
        <v>2023</v>
      </c>
      <c r="C281" t="s">
        <v>15</v>
      </c>
      <c r="D281" t="s">
        <v>93</v>
      </c>
      <c r="E281" t="s">
        <v>96</v>
      </c>
      <c r="F281" t="s">
        <v>75</v>
      </c>
      <c r="G281" t="s">
        <v>75</v>
      </c>
      <c r="H281" t="s">
        <v>106</v>
      </c>
      <c r="I281" t="s">
        <v>37</v>
      </c>
      <c r="J281" t="s">
        <v>106</v>
      </c>
      <c r="K281" t="s">
        <v>107</v>
      </c>
      <c r="L281" s="12">
        <v>71.678321999999994</v>
      </c>
      <c r="M281" s="12">
        <v>170.121951</v>
      </c>
      <c r="N281" s="12">
        <v>389.289827</v>
      </c>
      <c r="O281" t="s">
        <v>98</v>
      </c>
      <c r="P281" t="s">
        <v>99</v>
      </c>
      <c r="Q281" s="12">
        <v>6.2</v>
      </c>
      <c r="R281" s="12">
        <v>7.4</v>
      </c>
      <c r="S281" s="12">
        <v>7.4</v>
      </c>
      <c r="T281" s="12">
        <v>9</v>
      </c>
      <c r="U281" s="12">
        <v>751.74824999999998</v>
      </c>
      <c r="V281" s="12">
        <v>609.75610099999994</v>
      </c>
      <c r="W281" s="12">
        <v>898.84836600000006</v>
      </c>
      <c r="X281" t="s">
        <v>100</v>
      </c>
      <c r="Y281" t="s">
        <v>101</v>
      </c>
      <c r="Z281" s="12">
        <v>3.3</v>
      </c>
      <c r="AA281" s="12">
        <v>3.3</v>
      </c>
      <c r="AB281" s="12">
        <v>3.48</v>
      </c>
      <c r="AC281" s="12" t="s">
        <v>25</v>
      </c>
      <c r="AD281" s="12">
        <v>-2398.8531410000001</v>
      </c>
      <c r="AE281" s="12">
        <v>-2488.951231</v>
      </c>
      <c r="AF281" s="12">
        <v>-4680.7965359999998</v>
      </c>
      <c r="AG281" s="52">
        <v>1</v>
      </c>
      <c r="AH281" s="52"/>
      <c r="AI281" s="52"/>
      <c r="AJ281" s="21">
        <f t="shared" si="37"/>
        <v>612.3356667999999</v>
      </c>
      <c r="AK281" s="21">
        <f t="shared" si="38"/>
        <v>782.14633969999977</v>
      </c>
      <c r="AL281" s="21">
        <f t="shared" si="39"/>
        <v>1166.1477916000003</v>
      </c>
      <c r="AM281" s="12">
        <v>1</v>
      </c>
      <c r="AN281" s="12">
        <v>1</v>
      </c>
      <c r="AO281" s="12">
        <v>125.95141377937078</v>
      </c>
      <c r="AP281" s="12">
        <v>198.615690959777</v>
      </c>
      <c r="AQ281" s="22">
        <f t="shared" si="40"/>
        <v>738.28708057937069</v>
      </c>
      <c r="AR281" s="22">
        <f t="shared" si="41"/>
        <v>908.09775347937057</v>
      </c>
      <c r="AS281" s="22">
        <f t="shared" si="42"/>
        <v>1292.0992053793711</v>
      </c>
      <c r="AT281" s="22">
        <f t="shared" si="43"/>
        <v>810.9513577597769</v>
      </c>
      <c r="AU281" s="22">
        <f t="shared" si="44"/>
        <v>980.76203065977677</v>
      </c>
      <c r="AV281" s="22">
        <f t="shared" si="45"/>
        <v>1364.7634825597775</v>
      </c>
      <c r="AW281">
        <v>2040</v>
      </c>
      <c r="AX281" t="s">
        <v>27</v>
      </c>
      <c r="AY281" s="12">
        <v>11</v>
      </c>
      <c r="AZ281" t="s">
        <v>102</v>
      </c>
      <c r="BA281">
        <v>4</v>
      </c>
      <c r="BB281">
        <v>67</v>
      </c>
      <c r="BC281">
        <v>0.1206</v>
      </c>
      <c r="BD281">
        <v>2023</v>
      </c>
      <c r="BE281">
        <v>0</v>
      </c>
    </row>
    <row r="282" spans="1:57" x14ac:dyDescent="0.2">
      <c r="A282">
        <v>16</v>
      </c>
      <c r="B282">
        <v>2023</v>
      </c>
      <c r="C282" t="s">
        <v>15</v>
      </c>
      <c r="D282" t="s">
        <v>93</v>
      </c>
      <c r="E282" t="s">
        <v>96</v>
      </c>
      <c r="F282" t="s">
        <v>75</v>
      </c>
      <c r="G282" t="s">
        <v>75</v>
      </c>
      <c r="H282" t="s">
        <v>106</v>
      </c>
      <c r="I282" t="s">
        <v>37</v>
      </c>
      <c r="J282" t="s">
        <v>106</v>
      </c>
      <c r="K282" t="s">
        <v>107</v>
      </c>
      <c r="L282" s="12">
        <v>71.678321999999994</v>
      </c>
      <c r="M282" s="12">
        <v>170.121951</v>
      </c>
      <c r="N282" s="12">
        <v>389.289827</v>
      </c>
      <c r="O282" t="s">
        <v>98</v>
      </c>
      <c r="P282" t="s">
        <v>99</v>
      </c>
      <c r="Q282" s="12">
        <v>6.2</v>
      </c>
      <c r="R282" s="12">
        <v>7.4</v>
      </c>
      <c r="S282" s="12">
        <v>7.4</v>
      </c>
      <c r="T282" s="12">
        <v>9</v>
      </c>
      <c r="U282" s="12">
        <v>751.74824999999998</v>
      </c>
      <c r="V282" s="12">
        <v>609.75610099999994</v>
      </c>
      <c r="W282" s="12">
        <v>898.84836600000006</v>
      </c>
      <c r="X282" t="s">
        <v>100</v>
      </c>
      <c r="Y282" t="s">
        <v>101</v>
      </c>
      <c r="Z282" s="12">
        <v>3.3</v>
      </c>
      <c r="AA282" s="12">
        <v>3.3</v>
      </c>
      <c r="AB282" s="12">
        <v>3.48</v>
      </c>
      <c r="AC282" s="12" t="s">
        <v>25</v>
      </c>
      <c r="AD282" s="12">
        <v>-2398.8531410000001</v>
      </c>
      <c r="AE282" s="12">
        <v>-2488.951231</v>
      </c>
      <c r="AF282" s="12">
        <v>-4680.7965359999998</v>
      </c>
      <c r="AG282" s="52">
        <v>1</v>
      </c>
      <c r="AH282" s="52"/>
      <c r="AI282" s="52"/>
      <c r="AJ282" s="21">
        <f t="shared" si="37"/>
        <v>612.3356667999999</v>
      </c>
      <c r="AK282" s="21">
        <f t="shared" si="38"/>
        <v>782.14633969999977</v>
      </c>
      <c r="AL282" s="21">
        <f t="shared" si="39"/>
        <v>1166.1477916000003</v>
      </c>
      <c r="AM282" s="12">
        <v>1</v>
      </c>
      <c r="AN282" s="12">
        <v>1</v>
      </c>
      <c r="AO282" s="12">
        <v>125.95141377937078</v>
      </c>
      <c r="AP282" s="12">
        <v>198.615690959777</v>
      </c>
      <c r="AQ282" s="22">
        <f t="shared" si="40"/>
        <v>738.28708057937069</v>
      </c>
      <c r="AR282" s="22">
        <f t="shared" si="41"/>
        <v>908.09775347937057</v>
      </c>
      <c r="AS282" s="22">
        <f t="shared" si="42"/>
        <v>1292.0992053793711</v>
      </c>
      <c r="AT282" s="22">
        <f t="shared" si="43"/>
        <v>810.9513577597769</v>
      </c>
      <c r="AU282" s="22">
        <f t="shared" si="44"/>
        <v>980.76203065977677</v>
      </c>
      <c r="AV282" s="22">
        <f t="shared" si="45"/>
        <v>1364.7634825597775</v>
      </c>
      <c r="AW282">
        <v>2045</v>
      </c>
      <c r="AX282" t="s">
        <v>27</v>
      </c>
      <c r="AY282" s="12">
        <v>11</v>
      </c>
      <c r="AZ282" t="s">
        <v>102</v>
      </c>
      <c r="BA282">
        <v>4</v>
      </c>
      <c r="BB282">
        <v>67</v>
      </c>
      <c r="BC282">
        <v>0.1206</v>
      </c>
      <c r="BD282">
        <v>2023</v>
      </c>
      <c r="BE282">
        <v>0</v>
      </c>
    </row>
    <row r="283" spans="1:57" x14ac:dyDescent="0.2">
      <c r="A283">
        <v>16</v>
      </c>
      <c r="B283">
        <v>2023</v>
      </c>
      <c r="C283" t="s">
        <v>15</v>
      </c>
      <c r="D283" t="s">
        <v>93</v>
      </c>
      <c r="E283" t="s">
        <v>96</v>
      </c>
      <c r="F283" t="s">
        <v>75</v>
      </c>
      <c r="G283" t="s">
        <v>75</v>
      </c>
      <c r="H283" t="s">
        <v>106</v>
      </c>
      <c r="I283" t="s">
        <v>37</v>
      </c>
      <c r="J283" t="s">
        <v>106</v>
      </c>
      <c r="K283" t="s">
        <v>107</v>
      </c>
      <c r="L283" s="12">
        <v>71.678321999999994</v>
      </c>
      <c r="M283" s="12">
        <v>170.121951</v>
      </c>
      <c r="N283" s="12">
        <v>389.289827</v>
      </c>
      <c r="O283" t="s">
        <v>98</v>
      </c>
      <c r="P283" t="s">
        <v>99</v>
      </c>
      <c r="Q283" s="12">
        <v>6.2</v>
      </c>
      <c r="R283" s="12">
        <v>7.4</v>
      </c>
      <c r="S283" s="12">
        <v>7.4</v>
      </c>
      <c r="T283" s="12">
        <v>9</v>
      </c>
      <c r="U283" s="12">
        <v>751.74824999999998</v>
      </c>
      <c r="V283" s="12">
        <v>609.75610099999994</v>
      </c>
      <c r="W283" s="12">
        <v>898.84836600000006</v>
      </c>
      <c r="X283" t="s">
        <v>100</v>
      </c>
      <c r="Y283" t="s">
        <v>101</v>
      </c>
      <c r="Z283" s="12">
        <v>3.3</v>
      </c>
      <c r="AA283" s="12">
        <v>3.3</v>
      </c>
      <c r="AB283" s="12">
        <v>3.48</v>
      </c>
      <c r="AC283" s="12" t="s">
        <v>25</v>
      </c>
      <c r="AD283" s="12">
        <v>-2398.8531410000001</v>
      </c>
      <c r="AE283" s="12">
        <v>-2488.951231</v>
      </c>
      <c r="AF283" s="12">
        <v>-4680.7965359999998</v>
      </c>
      <c r="AG283" s="52">
        <v>1</v>
      </c>
      <c r="AH283" s="52"/>
      <c r="AI283" s="52"/>
      <c r="AJ283" s="21">
        <f t="shared" si="37"/>
        <v>612.3356667999999</v>
      </c>
      <c r="AK283" s="21">
        <f t="shared" si="38"/>
        <v>782.14633969999977</v>
      </c>
      <c r="AL283" s="21">
        <f t="shared" si="39"/>
        <v>1166.1477916000003</v>
      </c>
      <c r="AM283" s="12">
        <v>1</v>
      </c>
      <c r="AN283" s="12">
        <v>1</v>
      </c>
      <c r="AO283" s="12">
        <v>125.95141377937078</v>
      </c>
      <c r="AP283" s="12">
        <v>198.615690959777</v>
      </c>
      <c r="AQ283" s="22">
        <f t="shared" si="40"/>
        <v>738.28708057937069</v>
      </c>
      <c r="AR283" s="22">
        <f t="shared" si="41"/>
        <v>908.09775347937057</v>
      </c>
      <c r="AS283" s="22">
        <f t="shared" si="42"/>
        <v>1292.0992053793711</v>
      </c>
      <c r="AT283" s="22">
        <f t="shared" si="43"/>
        <v>810.9513577597769</v>
      </c>
      <c r="AU283" s="22">
        <f t="shared" si="44"/>
        <v>980.76203065977677</v>
      </c>
      <c r="AV283" s="22">
        <f t="shared" si="45"/>
        <v>1364.7634825597775</v>
      </c>
      <c r="AW283">
        <v>2050</v>
      </c>
      <c r="AX283" t="s">
        <v>27</v>
      </c>
      <c r="AY283" s="12">
        <v>11</v>
      </c>
      <c r="AZ283" t="s">
        <v>102</v>
      </c>
      <c r="BA283">
        <v>4</v>
      </c>
      <c r="BB283">
        <v>67</v>
      </c>
      <c r="BC283">
        <v>0.1206</v>
      </c>
      <c r="BD283">
        <v>2023</v>
      </c>
      <c r="BE283">
        <v>0</v>
      </c>
    </row>
    <row r="284" spans="1:57" x14ac:dyDescent="0.2">
      <c r="A284">
        <v>16</v>
      </c>
      <c r="B284">
        <v>2023</v>
      </c>
      <c r="C284" t="s">
        <v>15</v>
      </c>
      <c r="D284" t="s">
        <v>93</v>
      </c>
      <c r="E284" t="s">
        <v>96</v>
      </c>
      <c r="F284" t="s">
        <v>75</v>
      </c>
      <c r="G284" t="s">
        <v>75</v>
      </c>
      <c r="H284" t="s">
        <v>106</v>
      </c>
      <c r="I284" t="s">
        <v>37</v>
      </c>
      <c r="J284" t="s">
        <v>106</v>
      </c>
      <c r="K284" t="s">
        <v>107</v>
      </c>
      <c r="L284" s="12">
        <v>71.678321999999994</v>
      </c>
      <c r="M284" s="12">
        <v>170.121951</v>
      </c>
      <c r="N284" s="12">
        <v>389.289827</v>
      </c>
      <c r="O284" t="s">
        <v>98</v>
      </c>
      <c r="P284" t="s">
        <v>99</v>
      </c>
      <c r="Q284" s="12">
        <v>6.2</v>
      </c>
      <c r="R284" s="12">
        <v>7.4</v>
      </c>
      <c r="S284" s="12">
        <v>7.4</v>
      </c>
      <c r="T284" s="12">
        <v>9</v>
      </c>
      <c r="U284" s="12">
        <v>751.74824999999998</v>
      </c>
      <c r="V284" s="12">
        <v>609.75610099999994</v>
      </c>
      <c r="W284" s="12">
        <v>898.84836600000006</v>
      </c>
      <c r="X284" t="s">
        <v>100</v>
      </c>
      <c r="Y284" t="s">
        <v>101</v>
      </c>
      <c r="Z284" s="12">
        <v>3.3</v>
      </c>
      <c r="AA284" s="12">
        <v>3.3</v>
      </c>
      <c r="AB284" s="12">
        <v>3.48</v>
      </c>
      <c r="AC284" s="12" t="s">
        <v>25</v>
      </c>
      <c r="AD284" s="12">
        <v>-2398.8531410000001</v>
      </c>
      <c r="AE284" s="12">
        <v>-2488.951231</v>
      </c>
      <c r="AF284" s="12">
        <v>-4680.7965359999998</v>
      </c>
      <c r="AG284" s="52">
        <v>1</v>
      </c>
      <c r="AH284" s="52"/>
      <c r="AI284" s="52"/>
      <c r="AJ284" s="21">
        <f t="shared" si="37"/>
        <v>612.3356667999999</v>
      </c>
      <c r="AK284" s="21">
        <f t="shared" si="38"/>
        <v>782.14633969999977</v>
      </c>
      <c r="AL284" s="21">
        <f t="shared" si="39"/>
        <v>1166.1477916000003</v>
      </c>
      <c r="AM284" s="12">
        <v>1</v>
      </c>
      <c r="AN284" s="12">
        <v>1</v>
      </c>
      <c r="AO284" s="12">
        <v>125.95141377937078</v>
      </c>
      <c r="AP284" s="12">
        <v>198.615690959777</v>
      </c>
      <c r="AQ284" s="22">
        <f t="shared" si="40"/>
        <v>738.28708057937069</v>
      </c>
      <c r="AR284" s="22">
        <f t="shared" si="41"/>
        <v>908.09775347937057</v>
      </c>
      <c r="AS284" s="22">
        <f t="shared" si="42"/>
        <v>1292.0992053793711</v>
      </c>
      <c r="AT284" s="22">
        <f t="shared" si="43"/>
        <v>810.9513577597769</v>
      </c>
      <c r="AU284" s="22">
        <f t="shared" si="44"/>
        <v>980.76203065977677</v>
      </c>
      <c r="AV284" s="22">
        <f t="shared" si="45"/>
        <v>1364.7634825597775</v>
      </c>
      <c r="AW284">
        <v>2023</v>
      </c>
      <c r="AX284" t="s">
        <v>28</v>
      </c>
      <c r="AY284" s="12">
        <v>11</v>
      </c>
      <c r="AZ284" t="s">
        <v>102</v>
      </c>
      <c r="BA284">
        <v>4</v>
      </c>
      <c r="BB284">
        <v>67</v>
      </c>
      <c r="BC284">
        <v>0.1206</v>
      </c>
      <c r="BD284">
        <v>2023</v>
      </c>
      <c r="BE284">
        <v>0</v>
      </c>
    </row>
    <row r="285" spans="1:57" x14ac:dyDescent="0.2">
      <c r="A285">
        <v>16</v>
      </c>
      <c r="B285">
        <v>2023</v>
      </c>
      <c r="C285" t="s">
        <v>15</v>
      </c>
      <c r="D285" t="s">
        <v>93</v>
      </c>
      <c r="E285" t="s">
        <v>96</v>
      </c>
      <c r="F285" t="s">
        <v>75</v>
      </c>
      <c r="G285" t="s">
        <v>75</v>
      </c>
      <c r="H285" t="s">
        <v>106</v>
      </c>
      <c r="I285" t="s">
        <v>37</v>
      </c>
      <c r="J285" t="s">
        <v>106</v>
      </c>
      <c r="K285" t="s">
        <v>107</v>
      </c>
      <c r="L285" s="12">
        <v>71.678321999999994</v>
      </c>
      <c r="M285" s="12">
        <v>170.121951</v>
      </c>
      <c r="N285" s="12">
        <v>389.289827</v>
      </c>
      <c r="O285" t="s">
        <v>98</v>
      </c>
      <c r="P285" t="s">
        <v>99</v>
      </c>
      <c r="Q285" s="12">
        <v>6.2</v>
      </c>
      <c r="R285" s="12">
        <v>7.4</v>
      </c>
      <c r="S285" s="12">
        <v>7.4</v>
      </c>
      <c r="T285" s="12">
        <v>9</v>
      </c>
      <c r="U285" s="12">
        <v>751.74824999999998</v>
      </c>
      <c r="V285" s="12">
        <v>609.75610099999994</v>
      </c>
      <c r="W285" s="12">
        <v>898.84836600000006</v>
      </c>
      <c r="X285" t="s">
        <v>100</v>
      </c>
      <c r="Y285" t="s">
        <v>101</v>
      </c>
      <c r="Z285" s="12">
        <v>3.3</v>
      </c>
      <c r="AA285" s="12">
        <v>3.3</v>
      </c>
      <c r="AB285" s="12">
        <v>3.48</v>
      </c>
      <c r="AC285" s="12" t="s">
        <v>25</v>
      </c>
      <c r="AD285" s="12">
        <v>-2398.8531410000001</v>
      </c>
      <c r="AE285" s="12">
        <v>-2488.951231</v>
      </c>
      <c r="AF285" s="12">
        <v>-4680.7965359999998</v>
      </c>
      <c r="AG285" s="52">
        <v>1</v>
      </c>
      <c r="AH285" s="52"/>
      <c r="AI285" s="52"/>
      <c r="AJ285" s="21">
        <f t="shared" si="37"/>
        <v>612.3356667999999</v>
      </c>
      <c r="AK285" s="21">
        <f t="shared" si="38"/>
        <v>782.14633969999977</v>
      </c>
      <c r="AL285" s="21">
        <f t="shared" si="39"/>
        <v>1166.1477916000003</v>
      </c>
      <c r="AM285" s="12">
        <v>1</v>
      </c>
      <c r="AN285" s="12">
        <v>1</v>
      </c>
      <c r="AO285" s="12">
        <v>125.95141377937078</v>
      </c>
      <c r="AP285" s="12">
        <v>198.615690959777</v>
      </c>
      <c r="AQ285" s="22">
        <f t="shared" si="40"/>
        <v>738.28708057937069</v>
      </c>
      <c r="AR285" s="22">
        <f t="shared" si="41"/>
        <v>908.09775347937057</v>
      </c>
      <c r="AS285" s="22">
        <f t="shared" si="42"/>
        <v>1292.0992053793711</v>
      </c>
      <c r="AT285" s="22">
        <f t="shared" si="43"/>
        <v>810.9513577597769</v>
      </c>
      <c r="AU285" s="22">
        <f t="shared" si="44"/>
        <v>980.76203065977677</v>
      </c>
      <c r="AV285" s="22">
        <f t="shared" si="45"/>
        <v>1364.7634825597775</v>
      </c>
      <c r="AW285">
        <v>2030</v>
      </c>
      <c r="AX285" t="s">
        <v>28</v>
      </c>
      <c r="AY285" s="12">
        <v>11</v>
      </c>
      <c r="AZ285" t="s">
        <v>102</v>
      </c>
      <c r="BA285">
        <v>4</v>
      </c>
      <c r="BB285">
        <v>67</v>
      </c>
      <c r="BC285">
        <v>0.1206</v>
      </c>
      <c r="BD285">
        <v>2023</v>
      </c>
      <c r="BE285">
        <v>0</v>
      </c>
    </row>
    <row r="286" spans="1:57" x14ac:dyDescent="0.2">
      <c r="A286">
        <v>16</v>
      </c>
      <c r="B286">
        <v>2023</v>
      </c>
      <c r="C286" t="s">
        <v>15</v>
      </c>
      <c r="D286" t="s">
        <v>93</v>
      </c>
      <c r="E286" t="s">
        <v>96</v>
      </c>
      <c r="F286" t="s">
        <v>75</v>
      </c>
      <c r="G286" t="s">
        <v>75</v>
      </c>
      <c r="H286" t="s">
        <v>106</v>
      </c>
      <c r="I286" t="s">
        <v>37</v>
      </c>
      <c r="J286" t="s">
        <v>106</v>
      </c>
      <c r="K286" t="s">
        <v>107</v>
      </c>
      <c r="L286" s="12">
        <v>71.678321999999994</v>
      </c>
      <c r="M286" s="12">
        <v>170.121951</v>
      </c>
      <c r="N286" s="12">
        <v>389.289827</v>
      </c>
      <c r="O286" t="s">
        <v>98</v>
      </c>
      <c r="P286" t="s">
        <v>99</v>
      </c>
      <c r="Q286" s="12">
        <v>6.2</v>
      </c>
      <c r="R286" s="12">
        <v>7.4</v>
      </c>
      <c r="S286" s="12">
        <v>7.4</v>
      </c>
      <c r="T286" s="12">
        <v>9</v>
      </c>
      <c r="U286" s="12">
        <v>751.74824999999998</v>
      </c>
      <c r="V286" s="12">
        <v>609.75610099999994</v>
      </c>
      <c r="W286" s="12">
        <v>898.84836600000006</v>
      </c>
      <c r="X286" t="s">
        <v>100</v>
      </c>
      <c r="Y286" t="s">
        <v>101</v>
      </c>
      <c r="Z286" s="12">
        <v>3.3</v>
      </c>
      <c r="AA286" s="12">
        <v>3.3</v>
      </c>
      <c r="AB286" s="12">
        <v>3.48</v>
      </c>
      <c r="AC286" s="12" t="s">
        <v>25</v>
      </c>
      <c r="AD286" s="12">
        <v>-2398.8531410000001</v>
      </c>
      <c r="AE286" s="12">
        <v>-2488.951231</v>
      </c>
      <c r="AF286" s="12">
        <v>-4680.7965359999998</v>
      </c>
      <c r="AG286" s="52">
        <v>1</v>
      </c>
      <c r="AH286" s="52"/>
      <c r="AI286" s="52"/>
      <c r="AJ286" s="21">
        <f t="shared" si="37"/>
        <v>612.3356667999999</v>
      </c>
      <c r="AK286" s="21">
        <f t="shared" si="38"/>
        <v>782.14633969999977</v>
      </c>
      <c r="AL286" s="21">
        <f t="shared" si="39"/>
        <v>1166.1477916000003</v>
      </c>
      <c r="AM286" s="12">
        <v>1</v>
      </c>
      <c r="AN286" s="12">
        <v>1</v>
      </c>
      <c r="AO286" s="12">
        <v>125.95141377937078</v>
      </c>
      <c r="AP286" s="12">
        <v>198.615690959777</v>
      </c>
      <c r="AQ286" s="22">
        <f t="shared" si="40"/>
        <v>738.28708057937069</v>
      </c>
      <c r="AR286" s="22">
        <f t="shared" si="41"/>
        <v>908.09775347937057</v>
      </c>
      <c r="AS286" s="22">
        <f t="shared" si="42"/>
        <v>1292.0992053793711</v>
      </c>
      <c r="AT286" s="22">
        <f t="shared" si="43"/>
        <v>810.9513577597769</v>
      </c>
      <c r="AU286" s="22">
        <f t="shared" si="44"/>
        <v>980.76203065977677</v>
      </c>
      <c r="AV286" s="22">
        <f t="shared" si="45"/>
        <v>1364.7634825597775</v>
      </c>
      <c r="AW286">
        <v>2035</v>
      </c>
      <c r="AX286" t="s">
        <v>28</v>
      </c>
      <c r="AY286" s="12">
        <v>11</v>
      </c>
      <c r="AZ286" t="s">
        <v>102</v>
      </c>
      <c r="BA286">
        <v>4</v>
      </c>
      <c r="BB286">
        <v>67</v>
      </c>
      <c r="BC286">
        <v>0.1206</v>
      </c>
      <c r="BD286">
        <v>2023</v>
      </c>
      <c r="BE286">
        <v>0</v>
      </c>
    </row>
    <row r="287" spans="1:57" x14ac:dyDescent="0.2">
      <c r="A287">
        <v>16</v>
      </c>
      <c r="B287">
        <v>2023</v>
      </c>
      <c r="C287" t="s">
        <v>15</v>
      </c>
      <c r="D287" t="s">
        <v>93</v>
      </c>
      <c r="E287" t="s">
        <v>96</v>
      </c>
      <c r="F287" t="s">
        <v>75</v>
      </c>
      <c r="G287" t="s">
        <v>75</v>
      </c>
      <c r="H287" t="s">
        <v>106</v>
      </c>
      <c r="I287" t="s">
        <v>37</v>
      </c>
      <c r="J287" t="s">
        <v>106</v>
      </c>
      <c r="K287" t="s">
        <v>107</v>
      </c>
      <c r="L287" s="12">
        <v>71.678321999999994</v>
      </c>
      <c r="M287" s="12">
        <v>170.121951</v>
      </c>
      <c r="N287" s="12">
        <v>389.289827</v>
      </c>
      <c r="O287" t="s">
        <v>98</v>
      </c>
      <c r="P287" t="s">
        <v>99</v>
      </c>
      <c r="Q287" s="12">
        <v>6.2</v>
      </c>
      <c r="R287" s="12">
        <v>7.4</v>
      </c>
      <c r="S287" s="12">
        <v>7.4</v>
      </c>
      <c r="T287" s="12">
        <v>9</v>
      </c>
      <c r="U287" s="12">
        <v>751.74824999999998</v>
      </c>
      <c r="V287" s="12">
        <v>609.75610099999994</v>
      </c>
      <c r="W287" s="12">
        <v>898.84836600000006</v>
      </c>
      <c r="X287" t="s">
        <v>100</v>
      </c>
      <c r="Y287" t="s">
        <v>101</v>
      </c>
      <c r="Z287" s="12">
        <v>3.3</v>
      </c>
      <c r="AA287" s="12">
        <v>3.3</v>
      </c>
      <c r="AB287" s="12">
        <v>3.48</v>
      </c>
      <c r="AC287" s="12" t="s">
        <v>25</v>
      </c>
      <c r="AD287" s="12">
        <v>-2398.8531410000001</v>
      </c>
      <c r="AE287" s="12">
        <v>-2488.951231</v>
      </c>
      <c r="AF287" s="12">
        <v>-4680.7965359999998</v>
      </c>
      <c r="AG287" s="52">
        <v>1</v>
      </c>
      <c r="AH287" s="52"/>
      <c r="AI287" s="52"/>
      <c r="AJ287" s="21">
        <f t="shared" si="37"/>
        <v>612.3356667999999</v>
      </c>
      <c r="AK287" s="21">
        <f t="shared" si="38"/>
        <v>782.14633969999977</v>
      </c>
      <c r="AL287" s="21">
        <f t="shared" si="39"/>
        <v>1166.1477916000003</v>
      </c>
      <c r="AM287" s="12">
        <v>1</v>
      </c>
      <c r="AN287" s="12">
        <v>1</v>
      </c>
      <c r="AO287" s="12">
        <v>125.95141377937078</v>
      </c>
      <c r="AP287" s="12">
        <v>198.615690959777</v>
      </c>
      <c r="AQ287" s="22">
        <f t="shared" si="40"/>
        <v>738.28708057937069</v>
      </c>
      <c r="AR287" s="22">
        <f t="shared" si="41"/>
        <v>908.09775347937057</v>
      </c>
      <c r="AS287" s="22">
        <f t="shared" si="42"/>
        <v>1292.0992053793711</v>
      </c>
      <c r="AT287" s="22">
        <f t="shared" si="43"/>
        <v>810.9513577597769</v>
      </c>
      <c r="AU287" s="22">
        <f t="shared" si="44"/>
        <v>980.76203065977677</v>
      </c>
      <c r="AV287" s="22">
        <f t="shared" si="45"/>
        <v>1364.7634825597775</v>
      </c>
      <c r="AW287">
        <v>2040</v>
      </c>
      <c r="AX287" t="s">
        <v>28</v>
      </c>
      <c r="AY287" s="12">
        <v>11</v>
      </c>
      <c r="AZ287" t="s">
        <v>102</v>
      </c>
      <c r="BA287">
        <v>4</v>
      </c>
      <c r="BB287">
        <v>67</v>
      </c>
      <c r="BC287">
        <v>0.1206</v>
      </c>
      <c r="BD287">
        <v>2023</v>
      </c>
      <c r="BE287">
        <v>0</v>
      </c>
    </row>
    <row r="288" spans="1:57" x14ac:dyDescent="0.2">
      <c r="A288">
        <v>16</v>
      </c>
      <c r="B288">
        <v>2023</v>
      </c>
      <c r="C288" t="s">
        <v>15</v>
      </c>
      <c r="D288" t="s">
        <v>93</v>
      </c>
      <c r="E288" t="s">
        <v>96</v>
      </c>
      <c r="F288" t="s">
        <v>75</v>
      </c>
      <c r="G288" t="s">
        <v>75</v>
      </c>
      <c r="H288" t="s">
        <v>106</v>
      </c>
      <c r="I288" t="s">
        <v>37</v>
      </c>
      <c r="J288" t="s">
        <v>106</v>
      </c>
      <c r="K288" t="s">
        <v>107</v>
      </c>
      <c r="L288" s="12">
        <v>71.678321999999994</v>
      </c>
      <c r="M288" s="12">
        <v>170.121951</v>
      </c>
      <c r="N288" s="12">
        <v>389.289827</v>
      </c>
      <c r="O288" t="s">
        <v>98</v>
      </c>
      <c r="P288" t="s">
        <v>99</v>
      </c>
      <c r="Q288" s="12">
        <v>6.2</v>
      </c>
      <c r="R288" s="12">
        <v>7.4</v>
      </c>
      <c r="S288" s="12">
        <v>7.4</v>
      </c>
      <c r="T288" s="12">
        <v>9</v>
      </c>
      <c r="U288" s="12">
        <v>751.74824999999998</v>
      </c>
      <c r="V288" s="12">
        <v>609.75610099999994</v>
      </c>
      <c r="W288" s="12">
        <v>898.84836600000006</v>
      </c>
      <c r="X288" t="s">
        <v>100</v>
      </c>
      <c r="Y288" t="s">
        <v>101</v>
      </c>
      <c r="Z288" s="12">
        <v>3.3</v>
      </c>
      <c r="AA288" s="12">
        <v>3.3</v>
      </c>
      <c r="AB288" s="12">
        <v>3.48</v>
      </c>
      <c r="AC288" s="12" t="s">
        <v>25</v>
      </c>
      <c r="AD288" s="12">
        <v>-2398.8531410000001</v>
      </c>
      <c r="AE288" s="12">
        <v>-2488.951231</v>
      </c>
      <c r="AF288" s="12">
        <v>-4680.7965359999998</v>
      </c>
      <c r="AG288" s="52">
        <v>1</v>
      </c>
      <c r="AH288" s="52"/>
      <c r="AI288" s="52"/>
      <c r="AJ288" s="21">
        <f t="shared" si="37"/>
        <v>612.3356667999999</v>
      </c>
      <c r="AK288" s="21">
        <f t="shared" si="38"/>
        <v>782.14633969999977</v>
      </c>
      <c r="AL288" s="21">
        <f t="shared" si="39"/>
        <v>1166.1477916000003</v>
      </c>
      <c r="AM288" s="12">
        <v>1</v>
      </c>
      <c r="AN288" s="12">
        <v>1</v>
      </c>
      <c r="AO288" s="12">
        <v>125.95141377937078</v>
      </c>
      <c r="AP288" s="12">
        <v>198.615690959777</v>
      </c>
      <c r="AQ288" s="22">
        <f t="shared" si="40"/>
        <v>738.28708057937069</v>
      </c>
      <c r="AR288" s="22">
        <f t="shared" si="41"/>
        <v>908.09775347937057</v>
      </c>
      <c r="AS288" s="22">
        <f t="shared" si="42"/>
        <v>1292.0992053793711</v>
      </c>
      <c r="AT288" s="22">
        <f t="shared" si="43"/>
        <v>810.9513577597769</v>
      </c>
      <c r="AU288" s="22">
        <f t="shared" si="44"/>
        <v>980.76203065977677</v>
      </c>
      <c r="AV288" s="22">
        <f t="shared" si="45"/>
        <v>1364.7634825597775</v>
      </c>
      <c r="AW288">
        <v>2045</v>
      </c>
      <c r="AX288" t="s">
        <v>28</v>
      </c>
      <c r="AY288" s="12">
        <v>11</v>
      </c>
      <c r="AZ288" t="s">
        <v>102</v>
      </c>
      <c r="BA288">
        <v>4</v>
      </c>
      <c r="BB288">
        <v>67</v>
      </c>
      <c r="BC288">
        <v>0.1206</v>
      </c>
      <c r="BD288">
        <v>2023</v>
      </c>
      <c r="BE288">
        <v>0</v>
      </c>
    </row>
    <row r="289" spans="1:57" x14ac:dyDescent="0.2">
      <c r="A289">
        <v>16</v>
      </c>
      <c r="B289">
        <v>2023</v>
      </c>
      <c r="C289" t="s">
        <v>15</v>
      </c>
      <c r="D289" t="s">
        <v>93</v>
      </c>
      <c r="E289" t="s">
        <v>96</v>
      </c>
      <c r="F289" t="s">
        <v>75</v>
      </c>
      <c r="G289" t="s">
        <v>75</v>
      </c>
      <c r="H289" t="s">
        <v>106</v>
      </c>
      <c r="I289" t="s">
        <v>37</v>
      </c>
      <c r="J289" t="s">
        <v>106</v>
      </c>
      <c r="K289" t="s">
        <v>107</v>
      </c>
      <c r="L289" s="12">
        <v>71.678321999999994</v>
      </c>
      <c r="M289" s="12">
        <v>170.121951</v>
      </c>
      <c r="N289" s="12">
        <v>389.289827</v>
      </c>
      <c r="O289" t="s">
        <v>98</v>
      </c>
      <c r="P289" t="s">
        <v>99</v>
      </c>
      <c r="Q289" s="12">
        <v>6.2</v>
      </c>
      <c r="R289" s="12">
        <v>7.4</v>
      </c>
      <c r="S289" s="12">
        <v>7.4</v>
      </c>
      <c r="T289" s="12">
        <v>9</v>
      </c>
      <c r="U289" s="12">
        <v>751.74824999999998</v>
      </c>
      <c r="V289" s="12">
        <v>609.75610099999994</v>
      </c>
      <c r="W289" s="12">
        <v>898.84836600000006</v>
      </c>
      <c r="X289" t="s">
        <v>100</v>
      </c>
      <c r="Y289" t="s">
        <v>101</v>
      </c>
      <c r="Z289" s="12">
        <v>3.3</v>
      </c>
      <c r="AA289" s="12">
        <v>3.3</v>
      </c>
      <c r="AB289" s="12">
        <v>3.48</v>
      </c>
      <c r="AC289" s="12" t="s">
        <v>25</v>
      </c>
      <c r="AD289" s="12">
        <v>-2398.8531410000001</v>
      </c>
      <c r="AE289" s="12">
        <v>-2488.951231</v>
      </c>
      <c r="AF289" s="12">
        <v>-4680.7965359999998</v>
      </c>
      <c r="AG289" s="52">
        <v>1</v>
      </c>
      <c r="AH289" s="52"/>
      <c r="AI289" s="52"/>
      <c r="AJ289" s="21">
        <f t="shared" si="37"/>
        <v>612.3356667999999</v>
      </c>
      <c r="AK289" s="21">
        <f t="shared" si="38"/>
        <v>782.14633969999977</v>
      </c>
      <c r="AL289" s="21">
        <f t="shared" si="39"/>
        <v>1166.1477916000003</v>
      </c>
      <c r="AM289" s="12">
        <v>1</v>
      </c>
      <c r="AN289" s="12">
        <v>1</v>
      </c>
      <c r="AO289" s="12">
        <v>125.95141377937078</v>
      </c>
      <c r="AP289" s="12">
        <v>198.615690959777</v>
      </c>
      <c r="AQ289" s="22">
        <f t="shared" si="40"/>
        <v>738.28708057937069</v>
      </c>
      <c r="AR289" s="22">
        <f t="shared" si="41"/>
        <v>908.09775347937057</v>
      </c>
      <c r="AS289" s="22">
        <f t="shared" si="42"/>
        <v>1292.0992053793711</v>
      </c>
      <c r="AT289" s="22">
        <f t="shared" si="43"/>
        <v>810.9513577597769</v>
      </c>
      <c r="AU289" s="22">
        <f t="shared" si="44"/>
        <v>980.76203065977677</v>
      </c>
      <c r="AV289" s="22">
        <f t="shared" si="45"/>
        <v>1364.7634825597775</v>
      </c>
      <c r="AW289">
        <v>2050</v>
      </c>
      <c r="AX289" t="s">
        <v>28</v>
      </c>
      <c r="AY289" s="12">
        <v>11</v>
      </c>
      <c r="AZ289" t="s">
        <v>102</v>
      </c>
      <c r="BA289">
        <v>4</v>
      </c>
      <c r="BB289">
        <v>67</v>
      </c>
      <c r="BC289">
        <v>0.1206</v>
      </c>
      <c r="BD289">
        <v>2023</v>
      </c>
      <c r="BE289">
        <v>0</v>
      </c>
    </row>
    <row r="290" spans="1:57" x14ac:dyDescent="0.2">
      <c r="A290">
        <v>17</v>
      </c>
      <c r="B290">
        <v>2023</v>
      </c>
      <c r="C290" t="s">
        <v>15</v>
      </c>
      <c r="D290" t="s">
        <v>93</v>
      </c>
      <c r="E290" t="s">
        <v>96</v>
      </c>
      <c r="F290" t="s">
        <v>34</v>
      </c>
      <c r="G290" t="s">
        <v>32</v>
      </c>
      <c r="H290" t="s">
        <v>108</v>
      </c>
      <c r="I290" t="s">
        <v>37</v>
      </c>
      <c r="J290" t="s">
        <v>108</v>
      </c>
      <c r="L290" s="12">
        <v>45.900353000000003</v>
      </c>
      <c r="M290" s="12">
        <v>34.365974999999999</v>
      </c>
      <c r="N290" s="12">
        <v>-101.360465</v>
      </c>
      <c r="O290" t="s">
        <v>98</v>
      </c>
      <c r="P290" t="s">
        <v>99</v>
      </c>
      <c r="Q290" s="12">
        <v>3.88</v>
      </c>
      <c r="R290" s="12">
        <v>4.25</v>
      </c>
      <c r="S290" s="12">
        <v>8</v>
      </c>
      <c r="T290" s="12">
        <v>7.8</v>
      </c>
      <c r="U290" s="12">
        <v>20.923238000000001</v>
      </c>
      <c r="V290" s="12">
        <v>-4.6674870000000004</v>
      </c>
      <c r="W290" s="12">
        <v>160.08886699999999</v>
      </c>
      <c r="X290" t="s">
        <v>100</v>
      </c>
      <c r="Y290" t="s">
        <v>101</v>
      </c>
      <c r="Z290" s="12">
        <v>2.68</v>
      </c>
      <c r="AA290" s="12">
        <v>5.45</v>
      </c>
      <c r="AB290" s="12">
        <v>11</v>
      </c>
      <c r="AC290" s="12">
        <v>11</v>
      </c>
      <c r="AD290" s="12">
        <v>571.30979600000001</v>
      </c>
      <c r="AE290" s="12">
        <v>1295.695475</v>
      </c>
      <c r="AF290" s="12">
        <v>1844.811821</v>
      </c>
      <c r="AG290" s="52">
        <v>1</v>
      </c>
      <c r="AH290" s="52"/>
      <c r="AI290" s="52"/>
      <c r="AJ290" s="21">
        <f t="shared" si="37"/>
        <v>880.41794334999997</v>
      </c>
      <c r="AK290" s="21">
        <f t="shared" si="38"/>
        <v>1416.3130646</v>
      </c>
      <c r="AL290" s="21">
        <f t="shared" si="39"/>
        <v>2286.5141699000001</v>
      </c>
      <c r="AM290" s="12">
        <v>1</v>
      </c>
      <c r="AN290" s="12">
        <v>1</v>
      </c>
      <c r="AO290" s="12">
        <v>178.63301473516529</v>
      </c>
      <c r="AP290" s="12">
        <v>178.63301473516529</v>
      </c>
      <c r="AQ290" s="22">
        <f t="shared" si="40"/>
        <v>1059.0509580851653</v>
      </c>
      <c r="AR290" s="22">
        <f t="shared" si="41"/>
        <v>1594.9460793351652</v>
      </c>
      <c r="AS290" s="22">
        <f t="shared" si="42"/>
        <v>2465.1471846351656</v>
      </c>
      <c r="AT290" s="22">
        <f t="shared" si="43"/>
        <v>1059.0509580851653</v>
      </c>
      <c r="AU290" s="22">
        <f t="shared" si="44"/>
        <v>1594.9460793351652</v>
      </c>
      <c r="AV290" s="22">
        <f t="shared" si="45"/>
        <v>2465.1471846351656</v>
      </c>
      <c r="AW290">
        <v>2023</v>
      </c>
      <c r="AX290" t="s">
        <v>24</v>
      </c>
      <c r="AY290" s="12">
        <v>11</v>
      </c>
      <c r="AZ290" t="s">
        <v>102</v>
      </c>
      <c r="BA290">
        <v>4</v>
      </c>
      <c r="BB290">
        <v>21</v>
      </c>
      <c r="BC290">
        <v>2.6289999999999998E-3</v>
      </c>
      <c r="BD290">
        <v>2023</v>
      </c>
      <c r="BE290" t="s">
        <v>893</v>
      </c>
    </row>
    <row r="291" spans="1:57" x14ac:dyDescent="0.2">
      <c r="A291">
        <v>17</v>
      </c>
      <c r="B291">
        <v>2023</v>
      </c>
      <c r="C291" t="s">
        <v>15</v>
      </c>
      <c r="D291" t="s">
        <v>93</v>
      </c>
      <c r="E291" t="s">
        <v>96</v>
      </c>
      <c r="F291" t="s">
        <v>34</v>
      </c>
      <c r="G291" t="s">
        <v>32</v>
      </c>
      <c r="H291" t="s">
        <v>108</v>
      </c>
      <c r="I291" t="s">
        <v>37</v>
      </c>
      <c r="J291" t="s">
        <v>108</v>
      </c>
      <c r="L291" s="12">
        <v>45.900353000000003</v>
      </c>
      <c r="M291" s="12">
        <v>34.365974999999999</v>
      </c>
      <c r="N291" s="12">
        <v>-101.360465</v>
      </c>
      <c r="O291" t="s">
        <v>98</v>
      </c>
      <c r="P291" t="s">
        <v>99</v>
      </c>
      <c r="Q291" s="12">
        <v>3.88</v>
      </c>
      <c r="R291" s="12">
        <v>4.25</v>
      </c>
      <c r="S291" s="12">
        <v>8</v>
      </c>
      <c r="T291" s="12">
        <v>7.8</v>
      </c>
      <c r="U291" s="12">
        <v>20.923238000000001</v>
      </c>
      <c r="V291" s="12">
        <v>-4.6674870000000004</v>
      </c>
      <c r="W291" s="12">
        <v>160.08886699999999</v>
      </c>
      <c r="X291" t="s">
        <v>100</v>
      </c>
      <c r="Y291" t="s">
        <v>101</v>
      </c>
      <c r="Z291" s="12">
        <v>2.68</v>
      </c>
      <c r="AA291" s="12">
        <v>5.45</v>
      </c>
      <c r="AB291" s="12">
        <v>11</v>
      </c>
      <c r="AC291" s="12">
        <v>11</v>
      </c>
      <c r="AD291" s="12">
        <v>571.30979600000001</v>
      </c>
      <c r="AE291" s="12">
        <v>1295.695475</v>
      </c>
      <c r="AF291" s="12">
        <v>1844.811821</v>
      </c>
      <c r="AG291" s="52">
        <v>1</v>
      </c>
      <c r="AH291" s="52"/>
      <c r="AI291" s="52"/>
      <c r="AJ291" s="21">
        <f t="shared" si="37"/>
        <v>880.41794334999997</v>
      </c>
      <c r="AK291" s="21">
        <f t="shared" si="38"/>
        <v>1416.3130646</v>
      </c>
      <c r="AL291" s="21">
        <f t="shared" si="39"/>
        <v>2286.5141699000001</v>
      </c>
      <c r="AM291" s="12">
        <v>1</v>
      </c>
      <c r="AN291" s="12">
        <v>1</v>
      </c>
      <c r="AO291" s="12">
        <v>178.63301473516529</v>
      </c>
      <c r="AP291" s="12">
        <v>178.63301473516529</v>
      </c>
      <c r="AQ291" s="22">
        <f t="shared" si="40"/>
        <v>1059.0509580851653</v>
      </c>
      <c r="AR291" s="22">
        <f t="shared" si="41"/>
        <v>1594.9460793351652</v>
      </c>
      <c r="AS291" s="22">
        <f t="shared" si="42"/>
        <v>2465.1471846351656</v>
      </c>
      <c r="AT291" s="22">
        <f t="shared" si="43"/>
        <v>1059.0509580851653</v>
      </c>
      <c r="AU291" s="22">
        <f t="shared" si="44"/>
        <v>1594.9460793351652</v>
      </c>
      <c r="AV291" s="22">
        <f t="shared" si="45"/>
        <v>2465.1471846351656</v>
      </c>
      <c r="AW291">
        <v>2030</v>
      </c>
      <c r="AX291" t="s">
        <v>24</v>
      </c>
      <c r="AY291" s="12">
        <v>11</v>
      </c>
      <c r="AZ291" t="s">
        <v>102</v>
      </c>
      <c r="BA291">
        <v>4</v>
      </c>
      <c r="BB291">
        <v>21</v>
      </c>
      <c r="BC291">
        <v>2.6289999999999998E-3</v>
      </c>
      <c r="BD291">
        <v>2023</v>
      </c>
      <c r="BE291" t="s">
        <v>893</v>
      </c>
    </row>
    <row r="292" spans="1:57" x14ac:dyDescent="0.2">
      <c r="A292">
        <v>17</v>
      </c>
      <c r="B292">
        <v>2023</v>
      </c>
      <c r="C292" t="s">
        <v>15</v>
      </c>
      <c r="D292" t="s">
        <v>93</v>
      </c>
      <c r="E292" t="s">
        <v>96</v>
      </c>
      <c r="F292" t="s">
        <v>34</v>
      </c>
      <c r="G292" t="s">
        <v>32</v>
      </c>
      <c r="H292" t="s">
        <v>108</v>
      </c>
      <c r="I292" t="s">
        <v>37</v>
      </c>
      <c r="J292" t="s">
        <v>108</v>
      </c>
      <c r="L292" s="12">
        <v>45.900353000000003</v>
      </c>
      <c r="M292" s="12">
        <v>34.365974999999999</v>
      </c>
      <c r="N292" s="12">
        <v>-101.360465</v>
      </c>
      <c r="O292" t="s">
        <v>98</v>
      </c>
      <c r="P292" t="s">
        <v>99</v>
      </c>
      <c r="Q292" s="12">
        <v>3.88</v>
      </c>
      <c r="R292" s="12">
        <v>4.25</v>
      </c>
      <c r="S292" s="12">
        <v>8</v>
      </c>
      <c r="T292" s="12">
        <v>7.8</v>
      </c>
      <c r="U292" s="12">
        <v>20.923238000000001</v>
      </c>
      <c r="V292" s="12">
        <v>-4.6674870000000004</v>
      </c>
      <c r="W292" s="12">
        <v>160.08886699999999</v>
      </c>
      <c r="X292" t="s">
        <v>100</v>
      </c>
      <c r="Y292" t="s">
        <v>101</v>
      </c>
      <c r="Z292" s="12">
        <v>2.68</v>
      </c>
      <c r="AA292" s="12">
        <v>5.45</v>
      </c>
      <c r="AB292" s="12">
        <v>11</v>
      </c>
      <c r="AC292" s="12">
        <v>11</v>
      </c>
      <c r="AD292" s="12">
        <v>571.30979600000001</v>
      </c>
      <c r="AE292" s="12">
        <v>1295.695475</v>
      </c>
      <c r="AF292" s="12">
        <v>1844.811821</v>
      </c>
      <c r="AG292" s="52">
        <v>1</v>
      </c>
      <c r="AH292" s="52"/>
      <c r="AI292" s="52"/>
      <c r="AJ292" s="21">
        <f t="shared" si="37"/>
        <v>880.41794334999997</v>
      </c>
      <c r="AK292" s="21">
        <f t="shared" si="38"/>
        <v>1416.3130646</v>
      </c>
      <c r="AL292" s="21">
        <f t="shared" si="39"/>
        <v>2286.5141699000001</v>
      </c>
      <c r="AM292" s="12">
        <v>1</v>
      </c>
      <c r="AN292" s="12">
        <v>1</v>
      </c>
      <c r="AO292" s="12">
        <v>178.63301473516529</v>
      </c>
      <c r="AP292" s="12">
        <v>178.63301473516529</v>
      </c>
      <c r="AQ292" s="22">
        <f t="shared" si="40"/>
        <v>1059.0509580851653</v>
      </c>
      <c r="AR292" s="22">
        <f t="shared" si="41"/>
        <v>1594.9460793351652</v>
      </c>
      <c r="AS292" s="22">
        <f t="shared" si="42"/>
        <v>2465.1471846351656</v>
      </c>
      <c r="AT292" s="22">
        <f t="shared" si="43"/>
        <v>1059.0509580851653</v>
      </c>
      <c r="AU292" s="22">
        <f t="shared" si="44"/>
        <v>1594.9460793351652</v>
      </c>
      <c r="AV292" s="22">
        <f t="shared" si="45"/>
        <v>2465.1471846351656</v>
      </c>
      <c r="AW292">
        <v>2035</v>
      </c>
      <c r="AX292" t="s">
        <v>24</v>
      </c>
      <c r="AY292" s="12">
        <v>11</v>
      </c>
      <c r="AZ292" t="s">
        <v>102</v>
      </c>
      <c r="BA292">
        <v>4</v>
      </c>
      <c r="BB292">
        <v>21</v>
      </c>
      <c r="BC292">
        <v>2.6289999999999998E-3</v>
      </c>
      <c r="BD292">
        <v>2023</v>
      </c>
      <c r="BE292" t="s">
        <v>893</v>
      </c>
    </row>
    <row r="293" spans="1:57" x14ac:dyDescent="0.2">
      <c r="A293">
        <v>17</v>
      </c>
      <c r="B293">
        <v>2023</v>
      </c>
      <c r="C293" t="s">
        <v>15</v>
      </c>
      <c r="D293" t="s">
        <v>93</v>
      </c>
      <c r="E293" t="s">
        <v>96</v>
      </c>
      <c r="F293" t="s">
        <v>34</v>
      </c>
      <c r="G293" t="s">
        <v>32</v>
      </c>
      <c r="H293" t="s">
        <v>108</v>
      </c>
      <c r="I293" t="s">
        <v>37</v>
      </c>
      <c r="J293" t="s">
        <v>108</v>
      </c>
      <c r="L293" s="12">
        <v>45.900353000000003</v>
      </c>
      <c r="M293" s="12">
        <v>34.365974999999999</v>
      </c>
      <c r="N293" s="12">
        <v>-101.360465</v>
      </c>
      <c r="O293" t="s">
        <v>98</v>
      </c>
      <c r="P293" t="s">
        <v>99</v>
      </c>
      <c r="Q293" s="12">
        <v>3.88</v>
      </c>
      <c r="R293" s="12">
        <v>4.25</v>
      </c>
      <c r="S293" s="12">
        <v>8</v>
      </c>
      <c r="T293" s="12">
        <v>7.8</v>
      </c>
      <c r="U293" s="12">
        <v>20.923238000000001</v>
      </c>
      <c r="V293" s="12">
        <v>-4.6674870000000004</v>
      </c>
      <c r="W293" s="12">
        <v>160.08886699999999</v>
      </c>
      <c r="X293" t="s">
        <v>100</v>
      </c>
      <c r="Y293" t="s">
        <v>101</v>
      </c>
      <c r="Z293" s="12">
        <v>2.68</v>
      </c>
      <c r="AA293" s="12">
        <v>5.45</v>
      </c>
      <c r="AB293" s="12">
        <v>11</v>
      </c>
      <c r="AC293" s="12">
        <v>11</v>
      </c>
      <c r="AD293" s="12">
        <v>571.30979600000001</v>
      </c>
      <c r="AE293" s="12">
        <v>1295.695475</v>
      </c>
      <c r="AF293" s="12">
        <v>1844.811821</v>
      </c>
      <c r="AG293" s="52">
        <v>1</v>
      </c>
      <c r="AH293" s="52"/>
      <c r="AI293" s="52"/>
      <c r="AJ293" s="21">
        <f t="shared" si="37"/>
        <v>880.41794334999997</v>
      </c>
      <c r="AK293" s="21">
        <f t="shared" si="38"/>
        <v>1416.3130646</v>
      </c>
      <c r="AL293" s="21">
        <f t="shared" si="39"/>
        <v>2286.5141699000001</v>
      </c>
      <c r="AM293" s="12">
        <v>1</v>
      </c>
      <c r="AN293" s="12">
        <v>1</v>
      </c>
      <c r="AO293" s="12">
        <v>178.63301473516529</v>
      </c>
      <c r="AP293" s="12">
        <v>178.63301473516529</v>
      </c>
      <c r="AQ293" s="22">
        <f t="shared" si="40"/>
        <v>1059.0509580851653</v>
      </c>
      <c r="AR293" s="22">
        <f t="shared" si="41"/>
        <v>1594.9460793351652</v>
      </c>
      <c r="AS293" s="22">
        <f t="shared" si="42"/>
        <v>2465.1471846351656</v>
      </c>
      <c r="AT293" s="22">
        <f t="shared" si="43"/>
        <v>1059.0509580851653</v>
      </c>
      <c r="AU293" s="22">
        <f t="shared" si="44"/>
        <v>1594.9460793351652</v>
      </c>
      <c r="AV293" s="22">
        <f t="shared" si="45"/>
        <v>2465.1471846351656</v>
      </c>
      <c r="AW293">
        <v>2040</v>
      </c>
      <c r="AX293" t="s">
        <v>24</v>
      </c>
      <c r="AY293" s="12">
        <v>11</v>
      </c>
      <c r="AZ293" t="s">
        <v>102</v>
      </c>
      <c r="BA293">
        <v>4</v>
      </c>
      <c r="BB293">
        <v>21</v>
      </c>
      <c r="BC293">
        <v>2.6289999999999998E-3</v>
      </c>
      <c r="BD293">
        <v>2023</v>
      </c>
      <c r="BE293" t="s">
        <v>893</v>
      </c>
    </row>
    <row r="294" spans="1:57" x14ac:dyDescent="0.2">
      <c r="A294">
        <v>17</v>
      </c>
      <c r="B294">
        <v>2023</v>
      </c>
      <c r="C294" t="s">
        <v>15</v>
      </c>
      <c r="D294" t="s">
        <v>93</v>
      </c>
      <c r="E294" t="s">
        <v>96</v>
      </c>
      <c r="F294" t="s">
        <v>34</v>
      </c>
      <c r="G294" t="s">
        <v>32</v>
      </c>
      <c r="H294" t="s">
        <v>108</v>
      </c>
      <c r="I294" t="s">
        <v>37</v>
      </c>
      <c r="J294" t="s">
        <v>108</v>
      </c>
      <c r="L294" s="12">
        <v>45.900353000000003</v>
      </c>
      <c r="M294" s="12">
        <v>34.365974999999999</v>
      </c>
      <c r="N294" s="12">
        <v>-101.360465</v>
      </c>
      <c r="O294" t="s">
        <v>98</v>
      </c>
      <c r="P294" t="s">
        <v>99</v>
      </c>
      <c r="Q294" s="12">
        <v>3.88</v>
      </c>
      <c r="R294" s="12">
        <v>4.25</v>
      </c>
      <c r="S294" s="12">
        <v>8</v>
      </c>
      <c r="T294" s="12">
        <v>7.8</v>
      </c>
      <c r="U294" s="12">
        <v>20.923238000000001</v>
      </c>
      <c r="V294" s="12">
        <v>-4.6674870000000004</v>
      </c>
      <c r="W294" s="12">
        <v>160.08886699999999</v>
      </c>
      <c r="X294" t="s">
        <v>100</v>
      </c>
      <c r="Y294" t="s">
        <v>101</v>
      </c>
      <c r="Z294" s="12">
        <v>2.68</v>
      </c>
      <c r="AA294" s="12">
        <v>5.45</v>
      </c>
      <c r="AB294" s="12">
        <v>11</v>
      </c>
      <c r="AC294" s="12">
        <v>11</v>
      </c>
      <c r="AD294" s="12">
        <v>571.30979600000001</v>
      </c>
      <c r="AE294" s="12">
        <v>1295.695475</v>
      </c>
      <c r="AF294" s="12">
        <v>1844.811821</v>
      </c>
      <c r="AG294" s="52">
        <v>1</v>
      </c>
      <c r="AH294" s="52"/>
      <c r="AI294" s="52"/>
      <c r="AJ294" s="21">
        <f t="shared" si="37"/>
        <v>880.41794334999997</v>
      </c>
      <c r="AK294" s="21">
        <f t="shared" si="38"/>
        <v>1416.3130646</v>
      </c>
      <c r="AL294" s="21">
        <f t="shared" si="39"/>
        <v>2286.5141699000001</v>
      </c>
      <c r="AM294" s="12">
        <v>1</v>
      </c>
      <c r="AN294" s="12">
        <v>1</v>
      </c>
      <c r="AO294" s="12">
        <v>178.63301473516529</v>
      </c>
      <c r="AP294" s="12">
        <v>178.63301473516529</v>
      </c>
      <c r="AQ294" s="22">
        <f t="shared" si="40"/>
        <v>1059.0509580851653</v>
      </c>
      <c r="AR294" s="22">
        <f t="shared" si="41"/>
        <v>1594.9460793351652</v>
      </c>
      <c r="AS294" s="22">
        <f t="shared" si="42"/>
        <v>2465.1471846351656</v>
      </c>
      <c r="AT294" s="22">
        <f t="shared" si="43"/>
        <v>1059.0509580851653</v>
      </c>
      <c r="AU294" s="22">
        <f t="shared" si="44"/>
        <v>1594.9460793351652</v>
      </c>
      <c r="AV294" s="22">
        <f t="shared" si="45"/>
        <v>2465.1471846351656</v>
      </c>
      <c r="AW294">
        <v>2045</v>
      </c>
      <c r="AX294" t="s">
        <v>24</v>
      </c>
      <c r="AY294" s="12">
        <v>11</v>
      </c>
      <c r="AZ294" t="s">
        <v>102</v>
      </c>
      <c r="BA294">
        <v>4</v>
      </c>
      <c r="BB294">
        <v>21</v>
      </c>
      <c r="BC294">
        <v>2.6289999999999998E-3</v>
      </c>
      <c r="BD294">
        <v>2023</v>
      </c>
      <c r="BE294" t="s">
        <v>893</v>
      </c>
    </row>
    <row r="295" spans="1:57" x14ac:dyDescent="0.2">
      <c r="A295">
        <v>17</v>
      </c>
      <c r="B295">
        <v>2023</v>
      </c>
      <c r="C295" t="s">
        <v>15</v>
      </c>
      <c r="D295" t="s">
        <v>93</v>
      </c>
      <c r="E295" t="s">
        <v>96</v>
      </c>
      <c r="F295" t="s">
        <v>34</v>
      </c>
      <c r="G295" t="s">
        <v>32</v>
      </c>
      <c r="H295" t="s">
        <v>108</v>
      </c>
      <c r="I295" t="s">
        <v>37</v>
      </c>
      <c r="J295" t="s">
        <v>108</v>
      </c>
      <c r="L295" s="12">
        <v>45.900353000000003</v>
      </c>
      <c r="M295" s="12">
        <v>34.365974999999999</v>
      </c>
      <c r="N295" s="12">
        <v>-101.360465</v>
      </c>
      <c r="O295" t="s">
        <v>98</v>
      </c>
      <c r="P295" t="s">
        <v>99</v>
      </c>
      <c r="Q295" s="12">
        <v>3.88</v>
      </c>
      <c r="R295" s="12">
        <v>4.25</v>
      </c>
      <c r="S295" s="12">
        <v>8</v>
      </c>
      <c r="T295" s="12">
        <v>7.8</v>
      </c>
      <c r="U295" s="12">
        <v>20.923238000000001</v>
      </c>
      <c r="V295" s="12">
        <v>-4.6674870000000004</v>
      </c>
      <c r="W295" s="12">
        <v>160.08886699999999</v>
      </c>
      <c r="X295" t="s">
        <v>100</v>
      </c>
      <c r="Y295" t="s">
        <v>101</v>
      </c>
      <c r="Z295" s="12">
        <v>2.68</v>
      </c>
      <c r="AA295" s="12">
        <v>5.45</v>
      </c>
      <c r="AB295" s="12">
        <v>11</v>
      </c>
      <c r="AC295" s="12">
        <v>11</v>
      </c>
      <c r="AD295" s="12">
        <v>571.30979600000001</v>
      </c>
      <c r="AE295" s="12">
        <v>1295.695475</v>
      </c>
      <c r="AF295" s="12">
        <v>1844.811821</v>
      </c>
      <c r="AG295" s="52">
        <v>1</v>
      </c>
      <c r="AH295" s="52"/>
      <c r="AI295" s="52"/>
      <c r="AJ295" s="21">
        <f t="shared" si="37"/>
        <v>880.41794334999997</v>
      </c>
      <c r="AK295" s="21">
        <f t="shared" si="38"/>
        <v>1416.3130646</v>
      </c>
      <c r="AL295" s="21">
        <f t="shared" si="39"/>
        <v>2286.5141699000001</v>
      </c>
      <c r="AM295" s="12">
        <v>1</v>
      </c>
      <c r="AN295" s="12">
        <v>1</v>
      </c>
      <c r="AO295" s="12">
        <v>178.63301473516529</v>
      </c>
      <c r="AP295" s="12">
        <v>178.63301473516529</v>
      </c>
      <c r="AQ295" s="22">
        <f t="shared" si="40"/>
        <v>1059.0509580851653</v>
      </c>
      <c r="AR295" s="22">
        <f t="shared" si="41"/>
        <v>1594.9460793351652</v>
      </c>
      <c r="AS295" s="22">
        <f t="shared" si="42"/>
        <v>2465.1471846351656</v>
      </c>
      <c r="AT295" s="22">
        <f t="shared" si="43"/>
        <v>1059.0509580851653</v>
      </c>
      <c r="AU295" s="22">
        <f t="shared" si="44"/>
        <v>1594.9460793351652</v>
      </c>
      <c r="AV295" s="22">
        <f t="shared" si="45"/>
        <v>2465.1471846351656</v>
      </c>
      <c r="AW295">
        <v>2050</v>
      </c>
      <c r="AX295" t="s">
        <v>24</v>
      </c>
      <c r="AY295" s="12">
        <v>11</v>
      </c>
      <c r="AZ295" t="s">
        <v>102</v>
      </c>
      <c r="BA295">
        <v>4</v>
      </c>
      <c r="BB295">
        <v>21</v>
      </c>
      <c r="BC295">
        <v>2.6289999999999998E-3</v>
      </c>
      <c r="BD295">
        <v>2023</v>
      </c>
      <c r="BE295" t="s">
        <v>893</v>
      </c>
    </row>
    <row r="296" spans="1:57" x14ac:dyDescent="0.2">
      <c r="A296">
        <v>17</v>
      </c>
      <c r="B296">
        <v>2023</v>
      </c>
      <c r="C296" t="s">
        <v>15</v>
      </c>
      <c r="D296" t="s">
        <v>93</v>
      </c>
      <c r="E296" t="s">
        <v>96</v>
      </c>
      <c r="F296" t="s">
        <v>34</v>
      </c>
      <c r="G296" t="s">
        <v>32</v>
      </c>
      <c r="H296" t="s">
        <v>108</v>
      </c>
      <c r="I296" t="s">
        <v>37</v>
      </c>
      <c r="J296" t="s">
        <v>108</v>
      </c>
      <c r="L296" s="12">
        <v>45.900353000000003</v>
      </c>
      <c r="M296" s="12">
        <v>34.365974999999999</v>
      </c>
      <c r="N296" s="12">
        <v>-101.360465</v>
      </c>
      <c r="O296" t="s">
        <v>98</v>
      </c>
      <c r="P296" t="s">
        <v>99</v>
      </c>
      <c r="Q296" s="12">
        <v>3.88</v>
      </c>
      <c r="R296" s="12">
        <v>4.25</v>
      </c>
      <c r="S296" s="12">
        <v>8</v>
      </c>
      <c r="T296" s="12">
        <v>6.7379332685455129</v>
      </c>
      <c r="U296" s="12">
        <v>20.923238000000001</v>
      </c>
      <c r="V296" s="12">
        <v>-4.6674870000000004</v>
      </c>
      <c r="W296" s="12">
        <v>160.08886699999999</v>
      </c>
      <c r="X296" t="s">
        <v>100</v>
      </c>
      <c r="Y296" t="s">
        <v>101</v>
      </c>
      <c r="Z296" s="12">
        <v>2.68</v>
      </c>
      <c r="AA296" s="12">
        <v>5.45</v>
      </c>
      <c r="AB296" s="12">
        <v>11</v>
      </c>
      <c r="AC296" s="12">
        <v>11</v>
      </c>
      <c r="AD296" s="12">
        <v>571.30979600000001</v>
      </c>
      <c r="AE296" s="12">
        <v>1295.695475</v>
      </c>
      <c r="AF296" s="12">
        <v>1844.811821</v>
      </c>
      <c r="AG296" s="52">
        <v>1</v>
      </c>
      <c r="AH296" s="52"/>
      <c r="AI296" s="52"/>
      <c r="AJ296" s="21">
        <f t="shared" si="37"/>
        <v>880.41794334999997</v>
      </c>
      <c r="AK296" s="21">
        <f t="shared" si="38"/>
        <v>1416.3130646</v>
      </c>
      <c r="AL296" s="21">
        <f t="shared" si="39"/>
        <v>2286.5141699000001</v>
      </c>
      <c r="AM296" s="12">
        <v>1</v>
      </c>
      <c r="AN296" s="12">
        <v>1</v>
      </c>
      <c r="AO296" s="12">
        <v>178.63301473516529</v>
      </c>
      <c r="AP296" s="12">
        <v>178.63301473516529</v>
      </c>
      <c r="AQ296" s="22">
        <f t="shared" si="40"/>
        <v>1059.0509580851653</v>
      </c>
      <c r="AR296" s="22">
        <f t="shared" si="41"/>
        <v>1594.9460793351652</v>
      </c>
      <c r="AS296" s="22">
        <f t="shared" si="42"/>
        <v>2465.1471846351656</v>
      </c>
      <c r="AT296" s="22">
        <f t="shared" si="43"/>
        <v>1059.0509580851653</v>
      </c>
      <c r="AU296" s="22">
        <f t="shared" si="44"/>
        <v>1594.9460793351652</v>
      </c>
      <c r="AV296" s="22">
        <f t="shared" si="45"/>
        <v>2465.1471846351656</v>
      </c>
      <c r="AW296">
        <v>2023</v>
      </c>
      <c r="AX296" t="s">
        <v>27</v>
      </c>
      <c r="AY296" s="12">
        <v>11</v>
      </c>
      <c r="AZ296" t="s">
        <v>102</v>
      </c>
      <c r="BA296">
        <v>4</v>
      </c>
      <c r="BB296">
        <v>21</v>
      </c>
      <c r="BC296">
        <v>2.6289999999999998E-3</v>
      </c>
      <c r="BD296">
        <v>2023</v>
      </c>
      <c r="BE296" t="s">
        <v>893</v>
      </c>
    </row>
    <row r="297" spans="1:57" x14ac:dyDescent="0.2">
      <c r="A297">
        <v>17</v>
      </c>
      <c r="B297">
        <v>2023</v>
      </c>
      <c r="C297" t="s">
        <v>15</v>
      </c>
      <c r="D297" t="s">
        <v>93</v>
      </c>
      <c r="E297" t="s">
        <v>96</v>
      </c>
      <c r="F297" t="s">
        <v>34</v>
      </c>
      <c r="G297" t="s">
        <v>32</v>
      </c>
      <c r="H297" t="s">
        <v>108</v>
      </c>
      <c r="I297" t="s">
        <v>37</v>
      </c>
      <c r="J297" t="s">
        <v>108</v>
      </c>
      <c r="L297" s="12">
        <v>45.900353000000003</v>
      </c>
      <c r="M297" s="12">
        <v>34.365974999999999</v>
      </c>
      <c r="N297" s="12">
        <v>-101.360465</v>
      </c>
      <c r="O297" t="s">
        <v>98</v>
      </c>
      <c r="P297" t="s">
        <v>99</v>
      </c>
      <c r="Q297" s="12">
        <v>3.88</v>
      </c>
      <c r="R297" s="12">
        <v>4.25</v>
      </c>
      <c r="S297" s="12">
        <v>8</v>
      </c>
      <c r="T297" s="12">
        <v>7.6142857142857139</v>
      </c>
      <c r="U297" s="12">
        <v>20.425065666666669</v>
      </c>
      <c r="V297" s="12">
        <v>-4.5563563571428576</v>
      </c>
      <c r="W297" s="12">
        <v>160.08886699999999</v>
      </c>
      <c r="X297" t="s">
        <v>100</v>
      </c>
      <c r="Y297" t="s">
        <v>101</v>
      </c>
      <c r="Z297" s="12">
        <v>2.68</v>
      </c>
      <c r="AA297" s="12">
        <v>5.45</v>
      </c>
      <c r="AB297" s="12">
        <v>11</v>
      </c>
      <c r="AC297" s="12">
        <v>11</v>
      </c>
      <c r="AD297" s="12">
        <v>557.70718180952383</v>
      </c>
      <c r="AE297" s="12">
        <v>1264.8455827380953</v>
      </c>
      <c r="AF297" s="12">
        <v>1800.8877300238096</v>
      </c>
      <c r="AG297" s="52">
        <v>1</v>
      </c>
      <c r="AH297" s="52"/>
      <c r="AI297" s="52"/>
      <c r="AJ297" s="21">
        <f t="shared" si="37"/>
        <v>864.10028994285722</v>
      </c>
      <c r="AK297" s="21">
        <f t="shared" si="38"/>
        <v>1386.0688343416666</v>
      </c>
      <c r="AL297" s="21">
        <f t="shared" si="39"/>
        <v>2242.5900789238094</v>
      </c>
      <c r="AM297" s="12">
        <v>1</v>
      </c>
      <c r="AN297" s="12">
        <v>1</v>
      </c>
      <c r="AO297" s="12">
        <v>178.63301473516529</v>
      </c>
      <c r="AP297" s="12">
        <v>178.63301473516529</v>
      </c>
      <c r="AQ297" s="22">
        <f t="shared" si="40"/>
        <v>1042.7333046780225</v>
      </c>
      <c r="AR297" s="22">
        <f t="shared" si="41"/>
        <v>1564.7018490768319</v>
      </c>
      <c r="AS297" s="22">
        <f t="shared" si="42"/>
        <v>2421.2230936589749</v>
      </c>
      <c r="AT297" s="22">
        <f t="shared" si="43"/>
        <v>1042.7333046780225</v>
      </c>
      <c r="AU297" s="22">
        <f t="shared" si="44"/>
        <v>1564.7018490768319</v>
      </c>
      <c r="AV297" s="22">
        <f t="shared" si="45"/>
        <v>2421.2230936589749</v>
      </c>
      <c r="AW297">
        <v>2030</v>
      </c>
      <c r="AX297" t="s">
        <v>27</v>
      </c>
      <c r="AY297" s="12">
        <v>11</v>
      </c>
      <c r="AZ297" t="s">
        <v>102</v>
      </c>
      <c r="BA297">
        <v>4</v>
      </c>
      <c r="BB297">
        <v>21</v>
      </c>
      <c r="BC297">
        <v>2.6289999999999998E-3</v>
      </c>
      <c r="BD297">
        <v>2023</v>
      </c>
      <c r="BE297" t="s">
        <v>893</v>
      </c>
    </row>
    <row r="298" spans="1:57" x14ac:dyDescent="0.2">
      <c r="A298">
        <v>17</v>
      </c>
      <c r="B298">
        <v>2023</v>
      </c>
      <c r="C298" t="s">
        <v>15</v>
      </c>
      <c r="D298" t="s">
        <v>93</v>
      </c>
      <c r="E298" t="s">
        <v>96</v>
      </c>
      <c r="F298" t="s">
        <v>34</v>
      </c>
      <c r="G298" t="s">
        <v>32</v>
      </c>
      <c r="H298" t="s">
        <v>108</v>
      </c>
      <c r="I298" t="s">
        <v>37</v>
      </c>
      <c r="J298" t="s">
        <v>108</v>
      </c>
      <c r="L298" s="12">
        <v>45.900353000000003</v>
      </c>
      <c r="M298" s="12">
        <v>34.365974999999999</v>
      </c>
      <c r="N298" s="12">
        <v>-101.360465</v>
      </c>
      <c r="O298" t="s">
        <v>98</v>
      </c>
      <c r="P298" t="s">
        <v>99</v>
      </c>
      <c r="Q298" s="12">
        <v>3.88</v>
      </c>
      <c r="R298" s="12">
        <v>4.25</v>
      </c>
      <c r="S298" s="12">
        <v>8</v>
      </c>
      <c r="T298" s="12">
        <v>7.5236933797909407</v>
      </c>
      <c r="U298" s="12">
        <v>20.182054772357723</v>
      </c>
      <c r="V298" s="12">
        <v>-4.502146287456446</v>
      </c>
      <c r="W298" s="12">
        <v>160.08886699999999</v>
      </c>
      <c r="X298" t="s">
        <v>100</v>
      </c>
      <c r="Y298" t="s">
        <v>101</v>
      </c>
      <c r="Z298" s="12">
        <v>2.68</v>
      </c>
      <c r="AA298" s="12">
        <v>5.45</v>
      </c>
      <c r="AB298" s="12">
        <v>11</v>
      </c>
      <c r="AC298" s="12">
        <v>11</v>
      </c>
      <c r="AD298" s="12">
        <v>551.07176025319404</v>
      </c>
      <c r="AE298" s="12">
        <v>1249.7968548054587</v>
      </c>
      <c r="AF298" s="12">
        <v>1779.4613441817655</v>
      </c>
      <c r="AG298" s="52">
        <v>1</v>
      </c>
      <c r="AH298" s="52"/>
      <c r="AI298" s="52"/>
      <c r="AJ298" s="21">
        <f t="shared" si="37"/>
        <v>856.1404590125436</v>
      </c>
      <c r="AK298" s="21">
        <f t="shared" si="38"/>
        <v>1371.3155512888209</v>
      </c>
      <c r="AL298" s="21">
        <f t="shared" si="39"/>
        <v>2221.1636930817654</v>
      </c>
      <c r="AM298" s="12">
        <v>1</v>
      </c>
      <c r="AN298" s="12">
        <v>1</v>
      </c>
      <c r="AO298" s="12">
        <v>178.63301473516529</v>
      </c>
      <c r="AP298" s="12">
        <v>178.63301473516529</v>
      </c>
      <c r="AQ298" s="22">
        <f t="shared" si="40"/>
        <v>1034.773473747709</v>
      </c>
      <c r="AR298" s="22">
        <f t="shared" si="41"/>
        <v>1549.9485660239861</v>
      </c>
      <c r="AS298" s="22">
        <f t="shared" si="42"/>
        <v>2399.7967078169308</v>
      </c>
      <c r="AT298" s="22">
        <f t="shared" si="43"/>
        <v>1034.773473747709</v>
      </c>
      <c r="AU298" s="22">
        <f t="shared" si="44"/>
        <v>1549.9485660239861</v>
      </c>
      <c r="AV298" s="22">
        <f t="shared" si="45"/>
        <v>2399.7967078169308</v>
      </c>
      <c r="AW298">
        <v>2035</v>
      </c>
      <c r="AX298" t="s">
        <v>27</v>
      </c>
      <c r="AY298" s="12">
        <v>11</v>
      </c>
      <c r="AZ298" t="s">
        <v>102</v>
      </c>
      <c r="BA298">
        <v>4</v>
      </c>
      <c r="BB298">
        <v>21</v>
      </c>
      <c r="BC298">
        <v>2.6289999999999998E-3</v>
      </c>
      <c r="BD298">
        <v>2023</v>
      </c>
      <c r="BE298" t="s">
        <v>893</v>
      </c>
    </row>
    <row r="299" spans="1:57" x14ac:dyDescent="0.2">
      <c r="A299">
        <v>17</v>
      </c>
      <c r="B299">
        <v>2023</v>
      </c>
      <c r="C299" t="s">
        <v>15</v>
      </c>
      <c r="D299" t="s">
        <v>93</v>
      </c>
      <c r="E299" t="s">
        <v>96</v>
      </c>
      <c r="F299" t="s">
        <v>34</v>
      </c>
      <c r="G299" t="s">
        <v>32</v>
      </c>
      <c r="H299" t="s">
        <v>108</v>
      </c>
      <c r="I299" t="s">
        <v>37</v>
      </c>
      <c r="J299" t="s">
        <v>108</v>
      </c>
      <c r="L299" s="12">
        <v>45.900353000000003</v>
      </c>
      <c r="M299" s="12">
        <v>34.365974999999999</v>
      </c>
      <c r="N299" s="12">
        <v>-101.360465</v>
      </c>
      <c r="O299" t="s">
        <v>98</v>
      </c>
      <c r="P299" t="s">
        <v>99</v>
      </c>
      <c r="Q299" s="12">
        <v>3.88</v>
      </c>
      <c r="R299" s="12">
        <v>4.25</v>
      </c>
      <c r="S299" s="12">
        <v>8</v>
      </c>
      <c r="T299" s="12">
        <v>7.4374149659863944</v>
      </c>
      <c r="U299" s="12">
        <v>19.950615825396824</v>
      </c>
      <c r="V299" s="12">
        <v>-4.4505176496598642</v>
      </c>
      <c r="W299" s="12">
        <v>160.08886699999999</v>
      </c>
      <c r="X299" t="s">
        <v>100</v>
      </c>
      <c r="Y299" t="s">
        <v>101</v>
      </c>
      <c r="Z299" s="12">
        <v>2.68</v>
      </c>
      <c r="AA299" s="12">
        <v>5.45</v>
      </c>
      <c r="AB299" s="12">
        <v>11</v>
      </c>
      <c r="AC299" s="12">
        <v>11</v>
      </c>
      <c r="AD299" s="12">
        <v>544.75231115192742</v>
      </c>
      <c r="AE299" s="12">
        <v>1235.4647329648526</v>
      </c>
      <c r="AF299" s="12">
        <v>1759.0552624274376</v>
      </c>
      <c r="AG299" s="52">
        <v>1</v>
      </c>
      <c r="AH299" s="52"/>
      <c r="AI299" s="52"/>
      <c r="AJ299" s="21">
        <f t="shared" si="37"/>
        <v>848.55966765034009</v>
      </c>
      <c r="AK299" s="21">
        <f t="shared" si="38"/>
        <v>1357.2648055242064</v>
      </c>
      <c r="AL299" s="21">
        <f t="shared" si="39"/>
        <v>2200.7576113274376</v>
      </c>
      <c r="AM299" s="12">
        <v>1</v>
      </c>
      <c r="AN299" s="12">
        <v>1</v>
      </c>
      <c r="AO299" s="12">
        <v>178.63301473516529</v>
      </c>
      <c r="AP299" s="12">
        <v>178.63301473516529</v>
      </c>
      <c r="AQ299" s="22">
        <f t="shared" si="40"/>
        <v>1027.1926823855053</v>
      </c>
      <c r="AR299" s="22">
        <f t="shared" si="41"/>
        <v>1535.8978202593717</v>
      </c>
      <c r="AS299" s="22">
        <f t="shared" si="42"/>
        <v>2379.3906260626031</v>
      </c>
      <c r="AT299" s="22">
        <f t="shared" si="43"/>
        <v>1027.1926823855053</v>
      </c>
      <c r="AU299" s="22">
        <f t="shared" si="44"/>
        <v>1535.8978202593717</v>
      </c>
      <c r="AV299" s="22">
        <f t="shared" si="45"/>
        <v>2379.3906260626031</v>
      </c>
      <c r="AW299">
        <v>2040</v>
      </c>
      <c r="AX299" t="s">
        <v>27</v>
      </c>
      <c r="AY299" s="12">
        <v>11</v>
      </c>
      <c r="AZ299" t="s">
        <v>102</v>
      </c>
      <c r="BA299">
        <v>4</v>
      </c>
      <c r="BB299">
        <v>21</v>
      </c>
      <c r="BC299">
        <v>2.6289999999999998E-3</v>
      </c>
      <c r="BD299">
        <v>2023</v>
      </c>
      <c r="BE299" t="s">
        <v>893</v>
      </c>
    </row>
    <row r="300" spans="1:57" x14ac:dyDescent="0.2">
      <c r="A300">
        <v>17</v>
      </c>
      <c r="B300">
        <v>2023</v>
      </c>
      <c r="C300" t="s">
        <v>15</v>
      </c>
      <c r="D300" t="s">
        <v>93</v>
      </c>
      <c r="E300" t="s">
        <v>96</v>
      </c>
      <c r="F300" t="s">
        <v>34</v>
      </c>
      <c r="G300" t="s">
        <v>32</v>
      </c>
      <c r="H300" t="s">
        <v>108</v>
      </c>
      <c r="I300" t="s">
        <v>37</v>
      </c>
      <c r="J300" t="s">
        <v>108</v>
      </c>
      <c r="L300" s="12">
        <v>45.900353000000003</v>
      </c>
      <c r="M300" s="12">
        <v>34.365974999999999</v>
      </c>
      <c r="N300" s="12">
        <v>-101.360465</v>
      </c>
      <c r="O300" t="s">
        <v>98</v>
      </c>
      <c r="P300" t="s">
        <v>99</v>
      </c>
      <c r="Q300" s="12">
        <v>3.88</v>
      </c>
      <c r="R300" s="12">
        <v>4.25</v>
      </c>
      <c r="S300" s="12">
        <v>8</v>
      </c>
      <c r="T300" s="12">
        <v>7.3511365521818473</v>
      </c>
      <c r="U300" s="12">
        <v>19.719176878435928</v>
      </c>
      <c r="V300" s="12">
        <v>-4.3988890118632824</v>
      </c>
      <c r="W300" s="12">
        <v>160.08886699999999</v>
      </c>
      <c r="X300" t="s">
        <v>100</v>
      </c>
      <c r="Y300" t="s">
        <v>101</v>
      </c>
      <c r="Z300" s="12">
        <v>2.68</v>
      </c>
      <c r="AA300" s="12">
        <v>5.45</v>
      </c>
      <c r="AB300" s="12">
        <v>11</v>
      </c>
      <c r="AC300" s="12">
        <v>11</v>
      </c>
      <c r="AD300" s="12">
        <v>538.4328620506609</v>
      </c>
      <c r="AE300" s="12">
        <v>1221.1326111242463</v>
      </c>
      <c r="AF300" s="12">
        <v>1738.6491806731096</v>
      </c>
      <c r="AG300" s="52">
        <v>1</v>
      </c>
      <c r="AH300" s="52"/>
      <c r="AI300" s="52"/>
      <c r="AJ300" s="21">
        <f t="shared" si="37"/>
        <v>840.97887628813669</v>
      </c>
      <c r="AK300" s="21">
        <f t="shared" si="38"/>
        <v>1343.2140597595915</v>
      </c>
      <c r="AL300" s="21">
        <f t="shared" si="39"/>
        <v>2180.3515295731095</v>
      </c>
      <c r="AM300" s="12">
        <v>1</v>
      </c>
      <c r="AN300" s="12">
        <v>1</v>
      </c>
      <c r="AO300" s="12">
        <v>178.63301473516529</v>
      </c>
      <c r="AP300" s="12">
        <v>178.63301473516529</v>
      </c>
      <c r="AQ300" s="22">
        <f t="shared" si="40"/>
        <v>1019.611891023302</v>
      </c>
      <c r="AR300" s="22">
        <f t="shared" si="41"/>
        <v>1521.8470744947567</v>
      </c>
      <c r="AS300" s="22">
        <f t="shared" si="42"/>
        <v>2358.984544308275</v>
      </c>
      <c r="AT300" s="22">
        <f t="shared" si="43"/>
        <v>1019.611891023302</v>
      </c>
      <c r="AU300" s="22">
        <f t="shared" si="44"/>
        <v>1521.8470744947567</v>
      </c>
      <c r="AV300" s="22">
        <f t="shared" si="45"/>
        <v>2358.984544308275</v>
      </c>
      <c r="AW300">
        <v>2045</v>
      </c>
      <c r="AX300" t="s">
        <v>27</v>
      </c>
      <c r="AY300" s="12">
        <v>11</v>
      </c>
      <c r="AZ300" t="s">
        <v>102</v>
      </c>
      <c r="BA300">
        <v>4</v>
      </c>
      <c r="BB300">
        <v>21</v>
      </c>
      <c r="BC300">
        <v>2.6289999999999998E-3</v>
      </c>
      <c r="BD300">
        <v>2023</v>
      </c>
      <c r="BE300" t="s">
        <v>893</v>
      </c>
    </row>
    <row r="301" spans="1:57" x14ac:dyDescent="0.2">
      <c r="A301">
        <v>17</v>
      </c>
      <c r="B301">
        <v>2023</v>
      </c>
      <c r="C301" t="s">
        <v>15</v>
      </c>
      <c r="D301" t="s">
        <v>93</v>
      </c>
      <c r="E301" t="s">
        <v>96</v>
      </c>
      <c r="F301" t="s">
        <v>34</v>
      </c>
      <c r="G301" t="s">
        <v>32</v>
      </c>
      <c r="H301" t="s">
        <v>108</v>
      </c>
      <c r="I301" t="s">
        <v>37</v>
      </c>
      <c r="J301" t="s">
        <v>108</v>
      </c>
      <c r="L301" s="12">
        <v>45.900353000000003</v>
      </c>
      <c r="M301" s="12">
        <v>34.365974999999999</v>
      </c>
      <c r="N301" s="12">
        <v>-101.360465</v>
      </c>
      <c r="O301" t="s">
        <v>98</v>
      </c>
      <c r="P301" t="s">
        <v>99</v>
      </c>
      <c r="Q301" s="12">
        <v>3.88</v>
      </c>
      <c r="R301" s="12">
        <v>4.25</v>
      </c>
      <c r="S301" s="12">
        <v>8</v>
      </c>
      <c r="T301" s="12">
        <v>7.2689666342727559</v>
      </c>
      <c r="U301" s="12">
        <v>19.498758833711264</v>
      </c>
      <c r="V301" s="12">
        <v>-4.3497188806284424</v>
      </c>
      <c r="W301" s="12">
        <v>160.08886699999999</v>
      </c>
      <c r="X301" t="s">
        <v>100</v>
      </c>
      <c r="Y301" t="s">
        <v>101</v>
      </c>
      <c r="Z301" s="12">
        <v>2.68</v>
      </c>
      <c r="AA301" s="12">
        <v>5.45</v>
      </c>
      <c r="AB301" s="12">
        <v>11</v>
      </c>
      <c r="AC301" s="12">
        <v>11</v>
      </c>
      <c r="AD301" s="12">
        <v>532.41433909707371</v>
      </c>
      <c r="AE301" s="12">
        <v>1207.4829712760502</v>
      </c>
      <c r="AF301" s="12">
        <v>1719.2148170975597</v>
      </c>
      <c r="AG301" s="52">
        <v>1</v>
      </c>
      <c r="AH301" s="52"/>
      <c r="AI301" s="52"/>
      <c r="AJ301" s="21">
        <f t="shared" si="37"/>
        <v>833.75907499080006</v>
      </c>
      <c r="AK301" s="21">
        <f t="shared" si="38"/>
        <v>1329.832397126625</v>
      </c>
      <c r="AL301" s="21">
        <f t="shared" si="39"/>
        <v>2160.9171659975596</v>
      </c>
      <c r="AM301" s="12">
        <v>1</v>
      </c>
      <c r="AN301" s="12">
        <v>1</v>
      </c>
      <c r="AO301" s="12">
        <v>178.63301473516529</v>
      </c>
      <c r="AP301" s="12">
        <v>178.63301473516529</v>
      </c>
      <c r="AQ301" s="22">
        <f t="shared" si="40"/>
        <v>1012.3920897259653</v>
      </c>
      <c r="AR301" s="22">
        <f t="shared" si="41"/>
        <v>1508.4654118617902</v>
      </c>
      <c r="AS301" s="22">
        <f t="shared" si="42"/>
        <v>2339.550180732725</v>
      </c>
      <c r="AT301" s="22">
        <f t="shared" si="43"/>
        <v>1012.3920897259653</v>
      </c>
      <c r="AU301" s="22">
        <f t="shared" si="44"/>
        <v>1508.4654118617902</v>
      </c>
      <c r="AV301" s="22">
        <f t="shared" si="45"/>
        <v>2339.550180732725</v>
      </c>
      <c r="AW301">
        <v>2050</v>
      </c>
      <c r="AX301" t="s">
        <v>27</v>
      </c>
      <c r="AY301" s="12">
        <v>11</v>
      </c>
      <c r="AZ301" t="s">
        <v>102</v>
      </c>
      <c r="BA301">
        <v>4</v>
      </c>
      <c r="BB301">
        <v>21</v>
      </c>
      <c r="BC301">
        <v>2.6289999999999998E-3</v>
      </c>
      <c r="BD301">
        <v>2023</v>
      </c>
      <c r="BE301" t="s">
        <v>893</v>
      </c>
    </row>
    <row r="302" spans="1:57" x14ac:dyDescent="0.2">
      <c r="A302">
        <v>17</v>
      </c>
      <c r="B302">
        <v>2023</v>
      </c>
      <c r="C302" t="s">
        <v>15</v>
      </c>
      <c r="D302" t="s">
        <v>93</v>
      </c>
      <c r="E302" t="s">
        <v>96</v>
      </c>
      <c r="F302" t="s">
        <v>34</v>
      </c>
      <c r="G302" t="s">
        <v>32</v>
      </c>
      <c r="H302" t="s">
        <v>108</v>
      </c>
      <c r="I302" t="s">
        <v>37</v>
      </c>
      <c r="J302" t="s">
        <v>108</v>
      </c>
      <c r="L302" s="12">
        <v>45.900353000000003</v>
      </c>
      <c r="M302" s="12">
        <v>34.365974999999999</v>
      </c>
      <c r="N302" s="12">
        <v>-101.360465</v>
      </c>
      <c r="O302" t="s">
        <v>98</v>
      </c>
      <c r="P302" t="s">
        <v>99</v>
      </c>
      <c r="Q302" s="12">
        <v>3.88</v>
      </c>
      <c r="R302" s="12">
        <v>4.25</v>
      </c>
      <c r="S302" s="12">
        <v>8</v>
      </c>
      <c r="T302" s="12">
        <v>7.8</v>
      </c>
      <c r="U302" s="12">
        <v>20.923238000000001</v>
      </c>
      <c r="V302" s="12">
        <v>-4.6674870000000004</v>
      </c>
      <c r="W302" s="12">
        <v>160.08886699999999</v>
      </c>
      <c r="X302" t="s">
        <v>100</v>
      </c>
      <c r="Y302" t="s">
        <v>101</v>
      </c>
      <c r="Z302" s="12">
        <v>2.68</v>
      </c>
      <c r="AA302" s="12">
        <v>5.45</v>
      </c>
      <c r="AB302" s="12">
        <v>11</v>
      </c>
      <c r="AC302" s="12">
        <v>11</v>
      </c>
      <c r="AD302" s="12">
        <v>571.30979600000001</v>
      </c>
      <c r="AE302" s="12">
        <v>1295.695475</v>
      </c>
      <c r="AF302" s="12">
        <v>1844.811821</v>
      </c>
      <c r="AG302" s="52">
        <v>1</v>
      </c>
      <c r="AH302" s="52"/>
      <c r="AI302" s="52"/>
      <c r="AJ302" s="21">
        <f t="shared" si="37"/>
        <v>880.41794334999997</v>
      </c>
      <c r="AK302" s="21">
        <f t="shared" si="38"/>
        <v>1416.3130646</v>
      </c>
      <c r="AL302" s="21">
        <f t="shared" si="39"/>
        <v>2286.5141699000001</v>
      </c>
      <c r="AM302" s="12">
        <v>1</v>
      </c>
      <c r="AN302" s="12">
        <v>1</v>
      </c>
      <c r="AO302" s="12">
        <v>178.63301473516529</v>
      </c>
      <c r="AP302" s="12">
        <v>178.63301473516529</v>
      </c>
      <c r="AQ302" s="22">
        <f t="shared" si="40"/>
        <v>1059.0509580851653</v>
      </c>
      <c r="AR302" s="22">
        <f t="shared" si="41"/>
        <v>1594.9460793351652</v>
      </c>
      <c r="AS302" s="22">
        <f t="shared" si="42"/>
        <v>2465.1471846351656</v>
      </c>
      <c r="AT302" s="22">
        <f t="shared" si="43"/>
        <v>1059.0509580851653</v>
      </c>
      <c r="AU302" s="22">
        <f t="shared" si="44"/>
        <v>1594.9460793351652</v>
      </c>
      <c r="AV302" s="22">
        <f t="shared" si="45"/>
        <v>2465.1471846351656</v>
      </c>
      <c r="AW302">
        <v>2023</v>
      </c>
      <c r="AX302" t="s">
        <v>28</v>
      </c>
      <c r="AY302" s="12">
        <v>11</v>
      </c>
      <c r="AZ302" t="s">
        <v>102</v>
      </c>
      <c r="BA302">
        <v>4</v>
      </c>
      <c r="BB302">
        <v>21</v>
      </c>
      <c r="BC302">
        <v>2.6289999999999998E-3</v>
      </c>
      <c r="BD302">
        <v>2023</v>
      </c>
      <c r="BE302" t="s">
        <v>893</v>
      </c>
    </row>
    <row r="303" spans="1:57" x14ac:dyDescent="0.2">
      <c r="A303">
        <v>17</v>
      </c>
      <c r="B303">
        <v>2023</v>
      </c>
      <c r="C303" t="s">
        <v>15</v>
      </c>
      <c r="D303" t="s">
        <v>93</v>
      </c>
      <c r="E303" t="s">
        <v>96</v>
      </c>
      <c r="F303" t="s">
        <v>34</v>
      </c>
      <c r="G303" t="s">
        <v>32</v>
      </c>
      <c r="H303" t="s">
        <v>108</v>
      </c>
      <c r="I303" t="s">
        <v>37</v>
      </c>
      <c r="J303" t="s">
        <v>108</v>
      </c>
      <c r="L303" s="12">
        <v>45.900353000000003</v>
      </c>
      <c r="M303" s="12">
        <v>34.365974999999999</v>
      </c>
      <c r="N303" s="12">
        <v>-101.360465</v>
      </c>
      <c r="O303" t="s">
        <v>98</v>
      </c>
      <c r="P303" t="s">
        <v>99</v>
      </c>
      <c r="Q303" s="12">
        <v>3.88</v>
      </c>
      <c r="R303" s="12">
        <v>4.25</v>
      </c>
      <c r="S303" s="12">
        <v>8</v>
      </c>
      <c r="T303" s="12">
        <v>7.4285714285714279</v>
      </c>
      <c r="U303" s="12">
        <v>19.926893333333332</v>
      </c>
      <c r="V303" s="12">
        <v>-4.4452257142857148</v>
      </c>
      <c r="W303" s="12">
        <v>160.08886699999999</v>
      </c>
      <c r="X303" t="s">
        <v>100</v>
      </c>
      <c r="Y303" t="s">
        <v>101</v>
      </c>
      <c r="Z303" s="12">
        <v>2.68</v>
      </c>
      <c r="AA303" s="12">
        <v>5.45</v>
      </c>
      <c r="AB303" s="12">
        <v>11</v>
      </c>
      <c r="AC303" s="12">
        <v>11</v>
      </c>
      <c r="AD303" s="12">
        <v>544.10456761904766</v>
      </c>
      <c r="AE303" s="12">
        <v>1233.9956904761905</v>
      </c>
      <c r="AF303" s="12">
        <v>1756.9636390476189</v>
      </c>
      <c r="AG303" s="52">
        <v>1</v>
      </c>
      <c r="AH303" s="52"/>
      <c r="AI303" s="52"/>
      <c r="AJ303" s="21">
        <f t="shared" si="37"/>
        <v>847.78263653571435</v>
      </c>
      <c r="AK303" s="21">
        <f t="shared" si="38"/>
        <v>1355.8246040833335</v>
      </c>
      <c r="AL303" s="21">
        <f t="shared" si="39"/>
        <v>2198.6659879476188</v>
      </c>
      <c r="AM303" s="12">
        <v>1</v>
      </c>
      <c r="AN303" s="12">
        <v>1</v>
      </c>
      <c r="AO303" s="12">
        <v>178.63301473516529</v>
      </c>
      <c r="AP303" s="12">
        <v>178.63301473516529</v>
      </c>
      <c r="AQ303" s="22">
        <f t="shared" si="40"/>
        <v>1026.4156512708796</v>
      </c>
      <c r="AR303" s="22">
        <f t="shared" si="41"/>
        <v>1534.4576188184988</v>
      </c>
      <c r="AS303" s="22">
        <f t="shared" si="42"/>
        <v>2377.2990026827842</v>
      </c>
      <c r="AT303" s="22">
        <f t="shared" si="43"/>
        <v>1026.4156512708796</v>
      </c>
      <c r="AU303" s="22">
        <f t="shared" si="44"/>
        <v>1534.4576188184988</v>
      </c>
      <c r="AV303" s="22">
        <f t="shared" si="45"/>
        <v>2377.2990026827842</v>
      </c>
      <c r="AW303">
        <v>2030</v>
      </c>
      <c r="AX303" t="s">
        <v>28</v>
      </c>
      <c r="AY303" s="12">
        <v>11</v>
      </c>
      <c r="AZ303" t="s">
        <v>102</v>
      </c>
      <c r="BA303">
        <v>4</v>
      </c>
      <c r="BB303">
        <v>21</v>
      </c>
      <c r="BC303">
        <v>2.6289999999999998E-3</v>
      </c>
      <c r="BD303">
        <v>2023</v>
      </c>
      <c r="BE303" t="s">
        <v>893</v>
      </c>
    </row>
    <row r="304" spans="1:57" x14ac:dyDescent="0.2">
      <c r="A304">
        <v>17</v>
      </c>
      <c r="B304">
        <v>2023</v>
      </c>
      <c r="C304" t="s">
        <v>15</v>
      </c>
      <c r="D304" t="s">
        <v>93</v>
      </c>
      <c r="E304" t="s">
        <v>96</v>
      </c>
      <c r="F304" t="s">
        <v>34</v>
      </c>
      <c r="G304" t="s">
        <v>32</v>
      </c>
      <c r="H304" t="s">
        <v>108</v>
      </c>
      <c r="I304" t="s">
        <v>37</v>
      </c>
      <c r="J304" t="s">
        <v>108</v>
      </c>
      <c r="L304" s="12">
        <v>45.900353000000003</v>
      </c>
      <c r="M304" s="12">
        <v>34.365974999999999</v>
      </c>
      <c r="N304" s="12">
        <v>-101.360465</v>
      </c>
      <c r="O304" t="s">
        <v>98</v>
      </c>
      <c r="P304" t="s">
        <v>99</v>
      </c>
      <c r="Q304" s="12">
        <v>3.88</v>
      </c>
      <c r="R304" s="12">
        <v>4.25</v>
      </c>
      <c r="S304" s="12">
        <v>8</v>
      </c>
      <c r="T304" s="12">
        <v>7.2473867595818815</v>
      </c>
      <c r="U304" s="12">
        <v>19.440871544715449</v>
      </c>
      <c r="V304" s="12">
        <v>-4.3368055749128924</v>
      </c>
      <c r="W304" s="12">
        <v>160.08886699999999</v>
      </c>
      <c r="X304" t="s">
        <v>100</v>
      </c>
      <c r="Y304" t="s">
        <v>101</v>
      </c>
      <c r="Z304" s="12">
        <v>2.68</v>
      </c>
      <c r="AA304" s="12">
        <v>5.45</v>
      </c>
      <c r="AB304" s="12">
        <v>11</v>
      </c>
      <c r="AC304" s="12">
        <v>11</v>
      </c>
      <c r="AD304" s="12">
        <v>530.83372450638797</v>
      </c>
      <c r="AE304" s="12">
        <v>1203.8982346109176</v>
      </c>
      <c r="AF304" s="12">
        <v>1714.1108673635308</v>
      </c>
      <c r="AG304" s="52">
        <v>1</v>
      </c>
      <c r="AH304" s="52"/>
      <c r="AI304" s="52"/>
      <c r="AJ304" s="21">
        <f t="shared" si="37"/>
        <v>831.86297467508712</v>
      </c>
      <c r="AK304" s="21">
        <f t="shared" si="38"/>
        <v>1326.3180379776425</v>
      </c>
      <c r="AL304" s="21">
        <f t="shared" si="39"/>
        <v>2155.8132162635306</v>
      </c>
      <c r="AM304" s="12">
        <v>1</v>
      </c>
      <c r="AN304" s="12">
        <v>1</v>
      </c>
      <c r="AO304" s="12">
        <v>178.63301473516529</v>
      </c>
      <c r="AP304" s="12">
        <v>178.63301473516529</v>
      </c>
      <c r="AQ304" s="22">
        <f t="shared" si="40"/>
        <v>1010.4959894102524</v>
      </c>
      <c r="AR304" s="22">
        <f t="shared" si="41"/>
        <v>1504.9510527128077</v>
      </c>
      <c r="AS304" s="22">
        <f t="shared" si="42"/>
        <v>2334.4462309986961</v>
      </c>
      <c r="AT304" s="22">
        <f t="shared" si="43"/>
        <v>1010.4959894102524</v>
      </c>
      <c r="AU304" s="22">
        <f t="shared" si="44"/>
        <v>1504.9510527128077</v>
      </c>
      <c r="AV304" s="22">
        <f t="shared" si="45"/>
        <v>2334.4462309986961</v>
      </c>
      <c r="AW304">
        <v>2035</v>
      </c>
      <c r="AX304" t="s">
        <v>28</v>
      </c>
      <c r="AY304" s="12">
        <v>11</v>
      </c>
      <c r="AZ304" t="s">
        <v>102</v>
      </c>
      <c r="BA304">
        <v>4</v>
      </c>
      <c r="BB304">
        <v>21</v>
      </c>
      <c r="BC304">
        <v>2.6289999999999998E-3</v>
      </c>
      <c r="BD304">
        <v>2023</v>
      </c>
      <c r="BE304" t="s">
        <v>893</v>
      </c>
    </row>
    <row r="305" spans="1:57" x14ac:dyDescent="0.2">
      <c r="A305">
        <v>17</v>
      </c>
      <c r="B305">
        <v>2023</v>
      </c>
      <c r="C305" t="s">
        <v>15</v>
      </c>
      <c r="D305" t="s">
        <v>93</v>
      </c>
      <c r="E305" t="s">
        <v>96</v>
      </c>
      <c r="F305" t="s">
        <v>34</v>
      </c>
      <c r="G305" t="s">
        <v>32</v>
      </c>
      <c r="H305" t="s">
        <v>108</v>
      </c>
      <c r="I305" t="s">
        <v>37</v>
      </c>
      <c r="J305" t="s">
        <v>108</v>
      </c>
      <c r="L305" s="12">
        <v>45.900353000000003</v>
      </c>
      <c r="M305" s="12">
        <v>34.365974999999999</v>
      </c>
      <c r="N305" s="12">
        <v>-101.360465</v>
      </c>
      <c r="O305" t="s">
        <v>98</v>
      </c>
      <c r="P305" t="s">
        <v>99</v>
      </c>
      <c r="Q305" s="12">
        <v>3.88</v>
      </c>
      <c r="R305" s="12">
        <v>4.25</v>
      </c>
      <c r="S305" s="12">
        <v>8</v>
      </c>
      <c r="T305" s="12">
        <v>7.074829931972789</v>
      </c>
      <c r="U305" s="12">
        <v>18.97799365079365</v>
      </c>
      <c r="V305" s="12">
        <v>-4.233548299319728</v>
      </c>
      <c r="W305" s="12">
        <v>160.08886699999999</v>
      </c>
      <c r="X305" t="s">
        <v>100</v>
      </c>
      <c r="Y305" t="s">
        <v>101</v>
      </c>
      <c r="Z305" s="12">
        <v>2.68</v>
      </c>
      <c r="AA305" s="12">
        <v>5.45</v>
      </c>
      <c r="AB305" s="12">
        <v>11</v>
      </c>
      <c r="AC305" s="12">
        <v>11</v>
      </c>
      <c r="AD305" s="12">
        <v>518.19482630385482</v>
      </c>
      <c r="AE305" s="12">
        <v>1175.2339909297052</v>
      </c>
      <c r="AF305" s="12">
        <v>1673.2987038548752</v>
      </c>
      <c r="AG305" s="52">
        <v>1</v>
      </c>
      <c r="AH305" s="52"/>
      <c r="AI305" s="52"/>
      <c r="AJ305" s="21">
        <f t="shared" si="37"/>
        <v>816.7013919506802</v>
      </c>
      <c r="AK305" s="21">
        <f t="shared" si="38"/>
        <v>1298.2165464484126</v>
      </c>
      <c r="AL305" s="21">
        <f t="shared" si="39"/>
        <v>2115.0010527548752</v>
      </c>
      <c r="AM305" s="12">
        <v>1</v>
      </c>
      <c r="AN305" s="12">
        <v>1</v>
      </c>
      <c r="AO305" s="12">
        <v>178.63301473516529</v>
      </c>
      <c r="AP305" s="12">
        <v>178.63301473516529</v>
      </c>
      <c r="AQ305" s="22">
        <f t="shared" si="40"/>
        <v>995.33440668584547</v>
      </c>
      <c r="AR305" s="22">
        <f t="shared" si="41"/>
        <v>1476.8495611835779</v>
      </c>
      <c r="AS305" s="22">
        <f t="shared" si="42"/>
        <v>2293.6340674900407</v>
      </c>
      <c r="AT305" s="22">
        <f t="shared" si="43"/>
        <v>995.33440668584547</v>
      </c>
      <c r="AU305" s="22">
        <f t="shared" si="44"/>
        <v>1476.8495611835779</v>
      </c>
      <c r="AV305" s="22">
        <f t="shared" si="45"/>
        <v>2293.6340674900407</v>
      </c>
      <c r="AW305">
        <v>2040</v>
      </c>
      <c r="AX305" t="s">
        <v>28</v>
      </c>
      <c r="AY305" s="12">
        <v>11</v>
      </c>
      <c r="AZ305" t="s">
        <v>102</v>
      </c>
      <c r="BA305">
        <v>4</v>
      </c>
      <c r="BB305">
        <v>21</v>
      </c>
      <c r="BC305">
        <v>2.6289999999999998E-3</v>
      </c>
      <c r="BD305">
        <v>2023</v>
      </c>
      <c r="BE305" t="s">
        <v>893</v>
      </c>
    </row>
    <row r="306" spans="1:57" x14ac:dyDescent="0.2">
      <c r="A306">
        <v>17</v>
      </c>
      <c r="B306">
        <v>2023</v>
      </c>
      <c r="C306" t="s">
        <v>15</v>
      </c>
      <c r="D306" t="s">
        <v>93</v>
      </c>
      <c r="E306" t="s">
        <v>96</v>
      </c>
      <c r="F306" t="s">
        <v>34</v>
      </c>
      <c r="G306" t="s">
        <v>32</v>
      </c>
      <c r="H306" t="s">
        <v>108</v>
      </c>
      <c r="I306" t="s">
        <v>37</v>
      </c>
      <c r="J306" t="s">
        <v>108</v>
      </c>
      <c r="L306" s="12">
        <v>45.900353000000003</v>
      </c>
      <c r="M306" s="12">
        <v>34.365974999999999</v>
      </c>
      <c r="N306" s="12">
        <v>-101.360465</v>
      </c>
      <c r="O306" t="s">
        <v>98</v>
      </c>
      <c r="P306" t="s">
        <v>99</v>
      </c>
      <c r="Q306" s="12">
        <v>3.88</v>
      </c>
      <c r="R306" s="12">
        <v>4.25</v>
      </c>
      <c r="S306" s="12">
        <v>8</v>
      </c>
      <c r="T306" s="12">
        <v>6.9022731043636956</v>
      </c>
      <c r="U306" s="12">
        <v>18.515115756871854</v>
      </c>
      <c r="V306" s="12">
        <v>-4.1302910237265635</v>
      </c>
      <c r="W306" s="12">
        <v>160.08886699999999</v>
      </c>
      <c r="X306" t="s">
        <v>100</v>
      </c>
      <c r="Y306" t="s">
        <v>101</v>
      </c>
      <c r="Z306" s="12">
        <v>2.68</v>
      </c>
      <c r="AA306" s="12">
        <v>5.45</v>
      </c>
      <c r="AB306" s="12">
        <v>11</v>
      </c>
      <c r="AC306" s="12">
        <v>11</v>
      </c>
      <c r="AD306" s="12">
        <v>505.55592810132174</v>
      </c>
      <c r="AE306" s="12">
        <v>1146.5697472484926</v>
      </c>
      <c r="AF306" s="12">
        <v>1632.4865403462195</v>
      </c>
      <c r="AG306" s="52">
        <v>1</v>
      </c>
      <c r="AH306" s="52"/>
      <c r="AI306" s="52"/>
      <c r="AJ306" s="21">
        <f t="shared" si="37"/>
        <v>801.53980922627341</v>
      </c>
      <c r="AK306" s="21">
        <f t="shared" si="38"/>
        <v>1270.1150549191827</v>
      </c>
      <c r="AL306" s="21">
        <f t="shared" si="39"/>
        <v>2074.1888892462193</v>
      </c>
      <c r="AM306" s="12">
        <v>1</v>
      </c>
      <c r="AN306" s="12">
        <v>1</v>
      </c>
      <c r="AO306" s="12">
        <v>178.63301473516529</v>
      </c>
      <c r="AP306" s="12">
        <v>178.63301473516529</v>
      </c>
      <c r="AQ306" s="22">
        <f t="shared" si="40"/>
        <v>980.17282396143867</v>
      </c>
      <c r="AR306" s="22">
        <f t="shared" si="41"/>
        <v>1448.748069654348</v>
      </c>
      <c r="AS306" s="22">
        <f t="shared" si="42"/>
        <v>2252.8219039813848</v>
      </c>
      <c r="AT306" s="22">
        <f t="shared" si="43"/>
        <v>980.17282396143867</v>
      </c>
      <c r="AU306" s="22">
        <f t="shared" si="44"/>
        <v>1448.748069654348</v>
      </c>
      <c r="AV306" s="22">
        <f t="shared" si="45"/>
        <v>2252.8219039813848</v>
      </c>
      <c r="AW306">
        <v>2045</v>
      </c>
      <c r="AX306" t="s">
        <v>28</v>
      </c>
      <c r="AY306" s="12">
        <v>11</v>
      </c>
      <c r="AZ306" t="s">
        <v>102</v>
      </c>
      <c r="BA306">
        <v>4</v>
      </c>
      <c r="BB306">
        <v>21</v>
      </c>
      <c r="BC306">
        <v>2.6289999999999998E-3</v>
      </c>
      <c r="BD306">
        <v>2023</v>
      </c>
      <c r="BE306" t="s">
        <v>893</v>
      </c>
    </row>
    <row r="307" spans="1:57" x14ac:dyDescent="0.2">
      <c r="A307">
        <v>17</v>
      </c>
      <c r="B307">
        <v>2023</v>
      </c>
      <c r="C307" t="s">
        <v>15</v>
      </c>
      <c r="D307" t="s">
        <v>93</v>
      </c>
      <c r="E307" t="s">
        <v>96</v>
      </c>
      <c r="F307" t="s">
        <v>34</v>
      </c>
      <c r="G307" t="s">
        <v>32</v>
      </c>
      <c r="H307" t="s">
        <v>108</v>
      </c>
      <c r="I307" t="s">
        <v>37</v>
      </c>
      <c r="J307" t="s">
        <v>108</v>
      </c>
      <c r="L307" s="12">
        <v>45.900353000000003</v>
      </c>
      <c r="M307" s="12">
        <v>34.365974999999999</v>
      </c>
      <c r="N307" s="12">
        <v>-101.360465</v>
      </c>
      <c r="O307" t="s">
        <v>98</v>
      </c>
      <c r="P307" t="s">
        <v>99</v>
      </c>
      <c r="Q307" s="12">
        <v>3.88</v>
      </c>
      <c r="R307" s="12">
        <v>4.25</v>
      </c>
      <c r="S307" s="12">
        <v>8</v>
      </c>
      <c r="T307" s="12">
        <v>6.7379332685455129</v>
      </c>
      <c r="U307" s="12">
        <v>18.074279667422523</v>
      </c>
      <c r="V307" s="12">
        <v>-4.0319507612568835</v>
      </c>
      <c r="W307" s="12">
        <v>160.08886699999999</v>
      </c>
      <c r="X307" t="s">
        <v>100</v>
      </c>
      <c r="Y307" t="s">
        <v>101</v>
      </c>
      <c r="Z307" s="12">
        <v>2.68</v>
      </c>
      <c r="AA307" s="12">
        <v>5.45</v>
      </c>
      <c r="AB307" s="12">
        <v>11</v>
      </c>
      <c r="AC307" s="12">
        <v>11</v>
      </c>
      <c r="AD307" s="12">
        <v>493.51888219414747</v>
      </c>
      <c r="AE307" s="12">
        <v>1119.2704675521002</v>
      </c>
      <c r="AF307" s="12">
        <v>1593.6178131951192</v>
      </c>
      <c r="AG307" s="52">
        <v>1</v>
      </c>
      <c r="AH307" s="52"/>
      <c r="AI307" s="52"/>
      <c r="AJ307" s="21">
        <f t="shared" si="37"/>
        <v>787.10020663160026</v>
      </c>
      <c r="AK307" s="21">
        <f t="shared" si="38"/>
        <v>1243.3517296532502</v>
      </c>
      <c r="AL307" s="21">
        <f t="shared" si="39"/>
        <v>2035.320162095119</v>
      </c>
      <c r="AM307" s="12">
        <v>1</v>
      </c>
      <c r="AN307" s="12">
        <v>1</v>
      </c>
      <c r="AO307" s="12">
        <v>178.63301473516529</v>
      </c>
      <c r="AP307" s="12">
        <v>178.63301473516529</v>
      </c>
      <c r="AQ307" s="22">
        <f t="shared" si="40"/>
        <v>965.73322136676552</v>
      </c>
      <c r="AR307" s="22">
        <f t="shared" si="41"/>
        <v>1421.9847443884155</v>
      </c>
      <c r="AS307" s="22">
        <f t="shared" si="42"/>
        <v>2213.9531768302845</v>
      </c>
      <c r="AT307" s="22">
        <f t="shared" si="43"/>
        <v>965.73322136676552</v>
      </c>
      <c r="AU307" s="22">
        <f t="shared" si="44"/>
        <v>1421.9847443884155</v>
      </c>
      <c r="AV307" s="22">
        <f t="shared" si="45"/>
        <v>2213.9531768302845</v>
      </c>
      <c r="AW307">
        <v>2050</v>
      </c>
      <c r="AX307" t="s">
        <v>28</v>
      </c>
      <c r="AY307" s="12">
        <v>11</v>
      </c>
      <c r="AZ307" t="s">
        <v>102</v>
      </c>
      <c r="BA307">
        <v>4</v>
      </c>
      <c r="BB307">
        <v>21</v>
      </c>
      <c r="BC307">
        <v>2.6289999999999998E-3</v>
      </c>
      <c r="BD307">
        <v>2023</v>
      </c>
      <c r="BE307" t="s">
        <v>893</v>
      </c>
    </row>
    <row r="308" spans="1:57" x14ac:dyDescent="0.2">
      <c r="A308">
        <v>18</v>
      </c>
      <c r="B308">
        <v>2023</v>
      </c>
      <c r="C308" t="s">
        <v>15</v>
      </c>
      <c r="D308" t="s">
        <v>93</v>
      </c>
      <c r="E308" t="s">
        <v>96</v>
      </c>
      <c r="F308" t="s">
        <v>111</v>
      </c>
      <c r="G308" t="s">
        <v>32</v>
      </c>
      <c r="H308" t="s">
        <v>112</v>
      </c>
      <c r="I308" t="s">
        <v>37</v>
      </c>
      <c r="J308" t="s">
        <v>109</v>
      </c>
      <c r="K308" t="s">
        <v>110</v>
      </c>
      <c r="L308" s="12">
        <v>0</v>
      </c>
      <c r="M308" s="12">
        <v>0</v>
      </c>
      <c r="N308" s="12">
        <v>0</v>
      </c>
      <c r="O308" t="s">
        <v>98</v>
      </c>
      <c r="P308" t="s">
        <v>99</v>
      </c>
      <c r="Q308" s="12">
        <v>1.51</v>
      </c>
      <c r="R308" s="12">
        <v>7.49</v>
      </c>
      <c r="S308" s="12">
        <v>7.65</v>
      </c>
      <c r="T308" s="12">
        <v>9.1999999999999993</v>
      </c>
      <c r="U308" s="12">
        <v>0</v>
      </c>
      <c r="V308" s="12">
        <v>0</v>
      </c>
      <c r="W308" s="12">
        <v>0</v>
      </c>
      <c r="X308" t="s">
        <v>113</v>
      </c>
      <c r="Y308" t="s">
        <v>114</v>
      </c>
      <c r="Z308" s="12">
        <v>2.65</v>
      </c>
      <c r="AA308" s="12">
        <v>3.9350000000000001</v>
      </c>
      <c r="AB308" s="12">
        <v>3.94</v>
      </c>
      <c r="AC308" s="12">
        <v>5.8</v>
      </c>
      <c r="AD308" s="12">
        <v>1171.28</v>
      </c>
      <c r="AE308" s="12">
        <v>1464.1</v>
      </c>
      <c r="AF308" s="12">
        <v>1756.9199999999998</v>
      </c>
      <c r="AG308" s="52">
        <v>1</v>
      </c>
      <c r="AH308" s="52"/>
      <c r="AI308" s="52"/>
      <c r="AJ308" s="21">
        <f t="shared" si="37"/>
        <v>1171.28</v>
      </c>
      <c r="AK308" s="21">
        <f t="shared" si="38"/>
        <v>1464.1</v>
      </c>
      <c r="AL308" s="21">
        <f t="shared" si="39"/>
        <v>1756.9199999999998</v>
      </c>
      <c r="AM308" s="12">
        <v>1</v>
      </c>
      <c r="AN308" s="12">
        <v>1</v>
      </c>
      <c r="AO308" s="12">
        <v>109</v>
      </c>
      <c r="AP308" s="12">
        <v>155.02000000000001</v>
      </c>
      <c r="AQ308" s="22">
        <f t="shared" si="40"/>
        <v>1280.28</v>
      </c>
      <c r="AR308" s="22">
        <f t="shared" si="41"/>
        <v>1573.1</v>
      </c>
      <c r="AS308" s="22">
        <f t="shared" si="42"/>
        <v>1865.9199999999998</v>
      </c>
      <c r="AT308" s="22">
        <f t="shared" si="43"/>
        <v>1326.3</v>
      </c>
      <c r="AU308" s="22">
        <f t="shared" si="44"/>
        <v>1619.12</v>
      </c>
      <c r="AV308" s="22">
        <f t="shared" si="45"/>
        <v>1911.9399999999998</v>
      </c>
      <c r="AW308">
        <v>2023</v>
      </c>
      <c r="AX308" t="s">
        <v>24</v>
      </c>
      <c r="AY308" s="12">
        <v>13</v>
      </c>
      <c r="AZ308" t="s">
        <v>102</v>
      </c>
      <c r="BA308">
        <v>1</v>
      </c>
      <c r="BB308">
        <v>115</v>
      </c>
      <c r="BC308">
        <v>0</v>
      </c>
      <c r="BD308">
        <v>2020</v>
      </c>
      <c r="BE308" t="s">
        <v>115</v>
      </c>
    </row>
    <row r="309" spans="1:57" x14ac:dyDescent="0.2">
      <c r="A309">
        <v>18</v>
      </c>
      <c r="B309">
        <v>2023</v>
      </c>
      <c r="C309" t="s">
        <v>15</v>
      </c>
      <c r="D309" t="s">
        <v>93</v>
      </c>
      <c r="E309" t="s">
        <v>96</v>
      </c>
      <c r="F309" t="s">
        <v>111</v>
      </c>
      <c r="G309" t="s">
        <v>32</v>
      </c>
      <c r="H309" t="s">
        <v>112</v>
      </c>
      <c r="I309" t="s">
        <v>37</v>
      </c>
      <c r="J309" t="s">
        <v>109</v>
      </c>
      <c r="L309" s="12">
        <v>0</v>
      </c>
      <c r="M309" s="12">
        <v>0</v>
      </c>
      <c r="N309" s="12">
        <v>0</v>
      </c>
      <c r="O309" t="s">
        <v>98</v>
      </c>
      <c r="P309" t="s">
        <v>99</v>
      </c>
      <c r="Q309" s="12">
        <v>1.51</v>
      </c>
      <c r="R309" s="12">
        <v>7.49</v>
      </c>
      <c r="S309" s="12">
        <v>7.65</v>
      </c>
      <c r="T309" s="12">
        <v>9.1999999999999993</v>
      </c>
      <c r="U309" s="12">
        <v>0</v>
      </c>
      <c r="V309" s="12">
        <v>0</v>
      </c>
      <c r="W309" s="12">
        <v>0</v>
      </c>
      <c r="X309" t="s">
        <v>113</v>
      </c>
      <c r="Y309" t="s">
        <v>114</v>
      </c>
      <c r="Z309" s="12">
        <v>2.65</v>
      </c>
      <c r="AA309" s="12">
        <v>3.8849999999999998</v>
      </c>
      <c r="AB309" s="12">
        <v>3.94</v>
      </c>
      <c r="AC309" s="12">
        <v>5.8</v>
      </c>
      <c r="AD309" s="12">
        <v>1171.28</v>
      </c>
      <c r="AE309" s="12">
        <v>1464.1</v>
      </c>
      <c r="AF309" s="12">
        <v>1756.9199999999998</v>
      </c>
      <c r="AG309" s="52">
        <v>1</v>
      </c>
      <c r="AH309" s="52"/>
      <c r="AI309" s="52"/>
      <c r="AJ309" s="21">
        <f t="shared" si="37"/>
        <v>1171.28</v>
      </c>
      <c r="AK309" s="21">
        <f t="shared" si="38"/>
        <v>1464.1</v>
      </c>
      <c r="AL309" s="21">
        <f t="shared" si="39"/>
        <v>1756.9199999999998</v>
      </c>
      <c r="AM309" s="12">
        <v>1</v>
      </c>
      <c r="AN309" s="12">
        <v>1</v>
      </c>
      <c r="AO309" s="12">
        <v>109</v>
      </c>
      <c r="AP309" s="12">
        <v>155.02000000000001</v>
      </c>
      <c r="AQ309" s="22">
        <f t="shared" si="40"/>
        <v>1280.28</v>
      </c>
      <c r="AR309" s="22">
        <f t="shared" si="41"/>
        <v>1573.1</v>
      </c>
      <c r="AS309" s="22">
        <f t="shared" si="42"/>
        <v>1865.9199999999998</v>
      </c>
      <c r="AT309" s="22">
        <f t="shared" si="43"/>
        <v>1326.3</v>
      </c>
      <c r="AU309" s="22">
        <f t="shared" si="44"/>
        <v>1619.12</v>
      </c>
      <c r="AV309" s="22">
        <f t="shared" si="45"/>
        <v>1911.9399999999998</v>
      </c>
      <c r="AW309">
        <v>2030</v>
      </c>
      <c r="AX309" t="s">
        <v>24</v>
      </c>
      <c r="AY309" s="12">
        <v>13</v>
      </c>
      <c r="AZ309" t="s">
        <v>102</v>
      </c>
      <c r="BA309">
        <v>1</v>
      </c>
      <c r="BB309">
        <v>115</v>
      </c>
      <c r="BC309">
        <v>0</v>
      </c>
      <c r="BD309">
        <v>2020</v>
      </c>
      <c r="BE309" t="s">
        <v>115</v>
      </c>
    </row>
    <row r="310" spans="1:57" x14ac:dyDescent="0.2">
      <c r="A310">
        <v>18</v>
      </c>
      <c r="B310">
        <v>2023</v>
      </c>
      <c r="C310" t="s">
        <v>15</v>
      </c>
      <c r="D310" t="s">
        <v>93</v>
      </c>
      <c r="E310" t="s">
        <v>96</v>
      </c>
      <c r="F310" t="s">
        <v>111</v>
      </c>
      <c r="G310" t="s">
        <v>32</v>
      </c>
      <c r="H310" t="s">
        <v>112</v>
      </c>
      <c r="I310" t="s">
        <v>37</v>
      </c>
      <c r="J310" t="s">
        <v>109</v>
      </c>
      <c r="L310" s="12">
        <v>0</v>
      </c>
      <c r="M310" s="12">
        <v>0</v>
      </c>
      <c r="N310" s="12">
        <v>0</v>
      </c>
      <c r="O310" t="s">
        <v>98</v>
      </c>
      <c r="P310" t="s">
        <v>99</v>
      </c>
      <c r="Q310" s="12">
        <v>1.51</v>
      </c>
      <c r="R310" s="12">
        <v>7.49</v>
      </c>
      <c r="S310" s="12">
        <v>7.65</v>
      </c>
      <c r="T310" s="12">
        <v>9.1999999999999993</v>
      </c>
      <c r="U310" s="12">
        <v>0</v>
      </c>
      <c r="V310" s="12">
        <v>0</v>
      </c>
      <c r="W310" s="12">
        <v>0</v>
      </c>
      <c r="X310" t="s">
        <v>113</v>
      </c>
      <c r="Y310" t="s">
        <v>114</v>
      </c>
      <c r="Z310" s="12">
        <v>2.65</v>
      </c>
      <c r="AA310" s="12">
        <v>3.8574999999999999</v>
      </c>
      <c r="AB310" s="12">
        <v>3.9350000000000001</v>
      </c>
      <c r="AC310" s="12">
        <v>5.8</v>
      </c>
      <c r="AD310" s="12">
        <v>1171.28</v>
      </c>
      <c r="AE310" s="12">
        <v>1464.1</v>
      </c>
      <c r="AF310" s="12">
        <v>1756.9199999999998</v>
      </c>
      <c r="AG310" s="52">
        <v>1</v>
      </c>
      <c r="AH310" s="52"/>
      <c r="AI310" s="52"/>
      <c r="AJ310" s="21">
        <f t="shared" si="37"/>
        <v>1171.28</v>
      </c>
      <c r="AK310" s="21">
        <f t="shared" si="38"/>
        <v>1464.1</v>
      </c>
      <c r="AL310" s="21">
        <f t="shared" si="39"/>
        <v>1756.9199999999998</v>
      </c>
      <c r="AM310" s="12">
        <v>1</v>
      </c>
      <c r="AN310" s="12">
        <v>1</v>
      </c>
      <c r="AO310" s="12">
        <v>109</v>
      </c>
      <c r="AP310" s="12">
        <v>155.02000000000001</v>
      </c>
      <c r="AQ310" s="22">
        <f t="shared" si="40"/>
        <v>1280.28</v>
      </c>
      <c r="AR310" s="22">
        <f t="shared" si="41"/>
        <v>1573.1</v>
      </c>
      <c r="AS310" s="22">
        <f t="shared" si="42"/>
        <v>1865.9199999999998</v>
      </c>
      <c r="AT310" s="22">
        <f t="shared" si="43"/>
        <v>1326.3</v>
      </c>
      <c r="AU310" s="22">
        <f t="shared" si="44"/>
        <v>1619.12</v>
      </c>
      <c r="AV310" s="22">
        <f t="shared" si="45"/>
        <v>1911.9399999999998</v>
      </c>
      <c r="AW310">
        <v>2035</v>
      </c>
      <c r="AX310" t="s">
        <v>24</v>
      </c>
      <c r="AY310" s="12">
        <v>13</v>
      </c>
      <c r="AZ310" t="s">
        <v>102</v>
      </c>
      <c r="BA310">
        <v>1</v>
      </c>
      <c r="BB310">
        <v>115</v>
      </c>
      <c r="BC310">
        <v>0</v>
      </c>
      <c r="BD310">
        <v>2020</v>
      </c>
      <c r="BE310" t="s">
        <v>115</v>
      </c>
    </row>
    <row r="311" spans="1:57" x14ac:dyDescent="0.2">
      <c r="A311">
        <v>18</v>
      </c>
      <c r="B311">
        <v>2023</v>
      </c>
      <c r="C311" t="s">
        <v>15</v>
      </c>
      <c r="D311" t="s">
        <v>93</v>
      </c>
      <c r="E311" t="s">
        <v>96</v>
      </c>
      <c r="F311" t="s">
        <v>111</v>
      </c>
      <c r="G311" t="s">
        <v>32</v>
      </c>
      <c r="H311" t="s">
        <v>112</v>
      </c>
      <c r="I311" t="s">
        <v>37</v>
      </c>
      <c r="J311" t="s">
        <v>109</v>
      </c>
      <c r="L311" s="12">
        <v>0</v>
      </c>
      <c r="M311" s="12">
        <v>0</v>
      </c>
      <c r="N311" s="12">
        <v>0</v>
      </c>
      <c r="O311" t="s">
        <v>98</v>
      </c>
      <c r="P311" t="s">
        <v>99</v>
      </c>
      <c r="Q311" s="12">
        <v>1.51</v>
      </c>
      <c r="R311" s="12">
        <v>7.49</v>
      </c>
      <c r="S311" s="12">
        <v>7.65</v>
      </c>
      <c r="T311" s="12">
        <v>9.1999999999999993</v>
      </c>
      <c r="U311" s="12">
        <v>0</v>
      </c>
      <c r="V311" s="12">
        <v>0</v>
      </c>
      <c r="W311" s="12">
        <v>0</v>
      </c>
      <c r="X311" t="s">
        <v>113</v>
      </c>
      <c r="Y311" t="s">
        <v>114</v>
      </c>
      <c r="Z311" s="12">
        <v>2.65</v>
      </c>
      <c r="AA311" s="12">
        <v>3.83</v>
      </c>
      <c r="AB311" s="12">
        <v>3.93</v>
      </c>
      <c r="AC311" s="12">
        <v>5.8</v>
      </c>
      <c r="AD311" s="12">
        <v>1171.28</v>
      </c>
      <c r="AE311" s="12">
        <v>1464.1</v>
      </c>
      <c r="AF311" s="12">
        <v>1756.9199999999998</v>
      </c>
      <c r="AG311" s="52">
        <v>1</v>
      </c>
      <c r="AH311" s="52"/>
      <c r="AI311" s="52"/>
      <c r="AJ311" s="21">
        <f t="shared" si="37"/>
        <v>1171.28</v>
      </c>
      <c r="AK311" s="21">
        <f t="shared" si="38"/>
        <v>1464.1</v>
      </c>
      <c r="AL311" s="21">
        <f t="shared" si="39"/>
        <v>1756.9199999999998</v>
      </c>
      <c r="AM311" s="12">
        <v>1</v>
      </c>
      <c r="AN311" s="12">
        <v>1</v>
      </c>
      <c r="AO311" s="12">
        <v>109</v>
      </c>
      <c r="AP311" s="12">
        <v>155.02000000000001</v>
      </c>
      <c r="AQ311" s="22">
        <f t="shared" si="40"/>
        <v>1280.28</v>
      </c>
      <c r="AR311" s="22">
        <f t="shared" si="41"/>
        <v>1573.1</v>
      </c>
      <c r="AS311" s="22">
        <f t="shared" si="42"/>
        <v>1865.9199999999998</v>
      </c>
      <c r="AT311" s="22">
        <f t="shared" si="43"/>
        <v>1326.3</v>
      </c>
      <c r="AU311" s="22">
        <f t="shared" si="44"/>
        <v>1619.12</v>
      </c>
      <c r="AV311" s="22">
        <f t="shared" si="45"/>
        <v>1911.9399999999998</v>
      </c>
      <c r="AW311">
        <v>2040</v>
      </c>
      <c r="AX311" t="s">
        <v>24</v>
      </c>
      <c r="AY311" s="12">
        <v>13</v>
      </c>
      <c r="AZ311" t="s">
        <v>102</v>
      </c>
      <c r="BA311">
        <v>1</v>
      </c>
      <c r="BB311">
        <v>115</v>
      </c>
      <c r="BC311">
        <v>0</v>
      </c>
      <c r="BD311">
        <v>2020</v>
      </c>
      <c r="BE311" t="s">
        <v>115</v>
      </c>
    </row>
    <row r="312" spans="1:57" x14ac:dyDescent="0.2">
      <c r="A312">
        <v>18</v>
      </c>
      <c r="B312">
        <v>2023</v>
      </c>
      <c r="C312" t="s">
        <v>15</v>
      </c>
      <c r="D312" t="s">
        <v>93</v>
      </c>
      <c r="E312" t="s">
        <v>96</v>
      </c>
      <c r="F312" t="s">
        <v>111</v>
      </c>
      <c r="G312" t="s">
        <v>32</v>
      </c>
      <c r="H312" t="s">
        <v>112</v>
      </c>
      <c r="I312" t="s">
        <v>37</v>
      </c>
      <c r="J312" t="s">
        <v>109</v>
      </c>
      <c r="L312" s="12">
        <v>0</v>
      </c>
      <c r="M312" s="12">
        <v>0</v>
      </c>
      <c r="N312" s="12">
        <v>0</v>
      </c>
      <c r="O312" t="s">
        <v>98</v>
      </c>
      <c r="P312" t="s">
        <v>99</v>
      </c>
      <c r="Q312" s="12">
        <v>1.51</v>
      </c>
      <c r="R312" s="12">
        <v>7.49</v>
      </c>
      <c r="S312" s="12">
        <v>7.65</v>
      </c>
      <c r="T312" s="12">
        <v>9.1999999999999993</v>
      </c>
      <c r="U312" s="12">
        <v>0</v>
      </c>
      <c r="V312" s="12">
        <v>0</v>
      </c>
      <c r="W312" s="12">
        <v>0</v>
      </c>
      <c r="X312" t="s">
        <v>113</v>
      </c>
      <c r="Y312" t="s">
        <v>114</v>
      </c>
      <c r="Z312" s="12">
        <v>2.65</v>
      </c>
      <c r="AA312" s="12">
        <v>3.83</v>
      </c>
      <c r="AB312" s="12">
        <v>3.93</v>
      </c>
      <c r="AC312" s="12">
        <v>5.8</v>
      </c>
      <c r="AD312" s="12">
        <v>1171.28</v>
      </c>
      <c r="AE312" s="12">
        <v>1464.1</v>
      </c>
      <c r="AF312" s="12">
        <v>1756.9199999999998</v>
      </c>
      <c r="AG312" s="52">
        <v>1</v>
      </c>
      <c r="AH312" s="52"/>
      <c r="AI312" s="52"/>
      <c r="AJ312" s="21">
        <f t="shared" si="37"/>
        <v>1171.28</v>
      </c>
      <c r="AK312" s="21">
        <f t="shared" si="38"/>
        <v>1464.1</v>
      </c>
      <c r="AL312" s="21">
        <f t="shared" si="39"/>
        <v>1756.9199999999998</v>
      </c>
      <c r="AM312" s="12">
        <v>1</v>
      </c>
      <c r="AN312" s="12">
        <v>1</v>
      </c>
      <c r="AO312" s="12">
        <v>109</v>
      </c>
      <c r="AP312" s="12">
        <v>155.02000000000001</v>
      </c>
      <c r="AQ312" s="22">
        <f t="shared" si="40"/>
        <v>1280.28</v>
      </c>
      <c r="AR312" s="22">
        <f t="shared" si="41"/>
        <v>1573.1</v>
      </c>
      <c r="AS312" s="22">
        <f t="shared" si="42"/>
        <v>1865.9199999999998</v>
      </c>
      <c r="AT312" s="22">
        <f t="shared" si="43"/>
        <v>1326.3</v>
      </c>
      <c r="AU312" s="22">
        <f t="shared" si="44"/>
        <v>1619.12</v>
      </c>
      <c r="AV312" s="22">
        <f t="shared" si="45"/>
        <v>1911.9399999999998</v>
      </c>
      <c r="AW312">
        <v>2045</v>
      </c>
      <c r="AX312" t="s">
        <v>24</v>
      </c>
      <c r="AY312" s="12">
        <v>13</v>
      </c>
      <c r="AZ312" t="s">
        <v>102</v>
      </c>
      <c r="BA312">
        <v>1</v>
      </c>
      <c r="BB312">
        <v>115</v>
      </c>
      <c r="BC312">
        <v>0</v>
      </c>
      <c r="BD312">
        <v>2020</v>
      </c>
      <c r="BE312" t="s">
        <v>115</v>
      </c>
    </row>
    <row r="313" spans="1:57" x14ac:dyDescent="0.2">
      <c r="A313">
        <v>18</v>
      </c>
      <c r="B313">
        <v>2023</v>
      </c>
      <c r="C313" t="s">
        <v>15</v>
      </c>
      <c r="D313" t="s">
        <v>93</v>
      </c>
      <c r="E313" t="s">
        <v>96</v>
      </c>
      <c r="F313" t="s">
        <v>111</v>
      </c>
      <c r="G313" t="s">
        <v>32</v>
      </c>
      <c r="H313" t="s">
        <v>112</v>
      </c>
      <c r="I313" t="s">
        <v>37</v>
      </c>
      <c r="J313" t="s">
        <v>109</v>
      </c>
      <c r="L313" s="12">
        <v>0</v>
      </c>
      <c r="M313" s="12">
        <v>0</v>
      </c>
      <c r="N313" s="12">
        <v>0</v>
      </c>
      <c r="O313" t="s">
        <v>98</v>
      </c>
      <c r="P313" t="s">
        <v>99</v>
      </c>
      <c r="Q313" s="12">
        <v>1.51</v>
      </c>
      <c r="R313" s="12">
        <v>7.49</v>
      </c>
      <c r="S313" s="12">
        <v>7.65</v>
      </c>
      <c r="T313" s="12">
        <v>9.1999999999999993</v>
      </c>
      <c r="U313" s="12">
        <v>0</v>
      </c>
      <c r="V313" s="12">
        <v>0</v>
      </c>
      <c r="W313" s="12">
        <v>0</v>
      </c>
      <c r="X313" t="s">
        <v>113</v>
      </c>
      <c r="Y313" t="s">
        <v>114</v>
      </c>
      <c r="Z313" s="12">
        <v>2.65</v>
      </c>
      <c r="AA313" s="12">
        <v>3.83</v>
      </c>
      <c r="AB313" s="12">
        <v>3.93</v>
      </c>
      <c r="AC313" s="12">
        <v>5.8</v>
      </c>
      <c r="AD313" s="12">
        <v>1171.28</v>
      </c>
      <c r="AE313" s="12">
        <v>1464.1</v>
      </c>
      <c r="AF313" s="12">
        <v>1756.9199999999998</v>
      </c>
      <c r="AG313" s="52">
        <v>1</v>
      </c>
      <c r="AH313" s="52"/>
      <c r="AI313" s="52"/>
      <c r="AJ313" s="21">
        <f t="shared" si="37"/>
        <v>1171.28</v>
      </c>
      <c r="AK313" s="21">
        <f t="shared" si="38"/>
        <v>1464.1</v>
      </c>
      <c r="AL313" s="21">
        <f t="shared" si="39"/>
        <v>1756.9199999999998</v>
      </c>
      <c r="AM313" s="12">
        <v>1</v>
      </c>
      <c r="AN313" s="12">
        <v>1</v>
      </c>
      <c r="AO313" s="12">
        <v>109</v>
      </c>
      <c r="AP313" s="12">
        <v>155.02000000000001</v>
      </c>
      <c r="AQ313" s="22">
        <f t="shared" si="40"/>
        <v>1280.28</v>
      </c>
      <c r="AR313" s="22">
        <f t="shared" si="41"/>
        <v>1573.1</v>
      </c>
      <c r="AS313" s="22">
        <f t="shared" si="42"/>
        <v>1865.9199999999998</v>
      </c>
      <c r="AT313" s="22">
        <f t="shared" si="43"/>
        <v>1326.3</v>
      </c>
      <c r="AU313" s="22">
        <f t="shared" si="44"/>
        <v>1619.12</v>
      </c>
      <c r="AV313" s="22">
        <f t="shared" si="45"/>
        <v>1911.9399999999998</v>
      </c>
      <c r="AW313">
        <v>2050</v>
      </c>
      <c r="AX313" t="s">
        <v>24</v>
      </c>
      <c r="AY313" s="12">
        <v>13</v>
      </c>
      <c r="AZ313" t="s">
        <v>102</v>
      </c>
      <c r="BA313">
        <v>1</v>
      </c>
      <c r="BB313">
        <v>115</v>
      </c>
      <c r="BC313">
        <v>0</v>
      </c>
      <c r="BD313">
        <v>2020</v>
      </c>
      <c r="BE313" t="s">
        <v>115</v>
      </c>
    </row>
    <row r="314" spans="1:57" x14ac:dyDescent="0.2">
      <c r="A314">
        <v>18</v>
      </c>
      <c r="B314">
        <v>2023</v>
      </c>
      <c r="C314" t="s">
        <v>15</v>
      </c>
      <c r="D314" t="s">
        <v>93</v>
      </c>
      <c r="E314" t="s">
        <v>96</v>
      </c>
      <c r="F314" t="s">
        <v>111</v>
      </c>
      <c r="G314" t="s">
        <v>32</v>
      </c>
      <c r="H314" t="s">
        <v>112</v>
      </c>
      <c r="I314" t="s">
        <v>37</v>
      </c>
      <c r="J314" t="s">
        <v>109</v>
      </c>
      <c r="L314" s="12">
        <v>0</v>
      </c>
      <c r="M314" s="12">
        <v>0</v>
      </c>
      <c r="N314" s="12">
        <v>0</v>
      </c>
      <c r="O314" t="s">
        <v>98</v>
      </c>
      <c r="P314" t="s">
        <v>99</v>
      </c>
      <c r="Q314" s="12">
        <v>1.51</v>
      </c>
      <c r="R314" s="12">
        <v>7.49</v>
      </c>
      <c r="S314" s="12">
        <v>7.65</v>
      </c>
      <c r="T314" s="12">
        <v>9.1999999999999993</v>
      </c>
      <c r="U314" s="12">
        <v>0</v>
      </c>
      <c r="V314" s="12">
        <v>0</v>
      </c>
      <c r="W314" s="12">
        <v>0</v>
      </c>
      <c r="X314" t="s">
        <v>113</v>
      </c>
      <c r="Y314" t="s">
        <v>114</v>
      </c>
      <c r="Z314" s="12">
        <v>2.65</v>
      </c>
      <c r="AA314" s="12">
        <v>3.9350000000000001</v>
      </c>
      <c r="AB314" s="12">
        <v>3.94</v>
      </c>
      <c r="AC314" s="12">
        <v>5.8</v>
      </c>
      <c r="AD314" s="12">
        <v>1171.28</v>
      </c>
      <c r="AE314" s="12">
        <v>1464.1</v>
      </c>
      <c r="AF314" s="12">
        <v>1756.9199999999998</v>
      </c>
      <c r="AG314" s="52">
        <v>1</v>
      </c>
      <c r="AH314" s="52"/>
      <c r="AI314" s="52"/>
      <c r="AJ314" s="21">
        <f t="shared" si="37"/>
        <v>1171.28</v>
      </c>
      <c r="AK314" s="21">
        <f t="shared" si="38"/>
        <v>1464.1</v>
      </c>
      <c r="AL314" s="21">
        <f t="shared" si="39"/>
        <v>1756.9199999999998</v>
      </c>
      <c r="AM314" s="12">
        <v>1</v>
      </c>
      <c r="AN314" s="12">
        <v>1</v>
      </c>
      <c r="AO314" s="12">
        <v>109</v>
      </c>
      <c r="AP314" s="12">
        <v>155.02000000000001</v>
      </c>
      <c r="AQ314" s="22">
        <f t="shared" si="40"/>
        <v>1280.28</v>
      </c>
      <c r="AR314" s="22">
        <f t="shared" si="41"/>
        <v>1573.1</v>
      </c>
      <c r="AS314" s="22">
        <f t="shared" si="42"/>
        <v>1865.9199999999998</v>
      </c>
      <c r="AT314" s="22">
        <f t="shared" si="43"/>
        <v>1326.3</v>
      </c>
      <c r="AU314" s="22">
        <f t="shared" si="44"/>
        <v>1619.12</v>
      </c>
      <c r="AV314" s="22">
        <f t="shared" si="45"/>
        <v>1911.9399999999998</v>
      </c>
      <c r="AW314">
        <v>2023</v>
      </c>
      <c r="AX314" t="s">
        <v>27</v>
      </c>
      <c r="AY314" s="12">
        <v>13</v>
      </c>
      <c r="AZ314" t="s">
        <v>102</v>
      </c>
      <c r="BA314">
        <v>1</v>
      </c>
      <c r="BB314">
        <v>115</v>
      </c>
      <c r="BC314">
        <v>0</v>
      </c>
      <c r="BD314">
        <v>2020</v>
      </c>
      <c r="BE314" t="s">
        <v>115</v>
      </c>
    </row>
    <row r="315" spans="1:57" x14ac:dyDescent="0.2">
      <c r="A315">
        <v>18</v>
      </c>
      <c r="B315">
        <v>2023</v>
      </c>
      <c r="C315" t="s">
        <v>15</v>
      </c>
      <c r="D315" t="s">
        <v>93</v>
      </c>
      <c r="E315" t="s">
        <v>96</v>
      </c>
      <c r="F315" t="s">
        <v>111</v>
      </c>
      <c r="G315" t="s">
        <v>32</v>
      </c>
      <c r="H315" t="s">
        <v>112</v>
      </c>
      <c r="I315" t="s">
        <v>37</v>
      </c>
      <c r="J315" t="s">
        <v>109</v>
      </c>
      <c r="L315" s="12">
        <v>0</v>
      </c>
      <c r="M315" s="12">
        <v>0</v>
      </c>
      <c r="N315" s="12">
        <v>0</v>
      </c>
      <c r="O315" t="s">
        <v>98</v>
      </c>
      <c r="P315" t="s">
        <v>99</v>
      </c>
      <c r="Q315" s="12">
        <v>1.51</v>
      </c>
      <c r="R315" s="12">
        <v>7.49</v>
      </c>
      <c r="S315" s="12">
        <v>7.65</v>
      </c>
      <c r="T315" s="12">
        <v>9.1999999999999993</v>
      </c>
      <c r="U315" s="12">
        <v>0</v>
      </c>
      <c r="V315" s="12">
        <v>0</v>
      </c>
      <c r="W315" s="12">
        <v>0</v>
      </c>
      <c r="X315" t="s">
        <v>113</v>
      </c>
      <c r="Y315" t="s">
        <v>114</v>
      </c>
      <c r="Z315" s="12">
        <v>2.65</v>
      </c>
      <c r="AA315" s="12">
        <v>3.8849999999999998</v>
      </c>
      <c r="AB315" s="12">
        <v>3.94</v>
      </c>
      <c r="AC315" s="12">
        <v>5.8</v>
      </c>
      <c r="AD315" s="12">
        <v>1171.28</v>
      </c>
      <c r="AE315" s="12">
        <v>1464.1</v>
      </c>
      <c r="AF315" s="12">
        <v>1756.9199999999998</v>
      </c>
      <c r="AG315" s="52">
        <v>1</v>
      </c>
      <c r="AH315" s="52"/>
      <c r="AI315" s="52"/>
      <c r="AJ315" s="21">
        <f t="shared" si="37"/>
        <v>1171.28</v>
      </c>
      <c r="AK315" s="21">
        <f t="shared" si="38"/>
        <v>1464.1</v>
      </c>
      <c r="AL315" s="21">
        <f t="shared" si="39"/>
        <v>1756.9199999999998</v>
      </c>
      <c r="AM315" s="12">
        <v>1</v>
      </c>
      <c r="AN315" s="12">
        <v>1</v>
      </c>
      <c r="AO315" s="12">
        <v>109</v>
      </c>
      <c r="AP315" s="12">
        <v>155.02000000000001</v>
      </c>
      <c r="AQ315" s="22">
        <f t="shared" si="40"/>
        <v>1280.28</v>
      </c>
      <c r="AR315" s="22">
        <f t="shared" si="41"/>
        <v>1573.1</v>
      </c>
      <c r="AS315" s="22">
        <f t="shared" si="42"/>
        <v>1865.9199999999998</v>
      </c>
      <c r="AT315" s="22">
        <f t="shared" si="43"/>
        <v>1326.3</v>
      </c>
      <c r="AU315" s="22">
        <f t="shared" si="44"/>
        <v>1619.12</v>
      </c>
      <c r="AV315" s="22">
        <f t="shared" si="45"/>
        <v>1911.9399999999998</v>
      </c>
      <c r="AW315">
        <v>2030</v>
      </c>
      <c r="AX315" t="s">
        <v>27</v>
      </c>
      <c r="AY315" s="12">
        <v>13</v>
      </c>
      <c r="AZ315" t="s">
        <v>102</v>
      </c>
      <c r="BA315">
        <v>1</v>
      </c>
      <c r="BB315">
        <v>115</v>
      </c>
      <c r="BC315">
        <v>0</v>
      </c>
      <c r="BD315">
        <v>2020</v>
      </c>
      <c r="BE315" t="s">
        <v>115</v>
      </c>
    </row>
    <row r="316" spans="1:57" x14ac:dyDescent="0.2">
      <c r="A316">
        <v>18</v>
      </c>
      <c r="B316">
        <v>2023</v>
      </c>
      <c r="C316" t="s">
        <v>15</v>
      </c>
      <c r="D316" t="s">
        <v>93</v>
      </c>
      <c r="E316" t="s">
        <v>96</v>
      </c>
      <c r="F316" t="s">
        <v>111</v>
      </c>
      <c r="G316" t="s">
        <v>32</v>
      </c>
      <c r="H316" t="s">
        <v>112</v>
      </c>
      <c r="I316" t="s">
        <v>37</v>
      </c>
      <c r="J316" t="s">
        <v>109</v>
      </c>
      <c r="L316" s="12">
        <v>0</v>
      </c>
      <c r="M316" s="12">
        <v>0</v>
      </c>
      <c r="N316" s="12">
        <v>0</v>
      </c>
      <c r="O316" t="s">
        <v>98</v>
      </c>
      <c r="P316" t="s">
        <v>99</v>
      </c>
      <c r="Q316" s="12">
        <v>1.51</v>
      </c>
      <c r="R316" s="12">
        <v>7.49</v>
      </c>
      <c r="S316" s="12">
        <v>7.65</v>
      </c>
      <c r="T316" s="12">
        <v>9.1999999999999993</v>
      </c>
      <c r="U316" s="12">
        <v>0</v>
      </c>
      <c r="V316" s="12">
        <v>0</v>
      </c>
      <c r="W316" s="12">
        <v>0</v>
      </c>
      <c r="X316" t="s">
        <v>113</v>
      </c>
      <c r="Y316" t="s">
        <v>114</v>
      </c>
      <c r="Z316" s="12">
        <v>2.65</v>
      </c>
      <c r="AA316" s="12">
        <v>3.8574999999999999</v>
      </c>
      <c r="AB316" s="12">
        <v>3.9350000000000001</v>
      </c>
      <c r="AC316" s="12">
        <v>5.8</v>
      </c>
      <c r="AD316" s="12">
        <v>1171.28</v>
      </c>
      <c r="AE316" s="12">
        <v>1464.1</v>
      </c>
      <c r="AF316" s="12">
        <v>1756.9199999999998</v>
      </c>
      <c r="AG316" s="52">
        <v>1</v>
      </c>
      <c r="AH316" s="52"/>
      <c r="AI316" s="52"/>
      <c r="AJ316" s="21">
        <f t="shared" si="37"/>
        <v>1171.28</v>
      </c>
      <c r="AK316" s="21">
        <f t="shared" si="38"/>
        <v>1464.1</v>
      </c>
      <c r="AL316" s="21">
        <f t="shared" si="39"/>
        <v>1756.9199999999998</v>
      </c>
      <c r="AM316" s="12">
        <v>1</v>
      </c>
      <c r="AN316" s="12">
        <v>1</v>
      </c>
      <c r="AO316" s="12">
        <v>109</v>
      </c>
      <c r="AP316" s="12">
        <v>155.02000000000001</v>
      </c>
      <c r="AQ316" s="22">
        <f t="shared" si="40"/>
        <v>1280.28</v>
      </c>
      <c r="AR316" s="22">
        <f t="shared" si="41"/>
        <v>1573.1</v>
      </c>
      <c r="AS316" s="22">
        <f t="shared" si="42"/>
        <v>1865.9199999999998</v>
      </c>
      <c r="AT316" s="22">
        <f t="shared" si="43"/>
        <v>1326.3</v>
      </c>
      <c r="AU316" s="22">
        <f t="shared" si="44"/>
        <v>1619.12</v>
      </c>
      <c r="AV316" s="22">
        <f t="shared" si="45"/>
        <v>1911.9399999999998</v>
      </c>
      <c r="AW316">
        <v>2035</v>
      </c>
      <c r="AX316" t="s">
        <v>27</v>
      </c>
      <c r="AY316" s="12">
        <v>13</v>
      </c>
      <c r="AZ316" t="s">
        <v>102</v>
      </c>
      <c r="BA316">
        <v>1</v>
      </c>
      <c r="BB316">
        <v>115</v>
      </c>
      <c r="BC316">
        <v>0</v>
      </c>
      <c r="BD316">
        <v>2020</v>
      </c>
      <c r="BE316" t="s">
        <v>115</v>
      </c>
    </row>
    <row r="317" spans="1:57" x14ac:dyDescent="0.2">
      <c r="A317">
        <v>18</v>
      </c>
      <c r="B317">
        <v>2023</v>
      </c>
      <c r="C317" t="s">
        <v>15</v>
      </c>
      <c r="D317" t="s">
        <v>93</v>
      </c>
      <c r="E317" t="s">
        <v>96</v>
      </c>
      <c r="F317" t="s">
        <v>111</v>
      </c>
      <c r="G317" t="s">
        <v>32</v>
      </c>
      <c r="H317" t="s">
        <v>112</v>
      </c>
      <c r="I317" t="s">
        <v>37</v>
      </c>
      <c r="J317" t="s">
        <v>109</v>
      </c>
      <c r="L317" s="12">
        <v>0</v>
      </c>
      <c r="M317" s="12">
        <v>0</v>
      </c>
      <c r="N317" s="12">
        <v>0</v>
      </c>
      <c r="O317" t="s">
        <v>98</v>
      </c>
      <c r="P317" t="s">
        <v>99</v>
      </c>
      <c r="Q317" s="12">
        <v>1.51</v>
      </c>
      <c r="R317" s="12">
        <v>7.49</v>
      </c>
      <c r="S317" s="12">
        <v>7.65</v>
      </c>
      <c r="T317" s="12">
        <v>9.1999999999999993</v>
      </c>
      <c r="U317" s="12">
        <v>0</v>
      </c>
      <c r="V317" s="12">
        <v>0</v>
      </c>
      <c r="W317" s="12">
        <v>0</v>
      </c>
      <c r="X317" t="s">
        <v>113</v>
      </c>
      <c r="Y317" t="s">
        <v>114</v>
      </c>
      <c r="Z317" s="12">
        <v>2.65</v>
      </c>
      <c r="AA317" s="12">
        <v>3.83</v>
      </c>
      <c r="AB317" s="12">
        <v>3.93</v>
      </c>
      <c r="AC317" s="12">
        <v>5.8</v>
      </c>
      <c r="AD317" s="12">
        <v>1171.28</v>
      </c>
      <c r="AE317" s="12">
        <v>1464.1</v>
      </c>
      <c r="AF317" s="12">
        <v>1756.9199999999998</v>
      </c>
      <c r="AG317" s="52">
        <v>1</v>
      </c>
      <c r="AH317" s="52"/>
      <c r="AI317" s="52"/>
      <c r="AJ317" s="21">
        <f t="shared" si="37"/>
        <v>1171.28</v>
      </c>
      <c r="AK317" s="21">
        <f t="shared" si="38"/>
        <v>1464.1</v>
      </c>
      <c r="AL317" s="21">
        <f t="shared" si="39"/>
        <v>1756.9199999999998</v>
      </c>
      <c r="AM317" s="12">
        <v>1</v>
      </c>
      <c r="AN317" s="12">
        <v>1</v>
      </c>
      <c r="AO317" s="12">
        <v>109</v>
      </c>
      <c r="AP317" s="12">
        <v>155.02000000000001</v>
      </c>
      <c r="AQ317" s="22">
        <f t="shared" si="40"/>
        <v>1280.28</v>
      </c>
      <c r="AR317" s="22">
        <f t="shared" si="41"/>
        <v>1573.1</v>
      </c>
      <c r="AS317" s="22">
        <f t="shared" si="42"/>
        <v>1865.9199999999998</v>
      </c>
      <c r="AT317" s="22">
        <f t="shared" si="43"/>
        <v>1326.3</v>
      </c>
      <c r="AU317" s="22">
        <f t="shared" si="44"/>
        <v>1619.12</v>
      </c>
      <c r="AV317" s="22">
        <f t="shared" si="45"/>
        <v>1911.9399999999998</v>
      </c>
      <c r="AW317">
        <v>2040</v>
      </c>
      <c r="AX317" t="s">
        <v>27</v>
      </c>
      <c r="AY317" s="12">
        <v>13</v>
      </c>
      <c r="AZ317" t="s">
        <v>102</v>
      </c>
      <c r="BA317">
        <v>1</v>
      </c>
      <c r="BB317">
        <v>115</v>
      </c>
      <c r="BC317">
        <v>0</v>
      </c>
      <c r="BD317">
        <v>2020</v>
      </c>
      <c r="BE317" t="s">
        <v>115</v>
      </c>
    </row>
    <row r="318" spans="1:57" x14ac:dyDescent="0.2">
      <c r="A318">
        <v>18</v>
      </c>
      <c r="B318">
        <v>2023</v>
      </c>
      <c r="C318" t="s">
        <v>15</v>
      </c>
      <c r="D318" t="s">
        <v>93</v>
      </c>
      <c r="E318" t="s">
        <v>96</v>
      </c>
      <c r="F318" t="s">
        <v>111</v>
      </c>
      <c r="G318" t="s">
        <v>32</v>
      </c>
      <c r="H318" t="s">
        <v>112</v>
      </c>
      <c r="I318" t="s">
        <v>37</v>
      </c>
      <c r="J318" t="s">
        <v>109</v>
      </c>
      <c r="L318" s="12">
        <v>0</v>
      </c>
      <c r="M318" s="12">
        <v>0</v>
      </c>
      <c r="N318" s="12">
        <v>0</v>
      </c>
      <c r="O318" t="s">
        <v>98</v>
      </c>
      <c r="P318" t="s">
        <v>99</v>
      </c>
      <c r="Q318" s="12">
        <v>1.51</v>
      </c>
      <c r="R318" s="12">
        <v>7.49</v>
      </c>
      <c r="S318" s="12">
        <v>7.65</v>
      </c>
      <c r="T318" s="12">
        <v>9.1999999999999993</v>
      </c>
      <c r="U318" s="12">
        <v>0</v>
      </c>
      <c r="V318" s="12">
        <v>0</v>
      </c>
      <c r="W318" s="12">
        <v>0</v>
      </c>
      <c r="X318" t="s">
        <v>113</v>
      </c>
      <c r="Y318" t="s">
        <v>114</v>
      </c>
      <c r="Z318" s="12">
        <v>2.65</v>
      </c>
      <c r="AA318" s="12">
        <v>3.83</v>
      </c>
      <c r="AB318" s="12">
        <v>3.93</v>
      </c>
      <c r="AC318" s="12">
        <v>5.8</v>
      </c>
      <c r="AD318" s="12">
        <v>1171.28</v>
      </c>
      <c r="AE318" s="12">
        <v>1464.1</v>
      </c>
      <c r="AF318" s="12">
        <v>1756.9199999999998</v>
      </c>
      <c r="AG318" s="52">
        <v>1</v>
      </c>
      <c r="AH318" s="52"/>
      <c r="AI318" s="52"/>
      <c r="AJ318" s="21">
        <f t="shared" si="37"/>
        <v>1171.28</v>
      </c>
      <c r="AK318" s="21">
        <f t="shared" si="38"/>
        <v>1464.1</v>
      </c>
      <c r="AL318" s="21">
        <f t="shared" si="39"/>
        <v>1756.9199999999998</v>
      </c>
      <c r="AM318" s="12">
        <v>1</v>
      </c>
      <c r="AN318" s="12">
        <v>1</v>
      </c>
      <c r="AO318" s="12">
        <v>109</v>
      </c>
      <c r="AP318" s="12">
        <v>155.02000000000001</v>
      </c>
      <c r="AQ318" s="22">
        <f t="shared" si="40"/>
        <v>1280.28</v>
      </c>
      <c r="AR318" s="22">
        <f t="shared" si="41"/>
        <v>1573.1</v>
      </c>
      <c r="AS318" s="22">
        <f t="shared" si="42"/>
        <v>1865.9199999999998</v>
      </c>
      <c r="AT318" s="22">
        <f t="shared" si="43"/>
        <v>1326.3</v>
      </c>
      <c r="AU318" s="22">
        <f t="shared" si="44"/>
        <v>1619.12</v>
      </c>
      <c r="AV318" s="22">
        <f t="shared" si="45"/>
        <v>1911.9399999999998</v>
      </c>
      <c r="AW318">
        <v>2045</v>
      </c>
      <c r="AX318" t="s">
        <v>27</v>
      </c>
      <c r="AY318" s="12">
        <v>13</v>
      </c>
      <c r="AZ318" t="s">
        <v>102</v>
      </c>
      <c r="BA318">
        <v>1</v>
      </c>
      <c r="BB318">
        <v>115</v>
      </c>
      <c r="BC318">
        <v>0</v>
      </c>
      <c r="BD318">
        <v>2020</v>
      </c>
      <c r="BE318" t="s">
        <v>115</v>
      </c>
    </row>
    <row r="319" spans="1:57" x14ac:dyDescent="0.2">
      <c r="A319">
        <v>18</v>
      </c>
      <c r="B319">
        <v>2023</v>
      </c>
      <c r="C319" t="s">
        <v>15</v>
      </c>
      <c r="D319" t="s">
        <v>93</v>
      </c>
      <c r="E319" t="s">
        <v>96</v>
      </c>
      <c r="F319" t="s">
        <v>111</v>
      </c>
      <c r="G319" t="s">
        <v>32</v>
      </c>
      <c r="H319" t="s">
        <v>112</v>
      </c>
      <c r="I319" t="s">
        <v>37</v>
      </c>
      <c r="J319" t="s">
        <v>109</v>
      </c>
      <c r="L319" s="12">
        <v>0</v>
      </c>
      <c r="M319" s="12">
        <v>0</v>
      </c>
      <c r="N319" s="12">
        <v>0</v>
      </c>
      <c r="O319" t="s">
        <v>98</v>
      </c>
      <c r="P319" t="s">
        <v>99</v>
      </c>
      <c r="Q319" s="12">
        <v>1.51</v>
      </c>
      <c r="R319" s="12">
        <v>7.49</v>
      </c>
      <c r="S319" s="12">
        <v>7.65</v>
      </c>
      <c r="T319" s="12">
        <v>9.1999999999999993</v>
      </c>
      <c r="U319" s="12">
        <v>0</v>
      </c>
      <c r="V319" s="12">
        <v>0</v>
      </c>
      <c r="W319" s="12">
        <v>0</v>
      </c>
      <c r="X319" t="s">
        <v>113</v>
      </c>
      <c r="Y319" t="s">
        <v>114</v>
      </c>
      <c r="Z319" s="12">
        <v>2.65</v>
      </c>
      <c r="AA319" s="12">
        <v>3.83</v>
      </c>
      <c r="AB319" s="12">
        <v>3.93</v>
      </c>
      <c r="AC319" s="12">
        <v>5.8</v>
      </c>
      <c r="AD319" s="12">
        <v>1171.28</v>
      </c>
      <c r="AE319" s="12">
        <v>1464.1</v>
      </c>
      <c r="AF319" s="12">
        <v>1756.9199999999998</v>
      </c>
      <c r="AG319" s="52">
        <v>1</v>
      </c>
      <c r="AH319" s="52"/>
      <c r="AI319" s="52"/>
      <c r="AJ319" s="21">
        <f t="shared" si="37"/>
        <v>1171.28</v>
      </c>
      <c r="AK319" s="21">
        <f t="shared" si="38"/>
        <v>1464.1</v>
      </c>
      <c r="AL319" s="21">
        <f t="shared" si="39"/>
        <v>1756.9199999999998</v>
      </c>
      <c r="AM319" s="12">
        <v>1</v>
      </c>
      <c r="AN319" s="12">
        <v>1</v>
      </c>
      <c r="AO319" s="12">
        <v>109</v>
      </c>
      <c r="AP319" s="12">
        <v>155.02000000000001</v>
      </c>
      <c r="AQ319" s="22">
        <f t="shared" si="40"/>
        <v>1280.28</v>
      </c>
      <c r="AR319" s="22">
        <f t="shared" si="41"/>
        <v>1573.1</v>
      </c>
      <c r="AS319" s="22">
        <f t="shared" si="42"/>
        <v>1865.9199999999998</v>
      </c>
      <c r="AT319" s="22">
        <f t="shared" si="43"/>
        <v>1326.3</v>
      </c>
      <c r="AU319" s="22">
        <f t="shared" si="44"/>
        <v>1619.12</v>
      </c>
      <c r="AV319" s="22">
        <f t="shared" si="45"/>
        <v>1911.9399999999998</v>
      </c>
      <c r="AW319">
        <v>2050</v>
      </c>
      <c r="AX319" t="s">
        <v>27</v>
      </c>
      <c r="AY319" s="12">
        <v>13</v>
      </c>
      <c r="AZ319" t="s">
        <v>102</v>
      </c>
      <c r="BA319">
        <v>1</v>
      </c>
      <c r="BB319">
        <v>115</v>
      </c>
      <c r="BC319">
        <v>0</v>
      </c>
      <c r="BD319">
        <v>2020</v>
      </c>
      <c r="BE319" t="s">
        <v>115</v>
      </c>
    </row>
    <row r="320" spans="1:57" x14ac:dyDescent="0.2">
      <c r="A320">
        <v>18</v>
      </c>
      <c r="B320">
        <v>2023</v>
      </c>
      <c r="C320" t="s">
        <v>15</v>
      </c>
      <c r="D320" t="s">
        <v>93</v>
      </c>
      <c r="E320" t="s">
        <v>96</v>
      </c>
      <c r="F320" t="s">
        <v>111</v>
      </c>
      <c r="G320" t="s">
        <v>32</v>
      </c>
      <c r="H320" t="s">
        <v>112</v>
      </c>
      <c r="I320" t="s">
        <v>37</v>
      </c>
      <c r="J320" t="s">
        <v>109</v>
      </c>
      <c r="L320" s="12">
        <v>0</v>
      </c>
      <c r="M320" s="12">
        <v>0</v>
      </c>
      <c r="N320" s="12">
        <v>0</v>
      </c>
      <c r="O320" t="s">
        <v>98</v>
      </c>
      <c r="P320" t="s">
        <v>99</v>
      </c>
      <c r="Q320" s="12">
        <v>1.51</v>
      </c>
      <c r="R320" s="12">
        <v>7.49</v>
      </c>
      <c r="S320" s="12">
        <v>7.65</v>
      </c>
      <c r="T320" s="12">
        <v>9.1999999999999993</v>
      </c>
      <c r="U320" s="12">
        <v>0</v>
      </c>
      <c r="V320" s="12">
        <v>0</v>
      </c>
      <c r="W320" s="12">
        <v>0</v>
      </c>
      <c r="X320" t="s">
        <v>113</v>
      </c>
      <c r="Y320" t="s">
        <v>114</v>
      </c>
      <c r="Z320" s="12">
        <v>2.65</v>
      </c>
      <c r="AA320" s="12">
        <v>3.9350000000000001</v>
      </c>
      <c r="AB320" s="12">
        <v>3.94</v>
      </c>
      <c r="AC320" s="12">
        <v>5.8</v>
      </c>
      <c r="AD320" s="12">
        <v>1171.28</v>
      </c>
      <c r="AE320" s="12">
        <v>1464.1</v>
      </c>
      <c r="AF320" s="12">
        <v>1756.9199999999998</v>
      </c>
      <c r="AG320" s="52">
        <v>1</v>
      </c>
      <c r="AH320" s="52"/>
      <c r="AI320" s="52"/>
      <c r="AJ320" s="21">
        <f t="shared" si="37"/>
        <v>1171.28</v>
      </c>
      <c r="AK320" s="21">
        <f t="shared" si="38"/>
        <v>1464.1</v>
      </c>
      <c r="AL320" s="21">
        <f t="shared" si="39"/>
        <v>1756.9199999999998</v>
      </c>
      <c r="AM320" s="12">
        <v>1</v>
      </c>
      <c r="AN320" s="12">
        <v>1</v>
      </c>
      <c r="AO320" s="12">
        <v>109</v>
      </c>
      <c r="AP320" s="12">
        <v>155.02000000000001</v>
      </c>
      <c r="AQ320" s="22">
        <f t="shared" si="40"/>
        <v>1280.28</v>
      </c>
      <c r="AR320" s="22">
        <f t="shared" si="41"/>
        <v>1573.1</v>
      </c>
      <c r="AS320" s="22">
        <f t="shared" si="42"/>
        <v>1865.9199999999998</v>
      </c>
      <c r="AT320" s="22">
        <f t="shared" si="43"/>
        <v>1326.3</v>
      </c>
      <c r="AU320" s="22">
        <f t="shared" si="44"/>
        <v>1619.12</v>
      </c>
      <c r="AV320" s="22">
        <f t="shared" si="45"/>
        <v>1911.9399999999998</v>
      </c>
      <c r="AW320">
        <v>2023</v>
      </c>
      <c r="AX320" t="s">
        <v>28</v>
      </c>
      <c r="AY320" s="12">
        <v>13</v>
      </c>
      <c r="AZ320" t="s">
        <v>102</v>
      </c>
      <c r="BA320">
        <v>1</v>
      </c>
      <c r="BB320">
        <v>115</v>
      </c>
      <c r="BC320">
        <v>0</v>
      </c>
      <c r="BD320">
        <v>2020</v>
      </c>
      <c r="BE320" t="s">
        <v>115</v>
      </c>
    </row>
    <row r="321" spans="1:57" x14ac:dyDescent="0.2">
      <c r="A321">
        <v>18</v>
      </c>
      <c r="B321">
        <v>2023</v>
      </c>
      <c r="C321" t="s">
        <v>15</v>
      </c>
      <c r="D321" t="s">
        <v>93</v>
      </c>
      <c r="E321" t="s">
        <v>96</v>
      </c>
      <c r="F321" t="s">
        <v>111</v>
      </c>
      <c r="G321" t="s">
        <v>32</v>
      </c>
      <c r="H321" t="s">
        <v>112</v>
      </c>
      <c r="I321" t="s">
        <v>37</v>
      </c>
      <c r="J321" t="s">
        <v>109</v>
      </c>
      <c r="L321" s="12">
        <v>0</v>
      </c>
      <c r="M321" s="12">
        <v>0</v>
      </c>
      <c r="N321" s="12">
        <v>0</v>
      </c>
      <c r="O321" t="s">
        <v>98</v>
      </c>
      <c r="P321" t="s">
        <v>99</v>
      </c>
      <c r="Q321" s="12">
        <v>1.51</v>
      </c>
      <c r="R321" s="12">
        <v>7.49</v>
      </c>
      <c r="S321" s="12">
        <v>7.65</v>
      </c>
      <c r="T321" s="12">
        <v>9.1999999999999993</v>
      </c>
      <c r="U321" s="12">
        <v>0</v>
      </c>
      <c r="V321" s="12">
        <v>0</v>
      </c>
      <c r="W321" s="12">
        <v>0</v>
      </c>
      <c r="X321" t="s">
        <v>113</v>
      </c>
      <c r="Y321" t="s">
        <v>114</v>
      </c>
      <c r="Z321" s="12">
        <v>2.65</v>
      </c>
      <c r="AA321" s="12">
        <v>3.8849999999999998</v>
      </c>
      <c r="AB321" s="12">
        <v>3.94</v>
      </c>
      <c r="AC321" s="12">
        <v>5.8</v>
      </c>
      <c r="AD321" s="12">
        <v>1171.28</v>
      </c>
      <c r="AE321" s="12">
        <v>1464.1</v>
      </c>
      <c r="AF321" s="12">
        <v>1756.9199999999998</v>
      </c>
      <c r="AG321" s="52">
        <v>1</v>
      </c>
      <c r="AH321" s="52"/>
      <c r="AI321" s="52"/>
      <c r="AJ321" s="21">
        <f t="shared" si="37"/>
        <v>1171.28</v>
      </c>
      <c r="AK321" s="21">
        <f t="shared" si="38"/>
        <v>1464.1</v>
      </c>
      <c r="AL321" s="21">
        <f t="shared" si="39"/>
        <v>1756.9199999999998</v>
      </c>
      <c r="AM321" s="12">
        <v>1</v>
      </c>
      <c r="AN321" s="12">
        <v>1</v>
      </c>
      <c r="AO321" s="12">
        <v>109</v>
      </c>
      <c r="AP321" s="12">
        <v>155.02000000000001</v>
      </c>
      <c r="AQ321" s="22">
        <f t="shared" si="40"/>
        <v>1280.28</v>
      </c>
      <c r="AR321" s="22">
        <f t="shared" si="41"/>
        <v>1573.1</v>
      </c>
      <c r="AS321" s="22">
        <f t="shared" si="42"/>
        <v>1865.9199999999998</v>
      </c>
      <c r="AT321" s="22">
        <f t="shared" si="43"/>
        <v>1326.3</v>
      </c>
      <c r="AU321" s="22">
        <f t="shared" si="44"/>
        <v>1619.12</v>
      </c>
      <c r="AV321" s="22">
        <f t="shared" si="45"/>
        <v>1911.9399999999998</v>
      </c>
      <c r="AW321">
        <v>2030</v>
      </c>
      <c r="AX321" t="s">
        <v>28</v>
      </c>
      <c r="AY321" s="12">
        <v>13</v>
      </c>
      <c r="AZ321" t="s">
        <v>102</v>
      </c>
      <c r="BA321">
        <v>1</v>
      </c>
      <c r="BB321">
        <v>115</v>
      </c>
      <c r="BC321">
        <v>0</v>
      </c>
      <c r="BD321">
        <v>2020</v>
      </c>
      <c r="BE321" t="s">
        <v>115</v>
      </c>
    </row>
    <row r="322" spans="1:57" x14ac:dyDescent="0.2">
      <c r="A322">
        <v>18</v>
      </c>
      <c r="B322">
        <v>2023</v>
      </c>
      <c r="C322" t="s">
        <v>15</v>
      </c>
      <c r="D322" t="s">
        <v>93</v>
      </c>
      <c r="E322" t="s">
        <v>96</v>
      </c>
      <c r="F322" t="s">
        <v>111</v>
      </c>
      <c r="G322" t="s">
        <v>32</v>
      </c>
      <c r="H322" t="s">
        <v>112</v>
      </c>
      <c r="I322" t="s">
        <v>37</v>
      </c>
      <c r="J322" t="s">
        <v>109</v>
      </c>
      <c r="L322" s="12">
        <v>0</v>
      </c>
      <c r="M322" s="12">
        <v>0</v>
      </c>
      <c r="N322" s="12">
        <v>0</v>
      </c>
      <c r="O322" t="s">
        <v>98</v>
      </c>
      <c r="P322" t="s">
        <v>99</v>
      </c>
      <c r="Q322" s="12">
        <v>1.51</v>
      </c>
      <c r="R322" s="12">
        <v>7.49</v>
      </c>
      <c r="S322" s="12">
        <v>7.65</v>
      </c>
      <c r="T322" s="12">
        <v>9.1999999999999993</v>
      </c>
      <c r="U322" s="12">
        <v>0</v>
      </c>
      <c r="V322" s="12">
        <v>0</v>
      </c>
      <c r="W322" s="12">
        <v>0</v>
      </c>
      <c r="X322" t="s">
        <v>113</v>
      </c>
      <c r="Y322" t="s">
        <v>114</v>
      </c>
      <c r="Z322" s="12">
        <v>2.65</v>
      </c>
      <c r="AA322" s="12">
        <v>3.8574999999999999</v>
      </c>
      <c r="AB322" s="12">
        <v>3.9350000000000001</v>
      </c>
      <c r="AC322" s="12">
        <v>5.8</v>
      </c>
      <c r="AD322" s="12">
        <v>1171.28</v>
      </c>
      <c r="AE322" s="12">
        <v>1464.1</v>
      </c>
      <c r="AF322" s="12">
        <v>1756.9199999999998</v>
      </c>
      <c r="AG322" s="52">
        <v>1</v>
      </c>
      <c r="AH322" s="52"/>
      <c r="AI322" s="52"/>
      <c r="AJ322" s="21">
        <f t="shared" ref="AJ322:AJ385" si="46">(AD322+L322*$R322+U322*$AA322)*$AG322</f>
        <v>1171.28</v>
      </c>
      <c r="AK322" s="21">
        <f t="shared" ref="AK322:AK385" si="47">(AE322+M322*$R322+V322*$AA322)*$AG322</f>
        <v>1464.1</v>
      </c>
      <c r="AL322" s="21">
        <f t="shared" ref="AL322:AL385" si="48">(AF322+N322*$R322+W322*$AA322)*$AG322</f>
        <v>1756.9199999999998</v>
      </c>
      <c r="AM322" s="12">
        <v>1</v>
      </c>
      <c r="AN322" s="12">
        <v>1</v>
      </c>
      <c r="AO322" s="12">
        <v>109</v>
      </c>
      <c r="AP322" s="12">
        <v>155.02000000000001</v>
      </c>
      <c r="AQ322" s="22">
        <f t="shared" ref="AQ322:AQ385" si="49">AJ322*$AM322+$AO322*$AG322</f>
        <v>1280.28</v>
      </c>
      <c r="AR322" s="22">
        <f t="shared" ref="AR322:AR385" si="50">AK322*$AM322+$AO322*$AG322</f>
        <v>1573.1</v>
      </c>
      <c r="AS322" s="22">
        <f t="shared" ref="AS322:AS385" si="51">AL322*$AM322+$AO322*$AG322</f>
        <v>1865.9199999999998</v>
      </c>
      <c r="AT322" s="22">
        <f t="shared" ref="AT322:AT385" si="52">AJ322*$AN322+$AP322*$AG322</f>
        <v>1326.3</v>
      </c>
      <c r="AU322" s="22">
        <f t="shared" ref="AU322:AU385" si="53">AK322*$AN322+$AP322*$AG322</f>
        <v>1619.12</v>
      </c>
      <c r="AV322" s="22">
        <f t="shared" ref="AV322:AV385" si="54">AL322*$AN322+$AP322*$AG322</f>
        <v>1911.9399999999998</v>
      </c>
      <c r="AW322">
        <v>2035</v>
      </c>
      <c r="AX322" t="s">
        <v>28</v>
      </c>
      <c r="AY322" s="12">
        <v>13</v>
      </c>
      <c r="AZ322" t="s">
        <v>102</v>
      </c>
      <c r="BA322">
        <v>1</v>
      </c>
      <c r="BB322">
        <v>115</v>
      </c>
      <c r="BC322">
        <v>0</v>
      </c>
      <c r="BD322">
        <v>2020</v>
      </c>
      <c r="BE322" t="s">
        <v>115</v>
      </c>
    </row>
    <row r="323" spans="1:57" x14ac:dyDescent="0.2">
      <c r="A323">
        <v>18</v>
      </c>
      <c r="B323">
        <v>2023</v>
      </c>
      <c r="C323" t="s">
        <v>15</v>
      </c>
      <c r="D323" t="s">
        <v>93</v>
      </c>
      <c r="E323" t="s">
        <v>96</v>
      </c>
      <c r="F323" t="s">
        <v>111</v>
      </c>
      <c r="G323" t="s">
        <v>32</v>
      </c>
      <c r="H323" t="s">
        <v>112</v>
      </c>
      <c r="I323" t="s">
        <v>37</v>
      </c>
      <c r="J323" t="s">
        <v>109</v>
      </c>
      <c r="L323" s="12">
        <v>0</v>
      </c>
      <c r="M323" s="12">
        <v>0</v>
      </c>
      <c r="N323" s="12">
        <v>0</v>
      </c>
      <c r="O323" t="s">
        <v>98</v>
      </c>
      <c r="P323" t="s">
        <v>99</v>
      </c>
      <c r="Q323" s="12">
        <v>1.51</v>
      </c>
      <c r="R323" s="12">
        <v>7.49</v>
      </c>
      <c r="S323" s="12">
        <v>7.65</v>
      </c>
      <c r="T323" s="12">
        <v>9.1999999999999993</v>
      </c>
      <c r="U323" s="12">
        <v>0</v>
      </c>
      <c r="V323" s="12">
        <v>0</v>
      </c>
      <c r="W323" s="12">
        <v>0</v>
      </c>
      <c r="X323" t="s">
        <v>113</v>
      </c>
      <c r="Y323" t="s">
        <v>114</v>
      </c>
      <c r="Z323" s="12">
        <v>2.65</v>
      </c>
      <c r="AA323" s="12">
        <v>3.83</v>
      </c>
      <c r="AB323" s="12">
        <v>3.93</v>
      </c>
      <c r="AC323" s="12">
        <v>5.8</v>
      </c>
      <c r="AD323" s="12">
        <v>1171.28</v>
      </c>
      <c r="AE323" s="12">
        <v>1464.1</v>
      </c>
      <c r="AF323" s="12">
        <v>1756.9199999999998</v>
      </c>
      <c r="AG323" s="52">
        <v>1</v>
      </c>
      <c r="AH323" s="52"/>
      <c r="AI323" s="52"/>
      <c r="AJ323" s="21">
        <f t="shared" si="46"/>
        <v>1171.28</v>
      </c>
      <c r="AK323" s="21">
        <f t="shared" si="47"/>
        <v>1464.1</v>
      </c>
      <c r="AL323" s="21">
        <f t="shared" si="48"/>
        <v>1756.9199999999998</v>
      </c>
      <c r="AM323" s="12">
        <v>1</v>
      </c>
      <c r="AN323" s="12">
        <v>1</v>
      </c>
      <c r="AO323" s="12">
        <v>109</v>
      </c>
      <c r="AP323" s="12">
        <v>155.02000000000001</v>
      </c>
      <c r="AQ323" s="22">
        <f t="shared" si="49"/>
        <v>1280.28</v>
      </c>
      <c r="AR323" s="22">
        <f t="shared" si="50"/>
        <v>1573.1</v>
      </c>
      <c r="AS323" s="22">
        <f t="shared" si="51"/>
        <v>1865.9199999999998</v>
      </c>
      <c r="AT323" s="22">
        <f t="shared" si="52"/>
        <v>1326.3</v>
      </c>
      <c r="AU323" s="22">
        <f t="shared" si="53"/>
        <v>1619.12</v>
      </c>
      <c r="AV323" s="22">
        <f t="shared" si="54"/>
        <v>1911.9399999999998</v>
      </c>
      <c r="AW323">
        <v>2040</v>
      </c>
      <c r="AX323" t="s">
        <v>28</v>
      </c>
      <c r="AY323" s="12">
        <v>13</v>
      </c>
      <c r="AZ323" t="s">
        <v>102</v>
      </c>
      <c r="BA323">
        <v>1</v>
      </c>
      <c r="BB323">
        <v>115</v>
      </c>
      <c r="BC323">
        <v>0</v>
      </c>
      <c r="BD323">
        <v>2020</v>
      </c>
      <c r="BE323" t="s">
        <v>115</v>
      </c>
    </row>
    <row r="324" spans="1:57" x14ac:dyDescent="0.2">
      <c r="A324">
        <v>18</v>
      </c>
      <c r="B324">
        <v>2023</v>
      </c>
      <c r="C324" t="s">
        <v>15</v>
      </c>
      <c r="D324" t="s">
        <v>93</v>
      </c>
      <c r="E324" t="s">
        <v>96</v>
      </c>
      <c r="F324" t="s">
        <v>111</v>
      </c>
      <c r="G324" t="s">
        <v>32</v>
      </c>
      <c r="H324" t="s">
        <v>112</v>
      </c>
      <c r="I324" t="s">
        <v>37</v>
      </c>
      <c r="J324" t="s">
        <v>109</v>
      </c>
      <c r="L324" s="12">
        <v>0</v>
      </c>
      <c r="M324" s="12">
        <v>0</v>
      </c>
      <c r="N324" s="12">
        <v>0</v>
      </c>
      <c r="O324" t="s">
        <v>98</v>
      </c>
      <c r="P324" t="s">
        <v>99</v>
      </c>
      <c r="Q324" s="12">
        <v>1.51</v>
      </c>
      <c r="R324" s="12">
        <v>7.49</v>
      </c>
      <c r="S324" s="12">
        <v>7.65</v>
      </c>
      <c r="T324" s="12">
        <v>9.1999999999999993</v>
      </c>
      <c r="U324" s="12">
        <v>0</v>
      </c>
      <c r="V324" s="12">
        <v>0</v>
      </c>
      <c r="W324" s="12">
        <v>0</v>
      </c>
      <c r="X324" t="s">
        <v>113</v>
      </c>
      <c r="Y324" t="s">
        <v>114</v>
      </c>
      <c r="Z324" s="12">
        <v>2.65</v>
      </c>
      <c r="AA324" s="12">
        <v>3.83</v>
      </c>
      <c r="AB324" s="12">
        <v>3.93</v>
      </c>
      <c r="AC324" s="12">
        <v>5.8</v>
      </c>
      <c r="AD324" s="12">
        <v>1171.28</v>
      </c>
      <c r="AE324" s="12">
        <v>1464.1</v>
      </c>
      <c r="AF324" s="12">
        <v>1756.9199999999998</v>
      </c>
      <c r="AG324" s="52">
        <v>1</v>
      </c>
      <c r="AH324" s="52"/>
      <c r="AI324" s="52"/>
      <c r="AJ324" s="21">
        <f t="shared" si="46"/>
        <v>1171.28</v>
      </c>
      <c r="AK324" s="21">
        <f t="shared" si="47"/>
        <v>1464.1</v>
      </c>
      <c r="AL324" s="21">
        <f t="shared" si="48"/>
        <v>1756.9199999999998</v>
      </c>
      <c r="AM324" s="12">
        <v>1</v>
      </c>
      <c r="AN324" s="12">
        <v>1</v>
      </c>
      <c r="AO324" s="12">
        <v>109</v>
      </c>
      <c r="AP324" s="12">
        <v>155.02000000000001</v>
      </c>
      <c r="AQ324" s="22">
        <f t="shared" si="49"/>
        <v>1280.28</v>
      </c>
      <c r="AR324" s="22">
        <f t="shared" si="50"/>
        <v>1573.1</v>
      </c>
      <c r="AS324" s="22">
        <f t="shared" si="51"/>
        <v>1865.9199999999998</v>
      </c>
      <c r="AT324" s="22">
        <f t="shared" si="52"/>
        <v>1326.3</v>
      </c>
      <c r="AU324" s="22">
        <f t="shared" si="53"/>
        <v>1619.12</v>
      </c>
      <c r="AV324" s="22">
        <f t="shared" si="54"/>
        <v>1911.9399999999998</v>
      </c>
      <c r="AW324">
        <v>2045</v>
      </c>
      <c r="AX324" t="s">
        <v>28</v>
      </c>
      <c r="AY324" s="12">
        <v>13</v>
      </c>
      <c r="AZ324" t="s">
        <v>102</v>
      </c>
      <c r="BA324">
        <v>1</v>
      </c>
      <c r="BB324">
        <v>115</v>
      </c>
      <c r="BC324">
        <v>0</v>
      </c>
      <c r="BD324">
        <v>2020</v>
      </c>
      <c r="BE324" t="s">
        <v>115</v>
      </c>
    </row>
    <row r="325" spans="1:57" x14ac:dyDescent="0.2">
      <c r="A325">
        <v>18</v>
      </c>
      <c r="B325">
        <v>2023</v>
      </c>
      <c r="C325" t="s">
        <v>15</v>
      </c>
      <c r="D325" t="s">
        <v>93</v>
      </c>
      <c r="E325" t="s">
        <v>96</v>
      </c>
      <c r="F325" t="s">
        <v>111</v>
      </c>
      <c r="G325" t="s">
        <v>32</v>
      </c>
      <c r="H325" t="s">
        <v>112</v>
      </c>
      <c r="I325" t="s">
        <v>37</v>
      </c>
      <c r="J325" t="s">
        <v>109</v>
      </c>
      <c r="L325" s="12">
        <v>0</v>
      </c>
      <c r="M325" s="12">
        <v>0</v>
      </c>
      <c r="N325" s="12">
        <v>0</v>
      </c>
      <c r="O325" t="s">
        <v>98</v>
      </c>
      <c r="P325" t="s">
        <v>99</v>
      </c>
      <c r="Q325" s="12">
        <v>1.51</v>
      </c>
      <c r="R325" s="12">
        <v>7.49</v>
      </c>
      <c r="S325" s="12">
        <v>7.65</v>
      </c>
      <c r="T325" s="12">
        <v>9.1999999999999993</v>
      </c>
      <c r="U325" s="12">
        <v>0</v>
      </c>
      <c r="V325" s="12">
        <v>0</v>
      </c>
      <c r="W325" s="12">
        <v>0</v>
      </c>
      <c r="X325" t="s">
        <v>113</v>
      </c>
      <c r="Y325" t="s">
        <v>114</v>
      </c>
      <c r="Z325" s="12">
        <v>2.65</v>
      </c>
      <c r="AA325" s="12">
        <v>3.83</v>
      </c>
      <c r="AB325" s="12">
        <v>3.93</v>
      </c>
      <c r="AC325" s="12">
        <v>5.8</v>
      </c>
      <c r="AD325" s="12">
        <v>1171.28</v>
      </c>
      <c r="AE325" s="12">
        <v>1464.1</v>
      </c>
      <c r="AF325" s="12">
        <v>1756.9199999999998</v>
      </c>
      <c r="AG325" s="52">
        <v>1</v>
      </c>
      <c r="AH325" s="52"/>
      <c r="AI325" s="52"/>
      <c r="AJ325" s="21">
        <f t="shared" si="46"/>
        <v>1171.28</v>
      </c>
      <c r="AK325" s="21">
        <f t="shared" si="47"/>
        <v>1464.1</v>
      </c>
      <c r="AL325" s="21">
        <f t="shared" si="48"/>
        <v>1756.9199999999998</v>
      </c>
      <c r="AM325" s="12">
        <v>1</v>
      </c>
      <c r="AN325" s="12">
        <v>1</v>
      </c>
      <c r="AO325" s="12">
        <v>109</v>
      </c>
      <c r="AP325" s="12">
        <v>155.02000000000001</v>
      </c>
      <c r="AQ325" s="22">
        <f t="shared" si="49"/>
        <v>1280.28</v>
      </c>
      <c r="AR325" s="22">
        <f t="shared" si="50"/>
        <v>1573.1</v>
      </c>
      <c r="AS325" s="22">
        <f t="shared" si="51"/>
        <v>1865.9199999999998</v>
      </c>
      <c r="AT325" s="22">
        <f t="shared" si="52"/>
        <v>1326.3</v>
      </c>
      <c r="AU325" s="22">
        <f t="shared" si="53"/>
        <v>1619.12</v>
      </c>
      <c r="AV325" s="22">
        <f t="shared" si="54"/>
        <v>1911.9399999999998</v>
      </c>
      <c r="AW325">
        <v>2050</v>
      </c>
      <c r="AX325" t="s">
        <v>28</v>
      </c>
      <c r="AY325" s="12">
        <v>13</v>
      </c>
      <c r="AZ325" t="s">
        <v>102</v>
      </c>
      <c r="BA325">
        <v>1</v>
      </c>
      <c r="BB325">
        <v>115</v>
      </c>
      <c r="BC325">
        <v>0</v>
      </c>
      <c r="BD325">
        <v>2020</v>
      </c>
      <c r="BE325" t="s">
        <v>115</v>
      </c>
    </row>
    <row r="326" spans="1:57" x14ac:dyDescent="0.2">
      <c r="A326">
        <v>19</v>
      </c>
      <c r="B326">
        <v>2023</v>
      </c>
      <c r="C326" t="s">
        <v>15</v>
      </c>
      <c r="D326" t="s">
        <v>93</v>
      </c>
      <c r="E326" t="s">
        <v>118</v>
      </c>
      <c r="F326" t="s">
        <v>119</v>
      </c>
      <c r="G326" t="s">
        <v>32</v>
      </c>
      <c r="H326" t="s">
        <v>116</v>
      </c>
      <c r="I326" t="s">
        <v>37</v>
      </c>
      <c r="J326" t="s">
        <v>116</v>
      </c>
      <c r="K326" t="s">
        <v>117</v>
      </c>
      <c r="L326" s="12">
        <v>-4.5251799999999998</v>
      </c>
      <c r="M326" s="12">
        <v>47.559555000000003</v>
      </c>
      <c r="N326" s="12">
        <v>-53.467827999999997</v>
      </c>
      <c r="O326" t="s">
        <v>98</v>
      </c>
      <c r="P326" t="s">
        <v>99</v>
      </c>
      <c r="Q326" s="12">
        <v>1</v>
      </c>
      <c r="R326" s="12">
        <v>4.5</v>
      </c>
      <c r="S326" s="12">
        <v>5</v>
      </c>
      <c r="T326" s="12">
        <v>6</v>
      </c>
      <c r="U326" s="12">
        <v>1.706078</v>
      </c>
      <c r="V326" s="12">
        <v>0.77014000000000005</v>
      </c>
      <c r="W326" s="12">
        <v>10.656917</v>
      </c>
      <c r="X326" t="s">
        <v>120</v>
      </c>
      <c r="Y326" t="s">
        <v>121</v>
      </c>
      <c r="Z326" s="12">
        <v>50</v>
      </c>
      <c r="AA326" s="12">
        <v>70.77</v>
      </c>
      <c r="AB326" s="12">
        <v>158</v>
      </c>
      <c r="AC326" s="12">
        <v>158</v>
      </c>
      <c r="AD326" s="12">
        <v>550.16047700000001</v>
      </c>
      <c r="AE326" s="12">
        <v>718.52004799999997</v>
      </c>
      <c r="AF326" s="12">
        <v>510.304371</v>
      </c>
      <c r="AG326" s="52">
        <v>1</v>
      </c>
      <c r="AH326" s="52"/>
      <c r="AI326" s="52"/>
      <c r="AJ326" s="21">
        <f t="shared" si="46"/>
        <v>650.53630706000001</v>
      </c>
      <c r="AK326" s="21">
        <f t="shared" si="47"/>
        <v>987.04085329999998</v>
      </c>
      <c r="AL326" s="21">
        <f t="shared" si="48"/>
        <v>1023.88916109</v>
      </c>
      <c r="AM326" s="12">
        <v>1</v>
      </c>
      <c r="AN326" s="12">
        <v>1</v>
      </c>
      <c r="AO326" s="12">
        <v>201.71592619926199</v>
      </c>
      <c r="AP326" s="12">
        <v>427.27242619926199</v>
      </c>
      <c r="AQ326" s="22">
        <f t="shared" si="49"/>
        <v>852.25223325926197</v>
      </c>
      <c r="AR326" s="22">
        <f t="shared" si="50"/>
        <v>1188.7567794992619</v>
      </c>
      <c r="AS326" s="22">
        <f t="shared" si="51"/>
        <v>1225.605087289262</v>
      </c>
      <c r="AT326" s="22">
        <f t="shared" si="52"/>
        <v>1077.808733259262</v>
      </c>
      <c r="AU326" s="22">
        <f t="shared" si="53"/>
        <v>1414.3132794992621</v>
      </c>
      <c r="AV326" s="22">
        <f t="shared" si="54"/>
        <v>1451.1615872892621</v>
      </c>
      <c r="AW326">
        <v>2023</v>
      </c>
      <c r="AX326" t="s">
        <v>24</v>
      </c>
      <c r="AY326" s="12">
        <v>11</v>
      </c>
      <c r="AZ326" t="s">
        <v>122</v>
      </c>
      <c r="BA326">
        <v>2</v>
      </c>
      <c r="BB326">
        <v>76</v>
      </c>
      <c r="BC326">
        <v>3.0849999999999999E-2</v>
      </c>
      <c r="BD326">
        <v>2023</v>
      </c>
    </row>
    <row r="327" spans="1:57" x14ac:dyDescent="0.2">
      <c r="A327">
        <v>19</v>
      </c>
      <c r="B327">
        <v>2023</v>
      </c>
      <c r="C327" t="s">
        <v>15</v>
      </c>
      <c r="D327" t="s">
        <v>93</v>
      </c>
      <c r="E327" t="s">
        <v>118</v>
      </c>
      <c r="F327" t="s">
        <v>119</v>
      </c>
      <c r="G327" t="s">
        <v>32</v>
      </c>
      <c r="H327" t="s">
        <v>116</v>
      </c>
      <c r="I327" t="s">
        <v>37</v>
      </c>
      <c r="J327" t="s">
        <v>116</v>
      </c>
      <c r="K327" t="s">
        <v>117</v>
      </c>
      <c r="L327" s="12">
        <v>-4.5251799999999998</v>
      </c>
      <c r="M327" s="12">
        <v>47.559555000000003</v>
      </c>
      <c r="N327" s="12">
        <v>-53.467827999999997</v>
      </c>
      <c r="O327" t="s">
        <v>98</v>
      </c>
      <c r="P327" t="s">
        <v>99</v>
      </c>
      <c r="Q327" s="12">
        <v>1</v>
      </c>
      <c r="R327" s="12">
        <v>4.5</v>
      </c>
      <c r="S327" s="12">
        <v>5</v>
      </c>
      <c r="T327" s="12">
        <v>6</v>
      </c>
      <c r="U327" s="12">
        <v>1.706078</v>
      </c>
      <c r="V327" s="12">
        <v>0.77014000000000005</v>
      </c>
      <c r="W327" s="12">
        <v>10.656917</v>
      </c>
      <c r="X327" t="s">
        <v>120</v>
      </c>
      <c r="Y327" t="s">
        <v>121</v>
      </c>
      <c r="Z327" s="12">
        <v>50</v>
      </c>
      <c r="AA327" s="12">
        <v>28.08</v>
      </c>
      <c r="AB327" s="12">
        <v>39.78</v>
      </c>
      <c r="AC327" s="12">
        <v>158</v>
      </c>
      <c r="AD327" s="12">
        <v>550.16047700000001</v>
      </c>
      <c r="AE327" s="12">
        <v>718.52004799999997</v>
      </c>
      <c r="AF327" s="12">
        <v>510.304371</v>
      </c>
      <c r="AG327" s="52">
        <v>1</v>
      </c>
      <c r="AH327" s="52"/>
      <c r="AI327" s="52"/>
      <c r="AJ327" s="21">
        <f t="shared" si="46"/>
        <v>577.7038372400001</v>
      </c>
      <c r="AK327" s="21">
        <f t="shared" si="47"/>
        <v>954.16357669999991</v>
      </c>
      <c r="AL327" s="21">
        <f t="shared" si="48"/>
        <v>568.94537435999996</v>
      </c>
      <c r="AM327" s="12">
        <v>1</v>
      </c>
      <c r="AN327" s="12">
        <v>1</v>
      </c>
      <c r="AO327" s="12">
        <v>201.71592619926199</v>
      </c>
      <c r="AP327" s="12">
        <v>427.27242619926199</v>
      </c>
      <c r="AQ327" s="22">
        <f t="shared" si="49"/>
        <v>779.41976343926206</v>
      </c>
      <c r="AR327" s="22">
        <f t="shared" si="50"/>
        <v>1155.879502899262</v>
      </c>
      <c r="AS327" s="22">
        <f t="shared" si="51"/>
        <v>770.66130055926192</v>
      </c>
      <c r="AT327" s="22">
        <f t="shared" si="52"/>
        <v>1004.9762634392621</v>
      </c>
      <c r="AU327" s="22">
        <f t="shared" si="53"/>
        <v>1381.4360028992619</v>
      </c>
      <c r="AV327" s="22">
        <f t="shared" si="54"/>
        <v>996.21780055926195</v>
      </c>
      <c r="AW327">
        <v>2030</v>
      </c>
      <c r="AX327" t="s">
        <v>24</v>
      </c>
      <c r="AY327" s="12">
        <v>11</v>
      </c>
      <c r="AZ327" t="s">
        <v>122</v>
      </c>
      <c r="BA327">
        <v>2</v>
      </c>
      <c r="BB327">
        <v>76</v>
      </c>
      <c r="BC327">
        <v>3.0849999999999999E-2</v>
      </c>
      <c r="BD327">
        <v>2023</v>
      </c>
      <c r="BE327">
        <v>0</v>
      </c>
    </row>
    <row r="328" spans="1:57" x14ac:dyDescent="0.2">
      <c r="A328">
        <v>19</v>
      </c>
      <c r="B328">
        <v>2023</v>
      </c>
      <c r="C328" t="s">
        <v>15</v>
      </c>
      <c r="D328" t="s">
        <v>93</v>
      </c>
      <c r="E328" t="s">
        <v>118</v>
      </c>
      <c r="F328" t="s">
        <v>119</v>
      </c>
      <c r="G328" t="s">
        <v>32</v>
      </c>
      <c r="H328" t="s">
        <v>116</v>
      </c>
      <c r="I328" t="s">
        <v>37</v>
      </c>
      <c r="J328" t="s">
        <v>116</v>
      </c>
      <c r="K328" t="s">
        <v>117</v>
      </c>
      <c r="L328" s="12">
        <v>-4.5251799999999998</v>
      </c>
      <c r="M328" s="12">
        <v>47.559555000000003</v>
      </c>
      <c r="N328" s="12">
        <v>-53.467827999999997</v>
      </c>
      <c r="O328" t="s">
        <v>98</v>
      </c>
      <c r="P328" t="s">
        <v>99</v>
      </c>
      <c r="Q328" s="12">
        <v>1</v>
      </c>
      <c r="R328" s="12">
        <v>4.5</v>
      </c>
      <c r="S328" s="12">
        <v>5</v>
      </c>
      <c r="T328" s="12">
        <v>6</v>
      </c>
      <c r="U328" s="12">
        <v>1.706078</v>
      </c>
      <c r="V328" s="12">
        <v>0.77014000000000005</v>
      </c>
      <c r="W328" s="12">
        <v>10.656917</v>
      </c>
      <c r="X328" t="s">
        <v>120</v>
      </c>
      <c r="Y328" t="s">
        <v>121</v>
      </c>
      <c r="Z328" s="12">
        <v>50</v>
      </c>
      <c r="AA328" s="12">
        <v>28.08</v>
      </c>
      <c r="AB328" s="12">
        <v>39.78</v>
      </c>
      <c r="AC328" s="12">
        <v>158</v>
      </c>
      <c r="AD328" s="12">
        <v>550.16047700000001</v>
      </c>
      <c r="AE328" s="12">
        <v>718.52004799999997</v>
      </c>
      <c r="AF328" s="12">
        <v>510.304371</v>
      </c>
      <c r="AG328" s="52">
        <v>1</v>
      </c>
      <c r="AH328" s="52"/>
      <c r="AI328" s="52"/>
      <c r="AJ328" s="21">
        <f t="shared" si="46"/>
        <v>577.7038372400001</v>
      </c>
      <c r="AK328" s="21">
        <f t="shared" si="47"/>
        <v>954.16357669999991</v>
      </c>
      <c r="AL328" s="21">
        <f t="shared" si="48"/>
        <v>568.94537435999996</v>
      </c>
      <c r="AM328" s="12">
        <v>1</v>
      </c>
      <c r="AN328" s="12">
        <v>1</v>
      </c>
      <c r="AO328" s="12">
        <v>201.71592619926199</v>
      </c>
      <c r="AP328" s="12">
        <v>427.27242619926199</v>
      </c>
      <c r="AQ328" s="22">
        <f t="shared" si="49"/>
        <v>779.41976343926206</v>
      </c>
      <c r="AR328" s="22">
        <f t="shared" si="50"/>
        <v>1155.879502899262</v>
      </c>
      <c r="AS328" s="22">
        <f t="shared" si="51"/>
        <v>770.66130055926192</v>
      </c>
      <c r="AT328" s="22">
        <f t="shared" si="52"/>
        <v>1004.9762634392621</v>
      </c>
      <c r="AU328" s="22">
        <f t="shared" si="53"/>
        <v>1381.4360028992619</v>
      </c>
      <c r="AV328" s="22">
        <f t="shared" si="54"/>
        <v>996.21780055926195</v>
      </c>
      <c r="AW328">
        <v>2035</v>
      </c>
      <c r="AX328" t="s">
        <v>24</v>
      </c>
      <c r="AY328" s="12">
        <v>11</v>
      </c>
      <c r="AZ328" t="s">
        <v>122</v>
      </c>
      <c r="BA328">
        <v>2</v>
      </c>
      <c r="BB328">
        <v>76</v>
      </c>
      <c r="BC328">
        <v>3.0849999999999999E-2</v>
      </c>
      <c r="BD328">
        <v>2023</v>
      </c>
      <c r="BE328">
        <v>0</v>
      </c>
    </row>
    <row r="329" spans="1:57" x14ac:dyDescent="0.2">
      <c r="A329">
        <v>19</v>
      </c>
      <c r="B329">
        <v>2023</v>
      </c>
      <c r="C329" t="s">
        <v>15</v>
      </c>
      <c r="D329" t="s">
        <v>93</v>
      </c>
      <c r="E329" t="s">
        <v>118</v>
      </c>
      <c r="F329" t="s">
        <v>119</v>
      </c>
      <c r="G329" t="s">
        <v>32</v>
      </c>
      <c r="H329" t="s">
        <v>116</v>
      </c>
      <c r="I329" t="s">
        <v>37</v>
      </c>
      <c r="J329" t="s">
        <v>116</v>
      </c>
      <c r="K329" t="s">
        <v>117</v>
      </c>
      <c r="L329" s="12">
        <v>-4.5251799999999998</v>
      </c>
      <c r="M329" s="12">
        <v>47.559555000000003</v>
      </c>
      <c r="N329" s="12">
        <v>-53.467827999999997</v>
      </c>
      <c r="O329" t="s">
        <v>98</v>
      </c>
      <c r="P329" t="s">
        <v>99</v>
      </c>
      <c r="Q329" s="12">
        <v>1</v>
      </c>
      <c r="R329" s="12">
        <v>4.5</v>
      </c>
      <c r="S329" s="12">
        <v>5</v>
      </c>
      <c r="T329" s="12">
        <v>6</v>
      </c>
      <c r="U329" s="12">
        <v>1.706078</v>
      </c>
      <c r="V329" s="12">
        <v>0.77014000000000005</v>
      </c>
      <c r="W329" s="12">
        <v>10.656917</v>
      </c>
      <c r="X329" t="s">
        <v>120</v>
      </c>
      <c r="Y329" t="s">
        <v>121</v>
      </c>
      <c r="Z329" s="12">
        <v>50</v>
      </c>
      <c r="AA329" s="12">
        <v>28.08</v>
      </c>
      <c r="AB329" s="12">
        <v>39.78</v>
      </c>
      <c r="AC329" s="12">
        <v>158</v>
      </c>
      <c r="AD329" s="12">
        <v>550.16047700000001</v>
      </c>
      <c r="AE329" s="12">
        <v>718.52004799999997</v>
      </c>
      <c r="AF329" s="12">
        <v>510.304371</v>
      </c>
      <c r="AG329" s="52">
        <v>1</v>
      </c>
      <c r="AH329" s="52"/>
      <c r="AI329" s="52"/>
      <c r="AJ329" s="21">
        <f t="shared" si="46"/>
        <v>577.7038372400001</v>
      </c>
      <c r="AK329" s="21">
        <f t="shared" si="47"/>
        <v>954.16357669999991</v>
      </c>
      <c r="AL329" s="21">
        <f t="shared" si="48"/>
        <v>568.94537435999996</v>
      </c>
      <c r="AM329" s="12">
        <v>1</v>
      </c>
      <c r="AN329" s="12">
        <v>1</v>
      </c>
      <c r="AO329" s="12">
        <v>201.71592619926199</v>
      </c>
      <c r="AP329" s="12">
        <v>427.27242619926199</v>
      </c>
      <c r="AQ329" s="22">
        <f t="shared" si="49"/>
        <v>779.41976343926206</v>
      </c>
      <c r="AR329" s="22">
        <f t="shared" si="50"/>
        <v>1155.879502899262</v>
      </c>
      <c r="AS329" s="22">
        <f t="shared" si="51"/>
        <v>770.66130055926192</v>
      </c>
      <c r="AT329" s="22">
        <f t="shared" si="52"/>
        <v>1004.9762634392621</v>
      </c>
      <c r="AU329" s="22">
        <f t="shared" si="53"/>
        <v>1381.4360028992619</v>
      </c>
      <c r="AV329" s="22">
        <f t="shared" si="54"/>
        <v>996.21780055926195</v>
      </c>
      <c r="AW329">
        <v>2040</v>
      </c>
      <c r="AX329" t="s">
        <v>24</v>
      </c>
      <c r="AY329" s="12">
        <v>11</v>
      </c>
      <c r="AZ329" t="s">
        <v>122</v>
      </c>
      <c r="BA329">
        <v>2</v>
      </c>
      <c r="BB329">
        <v>76</v>
      </c>
      <c r="BC329">
        <v>3.0849999999999999E-2</v>
      </c>
      <c r="BD329">
        <v>2023</v>
      </c>
      <c r="BE329">
        <v>0</v>
      </c>
    </row>
    <row r="330" spans="1:57" x14ac:dyDescent="0.2">
      <c r="A330">
        <v>19</v>
      </c>
      <c r="B330">
        <v>2023</v>
      </c>
      <c r="C330" t="s">
        <v>15</v>
      </c>
      <c r="D330" t="s">
        <v>93</v>
      </c>
      <c r="E330" t="s">
        <v>118</v>
      </c>
      <c r="F330" t="s">
        <v>119</v>
      </c>
      <c r="G330" t="s">
        <v>32</v>
      </c>
      <c r="H330" t="s">
        <v>116</v>
      </c>
      <c r="I330" t="s">
        <v>37</v>
      </c>
      <c r="J330" t="s">
        <v>116</v>
      </c>
      <c r="K330" t="s">
        <v>117</v>
      </c>
      <c r="L330" s="12">
        <v>-4.5251799999999998</v>
      </c>
      <c r="M330" s="12">
        <v>47.559555000000003</v>
      </c>
      <c r="N330" s="12">
        <v>-53.467827999999997</v>
      </c>
      <c r="O330" t="s">
        <v>98</v>
      </c>
      <c r="P330" t="s">
        <v>99</v>
      </c>
      <c r="Q330" s="12">
        <v>1</v>
      </c>
      <c r="R330" s="12">
        <v>4.5</v>
      </c>
      <c r="S330" s="12">
        <v>5</v>
      </c>
      <c r="T330" s="12">
        <v>6</v>
      </c>
      <c r="U330" s="12">
        <v>1.706078</v>
      </c>
      <c r="V330" s="12">
        <v>0.77014000000000005</v>
      </c>
      <c r="W330" s="12">
        <v>10.656917</v>
      </c>
      <c r="X330" t="s">
        <v>120</v>
      </c>
      <c r="Y330" t="s">
        <v>121</v>
      </c>
      <c r="Z330" s="12">
        <v>50</v>
      </c>
      <c r="AA330" s="12">
        <v>28.08</v>
      </c>
      <c r="AB330" s="12">
        <v>39.78</v>
      </c>
      <c r="AC330" s="12">
        <v>158</v>
      </c>
      <c r="AD330" s="12">
        <v>550.16047700000001</v>
      </c>
      <c r="AE330" s="12">
        <v>718.52004799999997</v>
      </c>
      <c r="AF330" s="12">
        <v>510.304371</v>
      </c>
      <c r="AG330" s="52">
        <v>1</v>
      </c>
      <c r="AH330" s="52"/>
      <c r="AI330" s="52"/>
      <c r="AJ330" s="21">
        <f t="shared" si="46"/>
        <v>577.7038372400001</v>
      </c>
      <c r="AK330" s="21">
        <f t="shared" si="47"/>
        <v>954.16357669999991</v>
      </c>
      <c r="AL330" s="21">
        <f t="shared" si="48"/>
        <v>568.94537435999996</v>
      </c>
      <c r="AM330" s="12">
        <v>1</v>
      </c>
      <c r="AN330" s="12">
        <v>1</v>
      </c>
      <c r="AO330" s="12">
        <v>201.71592619926199</v>
      </c>
      <c r="AP330" s="12">
        <v>427.27242619926199</v>
      </c>
      <c r="AQ330" s="22">
        <f t="shared" si="49"/>
        <v>779.41976343926206</v>
      </c>
      <c r="AR330" s="22">
        <f t="shared" si="50"/>
        <v>1155.879502899262</v>
      </c>
      <c r="AS330" s="22">
        <f t="shared" si="51"/>
        <v>770.66130055926192</v>
      </c>
      <c r="AT330" s="22">
        <f t="shared" si="52"/>
        <v>1004.9762634392621</v>
      </c>
      <c r="AU330" s="22">
        <f t="shared" si="53"/>
        <v>1381.4360028992619</v>
      </c>
      <c r="AV330" s="22">
        <f t="shared" si="54"/>
        <v>996.21780055926195</v>
      </c>
      <c r="AW330">
        <v>2045</v>
      </c>
      <c r="AX330" t="s">
        <v>24</v>
      </c>
      <c r="AY330" s="12">
        <v>11</v>
      </c>
      <c r="AZ330" t="s">
        <v>122</v>
      </c>
      <c r="BA330">
        <v>2</v>
      </c>
      <c r="BB330">
        <v>76</v>
      </c>
      <c r="BC330">
        <v>3.0849999999999999E-2</v>
      </c>
      <c r="BD330">
        <v>2023</v>
      </c>
      <c r="BE330">
        <v>0</v>
      </c>
    </row>
    <row r="331" spans="1:57" x14ac:dyDescent="0.2">
      <c r="A331">
        <v>19</v>
      </c>
      <c r="B331">
        <v>2023</v>
      </c>
      <c r="C331" t="s">
        <v>15</v>
      </c>
      <c r="D331" t="s">
        <v>93</v>
      </c>
      <c r="E331" t="s">
        <v>118</v>
      </c>
      <c r="F331" t="s">
        <v>119</v>
      </c>
      <c r="G331" t="s">
        <v>32</v>
      </c>
      <c r="H331" t="s">
        <v>116</v>
      </c>
      <c r="I331" t="s">
        <v>37</v>
      </c>
      <c r="J331" t="s">
        <v>116</v>
      </c>
      <c r="K331" t="s">
        <v>117</v>
      </c>
      <c r="L331" s="12">
        <v>-4.5251799999999998</v>
      </c>
      <c r="M331" s="12">
        <v>47.559555000000003</v>
      </c>
      <c r="N331" s="12">
        <v>-53.467827999999997</v>
      </c>
      <c r="O331" t="s">
        <v>98</v>
      </c>
      <c r="P331" t="s">
        <v>99</v>
      </c>
      <c r="Q331" s="12">
        <v>1</v>
      </c>
      <c r="R331" s="12">
        <v>4.5</v>
      </c>
      <c r="S331" s="12">
        <v>5</v>
      </c>
      <c r="T331" s="12">
        <v>6</v>
      </c>
      <c r="U331" s="12">
        <v>1.706078</v>
      </c>
      <c r="V331" s="12">
        <v>0.77014000000000005</v>
      </c>
      <c r="W331" s="12">
        <v>10.656917</v>
      </c>
      <c r="X331" t="s">
        <v>120</v>
      </c>
      <c r="Y331" t="s">
        <v>121</v>
      </c>
      <c r="Z331" s="12">
        <v>50</v>
      </c>
      <c r="AA331" s="12">
        <v>28.08</v>
      </c>
      <c r="AB331" s="12">
        <v>39.78</v>
      </c>
      <c r="AC331" s="12">
        <v>158</v>
      </c>
      <c r="AD331" s="12">
        <v>550.16047700000001</v>
      </c>
      <c r="AE331" s="12">
        <v>718.52004799999997</v>
      </c>
      <c r="AF331" s="12">
        <v>510.304371</v>
      </c>
      <c r="AG331" s="52">
        <v>1</v>
      </c>
      <c r="AH331" s="52"/>
      <c r="AI331" s="52"/>
      <c r="AJ331" s="21">
        <f t="shared" si="46"/>
        <v>577.7038372400001</v>
      </c>
      <c r="AK331" s="21">
        <f t="shared" si="47"/>
        <v>954.16357669999991</v>
      </c>
      <c r="AL331" s="21">
        <f t="shared" si="48"/>
        <v>568.94537435999996</v>
      </c>
      <c r="AM331" s="12">
        <v>1</v>
      </c>
      <c r="AN331" s="12">
        <v>1</v>
      </c>
      <c r="AO331" s="12">
        <v>201.71592619926199</v>
      </c>
      <c r="AP331" s="12">
        <v>427.27242619926199</v>
      </c>
      <c r="AQ331" s="22">
        <f t="shared" si="49"/>
        <v>779.41976343926206</v>
      </c>
      <c r="AR331" s="22">
        <f t="shared" si="50"/>
        <v>1155.879502899262</v>
      </c>
      <c r="AS331" s="22">
        <f t="shared" si="51"/>
        <v>770.66130055926192</v>
      </c>
      <c r="AT331" s="22">
        <f t="shared" si="52"/>
        <v>1004.9762634392621</v>
      </c>
      <c r="AU331" s="22">
        <f t="shared" si="53"/>
        <v>1381.4360028992619</v>
      </c>
      <c r="AV331" s="22">
        <f t="shared" si="54"/>
        <v>996.21780055926195</v>
      </c>
      <c r="AW331">
        <v>2050</v>
      </c>
      <c r="AX331" t="s">
        <v>24</v>
      </c>
      <c r="AY331" s="12">
        <v>11</v>
      </c>
      <c r="AZ331" t="s">
        <v>122</v>
      </c>
      <c r="BA331">
        <v>2</v>
      </c>
      <c r="BB331">
        <v>76</v>
      </c>
      <c r="BC331">
        <v>3.0849999999999999E-2</v>
      </c>
      <c r="BD331">
        <v>2023</v>
      </c>
      <c r="BE331">
        <v>0</v>
      </c>
    </row>
    <row r="332" spans="1:57" x14ac:dyDescent="0.2">
      <c r="A332">
        <v>19</v>
      </c>
      <c r="B332">
        <v>2023</v>
      </c>
      <c r="C332" t="s">
        <v>15</v>
      </c>
      <c r="D332" t="s">
        <v>93</v>
      </c>
      <c r="E332" t="s">
        <v>118</v>
      </c>
      <c r="F332" t="s">
        <v>119</v>
      </c>
      <c r="G332" t="s">
        <v>32</v>
      </c>
      <c r="H332" t="s">
        <v>116</v>
      </c>
      <c r="I332" t="s">
        <v>37</v>
      </c>
      <c r="J332" t="s">
        <v>116</v>
      </c>
      <c r="K332" t="s">
        <v>117</v>
      </c>
      <c r="L332" s="12">
        <v>-4.5251799999999998</v>
      </c>
      <c r="M332" s="12">
        <v>47.559555000000003</v>
      </c>
      <c r="N332" s="12">
        <v>-53.467827999999997</v>
      </c>
      <c r="O332" t="s">
        <v>98</v>
      </c>
      <c r="P332" t="s">
        <v>99</v>
      </c>
      <c r="Q332" s="12">
        <v>1</v>
      </c>
      <c r="R332" s="12">
        <v>4.5</v>
      </c>
      <c r="S332" s="12">
        <v>5</v>
      </c>
      <c r="T332" s="12">
        <v>6</v>
      </c>
      <c r="U332" s="12">
        <v>1.706078</v>
      </c>
      <c r="V332" s="12">
        <v>0.77014000000000005</v>
      </c>
      <c r="W332" s="12">
        <v>10.656917</v>
      </c>
      <c r="X332" t="s">
        <v>120</v>
      </c>
      <c r="Y332" t="s">
        <v>121</v>
      </c>
      <c r="Z332" s="12">
        <v>50</v>
      </c>
      <c r="AA332" s="12">
        <v>49.424999999999997</v>
      </c>
      <c r="AB332" s="12">
        <v>98.89</v>
      </c>
      <c r="AC332" s="12">
        <v>158</v>
      </c>
      <c r="AD332" s="12">
        <v>550.16047700000001</v>
      </c>
      <c r="AE332" s="12">
        <v>718.52004799999997</v>
      </c>
      <c r="AF332" s="12">
        <v>510.304371</v>
      </c>
      <c r="AG332" s="52">
        <v>1</v>
      </c>
      <c r="AH332" s="52"/>
      <c r="AI332" s="52"/>
      <c r="AJ332" s="21">
        <f t="shared" si="46"/>
        <v>614.12007215000006</v>
      </c>
      <c r="AK332" s="21">
        <f t="shared" si="47"/>
        <v>970.602215</v>
      </c>
      <c r="AL332" s="21">
        <f t="shared" si="48"/>
        <v>796.41726772499999</v>
      </c>
      <c r="AM332" s="12">
        <v>1</v>
      </c>
      <c r="AN332" s="12">
        <v>1</v>
      </c>
      <c r="AO332" s="12">
        <v>201.71592619926199</v>
      </c>
      <c r="AP332" s="12">
        <v>427.27242619926199</v>
      </c>
      <c r="AQ332" s="22">
        <f t="shared" si="49"/>
        <v>815.83599834926201</v>
      </c>
      <c r="AR332" s="22">
        <f t="shared" si="50"/>
        <v>1172.3181411992621</v>
      </c>
      <c r="AS332" s="22">
        <f t="shared" si="51"/>
        <v>998.13319392426195</v>
      </c>
      <c r="AT332" s="22">
        <f t="shared" si="52"/>
        <v>1041.392498349262</v>
      </c>
      <c r="AU332" s="22">
        <f t="shared" si="53"/>
        <v>1397.874641199262</v>
      </c>
      <c r="AV332" s="22">
        <f t="shared" si="54"/>
        <v>1223.689693924262</v>
      </c>
      <c r="AW332">
        <v>2023</v>
      </c>
      <c r="AX332" t="s">
        <v>27</v>
      </c>
      <c r="AY332" s="12">
        <v>11</v>
      </c>
      <c r="AZ332" t="s">
        <v>122</v>
      </c>
      <c r="BA332">
        <v>2</v>
      </c>
      <c r="BB332">
        <v>76</v>
      </c>
      <c r="BC332">
        <v>3.0849999999999999E-2</v>
      </c>
      <c r="BD332">
        <v>2023</v>
      </c>
      <c r="BE332">
        <v>0</v>
      </c>
    </row>
    <row r="333" spans="1:57" x14ac:dyDescent="0.2">
      <c r="A333">
        <v>19</v>
      </c>
      <c r="B333">
        <v>2023</v>
      </c>
      <c r="C333" t="s">
        <v>15</v>
      </c>
      <c r="D333" t="s">
        <v>93</v>
      </c>
      <c r="E333" t="s">
        <v>118</v>
      </c>
      <c r="F333" t="s">
        <v>119</v>
      </c>
      <c r="G333" t="s">
        <v>32</v>
      </c>
      <c r="H333" t="s">
        <v>116</v>
      </c>
      <c r="I333" t="s">
        <v>37</v>
      </c>
      <c r="J333" t="s">
        <v>116</v>
      </c>
      <c r="K333" t="s">
        <v>117</v>
      </c>
      <c r="L333" s="12">
        <v>-4.5251799999999998</v>
      </c>
      <c r="M333" s="12">
        <v>47.559555000000003</v>
      </c>
      <c r="N333" s="12">
        <v>-53.467827999999997</v>
      </c>
      <c r="O333" t="s">
        <v>98</v>
      </c>
      <c r="P333" t="s">
        <v>99</v>
      </c>
      <c r="Q333" s="12">
        <v>1</v>
      </c>
      <c r="R333" s="12">
        <v>4.5</v>
      </c>
      <c r="S333" s="12">
        <v>5</v>
      </c>
      <c r="T333" s="12">
        <v>6</v>
      </c>
      <c r="U333" s="12">
        <v>1.706078</v>
      </c>
      <c r="V333" s="12">
        <v>0.77014000000000005</v>
      </c>
      <c r="W333" s="12">
        <v>10.656917</v>
      </c>
      <c r="X333" t="s">
        <v>120</v>
      </c>
      <c r="Y333" t="s">
        <v>121</v>
      </c>
      <c r="Z333" s="12">
        <v>50</v>
      </c>
      <c r="AA333" s="12">
        <v>28.08</v>
      </c>
      <c r="AB333" s="12">
        <v>39.78</v>
      </c>
      <c r="AC333" s="12">
        <v>158</v>
      </c>
      <c r="AD333" s="12">
        <v>550.16047700000001</v>
      </c>
      <c r="AE333" s="12">
        <v>718.52004799999997</v>
      </c>
      <c r="AF333" s="12">
        <v>510.304371</v>
      </c>
      <c r="AG333" s="52">
        <v>1</v>
      </c>
      <c r="AH333" s="52"/>
      <c r="AI333" s="52"/>
      <c r="AJ333" s="21">
        <f t="shared" si="46"/>
        <v>577.7038372400001</v>
      </c>
      <c r="AK333" s="21">
        <f t="shared" si="47"/>
        <v>954.16357669999991</v>
      </c>
      <c r="AL333" s="21">
        <f t="shared" si="48"/>
        <v>568.94537435999996</v>
      </c>
      <c r="AM333" s="12">
        <v>1</v>
      </c>
      <c r="AN333" s="12">
        <v>1</v>
      </c>
      <c r="AO333" s="12">
        <v>201.71592619926199</v>
      </c>
      <c r="AP333" s="12">
        <v>427.27242619926199</v>
      </c>
      <c r="AQ333" s="22">
        <f t="shared" si="49"/>
        <v>779.41976343926206</v>
      </c>
      <c r="AR333" s="22">
        <f t="shared" si="50"/>
        <v>1155.879502899262</v>
      </c>
      <c r="AS333" s="22">
        <f t="shared" si="51"/>
        <v>770.66130055926192</v>
      </c>
      <c r="AT333" s="22">
        <f t="shared" si="52"/>
        <v>1004.9762634392621</v>
      </c>
      <c r="AU333" s="22">
        <f t="shared" si="53"/>
        <v>1381.4360028992619</v>
      </c>
      <c r="AV333" s="22">
        <f t="shared" si="54"/>
        <v>996.21780055926195</v>
      </c>
      <c r="AW333">
        <v>2030</v>
      </c>
      <c r="AX333" t="s">
        <v>27</v>
      </c>
      <c r="AY333" s="12">
        <v>11</v>
      </c>
      <c r="AZ333" t="s">
        <v>122</v>
      </c>
      <c r="BA333">
        <v>2</v>
      </c>
      <c r="BB333">
        <v>76</v>
      </c>
      <c r="BC333">
        <v>3.0849999999999999E-2</v>
      </c>
      <c r="BD333">
        <v>2023</v>
      </c>
      <c r="BE333">
        <v>0</v>
      </c>
    </row>
    <row r="334" spans="1:57" x14ac:dyDescent="0.2">
      <c r="A334">
        <v>19</v>
      </c>
      <c r="B334">
        <v>2023</v>
      </c>
      <c r="C334" t="s">
        <v>15</v>
      </c>
      <c r="D334" t="s">
        <v>93</v>
      </c>
      <c r="E334" t="s">
        <v>118</v>
      </c>
      <c r="F334" t="s">
        <v>119</v>
      </c>
      <c r="G334" t="s">
        <v>32</v>
      </c>
      <c r="H334" t="s">
        <v>116</v>
      </c>
      <c r="I334" t="s">
        <v>37</v>
      </c>
      <c r="J334" t="s">
        <v>116</v>
      </c>
      <c r="K334" t="s">
        <v>117</v>
      </c>
      <c r="L334" s="12">
        <v>-4.5251799999999998</v>
      </c>
      <c r="M334" s="12">
        <v>47.559555000000003</v>
      </c>
      <c r="N334" s="12">
        <v>-53.467827999999997</v>
      </c>
      <c r="O334" t="s">
        <v>98</v>
      </c>
      <c r="P334" t="s">
        <v>99</v>
      </c>
      <c r="Q334" s="12">
        <v>1</v>
      </c>
      <c r="R334" s="12">
        <v>4.5</v>
      </c>
      <c r="S334" s="12">
        <v>5</v>
      </c>
      <c r="T334" s="12">
        <v>6</v>
      </c>
      <c r="U334" s="12">
        <v>1.706078</v>
      </c>
      <c r="V334" s="12">
        <v>0.77014000000000005</v>
      </c>
      <c r="W334" s="12">
        <v>10.656917</v>
      </c>
      <c r="X334" t="s">
        <v>120</v>
      </c>
      <c r="Y334" t="s">
        <v>121</v>
      </c>
      <c r="Z334" s="12">
        <v>50</v>
      </c>
      <c r="AA334" s="12">
        <v>28.08</v>
      </c>
      <c r="AB334" s="12">
        <v>39.78</v>
      </c>
      <c r="AC334" s="12">
        <v>158</v>
      </c>
      <c r="AD334" s="12">
        <v>550.16047700000001</v>
      </c>
      <c r="AE334" s="12">
        <v>718.52004799999997</v>
      </c>
      <c r="AF334" s="12">
        <v>510.304371</v>
      </c>
      <c r="AG334" s="52">
        <v>1</v>
      </c>
      <c r="AH334" s="52"/>
      <c r="AI334" s="52"/>
      <c r="AJ334" s="21">
        <f t="shared" si="46"/>
        <v>577.7038372400001</v>
      </c>
      <c r="AK334" s="21">
        <f t="shared" si="47"/>
        <v>954.16357669999991</v>
      </c>
      <c r="AL334" s="21">
        <f t="shared" si="48"/>
        <v>568.94537435999996</v>
      </c>
      <c r="AM334" s="12">
        <v>1</v>
      </c>
      <c r="AN334" s="12">
        <v>1</v>
      </c>
      <c r="AO334" s="12">
        <v>201.71592619926199</v>
      </c>
      <c r="AP334" s="12">
        <v>427.27242619926199</v>
      </c>
      <c r="AQ334" s="22">
        <f t="shared" si="49"/>
        <v>779.41976343926206</v>
      </c>
      <c r="AR334" s="22">
        <f t="shared" si="50"/>
        <v>1155.879502899262</v>
      </c>
      <c r="AS334" s="22">
        <f t="shared" si="51"/>
        <v>770.66130055926192</v>
      </c>
      <c r="AT334" s="22">
        <f t="shared" si="52"/>
        <v>1004.9762634392621</v>
      </c>
      <c r="AU334" s="22">
        <f t="shared" si="53"/>
        <v>1381.4360028992619</v>
      </c>
      <c r="AV334" s="22">
        <f t="shared" si="54"/>
        <v>996.21780055926195</v>
      </c>
      <c r="AW334">
        <v>2035</v>
      </c>
      <c r="AX334" t="s">
        <v>27</v>
      </c>
      <c r="AY334" s="12">
        <v>11</v>
      </c>
      <c r="AZ334" t="s">
        <v>122</v>
      </c>
      <c r="BA334">
        <v>2</v>
      </c>
      <c r="BB334">
        <v>76</v>
      </c>
      <c r="BC334">
        <v>3.0849999999999999E-2</v>
      </c>
      <c r="BD334">
        <v>2023</v>
      </c>
      <c r="BE334">
        <v>0</v>
      </c>
    </row>
    <row r="335" spans="1:57" x14ac:dyDescent="0.2">
      <c r="A335">
        <v>19</v>
      </c>
      <c r="B335">
        <v>2023</v>
      </c>
      <c r="C335" t="s">
        <v>15</v>
      </c>
      <c r="D335" t="s">
        <v>93</v>
      </c>
      <c r="E335" t="s">
        <v>118</v>
      </c>
      <c r="F335" t="s">
        <v>119</v>
      </c>
      <c r="G335" t="s">
        <v>32</v>
      </c>
      <c r="H335" t="s">
        <v>116</v>
      </c>
      <c r="I335" t="s">
        <v>37</v>
      </c>
      <c r="J335" t="s">
        <v>116</v>
      </c>
      <c r="K335" t="s">
        <v>117</v>
      </c>
      <c r="L335" s="12">
        <v>-4.5251799999999998</v>
      </c>
      <c r="M335" s="12">
        <v>47.559555000000003</v>
      </c>
      <c r="N335" s="12">
        <v>-53.467827999999997</v>
      </c>
      <c r="O335" t="s">
        <v>98</v>
      </c>
      <c r="P335" t="s">
        <v>99</v>
      </c>
      <c r="Q335" s="12">
        <v>1</v>
      </c>
      <c r="R335" s="12">
        <v>4.5</v>
      </c>
      <c r="S335" s="12">
        <v>5</v>
      </c>
      <c r="T335" s="12">
        <v>6</v>
      </c>
      <c r="U335" s="12">
        <v>1.706078</v>
      </c>
      <c r="V335" s="12">
        <v>0.77014000000000005</v>
      </c>
      <c r="W335" s="12">
        <v>10.656917</v>
      </c>
      <c r="X335" t="s">
        <v>120</v>
      </c>
      <c r="Y335" t="s">
        <v>121</v>
      </c>
      <c r="Z335" s="12">
        <v>50</v>
      </c>
      <c r="AA335" s="12">
        <v>28.08</v>
      </c>
      <c r="AB335" s="12">
        <v>39.78</v>
      </c>
      <c r="AC335" s="12">
        <v>158</v>
      </c>
      <c r="AD335" s="12">
        <v>550.16047700000001</v>
      </c>
      <c r="AE335" s="12">
        <v>718.52004799999997</v>
      </c>
      <c r="AF335" s="12">
        <v>510.304371</v>
      </c>
      <c r="AG335" s="52">
        <v>1</v>
      </c>
      <c r="AH335" s="52"/>
      <c r="AI335" s="52"/>
      <c r="AJ335" s="21">
        <f t="shared" si="46"/>
        <v>577.7038372400001</v>
      </c>
      <c r="AK335" s="21">
        <f t="shared" si="47"/>
        <v>954.16357669999991</v>
      </c>
      <c r="AL335" s="21">
        <f t="shared" si="48"/>
        <v>568.94537435999996</v>
      </c>
      <c r="AM335" s="12">
        <v>1</v>
      </c>
      <c r="AN335" s="12">
        <v>1</v>
      </c>
      <c r="AO335" s="12">
        <v>201.71592619926199</v>
      </c>
      <c r="AP335" s="12">
        <v>427.27242619926199</v>
      </c>
      <c r="AQ335" s="22">
        <f t="shared" si="49"/>
        <v>779.41976343926206</v>
      </c>
      <c r="AR335" s="22">
        <f t="shared" si="50"/>
        <v>1155.879502899262</v>
      </c>
      <c r="AS335" s="22">
        <f t="shared" si="51"/>
        <v>770.66130055926192</v>
      </c>
      <c r="AT335" s="22">
        <f t="shared" si="52"/>
        <v>1004.9762634392621</v>
      </c>
      <c r="AU335" s="22">
        <f t="shared" si="53"/>
        <v>1381.4360028992619</v>
      </c>
      <c r="AV335" s="22">
        <f t="shared" si="54"/>
        <v>996.21780055926195</v>
      </c>
      <c r="AW335">
        <v>2040</v>
      </c>
      <c r="AX335" t="s">
        <v>27</v>
      </c>
      <c r="AY335" s="12">
        <v>11</v>
      </c>
      <c r="AZ335" t="s">
        <v>122</v>
      </c>
      <c r="BA335">
        <v>2</v>
      </c>
      <c r="BB335">
        <v>76</v>
      </c>
      <c r="BC335">
        <v>3.0849999999999999E-2</v>
      </c>
      <c r="BD335">
        <v>2023</v>
      </c>
      <c r="BE335">
        <v>0</v>
      </c>
    </row>
    <row r="336" spans="1:57" x14ac:dyDescent="0.2">
      <c r="A336">
        <v>19</v>
      </c>
      <c r="B336">
        <v>2023</v>
      </c>
      <c r="C336" t="s">
        <v>15</v>
      </c>
      <c r="D336" t="s">
        <v>93</v>
      </c>
      <c r="E336" t="s">
        <v>118</v>
      </c>
      <c r="F336" t="s">
        <v>119</v>
      </c>
      <c r="G336" t="s">
        <v>32</v>
      </c>
      <c r="H336" t="s">
        <v>116</v>
      </c>
      <c r="I336" t="s">
        <v>37</v>
      </c>
      <c r="J336" t="s">
        <v>116</v>
      </c>
      <c r="K336" t="s">
        <v>117</v>
      </c>
      <c r="L336" s="12">
        <v>-4.5251799999999998</v>
      </c>
      <c r="M336" s="12">
        <v>47.559555000000003</v>
      </c>
      <c r="N336" s="12">
        <v>-53.467827999999997</v>
      </c>
      <c r="O336" t="s">
        <v>98</v>
      </c>
      <c r="P336" t="s">
        <v>99</v>
      </c>
      <c r="Q336" s="12">
        <v>1</v>
      </c>
      <c r="R336" s="12">
        <v>4.5</v>
      </c>
      <c r="S336" s="12">
        <v>5</v>
      </c>
      <c r="T336" s="12">
        <v>6</v>
      </c>
      <c r="U336" s="12">
        <v>1.706078</v>
      </c>
      <c r="V336" s="12">
        <v>0.77014000000000005</v>
      </c>
      <c r="W336" s="12">
        <v>10.656917</v>
      </c>
      <c r="X336" t="s">
        <v>120</v>
      </c>
      <c r="Y336" t="s">
        <v>121</v>
      </c>
      <c r="Z336" s="12">
        <v>50</v>
      </c>
      <c r="AA336" s="12">
        <v>28.08</v>
      </c>
      <c r="AB336" s="12">
        <v>39.78</v>
      </c>
      <c r="AC336" s="12">
        <v>158</v>
      </c>
      <c r="AD336" s="12">
        <v>550.16047700000001</v>
      </c>
      <c r="AE336" s="12">
        <v>718.52004799999997</v>
      </c>
      <c r="AF336" s="12">
        <v>510.304371</v>
      </c>
      <c r="AG336" s="52">
        <v>1</v>
      </c>
      <c r="AH336" s="52"/>
      <c r="AI336" s="52"/>
      <c r="AJ336" s="21">
        <f t="shared" si="46"/>
        <v>577.7038372400001</v>
      </c>
      <c r="AK336" s="21">
        <f t="shared" si="47"/>
        <v>954.16357669999991</v>
      </c>
      <c r="AL336" s="21">
        <f t="shared" si="48"/>
        <v>568.94537435999996</v>
      </c>
      <c r="AM336" s="12">
        <v>1</v>
      </c>
      <c r="AN336" s="12">
        <v>1</v>
      </c>
      <c r="AO336" s="12">
        <v>201.71592619926199</v>
      </c>
      <c r="AP336" s="12">
        <v>427.27242619926199</v>
      </c>
      <c r="AQ336" s="22">
        <f t="shared" si="49"/>
        <v>779.41976343926206</v>
      </c>
      <c r="AR336" s="22">
        <f t="shared" si="50"/>
        <v>1155.879502899262</v>
      </c>
      <c r="AS336" s="22">
        <f t="shared" si="51"/>
        <v>770.66130055926192</v>
      </c>
      <c r="AT336" s="22">
        <f t="shared" si="52"/>
        <v>1004.9762634392621</v>
      </c>
      <c r="AU336" s="22">
        <f t="shared" si="53"/>
        <v>1381.4360028992619</v>
      </c>
      <c r="AV336" s="22">
        <f t="shared" si="54"/>
        <v>996.21780055926195</v>
      </c>
      <c r="AW336">
        <v>2045</v>
      </c>
      <c r="AX336" t="s">
        <v>27</v>
      </c>
      <c r="AY336" s="12">
        <v>11</v>
      </c>
      <c r="AZ336" t="s">
        <v>122</v>
      </c>
      <c r="BA336">
        <v>2</v>
      </c>
      <c r="BB336">
        <v>76</v>
      </c>
      <c r="BC336">
        <v>3.0849999999999999E-2</v>
      </c>
      <c r="BD336">
        <v>2023</v>
      </c>
      <c r="BE336">
        <v>0</v>
      </c>
    </row>
    <row r="337" spans="1:57" x14ac:dyDescent="0.2">
      <c r="A337">
        <v>19</v>
      </c>
      <c r="B337">
        <v>2023</v>
      </c>
      <c r="C337" t="s">
        <v>15</v>
      </c>
      <c r="D337" t="s">
        <v>93</v>
      </c>
      <c r="E337" t="s">
        <v>118</v>
      </c>
      <c r="F337" t="s">
        <v>119</v>
      </c>
      <c r="G337" t="s">
        <v>32</v>
      </c>
      <c r="H337" t="s">
        <v>116</v>
      </c>
      <c r="I337" t="s">
        <v>37</v>
      </c>
      <c r="J337" t="s">
        <v>116</v>
      </c>
      <c r="K337" t="s">
        <v>117</v>
      </c>
      <c r="L337" s="12">
        <v>-4.5251799999999998</v>
      </c>
      <c r="M337" s="12">
        <v>47.559555000000003</v>
      </c>
      <c r="N337" s="12">
        <v>-53.467827999999997</v>
      </c>
      <c r="O337" t="s">
        <v>98</v>
      </c>
      <c r="P337" t="s">
        <v>99</v>
      </c>
      <c r="Q337" s="12">
        <v>1</v>
      </c>
      <c r="R337" s="12">
        <v>4.5</v>
      </c>
      <c r="S337" s="12">
        <v>5</v>
      </c>
      <c r="T337" s="12">
        <v>6</v>
      </c>
      <c r="U337" s="12">
        <v>1.706078</v>
      </c>
      <c r="V337" s="12">
        <v>0.77014000000000005</v>
      </c>
      <c r="W337" s="12">
        <v>10.656917</v>
      </c>
      <c r="X337" t="s">
        <v>120</v>
      </c>
      <c r="Y337" t="s">
        <v>121</v>
      </c>
      <c r="Z337" s="12">
        <v>50</v>
      </c>
      <c r="AA337" s="12">
        <v>28.08</v>
      </c>
      <c r="AB337" s="12">
        <v>39.78</v>
      </c>
      <c r="AC337" s="12">
        <v>158</v>
      </c>
      <c r="AD337" s="12">
        <v>550.16047700000001</v>
      </c>
      <c r="AE337" s="12">
        <v>718.52004799999997</v>
      </c>
      <c r="AF337" s="12">
        <v>510.304371</v>
      </c>
      <c r="AG337" s="52">
        <v>1</v>
      </c>
      <c r="AH337" s="52"/>
      <c r="AI337" s="52"/>
      <c r="AJ337" s="21">
        <f t="shared" si="46"/>
        <v>577.7038372400001</v>
      </c>
      <c r="AK337" s="21">
        <f t="shared" si="47"/>
        <v>954.16357669999991</v>
      </c>
      <c r="AL337" s="21">
        <f t="shared" si="48"/>
        <v>568.94537435999996</v>
      </c>
      <c r="AM337" s="12">
        <v>1</v>
      </c>
      <c r="AN337" s="12">
        <v>1</v>
      </c>
      <c r="AO337" s="12">
        <v>201.71592619926199</v>
      </c>
      <c r="AP337" s="12">
        <v>427.27242619926199</v>
      </c>
      <c r="AQ337" s="22">
        <f t="shared" si="49"/>
        <v>779.41976343926206</v>
      </c>
      <c r="AR337" s="22">
        <f t="shared" si="50"/>
        <v>1155.879502899262</v>
      </c>
      <c r="AS337" s="22">
        <f t="shared" si="51"/>
        <v>770.66130055926192</v>
      </c>
      <c r="AT337" s="22">
        <f t="shared" si="52"/>
        <v>1004.9762634392621</v>
      </c>
      <c r="AU337" s="22">
        <f t="shared" si="53"/>
        <v>1381.4360028992619</v>
      </c>
      <c r="AV337" s="22">
        <f t="shared" si="54"/>
        <v>996.21780055926195</v>
      </c>
      <c r="AW337">
        <v>2050</v>
      </c>
      <c r="AX337" t="s">
        <v>27</v>
      </c>
      <c r="AY337" s="12">
        <v>11</v>
      </c>
      <c r="AZ337" t="s">
        <v>122</v>
      </c>
      <c r="BA337">
        <v>2</v>
      </c>
      <c r="BB337">
        <v>76</v>
      </c>
      <c r="BC337">
        <v>3.0849999999999999E-2</v>
      </c>
      <c r="BD337">
        <v>2023</v>
      </c>
      <c r="BE337">
        <v>0</v>
      </c>
    </row>
    <row r="338" spans="1:57" x14ac:dyDescent="0.2">
      <c r="A338">
        <v>19</v>
      </c>
      <c r="B338">
        <v>2023</v>
      </c>
      <c r="C338" t="s">
        <v>15</v>
      </c>
      <c r="D338" t="s">
        <v>93</v>
      </c>
      <c r="E338" t="s">
        <v>118</v>
      </c>
      <c r="F338" t="s">
        <v>119</v>
      </c>
      <c r="G338" t="s">
        <v>32</v>
      </c>
      <c r="H338" t="s">
        <v>116</v>
      </c>
      <c r="I338" t="s">
        <v>37</v>
      </c>
      <c r="J338" t="s">
        <v>116</v>
      </c>
      <c r="K338" t="s">
        <v>117</v>
      </c>
      <c r="L338" s="12">
        <v>-4.5251799999999998</v>
      </c>
      <c r="M338" s="12">
        <v>47.559555000000003</v>
      </c>
      <c r="N338" s="12">
        <v>-53.467827999999997</v>
      </c>
      <c r="O338" t="s">
        <v>98</v>
      </c>
      <c r="P338" t="s">
        <v>99</v>
      </c>
      <c r="Q338" s="12">
        <v>1</v>
      </c>
      <c r="R338" s="12">
        <v>4.5</v>
      </c>
      <c r="S338" s="12">
        <v>5</v>
      </c>
      <c r="T338" s="12">
        <v>6</v>
      </c>
      <c r="U338" s="12">
        <v>1.706078</v>
      </c>
      <c r="V338" s="12">
        <v>0.77014000000000005</v>
      </c>
      <c r="W338" s="12">
        <v>10.656917</v>
      </c>
      <c r="X338" t="s">
        <v>120</v>
      </c>
      <c r="Y338" t="s">
        <v>121</v>
      </c>
      <c r="Z338" s="12">
        <v>50</v>
      </c>
      <c r="AA338" s="12">
        <v>28.08</v>
      </c>
      <c r="AB338" s="12">
        <v>39.78</v>
      </c>
      <c r="AC338" s="12">
        <v>158</v>
      </c>
      <c r="AD338" s="12">
        <v>550.16047700000001</v>
      </c>
      <c r="AE338" s="12">
        <v>718.52004799999997</v>
      </c>
      <c r="AF338" s="12">
        <v>510.304371</v>
      </c>
      <c r="AG338" s="52">
        <v>1</v>
      </c>
      <c r="AH338" s="52"/>
      <c r="AI338" s="52"/>
      <c r="AJ338" s="21">
        <f t="shared" si="46"/>
        <v>577.7038372400001</v>
      </c>
      <c r="AK338" s="21">
        <f t="shared" si="47"/>
        <v>954.16357669999991</v>
      </c>
      <c r="AL338" s="21">
        <f t="shared" si="48"/>
        <v>568.94537435999996</v>
      </c>
      <c r="AM338" s="12">
        <v>1</v>
      </c>
      <c r="AN338" s="12">
        <v>1</v>
      </c>
      <c r="AO338" s="12">
        <v>201.71592619926199</v>
      </c>
      <c r="AP338" s="12">
        <v>427.27242619926199</v>
      </c>
      <c r="AQ338" s="22">
        <f t="shared" si="49"/>
        <v>779.41976343926206</v>
      </c>
      <c r="AR338" s="22">
        <f t="shared" si="50"/>
        <v>1155.879502899262</v>
      </c>
      <c r="AS338" s="22">
        <f t="shared" si="51"/>
        <v>770.66130055926192</v>
      </c>
      <c r="AT338" s="22">
        <f t="shared" si="52"/>
        <v>1004.9762634392621</v>
      </c>
      <c r="AU338" s="22">
        <f t="shared" si="53"/>
        <v>1381.4360028992619</v>
      </c>
      <c r="AV338" s="22">
        <f t="shared" si="54"/>
        <v>996.21780055926195</v>
      </c>
      <c r="AW338">
        <v>2023</v>
      </c>
      <c r="AX338" t="s">
        <v>28</v>
      </c>
      <c r="AY338" s="12">
        <v>11</v>
      </c>
      <c r="AZ338" t="s">
        <v>122</v>
      </c>
      <c r="BA338">
        <v>2</v>
      </c>
      <c r="BB338">
        <v>76</v>
      </c>
      <c r="BC338">
        <v>3.0849999999999999E-2</v>
      </c>
      <c r="BD338">
        <v>2023</v>
      </c>
      <c r="BE338">
        <v>0</v>
      </c>
    </row>
    <row r="339" spans="1:57" x14ac:dyDescent="0.2">
      <c r="A339">
        <v>19</v>
      </c>
      <c r="B339">
        <v>2023</v>
      </c>
      <c r="C339" t="s">
        <v>15</v>
      </c>
      <c r="D339" t="s">
        <v>93</v>
      </c>
      <c r="E339" t="s">
        <v>118</v>
      </c>
      <c r="F339" t="s">
        <v>119</v>
      </c>
      <c r="G339" t="s">
        <v>32</v>
      </c>
      <c r="H339" t="s">
        <v>116</v>
      </c>
      <c r="I339" t="s">
        <v>37</v>
      </c>
      <c r="J339" t="s">
        <v>116</v>
      </c>
      <c r="K339" t="s">
        <v>117</v>
      </c>
      <c r="L339" s="12">
        <v>-4.5251799999999998</v>
      </c>
      <c r="M339" s="12">
        <v>47.559555000000003</v>
      </c>
      <c r="N339" s="12">
        <v>-53.467827999999997</v>
      </c>
      <c r="O339" t="s">
        <v>98</v>
      </c>
      <c r="P339" t="s">
        <v>99</v>
      </c>
      <c r="Q339" s="12">
        <v>1</v>
      </c>
      <c r="R339" s="12">
        <v>4.5</v>
      </c>
      <c r="S339" s="12">
        <v>5</v>
      </c>
      <c r="T339" s="12">
        <v>6</v>
      </c>
      <c r="U339" s="12">
        <v>1.706078</v>
      </c>
      <c r="V339" s="12">
        <v>0.77014000000000005</v>
      </c>
      <c r="W339" s="12">
        <v>10.656917</v>
      </c>
      <c r="X339" t="s">
        <v>120</v>
      </c>
      <c r="Y339" t="s">
        <v>121</v>
      </c>
      <c r="Z339" s="12">
        <v>50</v>
      </c>
      <c r="AA339" s="12">
        <v>28.08</v>
      </c>
      <c r="AB339" s="12">
        <v>39.78</v>
      </c>
      <c r="AC339" s="12">
        <v>158</v>
      </c>
      <c r="AD339" s="12">
        <v>550.16047700000001</v>
      </c>
      <c r="AE339" s="12">
        <v>718.52004799999997</v>
      </c>
      <c r="AF339" s="12">
        <v>510.304371</v>
      </c>
      <c r="AG339" s="52">
        <v>1</v>
      </c>
      <c r="AH339" s="52"/>
      <c r="AI339" s="52"/>
      <c r="AJ339" s="21">
        <f t="shared" si="46"/>
        <v>577.7038372400001</v>
      </c>
      <c r="AK339" s="21">
        <f t="shared" si="47"/>
        <v>954.16357669999991</v>
      </c>
      <c r="AL339" s="21">
        <f t="shared" si="48"/>
        <v>568.94537435999996</v>
      </c>
      <c r="AM339" s="12">
        <v>1</v>
      </c>
      <c r="AN339" s="12">
        <v>1</v>
      </c>
      <c r="AO339" s="12">
        <v>201.71592619926199</v>
      </c>
      <c r="AP339" s="12">
        <v>427.27242619926199</v>
      </c>
      <c r="AQ339" s="22">
        <f t="shared" si="49"/>
        <v>779.41976343926206</v>
      </c>
      <c r="AR339" s="22">
        <f t="shared" si="50"/>
        <v>1155.879502899262</v>
      </c>
      <c r="AS339" s="22">
        <f t="shared" si="51"/>
        <v>770.66130055926192</v>
      </c>
      <c r="AT339" s="22">
        <f t="shared" si="52"/>
        <v>1004.9762634392621</v>
      </c>
      <c r="AU339" s="22">
        <f t="shared" si="53"/>
        <v>1381.4360028992619</v>
      </c>
      <c r="AV339" s="22">
        <f t="shared" si="54"/>
        <v>996.21780055926195</v>
      </c>
      <c r="AW339">
        <v>2030</v>
      </c>
      <c r="AX339" t="s">
        <v>28</v>
      </c>
      <c r="AY339" s="12">
        <v>11</v>
      </c>
      <c r="AZ339" t="s">
        <v>122</v>
      </c>
      <c r="BA339">
        <v>2</v>
      </c>
      <c r="BB339">
        <v>76</v>
      </c>
      <c r="BC339">
        <v>3.0849999999999999E-2</v>
      </c>
      <c r="BD339">
        <v>2023</v>
      </c>
      <c r="BE339">
        <v>0</v>
      </c>
    </row>
    <row r="340" spans="1:57" x14ac:dyDescent="0.2">
      <c r="A340">
        <v>19</v>
      </c>
      <c r="B340">
        <v>2023</v>
      </c>
      <c r="C340" t="s">
        <v>15</v>
      </c>
      <c r="D340" t="s">
        <v>93</v>
      </c>
      <c r="E340" t="s">
        <v>118</v>
      </c>
      <c r="F340" t="s">
        <v>119</v>
      </c>
      <c r="G340" t="s">
        <v>32</v>
      </c>
      <c r="H340" t="s">
        <v>116</v>
      </c>
      <c r="I340" t="s">
        <v>37</v>
      </c>
      <c r="J340" t="s">
        <v>116</v>
      </c>
      <c r="K340" t="s">
        <v>117</v>
      </c>
      <c r="L340" s="12">
        <v>-4.5251799999999998</v>
      </c>
      <c r="M340" s="12">
        <v>47.559555000000003</v>
      </c>
      <c r="N340" s="12">
        <v>-53.467827999999997</v>
      </c>
      <c r="O340" t="s">
        <v>98</v>
      </c>
      <c r="P340" t="s">
        <v>99</v>
      </c>
      <c r="Q340" s="12">
        <v>1</v>
      </c>
      <c r="R340" s="12">
        <v>4.5</v>
      </c>
      <c r="S340" s="12">
        <v>5</v>
      </c>
      <c r="T340" s="12">
        <v>6</v>
      </c>
      <c r="U340" s="12">
        <v>1.706078</v>
      </c>
      <c r="V340" s="12">
        <v>0.77014000000000005</v>
      </c>
      <c r="W340" s="12">
        <v>10.656917</v>
      </c>
      <c r="X340" t="s">
        <v>120</v>
      </c>
      <c r="Y340" t="s">
        <v>121</v>
      </c>
      <c r="Z340" s="12">
        <v>50</v>
      </c>
      <c r="AA340" s="12">
        <v>28.08</v>
      </c>
      <c r="AB340" s="12">
        <v>39.78</v>
      </c>
      <c r="AC340" s="12">
        <v>158</v>
      </c>
      <c r="AD340" s="12">
        <v>550.16047700000001</v>
      </c>
      <c r="AE340" s="12">
        <v>718.52004799999997</v>
      </c>
      <c r="AF340" s="12">
        <v>510.304371</v>
      </c>
      <c r="AG340" s="52">
        <v>1</v>
      </c>
      <c r="AH340" s="52"/>
      <c r="AI340" s="52"/>
      <c r="AJ340" s="21">
        <f t="shared" si="46"/>
        <v>577.7038372400001</v>
      </c>
      <c r="AK340" s="21">
        <f t="shared" si="47"/>
        <v>954.16357669999991</v>
      </c>
      <c r="AL340" s="21">
        <f t="shared" si="48"/>
        <v>568.94537435999996</v>
      </c>
      <c r="AM340" s="12">
        <v>1</v>
      </c>
      <c r="AN340" s="12">
        <v>1</v>
      </c>
      <c r="AO340" s="12">
        <v>201.71592619926199</v>
      </c>
      <c r="AP340" s="12">
        <v>427.27242619926199</v>
      </c>
      <c r="AQ340" s="22">
        <f t="shared" si="49"/>
        <v>779.41976343926206</v>
      </c>
      <c r="AR340" s="22">
        <f t="shared" si="50"/>
        <v>1155.879502899262</v>
      </c>
      <c r="AS340" s="22">
        <f t="shared" si="51"/>
        <v>770.66130055926192</v>
      </c>
      <c r="AT340" s="22">
        <f t="shared" si="52"/>
        <v>1004.9762634392621</v>
      </c>
      <c r="AU340" s="22">
        <f t="shared" si="53"/>
        <v>1381.4360028992619</v>
      </c>
      <c r="AV340" s="22">
        <f t="shared" si="54"/>
        <v>996.21780055926195</v>
      </c>
      <c r="AW340">
        <v>2035</v>
      </c>
      <c r="AX340" t="s">
        <v>28</v>
      </c>
      <c r="AY340" s="12">
        <v>11</v>
      </c>
      <c r="AZ340" t="s">
        <v>122</v>
      </c>
      <c r="BA340">
        <v>2</v>
      </c>
      <c r="BB340">
        <v>76</v>
      </c>
      <c r="BC340">
        <v>3.0849999999999999E-2</v>
      </c>
      <c r="BD340">
        <v>2023</v>
      </c>
      <c r="BE340">
        <v>0</v>
      </c>
    </row>
    <row r="341" spans="1:57" x14ac:dyDescent="0.2">
      <c r="A341">
        <v>19</v>
      </c>
      <c r="B341">
        <v>2023</v>
      </c>
      <c r="C341" t="s">
        <v>15</v>
      </c>
      <c r="D341" t="s">
        <v>93</v>
      </c>
      <c r="E341" t="s">
        <v>118</v>
      </c>
      <c r="F341" t="s">
        <v>119</v>
      </c>
      <c r="G341" t="s">
        <v>32</v>
      </c>
      <c r="H341" t="s">
        <v>116</v>
      </c>
      <c r="I341" t="s">
        <v>37</v>
      </c>
      <c r="J341" t="s">
        <v>116</v>
      </c>
      <c r="K341" t="s">
        <v>117</v>
      </c>
      <c r="L341" s="12">
        <v>-4.5251799999999998</v>
      </c>
      <c r="M341" s="12">
        <v>47.559555000000003</v>
      </c>
      <c r="N341" s="12">
        <v>-53.467827999999997</v>
      </c>
      <c r="O341" t="s">
        <v>98</v>
      </c>
      <c r="P341" t="s">
        <v>99</v>
      </c>
      <c r="Q341" s="12">
        <v>1</v>
      </c>
      <c r="R341" s="12">
        <v>4.5</v>
      </c>
      <c r="S341" s="12">
        <v>5</v>
      </c>
      <c r="T341" s="12">
        <v>6</v>
      </c>
      <c r="U341" s="12">
        <v>1.706078</v>
      </c>
      <c r="V341" s="12">
        <v>0.77014000000000005</v>
      </c>
      <c r="W341" s="12">
        <v>10.656917</v>
      </c>
      <c r="X341" t="s">
        <v>120</v>
      </c>
      <c r="Y341" t="s">
        <v>121</v>
      </c>
      <c r="Z341" s="12">
        <v>50</v>
      </c>
      <c r="AA341" s="12">
        <v>28.08</v>
      </c>
      <c r="AB341" s="12">
        <v>39.78</v>
      </c>
      <c r="AC341" s="12">
        <v>158</v>
      </c>
      <c r="AD341" s="12">
        <v>550.16047700000001</v>
      </c>
      <c r="AE341" s="12">
        <v>718.52004799999997</v>
      </c>
      <c r="AF341" s="12">
        <v>510.304371</v>
      </c>
      <c r="AG341" s="52">
        <v>1</v>
      </c>
      <c r="AH341" s="52"/>
      <c r="AI341" s="52"/>
      <c r="AJ341" s="21">
        <f t="shared" si="46"/>
        <v>577.7038372400001</v>
      </c>
      <c r="AK341" s="21">
        <f t="shared" si="47"/>
        <v>954.16357669999991</v>
      </c>
      <c r="AL341" s="21">
        <f t="shared" si="48"/>
        <v>568.94537435999996</v>
      </c>
      <c r="AM341" s="12">
        <v>1</v>
      </c>
      <c r="AN341" s="12">
        <v>1</v>
      </c>
      <c r="AO341" s="12">
        <v>201.71592619926199</v>
      </c>
      <c r="AP341" s="12">
        <v>427.27242619926199</v>
      </c>
      <c r="AQ341" s="22">
        <f t="shared" si="49"/>
        <v>779.41976343926206</v>
      </c>
      <c r="AR341" s="22">
        <f t="shared" si="50"/>
        <v>1155.879502899262</v>
      </c>
      <c r="AS341" s="22">
        <f t="shared" si="51"/>
        <v>770.66130055926192</v>
      </c>
      <c r="AT341" s="22">
        <f t="shared" si="52"/>
        <v>1004.9762634392621</v>
      </c>
      <c r="AU341" s="22">
        <f t="shared" si="53"/>
        <v>1381.4360028992619</v>
      </c>
      <c r="AV341" s="22">
        <f t="shared" si="54"/>
        <v>996.21780055926195</v>
      </c>
      <c r="AW341">
        <v>2040</v>
      </c>
      <c r="AX341" t="s">
        <v>28</v>
      </c>
      <c r="AY341" s="12">
        <v>11</v>
      </c>
      <c r="AZ341" t="s">
        <v>122</v>
      </c>
      <c r="BA341">
        <v>2</v>
      </c>
      <c r="BB341">
        <v>76</v>
      </c>
      <c r="BC341">
        <v>3.0849999999999999E-2</v>
      </c>
      <c r="BD341">
        <v>2023</v>
      </c>
      <c r="BE341">
        <v>0</v>
      </c>
    </row>
    <row r="342" spans="1:57" x14ac:dyDescent="0.2">
      <c r="A342">
        <v>19</v>
      </c>
      <c r="B342">
        <v>2023</v>
      </c>
      <c r="C342" t="s">
        <v>15</v>
      </c>
      <c r="D342" t="s">
        <v>93</v>
      </c>
      <c r="E342" t="s">
        <v>118</v>
      </c>
      <c r="F342" t="s">
        <v>119</v>
      </c>
      <c r="G342" t="s">
        <v>32</v>
      </c>
      <c r="H342" t="s">
        <v>116</v>
      </c>
      <c r="I342" t="s">
        <v>37</v>
      </c>
      <c r="J342" t="s">
        <v>116</v>
      </c>
      <c r="K342" t="s">
        <v>117</v>
      </c>
      <c r="L342" s="12">
        <v>-4.5251799999999998</v>
      </c>
      <c r="M342" s="12">
        <v>47.559555000000003</v>
      </c>
      <c r="N342" s="12">
        <v>-53.467827999999997</v>
      </c>
      <c r="O342" t="s">
        <v>98</v>
      </c>
      <c r="P342" t="s">
        <v>99</v>
      </c>
      <c r="Q342" s="12">
        <v>1</v>
      </c>
      <c r="R342" s="12">
        <v>4.5</v>
      </c>
      <c r="S342" s="12">
        <v>5</v>
      </c>
      <c r="T342" s="12">
        <v>6</v>
      </c>
      <c r="U342" s="12">
        <v>1.706078</v>
      </c>
      <c r="V342" s="12">
        <v>0.77014000000000005</v>
      </c>
      <c r="W342" s="12">
        <v>10.656917</v>
      </c>
      <c r="X342" t="s">
        <v>120</v>
      </c>
      <c r="Y342" t="s">
        <v>121</v>
      </c>
      <c r="Z342" s="12">
        <v>50</v>
      </c>
      <c r="AA342" s="12">
        <v>28.08</v>
      </c>
      <c r="AB342" s="12">
        <v>39.78</v>
      </c>
      <c r="AC342" s="12">
        <v>158</v>
      </c>
      <c r="AD342" s="12">
        <v>550.16047700000001</v>
      </c>
      <c r="AE342" s="12">
        <v>718.52004799999997</v>
      </c>
      <c r="AF342" s="12">
        <v>510.304371</v>
      </c>
      <c r="AG342" s="52">
        <v>1</v>
      </c>
      <c r="AH342" s="52"/>
      <c r="AI342" s="52"/>
      <c r="AJ342" s="21">
        <f t="shared" si="46"/>
        <v>577.7038372400001</v>
      </c>
      <c r="AK342" s="21">
        <f t="shared" si="47"/>
        <v>954.16357669999991</v>
      </c>
      <c r="AL342" s="21">
        <f t="shared" si="48"/>
        <v>568.94537435999996</v>
      </c>
      <c r="AM342" s="12">
        <v>1</v>
      </c>
      <c r="AN342" s="12">
        <v>1</v>
      </c>
      <c r="AO342" s="12">
        <v>201.71592619926199</v>
      </c>
      <c r="AP342" s="12">
        <v>427.27242619926199</v>
      </c>
      <c r="AQ342" s="22">
        <f t="shared" si="49"/>
        <v>779.41976343926206</v>
      </c>
      <c r="AR342" s="22">
        <f t="shared" si="50"/>
        <v>1155.879502899262</v>
      </c>
      <c r="AS342" s="22">
        <f t="shared" si="51"/>
        <v>770.66130055926192</v>
      </c>
      <c r="AT342" s="22">
        <f t="shared" si="52"/>
        <v>1004.9762634392621</v>
      </c>
      <c r="AU342" s="22">
        <f t="shared" si="53"/>
        <v>1381.4360028992619</v>
      </c>
      <c r="AV342" s="22">
        <f t="shared" si="54"/>
        <v>996.21780055926195</v>
      </c>
      <c r="AW342">
        <v>2045</v>
      </c>
      <c r="AX342" t="s">
        <v>28</v>
      </c>
      <c r="AY342" s="12">
        <v>11</v>
      </c>
      <c r="AZ342" t="s">
        <v>122</v>
      </c>
      <c r="BA342">
        <v>2</v>
      </c>
      <c r="BB342">
        <v>76</v>
      </c>
      <c r="BC342">
        <v>3.0849999999999999E-2</v>
      </c>
      <c r="BD342">
        <v>2023</v>
      </c>
      <c r="BE342">
        <v>0</v>
      </c>
    </row>
    <row r="343" spans="1:57" x14ac:dyDescent="0.2">
      <c r="A343">
        <v>19</v>
      </c>
      <c r="B343">
        <v>2023</v>
      </c>
      <c r="C343" t="s">
        <v>15</v>
      </c>
      <c r="D343" t="s">
        <v>93</v>
      </c>
      <c r="E343" t="s">
        <v>118</v>
      </c>
      <c r="F343" t="s">
        <v>119</v>
      </c>
      <c r="G343" t="s">
        <v>32</v>
      </c>
      <c r="H343" t="s">
        <v>116</v>
      </c>
      <c r="I343" t="s">
        <v>37</v>
      </c>
      <c r="J343" t="s">
        <v>116</v>
      </c>
      <c r="K343" t="s">
        <v>117</v>
      </c>
      <c r="L343" s="12">
        <v>-4.5251799999999998</v>
      </c>
      <c r="M343" s="12">
        <v>47.559555000000003</v>
      </c>
      <c r="N343" s="12">
        <v>-53.467827999999997</v>
      </c>
      <c r="O343" t="s">
        <v>98</v>
      </c>
      <c r="P343" t="s">
        <v>99</v>
      </c>
      <c r="Q343" s="12">
        <v>1</v>
      </c>
      <c r="R343" s="12">
        <v>4.5</v>
      </c>
      <c r="S343" s="12">
        <v>5</v>
      </c>
      <c r="T343" s="12">
        <v>6</v>
      </c>
      <c r="U343" s="12">
        <v>1.706078</v>
      </c>
      <c r="V343" s="12">
        <v>0.77014000000000005</v>
      </c>
      <c r="W343" s="12">
        <v>10.656917</v>
      </c>
      <c r="X343" t="s">
        <v>120</v>
      </c>
      <c r="Y343" t="s">
        <v>121</v>
      </c>
      <c r="Z343" s="12">
        <v>50</v>
      </c>
      <c r="AA343" s="12">
        <v>28.08</v>
      </c>
      <c r="AB343" s="12">
        <v>39.78</v>
      </c>
      <c r="AC343" s="12">
        <v>158</v>
      </c>
      <c r="AD343" s="12">
        <v>550.16047700000001</v>
      </c>
      <c r="AE343" s="12">
        <v>718.52004799999997</v>
      </c>
      <c r="AF343" s="12">
        <v>510.304371</v>
      </c>
      <c r="AG343" s="52">
        <v>1</v>
      </c>
      <c r="AH343" s="52"/>
      <c r="AI343" s="52"/>
      <c r="AJ343" s="21">
        <f t="shared" si="46"/>
        <v>577.7038372400001</v>
      </c>
      <c r="AK343" s="21">
        <f t="shared" si="47"/>
        <v>954.16357669999991</v>
      </c>
      <c r="AL343" s="21">
        <f t="shared" si="48"/>
        <v>568.94537435999996</v>
      </c>
      <c r="AM343" s="12">
        <v>1</v>
      </c>
      <c r="AN343" s="12">
        <v>1</v>
      </c>
      <c r="AO343" s="12">
        <v>201.71592619926199</v>
      </c>
      <c r="AP343" s="12">
        <v>427.27242619926199</v>
      </c>
      <c r="AQ343" s="22">
        <f t="shared" si="49"/>
        <v>779.41976343926206</v>
      </c>
      <c r="AR343" s="22">
        <f t="shared" si="50"/>
        <v>1155.879502899262</v>
      </c>
      <c r="AS343" s="22">
        <f t="shared" si="51"/>
        <v>770.66130055926192</v>
      </c>
      <c r="AT343" s="22">
        <f t="shared" si="52"/>
        <v>1004.9762634392621</v>
      </c>
      <c r="AU343" s="22">
        <f t="shared" si="53"/>
        <v>1381.4360028992619</v>
      </c>
      <c r="AV343" s="22">
        <f t="shared" si="54"/>
        <v>996.21780055926195</v>
      </c>
      <c r="AW343">
        <v>2050</v>
      </c>
      <c r="AX343" t="s">
        <v>28</v>
      </c>
      <c r="AY343" s="12">
        <v>11</v>
      </c>
      <c r="AZ343" t="s">
        <v>122</v>
      </c>
      <c r="BA343">
        <v>2</v>
      </c>
      <c r="BB343">
        <v>76</v>
      </c>
      <c r="BC343">
        <v>3.0849999999999999E-2</v>
      </c>
      <c r="BD343">
        <v>2023</v>
      </c>
      <c r="BE343">
        <v>0</v>
      </c>
    </row>
    <row r="344" spans="1:57" x14ac:dyDescent="0.2">
      <c r="A344">
        <v>20</v>
      </c>
      <c r="B344">
        <v>2023</v>
      </c>
      <c r="C344" t="s">
        <v>15</v>
      </c>
      <c r="D344" t="s">
        <v>93</v>
      </c>
      <c r="E344" t="s">
        <v>118</v>
      </c>
      <c r="F344" t="s">
        <v>124</v>
      </c>
      <c r="G344" t="s">
        <v>32</v>
      </c>
      <c r="H344" t="s">
        <v>125</v>
      </c>
      <c r="I344" t="s">
        <v>37</v>
      </c>
      <c r="J344" t="s">
        <v>123</v>
      </c>
      <c r="L344" s="12">
        <v>0</v>
      </c>
      <c r="M344" s="12">
        <v>0</v>
      </c>
      <c r="N344" s="12">
        <v>0</v>
      </c>
      <c r="O344" t="s">
        <v>98</v>
      </c>
      <c r="P344" t="s">
        <v>99</v>
      </c>
      <c r="Q344" s="12">
        <v>0.7</v>
      </c>
      <c r="R344" s="12">
        <v>1</v>
      </c>
      <c r="S344" s="12">
        <v>1</v>
      </c>
      <c r="T344" s="12">
        <v>5.8</v>
      </c>
      <c r="U344" s="12">
        <v>0</v>
      </c>
      <c r="V344" s="12">
        <v>0</v>
      </c>
      <c r="W344" s="12">
        <v>0</v>
      </c>
      <c r="X344" t="s">
        <v>113</v>
      </c>
      <c r="Y344" t="s">
        <v>114</v>
      </c>
      <c r="Z344" s="12">
        <v>1.17</v>
      </c>
      <c r="AA344" s="12">
        <v>1</v>
      </c>
      <c r="AB344" s="12">
        <v>1</v>
      </c>
      <c r="AC344" s="12">
        <v>3.1</v>
      </c>
      <c r="AD344" s="12">
        <v>1236.1360000000002</v>
      </c>
      <c r="AE344" s="12">
        <v>1545.17</v>
      </c>
      <c r="AF344" s="12">
        <v>1854.204</v>
      </c>
      <c r="AG344" s="52">
        <v>1</v>
      </c>
      <c r="AH344" s="52"/>
      <c r="AI344" s="52"/>
      <c r="AJ344" s="21">
        <f t="shared" si="46"/>
        <v>1236.1360000000002</v>
      </c>
      <c r="AK344" s="21">
        <f t="shared" si="47"/>
        <v>1545.17</v>
      </c>
      <c r="AL344" s="21">
        <f t="shared" si="48"/>
        <v>1854.204</v>
      </c>
      <c r="AM344" s="12">
        <v>1</v>
      </c>
      <c r="AN344" s="12">
        <v>1</v>
      </c>
      <c r="AO344" s="12">
        <v>201.71592619926199</v>
      </c>
      <c r="AP344" s="12">
        <v>427.27242619926199</v>
      </c>
      <c r="AQ344" s="22">
        <f t="shared" si="49"/>
        <v>1437.8519261992622</v>
      </c>
      <c r="AR344" s="22">
        <f t="shared" si="50"/>
        <v>1746.885926199262</v>
      </c>
      <c r="AS344" s="22">
        <f t="shared" si="51"/>
        <v>2055.9199261992621</v>
      </c>
      <c r="AT344" s="22">
        <f t="shared" si="52"/>
        <v>1663.4084261992621</v>
      </c>
      <c r="AU344" s="22">
        <f t="shared" si="53"/>
        <v>1972.4424261992622</v>
      </c>
      <c r="AV344" s="22">
        <f t="shared" si="54"/>
        <v>2281.4764261992618</v>
      </c>
      <c r="AW344">
        <v>2023</v>
      </c>
      <c r="AX344" t="s">
        <v>24</v>
      </c>
      <c r="AY344" s="12">
        <v>13</v>
      </c>
      <c r="AZ344" t="s">
        <v>122</v>
      </c>
      <c r="BA344">
        <v>2</v>
      </c>
      <c r="BB344">
        <v>78</v>
      </c>
      <c r="BC344">
        <v>0</v>
      </c>
      <c r="BD344">
        <v>2020</v>
      </c>
      <c r="BE344" t="s">
        <v>126</v>
      </c>
    </row>
    <row r="345" spans="1:57" x14ac:dyDescent="0.2">
      <c r="A345">
        <v>20</v>
      </c>
      <c r="B345">
        <v>2023</v>
      </c>
      <c r="C345" t="s">
        <v>15</v>
      </c>
      <c r="D345" t="s">
        <v>93</v>
      </c>
      <c r="E345" t="s">
        <v>118</v>
      </c>
      <c r="F345" t="s">
        <v>124</v>
      </c>
      <c r="G345" t="s">
        <v>32</v>
      </c>
      <c r="H345" t="s">
        <v>125</v>
      </c>
      <c r="I345" t="s">
        <v>37</v>
      </c>
      <c r="J345" t="s">
        <v>123</v>
      </c>
      <c r="L345" s="12">
        <v>0</v>
      </c>
      <c r="M345" s="12">
        <v>0</v>
      </c>
      <c r="N345" s="12">
        <v>0</v>
      </c>
      <c r="O345" t="s">
        <v>98</v>
      </c>
      <c r="P345" t="s">
        <v>99</v>
      </c>
      <c r="Q345" s="12">
        <v>0.7</v>
      </c>
      <c r="R345" s="12">
        <v>1</v>
      </c>
      <c r="S345" s="12">
        <v>1</v>
      </c>
      <c r="T345" s="12">
        <v>5.8</v>
      </c>
      <c r="U345" s="12">
        <v>0</v>
      </c>
      <c r="V345" s="12">
        <v>0</v>
      </c>
      <c r="W345" s="12">
        <v>0</v>
      </c>
      <c r="X345" t="s">
        <v>113</v>
      </c>
      <c r="Y345" t="s">
        <v>114</v>
      </c>
      <c r="Z345" s="12">
        <v>1.17</v>
      </c>
      <c r="AA345" s="12">
        <v>1</v>
      </c>
      <c r="AB345" s="12">
        <v>1</v>
      </c>
      <c r="AC345" s="12">
        <v>3.1</v>
      </c>
      <c r="AD345" s="12">
        <v>1236.1360000000002</v>
      </c>
      <c r="AE345" s="12">
        <v>1545.17</v>
      </c>
      <c r="AF345" s="12">
        <v>1854.204</v>
      </c>
      <c r="AG345" s="52">
        <v>1</v>
      </c>
      <c r="AH345" s="52"/>
      <c r="AI345" s="52"/>
      <c r="AJ345" s="21">
        <f t="shared" si="46"/>
        <v>1236.1360000000002</v>
      </c>
      <c r="AK345" s="21">
        <f t="shared" si="47"/>
        <v>1545.17</v>
      </c>
      <c r="AL345" s="21">
        <f t="shared" si="48"/>
        <v>1854.204</v>
      </c>
      <c r="AM345" s="12">
        <v>1</v>
      </c>
      <c r="AN345" s="12">
        <v>1</v>
      </c>
      <c r="AO345" s="12">
        <v>201.71592619926199</v>
      </c>
      <c r="AP345" s="12">
        <v>427.27242619926199</v>
      </c>
      <c r="AQ345" s="22">
        <f t="shared" si="49"/>
        <v>1437.8519261992622</v>
      </c>
      <c r="AR345" s="22">
        <f t="shared" si="50"/>
        <v>1746.885926199262</v>
      </c>
      <c r="AS345" s="22">
        <f t="shared" si="51"/>
        <v>2055.9199261992621</v>
      </c>
      <c r="AT345" s="22">
        <f t="shared" si="52"/>
        <v>1663.4084261992621</v>
      </c>
      <c r="AU345" s="22">
        <f t="shared" si="53"/>
        <v>1972.4424261992622</v>
      </c>
      <c r="AV345" s="22">
        <f t="shared" si="54"/>
        <v>2281.4764261992618</v>
      </c>
      <c r="AW345">
        <v>2030</v>
      </c>
      <c r="AX345" t="s">
        <v>24</v>
      </c>
      <c r="AY345" s="12">
        <v>13</v>
      </c>
      <c r="AZ345" t="s">
        <v>122</v>
      </c>
      <c r="BA345">
        <v>2</v>
      </c>
      <c r="BB345">
        <v>78</v>
      </c>
      <c r="BC345">
        <v>0</v>
      </c>
      <c r="BD345">
        <v>2020</v>
      </c>
      <c r="BE345" t="s">
        <v>126</v>
      </c>
    </row>
    <row r="346" spans="1:57" x14ac:dyDescent="0.2">
      <c r="A346">
        <v>20</v>
      </c>
      <c r="B346">
        <v>2023</v>
      </c>
      <c r="C346" t="s">
        <v>15</v>
      </c>
      <c r="D346" t="s">
        <v>93</v>
      </c>
      <c r="E346" t="s">
        <v>118</v>
      </c>
      <c r="F346" t="s">
        <v>124</v>
      </c>
      <c r="G346" t="s">
        <v>32</v>
      </c>
      <c r="H346" t="s">
        <v>125</v>
      </c>
      <c r="I346" t="s">
        <v>37</v>
      </c>
      <c r="J346" t="s">
        <v>123</v>
      </c>
      <c r="L346" s="12">
        <v>0</v>
      </c>
      <c r="M346" s="12">
        <v>0</v>
      </c>
      <c r="N346" s="12">
        <v>0</v>
      </c>
      <c r="O346" t="s">
        <v>98</v>
      </c>
      <c r="P346" t="s">
        <v>99</v>
      </c>
      <c r="Q346" s="12">
        <v>0.7</v>
      </c>
      <c r="R346" s="12">
        <v>1</v>
      </c>
      <c r="S346" s="12">
        <v>1</v>
      </c>
      <c r="T346" s="12">
        <v>5.8</v>
      </c>
      <c r="U346" s="12">
        <v>0</v>
      </c>
      <c r="V346" s="12">
        <v>0</v>
      </c>
      <c r="W346" s="12">
        <v>0</v>
      </c>
      <c r="X346" t="s">
        <v>113</v>
      </c>
      <c r="Y346" t="s">
        <v>114</v>
      </c>
      <c r="Z346" s="12">
        <v>1.17</v>
      </c>
      <c r="AA346" s="12">
        <v>1</v>
      </c>
      <c r="AB346" s="12">
        <v>1</v>
      </c>
      <c r="AC346" s="12">
        <v>3.1</v>
      </c>
      <c r="AD346" s="12">
        <v>1236.1360000000002</v>
      </c>
      <c r="AE346" s="12">
        <v>1545.17</v>
      </c>
      <c r="AF346" s="12">
        <v>1854.204</v>
      </c>
      <c r="AG346" s="52">
        <v>1</v>
      </c>
      <c r="AH346" s="52"/>
      <c r="AI346" s="52"/>
      <c r="AJ346" s="21">
        <f t="shared" si="46"/>
        <v>1236.1360000000002</v>
      </c>
      <c r="AK346" s="21">
        <f t="shared" si="47"/>
        <v>1545.17</v>
      </c>
      <c r="AL346" s="21">
        <f t="shared" si="48"/>
        <v>1854.204</v>
      </c>
      <c r="AM346" s="12">
        <v>1</v>
      </c>
      <c r="AN346" s="12">
        <v>1</v>
      </c>
      <c r="AO346" s="12">
        <v>201.71592619926199</v>
      </c>
      <c r="AP346" s="12">
        <v>427.27242619926199</v>
      </c>
      <c r="AQ346" s="22">
        <f t="shared" si="49"/>
        <v>1437.8519261992622</v>
      </c>
      <c r="AR346" s="22">
        <f t="shared" si="50"/>
        <v>1746.885926199262</v>
      </c>
      <c r="AS346" s="22">
        <f t="shared" si="51"/>
        <v>2055.9199261992621</v>
      </c>
      <c r="AT346" s="22">
        <f t="shared" si="52"/>
        <v>1663.4084261992621</v>
      </c>
      <c r="AU346" s="22">
        <f t="shared" si="53"/>
        <v>1972.4424261992622</v>
      </c>
      <c r="AV346" s="22">
        <f t="shared" si="54"/>
        <v>2281.4764261992618</v>
      </c>
      <c r="AW346">
        <v>2035</v>
      </c>
      <c r="AX346" t="s">
        <v>24</v>
      </c>
      <c r="AY346" s="12">
        <v>13</v>
      </c>
      <c r="AZ346" t="s">
        <v>122</v>
      </c>
      <c r="BA346">
        <v>2</v>
      </c>
      <c r="BB346">
        <v>78</v>
      </c>
      <c r="BC346">
        <v>0</v>
      </c>
      <c r="BD346">
        <v>2020</v>
      </c>
      <c r="BE346" t="s">
        <v>126</v>
      </c>
    </row>
    <row r="347" spans="1:57" x14ac:dyDescent="0.2">
      <c r="A347">
        <v>20</v>
      </c>
      <c r="B347">
        <v>2023</v>
      </c>
      <c r="C347" t="s">
        <v>15</v>
      </c>
      <c r="D347" t="s">
        <v>93</v>
      </c>
      <c r="E347" t="s">
        <v>118</v>
      </c>
      <c r="F347" t="s">
        <v>124</v>
      </c>
      <c r="G347" t="s">
        <v>32</v>
      </c>
      <c r="H347" t="s">
        <v>125</v>
      </c>
      <c r="I347" t="s">
        <v>37</v>
      </c>
      <c r="J347" t="s">
        <v>123</v>
      </c>
      <c r="L347" s="12">
        <v>0</v>
      </c>
      <c r="M347" s="12">
        <v>0</v>
      </c>
      <c r="N347" s="12">
        <v>0</v>
      </c>
      <c r="O347" t="s">
        <v>98</v>
      </c>
      <c r="P347" t="s">
        <v>99</v>
      </c>
      <c r="Q347" s="12">
        <v>0.7</v>
      </c>
      <c r="R347" s="12">
        <v>1</v>
      </c>
      <c r="S347" s="12">
        <v>1</v>
      </c>
      <c r="T347" s="12">
        <v>5.8</v>
      </c>
      <c r="U347" s="12">
        <v>0</v>
      </c>
      <c r="V347" s="12">
        <v>0</v>
      </c>
      <c r="W347" s="12">
        <v>0</v>
      </c>
      <c r="X347" t="s">
        <v>113</v>
      </c>
      <c r="Y347" t="s">
        <v>114</v>
      </c>
      <c r="Z347" s="12">
        <v>1.17</v>
      </c>
      <c r="AA347" s="12">
        <v>1</v>
      </c>
      <c r="AB347" s="12">
        <v>1</v>
      </c>
      <c r="AC347" s="12">
        <v>3.1</v>
      </c>
      <c r="AD347" s="12">
        <v>1236.1360000000002</v>
      </c>
      <c r="AE347" s="12">
        <v>1545.17</v>
      </c>
      <c r="AF347" s="12">
        <v>1854.204</v>
      </c>
      <c r="AG347" s="52">
        <v>1</v>
      </c>
      <c r="AH347" s="52"/>
      <c r="AI347" s="52"/>
      <c r="AJ347" s="21">
        <f t="shared" si="46"/>
        <v>1236.1360000000002</v>
      </c>
      <c r="AK347" s="21">
        <f t="shared" si="47"/>
        <v>1545.17</v>
      </c>
      <c r="AL347" s="21">
        <f t="shared" si="48"/>
        <v>1854.204</v>
      </c>
      <c r="AM347" s="12">
        <v>1</v>
      </c>
      <c r="AN347" s="12">
        <v>1</v>
      </c>
      <c r="AO347" s="12">
        <v>201.71592619926199</v>
      </c>
      <c r="AP347" s="12">
        <v>427.27242619926199</v>
      </c>
      <c r="AQ347" s="22">
        <f t="shared" si="49"/>
        <v>1437.8519261992622</v>
      </c>
      <c r="AR347" s="22">
        <f t="shared" si="50"/>
        <v>1746.885926199262</v>
      </c>
      <c r="AS347" s="22">
        <f t="shared" si="51"/>
        <v>2055.9199261992621</v>
      </c>
      <c r="AT347" s="22">
        <f t="shared" si="52"/>
        <v>1663.4084261992621</v>
      </c>
      <c r="AU347" s="22">
        <f t="shared" si="53"/>
        <v>1972.4424261992622</v>
      </c>
      <c r="AV347" s="22">
        <f t="shared" si="54"/>
        <v>2281.4764261992618</v>
      </c>
      <c r="AW347">
        <v>2040</v>
      </c>
      <c r="AX347" t="s">
        <v>24</v>
      </c>
      <c r="AY347" s="12">
        <v>13</v>
      </c>
      <c r="AZ347" t="s">
        <v>122</v>
      </c>
      <c r="BA347">
        <v>2</v>
      </c>
      <c r="BB347">
        <v>78</v>
      </c>
      <c r="BC347">
        <v>0</v>
      </c>
      <c r="BD347">
        <v>2020</v>
      </c>
      <c r="BE347" t="s">
        <v>126</v>
      </c>
    </row>
    <row r="348" spans="1:57" x14ac:dyDescent="0.2">
      <c r="A348">
        <v>20</v>
      </c>
      <c r="B348">
        <v>2023</v>
      </c>
      <c r="C348" t="s">
        <v>15</v>
      </c>
      <c r="D348" t="s">
        <v>93</v>
      </c>
      <c r="E348" t="s">
        <v>118</v>
      </c>
      <c r="F348" t="s">
        <v>124</v>
      </c>
      <c r="G348" t="s">
        <v>32</v>
      </c>
      <c r="H348" t="s">
        <v>125</v>
      </c>
      <c r="I348" t="s">
        <v>37</v>
      </c>
      <c r="J348" t="s">
        <v>123</v>
      </c>
      <c r="L348" s="12">
        <v>0</v>
      </c>
      <c r="M348" s="12">
        <v>0</v>
      </c>
      <c r="N348" s="12">
        <v>0</v>
      </c>
      <c r="O348" t="s">
        <v>98</v>
      </c>
      <c r="P348" t="s">
        <v>99</v>
      </c>
      <c r="Q348" s="12">
        <v>0.7</v>
      </c>
      <c r="R348" s="12">
        <v>1</v>
      </c>
      <c r="S348" s="12">
        <v>1</v>
      </c>
      <c r="T348" s="12">
        <v>5.8</v>
      </c>
      <c r="U348" s="12">
        <v>0</v>
      </c>
      <c r="V348" s="12">
        <v>0</v>
      </c>
      <c r="W348" s="12">
        <v>0</v>
      </c>
      <c r="X348" t="s">
        <v>113</v>
      </c>
      <c r="Y348" t="s">
        <v>114</v>
      </c>
      <c r="Z348" s="12">
        <v>1.17</v>
      </c>
      <c r="AA348" s="12">
        <v>1</v>
      </c>
      <c r="AB348" s="12">
        <v>1</v>
      </c>
      <c r="AC348" s="12">
        <v>3.1</v>
      </c>
      <c r="AD348" s="12">
        <v>1236.1360000000002</v>
      </c>
      <c r="AE348" s="12">
        <v>1545.17</v>
      </c>
      <c r="AF348" s="12">
        <v>1854.204</v>
      </c>
      <c r="AG348" s="52">
        <v>1</v>
      </c>
      <c r="AH348" s="52"/>
      <c r="AI348" s="52"/>
      <c r="AJ348" s="21">
        <f t="shared" si="46"/>
        <v>1236.1360000000002</v>
      </c>
      <c r="AK348" s="21">
        <f t="shared" si="47"/>
        <v>1545.17</v>
      </c>
      <c r="AL348" s="21">
        <f t="shared" si="48"/>
        <v>1854.204</v>
      </c>
      <c r="AM348" s="12">
        <v>1</v>
      </c>
      <c r="AN348" s="12">
        <v>1</v>
      </c>
      <c r="AO348" s="12">
        <v>201.71592619926199</v>
      </c>
      <c r="AP348" s="12">
        <v>427.27242619926199</v>
      </c>
      <c r="AQ348" s="22">
        <f t="shared" si="49"/>
        <v>1437.8519261992622</v>
      </c>
      <c r="AR348" s="22">
        <f t="shared" si="50"/>
        <v>1746.885926199262</v>
      </c>
      <c r="AS348" s="22">
        <f t="shared" si="51"/>
        <v>2055.9199261992621</v>
      </c>
      <c r="AT348" s="22">
        <f t="shared" si="52"/>
        <v>1663.4084261992621</v>
      </c>
      <c r="AU348" s="22">
        <f t="shared" si="53"/>
        <v>1972.4424261992622</v>
      </c>
      <c r="AV348" s="22">
        <f t="shared" si="54"/>
        <v>2281.4764261992618</v>
      </c>
      <c r="AW348">
        <v>2045</v>
      </c>
      <c r="AX348" t="s">
        <v>24</v>
      </c>
      <c r="AY348" s="12">
        <v>13</v>
      </c>
      <c r="AZ348" t="s">
        <v>122</v>
      </c>
      <c r="BA348">
        <v>2</v>
      </c>
      <c r="BB348">
        <v>78</v>
      </c>
      <c r="BC348">
        <v>0</v>
      </c>
      <c r="BD348">
        <v>2020</v>
      </c>
      <c r="BE348" t="s">
        <v>126</v>
      </c>
    </row>
    <row r="349" spans="1:57" x14ac:dyDescent="0.2">
      <c r="A349">
        <v>20</v>
      </c>
      <c r="B349">
        <v>2023</v>
      </c>
      <c r="C349" t="s">
        <v>15</v>
      </c>
      <c r="D349" t="s">
        <v>93</v>
      </c>
      <c r="E349" t="s">
        <v>118</v>
      </c>
      <c r="F349" t="s">
        <v>124</v>
      </c>
      <c r="G349" t="s">
        <v>32</v>
      </c>
      <c r="H349" t="s">
        <v>125</v>
      </c>
      <c r="I349" t="s">
        <v>37</v>
      </c>
      <c r="J349" t="s">
        <v>123</v>
      </c>
      <c r="L349" s="12">
        <v>0</v>
      </c>
      <c r="M349" s="12">
        <v>0</v>
      </c>
      <c r="N349" s="12">
        <v>0</v>
      </c>
      <c r="O349" t="s">
        <v>98</v>
      </c>
      <c r="P349" t="s">
        <v>99</v>
      </c>
      <c r="Q349" s="12">
        <v>0.7</v>
      </c>
      <c r="R349" s="12">
        <v>1</v>
      </c>
      <c r="S349" s="12">
        <v>1</v>
      </c>
      <c r="T349" s="12">
        <v>5.8</v>
      </c>
      <c r="U349" s="12">
        <v>0</v>
      </c>
      <c r="V349" s="12">
        <v>0</v>
      </c>
      <c r="W349" s="12">
        <v>0</v>
      </c>
      <c r="X349" t="s">
        <v>113</v>
      </c>
      <c r="Y349" t="s">
        <v>114</v>
      </c>
      <c r="Z349" s="12">
        <v>1.17</v>
      </c>
      <c r="AA349" s="12">
        <v>1</v>
      </c>
      <c r="AB349" s="12">
        <v>1</v>
      </c>
      <c r="AC349" s="12">
        <v>3.1</v>
      </c>
      <c r="AD349" s="12">
        <v>1236.1360000000002</v>
      </c>
      <c r="AE349" s="12">
        <v>1545.17</v>
      </c>
      <c r="AF349" s="12">
        <v>1854.204</v>
      </c>
      <c r="AG349" s="52">
        <v>1</v>
      </c>
      <c r="AH349" s="52"/>
      <c r="AI349" s="52"/>
      <c r="AJ349" s="21">
        <f t="shared" si="46"/>
        <v>1236.1360000000002</v>
      </c>
      <c r="AK349" s="21">
        <f t="shared" si="47"/>
        <v>1545.17</v>
      </c>
      <c r="AL349" s="21">
        <f t="shared" si="48"/>
        <v>1854.204</v>
      </c>
      <c r="AM349" s="12">
        <v>1</v>
      </c>
      <c r="AN349" s="12">
        <v>1</v>
      </c>
      <c r="AO349" s="12">
        <v>201.71592619926199</v>
      </c>
      <c r="AP349" s="12">
        <v>427.27242619926199</v>
      </c>
      <c r="AQ349" s="22">
        <f t="shared" si="49"/>
        <v>1437.8519261992622</v>
      </c>
      <c r="AR349" s="22">
        <f t="shared" si="50"/>
        <v>1746.885926199262</v>
      </c>
      <c r="AS349" s="22">
        <f t="shared" si="51"/>
        <v>2055.9199261992621</v>
      </c>
      <c r="AT349" s="22">
        <f t="shared" si="52"/>
        <v>1663.4084261992621</v>
      </c>
      <c r="AU349" s="22">
        <f t="shared" si="53"/>
        <v>1972.4424261992622</v>
      </c>
      <c r="AV349" s="22">
        <f t="shared" si="54"/>
        <v>2281.4764261992618</v>
      </c>
      <c r="AW349">
        <v>2050</v>
      </c>
      <c r="AX349" t="s">
        <v>24</v>
      </c>
      <c r="AY349" s="12">
        <v>13</v>
      </c>
      <c r="AZ349" t="s">
        <v>122</v>
      </c>
      <c r="BA349">
        <v>2</v>
      </c>
      <c r="BB349">
        <v>78</v>
      </c>
      <c r="BC349">
        <v>0</v>
      </c>
      <c r="BD349">
        <v>2020</v>
      </c>
      <c r="BE349" t="s">
        <v>126</v>
      </c>
    </row>
    <row r="350" spans="1:57" x14ac:dyDescent="0.2">
      <c r="A350">
        <v>20</v>
      </c>
      <c r="B350">
        <v>2023</v>
      </c>
      <c r="C350" t="s">
        <v>15</v>
      </c>
      <c r="D350" t="s">
        <v>93</v>
      </c>
      <c r="E350" t="s">
        <v>118</v>
      </c>
      <c r="F350" t="s">
        <v>124</v>
      </c>
      <c r="G350" t="s">
        <v>32</v>
      </c>
      <c r="H350" t="s">
        <v>125</v>
      </c>
      <c r="I350" t="s">
        <v>37</v>
      </c>
      <c r="J350" t="s">
        <v>123</v>
      </c>
      <c r="L350" s="12">
        <v>0</v>
      </c>
      <c r="M350" s="12">
        <v>0</v>
      </c>
      <c r="N350" s="12">
        <v>0</v>
      </c>
      <c r="O350" t="s">
        <v>98</v>
      </c>
      <c r="P350" t="s">
        <v>99</v>
      </c>
      <c r="Q350" s="12">
        <v>0.7</v>
      </c>
      <c r="R350" s="12">
        <v>1</v>
      </c>
      <c r="S350" s="12">
        <v>1</v>
      </c>
      <c r="T350" s="12">
        <v>5.8</v>
      </c>
      <c r="U350" s="12">
        <v>0</v>
      </c>
      <c r="V350" s="12">
        <v>0</v>
      </c>
      <c r="W350" s="12">
        <v>0</v>
      </c>
      <c r="X350" t="s">
        <v>113</v>
      </c>
      <c r="Y350" t="s">
        <v>114</v>
      </c>
      <c r="Z350" s="12">
        <v>1.17</v>
      </c>
      <c r="AA350" s="12">
        <v>1.7849999999999999</v>
      </c>
      <c r="AB350" s="12">
        <v>1.96</v>
      </c>
      <c r="AC350" s="12">
        <v>3.1</v>
      </c>
      <c r="AD350" s="12">
        <v>1236.1360000000002</v>
      </c>
      <c r="AE350" s="12">
        <v>1545.17</v>
      </c>
      <c r="AF350" s="12">
        <v>1854.204</v>
      </c>
      <c r="AG350" s="52">
        <v>1</v>
      </c>
      <c r="AH350" s="52"/>
      <c r="AI350" s="52"/>
      <c r="AJ350" s="21">
        <f t="shared" si="46"/>
        <v>1236.1360000000002</v>
      </c>
      <c r="AK350" s="21">
        <f t="shared" si="47"/>
        <v>1545.17</v>
      </c>
      <c r="AL350" s="21">
        <f t="shared" si="48"/>
        <v>1854.204</v>
      </c>
      <c r="AM350" s="12">
        <v>1</v>
      </c>
      <c r="AN350" s="12">
        <v>1</v>
      </c>
      <c r="AO350" s="12">
        <v>201.71592619926199</v>
      </c>
      <c r="AP350" s="12">
        <v>427.27242619926199</v>
      </c>
      <c r="AQ350" s="22">
        <f t="shared" si="49"/>
        <v>1437.8519261992622</v>
      </c>
      <c r="AR350" s="22">
        <f t="shared" si="50"/>
        <v>1746.885926199262</v>
      </c>
      <c r="AS350" s="22">
        <f t="shared" si="51"/>
        <v>2055.9199261992621</v>
      </c>
      <c r="AT350" s="22">
        <f t="shared" si="52"/>
        <v>1663.4084261992621</v>
      </c>
      <c r="AU350" s="22">
        <f t="shared" si="53"/>
        <v>1972.4424261992622</v>
      </c>
      <c r="AV350" s="22">
        <f t="shared" si="54"/>
        <v>2281.4764261992618</v>
      </c>
      <c r="AW350">
        <v>2023</v>
      </c>
      <c r="AX350" t="s">
        <v>27</v>
      </c>
      <c r="AY350" s="12">
        <v>13</v>
      </c>
      <c r="AZ350" t="s">
        <v>122</v>
      </c>
      <c r="BA350">
        <v>2</v>
      </c>
      <c r="BB350">
        <v>78</v>
      </c>
      <c r="BC350">
        <v>0</v>
      </c>
      <c r="BD350">
        <v>2020</v>
      </c>
      <c r="BE350" t="s">
        <v>126</v>
      </c>
    </row>
    <row r="351" spans="1:57" x14ac:dyDescent="0.2">
      <c r="A351">
        <v>20</v>
      </c>
      <c r="B351">
        <v>2023</v>
      </c>
      <c r="C351" t="s">
        <v>15</v>
      </c>
      <c r="D351" t="s">
        <v>93</v>
      </c>
      <c r="E351" t="s">
        <v>118</v>
      </c>
      <c r="F351" t="s">
        <v>124</v>
      </c>
      <c r="G351" t="s">
        <v>32</v>
      </c>
      <c r="H351" t="s">
        <v>125</v>
      </c>
      <c r="I351" t="s">
        <v>37</v>
      </c>
      <c r="J351" t="s">
        <v>123</v>
      </c>
      <c r="L351" s="12">
        <v>0</v>
      </c>
      <c r="M351" s="12">
        <v>0</v>
      </c>
      <c r="N351" s="12">
        <v>0</v>
      </c>
      <c r="O351" t="s">
        <v>98</v>
      </c>
      <c r="P351" t="s">
        <v>99</v>
      </c>
      <c r="Q351" s="12">
        <v>0.7</v>
      </c>
      <c r="R351" s="12">
        <v>1</v>
      </c>
      <c r="S351" s="12">
        <v>1</v>
      </c>
      <c r="T351" s="12">
        <v>5.8</v>
      </c>
      <c r="U351" s="12">
        <v>0</v>
      </c>
      <c r="V351" s="12">
        <v>0</v>
      </c>
      <c r="W351" s="12">
        <v>0</v>
      </c>
      <c r="X351" t="s">
        <v>113</v>
      </c>
      <c r="Y351" t="s">
        <v>114</v>
      </c>
      <c r="Z351" s="12">
        <v>1.17</v>
      </c>
      <c r="AA351" s="12">
        <v>1.9225000000000001</v>
      </c>
      <c r="AB351" s="12">
        <v>1.96</v>
      </c>
      <c r="AC351" s="12">
        <v>3.1</v>
      </c>
      <c r="AD351" s="12">
        <v>1202.1535676889814</v>
      </c>
      <c r="AE351" s="12">
        <v>1502.6919596112266</v>
      </c>
      <c r="AF351" s="12">
        <v>1803.2303515334718</v>
      </c>
      <c r="AG351" s="52">
        <v>1</v>
      </c>
      <c r="AH351" s="52"/>
      <c r="AI351" s="52"/>
      <c r="AJ351" s="21">
        <f t="shared" si="46"/>
        <v>1202.1535676889814</v>
      </c>
      <c r="AK351" s="21">
        <f t="shared" si="47"/>
        <v>1502.6919596112266</v>
      </c>
      <c r="AL351" s="21">
        <f t="shared" si="48"/>
        <v>1803.2303515334718</v>
      </c>
      <c r="AM351" s="12">
        <v>1</v>
      </c>
      <c r="AN351" s="12">
        <v>1</v>
      </c>
      <c r="AO351" s="12">
        <v>201.71592619926199</v>
      </c>
      <c r="AP351" s="12">
        <v>427.27242619926199</v>
      </c>
      <c r="AQ351" s="22">
        <f t="shared" si="49"/>
        <v>1403.8694938882434</v>
      </c>
      <c r="AR351" s="22">
        <f t="shared" si="50"/>
        <v>1704.4078858104886</v>
      </c>
      <c r="AS351" s="22">
        <f t="shared" si="51"/>
        <v>2004.9462777327337</v>
      </c>
      <c r="AT351" s="22">
        <f t="shared" si="52"/>
        <v>1629.4259938882433</v>
      </c>
      <c r="AU351" s="22">
        <f t="shared" si="53"/>
        <v>1929.9643858104887</v>
      </c>
      <c r="AV351" s="22">
        <f t="shared" si="54"/>
        <v>2230.5027777327336</v>
      </c>
      <c r="AW351">
        <v>2030</v>
      </c>
      <c r="AX351" t="s">
        <v>27</v>
      </c>
      <c r="AY351" s="12">
        <v>13</v>
      </c>
      <c r="AZ351" t="s">
        <v>122</v>
      </c>
      <c r="BA351">
        <v>2</v>
      </c>
      <c r="BB351">
        <v>78</v>
      </c>
      <c r="BC351">
        <v>0</v>
      </c>
      <c r="BD351">
        <v>2020</v>
      </c>
      <c r="BE351" t="s">
        <v>126</v>
      </c>
    </row>
    <row r="352" spans="1:57" x14ac:dyDescent="0.2">
      <c r="A352">
        <v>20</v>
      </c>
      <c r="B352">
        <v>2023</v>
      </c>
      <c r="C352" t="s">
        <v>15</v>
      </c>
      <c r="D352" t="s">
        <v>93</v>
      </c>
      <c r="E352" t="s">
        <v>118</v>
      </c>
      <c r="F352" t="s">
        <v>124</v>
      </c>
      <c r="G352" t="s">
        <v>32</v>
      </c>
      <c r="H352" t="s">
        <v>125</v>
      </c>
      <c r="I352" t="s">
        <v>37</v>
      </c>
      <c r="J352" t="s">
        <v>123</v>
      </c>
      <c r="L352" s="12">
        <v>0</v>
      </c>
      <c r="M352" s="12">
        <v>0</v>
      </c>
      <c r="N352" s="12">
        <v>0</v>
      </c>
      <c r="O352" t="s">
        <v>98</v>
      </c>
      <c r="P352" t="s">
        <v>99</v>
      </c>
      <c r="Q352" s="12">
        <v>0.7</v>
      </c>
      <c r="R352" s="12">
        <v>1</v>
      </c>
      <c r="S352" s="12">
        <v>1</v>
      </c>
      <c r="T352" s="12">
        <v>5.8</v>
      </c>
      <c r="U352" s="12">
        <v>0</v>
      </c>
      <c r="V352" s="12">
        <v>0</v>
      </c>
      <c r="W352" s="12">
        <v>0</v>
      </c>
      <c r="X352" t="s">
        <v>113</v>
      </c>
      <c r="Y352" t="s">
        <v>114</v>
      </c>
      <c r="Z352" s="12">
        <v>1.17</v>
      </c>
      <c r="AA352" s="12">
        <v>1.9212500000000001</v>
      </c>
      <c r="AB352" s="12">
        <v>1.96</v>
      </c>
      <c r="AC352" s="12">
        <v>3.1</v>
      </c>
      <c r="AD352" s="12">
        <v>1177.9533999828136</v>
      </c>
      <c r="AE352" s="12">
        <v>1472.4417499785168</v>
      </c>
      <c r="AF352" s="12">
        <v>1766.9300999742202</v>
      </c>
      <c r="AG352" s="52">
        <v>1</v>
      </c>
      <c r="AH352" s="52"/>
      <c r="AI352" s="52"/>
      <c r="AJ352" s="21">
        <f t="shared" si="46"/>
        <v>1177.9533999828136</v>
      </c>
      <c r="AK352" s="21">
        <f t="shared" si="47"/>
        <v>1472.4417499785168</v>
      </c>
      <c r="AL352" s="21">
        <f t="shared" si="48"/>
        <v>1766.9300999742202</v>
      </c>
      <c r="AM352" s="12">
        <v>1</v>
      </c>
      <c r="AN352" s="12">
        <v>1</v>
      </c>
      <c r="AO352" s="12">
        <v>201.71592619926199</v>
      </c>
      <c r="AP352" s="12">
        <v>427.27242619926199</v>
      </c>
      <c r="AQ352" s="22">
        <f t="shared" si="49"/>
        <v>1379.6693261820756</v>
      </c>
      <c r="AR352" s="22">
        <f t="shared" si="50"/>
        <v>1674.1576761777787</v>
      </c>
      <c r="AS352" s="22">
        <f t="shared" si="51"/>
        <v>1968.6460261734821</v>
      </c>
      <c r="AT352" s="22">
        <f t="shared" si="52"/>
        <v>1605.2258261820757</v>
      </c>
      <c r="AU352" s="22">
        <f t="shared" si="53"/>
        <v>1899.7141761777789</v>
      </c>
      <c r="AV352" s="22">
        <f t="shared" si="54"/>
        <v>2194.2025261734821</v>
      </c>
      <c r="AW352">
        <v>2035</v>
      </c>
      <c r="AX352" t="s">
        <v>27</v>
      </c>
      <c r="AY352" s="12">
        <v>13</v>
      </c>
      <c r="AZ352" t="s">
        <v>122</v>
      </c>
      <c r="BA352">
        <v>2</v>
      </c>
      <c r="BB352">
        <v>78</v>
      </c>
      <c r="BC352">
        <v>0</v>
      </c>
      <c r="BD352">
        <v>2020</v>
      </c>
      <c r="BE352" t="s">
        <v>126</v>
      </c>
    </row>
    <row r="353" spans="1:57" x14ac:dyDescent="0.2">
      <c r="A353">
        <v>20</v>
      </c>
      <c r="B353">
        <v>2023</v>
      </c>
      <c r="C353" t="s">
        <v>15</v>
      </c>
      <c r="D353" t="s">
        <v>93</v>
      </c>
      <c r="E353" t="s">
        <v>118</v>
      </c>
      <c r="F353" t="s">
        <v>124</v>
      </c>
      <c r="G353" t="s">
        <v>32</v>
      </c>
      <c r="H353" t="s">
        <v>125</v>
      </c>
      <c r="I353" t="s">
        <v>37</v>
      </c>
      <c r="J353" t="s">
        <v>123</v>
      </c>
      <c r="L353" s="12">
        <v>0</v>
      </c>
      <c r="M353" s="12">
        <v>0</v>
      </c>
      <c r="N353" s="12">
        <v>0</v>
      </c>
      <c r="O353" t="s">
        <v>98</v>
      </c>
      <c r="P353" t="s">
        <v>99</v>
      </c>
      <c r="Q353" s="12">
        <v>0.7</v>
      </c>
      <c r="R353" s="12">
        <v>1</v>
      </c>
      <c r="S353" s="12">
        <v>1</v>
      </c>
      <c r="T353" s="12">
        <v>5.8</v>
      </c>
      <c r="U353" s="12">
        <v>0</v>
      </c>
      <c r="V353" s="12">
        <v>0</v>
      </c>
      <c r="W353" s="12">
        <v>0</v>
      </c>
      <c r="X353" t="s">
        <v>113</v>
      </c>
      <c r="Y353" t="s">
        <v>114</v>
      </c>
      <c r="Z353" s="12">
        <v>1.17</v>
      </c>
      <c r="AA353" s="12">
        <v>1.92</v>
      </c>
      <c r="AB353" s="12">
        <v>1.96</v>
      </c>
      <c r="AC353" s="12">
        <v>3.1</v>
      </c>
      <c r="AD353" s="12">
        <v>1153.753232276646</v>
      </c>
      <c r="AE353" s="12">
        <v>1442.1915403458074</v>
      </c>
      <c r="AF353" s="12">
        <v>1730.6298484149688</v>
      </c>
      <c r="AG353" s="52">
        <v>1</v>
      </c>
      <c r="AH353" s="52"/>
      <c r="AI353" s="52"/>
      <c r="AJ353" s="21">
        <f t="shared" si="46"/>
        <v>1153.753232276646</v>
      </c>
      <c r="AK353" s="21">
        <f t="shared" si="47"/>
        <v>1442.1915403458074</v>
      </c>
      <c r="AL353" s="21">
        <f t="shared" si="48"/>
        <v>1730.6298484149688</v>
      </c>
      <c r="AM353" s="12">
        <v>1</v>
      </c>
      <c r="AN353" s="12">
        <v>1</v>
      </c>
      <c r="AO353" s="12">
        <v>201.71592619926199</v>
      </c>
      <c r="AP353" s="12">
        <v>427.27242619926199</v>
      </c>
      <c r="AQ353" s="22">
        <f t="shared" si="49"/>
        <v>1355.469158475908</v>
      </c>
      <c r="AR353" s="22">
        <f t="shared" si="50"/>
        <v>1643.9074665450694</v>
      </c>
      <c r="AS353" s="22">
        <f t="shared" si="51"/>
        <v>1932.3457746142308</v>
      </c>
      <c r="AT353" s="22">
        <f t="shared" si="52"/>
        <v>1581.0256584759081</v>
      </c>
      <c r="AU353" s="22">
        <f t="shared" si="53"/>
        <v>1869.4639665450695</v>
      </c>
      <c r="AV353" s="22">
        <f t="shared" si="54"/>
        <v>2157.9022746142309</v>
      </c>
      <c r="AW353">
        <v>2040</v>
      </c>
      <c r="AX353" t="s">
        <v>27</v>
      </c>
      <c r="AY353" s="12">
        <v>13</v>
      </c>
      <c r="AZ353" t="s">
        <v>122</v>
      </c>
      <c r="BA353">
        <v>2</v>
      </c>
      <c r="BB353">
        <v>78</v>
      </c>
      <c r="BC353">
        <v>0</v>
      </c>
      <c r="BD353">
        <v>2020</v>
      </c>
      <c r="BE353" t="s">
        <v>126</v>
      </c>
    </row>
    <row r="354" spans="1:57" x14ac:dyDescent="0.2">
      <c r="A354">
        <v>20</v>
      </c>
      <c r="B354">
        <v>2023</v>
      </c>
      <c r="C354" t="s">
        <v>15</v>
      </c>
      <c r="D354" t="s">
        <v>93</v>
      </c>
      <c r="E354" t="s">
        <v>118</v>
      </c>
      <c r="F354" t="s">
        <v>124</v>
      </c>
      <c r="G354" t="s">
        <v>32</v>
      </c>
      <c r="H354" t="s">
        <v>125</v>
      </c>
      <c r="I354" t="s">
        <v>37</v>
      </c>
      <c r="J354" t="s">
        <v>123</v>
      </c>
      <c r="L354" s="12">
        <v>0</v>
      </c>
      <c r="M354" s="12">
        <v>0</v>
      </c>
      <c r="N354" s="12">
        <v>0</v>
      </c>
      <c r="O354" t="s">
        <v>98</v>
      </c>
      <c r="P354" t="s">
        <v>99</v>
      </c>
      <c r="Q354" s="12">
        <v>0.7</v>
      </c>
      <c r="R354" s="12">
        <v>1</v>
      </c>
      <c r="S354" s="12">
        <v>1</v>
      </c>
      <c r="T354" s="12">
        <v>5.8</v>
      </c>
      <c r="U354" s="12">
        <v>0</v>
      </c>
      <c r="V354" s="12">
        <v>0</v>
      </c>
      <c r="W354" s="12">
        <v>0</v>
      </c>
      <c r="X354" t="s">
        <v>113</v>
      </c>
      <c r="Y354" t="s">
        <v>114</v>
      </c>
      <c r="Z354" s="12">
        <v>1.17</v>
      </c>
      <c r="AA354" s="12">
        <v>1.92</v>
      </c>
      <c r="AB354" s="12">
        <v>1.96</v>
      </c>
      <c r="AC354" s="12">
        <v>3.1</v>
      </c>
      <c r="AD354" s="12">
        <v>1153.753232276646</v>
      </c>
      <c r="AE354" s="12">
        <v>1442.1915403458074</v>
      </c>
      <c r="AF354" s="12">
        <v>1730.6298484149688</v>
      </c>
      <c r="AG354" s="52">
        <v>1</v>
      </c>
      <c r="AH354" s="52"/>
      <c r="AI354" s="52"/>
      <c r="AJ354" s="21">
        <f t="shared" si="46"/>
        <v>1153.753232276646</v>
      </c>
      <c r="AK354" s="21">
        <f t="shared" si="47"/>
        <v>1442.1915403458074</v>
      </c>
      <c r="AL354" s="21">
        <f t="shared" si="48"/>
        <v>1730.6298484149688</v>
      </c>
      <c r="AM354" s="12">
        <v>1</v>
      </c>
      <c r="AN354" s="12">
        <v>1</v>
      </c>
      <c r="AO354" s="12">
        <v>201.71592619926199</v>
      </c>
      <c r="AP354" s="12">
        <v>427.27242619926199</v>
      </c>
      <c r="AQ354" s="22">
        <f t="shared" si="49"/>
        <v>1355.469158475908</v>
      </c>
      <c r="AR354" s="22">
        <f t="shared" si="50"/>
        <v>1643.9074665450694</v>
      </c>
      <c r="AS354" s="22">
        <f t="shared" si="51"/>
        <v>1932.3457746142308</v>
      </c>
      <c r="AT354" s="22">
        <f t="shared" si="52"/>
        <v>1581.0256584759081</v>
      </c>
      <c r="AU354" s="22">
        <f t="shared" si="53"/>
        <v>1869.4639665450695</v>
      </c>
      <c r="AV354" s="22">
        <f t="shared" si="54"/>
        <v>2157.9022746142309</v>
      </c>
      <c r="AW354">
        <v>2045</v>
      </c>
      <c r="AX354" t="s">
        <v>27</v>
      </c>
      <c r="AY354" s="12">
        <v>13</v>
      </c>
      <c r="AZ354" t="s">
        <v>122</v>
      </c>
      <c r="BA354">
        <v>2</v>
      </c>
      <c r="BB354">
        <v>78</v>
      </c>
      <c r="BC354">
        <v>0</v>
      </c>
      <c r="BD354">
        <v>2020</v>
      </c>
      <c r="BE354" t="s">
        <v>126</v>
      </c>
    </row>
    <row r="355" spans="1:57" x14ac:dyDescent="0.2">
      <c r="A355">
        <v>20</v>
      </c>
      <c r="B355">
        <v>2023</v>
      </c>
      <c r="C355" t="s">
        <v>15</v>
      </c>
      <c r="D355" t="s">
        <v>93</v>
      </c>
      <c r="E355" t="s">
        <v>118</v>
      </c>
      <c r="F355" t="s">
        <v>124</v>
      </c>
      <c r="G355" t="s">
        <v>32</v>
      </c>
      <c r="H355" t="s">
        <v>125</v>
      </c>
      <c r="I355" t="s">
        <v>37</v>
      </c>
      <c r="J355" t="s">
        <v>123</v>
      </c>
      <c r="L355" s="12">
        <v>0</v>
      </c>
      <c r="M355" s="12">
        <v>0</v>
      </c>
      <c r="N355" s="12">
        <v>0</v>
      </c>
      <c r="O355" t="s">
        <v>98</v>
      </c>
      <c r="P355" t="s">
        <v>99</v>
      </c>
      <c r="Q355" s="12">
        <v>0.7</v>
      </c>
      <c r="R355" s="12">
        <v>1</v>
      </c>
      <c r="S355" s="12">
        <v>1</v>
      </c>
      <c r="T355" s="12">
        <v>5.8</v>
      </c>
      <c r="U355" s="12">
        <v>0</v>
      </c>
      <c r="V355" s="12">
        <v>0</v>
      </c>
      <c r="W355" s="12">
        <v>0</v>
      </c>
      <c r="X355" t="s">
        <v>113</v>
      </c>
      <c r="Y355" t="s">
        <v>114</v>
      </c>
      <c r="Z355" s="12">
        <v>1.17</v>
      </c>
      <c r="AA355" s="12">
        <v>1.92</v>
      </c>
      <c r="AB355" s="12">
        <v>1.96</v>
      </c>
      <c r="AC355" s="12">
        <v>3.1</v>
      </c>
      <c r="AD355" s="12">
        <v>1153.753232276646</v>
      </c>
      <c r="AE355" s="12">
        <v>1442.1915403458074</v>
      </c>
      <c r="AF355" s="12">
        <v>1730.6298484149688</v>
      </c>
      <c r="AG355" s="52">
        <v>1</v>
      </c>
      <c r="AH355" s="52"/>
      <c r="AI355" s="52"/>
      <c r="AJ355" s="21">
        <f t="shared" si="46"/>
        <v>1153.753232276646</v>
      </c>
      <c r="AK355" s="21">
        <f t="shared" si="47"/>
        <v>1442.1915403458074</v>
      </c>
      <c r="AL355" s="21">
        <f t="shared" si="48"/>
        <v>1730.6298484149688</v>
      </c>
      <c r="AM355" s="12">
        <v>1</v>
      </c>
      <c r="AN355" s="12">
        <v>1</v>
      </c>
      <c r="AO355" s="12">
        <v>201.71592619926199</v>
      </c>
      <c r="AP355" s="12">
        <v>427.27242619926199</v>
      </c>
      <c r="AQ355" s="22">
        <f t="shared" si="49"/>
        <v>1355.469158475908</v>
      </c>
      <c r="AR355" s="22">
        <f t="shared" si="50"/>
        <v>1643.9074665450694</v>
      </c>
      <c r="AS355" s="22">
        <f t="shared" si="51"/>
        <v>1932.3457746142308</v>
      </c>
      <c r="AT355" s="22">
        <f t="shared" si="52"/>
        <v>1581.0256584759081</v>
      </c>
      <c r="AU355" s="22">
        <f t="shared" si="53"/>
        <v>1869.4639665450695</v>
      </c>
      <c r="AV355" s="22">
        <f t="shared" si="54"/>
        <v>2157.9022746142309</v>
      </c>
      <c r="AW355">
        <v>2050</v>
      </c>
      <c r="AX355" t="s">
        <v>27</v>
      </c>
      <c r="AY355" s="12">
        <v>13</v>
      </c>
      <c r="AZ355" t="s">
        <v>122</v>
      </c>
      <c r="BA355">
        <v>2</v>
      </c>
      <c r="BB355">
        <v>78</v>
      </c>
      <c r="BC355">
        <v>0</v>
      </c>
      <c r="BD355">
        <v>2020</v>
      </c>
      <c r="BE355" t="s">
        <v>126</v>
      </c>
    </row>
    <row r="356" spans="1:57" x14ac:dyDescent="0.2">
      <c r="A356">
        <v>20</v>
      </c>
      <c r="B356">
        <v>2023</v>
      </c>
      <c r="C356" t="s">
        <v>15</v>
      </c>
      <c r="D356" t="s">
        <v>93</v>
      </c>
      <c r="E356" t="s">
        <v>118</v>
      </c>
      <c r="F356" t="s">
        <v>124</v>
      </c>
      <c r="G356" t="s">
        <v>32</v>
      </c>
      <c r="H356" t="s">
        <v>125</v>
      </c>
      <c r="I356" t="s">
        <v>37</v>
      </c>
      <c r="J356" t="s">
        <v>123</v>
      </c>
      <c r="L356" s="12">
        <v>0</v>
      </c>
      <c r="M356" s="12">
        <v>0</v>
      </c>
      <c r="N356" s="12">
        <v>0</v>
      </c>
      <c r="O356" t="s">
        <v>98</v>
      </c>
      <c r="P356" t="s">
        <v>99</v>
      </c>
      <c r="Q356" s="12">
        <v>0.7</v>
      </c>
      <c r="R356" s="12">
        <v>1</v>
      </c>
      <c r="S356" s="12">
        <v>1</v>
      </c>
      <c r="T356" s="12">
        <v>5.8</v>
      </c>
      <c r="U356" s="12">
        <v>0</v>
      </c>
      <c r="V356" s="12">
        <v>0</v>
      </c>
      <c r="W356" s="12">
        <v>0</v>
      </c>
      <c r="X356" t="s">
        <v>113</v>
      </c>
      <c r="Y356" t="s">
        <v>114</v>
      </c>
      <c r="Z356" s="12">
        <v>1.17</v>
      </c>
      <c r="AA356" s="12">
        <v>2.57</v>
      </c>
      <c r="AB356" s="12">
        <v>2.92</v>
      </c>
      <c r="AC356" s="12">
        <v>3.1</v>
      </c>
      <c r="AD356" s="12">
        <v>1236.1360000000002</v>
      </c>
      <c r="AE356" s="12">
        <v>1545.17</v>
      </c>
      <c r="AF356" s="12">
        <v>1854.204</v>
      </c>
      <c r="AG356" s="52">
        <v>1</v>
      </c>
      <c r="AH356" s="52"/>
      <c r="AI356" s="52"/>
      <c r="AJ356" s="21">
        <f t="shared" si="46"/>
        <v>1236.1360000000002</v>
      </c>
      <c r="AK356" s="21">
        <f t="shared" si="47"/>
        <v>1545.17</v>
      </c>
      <c r="AL356" s="21">
        <f t="shared" si="48"/>
        <v>1854.204</v>
      </c>
      <c r="AM356" s="12">
        <v>1</v>
      </c>
      <c r="AN356" s="12">
        <v>1</v>
      </c>
      <c r="AO356" s="12">
        <v>201.71592619926199</v>
      </c>
      <c r="AP356" s="12">
        <v>427.27242619926199</v>
      </c>
      <c r="AQ356" s="22">
        <f t="shared" si="49"/>
        <v>1437.8519261992622</v>
      </c>
      <c r="AR356" s="22">
        <f t="shared" si="50"/>
        <v>1746.885926199262</v>
      </c>
      <c r="AS356" s="22">
        <f t="shared" si="51"/>
        <v>2055.9199261992621</v>
      </c>
      <c r="AT356" s="22">
        <f t="shared" si="52"/>
        <v>1663.4084261992621</v>
      </c>
      <c r="AU356" s="22">
        <f t="shared" si="53"/>
        <v>1972.4424261992622</v>
      </c>
      <c r="AV356" s="22">
        <f t="shared" si="54"/>
        <v>2281.4764261992618</v>
      </c>
      <c r="AW356">
        <v>2023</v>
      </c>
      <c r="AX356" t="s">
        <v>28</v>
      </c>
      <c r="AY356" s="12">
        <v>13</v>
      </c>
      <c r="AZ356" t="s">
        <v>122</v>
      </c>
      <c r="BA356">
        <v>2</v>
      </c>
      <c r="BB356">
        <v>78</v>
      </c>
      <c r="BC356">
        <v>0</v>
      </c>
      <c r="BD356">
        <v>2020</v>
      </c>
      <c r="BE356" t="s">
        <v>126</v>
      </c>
    </row>
    <row r="357" spans="1:57" x14ac:dyDescent="0.2">
      <c r="A357">
        <v>20</v>
      </c>
      <c r="B357">
        <v>2023</v>
      </c>
      <c r="C357" t="s">
        <v>15</v>
      </c>
      <c r="D357" t="s">
        <v>93</v>
      </c>
      <c r="E357" t="s">
        <v>118</v>
      </c>
      <c r="F357" t="s">
        <v>124</v>
      </c>
      <c r="G357" t="s">
        <v>32</v>
      </c>
      <c r="H357" t="s">
        <v>125</v>
      </c>
      <c r="I357" t="s">
        <v>37</v>
      </c>
      <c r="J357" t="s">
        <v>123</v>
      </c>
      <c r="L357" s="12">
        <v>0</v>
      </c>
      <c r="M357" s="12">
        <v>0</v>
      </c>
      <c r="N357" s="12">
        <v>0</v>
      </c>
      <c r="O357" t="s">
        <v>98</v>
      </c>
      <c r="P357" t="s">
        <v>99</v>
      </c>
      <c r="Q357" s="12">
        <v>0.7</v>
      </c>
      <c r="R357" s="12">
        <v>1</v>
      </c>
      <c r="S357" s="12">
        <v>1</v>
      </c>
      <c r="T357" s="12">
        <v>5.8</v>
      </c>
      <c r="U357" s="12">
        <v>0</v>
      </c>
      <c r="V357" s="12">
        <v>0</v>
      </c>
      <c r="W357" s="12">
        <v>0</v>
      </c>
      <c r="X357" t="s">
        <v>113</v>
      </c>
      <c r="Y357" t="s">
        <v>114</v>
      </c>
      <c r="Z357" s="12">
        <v>1.17</v>
      </c>
      <c r="AA357" s="12">
        <v>2.8450000000000002</v>
      </c>
      <c r="AB357" s="12">
        <v>2.92</v>
      </c>
      <c r="AC357" s="12">
        <v>3.1</v>
      </c>
      <c r="AD357" s="12">
        <v>1168.1711353779626</v>
      </c>
      <c r="AE357" s="12">
        <v>1460.2139192224531</v>
      </c>
      <c r="AF357" s="12">
        <v>1752.2567030669436</v>
      </c>
      <c r="AG357" s="52">
        <v>1</v>
      </c>
      <c r="AH357" s="52"/>
      <c r="AI357" s="52"/>
      <c r="AJ357" s="21">
        <f t="shared" si="46"/>
        <v>1168.1711353779626</v>
      </c>
      <c r="AK357" s="21">
        <f t="shared" si="47"/>
        <v>1460.2139192224531</v>
      </c>
      <c r="AL357" s="21">
        <f t="shared" si="48"/>
        <v>1752.2567030669436</v>
      </c>
      <c r="AM357" s="12">
        <v>1</v>
      </c>
      <c r="AN357" s="12">
        <v>1</v>
      </c>
      <c r="AO357" s="12">
        <v>201.71592619926199</v>
      </c>
      <c r="AP357" s="12">
        <v>427.27242619926199</v>
      </c>
      <c r="AQ357" s="22">
        <f t="shared" si="49"/>
        <v>1369.8870615772246</v>
      </c>
      <c r="AR357" s="22">
        <f t="shared" si="50"/>
        <v>1661.9298454217151</v>
      </c>
      <c r="AS357" s="22">
        <f t="shared" si="51"/>
        <v>1953.9726292662056</v>
      </c>
      <c r="AT357" s="22">
        <f t="shared" si="52"/>
        <v>1595.4435615772245</v>
      </c>
      <c r="AU357" s="22">
        <f t="shared" si="53"/>
        <v>1887.4863454217152</v>
      </c>
      <c r="AV357" s="22">
        <f t="shared" si="54"/>
        <v>2179.5291292662055</v>
      </c>
      <c r="AW357">
        <v>2030</v>
      </c>
      <c r="AX357" t="s">
        <v>28</v>
      </c>
      <c r="AY357" s="12">
        <v>13</v>
      </c>
      <c r="AZ357" t="s">
        <v>122</v>
      </c>
      <c r="BA357">
        <v>2</v>
      </c>
      <c r="BB357">
        <v>78</v>
      </c>
      <c r="BC357">
        <v>0</v>
      </c>
      <c r="BD357">
        <v>2020</v>
      </c>
      <c r="BE357" t="s">
        <v>126</v>
      </c>
    </row>
    <row r="358" spans="1:57" x14ac:dyDescent="0.2">
      <c r="A358">
        <v>20</v>
      </c>
      <c r="B358">
        <v>2023</v>
      </c>
      <c r="C358" t="s">
        <v>15</v>
      </c>
      <c r="D358" t="s">
        <v>93</v>
      </c>
      <c r="E358" t="s">
        <v>118</v>
      </c>
      <c r="F358" t="s">
        <v>124</v>
      </c>
      <c r="G358" t="s">
        <v>32</v>
      </c>
      <c r="H358" t="s">
        <v>125</v>
      </c>
      <c r="I358" t="s">
        <v>37</v>
      </c>
      <c r="J358" t="s">
        <v>123</v>
      </c>
      <c r="L358" s="12">
        <v>0</v>
      </c>
      <c r="M358" s="12">
        <v>0</v>
      </c>
      <c r="N358" s="12">
        <v>0</v>
      </c>
      <c r="O358" t="s">
        <v>98</v>
      </c>
      <c r="P358" t="s">
        <v>99</v>
      </c>
      <c r="Q358" s="12">
        <v>0.7</v>
      </c>
      <c r="R358" s="12">
        <v>1</v>
      </c>
      <c r="S358" s="12">
        <v>1</v>
      </c>
      <c r="T358" s="12">
        <v>5.8</v>
      </c>
      <c r="U358" s="12">
        <v>0</v>
      </c>
      <c r="V358" s="12">
        <v>0</v>
      </c>
      <c r="W358" s="12">
        <v>0</v>
      </c>
      <c r="X358" t="s">
        <v>113</v>
      </c>
      <c r="Y358" t="s">
        <v>114</v>
      </c>
      <c r="Z358" s="12">
        <v>1.17</v>
      </c>
      <c r="AA358" s="12">
        <v>2.8425000000000002</v>
      </c>
      <c r="AB358" s="12">
        <v>2.92</v>
      </c>
      <c r="AC358" s="12">
        <v>3.1</v>
      </c>
      <c r="AD358" s="12">
        <v>1119.7707999656272</v>
      </c>
      <c r="AE358" s="12">
        <v>1399.7134999570337</v>
      </c>
      <c r="AF358" s="12">
        <v>1679.6561999484404</v>
      </c>
      <c r="AG358" s="52">
        <v>1</v>
      </c>
      <c r="AH358" s="52"/>
      <c r="AI358" s="52"/>
      <c r="AJ358" s="21">
        <f t="shared" si="46"/>
        <v>1119.7707999656272</v>
      </c>
      <c r="AK358" s="21">
        <f t="shared" si="47"/>
        <v>1399.7134999570337</v>
      </c>
      <c r="AL358" s="21">
        <f t="shared" si="48"/>
        <v>1679.6561999484404</v>
      </c>
      <c r="AM358" s="12">
        <v>1</v>
      </c>
      <c r="AN358" s="12">
        <v>1</v>
      </c>
      <c r="AO358" s="12">
        <v>201.71592619926199</v>
      </c>
      <c r="AP358" s="12">
        <v>427.27242619926199</v>
      </c>
      <c r="AQ358" s="22">
        <f t="shared" si="49"/>
        <v>1321.4867261648892</v>
      </c>
      <c r="AR358" s="22">
        <f t="shared" si="50"/>
        <v>1601.4294261562957</v>
      </c>
      <c r="AS358" s="22">
        <f t="shared" si="51"/>
        <v>1881.3721261477024</v>
      </c>
      <c r="AT358" s="22">
        <f t="shared" si="52"/>
        <v>1547.0432261648893</v>
      </c>
      <c r="AU358" s="22">
        <f t="shared" si="53"/>
        <v>1826.9859261562956</v>
      </c>
      <c r="AV358" s="22">
        <f t="shared" si="54"/>
        <v>2106.9286261477023</v>
      </c>
      <c r="AW358">
        <v>2035</v>
      </c>
      <c r="AX358" t="s">
        <v>28</v>
      </c>
      <c r="AY358" s="12">
        <v>13</v>
      </c>
      <c r="AZ358" t="s">
        <v>122</v>
      </c>
      <c r="BA358">
        <v>2</v>
      </c>
      <c r="BB358">
        <v>78</v>
      </c>
      <c r="BC358">
        <v>0</v>
      </c>
      <c r="BD358">
        <v>2020</v>
      </c>
      <c r="BE358" t="s">
        <v>126</v>
      </c>
    </row>
    <row r="359" spans="1:57" x14ac:dyDescent="0.2">
      <c r="A359">
        <v>20</v>
      </c>
      <c r="B359">
        <v>2023</v>
      </c>
      <c r="C359" t="s">
        <v>15</v>
      </c>
      <c r="D359" t="s">
        <v>93</v>
      </c>
      <c r="E359" t="s">
        <v>118</v>
      </c>
      <c r="F359" t="s">
        <v>124</v>
      </c>
      <c r="G359" t="s">
        <v>32</v>
      </c>
      <c r="H359" t="s">
        <v>125</v>
      </c>
      <c r="I359" t="s">
        <v>37</v>
      </c>
      <c r="J359" t="s">
        <v>123</v>
      </c>
      <c r="L359" s="12">
        <v>0</v>
      </c>
      <c r="M359" s="12">
        <v>0</v>
      </c>
      <c r="N359" s="12">
        <v>0</v>
      </c>
      <c r="O359" t="s">
        <v>98</v>
      </c>
      <c r="P359" t="s">
        <v>99</v>
      </c>
      <c r="Q359" s="12">
        <v>0.7</v>
      </c>
      <c r="R359" s="12">
        <v>1</v>
      </c>
      <c r="S359" s="12">
        <v>1</v>
      </c>
      <c r="T359" s="12">
        <v>5.8</v>
      </c>
      <c r="U359" s="12">
        <v>0</v>
      </c>
      <c r="V359" s="12">
        <v>0</v>
      </c>
      <c r="W359" s="12">
        <v>0</v>
      </c>
      <c r="X359" t="s">
        <v>113</v>
      </c>
      <c r="Y359" t="s">
        <v>114</v>
      </c>
      <c r="Z359" s="12">
        <v>1.17</v>
      </c>
      <c r="AA359" s="12">
        <v>2.84</v>
      </c>
      <c r="AB359" s="12">
        <v>2.92</v>
      </c>
      <c r="AC359" s="12">
        <v>3.1</v>
      </c>
      <c r="AD359" s="12">
        <v>1071.3704645532919</v>
      </c>
      <c r="AE359" s="12">
        <v>1339.2130806916148</v>
      </c>
      <c r="AF359" s="12">
        <v>1607.0556968299375</v>
      </c>
      <c r="AG359" s="52">
        <v>1</v>
      </c>
      <c r="AH359" s="52"/>
      <c r="AI359" s="52"/>
      <c r="AJ359" s="21">
        <f t="shared" si="46"/>
        <v>1071.3704645532919</v>
      </c>
      <c r="AK359" s="21">
        <f t="shared" si="47"/>
        <v>1339.2130806916148</v>
      </c>
      <c r="AL359" s="21">
        <f t="shared" si="48"/>
        <v>1607.0556968299375</v>
      </c>
      <c r="AM359" s="12">
        <v>1</v>
      </c>
      <c r="AN359" s="12">
        <v>1</v>
      </c>
      <c r="AO359" s="12">
        <v>201.71592619926199</v>
      </c>
      <c r="AP359" s="12">
        <v>427.27242619926199</v>
      </c>
      <c r="AQ359" s="22">
        <f t="shared" si="49"/>
        <v>1273.0863907525538</v>
      </c>
      <c r="AR359" s="22">
        <f t="shared" si="50"/>
        <v>1540.9290068908767</v>
      </c>
      <c r="AS359" s="22">
        <f t="shared" si="51"/>
        <v>1808.7716230291994</v>
      </c>
      <c r="AT359" s="22">
        <f t="shared" si="52"/>
        <v>1498.6428907525537</v>
      </c>
      <c r="AU359" s="22">
        <f t="shared" si="53"/>
        <v>1766.4855068908769</v>
      </c>
      <c r="AV359" s="22">
        <f t="shared" si="54"/>
        <v>2034.3281230291996</v>
      </c>
      <c r="AW359">
        <v>2040</v>
      </c>
      <c r="AX359" t="s">
        <v>28</v>
      </c>
      <c r="AY359" s="12">
        <v>13</v>
      </c>
      <c r="AZ359" t="s">
        <v>122</v>
      </c>
      <c r="BA359">
        <v>2</v>
      </c>
      <c r="BB359">
        <v>78</v>
      </c>
      <c r="BC359">
        <v>0</v>
      </c>
      <c r="BD359">
        <v>2020</v>
      </c>
      <c r="BE359" t="s">
        <v>126</v>
      </c>
    </row>
    <row r="360" spans="1:57" x14ac:dyDescent="0.2">
      <c r="A360">
        <v>20</v>
      </c>
      <c r="B360">
        <v>2023</v>
      </c>
      <c r="C360" t="s">
        <v>15</v>
      </c>
      <c r="D360" t="s">
        <v>93</v>
      </c>
      <c r="E360" t="s">
        <v>118</v>
      </c>
      <c r="F360" t="s">
        <v>124</v>
      </c>
      <c r="G360" t="s">
        <v>32</v>
      </c>
      <c r="H360" t="s">
        <v>125</v>
      </c>
      <c r="I360" t="s">
        <v>37</v>
      </c>
      <c r="J360" t="s">
        <v>123</v>
      </c>
      <c r="L360" s="12">
        <v>0</v>
      </c>
      <c r="M360" s="12">
        <v>0</v>
      </c>
      <c r="N360" s="12">
        <v>0</v>
      </c>
      <c r="O360" t="s">
        <v>98</v>
      </c>
      <c r="P360" t="s">
        <v>99</v>
      </c>
      <c r="Q360" s="12">
        <v>0.7</v>
      </c>
      <c r="R360" s="12">
        <v>1</v>
      </c>
      <c r="S360" s="12">
        <v>1</v>
      </c>
      <c r="T360" s="12">
        <v>5.8</v>
      </c>
      <c r="U360" s="12">
        <v>0</v>
      </c>
      <c r="V360" s="12">
        <v>0</v>
      </c>
      <c r="W360" s="12">
        <v>0</v>
      </c>
      <c r="X360" t="s">
        <v>113</v>
      </c>
      <c r="Y360" t="s">
        <v>114</v>
      </c>
      <c r="Z360" s="12">
        <v>1.17</v>
      </c>
      <c r="AA360" s="12">
        <v>2.84</v>
      </c>
      <c r="AB360" s="12">
        <v>2.92</v>
      </c>
      <c r="AC360" s="12">
        <v>3.1</v>
      </c>
      <c r="AD360" s="12">
        <v>1071.3704645532919</v>
      </c>
      <c r="AE360" s="12">
        <v>1339.2130806916148</v>
      </c>
      <c r="AF360" s="12">
        <v>1607.0556968299375</v>
      </c>
      <c r="AG360" s="52">
        <v>1</v>
      </c>
      <c r="AH360" s="52"/>
      <c r="AI360" s="52"/>
      <c r="AJ360" s="21">
        <f t="shared" si="46"/>
        <v>1071.3704645532919</v>
      </c>
      <c r="AK360" s="21">
        <f t="shared" si="47"/>
        <v>1339.2130806916148</v>
      </c>
      <c r="AL360" s="21">
        <f t="shared" si="48"/>
        <v>1607.0556968299375</v>
      </c>
      <c r="AM360" s="12">
        <v>1</v>
      </c>
      <c r="AN360" s="12">
        <v>1</v>
      </c>
      <c r="AO360" s="12">
        <v>201.71592619926199</v>
      </c>
      <c r="AP360" s="12">
        <v>427.27242619926199</v>
      </c>
      <c r="AQ360" s="22">
        <f t="shared" si="49"/>
        <v>1273.0863907525538</v>
      </c>
      <c r="AR360" s="22">
        <f t="shared" si="50"/>
        <v>1540.9290068908767</v>
      </c>
      <c r="AS360" s="22">
        <f t="shared" si="51"/>
        <v>1808.7716230291994</v>
      </c>
      <c r="AT360" s="22">
        <f t="shared" si="52"/>
        <v>1498.6428907525537</v>
      </c>
      <c r="AU360" s="22">
        <f t="shared" si="53"/>
        <v>1766.4855068908769</v>
      </c>
      <c r="AV360" s="22">
        <f t="shared" si="54"/>
        <v>2034.3281230291996</v>
      </c>
      <c r="AW360">
        <v>2045</v>
      </c>
      <c r="AX360" t="s">
        <v>28</v>
      </c>
      <c r="AY360" s="12">
        <v>13</v>
      </c>
      <c r="AZ360" t="s">
        <v>122</v>
      </c>
      <c r="BA360">
        <v>2</v>
      </c>
      <c r="BB360">
        <v>78</v>
      </c>
      <c r="BC360">
        <v>0</v>
      </c>
      <c r="BD360">
        <v>2020</v>
      </c>
      <c r="BE360" t="s">
        <v>126</v>
      </c>
    </row>
    <row r="361" spans="1:57" x14ac:dyDescent="0.2">
      <c r="A361">
        <v>20</v>
      </c>
      <c r="B361">
        <v>2023</v>
      </c>
      <c r="C361" t="s">
        <v>15</v>
      </c>
      <c r="D361" t="s">
        <v>93</v>
      </c>
      <c r="E361" t="s">
        <v>118</v>
      </c>
      <c r="F361" t="s">
        <v>124</v>
      </c>
      <c r="G361" t="s">
        <v>32</v>
      </c>
      <c r="H361" t="s">
        <v>125</v>
      </c>
      <c r="I361" t="s">
        <v>37</v>
      </c>
      <c r="J361" t="s">
        <v>123</v>
      </c>
      <c r="L361" s="12">
        <v>0</v>
      </c>
      <c r="M361" s="12">
        <v>0</v>
      </c>
      <c r="N361" s="12">
        <v>0</v>
      </c>
      <c r="O361" t="s">
        <v>98</v>
      </c>
      <c r="P361" t="s">
        <v>99</v>
      </c>
      <c r="Q361" s="12">
        <v>0.7</v>
      </c>
      <c r="R361" s="12">
        <v>1</v>
      </c>
      <c r="S361" s="12">
        <v>1</v>
      </c>
      <c r="T361" s="12">
        <v>5.8</v>
      </c>
      <c r="U361" s="12">
        <v>0</v>
      </c>
      <c r="V361" s="12">
        <v>0</v>
      </c>
      <c r="W361" s="12">
        <v>0</v>
      </c>
      <c r="X361" t="s">
        <v>113</v>
      </c>
      <c r="Y361" t="s">
        <v>114</v>
      </c>
      <c r="Z361" s="12">
        <v>1.17</v>
      </c>
      <c r="AA361" s="12">
        <v>2.84</v>
      </c>
      <c r="AB361" s="12">
        <v>2.92</v>
      </c>
      <c r="AC361" s="12">
        <v>3.1</v>
      </c>
      <c r="AD361" s="12">
        <v>1071.3704645532919</v>
      </c>
      <c r="AE361" s="12">
        <v>1339.2130806916148</v>
      </c>
      <c r="AF361" s="12">
        <v>1607.0556968299375</v>
      </c>
      <c r="AG361" s="52">
        <v>1</v>
      </c>
      <c r="AH361" s="52"/>
      <c r="AI361" s="52"/>
      <c r="AJ361" s="21">
        <f t="shared" si="46"/>
        <v>1071.3704645532919</v>
      </c>
      <c r="AK361" s="21">
        <f t="shared" si="47"/>
        <v>1339.2130806916148</v>
      </c>
      <c r="AL361" s="21">
        <f t="shared" si="48"/>
        <v>1607.0556968299375</v>
      </c>
      <c r="AM361" s="12">
        <v>1</v>
      </c>
      <c r="AN361" s="12">
        <v>1</v>
      </c>
      <c r="AO361" s="12">
        <v>201.71592619926199</v>
      </c>
      <c r="AP361" s="12">
        <v>427.27242619926199</v>
      </c>
      <c r="AQ361" s="22">
        <f t="shared" si="49"/>
        <v>1273.0863907525538</v>
      </c>
      <c r="AR361" s="22">
        <f t="shared" si="50"/>
        <v>1540.9290068908767</v>
      </c>
      <c r="AS361" s="22">
        <f t="shared" si="51"/>
        <v>1808.7716230291994</v>
      </c>
      <c r="AT361" s="22">
        <f t="shared" si="52"/>
        <v>1498.6428907525537</v>
      </c>
      <c r="AU361" s="22">
        <f t="shared" si="53"/>
        <v>1766.4855068908769</v>
      </c>
      <c r="AV361" s="22">
        <f t="shared" si="54"/>
        <v>2034.3281230291996</v>
      </c>
      <c r="AW361">
        <v>2050</v>
      </c>
      <c r="AX361" t="s">
        <v>28</v>
      </c>
      <c r="AY361" s="12">
        <v>13</v>
      </c>
      <c r="AZ361" t="s">
        <v>122</v>
      </c>
      <c r="BA361">
        <v>2</v>
      </c>
      <c r="BB361">
        <v>78</v>
      </c>
      <c r="BC361">
        <v>0</v>
      </c>
      <c r="BD361">
        <v>2020</v>
      </c>
      <c r="BE361" t="s">
        <v>126</v>
      </c>
    </row>
    <row r="362" spans="1:57" x14ac:dyDescent="0.2">
      <c r="A362">
        <v>21</v>
      </c>
      <c r="B362">
        <v>2023</v>
      </c>
      <c r="C362" t="s">
        <v>15</v>
      </c>
      <c r="D362" t="s">
        <v>93</v>
      </c>
      <c r="E362" t="s">
        <v>118</v>
      </c>
      <c r="F362" t="s">
        <v>129</v>
      </c>
      <c r="G362" t="s">
        <v>32</v>
      </c>
      <c r="H362" t="s">
        <v>130</v>
      </c>
      <c r="I362" t="s">
        <v>37</v>
      </c>
      <c r="J362" t="s">
        <v>127</v>
      </c>
      <c r="K362" t="s">
        <v>128</v>
      </c>
      <c r="L362" s="12">
        <v>107.461885</v>
      </c>
      <c r="M362" s="12">
        <v>158.58117100000001</v>
      </c>
      <c r="N362" s="12">
        <v>147.96793600000001</v>
      </c>
      <c r="O362" t="s">
        <v>98</v>
      </c>
      <c r="P362" t="s">
        <v>99</v>
      </c>
      <c r="Q362" s="12">
        <v>0.78</v>
      </c>
      <c r="R362" s="12">
        <v>3.5</v>
      </c>
      <c r="S362" s="12">
        <v>5.5</v>
      </c>
      <c r="T362" s="12">
        <v>5.5</v>
      </c>
      <c r="U362" s="12">
        <v>-0.17144200000000001</v>
      </c>
      <c r="V362" s="12">
        <v>-0.60797500000000004</v>
      </c>
      <c r="W362" s="12">
        <v>0.69808000000000003</v>
      </c>
      <c r="X362" t="s">
        <v>120</v>
      </c>
      <c r="Y362" t="s">
        <v>121</v>
      </c>
      <c r="Z362" s="12">
        <v>4.5599999999999996</v>
      </c>
      <c r="AA362" s="12">
        <v>112.91956430146966</v>
      </c>
      <c r="AB362" s="12">
        <v>78.211905918549107</v>
      </c>
      <c r="AC362" s="12">
        <v>341</v>
      </c>
      <c r="AD362" s="12">
        <v>113.677694</v>
      </c>
      <c r="AE362" s="12">
        <v>151.98118600000001</v>
      </c>
      <c r="AF362" s="12">
        <v>266.20352100000002</v>
      </c>
      <c r="AG362" s="52">
        <v>1</v>
      </c>
      <c r="AH362" s="52"/>
      <c r="AI362" s="52"/>
      <c r="AJ362" s="21">
        <f t="shared" si="46"/>
        <v>470.43513555702742</v>
      </c>
      <c r="AK362" s="21">
        <f t="shared" si="47"/>
        <v>638.36301239381396</v>
      </c>
      <c r="AL362" s="21">
        <f t="shared" si="48"/>
        <v>862.91818644756995</v>
      </c>
      <c r="AM362" s="12">
        <v>1</v>
      </c>
      <c r="AN362" s="12">
        <v>1</v>
      </c>
      <c r="AO362" s="12">
        <v>201.71592619926199</v>
      </c>
      <c r="AP362" s="12">
        <v>427.27242619926199</v>
      </c>
      <c r="AQ362" s="22">
        <f t="shared" si="49"/>
        <v>672.15106175628944</v>
      </c>
      <c r="AR362" s="22">
        <f t="shared" si="50"/>
        <v>840.07893859307592</v>
      </c>
      <c r="AS362" s="22">
        <f t="shared" si="51"/>
        <v>1064.6341126468319</v>
      </c>
      <c r="AT362" s="22">
        <f t="shared" si="52"/>
        <v>897.70756175628935</v>
      </c>
      <c r="AU362" s="22">
        <f t="shared" si="53"/>
        <v>1065.6354385930758</v>
      </c>
      <c r="AV362" s="22">
        <f t="shared" si="54"/>
        <v>1290.1906126468321</v>
      </c>
      <c r="AW362">
        <v>2023</v>
      </c>
      <c r="AX362" t="s">
        <v>24</v>
      </c>
      <c r="AY362" s="12">
        <v>11</v>
      </c>
      <c r="AZ362" t="s">
        <v>122</v>
      </c>
      <c r="BA362">
        <v>2</v>
      </c>
      <c r="BB362">
        <v>108</v>
      </c>
      <c r="BC362">
        <v>0.36859999999999998</v>
      </c>
      <c r="BD362">
        <v>2023</v>
      </c>
    </row>
    <row r="363" spans="1:57" x14ac:dyDescent="0.2">
      <c r="A363">
        <v>21</v>
      </c>
      <c r="B363">
        <v>2023</v>
      </c>
      <c r="C363" t="s">
        <v>15</v>
      </c>
      <c r="D363" t="s">
        <v>93</v>
      </c>
      <c r="E363" t="s">
        <v>118</v>
      </c>
      <c r="F363" t="s">
        <v>129</v>
      </c>
      <c r="G363" t="s">
        <v>32</v>
      </c>
      <c r="H363" t="s">
        <v>130</v>
      </c>
      <c r="I363" t="s">
        <v>37</v>
      </c>
      <c r="J363" t="s">
        <v>127</v>
      </c>
      <c r="K363" t="s">
        <v>128</v>
      </c>
      <c r="L363" s="12">
        <v>107.461885</v>
      </c>
      <c r="M363" s="12">
        <v>158.58117100000001</v>
      </c>
      <c r="N363" s="12">
        <v>147.96793600000001</v>
      </c>
      <c r="O363" t="s">
        <v>98</v>
      </c>
      <c r="P363" t="s">
        <v>99</v>
      </c>
      <c r="Q363" s="12">
        <v>0.78</v>
      </c>
      <c r="R363" s="12">
        <v>3.5</v>
      </c>
      <c r="S363" s="12">
        <v>5.5</v>
      </c>
      <c r="T363" s="12">
        <v>5.5</v>
      </c>
      <c r="U363" s="12">
        <v>-0.17144200000000001</v>
      </c>
      <c r="V363" s="12">
        <v>-0.60797500000000004</v>
      </c>
      <c r="W363" s="12">
        <v>0.69808000000000003</v>
      </c>
      <c r="X363" t="s">
        <v>120</v>
      </c>
      <c r="Y363" t="s">
        <v>121</v>
      </c>
      <c r="Z363" s="12">
        <v>4.5599999999999996</v>
      </c>
      <c r="AA363" s="12">
        <v>112.91956430146966</v>
      </c>
      <c r="AB363" s="12">
        <v>78.211905918549107</v>
      </c>
      <c r="AC363" s="12">
        <v>341</v>
      </c>
      <c r="AD363" s="12">
        <v>113.677694</v>
      </c>
      <c r="AE363" s="12">
        <v>151.98118600000001</v>
      </c>
      <c r="AF363" s="12">
        <v>266.20352100000002</v>
      </c>
      <c r="AG363" s="52">
        <v>1</v>
      </c>
      <c r="AH363" s="52"/>
      <c r="AI363" s="52"/>
      <c r="AJ363" s="21">
        <f t="shared" si="46"/>
        <v>470.43513555702742</v>
      </c>
      <c r="AK363" s="21">
        <f t="shared" si="47"/>
        <v>638.36301239381396</v>
      </c>
      <c r="AL363" s="21">
        <f t="shared" si="48"/>
        <v>862.91818644756995</v>
      </c>
      <c r="AM363" s="12">
        <v>1</v>
      </c>
      <c r="AN363" s="12">
        <v>1</v>
      </c>
      <c r="AO363" s="12">
        <v>201.71592619926199</v>
      </c>
      <c r="AP363" s="12">
        <v>427.27242619926199</v>
      </c>
      <c r="AQ363" s="22">
        <f t="shared" si="49"/>
        <v>672.15106175628944</v>
      </c>
      <c r="AR363" s="22">
        <f t="shared" si="50"/>
        <v>840.07893859307592</v>
      </c>
      <c r="AS363" s="22">
        <f t="shared" si="51"/>
        <v>1064.6341126468319</v>
      </c>
      <c r="AT363" s="22">
        <f t="shared" si="52"/>
        <v>897.70756175628935</v>
      </c>
      <c r="AU363" s="22">
        <f t="shared" si="53"/>
        <v>1065.6354385930758</v>
      </c>
      <c r="AV363" s="22">
        <f t="shared" si="54"/>
        <v>1290.1906126468321</v>
      </c>
      <c r="AW363">
        <v>2030</v>
      </c>
      <c r="AX363" t="s">
        <v>24</v>
      </c>
      <c r="AY363" s="12">
        <v>11</v>
      </c>
      <c r="AZ363" t="s">
        <v>122</v>
      </c>
      <c r="BA363">
        <v>2</v>
      </c>
      <c r="BB363">
        <v>108</v>
      </c>
      <c r="BC363">
        <v>0.36859999999999998</v>
      </c>
      <c r="BD363">
        <v>2023</v>
      </c>
      <c r="BE363">
        <v>0</v>
      </c>
    </row>
    <row r="364" spans="1:57" x14ac:dyDescent="0.2">
      <c r="A364">
        <v>21</v>
      </c>
      <c r="B364">
        <v>2023</v>
      </c>
      <c r="C364" t="s">
        <v>15</v>
      </c>
      <c r="D364" t="s">
        <v>93</v>
      </c>
      <c r="E364" t="s">
        <v>118</v>
      </c>
      <c r="F364" t="s">
        <v>129</v>
      </c>
      <c r="G364" t="s">
        <v>32</v>
      </c>
      <c r="H364" t="s">
        <v>130</v>
      </c>
      <c r="I364" t="s">
        <v>37</v>
      </c>
      <c r="J364" t="s">
        <v>127</v>
      </c>
      <c r="K364" t="s">
        <v>128</v>
      </c>
      <c r="L364" s="12">
        <v>107.461885</v>
      </c>
      <c r="M364" s="12">
        <v>158.58117100000001</v>
      </c>
      <c r="N364" s="12">
        <v>147.96793600000001</v>
      </c>
      <c r="O364" t="s">
        <v>98</v>
      </c>
      <c r="P364" t="s">
        <v>99</v>
      </c>
      <c r="Q364" s="12">
        <v>0.78</v>
      </c>
      <c r="R364" s="12">
        <v>3.5</v>
      </c>
      <c r="S364" s="12">
        <v>5.5</v>
      </c>
      <c r="T364" s="12">
        <v>5.5</v>
      </c>
      <c r="U364" s="12">
        <v>-0.17144200000000001</v>
      </c>
      <c r="V364" s="12">
        <v>-0.60797500000000004</v>
      </c>
      <c r="W364" s="12">
        <v>0.69808000000000003</v>
      </c>
      <c r="X364" t="s">
        <v>120</v>
      </c>
      <c r="Y364" t="s">
        <v>121</v>
      </c>
      <c r="Z364" s="12">
        <v>4.5599999999999996</v>
      </c>
      <c r="AA364" s="12">
        <v>112.91956430146966</v>
      </c>
      <c r="AB364" s="12">
        <v>78.211905918549107</v>
      </c>
      <c r="AC364" s="12">
        <v>341</v>
      </c>
      <c r="AD364" s="12">
        <v>113.677694</v>
      </c>
      <c r="AE364" s="12">
        <v>151.98118600000001</v>
      </c>
      <c r="AF364" s="12">
        <v>266.20352100000002</v>
      </c>
      <c r="AG364" s="52">
        <v>1</v>
      </c>
      <c r="AH364" s="52"/>
      <c r="AI364" s="52"/>
      <c r="AJ364" s="21">
        <f t="shared" si="46"/>
        <v>470.43513555702742</v>
      </c>
      <c r="AK364" s="21">
        <f t="shared" si="47"/>
        <v>638.36301239381396</v>
      </c>
      <c r="AL364" s="21">
        <f t="shared" si="48"/>
        <v>862.91818644756995</v>
      </c>
      <c r="AM364" s="12">
        <v>1</v>
      </c>
      <c r="AN364" s="12">
        <v>1</v>
      </c>
      <c r="AO364" s="12">
        <v>201.71592619926199</v>
      </c>
      <c r="AP364" s="12">
        <v>427.27242619926199</v>
      </c>
      <c r="AQ364" s="22">
        <f t="shared" si="49"/>
        <v>672.15106175628944</v>
      </c>
      <c r="AR364" s="22">
        <f t="shared" si="50"/>
        <v>840.07893859307592</v>
      </c>
      <c r="AS364" s="22">
        <f t="shared" si="51"/>
        <v>1064.6341126468319</v>
      </c>
      <c r="AT364" s="22">
        <f t="shared" si="52"/>
        <v>897.70756175628935</v>
      </c>
      <c r="AU364" s="22">
        <f t="shared" si="53"/>
        <v>1065.6354385930758</v>
      </c>
      <c r="AV364" s="22">
        <f t="shared" si="54"/>
        <v>1290.1906126468321</v>
      </c>
      <c r="AW364">
        <v>2035</v>
      </c>
      <c r="AX364" t="s">
        <v>24</v>
      </c>
      <c r="AY364" s="12">
        <v>11</v>
      </c>
      <c r="AZ364" t="s">
        <v>122</v>
      </c>
      <c r="BA364">
        <v>2</v>
      </c>
      <c r="BB364">
        <v>108</v>
      </c>
      <c r="BC364">
        <v>0.36859999999999998</v>
      </c>
      <c r="BD364">
        <v>2023</v>
      </c>
      <c r="BE364">
        <v>0</v>
      </c>
    </row>
    <row r="365" spans="1:57" x14ac:dyDescent="0.2">
      <c r="A365">
        <v>21</v>
      </c>
      <c r="B365">
        <v>2023</v>
      </c>
      <c r="C365" t="s">
        <v>15</v>
      </c>
      <c r="D365" t="s">
        <v>93</v>
      </c>
      <c r="E365" t="s">
        <v>118</v>
      </c>
      <c r="F365" t="s">
        <v>129</v>
      </c>
      <c r="G365" t="s">
        <v>32</v>
      </c>
      <c r="H365" t="s">
        <v>130</v>
      </c>
      <c r="I365" t="s">
        <v>37</v>
      </c>
      <c r="J365" t="s">
        <v>127</v>
      </c>
      <c r="K365" t="s">
        <v>128</v>
      </c>
      <c r="L365" s="12">
        <v>107.461885</v>
      </c>
      <c r="M365" s="12">
        <v>158.58117100000001</v>
      </c>
      <c r="N365" s="12">
        <v>147.96793600000001</v>
      </c>
      <c r="O365" t="s">
        <v>98</v>
      </c>
      <c r="P365" t="s">
        <v>99</v>
      </c>
      <c r="Q365" s="12">
        <v>0.78</v>
      </c>
      <c r="R365" s="12">
        <v>3.5</v>
      </c>
      <c r="S365" s="12">
        <v>5.5</v>
      </c>
      <c r="T365" s="12">
        <v>5.5</v>
      </c>
      <c r="U365" s="12">
        <v>-0.17144200000000001</v>
      </c>
      <c r="V365" s="12">
        <v>-0.60797500000000004</v>
      </c>
      <c r="W365" s="12">
        <v>0.69808000000000003</v>
      </c>
      <c r="X365" t="s">
        <v>120</v>
      </c>
      <c r="Y365" t="s">
        <v>121</v>
      </c>
      <c r="Z365" s="12">
        <v>4.5599999999999996</v>
      </c>
      <c r="AA365" s="12">
        <v>112.91956430146966</v>
      </c>
      <c r="AB365" s="12">
        <v>78.211905918549107</v>
      </c>
      <c r="AC365" s="12">
        <v>341</v>
      </c>
      <c r="AD365" s="12">
        <v>113.677694</v>
      </c>
      <c r="AE365" s="12">
        <v>151.98118600000001</v>
      </c>
      <c r="AF365" s="12">
        <v>266.20352100000002</v>
      </c>
      <c r="AG365" s="52">
        <v>1</v>
      </c>
      <c r="AH365" s="52"/>
      <c r="AI365" s="52"/>
      <c r="AJ365" s="21">
        <f t="shared" si="46"/>
        <v>470.43513555702742</v>
      </c>
      <c r="AK365" s="21">
        <f t="shared" si="47"/>
        <v>638.36301239381396</v>
      </c>
      <c r="AL365" s="21">
        <f t="shared" si="48"/>
        <v>862.91818644756995</v>
      </c>
      <c r="AM365" s="12">
        <v>1</v>
      </c>
      <c r="AN365" s="12">
        <v>1</v>
      </c>
      <c r="AO365" s="12">
        <v>201.71592619926199</v>
      </c>
      <c r="AP365" s="12">
        <v>427.27242619926199</v>
      </c>
      <c r="AQ365" s="22">
        <f t="shared" si="49"/>
        <v>672.15106175628944</v>
      </c>
      <c r="AR365" s="22">
        <f t="shared" si="50"/>
        <v>840.07893859307592</v>
      </c>
      <c r="AS365" s="22">
        <f t="shared" si="51"/>
        <v>1064.6341126468319</v>
      </c>
      <c r="AT365" s="22">
        <f t="shared" si="52"/>
        <v>897.70756175628935</v>
      </c>
      <c r="AU365" s="22">
        <f t="shared" si="53"/>
        <v>1065.6354385930758</v>
      </c>
      <c r="AV365" s="22">
        <f t="shared" si="54"/>
        <v>1290.1906126468321</v>
      </c>
      <c r="AW365">
        <v>2040</v>
      </c>
      <c r="AX365" t="s">
        <v>24</v>
      </c>
      <c r="AY365" s="12">
        <v>11</v>
      </c>
      <c r="AZ365" t="s">
        <v>122</v>
      </c>
      <c r="BA365">
        <v>2</v>
      </c>
      <c r="BB365">
        <v>108</v>
      </c>
      <c r="BC365">
        <v>0.36859999999999998</v>
      </c>
      <c r="BD365">
        <v>2023</v>
      </c>
      <c r="BE365">
        <v>0</v>
      </c>
    </row>
    <row r="366" spans="1:57" x14ac:dyDescent="0.2">
      <c r="A366">
        <v>21</v>
      </c>
      <c r="B366">
        <v>2023</v>
      </c>
      <c r="C366" t="s">
        <v>15</v>
      </c>
      <c r="D366" t="s">
        <v>93</v>
      </c>
      <c r="E366" t="s">
        <v>118</v>
      </c>
      <c r="F366" t="s">
        <v>129</v>
      </c>
      <c r="G366" t="s">
        <v>32</v>
      </c>
      <c r="H366" t="s">
        <v>130</v>
      </c>
      <c r="I366" t="s">
        <v>37</v>
      </c>
      <c r="J366" t="s">
        <v>127</v>
      </c>
      <c r="K366" t="s">
        <v>128</v>
      </c>
      <c r="L366" s="12">
        <v>107.461885</v>
      </c>
      <c r="M366" s="12">
        <v>158.58117100000001</v>
      </c>
      <c r="N366" s="12">
        <v>147.96793600000001</v>
      </c>
      <c r="O366" t="s">
        <v>98</v>
      </c>
      <c r="P366" t="s">
        <v>99</v>
      </c>
      <c r="Q366" s="12">
        <v>0.78</v>
      </c>
      <c r="R366" s="12">
        <v>3.5</v>
      </c>
      <c r="S366" s="12">
        <v>5.5</v>
      </c>
      <c r="T366" s="12">
        <v>5.5</v>
      </c>
      <c r="U366" s="12">
        <v>-0.17144200000000001</v>
      </c>
      <c r="V366" s="12">
        <v>-0.60797500000000004</v>
      </c>
      <c r="W366" s="12">
        <v>0.69808000000000003</v>
      </c>
      <c r="X366" t="s">
        <v>120</v>
      </c>
      <c r="Y366" t="s">
        <v>121</v>
      </c>
      <c r="Z366" s="12">
        <v>4.5599999999999996</v>
      </c>
      <c r="AA366" s="12">
        <v>112.91956430146966</v>
      </c>
      <c r="AB366" s="12">
        <v>78.211905918549107</v>
      </c>
      <c r="AC366" s="12">
        <v>341</v>
      </c>
      <c r="AD366" s="12">
        <v>113.677694</v>
      </c>
      <c r="AE366" s="12">
        <v>151.98118600000001</v>
      </c>
      <c r="AF366" s="12">
        <v>266.20352100000002</v>
      </c>
      <c r="AG366" s="52">
        <v>1</v>
      </c>
      <c r="AH366" s="52"/>
      <c r="AI366" s="52"/>
      <c r="AJ366" s="21">
        <f t="shared" si="46"/>
        <v>470.43513555702742</v>
      </c>
      <c r="AK366" s="21">
        <f t="shared" si="47"/>
        <v>638.36301239381396</v>
      </c>
      <c r="AL366" s="21">
        <f t="shared" si="48"/>
        <v>862.91818644756995</v>
      </c>
      <c r="AM366" s="12">
        <v>1</v>
      </c>
      <c r="AN366" s="12">
        <v>1</v>
      </c>
      <c r="AO366" s="12">
        <v>201.71592619926199</v>
      </c>
      <c r="AP366" s="12">
        <v>427.27242619926199</v>
      </c>
      <c r="AQ366" s="22">
        <f t="shared" si="49"/>
        <v>672.15106175628944</v>
      </c>
      <c r="AR366" s="22">
        <f t="shared" si="50"/>
        <v>840.07893859307592</v>
      </c>
      <c r="AS366" s="22">
        <f t="shared" si="51"/>
        <v>1064.6341126468319</v>
      </c>
      <c r="AT366" s="22">
        <f t="shared" si="52"/>
        <v>897.70756175628935</v>
      </c>
      <c r="AU366" s="22">
        <f t="shared" si="53"/>
        <v>1065.6354385930758</v>
      </c>
      <c r="AV366" s="22">
        <f t="shared" si="54"/>
        <v>1290.1906126468321</v>
      </c>
      <c r="AW366">
        <v>2045</v>
      </c>
      <c r="AX366" t="s">
        <v>24</v>
      </c>
      <c r="AY366" s="12">
        <v>11</v>
      </c>
      <c r="AZ366" t="s">
        <v>122</v>
      </c>
      <c r="BA366">
        <v>2</v>
      </c>
      <c r="BB366">
        <v>108</v>
      </c>
      <c r="BC366">
        <v>0.36859999999999998</v>
      </c>
      <c r="BD366">
        <v>2023</v>
      </c>
      <c r="BE366">
        <v>0</v>
      </c>
    </row>
    <row r="367" spans="1:57" x14ac:dyDescent="0.2">
      <c r="A367">
        <v>21</v>
      </c>
      <c r="B367">
        <v>2023</v>
      </c>
      <c r="C367" t="s">
        <v>15</v>
      </c>
      <c r="D367" t="s">
        <v>93</v>
      </c>
      <c r="E367" t="s">
        <v>118</v>
      </c>
      <c r="F367" t="s">
        <v>129</v>
      </c>
      <c r="G367" t="s">
        <v>32</v>
      </c>
      <c r="H367" t="s">
        <v>130</v>
      </c>
      <c r="I367" t="s">
        <v>37</v>
      </c>
      <c r="J367" t="s">
        <v>127</v>
      </c>
      <c r="K367" t="s">
        <v>128</v>
      </c>
      <c r="L367" s="12">
        <v>107.461885</v>
      </c>
      <c r="M367" s="12">
        <v>158.58117100000001</v>
      </c>
      <c r="N367" s="12">
        <v>147.96793600000001</v>
      </c>
      <c r="O367" t="s">
        <v>98</v>
      </c>
      <c r="P367" t="s">
        <v>99</v>
      </c>
      <c r="Q367" s="12">
        <v>0.78</v>
      </c>
      <c r="R367" s="12">
        <v>3.5</v>
      </c>
      <c r="S367" s="12">
        <v>5.5</v>
      </c>
      <c r="T367" s="12">
        <v>5.5</v>
      </c>
      <c r="U367" s="12">
        <v>-0.17144200000000001</v>
      </c>
      <c r="V367" s="12">
        <v>-0.60797500000000004</v>
      </c>
      <c r="W367" s="12">
        <v>0.69808000000000003</v>
      </c>
      <c r="X367" t="s">
        <v>120</v>
      </c>
      <c r="Y367" t="s">
        <v>121</v>
      </c>
      <c r="Z367" s="12">
        <v>4.5599999999999996</v>
      </c>
      <c r="AA367" s="12">
        <v>112.91956430146966</v>
      </c>
      <c r="AB367" s="12">
        <v>78.211905918549107</v>
      </c>
      <c r="AC367" s="12">
        <v>341</v>
      </c>
      <c r="AD367" s="12">
        <v>113.677694</v>
      </c>
      <c r="AE367" s="12">
        <v>151.98118600000001</v>
      </c>
      <c r="AF367" s="12">
        <v>266.20352100000002</v>
      </c>
      <c r="AG367" s="52">
        <v>1</v>
      </c>
      <c r="AH367" s="52"/>
      <c r="AI367" s="52"/>
      <c r="AJ367" s="21">
        <f t="shared" si="46"/>
        <v>470.43513555702742</v>
      </c>
      <c r="AK367" s="21">
        <f t="shared" si="47"/>
        <v>638.36301239381396</v>
      </c>
      <c r="AL367" s="21">
        <f t="shared" si="48"/>
        <v>862.91818644756995</v>
      </c>
      <c r="AM367" s="12">
        <v>1</v>
      </c>
      <c r="AN367" s="12">
        <v>1</v>
      </c>
      <c r="AO367" s="12">
        <v>201.71592619926199</v>
      </c>
      <c r="AP367" s="12">
        <v>427.27242619926199</v>
      </c>
      <c r="AQ367" s="22">
        <f t="shared" si="49"/>
        <v>672.15106175628944</v>
      </c>
      <c r="AR367" s="22">
        <f t="shared" si="50"/>
        <v>840.07893859307592</v>
      </c>
      <c r="AS367" s="22">
        <f t="shared" si="51"/>
        <v>1064.6341126468319</v>
      </c>
      <c r="AT367" s="22">
        <f t="shared" si="52"/>
        <v>897.70756175628935</v>
      </c>
      <c r="AU367" s="22">
        <f t="shared" si="53"/>
        <v>1065.6354385930758</v>
      </c>
      <c r="AV367" s="22">
        <f t="shared" si="54"/>
        <v>1290.1906126468321</v>
      </c>
      <c r="AW367">
        <v>2050</v>
      </c>
      <c r="AX367" t="s">
        <v>24</v>
      </c>
      <c r="AY367" s="12">
        <v>11</v>
      </c>
      <c r="AZ367" t="s">
        <v>122</v>
      </c>
      <c r="BA367">
        <v>2</v>
      </c>
      <c r="BB367">
        <v>108</v>
      </c>
      <c r="BC367">
        <v>0.36859999999999998</v>
      </c>
      <c r="BD367">
        <v>2023</v>
      </c>
      <c r="BE367">
        <v>0</v>
      </c>
    </row>
    <row r="368" spans="1:57" x14ac:dyDescent="0.2">
      <c r="A368">
        <v>21</v>
      </c>
      <c r="B368">
        <v>2023</v>
      </c>
      <c r="C368" t="s">
        <v>15</v>
      </c>
      <c r="D368" t="s">
        <v>93</v>
      </c>
      <c r="E368" t="s">
        <v>118</v>
      </c>
      <c r="F368" t="s">
        <v>129</v>
      </c>
      <c r="G368" t="s">
        <v>32</v>
      </c>
      <c r="H368" t="s">
        <v>130</v>
      </c>
      <c r="I368" t="s">
        <v>37</v>
      </c>
      <c r="J368" t="s">
        <v>127</v>
      </c>
      <c r="K368" t="s">
        <v>128</v>
      </c>
      <c r="L368" s="12">
        <v>107.461885</v>
      </c>
      <c r="M368" s="12">
        <v>158.58117100000001</v>
      </c>
      <c r="N368" s="12">
        <v>147.96793600000001</v>
      </c>
      <c r="O368" t="s">
        <v>98</v>
      </c>
      <c r="P368" t="s">
        <v>99</v>
      </c>
      <c r="Q368" s="12">
        <v>0.78</v>
      </c>
      <c r="R368" s="12">
        <v>3.5</v>
      </c>
      <c r="S368" s="12">
        <v>5.5</v>
      </c>
      <c r="T368" s="12">
        <v>5.5</v>
      </c>
      <c r="U368" s="12">
        <v>-0.17144200000000001</v>
      </c>
      <c r="V368" s="12">
        <v>-0.60797500000000004</v>
      </c>
      <c r="W368" s="12">
        <v>0.69808000000000003</v>
      </c>
      <c r="X368" t="s">
        <v>120</v>
      </c>
      <c r="Y368" t="s">
        <v>121</v>
      </c>
      <c r="Z368" s="12">
        <v>4.5599999999999996</v>
      </c>
      <c r="AA368" s="12">
        <v>112.91956430146966</v>
      </c>
      <c r="AB368" s="12">
        <v>78.211905918549107</v>
      </c>
      <c r="AC368" s="12">
        <v>341</v>
      </c>
      <c r="AD368" s="12">
        <v>113.677694</v>
      </c>
      <c r="AE368" s="12">
        <v>151.98118600000001</v>
      </c>
      <c r="AF368" s="12">
        <v>266.20352100000002</v>
      </c>
      <c r="AG368" s="52">
        <v>1</v>
      </c>
      <c r="AH368" s="52"/>
      <c r="AI368" s="52"/>
      <c r="AJ368" s="21">
        <f t="shared" si="46"/>
        <v>470.43513555702742</v>
      </c>
      <c r="AK368" s="21">
        <f t="shared" si="47"/>
        <v>638.36301239381396</v>
      </c>
      <c r="AL368" s="21">
        <f t="shared" si="48"/>
        <v>862.91818644756995</v>
      </c>
      <c r="AM368" s="12">
        <v>1</v>
      </c>
      <c r="AN368" s="12">
        <v>1</v>
      </c>
      <c r="AO368" s="12">
        <v>201.71592619926199</v>
      </c>
      <c r="AP368" s="12">
        <v>427.27242619926199</v>
      </c>
      <c r="AQ368" s="22">
        <f t="shared" si="49"/>
        <v>672.15106175628944</v>
      </c>
      <c r="AR368" s="22">
        <f t="shared" si="50"/>
        <v>840.07893859307592</v>
      </c>
      <c r="AS368" s="22">
        <f t="shared" si="51"/>
        <v>1064.6341126468319</v>
      </c>
      <c r="AT368" s="22">
        <f t="shared" si="52"/>
        <v>897.70756175628935</v>
      </c>
      <c r="AU368" s="22">
        <f t="shared" si="53"/>
        <v>1065.6354385930758</v>
      </c>
      <c r="AV368" s="22">
        <f t="shared" si="54"/>
        <v>1290.1906126468321</v>
      </c>
      <c r="AW368">
        <v>2023</v>
      </c>
      <c r="AX368" t="s">
        <v>27</v>
      </c>
      <c r="AY368" s="12">
        <v>11</v>
      </c>
      <c r="AZ368" t="s">
        <v>122</v>
      </c>
      <c r="BA368">
        <v>2</v>
      </c>
      <c r="BB368">
        <v>108</v>
      </c>
      <c r="BC368">
        <v>0.36859999999999998</v>
      </c>
      <c r="BD368">
        <v>2023</v>
      </c>
      <c r="BE368">
        <v>0</v>
      </c>
    </row>
    <row r="369" spans="1:57" x14ac:dyDescent="0.2">
      <c r="A369">
        <v>21</v>
      </c>
      <c r="B369">
        <v>2023</v>
      </c>
      <c r="C369" t="s">
        <v>15</v>
      </c>
      <c r="D369" t="s">
        <v>93</v>
      </c>
      <c r="E369" t="s">
        <v>118</v>
      </c>
      <c r="F369" t="s">
        <v>129</v>
      </c>
      <c r="G369" t="s">
        <v>32</v>
      </c>
      <c r="H369" t="s">
        <v>130</v>
      </c>
      <c r="I369" t="s">
        <v>37</v>
      </c>
      <c r="J369" t="s">
        <v>127</v>
      </c>
      <c r="K369" t="s">
        <v>128</v>
      </c>
      <c r="L369" s="12">
        <v>107.461885</v>
      </c>
      <c r="M369" s="12">
        <v>158.58117100000001</v>
      </c>
      <c r="N369" s="12">
        <v>147.96793600000001</v>
      </c>
      <c r="O369" t="s">
        <v>98</v>
      </c>
      <c r="P369" t="s">
        <v>99</v>
      </c>
      <c r="Q369" s="12">
        <v>0.78</v>
      </c>
      <c r="R369" s="12">
        <v>3.5</v>
      </c>
      <c r="S369" s="12">
        <v>5.5</v>
      </c>
      <c r="T369" s="12">
        <v>5.5</v>
      </c>
      <c r="U369" s="12">
        <v>-0.17144200000000001</v>
      </c>
      <c r="V369" s="12">
        <v>-0.60797500000000004</v>
      </c>
      <c r="W369" s="12">
        <v>0.69808000000000003</v>
      </c>
      <c r="X369" t="s">
        <v>120</v>
      </c>
      <c r="Y369" t="s">
        <v>121</v>
      </c>
      <c r="Z369" s="12">
        <v>4.5599999999999996</v>
      </c>
      <c r="AA369" s="12">
        <v>112.91956430146966</v>
      </c>
      <c r="AB369" s="12">
        <v>78.211905918549107</v>
      </c>
      <c r="AC369" s="12">
        <v>341</v>
      </c>
      <c r="AD369" s="12">
        <v>113.677694</v>
      </c>
      <c r="AE369" s="12">
        <v>151.98118600000001</v>
      </c>
      <c r="AF369" s="12">
        <v>266.20352100000002</v>
      </c>
      <c r="AG369" s="52">
        <v>1</v>
      </c>
      <c r="AH369" s="52"/>
      <c r="AI369" s="52"/>
      <c r="AJ369" s="21">
        <f t="shared" si="46"/>
        <v>470.43513555702742</v>
      </c>
      <c r="AK369" s="21">
        <f t="shared" si="47"/>
        <v>638.36301239381396</v>
      </c>
      <c r="AL369" s="21">
        <f t="shared" si="48"/>
        <v>862.91818644756995</v>
      </c>
      <c r="AM369" s="12">
        <v>1</v>
      </c>
      <c r="AN369" s="12">
        <v>1</v>
      </c>
      <c r="AO369" s="12">
        <v>201.71592619926199</v>
      </c>
      <c r="AP369" s="12">
        <v>427.27242619926199</v>
      </c>
      <c r="AQ369" s="22">
        <f t="shared" si="49"/>
        <v>672.15106175628944</v>
      </c>
      <c r="AR369" s="22">
        <f t="shared" si="50"/>
        <v>840.07893859307592</v>
      </c>
      <c r="AS369" s="22">
        <f t="shared" si="51"/>
        <v>1064.6341126468319</v>
      </c>
      <c r="AT369" s="22">
        <f t="shared" si="52"/>
        <v>897.70756175628935</v>
      </c>
      <c r="AU369" s="22">
        <f t="shared" si="53"/>
        <v>1065.6354385930758</v>
      </c>
      <c r="AV369" s="22">
        <f t="shared" si="54"/>
        <v>1290.1906126468321</v>
      </c>
      <c r="AW369">
        <v>2030</v>
      </c>
      <c r="AX369" t="s">
        <v>27</v>
      </c>
      <c r="AY369" s="12">
        <v>11</v>
      </c>
      <c r="AZ369" t="s">
        <v>122</v>
      </c>
      <c r="BA369">
        <v>2</v>
      </c>
      <c r="BB369">
        <v>108</v>
      </c>
      <c r="BC369">
        <v>0.36859999999999998</v>
      </c>
      <c r="BD369">
        <v>2023</v>
      </c>
      <c r="BE369">
        <v>0</v>
      </c>
    </row>
    <row r="370" spans="1:57" x14ac:dyDescent="0.2">
      <c r="A370">
        <v>21</v>
      </c>
      <c r="B370">
        <v>2023</v>
      </c>
      <c r="C370" t="s">
        <v>15</v>
      </c>
      <c r="D370" t="s">
        <v>93</v>
      </c>
      <c r="E370" t="s">
        <v>118</v>
      </c>
      <c r="F370" t="s">
        <v>129</v>
      </c>
      <c r="G370" t="s">
        <v>32</v>
      </c>
      <c r="H370" t="s">
        <v>130</v>
      </c>
      <c r="I370" t="s">
        <v>37</v>
      </c>
      <c r="J370" t="s">
        <v>127</v>
      </c>
      <c r="K370" t="s">
        <v>128</v>
      </c>
      <c r="L370" s="12">
        <v>107.461885</v>
      </c>
      <c r="M370" s="12">
        <v>158.58117100000001</v>
      </c>
      <c r="N370" s="12">
        <v>147.96793600000001</v>
      </c>
      <c r="O370" t="s">
        <v>98</v>
      </c>
      <c r="P370" t="s">
        <v>99</v>
      </c>
      <c r="Q370" s="12">
        <v>0.78</v>
      </c>
      <c r="R370" s="12">
        <v>3.5</v>
      </c>
      <c r="S370" s="12">
        <v>5.5</v>
      </c>
      <c r="T370" s="12">
        <v>5.5</v>
      </c>
      <c r="U370" s="12">
        <v>-0.17144200000000001</v>
      </c>
      <c r="V370" s="12">
        <v>-0.60797500000000004</v>
      </c>
      <c r="W370" s="12">
        <v>0.69808000000000003</v>
      </c>
      <c r="X370" t="s">
        <v>120</v>
      </c>
      <c r="Y370" t="s">
        <v>121</v>
      </c>
      <c r="Z370" s="12">
        <v>4.5599999999999996</v>
      </c>
      <c r="AA370" s="12">
        <v>112.91956430146966</v>
      </c>
      <c r="AB370" s="12">
        <v>78.211905918549107</v>
      </c>
      <c r="AC370" s="12">
        <v>341</v>
      </c>
      <c r="AD370" s="12">
        <v>113.677694</v>
      </c>
      <c r="AE370" s="12">
        <v>151.98118600000001</v>
      </c>
      <c r="AF370" s="12">
        <v>266.20352100000002</v>
      </c>
      <c r="AG370" s="52">
        <v>1</v>
      </c>
      <c r="AH370" s="52"/>
      <c r="AI370" s="52"/>
      <c r="AJ370" s="21">
        <f t="shared" si="46"/>
        <v>470.43513555702742</v>
      </c>
      <c r="AK370" s="21">
        <f t="shared" si="47"/>
        <v>638.36301239381396</v>
      </c>
      <c r="AL370" s="21">
        <f t="shared" si="48"/>
        <v>862.91818644756995</v>
      </c>
      <c r="AM370" s="12">
        <v>1</v>
      </c>
      <c r="AN370" s="12">
        <v>1</v>
      </c>
      <c r="AO370" s="12">
        <v>201.71592619926199</v>
      </c>
      <c r="AP370" s="12">
        <v>427.27242619926199</v>
      </c>
      <c r="AQ370" s="22">
        <f t="shared" si="49"/>
        <v>672.15106175628944</v>
      </c>
      <c r="AR370" s="22">
        <f t="shared" si="50"/>
        <v>840.07893859307592</v>
      </c>
      <c r="AS370" s="22">
        <f t="shared" si="51"/>
        <v>1064.6341126468319</v>
      </c>
      <c r="AT370" s="22">
        <f t="shared" si="52"/>
        <v>897.70756175628935</v>
      </c>
      <c r="AU370" s="22">
        <f t="shared" si="53"/>
        <v>1065.6354385930758</v>
      </c>
      <c r="AV370" s="22">
        <f t="shared" si="54"/>
        <v>1290.1906126468321</v>
      </c>
      <c r="AW370">
        <v>2035</v>
      </c>
      <c r="AX370" t="s">
        <v>27</v>
      </c>
      <c r="AY370" s="12">
        <v>11</v>
      </c>
      <c r="AZ370" t="s">
        <v>122</v>
      </c>
      <c r="BA370">
        <v>2</v>
      </c>
      <c r="BB370">
        <v>108</v>
      </c>
      <c r="BC370">
        <v>0.36859999999999998</v>
      </c>
      <c r="BD370">
        <v>2023</v>
      </c>
      <c r="BE370">
        <v>0</v>
      </c>
    </row>
    <row r="371" spans="1:57" x14ac:dyDescent="0.2">
      <c r="A371">
        <v>21</v>
      </c>
      <c r="B371">
        <v>2023</v>
      </c>
      <c r="C371" t="s">
        <v>15</v>
      </c>
      <c r="D371" t="s">
        <v>93</v>
      </c>
      <c r="E371" t="s">
        <v>118</v>
      </c>
      <c r="F371" t="s">
        <v>129</v>
      </c>
      <c r="G371" t="s">
        <v>32</v>
      </c>
      <c r="H371" t="s">
        <v>130</v>
      </c>
      <c r="I371" t="s">
        <v>37</v>
      </c>
      <c r="J371" t="s">
        <v>127</v>
      </c>
      <c r="K371" t="s">
        <v>128</v>
      </c>
      <c r="L371" s="12">
        <v>107.461885</v>
      </c>
      <c r="M371" s="12">
        <v>158.58117100000001</v>
      </c>
      <c r="N371" s="12">
        <v>147.96793600000001</v>
      </c>
      <c r="O371" t="s">
        <v>98</v>
      </c>
      <c r="P371" t="s">
        <v>99</v>
      </c>
      <c r="Q371" s="12">
        <v>0.78</v>
      </c>
      <c r="R371" s="12">
        <v>3.5</v>
      </c>
      <c r="S371" s="12">
        <v>5.5</v>
      </c>
      <c r="T371" s="12">
        <v>5.5</v>
      </c>
      <c r="U371" s="12">
        <v>-0.17144200000000001</v>
      </c>
      <c r="V371" s="12">
        <v>-0.60797500000000004</v>
      </c>
      <c r="W371" s="12">
        <v>0.69808000000000003</v>
      </c>
      <c r="X371" t="s">
        <v>120</v>
      </c>
      <c r="Y371" t="s">
        <v>121</v>
      </c>
      <c r="Z371" s="12">
        <v>4.5599999999999996</v>
      </c>
      <c r="AA371" s="12">
        <v>112.91956430146966</v>
      </c>
      <c r="AB371" s="12">
        <v>78.211905918549107</v>
      </c>
      <c r="AC371" s="12">
        <v>341</v>
      </c>
      <c r="AD371" s="12">
        <v>113.677694</v>
      </c>
      <c r="AE371" s="12">
        <v>151.98118600000001</v>
      </c>
      <c r="AF371" s="12">
        <v>266.20352100000002</v>
      </c>
      <c r="AG371" s="52">
        <v>1</v>
      </c>
      <c r="AH371" s="52"/>
      <c r="AI371" s="52"/>
      <c r="AJ371" s="21">
        <f t="shared" si="46"/>
        <v>470.43513555702742</v>
      </c>
      <c r="AK371" s="21">
        <f t="shared" si="47"/>
        <v>638.36301239381396</v>
      </c>
      <c r="AL371" s="21">
        <f t="shared" si="48"/>
        <v>862.91818644756995</v>
      </c>
      <c r="AM371" s="12">
        <v>1</v>
      </c>
      <c r="AN371" s="12">
        <v>1</v>
      </c>
      <c r="AO371" s="12">
        <v>201.71592619926199</v>
      </c>
      <c r="AP371" s="12">
        <v>427.27242619926199</v>
      </c>
      <c r="AQ371" s="22">
        <f t="shared" si="49"/>
        <v>672.15106175628944</v>
      </c>
      <c r="AR371" s="22">
        <f t="shared" si="50"/>
        <v>840.07893859307592</v>
      </c>
      <c r="AS371" s="22">
        <f t="shared" si="51"/>
        <v>1064.6341126468319</v>
      </c>
      <c r="AT371" s="22">
        <f t="shared" si="52"/>
        <v>897.70756175628935</v>
      </c>
      <c r="AU371" s="22">
        <f t="shared" si="53"/>
        <v>1065.6354385930758</v>
      </c>
      <c r="AV371" s="22">
        <f t="shared" si="54"/>
        <v>1290.1906126468321</v>
      </c>
      <c r="AW371">
        <v>2040</v>
      </c>
      <c r="AX371" t="s">
        <v>27</v>
      </c>
      <c r="AY371" s="12">
        <v>11</v>
      </c>
      <c r="AZ371" t="s">
        <v>122</v>
      </c>
      <c r="BA371">
        <v>2</v>
      </c>
      <c r="BB371">
        <v>108</v>
      </c>
      <c r="BC371">
        <v>0.36859999999999998</v>
      </c>
      <c r="BD371">
        <v>2023</v>
      </c>
      <c r="BE371">
        <v>0</v>
      </c>
    </row>
    <row r="372" spans="1:57" x14ac:dyDescent="0.2">
      <c r="A372">
        <v>21</v>
      </c>
      <c r="B372">
        <v>2023</v>
      </c>
      <c r="C372" t="s">
        <v>15</v>
      </c>
      <c r="D372" t="s">
        <v>93</v>
      </c>
      <c r="E372" t="s">
        <v>118</v>
      </c>
      <c r="F372" t="s">
        <v>129</v>
      </c>
      <c r="G372" t="s">
        <v>32</v>
      </c>
      <c r="H372" t="s">
        <v>130</v>
      </c>
      <c r="I372" t="s">
        <v>37</v>
      </c>
      <c r="J372" t="s">
        <v>127</v>
      </c>
      <c r="K372" t="s">
        <v>128</v>
      </c>
      <c r="L372" s="12">
        <v>107.461885</v>
      </c>
      <c r="M372" s="12">
        <v>158.58117100000001</v>
      </c>
      <c r="N372" s="12">
        <v>147.96793600000001</v>
      </c>
      <c r="O372" t="s">
        <v>98</v>
      </c>
      <c r="P372" t="s">
        <v>99</v>
      </c>
      <c r="Q372" s="12">
        <v>0.78</v>
      </c>
      <c r="R372" s="12">
        <v>3.5</v>
      </c>
      <c r="S372" s="12">
        <v>5.5</v>
      </c>
      <c r="T372" s="12">
        <v>5.5</v>
      </c>
      <c r="U372" s="12">
        <v>-0.17144200000000001</v>
      </c>
      <c r="V372" s="12">
        <v>-0.60797500000000004</v>
      </c>
      <c r="W372" s="12">
        <v>0.69808000000000003</v>
      </c>
      <c r="X372" t="s">
        <v>120</v>
      </c>
      <c r="Y372" t="s">
        <v>121</v>
      </c>
      <c r="Z372" s="12">
        <v>4.5599999999999996</v>
      </c>
      <c r="AA372" s="12">
        <v>112.91956430146966</v>
      </c>
      <c r="AB372" s="12">
        <v>78.211905918549107</v>
      </c>
      <c r="AC372" s="12">
        <v>341</v>
      </c>
      <c r="AD372" s="12">
        <v>113.677694</v>
      </c>
      <c r="AE372" s="12">
        <v>151.98118600000001</v>
      </c>
      <c r="AF372" s="12">
        <v>266.20352100000002</v>
      </c>
      <c r="AG372" s="52">
        <v>1</v>
      </c>
      <c r="AH372" s="52"/>
      <c r="AI372" s="52"/>
      <c r="AJ372" s="21">
        <f t="shared" si="46"/>
        <v>470.43513555702742</v>
      </c>
      <c r="AK372" s="21">
        <f t="shared" si="47"/>
        <v>638.36301239381396</v>
      </c>
      <c r="AL372" s="21">
        <f t="shared" si="48"/>
        <v>862.91818644756995</v>
      </c>
      <c r="AM372" s="12">
        <v>1</v>
      </c>
      <c r="AN372" s="12">
        <v>1</v>
      </c>
      <c r="AO372" s="12">
        <v>201.71592619926199</v>
      </c>
      <c r="AP372" s="12">
        <v>427.27242619926199</v>
      </c>
      <c r="AQ372" s="22">
        <f t="shared" si="49"/>
        <v>672.15106175628944</v>
      </c>
      <c r="AR372" s="22">
        <f t="shared" si="50"/>
        <v>840.07893859307592</v>
      </c>
      <c r="AS372" s="22">
        <f t="shared" si="51"/>
        <v>1064.6341126468319</v>
      </c>
      <c r="AT372" s="22">
        <f t="shared" si="52"/>
        <v>897.70756175628935</v>
      </c>
      <c r="AU372" s="22">
        <f t="shared" si="53"/>
        <v>1065.6354385930758</v>
      </c>
      <c r="AV372" s="22">
        <f t="shared" si="54"/>
        <v>1290.1906126468321</v>
      </c>
      <c r="AW372">
        <v>2045</v>
      </c>
      <c r="AX372" t="s">
        <v>27</v>
      </c>
      <c r="AY372" s="12">
        <v>11</v>
      </c>
      <c r="AZ372" t="s">
        <v>122</v>
      </c>
      <c r="BA372">
        <v>2</v>
      </c>
      <c r="BB372">
        <v>108</v>
      </c>
      <c r="BC372">
        <v>0.36859999999999998</v>
      </c>
      <c r="BD372">
        <v>2023</v>
      </c>
      <c r="BE372">
        <v>0</v>
      </c>
    </row>
    <row r="373" spans="1:57" x14ac:dyDescent="0.2">
      <c r="A373">
        <v>21</v>
      </c>
      <c r="B373">
        <v>2023</v>
      </c>
      <c r="C373" t="s">
        <v>15</v>
      </c>
      <c r="D373" t="s">
        <v>93</v>
      </c>
      <c r="E373" t="s">
        <v>118</v>
      </c>
      <c r="F373" t="s">
        <v>129</v>
      </c>
      <c r="G373" t="s">
        <v>32</v>
      </c>
      <c r="H373" t="s">
        <v>130</v>
      </c>
      <c r="I373" t="s">
        <v>37</v>
      </c>
      <c r="J373" t="s">
        <v>127</v>
      </c>
      <c r="K373" t="s">
        <v>128</v>
      </c>
      <c r="L373" s="12">
        <v>107.461885</v>
      </c>
      <c r="M373" s="12">
        <v>158.58117100000001</v>
      </c>
      <c r="N373" s="12">
        <v>147.96793600000001</v>
      </c>
      <c r="O373" t="s">
        <v>98</v>
      </c>
      <c r="P373" t="s">
        <v>99</v>
      </c>
      <c r="Q373" s="12">
        <v>0.78</v>
      </c>
      <c r="R373" s="12">
        <v>3.5</v>
      </c>
      <c r="S373" s="12">
        <v>5.5</v>
      </c>
      <c r="T373" s="12">
        <v>5.5</v>
      </c>
      <c r="U373" s="12">
        <v>-0.17144200000000001</v>
      </c>
      <c r="V373" s="12">
        <v>-0.60797500000000004</v>
      </c>
      <c r="W373" s="12">
        <v>0.69808000000000003</v>
      </c>
      <c r="X373" t="s">
        <v>120</v>
      </c>
      <c r="Y373" t="s">
        <v>121</v>
      </c>
      <c r="Z373" s="12">
        <v>4.5599999999999996</v>
      </c>
      <c r="AA373" s="12">
        <v>112.91956430146966</v>
      </c>
      <c r="AB373" s="12">
        <v>78.211905918549107</v>
      </c>
      <c r="AC373" s="12">
        <v>341</v>
      </c>
      <c r="AD373" s="12">
        <v>113.677694</v>
      </c>
      <c r="AE373" s="12">
        <v>151.98118600000001</v>
      </c>
      <c r="AF373" s="12">
        <v>266.20352100000002</v>
      </c>
      <c r="AG373" s="52">
        <v>1</v>
      </c>
      <c r="AH373" s="52"/>
      <c r="AI373" s="52"/>
      <c r="AJ373" s="21">
        <f t="shared" si="46"/>
        <v>470.43513555702742</v>
      </c>
      <c r="AK373" s="21">
        <f t="shared" si="47"/>
        <v>638.36301239381396</v>
      </c>
      <c r="AL373" s="21">
        <f t="shared" si="48"/>
        <v>862.91818644756995</v>
      </c>
      <c r="AM373" s="12">
        <v>1</v>
      </c>
      <c r="AN373" s="12">
        <v>1</v>
      </c>
      <c r="AO373" s="12">
        <v>201.71592619926199</v>
      </c>
      <c r="AP373" s="12">
        <v>427.27242619926199</v>
      </c>
      <c r="AQ373" s="22">
        <f t="shared" si="49"/>
        <v>672.15106175628944</v>
      </c>
      <c r="AR373" s="22">
        <f t="shared" si="50"/>
        <v>840.07893859307592</v>
      </c>
      <c r="AS373" s="22">
        <f t="shared" si="51"/>
        <v>1064.6341126468319</v>
      </c>
      <c r="AT373" s="22">
        <f t="shared" si="52"/>
        <v>897.70756175628935</v>
      </c>
      <c r="AU373" s="22">
        <f t="shared" si="53"/>
        <v>1065.6354385930758</v>
      </c>
      <c r="AV373" s="22">
        <f t="shared" si="54"/>
        <v>1290.1906126468321</v>
      </c>
      <c r="AW373">
        <v>2050</v>
      </c>
      <c r="AX373" t="s">
        <v>27</v>
      </c>
      <c r="AY373" s="12">
        <v>11</v>
      </c>
      <c r="AZ373" t="s">
        <v>122</v>
      </c>
      <c r="BA373">
        <v>2</v>
      </c>
      <c r="BB373">
        <v>108</v>
      </c>
      <c r="BC373">
        <v>0.36859999999999998</v>
      </c>
      <c r="BD373">
        <v>2023</v>
      </c>
      <c r="BE373">
        <v>0</v>
      </c>
    </row>
    <row r="374" spans="1:57" x14ac:dyDescent="0.2">
      <c r="A374">
        <v>21</v>
      </c>
      <c r="B374">
        <v>2023</v>
      </c>
      <c r="C374" t="s">
        <v>15</v>
      </c>
      <c r="D374" t="s">
        <v>93</v>
      </c>
      <c r="E374" t="s">
        <v>118</v>
      </c>
      <c r="F374" t="s">
        <v>129</v>
      </c>
      <c r="G374" t="s">
        <v>32</v>
      </c>
      <c r="H374" t="s">
        <v>130</v>
      </c>
      <c r="I374" t="s">
        <v>37</v>
      </c>
      <c r="J374" t="s">
        <v>127</v>
      </c>
      <c r="K374" t="s">
        <v>128</v>
      </c>
      <c r="L374" s="12">
        <v>107.461885</v>
      </c>
      <c r="M374" s="12">
        <v>158.58117100000001</v>
      </c>
      <c r="N374" s="12">
        <v>147.96793600000001</v>
      </c>
      <c r="O374" t="s">
        <v>98</v>
      </c>
      <c r="P374" t="s">
        <v>99</v>
      </c>
      <c r="Q374" s="12">
        <v>0.78</v>
      </c>
      <c r="R374" s="12">
        <v>3.5</v>
      </c>
      <c r="S374" s="12">
        <v>5.5</v>
      </c>
      <c r="T374" s="12">
        <v>5.5</v>
      </c>
      <c r="U374" s="12">
        <v>-0.17144200000000001</v>
      </c>
      <c r="V374" s="12">
        <v>-0.60797500000000004</v>
      </c>
      <c r="W374" s="12">
        <v>0.69808000000000003</v>
      </c>
      <c r="X374" t="s">
        <v>120</v>
      </c>
      <c r="Y374" t="s">
        <v>121</v>
      </c>
      <c r="Z374" s="12">
        <v>4.5599999999999996</v>
      </c>
      <c r="AA374" s="12">
        <v>112.91956430146966</v>
      </c>
      <c r="AB374" s="12">
        <v>78.211905918549107</v>
      </c>
      <c r="AC374" s="12">
        <v>341</v>
      </c>
      <c r="AD374" s="12">
        <v>113.677694</v>
      </c>
      <c r="AE374" s="12">
        <v>151.98118600000001</v>
      </c>
      <c r="AF374" s="12">
        <v>266.20352100000002</v>
      </c>
      <c r="AG374" s="52">
        <v>1</v>
      </c>
      <c r="AH374" s="52"/>
      <c r="AI374" s="52"/>
      <c r="AJ374" s="21">
        <f t="shared" si="46"/>
        <v>470.43513555702742</v>
      </c>
      <c r="AK374" s="21">
        <f t="shared" si="47"/>
        <v>638.36301239381396</v>
      </c>
      <c r="AL374" s="21">
        <f t="shared" si="48"/>
        <v>862.91818644756995</v>
      </c>
      <c r="AM374" s="12">
        <v>1</v>
      </c>
      <c r="AN374" s="12">
        <v>1</v>
      </c>
      <c r="AO374" s="12">
        <v>201.71592619926199</v>
      </c>
      <c r="AP374" s="12">
        <v>427.27242619926199</v>
      </c>
      <c r="AQ374" s="22">
        <f t="shared" si="49"/>
        <v>672.15106175628944</v>
      </c>
      <c r="AR374" s="22">
        <f t="shared" si="50"/>
        <v>840.07893859307592</v>
      </c>
      <c r="AS374" s="22">
        <f t="shared" si="51"/>
        <v>1064.6341126468319</v>
      </c>
      <c r="AT374" s="22">
        <f t="shared" si="52"/>
        <v>897.70756175628935</v>
      </c>
      <c r="AU374" s="22">
        <f t="shared" si="53"/>
        <v>1065.6354385930758</v>
      </c>
      <c r="AV374" s="22">
        <f t="shared" si="54"/>
        <v>1290.1906126468321</v>
      </c>
      <c r="AW374">
        <v>2023</v>
      </c>
      <c r="AX374" t="s">
        <v>28</v>
      </c>
      <c r="AY374" s="12">
        <v>11</v>
      </c>
      <c r="AZ374" t="s">
        <v>122</v>
      </c>
      <c r="BA374">
        <v>2</v>
      </c>
      <c r="BB374">
        <v>108</v>
      </c>
      <c r="BC374">
        <v>0.36859999999999998</v>
      </c>
      <c r="BD374">
        <v>2023</v>
      </c>
      <c r="BE374">
        <v>0</v>
      </c>
    </row>
    <row r="375" spans="1:57" x14ac:dyDescent="0.2">
      <c r="A375">
        <v>21</v>
      </c>
      <c r="B375">
        <v>2023</v>
      </c>
      <c r="C375" t="s">
        <v>15</v>
      </c>
      <c r="D375" t="s">
        <v>93</v>
      </c>
      <c r="E375" t="s">
        <v>118</v>
      </c>
      <c r="F375" t="s">
        <v>129</v>
      </c>
      <c r="G375" t="s">
        <v>32</v>
      </c>
      <c r="H375" t="s">
        <v>130</v>
      </c>
      <c r="I375" t="s">
        <v>37</v>
      </c>
      <c r="J375" t="s">
        <v>127</v>
      </c>
      <c r="K375" t="s">
        <v>128</v>
      </c>
      <c r="L375" s="12">
        <v>107.461885</v>
      </c>
      <c r="M375" s="12">
        <v>158.58117100000001</v>
      </c>
      <c r="N375" s="12">
        <v>147.96793600000001</v>
      </c>
      <c r="O375" t="s">
        <v>98</v>
      </c>
      <c r="P375" t="s">
        <v>99</v>
      </c>
      <c r="Q375" s="12">
        <v>0.78</v>
      </c>
      <c r="R375" s="12">
        <v>3.5</v>
      </c>
      <c r="S375" s="12">
        <v>5.5</v>
      </c>
      <c r="T375" s="12">
        <v>5.5</v>
      </c>
      <c r="U375" s="12">
        <v>-0.17144200000000001</v>
      </c>
      <c r="V375" s="12">
        <v>-0.60797500000000004</v>
      </c>
      <c r="W375" s="12">
        <v>0.69808000000000003</v>
      </c>
      <c r="X375" t="s">
        <v>120</v>
      </c>
      <c r="Y375" t="s">
        <v>121</v>
      </c>
      <c r="Z375" s="12">
        <v>4.5599999999999996</v>
      </c>
      <c r="AA375" s="12">
        <v>112.91956430146966</v>
      </c>
      <c r="AB375" s="12">
        <v>78.211905918549107</v>
      </c>
      <c r="AC375" s="12">
        <v>341</v>
      </c>
      <c r="AD375" s="12">
        <v>113.677694</v>
      </c>
      <c r="AE375" s="12">
        <v>151.98118600000001</v>
      </c>
      <c r="AF375" s="12">
        <v>266.20352100000002</v>
      </c>
      <c r="AG375" s="52">
        <v>1</v>
      </c>
      <c r="AH375" s="52"/>
      <c r="AI375" s="52"/>
      <c r="AJ375" s="21">
        <f t="shared" si="46"/>
        <v>470.43513555702742</v>
      </c>
      <c r="AK375" s="21">
        <f t="shared" si="47"/>
        <v>638.36301239381396</v>
      </c>
      <c r="AL375" s="21">
        <f t="shared" si="48"/>
        <v>862.91818644756995</v>
      </c>
      <c r="AM375" s="12">
        <v>1</v>
      </c>
      <c r="AN375" s="12">
        <v>1</v>
      </c>
      <c r="AO375" s="12">
        <v>201.71592619926199</v>
      </c>
      <c r="AP375" s="12">
        <v>427.27242619926199</v>
      </c>
      <c r="AQ375" s="22">
        <f t="shared" si="49"/>
        <v>672.15106175628944</v>
      </c>
      <c r="AR375" s="22">
        <f t="shared" si="50"/>
        <v>840.07893859307592</v>
      </c>
      <c r="AS375" s="22">
        <f t="shared" si="51"/>
        <v>1064.6341126468319</v>
      </c>
      <c r="AT375" s="22">
        <f t="shared" si="52"/>
        <v>897.70756175628935</v>
      </c>
      <c r="AU375" s="22">
        <f t="shared" si="53"/>
        <v>1065.6354385930758</v>
      </c>
      <c r="AV375" s="22">
        <f t="shared" si="54"/>
        <v>1290.1906126468321</v>
      </c>
      <c r="AW375">
        <v>2030</v>
      </c>
      <c r="AX375" t="s">
        <v>28</v>
      </c>
      <c r="AY375" s="12">
        <v>11</v>
      </c>
      <c r="AZ375" t="s">
        <v>122</v>
      </c>
      <c r="BA375">
        <v>2</v>
      </c>
      <c r="BB375">
        <v>108</v>
      </c>
      <c r="BC375">
        <v>0.36859999999999998</v>
      </c>
      <c r="BD375">
        <v>2023</v>
      </c>
      <c r="BE375">
        <v>0</v>
      </c>
    </row>
    <row r="376" spans="1:57" x14ac:dyDescent="0.2">
      <c r="A376">
        <v>21</v>
      </c>
      <c r="B376">
        <v>2023</v>
      </c>
      <c r="C376" t="s">
        <v>15</v>
      </c>
      <c r="D376" t="s">
        <v>93</v>
      </c>
      <c r="E376" t="s">
        <v>118</v>
      </c>
      <c r="F376" t="s">
        <v>129</v>
      </c>
      <c r="G376" t="s">
        <v>32</v>
      </c>
      <c r="H376" t="s">
        <v>130</v>
      </c>
      <c r="I376" t="s">
        <v>37</v>
      </c>
      <c r="J376" t="s">
        <v>127</v>
      </c>
      <c r="K376" t="s">
        <v>128</v>
      </c>
      <c r="L376" s="12">
        <v>107.461885</v>
      </c>
      <c r="M376" s="12">
        <v>158.58117100000001</v>
      </c>
      <c r="N376" s="12">
        <v>147.96793600000001</v>
      </c>
      <c r="O376" t="s">
        <v>98</v>
      </c>
      <c r="P376" t="s">
        <v>99</v>
      </c>
      <c r="Q376" s="12">
        <v>0.78</v>
      </c>
      <c r="R376" s="12">
        <v>3.5</v>
      </c>
      <c r="S376" s="12">
        <v>5.5</v>
      </c>
      <c r="T376" s="12">
        <v>5.5</v>
      </c>
      <c r="U376" s="12">
        <v>-0.17144200000000001</v>
      </c>
      <c r="V376" s="12">
        <v>-0.60797500000000004</v>
      </c>
      <c r="W376" s="12">
        <v>0.69808000000000003</v>
      </c>
      <c r="X376" t="s">
        <v>120</v>
      </c>
      <c r="Y376" t="s">
        <v>121</v>
      </c>
      <c r="Z376" s="12">
        <v>4.5599999999999996</v>
      </c>
      <c r="AA376" s="12">
        <v>112.91956430146966</v>
      </c>
      <c r="AB376" s="12">
        <v>78.211905918549107</v>
      </c>
      <c r="AC376" s="12">
        <v>341</v>
      </c>
      <c r="AD376" s="12">
        <v>113.677694</v>
      </c>
      <c r="AE376" s="12">
        <v>151.98118600000001</v>
      </c>
      <c r="AF376" s="12">
        <v>266.20352100000002</v>
      </c>
      <c r="AG376" s="52">
        <v>1</v>
      </c>
      <c r="AH376" s="52"/>
      <c r="AI376" s="52"/>
      <c r="AJ376" s="21">
        <f t="shared" si="46"/>
        <v>470.43513555702742</v>
      </c>
      <c r="AK376" s="21">
        <f t="shared" si="47"/>
        <v>638.36301239381396</v>
      </c>
      <c r="AL376" s="21">
        <f t="shared" si="48"/>
        <v>862.91818644756995</v>
      </c>
      <c r="AM376" s="12">
        <v>1</v>
      </c>
      <c r="AN376" s="12">
        <v>1</v>
      </c>
      <c r="AO376" s="12">
        <v>201.71592619926199</v>
      </c>
      <c r="AP376" s="12">
        <v>427.27242619926199</v>
      </c>
      <c r="AQ376" s="22">
        <f t="shared" si="49"/>
        <v>672.15106175628944</v>
      </c>
      <c r="AR376" s="22">
        <f t="shared" si="50"/>
        <v>840.07893859307592</v>
      </c>
      <c r="AS376" s="22">
        <f t="shared" si="51"/>
        <v>1064.6341126468319</v>
      </c>
      <c r="AT376" s="22">
        <f t="shared" si="52"/>
        <v>897.70756175628935</v>
      </c>
      <c r="AU376" s="22">
        <f t="shared" si="53"/>
        <v>1065.6354385930758</v>
      </c>
      <c r="AV376" s="22">
        <f t="shared" si="54"/>
        <v>1290.1906126468321</v>
      </c>
      <c r="AW376">
        <v>2035</v>
      </c>
      <c r="AX376" t="s">
        <v>28</v>
      </c>
      <c r="AY376" s="12">
        <v>11</v>
      </c>
      <c r="AZ376" t="s">
        <v>122</v>
      </c>
      <c r="BA376">
        <v>2</v>
      </c>
      <c r="BB376">
        <v>108</v>
      </c>
      <c r="BC376">
        <v>0.36859999999999998</v>
      </c>
      <c r="BD376">
        <v>2023</v>
      </c>
      <c r="BE376">
        <v>0</v>
      </c>
    </row>
    <row r="377" spans="1:57" x14ac:dyDescent="0.2">
      <c r="A377">
        <v>21</v>
      </c>
      <c r="B377">
        <v>2023</v>
      </c>
      <c r="C377" t="s">
        <v>15</v>
      </c>
      <c r="D377" t="s">
        <v>93</v>
      </c>
      <c r="E377" t="s">
        <v>118</v>
      </c>
      <c r="F377" t="s">
        <v>129</v>
      </c>
      <c r="G377" t="s">
        <v>32</v>
      </c>
      <c r="H377" t="s">
        <v>130</v>
      </c>
      <c r="I377" t="s">
        <v>37</v>
      </c>
      <c r="J377" t="s">
        <v>127</v>
      </c>
      <c r="K377" t="s">
        <v>128</v>
      </c>
      <c r="L377" s="12">
        <v>107.461885</v>
      </c>
      <c r="M377" s="12">
        <v>158.58117100000001</v>
      </c>
      <c r="N377" s="12">
        <v>147.96793600000001</v>
      </c>
      <c r="O377" t="s">
        <v>98</v>
      </c>
      <c r="P377" t="s">
        <v>99</v>
      </c>
      <c r="Q377" s="12">
        <v>0.78</v>
      </c>
      <c r="R377" s="12">
        <v>3.5</v>
      </c>
      <c r="S377" s="12">
        <v>5.5</v>
      </c>
      <c r="T377" s="12">
        <v>5.5</v>
      </c>
      <c r="U377" s="12">
        <v>-0.17144200000000001</v>
      </c>
      <c r="V377" s="12">
        <v>-0.60797500000000004</v>
      </c>
      <c r="W377" s="12">
        <v>0.69808000000000003</v>
      </c>
      <c r="X377" t="s">
        <v>120</v>
      </c>
      <c r="Y377" t="s">
        <v>121</v>
      </c>
      <c r="Z377" s="12">
        <v>4.5599999999999996</v>
      </c>
      <c r="AA377" s="12">
        <v>112.91956430146966</v>
      </c>
      <c r="AB377" s="12">
        <v>78.211905918549107</v>
      </c>
      <c r="AC377" s="12">
        <v>341</v>
      </c>
      <c r="AD377" s="12">
        <v>113.677694</v>
      </c>
      <c r="AE377" s="12">
        <v>151.98118600000001</v>
      </c>
      <c r="AF377" s="12">
        <v>266.20352100000002</v>
      </c>
      <c r="AG377" s="52">
        <v>1</v>
      </c>
      <c r="AH377" s="52"/>
      <c r="AI377" s="52"/>
      <c r="AJ377" s="21">
        <f t="shared" si="46"/>
        <v>470.43513555702742</v>
      </c>
      <c r="AK377" s="21">
        <f t="shared" si="47"/>
        <v>638.36301239381396</v>
      </c>
      <c r="AL377" s="21">
        <f t="shared" si="48"/>
        <v>862.91818644756995</v>
      </c>
      <c r="AM377" s="12">
        <v>1</v>
      </c>
      <c r="AN377" s="12">
        <v>1</v>
      </c>
      <c r="AO377" s="12">
        <v>201.71592619926199</v>
      </c>
      <c r="AP377" s="12">
        <v>427.27242619926199</v>
      </c>
      <c r="AQ377" s="22">
        <f t="shared" si="49"/>
        <v>672.15106175628944</v>
      </c>
      <c r="AR377" s="22">
        <f t="shared" si="50"/>
        <v>840.07893859307592</v>
      </c>
      <c r="AS377" s="22">
        <f t="shared" si="51"/>
        <v>1064.6341126468319</v>
      </c>
      <c r="AT377" s="22">
        <f t="shared" si="52"/>
        <v>897.70756175628935</v>
      </c>
      <c r="AU377" s="22">
        <f t="shared" si="53"/>
        <v>1065.6354385930758</v>
      </c>
      <c r="AV377" s="22">
        <f t="shared" si="54"/>
        <v>1290.1906126468321</v>
      </c>
      <c r="AW377">
        <v>2040</v>
      </c>
      <c r="AX377" t="s">
        <v>28</v>
      </c>
      <c r="AY377" s="12">
        <v>11</v>
      </c>
      <c r="AZ377" t="s">
        <v>122</v>
      </c>
      <c r="BA377">
        <v>2</v>
      </c>
      <c r="BB377">
        <v>108</v>
      </c>
      <c r="BC377">
        <v>0.36859999999999998</v>
      </c>
      <c r="BD377">
        <v>2023</v>
      </c>
      <c r="BE377">
        <v>0</v>
      </c>
    </row>
    <row r="378" spans="1:57" x14ac:dyDescent="0.2">
      <c r="A378">
        <v>21</v>
      </c>
      <c r="B378">
        <v>2023</v>
      </c>
      <c r="C378" t="s">
        <v>15</v>
      </c>
      <c r="D378" t="s">
        <v>93</v>
      </c>
      <c r="E378" t="s">
        <v>118</v>
      </c>
      <c r="F378" t="s">
        <v>129</v>
      </c>
      <c r="G378" t="s">
        <v>32</v>
      </c>
      <c r="H378" t="s">
        <v>130</v>
      </c>
      <c r="I378" t="s">
        <v>37</v>
      </c>
      <c r="J378" t="s">
        <v>127</v>
      </c>
      <c r="K378" t="s">
        <v>128</v>
      </c>
      <c r="L378" s="12">
        <v>107.461885</v>
      </c>
      <c r="M378" s="12">
        <v>158.58117100000001</v>
      </c>
      <c r="N378" s="12">
        <v>147.96793600000001</v>
      </c>
      <c r="O378" t="s">
        <v>98</v>
      </c>
      <c r="P378" t="s">
        <v>99</v>
      </c>
      <c r="Q378" s="12">
        <v>0.78</v>
      </c>
      <c r="R378" s="12">
        <v>3.5</v>
      </c>
      <c r="S378" s="12">
        <v>5.5</v>
      </c>
      <c r="T378" s="12">
        <v>5.5</v>
      </c>
      <c r="U378" s="12">
        <v>-0.17144200000000001</v>
      </c>
      <c r="V378" s="12">
        <v>-0.60797500000000004</v>
      </c>
      <c r="W378" s="12">
        <v>0.69808000000000003</v>
      </c>
      <c r="X378" t="s">
        <v>120</v>
      </c>
      <c r="Y378" t="s">
        <v>121</v>
      </c>
      <c r="Z378" s="12">
        <v>4.5599999999999996</v>
      </c>
      <c r="AA378" s="12">
        <v>112.91956430146966</v>
      </c>
      <c r="AB378" s="12">
        <v>78.211905918549107</v>
      </c>
      <c r="AC378" s="12">
        <v>341</v>
      </c>
      <c r="AD378" s="12">
        <v>113.677694</v>
      </c>
      <c r="AE378" s="12">
        <v>151.98118600000001</v>
      </c>
      <c r="AF378" s="12">
        <v>266.20352100000002</v>
      </c>
      <c r="AG378" s="52">
        <v>1</v>
      </c>
      <c r="AH378" s="52"/>
      <c r="AI378" s="52"/>
      <c r="AJ378" s="21">
        <f t="shared" si="46"/>
        <v>470.43513555702742</v>
      </c>
      <c r="AK378" s="21">
        <f t="shared" si="47"/>
        <v>638.36301239381396</v>
      </c>
      <c r="AL378" s="21">
        <f t="shared" si="48"/>
        <v>862.91818644756995</v>
      </c>
      <c r="AM378" s="12">
        <v>1</v>
      </c>
      <c r="AN378" s="12">
        <v>1</v>
      </c>
      <c r="AO378" s="12">
        <v>201.71592619926199</v>
      </c>
      <c r="AP378" s="12">
        <v>427.27242619926199</v>
      </c>
      <c r="AQ378" s="22">
        <f t="shared" si="49"/>
        <v>672.15106175628944</v>
      </c>
      <c r="AR378" s="22">
        <f t="shared" si="50"/>
        <v>840.07893859307592</v>
      </c>
      <c r="AS378" s="22">
        <f t="shared" si="51"/>
        <v>1064.6341126468319</v>
      </c>
      <c r="AT378" s="22">
        <f t="shared" si="52"/>
        <v>897.70756175628935</v>
      </c>
      <c r="AU378" s="22">
        <f t="shared" si="53"/>
        <v>1065.6354385930758</v>
      </c>
      <c r="AV378" s="22">
        <f t="shared" si="54"/>
        <v>1290.1906126468321</v>
      </c>
      <c r="AW378">
        <v>2045</v>
      </c>
      <c r="AX378" t="s">
        <v>28</v>
      </c>
      <c r="AY378" s="12">
        <v>11</v>
      </c>
      <c r="AZ378" t="s">
        <v>122</v>
      </c>
      <c r="BA378">
        <v>2</v>
      </c>
      <c r="BB378">
        <v>108</v>
      </c>
      <c r="BC378">
        <v>0.36859999999999998</v>
      </c>
      <c r="BD378">
        <v>2023</v>
      </c>
      <c r="BE378">
        <v>0</v>
      </c>
    </row>
    <row r="379" spans="1:57" x14ac:dyDescent="0.2">
      <c r="A379">
        <v>21</v>
      </c>
      <c r="B379">
        <v>2023</v>
      </c>
      <c r="C379" t="s">
        <v>15</v>
      </c>
      <c r="D379" t="s">
        <v>93</v>
      </c>
      <c r="E379" t="s">
        <v>118</v>
      </c>
      <c r="F379" t="s">
        <v>129</v>
      </c>
      <c r="G379" t="s">
        <v>32</v>
      </c>
      <c r="H379" t="s">
        <v>130</v>
      </c>
      <c r="I379" t="s">
        <v>37</v>
      </c>
      <c r="J379" t="s">
        <v>127</v>
      </c>
      <c r="K379" t="s">
        <v>128</v>
      </c>
      <c r="L379" s="12">
        <v>107.461885</v>
      </c>
      <c r="M379" s="12">
        <v>158.58117100000001</v>
      </c>
      <c r="N379" s="12">
        <v>147.96793600000001</v>
      </c>
      <c r="O379" t="s">
        <v>98</v>
      </c>
      <c r="P379" t="s">
        <v>99</v>
      </c>
      <c r="Q379" s="12">
        <v>0.78</v>
      </c>
      <c r="R379" s="12">
        <v>3.5</v>
      </c>
      <c r="S379" s="12">
        <v>5.5</v>
      </c>
      <c r="T379" s="12">
        <v>5.5</v>
      </c>
      <c r="U379" s="12">
        <v>-0.17144200000000001</v>
      </c>
      <c r="V379" s="12">
        <v>-0.60797500000000004</v>
      </c>
      <c r="W379" s="12">
        <v>0.69808000000000003</v>
      </c>
      <c r="X379" t="s">
        <v>120</v>
      </c>
      <c r="Y379" t="s">
        <v>121</v>
      </c>
      <c r="Z379" s="12">
        <v>4.5599999999999996</v>
      </c>
      <c r="AA379" s="12">
        <v>112.91956430146966</v>
      </c>
      <c r="AB379" s="12">
        <v>78.211905918549107</v>
      </c>
      <c r="AC379" s="12">
        <v>341</v>
      </c>
      <c r="AD379" s="12">
        <v>113.677694</v>
      </c>
      <c r="AE379" s="12">
        <v>151.98118600000001</v>
      </c>
      <c r="AF379" s="12">
        <v>266.20352100000002</v>
      </c>
      <c r="AG379" s="52">
        <v>1</v>
      </c>
      <c r="AH379" s="52"/>
      <c r="AI379" s="52"/>
      <c r="AJ379" s="21">
        <f t="shared" si="46"/>
        <v>470.43513555702742</v>
      </c>
      <c r="AK379" s="21">
        <f t="shared" si="47"/>
        <v>638.36301239381396</v>
      </c>
      <c r="AL379" s="21">
        <f t="shared" si="48"/>
        <v>862.91818644756995</v>
      </c>
      <c r="AM379" s="12">
        <v>1</v>
      </c>
      <c r="AN379" s="12">
        <v>1</v>
      </c>
      <c r="AO379" s="12">
        <v>201.71592619926199</v>
      </c>
      <c r="AP379" s="12">
        <v>427.27242619926199</v>
      </c>
      <c r="AQ379" s="22">
        <f t="shared" si="49"/>
        <v>672.15106175628944</v>
      </c>
      <c r="AR379" s="22">
        <f t="shared" si="50"/>
        <v>840.07893859307592</v>
      </c>
      <c r="AS379" s="22">
        <f t="shared" si="51"/>
        <v>1064.6341126468319</v>
      </c>
      <c r="AT379" s="22">
        <f t="shared" si="52"/>
        <v>897.70756175628935</v>
      </c>
      <c r="AU379" s="22">
        <f t="shared" si="53"/>
        <v>1065.6354385930758</v>
      </c>
      <c r="AV379" s="22">
        <f t="shared" si="54"/>
        <v>1290.1906126468321</v>
      </c>
      <c r="AW379">
        <v>2050</v>
      </c>
      <c r="AX379" t="s">
        <v>28</v>
      </c>
      <c r="AY379" s="12">
        <v>11</v>
      </c>
      <c r="AZ379" t="s">
        <v>122</v>
      </c>
      <c r="BA379">
        <v>2</v>
      </c>
      <c r="BB379">
        <v>108</v>
      </c>
      <c r="BC379">
        <v>0.36859999999999998</v>
      </c>
      <c r="BD379">
        <v>2023</v>
      </c>
      <c r="BE379">
        <v>0</v>
      </c>
    </row>
    <row r="380" spans="1:57" x14ac:dyDescent="0.2">
      <c r="A380">
        <v>22</v>
      </c>
      <c r="B380">
        <v>2023</v>
      </c>
      <c r="C380" t="s">
        <v>15</v>
      </c>
      <c r="D380" t="s">
        <v>93</v>
      </c>
      <c r="E380" t="s">
        <v>118</v>
      </c>
      <c r="F380" t="s">
        <v>132</v>
      </c>
      <c r="G380" t="s">
        <v>32</v>
      </c>
      <c r="H380" t="s">
        <v>133</v>
      </c>
      <c r="I380" t="s">
        <v>37</v>
      </c>
      <c r="J380" t="s">
        <v>131</v>
      </c>
      <c r="L380" s="12">
        <v>0</v>
      </c>
      <c r="M380" s="12">
        <v>0</v>
      </c>
      <c r="N380" s="12">
        <v>0</v>
      </c>
      <c r="O380" t="s">
        <v>98</v>
      </c>
      <c r="P380" t="s">
        <v>99</v>
      </c>
      <c r="Q380" s="12">
        <v>0.7</v>
      </c>
      <c r="R380" s="12">
        <v>1</v>
      </c>
      <c r="S380" s="12">
        <v>1</v>
      </c>
      <c r="T380" s="12">
        <v>6.2</v>
      </c>
      <c r="U380" s="12">
        <v>0</v>
      </c>
      <c r="V380" s="12">
        <v>0</v>
      </c>
      <c r="W380" s="12">
        <v>0</v>
      </c>
      <c r="X380" t="s">
        <v>113</v>
      </c>
      <c r="Y380" t="s">
        <v>114</v>
      </c>
      <c r="Z380" s="12">
        <v>1.1499999999999999</v>
      </c>
      <c r="AA380" s="12">
        <v>1</v>
      </c>
      <c r="AB380" s="12">
        <v>1</v>
      </c>
      <c r="AC380" s="12">
        <v>2.76</v>
      </c>
      <c r="AD380" s="12">
        <v>1011.9200000000001</v>
      </c>
      <c r="AE380" s="12">
        <v>1264.9000000000001</v>
      </c>
      <c r="AF380" s="12">
        <v>1517.88</v>
      </c>
      <c r="AG380" s="52">
        <v>1</v>
      </c>
      <c r="AH380" s="52"/>
      <c r="AI380" s="52"/>
      <c r="AJ380" s="21">
        <f t="shared" si="46"/>
        <v>1011.9200000000001</v>
      </c>
      <c r="AK380" s="21">
        <f t="shared" si="47"/>
        <v>1264.9000000000001</v>
      </c>
      <c r="AL380" s="21">
        <f t="shared" si="48"/>
        <v>1517.88</v>
      </c>
      <c r="AM380" s="12">
        <v>1</v>
      </c>
      <c r="AN380" s="12">
        <v>1</v>
      </c>
      <c r="AO380" s="12">
        <v>201.71592619926199</v>
      </c>
      <c r="AP380" s="12">
        <v>427.27242619926199</v>
      </c>
      <c r="AQ380" s="22">
        <f t="shared" si="49"/>
        <v>1213.635926199262</v>
      </c>
      <c r="AR380" s="22">
        <f t="shared" si="50"/>
        <v>1466.615926199262</v>
      </c>
      <c r="AS380" s="22">
        <f t="shared" si="51"/>
        <v>1719.5959261992621</v>
      </c>
      <c r="AT380" s="22">
        <f t="shared" si="52"/>
        <v>1439.1924261992622</v>
      </c>
      <c r="AU380" s="22">
        <f t="shared" si="53"/>
        <v>1692.1724261992622</v>
      </c>
      <c r="AV380" s="22">
        <f t="shared" si="54"/>
        <v>1945.1524261992622</v>
      </c>
      <c r="AW380">
        <v>2023</v>
      </c>
      <c r="AX380" t="s">
        <v>24</v>
      </c>
      <c r="AY380" s="12">
        <v>11.5</v>
      </c>
      <c r="AZ380" t="s">
        <v>122</v>
      </c>
      <c r="BA380">
        <v>2</v>
      </c>
      <c r="BB380">
        <v>78</v>
      </c>
      <c r="BC380">
        <v>0</v>
      </c>
      <c r="BD380">
        <v>2020</v>
      </c>
    </row>
    <row r="381" spans="1:57" x14ac:dyDescent="0.2">
      <c r="A381">
        <v>22</v>
      </c>
      <c r="B381">
        <v>2023</v>
      </c>
      <c r="C381" t="s">
        <v>15</v>
      </c>
      <c r="D381" t="s">
        <v>93</v>
      </c>
      <c r="E381" t="s">
        <v>118</v>
      </c>
      <c r="F381" t="s">
        <v>132</v>
      </c>
      <c r="G381" t="s">
        <v>32</v>
      </c>
      <c r="H381" t="s">
        <v>133</v>
      </c>
      <c r="I381" t="s">
        <v>37</v>
      </c>
      <c r="J381" t="s">
        <v>131</v>
      </c>
      <c r="L381" s="12">
        <v>0</v>
      </c>
      <c r="M381" s="12">
        <v>0</v>
      </c>
      <c r="N381" s="12">
        <v>0</v>
      </c>
      <c r="O381" t="s">
        <v>98</v>
      </c>
      <c r="P381" t="s">
        <v>99</v>
      </c>
      <c r="Q381" s="12">
        <v>0.7</v>
      </c>
      <c r="R381" s="12">
        <v>1</v>
      </c>
      <c r="S381" s="12">
        <v>1</v>
      </c>
      <c r="T381" s="12">
        <v>6.2</v>
      </c>
      <c r="U381" s="12">
        <v>0</v>
      </c>
      <c r="V381" s="12">
        <v>0</v>
      </c>
      <c r="W381" s="12">
        <v>0</v>
      </c>
      <c r="X381" t="s">
        <v>113</v>
      </c>
      <c r="Y381" t="s">
        <v>114</v>
      </c>
      <c r="Z381" s="12">
        <v>1.1499999999999999</v>
      </c>
      <c r="AA381" s="12">
        <v>1</v>
      </c>
      <c r="AB381" s="12">
        <v>1</v>
      </c>
      <c r="AC381" s="12">
        <v>2.76</v>
      </c>
      <c r="AD381" s="12">
        <v>1011.9200000000001</v>
      </c>
      <c r="AE381" s="12">
        <v>1264.9000000000001</v>
      </c>
      <c r="AF381" s="12">
        <v>1517.88</v>
      </c>
      <c r="AG381" s="52">
        <v>1</v>
      </c>
      <c r="AH381" s="52"/>
      <c r="AI381" s="52"/>
      <c r="AJ381" s="21">
        <f t="shared" si="46"/>
        <v>1011.9200000000001</v>
      </c>
      <c r="AK381" s="21">
        <f t="shared" si="47"/>
        <v>1264.9000000000001</v>
      </c>
      <c r="AL381" s="21">
        <f t="shared" si="48"/>
        <v>1517.88</v>
      </c>
      <c r="AM381" s="12">
        <v>1</v>
      </c>
      <c r="AN381" s="12">
        <v>1</v>
      </c>
      <c r="AO381" s="12">
        <v>201.71592619926199</v>
      </c>
      <c r="AP381" s="12">
        <v>427.27242619926199</v>
      </c>
      <c r="AQ381" s="22">
        <f t="shared" si="49"/>
        <v>1213.635926199262</v>
      </c>
      <c r="AR381" s="22">
        <f t="shared" si="50"/>
        <v>1466.615926199262</v>
      </c>
      <c r="AS381" s="22">
        <f t="shared" si="51"/>
        <v>1719.5959261992621</v>
      </c>
      <c r="AT381" s="22">
        <f t="shared" si="52"/>
        <v>1439.1924261992622</v>
      </c>
      <c r="AU381" s="22">
        <f t="shared" si="53"/>
        <v>1692.1724261992622</v>
      </c>
      <c r="AV381" s="22">
        <f t="shared" si="54"/>
        <v>1945.1524261992622</v>
      </c>
      <c r="AW381">
        <v>2030</v>
      </c>
      <c r="AX381" t="s">
        <v>24</v>
      </c>
      <c r="AY381" s="12">
        <v>11.5</v>
      </c>
      <c r="AZ381" t="s">
        <v>122</v>
      </c>
      <c r="BA381">
        <v>2</v>
      </c>
      <c r="BB381">
        <v>78</v>
      </c>
      <c r="BC381">
        <v>0</v>
      </c>
      <c r="BD381">
        <v>2020</v>
      </c>
      <c r="BE381">
        <v>0</v>
      </c>
    </row>
    <row r="382" spans="1:57" x14ac:dyDescent="0.2">
      <c r="A382">
        <v>22</v>
      </c>
      <c r="B382">
        <v>2023</v>
      </c>
      <c r="C382" t="s">
        <v>15</v>
      </c>
      <c r="D382" t="s">
        <v>93</v>
      </c>
      <c r="E382" t="s">
        <v>118</v>
      </c>
      <c r="F382" t="s">
        <v>132</v>
      </c>
      <c r="G382" t="s">
        <v>32</v>
      </c>
      <c r="H382" t="s">
        <v>133</v>
      </c>
      <c r="I382" t="s">
        <v>37</v>
      </c>
      <c r="J382" t="s">
        <v>131</v>
      </c>
      <c r="L382" s="12">
        <v>0</v>
      </c>
      <c r="M382" s="12">
        <v>0</v>
      </c>
      <c r="N382" s="12">
        <v>0</v>
      </c>
      <c r="O382" t="s">
        <v>98</v>
      </c>
      <c r="P382" t="s">
        <v>99</v>
      </c>
      <c r="Q382" s="12">
        <v>0.7</v>
      </c>
      <c r="R382" s="12">
        <v>1</v>
      </c>
      <c r="S382" s="12">
        <v>1</v>
      </c>
      <c r="T382" s="12">
        <v>6.2</v>
      </c>
      <c r="U382" s="12">
        <v>0</v>
      </c>
      <c r="V382" s="12">
        <v>0</v>
      </c>
      <c r="W382" s="12">
        <v>0</v>
      </c>
      <c r="X382" t="s">
        <v>113</v>
      </c>
      <c r="Y382" t="s">
        <v>114</v>
      </c>
      <c r="Z382" s="12">
        <v>1.1499999999999999</v>
      </c>
      <c r="AA382" s="12">
        <v>1</v>
      </c>
      <c r="AB382" s="12">
        <v>1</v>
      </c>
      <c r="AC382" s="12">
        <v>2.76</v>
      </c>
      <c r="AD382" s="12">
        <v>1011.9200000000001</v>
      </c>
      <c r="AE382" s="12">
        <v>1264.9000000000001</v>
      </c>
      <c r="AF382" s="12">
        <v>1517.88</v>
      </c>
      <c r="AG382" s="52">
        <v>1</v>
      </c>
      <c r="AH382" s="52"/>
      <c r="AI382" s="52"/>
      <c r="AJ382" s="21">
        <f t="shared" si="46"/>
        <v>1011.9200000000001</v>
      </c>
      <c r="AK382" s="21">
        <f t="shared" si="47"/>
        <v>1264.9000000000001</v>
      </c>
      <c r="AL382" s="21">
        <f t="shared" si="48"/>
        <v>1517.88</v>
      </c>
      <c r="AM382" s="12">
        <v>1</v>
      </c>
      <c r="AN382" s="12">
        <v>1</v>
      </c>
      <c r="AO382" s="12">
        <v>201.71592619926199</v>
      </c>
      <c r="AP382" s="12">
        <v>427.27242619926199</v>
      </c>
      <c r="AQ382" s="22">
        <f t="shared" si="49"/>
        <v>1213.635926199262</v>
      </c>
      <c r="AR382" s="22">
        <f t="shared" si="50"/>
        <v>1466.615926199262</v>
      </c>
      <c r="AS382" s="22">
        <f t="shared" si="51"/>
        <v>1719.5959261992621</v>
      </c>
      <c r="AT382" s="22">
        <f t="shared" si="52"/>
        <v>1439.1924261992622</v>
      </c>
      <c r="AU382" s="22">
        <f t="shared" si="53"/>
        <v>1692.1724261992622</v>
      </c>
      <c r="AV382" s="22">
        <f t="shared" si="54"/>
        <v>1945.1524261992622</v>
      </c>
      <c r="AW382">
        <v>2035</v>
      </c>
      <c r="AX382" t="s">
        <v>24</v>
      </c>
      <c r="AY382" s="12">
        <v>11.5</v>
      </c>
      <c r="AZ382" t="s">
        <v>122</v>
      </c>
      <c r="BA382">
        <v>2</v>
      </c>
      <c r="BB382">
        <v>78</v>
      </c>
      <c r="BC382">
        <v>0</v>
      </c>
      <c r="BD382">
        <v>2020</v>
      </c>
      <c r="BE382">
        <v>0</v>
      </c>
    </row>
    <row r="383" spans="1:57" x14ac:dyDescent="0.2">
      <c r="A383">
        <v>22</v>
      </c>
      <c r="B383">
        <v>2023</v>
      </c>
      <c r="C383" t="s">
        <v>15</v>
      </c>
      <c r="D383" t="s">
        <v>93</v>
      </c>
      <c r="E383" t="s">
        <v>118</v>
      </c>
      <c r="F383" t="s">
        <v>132</v>
      </c>
      <c r="G383" t="s">
        <v>32</v>
      </c>
      <c r="H383" t="s">
        <v>133</v>
      </c>
      <c r="I383" t="s">
        <v>37</v>
      </c>
      <c r="J383" t="s">
        <v>131</v>
      </c>
      <c r="L383" s="12">
        <v>0</v>
      </c>
      <c r="M383" s="12">
        <v>0</v>
      </c>
      <c r="N383" s="12">
        <v>0</v>
      </c>
      <c r="O383" t="s">
        <v>98</v>
      </c>
      <c r="P383" t="s">
        <v>99</v>
      </c>
      <c r="Q383" s="12">
        <v>0.7</v>
      </c>
      <c r="R383" s="12">
        <v>1</v>
      </c>
      <c r="S383" s="12">
        <v>1</v>
      </c>
      <c r="T383" s="12">
        <v>6.2</v>
      </c>
      <c r="U383" s="12">
        <v>0</v>
      </c>
      <c r="V383" s="12">
        <v>0</v>
      </c>
      <c r="W383" s="12">
        <v>0</v>
      </c>
      <c r="X383" t="s">
        <v>113</v>
      </c>
      <c r="Y383" t="s">
        <v>114</v>
      </c>
      <c r="Z383" s="12">
        <v>1.1499999999999999</v>
      </c>
      <c r="AA383" s="12">
        <v>1</v>
      </c>
      <c r="AB383" s="12">
        <v>1</v>
      </c>
      <c r="AC383" s="12">
        <v>2.76</v>
      </c>
      <c r="AD383" s="12">
        <v>1011.9200000000001</v>
      </c>
      <c r="AE383" s="12">
        <v>1264.9000000000001</v>
      </c>
      <c r="AF383" s="12">
        <v>1517.88</v>
      </c>
      <c r="AG383" s="52">
        <v>1</v>
      </c>
      <c r="AH383" s="52"/>
      <c r="AI383" s="52"/>
      <c r="AJ383" s="21">
        <f t="shared" si="46"/>
        <v>1011.9200000000001</v>
      </c>
      <c r="AK383" s="21">
        <f t="shared" si="47"/>
        <v>1264.9000000000001</v>
      </c>
      <c r="AL383" s="21">
        <f t="shared" si="48"/>
        <v>1517.88</v>
      </c>
      <c r="AM383" s="12">
        <v>1</v>
      </c>
      <c r="AN383" s="12">
        <v>1</v>
      </c>
      <c r="AO383" s="12">
        <v>201.71592619926199</v>
      </c>
      <c r="AP383" s="12">
        <v>427.27242619926199</v>
      </c>
      <c r="AQ383" s="22">
        <f t="shared" si="49"/>
        <v>1213.635926199262</v>
      </c>
      <c r="AR383" s="22">
        <f t="shared" si="50"/>
        <v>1466.615926199262</v>
      </c>
      <c r="AS383" s="22">
        <f t="shared" si="51"/>
        <v>1719.5959261992621</v>
      </c>
      <c r="AT383" s="22">
        <f t="shared" si="52"/>
        <v>1439.1924261992622</v>
      </c>
      <c r="AU383" s="22">
        <f t="shared" si="53"/>
        <v>1692.1724261992622</v>
      </c>
      <c r="AV383" s="22">
        <f t="shared" si="54"/>
        <v>1945.1524261992622</v>
      </c>
      <c r="AW383">
        <v>2040</v>
      </c>
      <c r="AX383" t="s">
        <v>24</v>
      </c>
      <c r="AY383" s="12">
        <v>11.5</v>
      </c>
      <c r="AZ383" t="s">
        <v>122</v>
      </c>
      <c r="BA383">
        <v>2</v>
      </c>
      <c r="BB383">
        <v>78</v>
      </c>
      <c r="BC383">
        <v>0</v>
      </c>
      <c r="BD383">
        <v>2020</v>
      </c>
      <c r="BE383">
        <v>0</v>
      </c>
    </row>
    <row r="384" spans="1:57" x14ac:dyDescent="0.2">
      <c r="A384">
        <v>22</v>
      </c>
      <c r="B384">
        <v>2023</v>
      </c>
      <c r="C384" t="s">
        <v>15</v>
      </c>
      <c r="D384" t="s">
        <v>93</v>
      </c>
      <c r="E384" t="s">
        <v>118</v>
      </c>
      <c r="F384" t="s">
        <v>132</v>
      </c>
      <c r="G384" t="s">
        <v>32</v>
      </c>
      <c r="H384" t="s">
        <v>133</v>
      </c>
      <c r="I384" t="s">
        <v>37</v>
      </c>
      <c r="J384" t="s">
        <v>131</v>
      </c>
      <c r="L384" s="12">
        <v>0</v>
      </c>
      <c r="M384" s="12">
        <v>0</v>
      </c>
      <c r="N384" s="12">
        <v>0</v>
      </c>
      <c r="O384" t="s">
        <v>98</v>
      </c>
      <c r="P384" t="s">
        <v>99</v>
      </c>
      <c r="Q384" s="12">
        <v>0.7</v>
      </c>
      <c r="R384" s="12">
        <v>1</v>
      </c>
      <c r="S384" s="12">
        <v>1</v>
      </c>
      <c r="T384" s="12">
        <v>6.2</v>
      </c>
      <c r="U384" s="12">
        <v>0</v>
      </c>
      <c r="V384" s="12">
        <v>0</v>
      </c>
      <c r="W384" s="12">
        <v>0</v>
      </c>
      <c r="X384" t="s">
        <v>113</v>
      </c>
      <c r="Y384" t="s">
        <v>114</v>
      </c>
      <c r="Z384" s="12">
        <v>1.1499999999999999</v>
      </c>
      <c r="AA384" s="12">
        <v>1</v>
      </c>
      <c r="AB384" s="12">
        <v>1</v>
      </c>
      <c r="AC384" s="12">
        <v>2.76</v>
      </c>
      <c r="AD384" s="12">
        <v>1011.9200000000001</v>
      </c>
      <c r="AE384" s="12">
        <v>1264.9000000000001</v>
      </c>
      <c r="AF384" s="12">
        <v>1517.88</v>
      </c>
      <c r="AG384" s="52">
        <v>1</v>
      </c>
      <c r="AH384" s="52"/>
      <c r="AI384" s="52"/>
      <c r="AJ384" s="21">
        <f t="shared" si="46"/>
        <v>1011.9200000000001</v>
      </c>
      <c r="AK384" s="21">
        <f t="shared" si="47"/>
        <v>1264.9000000000001</v>
      </c>
      <c r="AL384" s="21">
        <f t="shared" si="48"/>
        <v>1517.88</v>
      </c>
      <c r="AM384" s="12">
        <v>1</v>
      </c>
      <c r="AN384" s="12">
        <v>1</v>
      </c>
      <c r="AO384" s="12">
        <v>201.71592619926199</v>
      </c>
      <c r="AP384" s="12">
        <v>427.27242619926199</v>
      </c>
      <c r="AQ384" s="22">
        <f t="shared" si="49"/>
        <v>1213.635926199262</v>
      </c>
      <c r="AR384" s="22">
        <f t="shared" si="50"/>
        <v>1466.615926199262</v>
      </c>
      <c r="AS384" s="22">
        <f t="shared" si="51"/>
        <v>1719.5959261992621</v>
      </c>
      <c r="AT384" s="22">
        <f t="shared" si="52"/>
        <v>1439.1924261992622</v>
      </c>
      <c r="AU384" s="22">
        <f t="shared" si="53"/>
        <v>1692.1724261992622</v>
      </c>
      <c r="AV384" s="22">
        <f t="shared" si="54"/>
        <v>1945.1524261992622</v>
      </c>
      <c r="AW384">
        <v>2045</v>
      </c>
      <c r="AX384" t="s">
        <v>24</v>
      </c>
      <c r="AY384" s="12">
        <v>11.5</v>
      </c>
      <c r="AZ384" t="s">
        <v>122</v>
      </c>
      <c r="BA384">
        <v>2</v>
      </c>
      <c r="BB384">
        <v>78</v>
      </c>
      <c r="BC384">
        <v>0</v>
      </c>
      <c r="BD384">
        <v>2020</v>
      </c>
      <c r="BE384">
        <v>0</v>
      </c>
    </row>
    <row r="385" spans="1:57" x14ac:dyDescent="0.2">
      <c r="A385">
        <v>22</v>
      </c>
      <c r="B385">
        <v>2023</v>
      </c>
      <c r="C385" t="s">
        <v>15</v>
      </c>
      <c r="D385" t="s">
        <v>93</v>
      </c>
      <c r="E385" t="s">
        <v>118</v>
      </c>
      <c r="F385" t="s">
        <v>132</v>
      </c>
      <c r="G385" t="s">
        <v>32</v>
      </c>
      <c r="H385" t="s">
        <v>133</v>
      </c>
      <c r="I385" t="s">
        <v>37</v>
      </c>
      <c r="J385" t="s">
        <v>131</v>
      </c>
      <c r="L385" s="12">
        <v>0</v>
      </c>
      <c r="M385" s="12">
        <v>0</v>
      </c>
      <c r="N385" s="12">
        <v>0</v>
      </c>
      <c r="O385" t="s">
        <v>98</v>
      </c>
      <c r="P385" t="s">
        <v>99</v>
      </c>
      <c r="Q385" s="12">
        <v>0.7</v>
      </c>
      <c r="R385" s="12">
        <v>1</v>
      </c>
      <c r="S385" s="12">
        <v>1</v>
      </c>
      <c r="T385" s="12">
        <v>6.2</v>
      </c>
      <c r="U385" s="12">
        <v>0</v>
      </c>
      <c r="V385" s="12">
        <v>0</v>
      </c>
      <c r="W385" s="12">
        <v>0</v>
      </c>
      <c r="X385" t="s">
        <v>113</v>
      </c>
      <c r="Y385" t="s">
        <v>114</v>
      </c>
      <c r="Z385" s="12">
        <v>1.1499999999999999</v>
      </c>
      <c r="AA385" s="12">
        <v>1</v>
      </c>
      <c r="AB385" s="12">
        <v>1</v>
      </c>
      <c r="AC385" s="12">
        <v>2.76</v>
      </c>
      <c r="AD385" s="12">
        <v>1011.9200000000001</v>
      </c>
      <c r="AE385" s="12">
        <v>1264.9000000000001</v>
      </c>
      <c r="AF385" s="12">
        <v>1517.88</v>
      </c>
      <c r="AG385" s="52">
        <v>1</v>
      </c>
      <c r="AH385" s="52"/>
      <c r="AI385" s="52"/>
      <c r="AJ385" s="21">
        <f t="shared" si="46"/>
        <v>1011.9200000000001</v>
      </c>
      <c r="AK385" s="21">
        <f t="shared" si="47"/>
        <v>1264.9000000000001</v>
      </c>
      <c r="AL385" s="21">
        <f t="shared" si="48"/>
        <v>1517.88</v>
      </c>
      <c r="AM385" s="12">
        <v>1</v>
      </c>
      <c r="AN385" s="12">
        <v>1</v>
      </c>
      <c r="AO385" s="12">
        <v>201.71592619926199</v>
      </c>
      <c r="AP385" s="12">
        <v>427.27242619926199</v>
      </c>
      <c r="AQ385" s="22">
        <f t="shared" si="49"/>
        <v>1213.635926199262</v>
      </c>
      <c r="AR385" s="22">
        <f t="shared" si="50"/>
        <v>1466.615926199262</v>
      </c>
      <c r="AS385" s="22">
        <f t="shared" si="51"/>
        <v>1719.5959261992621</v>
      </c>
      <c r="AT385" s="22">
        <f t="shared" si="52"/>
        <v>1439.1924261992622</v>
      </c>
      <c r="AU385" s="22">
        <f t="shared" si="53"/>
        <v>1692.1724261992622</v>
      </c>
      <c r="AV385" s="22">
        <f t="shared" si="54"/>
        <v>1945.1524261992622</v>
      </c>
      <c r="AW385">
        <v>2050</v>
      </c>
      <c r="AX385" t="s">
        <v>24</v>
      </c>
      <c r="AY385" s="12">
        <v>11.5</v>
      </c>
      <c r="AZ385" t="s">
        <v>122</v>
      </c>
      <c r="BA385">
        <v>2</v>
      </c>
      <c r="BB385">
        <v>78</v>
      </c>
      <c r="BC385">
        <v>0</v>
      </c>
      <c r="BD385">
        <v>2020</v>
      </c>
      <c r="BE385">
        <v>0</v>
      </c>
    </row>
    <row r="386" spans="1:57" x14ac:dyDescent="0.2">
      <c r="A386">
        <v>22</v>
      </c>
      <c r="B386">
        <v>2023</v>
      </c>
      <c r="C386" t="s">
        <v>15</v>
      </c>
      <c r="D386" t="s">
        <v>93</v>
      </c>
      <c r="E386" t="s">
        <v>118</v>
      </c>
      <c r="F386" t="s">
        <v>132</v>
      </c>
      <c r="G386" t="s">
        <v>32</v>
      </c>
      <c r="H386" t="s">
        <v>133</v>
      </c>
      <c r="I386" t="s">
        <v>37</v>
      </c>
      <c r="J386" t="s">
        <v>131</v>
      </c>
      <c r="L386" s="12">
        <v>0</v>
      </c>
      <c r="M386" s="12">
        <v>0</v>
      </c>
      <c r="N386" s="12">
        <v>0</v>
      </c>
      <c r="O386" t="s">
        <v>98</v>
      </c>
      <c r="P386" t="s">
        <v>99</v>
      </c>
      <c r="Q386" s="12">
        <v>0.7</v>
      </c>
      <c r="R386" s="12">
        <v>1</v>
      </c>
      <c r="S386" s="12">
        <v>1</v>
      </c>
      <c r="T386" s="12">
        <v>6.2</v>
      </c>
      <c r="U386" s="12">
        <v>0</v>
      </c>
      <c r="V386" s="12">
        <v>0</v>
      </c>
      <c r="W386" s="12">
        <v>0</v>
      </c>
      <c r="X386" t="s">
        <v>113</v>
      </c>
      <c r="Y386" t="s">
        <v>114</v>
      </c>
      <c r="Z386" s="12">
        <v>1.1499999999999999</v>
      </c>
      <c r="AA386" s="12">
        <v>1.5725</v>
      </c>
      <c r="AB386" s="12">
        <v>1.615</v>
      </c>
      <c r="AC386" s="12">
        <v>2.76</v>
      </c>
      <c r="AD386" s="12">
        <v>1011.9200000000001</v>
      </c>
      <c r="AE386" s="12">
        <v>1264.9000000000001</v>
      </c>
      <c r="AF386" s="12">
        <v>1517.88</v>
      </c>
      <c r="AG386" s="52">
        <v>1</v>
      </c>
      <c r="AH386" s="52"/>
      <c r="AI386" s="52"/>
      <c r="AJ386" s="21">
        <f t="shared" ref="AJ386:AJ449" si="55">(AD386+L386*$R386+U386*$AA386)*$AG386</f>
        <v>1011.9200000000001</v>
      </c>
      <c r="AK386" s="21">
        <f t="shared" ref="AK386:AK449" si="56">(AE386+M386*$R386+V386*$AA386)*$AG386</f>
        <v>1264.9000000000001</v>
      </c>
      <c r="AL386" s="21">
        <f t="shared" ref="AL386:AL449" si="57">(AF386+N386*$R386+W386*$AA386)*$AG386</f>
        <v>1517.88</v>
      </c>
      <c r="AM386" s="12">
        <v>1</v>
      </c>
      <c r="AN386" s="12">
        <v>1</v>
      </c>
      <c r="AO386" s="12">
        <v>201.71592619926199</v>
      </c>
      <c r="AP386" s="12">
        <v>427.27242619926199</v>
      </c>
      <c r="AQ386" s="22">
        <f t="shared" ref="AQ386:AQ449" si="58">AJ386*$AM386+$AO386*$AG386</f>
        <v>1213.635926199262</v>
      </c>
      <c r="AR386" s="22">
        <f t="shared" ref="AR386:AR449" si="59">AK386*$AM386+$AO386*$AG386</f>
        <v>1466.615926199262</v>
      </c>
      <c r="AS386" s="22">
        <f t="shared" ref="AS386:AS449" si="60">AL386*$AM386+$AO386*$AG386</f>
        <v>1719.5959261992621</v>
      </c>
      <c r="AT386" s="22">
        <f t="shared" ref="AT386:AT449" si="61">AJ386*$AN386+$AP386*$AG386</f>
        <v>1439.1924261992622</v>
      </c>
      <c r="AU386" s="22">
        <f t="shared" ref="AU386:AU449" si="62">AK386*$AN386+$AP386*$AG386</f>
        <v>1692.1724261992622</v>
      </c>
      <c r="AV386" s="22">
        <f t="shared" ref="AV386:AV449" si="63">AL386*$AN386+$AP386*$AG386</f>
        <v>1945.1524261992622</v>
      </c>
      <c r="AW386">
        <v>2023</v>
      </c>
      <c r="AX386" t="s">
        <v>27</v>
      </c>
      <c r="AY386" s="12">
        <v>11.5</v>
      </c>
      <c r="AZ386" t="s">
        <v>122</v>
      </c>
      <c r="BA386">
        <v>2</v>
      </c>
      <c r="BB386">
        <v>78</v>
      </c>
      <c r="BC386">
        <v>0</v>
      </c>
      <c r="BD386">
        <v>2020</v>
      </c>
      <c r="BE386">
        <v>0</v>
      </c>
    </row>
    <row r="387" spans="1:57" x14ac:dyDescent="0.2">
      <c r="A387">
        <v>22</v>
      </c>
      <c r="B387">
        <v>2023</v>
      </c>
      <c r="C387" t="s">
        <v>15</v>
      </c>
      <c r="D387" t="s">
        <v>93</v>
      </c>
      <c r="E387" t="s">
        <v>118</v>
      </c>
      <c r="F387" t="s">
        <v>132</v>
      </c>
      <c r="G387" t="s">
        <v>32</v>
      </c>
      <c r="H387" t="s">
        <v>133</v>
      </c>
      <c r="I387" t="s">
        <v>37</v>
      </c>
      <c r="J387" t="s">
        <v>131</v>
      </c>
      <c r="L387" s="12">
        <v>0</v>
      </c>
      <c r="M387" s="12">
        <v>0</v>
      </c>
      <c r="N387" s="12">
        <v>0</v>
      </c>
      <c r="O387" t="s">
        <v>98</v>
      </c>
      <c r="P387" t="s">
        <v>99</v>
      </c>
      <c r="Q387" s="12">
        <v>0.7</v>
      </c>
      <c r="R387" s="12">
        <v>1</v>
      </c>
      <c r="S387" s="12">
        <v>1</v>
      </c>
      <c r="T387" s="12">
        <v>6.2</v>
      </c>
      <c r="U387" s="12">
        <v>0</v>
      </c>
      <c r="V387" s="12">
        <v>0</v>
      </c>
      <c r="W387" s="12">
        <v>0</v>
      </c>
      <c r="X387" t="s">
        <v>113</v>
      </c>
      <c r="Y387" t="s">
        <v>114</v>
      </c>
      <c r="Z387" s="12">
        <v>1.1499999999999999</v>
      </c>
      <c r="AA387" s="12">
        <v>1.49</v>
      </c>
      <c r="AB387" s="12">
        <v>1.57</v>
      </c>
      <c r="AC387" s="12">
        <v>2.76</v>
      </c>
      <c r="AD387" s="12">
        <v>958.78185592182922</v>
      </c>
      <c r="AE387" s="12">
        <v>1198.4773199022866</v>
      </c>
      <c r="AF387" s="12">
        <v>1438.1727838827439</v>
      </c>
      <c r="AG387" s="52">
        <v>1</v>
      </c>
      <c r="AH387" s="52"/>
      <c r="AI387" s="52"/>
      <c r="AJ387" s="21">
        <f t="shared" si="55"/>
        <v>958.78185592182922</v>
      </c>
      <c r="AK387" s="21">
        <f t="shared" si="56"/>
        <v>1198.4773199022866</v>
      </c>
      <c r="AL387" s="21">
        <f t="shared" si="57"/>
        <v>1438.1727838827439</v>
      </c>
      <c r="AM387" s="12">
        <v>1</v>
      </c>
      <c r="AN387" s="12">
        <v>1</v>
      </c>
      <c r="AO387" s="12">
        <v>201.71592619926199</v>
      </c>
      <c r="AP387" s="12">
        <v>427.27242619926199</v>
      </c>
      <c r="AQ387" s="22">
        <f t="shared" si="58"/>
        <v>1160.4977821210912</v>
      </c>
      <c r="AR387" s="22">
        <f t="shared" si="59"/>
        <v>1400.1932461015485</v>
      </c>
      <c r="AS387" s="22">
        <f t="shared" si="60"/>
        <v>1639.8887100820059</v>
      </c>
      <c r="AT387" s="22">
        <f t="shared" si="61"/>
        <v>1386.0542821210911</v>
      </c>
      <c r="AU387" s="22">
        <f t="shared" si="62"/>
        <v>1625.7497461015487</v>
      </c>
      <c r="AV387" s="22">
        <f t="shared" si="63"/>
        <v>1865.4452100820058</v>
      </c>
      <c r="AW387">
        <v>2030</v>
      </c>
      <c r="AX387" t="s">
        <v>27</v>
      </c>
      <c r="AY387" s="12">
        <v>11.5</v>
      </c>
      <c r="AZ387" t="s">
        <v>122</v>
      </c>
      <c r="BA387">
        <v>2</v>
      </c>
      <c r="BB387">
        <v>78</v>
      </c>
      <c r="BC387">
        <v>0</v>
      </c>
      <c r="BD387">
        <v>2020</v>
      </c>
      <c r="BE387">
        <v>0</v>
      </c>
    </row>
    <row r="388" spans="1:57" x14ac:dyDescent="0.2">
      <c r="A388">
        <v>22</v>
      </c>
      <c r="B388">
        <v>2023</v>
      </c>
      <c r="C388" t="s">
        <v>15</v>
      </c>
      <c r="D388" t="s">
        <v>93</v>
      </c>
      <c r="E388" t="s">
        <v>118</v>
      </c>
      <c r="F388" t="s">
        <v>132</v>
      </c>
      <c r="G388" t="s">
        <v>32</v>
      </c>
      <c r="H388" t="s">
        <v>133</v>
      </c>
      <c r="I388" t="s">
        <v>37</v>
      </c>
      <c r="J388" t="s">
        <v>131</v>
      </c>
      <c r="L388" s="12">
        <v>0</v>
      </c>
      <c r="M388" s="12">
        <v>0</v>
      </c>
      <c r="N388" s="12">
        <v>0</v>
      </c>
      <c r="O388" t="s">
        <v>98</v>
      </c>
      <c r="P388" t="s">
        <v>99</v>
      </c>
      <c r="Q388" s="12">
        <v>0.7</v>
      </c>
      <c r="R388" s="12">
        <v>1</v>
      </c>
      <c r="S388" s="12">
        <v>1</v>
      </c>
      <c r="T388" s="12">
        <v>6.2</v>
      </c>
      <c r="U388" s="12">
        <v>0</v>
      </c>
      <c r="V388" s="12">
        <v>0</v>
      </c>
      <c r="W388" s="12">
        <v>0</v>
      </c>
      <c r="X388" t="s">
        <v>113</v>
      </c>
      <c r="Y388" t="s">
        <v>114</v>
      </c>
      <c r="Z388" s="12">
        <v>1.1499999999999999</v>
      </c>
      <c r="AA388" s="12">
        <v>1.44875</v>
      </c>
      <c r="AB388" s="12">
        <v>1.55</v>
      </c>
      <c r="AC388" s="12">
        <v>2.76</v>
      </c>
      <c r="AD388" s="12">
        <v>937.84307511221755</v>
      </c>
      <c r="AE388" s="12">
        <v>1172.3038438902718</v>
      </c>
      <c r="AF388" s="12">
        <v>1406.7646126683262</v>
      </c>
      <c r="AG388" s="52">
        <v>1</v>
      </c>
      <c r="AH388" s="52"/>
      <c r="AI388" s="52"/>
      <c r="AJ388" s="21">
        <f t="shared" si="55"/>
        <v>937.84307511221755</v>
      </c>
      <c r="AK388" s="21">
        <f t="shared" si="56"/>
        <v>1172.3038438902718</v>
      </c>
      <c r="AL388" s="21">
        <f t="shared" si="57"/>
        <v>1406.7646126683262</v>
      </c>
      <c r="AM388" s="12">
        <v>1</v>
      </c>
      <c r="AN388" s="12">
        <v>1</v>
      </c>
      <c r="AO388" s="12">
        <v>201.71592619926199</v>
      </c>
      <c r="AP388" s="12">
        <v>427.27242619926199</v>
      </c>
      <c r="AQ388" s="22">
        <f t="shared" si="58"/>
        <v>1139.5590013114795</v>
      </c>
      <c r="AR388" s="22">
        <f t="shared" si="59"/>
        <v>1374.0197700895337</v>
      </c>
      <c r="AS388" s="22">
        <f t="shared" si="60"/>
        <v>1608.4805388675882</v>
      </c>
      <c r="AT388" s="22">
        <f t="shared" si="61"/>
        <v>1365.1155013114794</v>
      </c>
      <c r="AU388" s="22">
        <f t="shared" si="62"/>
        <v>1599.5762700895339</v>
      </c>
      <c r="AV388" s="22">
        <f t="shared" si="63"/>
        <v>1834.0370388675883</v>
      </c>
      <c r="AW388">
        <v>2035</v>
      </c>
      <c r="AX388" t="s">
        <v>27</v>
      </c>
      <c r="AY388" s="12">
        <v>11.5</v>
      </c>
      <c r="AZ388" t="s">
        <v>122</v>
      </c>
      <c r="BA388">
        <v>2</v>
      </c>
      <c r="BB388">
        <v>78</v>
      </c>
      <c r="BC388">
        <v>0</v>
      </c>
      <c r="BD388">
        <v>2020</v>
      </c>
      <c r="BE388">
        <v>0</v>
      </c>
    </row>
    <row r="389" spans="1:57" x14ac:dyDescent="0.2">
      <c r="A389">
        <v>22</v>
      </c>
      <c r="B389">
        <v>2023</v>
      </c>
      <c r="C389" t="s">
        <v>15</v>
      </c>
      <c r="D389" t="s">
        <v>93</v>
      </c>
      <c r="E389" t="s">
        <v>118</v>
      </c>
      <c r="F389" t="s">
        <v>132</v>
      </c>
      <c r="G389" t="s">
        <v>32</v>
      </c>
      <c r="H389" t="s">
        <v>133</v>
      </c>
      <c r="I389" t="s">
        <v>37</v>
      </c>
      <c r="J389" t="s">
        <v>131</v>
      </c>
      <c r="L389" s="12">
        <v>0</v>
      </c>
      <c r="M389" s="12">
        <v>0</v>
      </c>
      <c r="N389" s="12">
        <v>0</v>
      </c>
      <c r="O389" t="s">
        <v>98</v>
      </c>
      <c r="P389" t="s">
        <v>99</v>
      </c>
      <c r="Q389" s="12">
        <v>0.7</v>
      </c>
      <c r="R389" s="12">
        <v>1</v>
      </c>
      <c r="S389" s="12">
        <v>1</v>
      </c>
      <c r="T389" s="12">
        <v>6.2</v>
      </c>
      <c r="U389" s="12">
        <v>0</v>
      </c>
      <c r="V389" s="12">
        <v>0</v>
      </c>
      <c r="W389" s="12">
        <v>0</v>
      </c>
      <c r="X389" t="s">
        <v>113</v>
      </c>
      <c r="Y389" t="s">
        <v>114</v>
      </c>
      <c r="Z389" s="12">
        <v>1.1499999999999999</v>
      </c>
      <c r="AA389" s="12">
        <v>1.4075</v>
      </c>
      <c r="AB389" s="12">
        <v>1.53</v>
      </c>
      <c r="AC389" s="12">
        <v>2.76</v>
      </c>
      <c r="AD389" s="12">
        <v>916.90429430260576</v>
      </c>
      <c r="AE389" s="12">
        <v>1146.1303678782572</v>
      </c>
      <c r="AF389" s="12">
        <v>1375.3564414539087</v>
      </c>
      <c r="AG389" s="52">
        <v>1</v>
      </c>
      <c r="AH389" s="52"/>
      <c r="AI389" s="52"/>
      <c r="AJ389" s="21">
        <f t="shared" si="55"/>
        <v>916.90429430260576</v>
      </c>
      <c r="AK389" s="21">
        <f t="shared" si="56"/>
        <v>1146.1303678782572</v>
      </c>
      <c r="AL389" s="21">
        <f t="shared" si="57"/>
        <v>1375.3564414539087</v>
      </c>
      <c r="AM389" s="12">
        <v>1</v>
      </c>
      <c r="AN389" s="12">
        <v>1</v>
      </c>
      <c r="AO389" s="12">
        <v>201.71592619926199</v>
      </c>
      <c r="AP389" s="12">
        <v>427.27242619926199</v>
      </c>
      <c r="AQ389" s="22">
        <f t="shared" si="58"/>
        <v>1118.6202205018678</v>
      </c>
      <c r="AR389" s="22">
        <f t="shared" si="59"/>
        <v>1347.8462940775191</v>
      </c>
      <c r="AS389" s="22">
        <f t="shared" si="60"/>
        <v>1577.0723676531707</v>
      </c>
      <c r="AT389" s="22">
        <f t="shared" si="61"/>
        <v>1344.1767205018677</v>
      </c>
      <c r="AU389" s="22">
        <f t="shared" si="62"/>
        <v>1573.402794077519</v>
      </c>
      <c r="AV389" s="22">
        <f t="shared" si="63"/>
        <v>1802.6288676531708</v>
      </c>
      <c r="AW389">
        <v>2040</v>
      </c>
      <c r="AX389" t="s">
        <v>27</v>
      </c>
      <c r="AY389" s="12">
        <v>11.5</v>
      </c>
      <c r="AZ389" t="s">
        <v>122</v>
      </c>
      <c r="BA389">
        <v>2</v>
      </c>
      <c r="BB389">
        <v>78</v>
      </c>
      <c r="BC389">
        <v>0</v>
      </c>
      <c r="BD389">
        <v>2020</v>
      </c>
      <c r="BE389">
        <v>0</v>
      </c>
    </row>
    <row r="390" spans="1:57" x14ac:dyDescent="0.2">
      <c r="A390">
        <v>22</v>
      </c>
      <c r="B390">
        <v>2023</v>
      </c>
      <c r="C390" t="s">
        <v>15</v>
      </c>
      <c r="D390" t="s">
        <v>93</v>
      </c>
      <c r="E390" t="s">
        <v>118</v>
      </c>
      <c r="F390" t="s">
        <v>132</v>
      </c>
      <c r="G390" t="s">
        <v>32</v>
      </c>
      <c r="H390" t="s">
        <v>133</v>
      </c>
      <c r="I390" t="s">
        <v>37</v>
      </c>
      <c r="J390" t="s">
        <v>131</v>
      </c>
      <c r="L390" s="12">
        <v>0</v>
      </c>
      <c r="M390" s="12">
        <v>0</v>
      </c>
      <c r="N390" s="12">
        <v>0</v>
      </c>
      <c r="O390" t="s">
        <v>98</v>
      </c>
      <c r="P390" t="s">
        <v>99</v>
      </c>
      <c r="Q390" s="12">
        <v>0.7</v>
      </c>
      <c r="R390" s="12">
        <v>1</v>
      </c>
      <c r="S390" s="12">
        <v>1</v>
      </c>
      <c r="T390" s="12">
        <v>6.2</v>
      </c>
      <c r="U390" s="12">
        <v>0</v>
      </c>
      <c r="V390" s="12">
        <v>0</v>
      </c>
      <c r="W390" s="12">
        <v>0</v>
      </c>
      <c r="X390" t="s">
        <v>113</v>
      </c>
      <c r="Y390" t="s">
        <v>114</v>
      </c>
      <c r="Z390" s="12">
        <v>1.1499999999999999</v>
      </c>
      <c r="AA390" s="12">
        <v>1.4075</v>
      </c>
      <c r="AB390" s="12">
        <v>1.53</v>
      </c>
      <c r="AC390" s="12">
        <v>2.76</v>
      </c>
      <c r="AD390" s="12">
        <v>916.90429430260576</v>
      </c>
      <c r="AE390" s="12">
        <v>1146.1303678782572</v>
      </c>
      <c r="AF390" s="12">
        <v>1375.3564414539087</v>
      </c>
      <c r="AG390" s="52">
        <v>1</v>
      </c>
      <c r="AH390" s="52"/>
      <c r="AI390" s="52"/>
      <c r="AJ390" s="21">
        <f t="shared" si="55"/>
        <v>916.90429430260576</v>
      </c>
      <c r="AK390" s="21">
        <f t="shared" si="56"/>
        <v>1146.1303678782572</v>
      </c>
      <c r="AL390" s="21">
        <f t="shared" si="57"/>
        <v>1375.3564414539087</v>
      </c>
      <c r="AM390" s="12">
        <v>1</v>
      </c>
      <c r="AN390" s="12">
        <v>1</v>
      </c>
      <c r="AO390" s="12">
        <v>201.71592619926199</v>
      </c>
      <c r="AP390" s="12">
        <v>427.27242619926199</v>
      </c>
      <c r="AQ390" s="22">
        <f t="shared" si="58"/>
        <v>1118.6202205018678</v>
      </c>
      <c r="AR390" s="22">
        <f t="shared" si="59"/>
        <v>1347.8462940775191</v>
      </c>
      <c r="AS390" s="22">
        <f t="shared" si="60"/>
        <v>1577.0723676531707</v>
      </c>
      <c r="AT390" s="22">
        <f t="shared" si="61"/>
        <v>1344.1767205018677</v>
      </c>
      <c r="AU390" s="22">
        <f t="shared" si="62"/>
        <v>1573.402794077519</v>
      </c>
      <c r="AV390" s="22">
        <f t="shared" si="63"/>
        <v>1802.6288676531708</v>
      </c>
      <c r="AW390">
        <v>2045</v>
      </c>
      <c r="AX390" t="s">
        <v>27</v>
      </c>
      <c r="AY390" s="12">
        <v>11.5</v>
      </c>
      <c r="AZ390" t="s">
        <v>122</v>
      </c>
      <c r="BA390">
        <v>2</v>
      </c>
      <c r="BB390">
        <v>78</v>
      </c>
      <c r="BC390">
        <v>0</v>
      </c>
      <c r="BD390">
        <v>2020</v>
      </c>
      <c r="BE390">
        <v>0</v>
      </c>
    </row>
    <row r="391" spans="1:57" x14ac:dyDescent="0.2">
      <c r="A391">
        <v>22</v>
      </c>
      <c r="B391">
        <v>2023</v>
      </c>
      <c r="C391" t="s">
        <v>15</v>
      </c>
      <c r="D391" t="s">
        <v>93</v>
      </c>
      <c r="E391" t="s">
        <v>118</v>
      </c>
      <c r="F391" t="s">
        <v>132</v>
      </c>
      <c r="G391" t="s">
        <v>32</v>
      </c>
      <c r="H391" t="s">
        <v>133</v>
      </c>
      <c r="I391" t="s">
        <v>37</v>
      </c>
      <c r="J391" t="s">
        <v>131</v>
      </c>
      <c r="L391" s="12">
        <v>0</v>
      </c>
      <c r="M391" s="12">
        <v>0</v>
      </c>
      <c r="N391" s="12">
        <v>0</v>
      </c>
      <c r="O391" t="s">
        <v>98</v>
      </c>
      <c r="P391" t="s">
        <v>99</v>
      </c>
      <c r="Q391" s="12">
        <v>0.7</v>
      </c>
      <c r="R391" s="12">
        <v>1</v>
      </c>
      <c r="S391" s="12">
        <v>1</v>
      </c>
      <c r="T391" s="12">
        <v>6.2</v>
      </c>
      <c r="U391" s="12">
        <v>0</v>
      </c>
      <c r="V391" s="12">
        <v>0</v>
      </c>
      <c r="W391" s="12">
        <v>0</v>
      </c>
      <c r="X391" t="s">
        <v>113</v>
      </c>
      <c r="Y391" t="s">
        <v>114</v>
      </c>
      <c r="Z391" s="12">
        <v>1.1499999999999999</v>
      </c>
      <c r="AA391" s="12">
        <v>1.4075</v>
      </c>
      <c r="AB391" s="12">
        <v>1.53</v>
      </c>
      <c r="AC391" s="12">
        <v>2.76</v>
      </c>
      <c r="AD391" s="12">
        <v>916.90429430260576</v>
      </c>
      <c r="AE391" s="12">
        <v>1146.1303678782572</v>
      </c>
      <c r="AF391" s="12">
        <v>1375.3564414539087</v>
      </c>
      <c r="AG391" s="52">
        <v>1</v>
      </c>
      <c r="AH391" s="52"/>
      <c r="AI391" s="52"/>
      <c r="AJ391" s="21">
        <f t="shared" si="55"/>
        <v>916.90429430260576</v>
      </c>
      <c r="AK391" s="21">
        <f t="shared" si="56"/>
        <v>1146.1303678782572</v>
      </c>
      <c r="AL391" s="21">
        <f t="shared" si="57"/>
        <v>1375.3564414539087</v>
      </c>
      <c r="AM391" s="12">
        <v>1</v>
      </c>
      <c r="AN391" s="12">
        <v>1</v>
      </c>
      <c r="AO391" s="12">
        <v>201.71592619926199</v>
      </c>
      <c r="AP391" s="12">
        <v>427.27242619926199</v>
      </c>
      <c r="AQ391" s="22">
        <f t="shared" si="58"/>
        <v>1118.6202205018678</v>
      </c>
      <c r="AR391" s="22">
        <f t="shared" si="59"/>
        <v>1347.8462940775191</v>
      </c>
      <c r="AS391" s="22">
        <f t="shared" si="60"/>
        <v>1577.0723676531707</v>
      </c>
      <c r="AT391" s="22">
        <f t="shared" si="61"/>
        <v>1344.1767205018677</v>
      </c>
      <c r="AU391" s="22">
        <f t="shared" si="62"/>
        <v>1573.402794077519</v>
      </c>
      <c r="AV391" s="22">
        <f t="shared" si="63"/>
        <v>1802.6288676531708</v>
      </c>
      <c r="AW391">
        <v>2050</v>
      </c>
      <c r="AX391" t="s">
        <v>27</v>
      </c>
      <c r="AY391" s="12">
        <v>11.5</v>
      </c>
      <c r="AZ391" t="s">
        <v>122</v>
      </c>
      <c r="BA391">
        <v>2</v>
      </c>
      <c r="BB391">
        <v>78</v>
      </c>
      <c r="BC391">
        <v>0</v>
      </c>
      <c r="BD391">
        <v>2020</v>
      </c>
      <c r="BE391">
        <v>0</v>
      </c>
    </row>
    <row r="392" spans="1:57" x14ac:dyDescent="0.2">
      <c r="A392">
        <v>22</v>
      </c>
      <c r="B392">
        <v>2023</v>
      </c>
      <c r="C392" t="s">
        <v>15</v>
      </c>
      <c r="D392" t="s">
        <v>93</v>
      </c>
      <c r="E392" t="s">
        <v>118</v>
      </c>
      <c r="F392" t="s">
        <v>132</v>
      </c>
      <c r="G392" t="s">
        <v>32</v>
      </c>
      <c r="H392" t="s">
        <v>133</v>
      </c>
      <c r="I392" t="s">
        <v>37</v>
      </c>
      <c r="J392" t="s">
        <v>131</v>
      </c>
      <c r="L392" s="12">
        <v>0</v>
      </c>
      <c r="M392" s="12">
        <v>0</v>
      </c>
      <c r="N392" s="12">
        <v>0</v>
      </c>
      <c r="O392" t="s">
        <v>98</v>
      </c>
      <c r="P392" t="s">
        <v>99</v>
      </c>
      <c r="Q392" s="12">
        <v>0.7</v>
      </c>
      <c r="R392" s="12">
        <v>1</v>
      </c>
      <c r="S392" s="12">
        <v>1</v>
      </c>
      <c r="T392" s="12">
        <v>6.2</v>
      </c>
      <c r="U392" s="12">
        <v>0</v>
      </c>
      <c r="V392" s="12">
        <v>0</v>
      </c>
      <c r="W392" s="12">
        <v>0</v>
      </c>
      <c r="X392" t="s">
        <v>113</v>
      </c>
      <c r="Y392" t="s">
        <v>114</v>
      </c>
      <c r="Z392" s="12">
        <v>1.1499999999999999</v>
      </c>
      <c r="AA392" s="12">
        <v>2.145</v>
      </c>
      <c r="AB392" s="12">
        <v>2.23</v>
      </c>
      <c r="AC392" s="12">
        <v>2.76</v>
      </c>
      <c r="AD392" s="12">
        <v>1011.9200000000001</v>
      </c>
      <c r="AE392" s="12">
        <v>1264.9000000000001</v>
      </c>
      <c r="AF392" s="12">
        <v>1517.88</v>
      </c>
      <c r="AG392" s="52">
        <v>1</v>
      </c>
      <c r="AH392" s="52"/>
      <c r="AI392" s="52"/>
      <c r="AJ392" s="21">
        <f t="shared" si="55"/>
        <v>1011.9200000000001</v>
      </c>
      <c r="AK392" s="21">
        <f t="shared" si="56"/>
        <v>1264.9000000000001</v>
      </c>
      <c r="AL392" s="21">
        <f t="shared" si="57"/>
        <v>1517.88</v>
      </c>
      <c r="AM392" s="12">
        <v>1</v>
      </c>
      <c r="AN392" s="12">
        <v>1</v>
      </c>
      <c r="AO392" s="12">
        <v>201.71592619926199</v>
      </c>
      <c r="AP392" s="12">
        <v>427.27242619926199</v>
      </c>
      <c r="AQ392" s="22">
        <f t="shared" si="58"/>
        <v>1213.635926199262</v>
      </c>
      <c r="AR392" s="22">
        <f t="shared" si="59"/>
        <v>1466.615926199262</v>
      </c>
      <c r="AS392" s="22">
        <f t="shared" si="60"/>
        <v>1719.5959261992621</v>
      </c>
      <c r="AT392" s="22">
        <f t="shared" si="61"/>
        <v>1439.1924261992622</v>
      </c>
      <c r="AU392" s="22">
        <f t="shared" si="62"/>
        <v>1692.1724261992622</v>
      </c>
      <c r="AV392" s="22">
        <f t="shared" si="63"/>
        <v>1945.1524261992622</v>
      </c>
      <c r="AW392">
        <v>2023</v>
      </c>
      <c r="AX392" t="s">
        <v>28</v>
      </c>
      <c r="AY392" s="12">
        <v>11.5</v>
      </c>
      <c r="AZ392" t="s">
        <v>122</v>
      </c>
      <c r="BA392">
        <v>2</v>
      </c>
      <c r="BB392">
        <v>78</v>
      </c>
      <c r="BC392">
        <v>0</v>
      </c>
      <c r="BD392">
        <v>2020</v>
      </c>
      <c r="BE392">
        <v>0</v>
      </c>
    </row>
    <row r="393" spans="1:57" x14ac:dyDescent="0.2">
      <c r="A393">
        <v>22</v>
      </c>
      <c r="B393">
        <v>2023</v>
      </c>
      <c r="C393" t="s">
        <v>15</v>
      </c>
      <c r="D393" t="s">
        <v>93</v>
      </c>
      <c r="E393" t="s">
        <v>118</v>
      </c>
      <c r="F393" t="s">
        <v>132</v>
      </c>
      <c r="G393" t="s">
        <v>32</v>
      </c>
      <c r="H393" t="s">
        <v>133</v>
      </c>
      <c r="I393" t="s">
        <v>37</v>
      </c>
      <c r="J393" t="s">
        <v>131</v>
      </c>
      <c r="L393" s="12">
        <v>0</v>
      </c>
      <c r="M393" s="12">
        <v>0</v>
      </c>
      <c r="N393" s="12">
        <v>0</v>
      </c>
      <c r="O393" t="s">
        <v>98</v>
      </c>
      <c r="P393" t="s">
        <v>99</v>
      </c>
      <c r="Q393" s="12">
        <v>0.7</v>
      </c>
      <c r="R393" s="12">
        <v>1</v>
      </c>
      <c r="S393" s="12">
        <v>1</v>
      </c>
      <c r="T393" s="12">
        <v>6.2</v>
      </c>
      <c r="U393" s="12">
        <v>0</v>
      </c>
      <c r="V393" s="12">
        <v>0</v>
      </c>
      <c r="W393" s="12">
        <v>0</v>
      </c>
      <c r="X393" t="s">
        <v>113</v>
      </c>
      <c r="Y393" t="s">
        <v>114</v>
      </c>
      <c r="Z393" s="12">
        <v>1.1499999999999999</v>
      </c>
      <c r="AA393" s="12">
        <v>1.98</v>
      </c>
      <c r="AB393" s="12">
        <v>2.14</v>
      </c>
      <c r="AC393" s="12">
        <v>2.76</v>
      </c>
      <c r="AD393" s="12">
        <v>905.64371184365848</v>
      </c>
      <c r="AE393" s="12">
        <v>1132.0546398045731</v>
      </c>
      <c r="AF393" s="12">
        <v>1358.4655677654878</v>
      </c>
      <c r="AG393" s="52">
        <v>1</v>
      </c>
      <c r="AH393" s="52"/>
      <c r="AI393" s="52"/>
      <c r="AJ393" s="21">
        <f t="shared" si="55"/>
        <v>905.64371184365848</v>
      </c>
      <c r="AK393" s="21">
        <f t="shared" si="56"/>
        <v>1132.0546398045731</v>
      </c>
      <c r="AL393" s="21">
        <f t="shared" si="57"/>
        <v>1358.4655677654878</v>
      </c>
      <c r="AM393" s="12">
        <v>1</v>
      </c>
      <c r="AN393" s="12">
        <v>1</v>
      </c>
      <c r="AO393" s="12">
        <v>201.71592619926199</v>
      </c>
      <c r="AP393" s="12">
        <v>427.27242619926199</v>
      </c>
      <c r="AQ393" s="22">
        <f t="shared" si="58"/>
        <v>1107.3596380429206</v>
      </c>
      <c r="AR393" s="22">
        <f t="shared" si="59"/>
        <v>1333.770566003835</v>
      </c>
      <c r="AS393" s="22">
        <f t="shared" si="60"/>
        <v>1560.1814939647497</v>
      </c>
      <c r="AT393" s="22">
        <f t="shared" si="61"/>
        <v>1332.9161380429205</v>
      </c>
      <c r="AU393" s="22">
        <f t="shared" si="62"/>
        <v>1559.3270660038352</v>
      </c>
      <c r="AV393" s="22">
        <f t="shared" si="63"/>
        <v>1785.7379939647499</v>
      </c>
      <c r="AW393">
        <v>2030</v>
      </c>
      <c r="AX393" t="s">
        <v>28</v>
      </c>
      <c r="AY393" s="12">
        <v>11.5</v>
      </c>
      <c r="AZ393" t="s">
        <v>122</v>
      </c>
      <c r="BA393">
        <v>2</v>
      </c>
      <c r="BB393">
        <v>78</v>
      </c>
      <c r="BC393">
        <v>0</v>
      </c>
      <c r="BD393">
        <v>2020</v>
      </c>
      <c r="BE393">
        <v>0</v>
      </c>
    </row>
    <row r="394" spans="1:57" x14ac:dyDescent="0.2">
      <c r="A394">
        <v>22</v>
      </c>
      <c r="B394">
        <v>2023</v>
      </c>
      <c r="C394" t="s">
        <v>15</v>
      </c>
      <c r="D394" t="s">
        <v>93</v>
      </c>
      <c r="E394" t="s">
        <v>118</v>
      </c>
      <c r="F394" t="s">
        <v>132</v>
      </c>
      <c r="G394" t="s">
        <v>32</v>
      </c>
      <c r="H394" t="s">
        <v>133</v>
      </c>
      <c r="I394" t="s">
        <v>37</v>
      </c>
      <c r="J394" t="s">
        <v>131</v>
      </c>
      <c r="L394" s="12">
        <v>0</v>
      </c>
      <c r="M394" s="12">
        <v>0</v>
      </c>
      <c r="N394" s="12">
        <v>0</v>
      </c>
      <c r="O394" t="s">
        <v>98</v>
      </c>
      <c r="P394" t="s">
        <v>99</v>
      </c>
      <c r="Q394" s="12">
        <v>0.7</v>
      </c>
      <c r="R394" s="12">
        <v>1</v>
      </c>
      <c r="S394" s="12">
        <v>1</v>
      </c>
      <c r="T394" s="12">
        <v>6.2</v>
      </c>
      <c r="U394" s="12">
        <v>0</v>
      </c>
      <c r="V394" s="12">
        <v>0</v>
      </c>
      <c r="W394" s="12">
        <v>0</v>
      </c>
      <c r="X394" t="s">
        <v>113</v>
      </c>
      <c r="Y394" t="s">
        <v>114</v>
      </c>
      <c r="Z394" s="12">
        <v>1.1499999999999999</v>
      </c>
      <c r="AA394" s="12">
        <v>1.8975</v>
      </c>
      <c r="AB394" s="12">
        <v>2.1</v>
      </c>
      <c r="AC394" s="12">
        <v>2.76</v>
      </c>
      <c r="AD394" s="12">
        <v>863.76615022443491</v>
      </c>
      <c r="AE394" s="12">
        <v>1079.7076877805437</v>
      </c>
      <c r="AF394" s="12">
        <v>1295.6492253366523</v>
      </c>
      <c r="AG394" s="52">
        <v>1</v>
      </c>
      <c r="AH394" s="52"/>
      <c r="AI394" s="52"/>
      <c r="AJ394" s="21">
        <f t="shared" si="55"/>
        <v>863.76615022443491</v>
      </c>
      <c r="AK394" s="21">
        <f t="shared" si="56"/>
        <v>1079.7076877805437</v>
      </c>
      <c r="AL394" s="21">
        <f t="shared" si="57"/>
        <v>1295.6492253366523</v>
      </c>
      <c r="AM394" s="12">
        <v>1</v>
      </c>
      <c r="AN394" s="12">
        <v>1</v>
      </c>
      <c r="AO394" s="12">
        <v>201.71592619926199</v>
      </c>
      <c r="AP394" s="12">
        <v>427.27242619926199</v>
      </c>
      <c r="AQ394" s="22">
        <f t="shared" si="58"/>
        <v>1065.482076423697</v>
      </c>
      <c r="AR394" s="22">
        <f t="shared" si="59"/>
        <v>1281.4236139798056</v>
      </c>
      <c r="AS394" s="22">
        <f t="shared" si="60"/>
        <v>1497.3651515359143</v>
      </c>
      <c r="AT394" s="22">
        <f t="shared" si="61"/>
        <v>1291.0385764236969</v>
      </c>
      <c r="AU394" s="22">
        <f t="shared" si="62"/>
        <v>1506.9801139798055</v>
      </c>
      <c r="AV394" s="22">
        <f t="shared" si="63"/>
        <v>1722.9216515359144</v>
      </c>
      <c r="AW394">
        <v>2035</v>
      </c>
      <c r="AX394" t="s">
        <v>28</v>
      </c>
      <c r="AY394" s="12">
        <v>11.5</v>
      </c>
      <c r="AZ394" t="s">
        <v>122</v>
      </c>
      <c r="BA394">
        <v>2</v>
      </c>
      <c r="BB394">
        <v>78</v>
      </c>
      <c r="BC394">
        <v>0</v>
      </c>
      <c r="BD394">
        <v>2020</v>
      </c>
      <c r="BE394">
        <v>0</v>
      </c>
    </row>
    <row r="395" spans="1:57" x14ac:dyDescent="0.2">
      <c r="A395">
        <v>22</v>
      </c>
      <c r="B395">
        <v>2023</v>
      </c>
      <c r="C395" t="s">
        <v>15</v>
      </c>
      <c r="D395" t="s">
        <v>93</v>
      </c>
      <c r="E395" t="s">
        <v>118</v>
      </c>
      <c r="F395" t="s">
        <v>132</v>
      </c>
      <c r="G395" t="s">
        <v>32</v>
      </c>
      <c r="H395" t="s">
        <v>133</v>
      </c>
      <c r="I395" t="s">
        <v>37</v>
      </c>
      <c r="J395" t="s">
        <v>131</v>
      </c>
      <c r="L395" s="12">
        <v>0</v>
      </c>
      <c r="M395" s="12">
        <v>0</v>
      </c>
      <c r="N395" s="12">
        <v>0</v>
      </c>
      <c r="O395" t="s">
        <v>98</v>
      </c>
      <c r="P395" t="s">
        <v>99</v>
      </c>
      <c r="Q395" s="12">
        <v>0.7</v>
      </c>
      <c r="R395" s="12">
        <v>1</v>
      </c>
      <c r="S395" s="12">
        <v>1</v>
      </c>
      <c r="T395" s="12">
        <v>6.2</v>
      </c>
      <c r="U395" s="12">
        <v>0</v>
      </c>
      <c r="V395" s="12">
        <v>0</v>
      </c>
      <c r="W395" s="12">
        <v>0</v>
      </c>
      <c r="X395" t="s">
        <v>113</v>
      </c>
      <c r="Y395" t="s">
        <v>114</v>
      </c>
      <c r="Z395" s="12">
        <v>1.1499999999999999</v>
      </c>
      <c r="AA395" s="12">
        <v>1.8149999999999999</v>
      </c>
      <c r="AB395" s="12">
        <v>2.06</v>
      </c>
      <c r="AC395" s="12">
        <v>2.76</v>
      </c>
      <c r="AD395" s="12">
        <v>821.88858860521145</v>
      </c>
      <c r="AE395" s="12">
        <v>1027.3607357565143</v>
      </c>
      <c r="AF395" s="12">
        <v>1232.8328829078171</v>
      </c>
      <c r="AG395" s="52">
        <v>1</v>
      </c>
      <c r="AH395" s="52"/>
      <c r="AI395" s="52"/>
      <c r="AJ395" s="21">
        <f t="shared" si="55"/>
        <v>821.88858860521145</v>
      </c>
      <c r="AK395" s="21">
        <f t="shared" si="56"/>
        <v>1027.3607357565143</v>
      </c>
      <c r="AL395" s="21">
        <f t="shared" si="57"/>
        <v>1232.8328829078171</v>
      </c>
      <c r="AM395" s="12">
        <v>1</v>
      </c>
      <c r="AN395" s="12">
        <v>1</v>
      </c>
      <c r="AO395" s="12">
        <v>201.71592619926199</v>
      </c>
      <c r="AP395" s="12">
        <v>427.27242619926199</v>
      </c>
      <c r="AQ395" s="22">
        <f t="shared" si="58"/>
        <v>1023.6045148044734</v>
      </c>
      <c r="AR395" s="22">
        <f t="shared" si="59"/>
        <v>1229.0766619557762</v>
      </c>
      <c r="AS395" s="22">
        <f t="shared" si="60"/>
        <v>1434.548809107079</v>
      </c>
      <c r="AT395" s="22">
        <f t="shared" si="61"/>
        <v>1249.1610148044733</v>
      </c>
      <c r="AU395" s="22">
        <f t="shared" si="62"/>
        <v>1454.6331619557764</v>
      </c>
      <c r="AV395" s="22">
        <f t="shared" si="63"/>
        <v>1660.1053091070789</v>
      </c>
      <c r="AW395">
        <v>2040</v>
      </c>
      <c r="AX395" t="s">
        <v>28</v>
      </c>
      <c r="AY395" s="12">
        <v>11.5</v>
      </c>
      <c r="AZ395" t="s">
        <v>122</v>
      </c>
      <c r="BA395">
        <v>2</v>
      </c>
      <c r="BB395">
        <v>78</v>
      </c>
      <c r="BC395">
        <v>0</v>
      </c>
      <c r="BD395">
        <v>2020</v>
      </c>
      <c r="BE395">
        <v>0</v>
      </c>
    </row>
    <row r="396" spans="1:57" x14ac:dyDescent="0.2">
      <c r="A396">
        <v>22</v>
      </c>
      <c r="B396">
        <v>2023</v>
      </c>
      <c r="C396" t="s">
        <v>15</v>
      </c>
      <c r="D396" t="s">
        <v>93</v>
      </c>
      <c r="E396" t="s">
        <v>118</v>
      </c>
      <c r="F396" t="s">
        <v>132</v>
      </c>
      <c r="G396" t="s">
        <v>32</v>
      </c>
      <c r="H396" t="s">
        <v>133</v>
      </c>
      <c r="I396" t="s">
        <v>37</v>
      </c>
      <c r="J396" t="s">
        <v>131</v>
      </c>
      <c r="L396" s="12">
        <v>0</v>
      </c>
      <c r="M396" s="12">
        <v>0</v>
      </c>
      <c r="N396" s="12">
        <v>0</v>
      </c>
      <c r="O396" t="s">
        <v>98</v>
      </c>
      <c r="P396" t="s">
        <v>99</v>
      </c>
      <c r="Q396" s="12">
        <v>0.7</v>
      </c>
      <c r="R396" s="12">
        <v>1</v>
      </c>
      <c r="S396" s="12">
        <v>1</v>
      </c>
      <c r="T396" s="12">
        <v>6.2</v>
      </c>
      <c r="U396" s="12">
        <v>0</v>
      </c>
      <c r="V396" s="12">
        <v>0</v>
      </c>
      <c r="W396" s="12">
        <v>0</v>
      </c>
      <c r="X396" t="s">
        <v>113</v>
      </c>
      <c r="Y396" t="s">
        <v>114</v>
      </c>
      <c r="Z396" s="12">
        <v>1.1499999999999999</v>
      </c>
      <c r="AA396" s="12">
        <v>1.8149999999999999</v>
      </c>
      <c r="AB396" s="12">
        <v>2.06</v>
      </c>
      <c r="AC396" s="12">
        <v>2.76</v>
      </c>
      <c r="AD396" s="12">
        <v>821.88858860521145</v>
      </c>
      <c r="AE396" s="12">
        <v>1027.3607357565143</v>
      </c>
      <c r="AF396" s="12">
        <v>1232.8328829078171</v>
      </c>
      <c r="AG396" s="52">
        <v>1</v>
      </c>
      <c r="AH396" s="52"/>
      <c r="AI396" s="52"/>
      <c r="AJ396" s="21">
        <f t="shared" si="55"/>
        <v>821.88858860521145</v>
      </c>
      <c r="AK396" s="21">
        <f t="shared" si="56"/>
        <v>1027.3607357565143</v>
      </c>
      <c r="AL396" s="21">
        <f t="shared" si="57"/>
        <v>1232.8328829078171</v>
      </c>
      <c r="AM396" s="12">
        <v>1</v>
      </c>
      <c r="AN396" s="12">
        <v>1</v>
      </c>
      <c r="AO396" s="12">
        <v>201.71592619926199</v>
      </c>
      <c r="AP396" s="12">
        <v>427.27242619926199</v>
      </c>
      <c r="AQ396" s="22">
        <f t="shared" si="58"/>
        <v>1023.6045148044734</v>
      </c>
      <c r="AR396" s="22">
        <f t="shared" si="59"/>
        <v>1229.0766619557762</v>
      </c>
      <c r="AS396" s="22">
        <f t="shared" si="60"/>
        <v>1434.548809107079</v>
      </c>
      <c r="AT396" s="22">
        <f t="shared" si="61"/>
        <v>1249.1610148044733</v>
      </c>
      <c r="AU396" s="22">
        <f t="shared" si="62"/>
        <v>1454.6331619557764</v>
      </c>
      <c r="AV396" s="22">
        <f t="shared" si="63"/>
        <v>1660.1053091070789</v>
      </c>
      <c r="AW396">
        <v>2045</v>
      </c>
      <c r="AX396" t="s">
        <v>28</v>
      </c>
      <c r="AY396" s="12">
        <v>11.5</v>
      </c>
      <c r="AZ396" t="s">
        <v>122</v>
      </c>
      <c r="BA396">
        <v>2</v>
      </c>
      <c r="BB396">
        <v>78</v>
      </c>
      <c r="BC396">
        <v>0</v>
      </c>
      <c r="BD396">
        <v>2020</v>
      </c>
      <c r="BE396">
        <v>0</v>
      </c>
    </row>
    <row r="397" spans="1:57" x14ac:dyDescent="0.2">
      <c r="A397">
        <v>22</v>
      </c>
      <c r="B397">
        <v>2023</v>
      </c>
      <c r="C397" t="s">
        <v>15</v>
      </c>
      <c r="D397" t="s">
        <v>93</v>
      </c>
      <c r="E397" t="s">
        <v>118</v>
      </c>
      <c r="F397" t="s">
        <v>132</v>
      </c>
      <c r="G397" t="s">
        <v>32</v>
      </c>
      <c r="H397" t="s">
        <v>133</v>
      </c>
      <c r="I397" t="s">
        <v>37</v>
      </c>
      <c r="J397" t="s">
        <v>131</v>
      </c>
      <c r="L397" s="12">
        <v>0</v>
      </c>
      <c r="M397" s="12">
        <v>0</v>
      </c>
      <c r="N397" s="12">
        <v>0</v>
      </c>
      <c r="O397" t="s">
        <v>98</v>
      </c>
      <c r="P397" t="s">
        <v>99</v>
      </c>
      <c r="Q397" s="12">
        <v>0.7</v>
      </c>
      <c r="R397" s="12">
        <v>1</v>
      </c>
      <c r="S397" s="12">
        <v>1</v>
      </c>
      <c r="T397" s="12">
        <v>6.2</v>
      </c>
      <c r="U397" s="12">
        <v>0</v>
      </c>
      <c r="V397" s="12">
        <v>0</v>
      </c>
      <c r="W397" s="12">
        <v>0</v>
      </c>
      <c r="X397" t="s">
        <v>113</v>
      </c>
      <c r="Y397" t="s">
        <v>114</v>
      </c>
      <c r="Z397" s="12">
        <v>1.1499999999999999</v>
      </c>
      <c r="AA397" s="12">
        <v>1.8149999999999999</v>
      </c>
      <c r="AB397" s="12">
        <v>2.06</v>
      </c>
      <c r="AC397" s="12">
        <v>2.76</v>
      </c>
      <c r="AD397" s="12">
        <v>821.88858860521145</v>
      </c>
      <c r="AE397" s="12">
        <v>1027.3607357565143</v>
      </c>
      <c r="AF397" s="12">
        <v>1232.8328829078171</v>
      </c>
      <c r="AG397" s="52">
        <v>1</v>
      </c>
      <c r="AH397" s="52"/>
      <c r="AI397" s="52"/>
      <c r="AJ397" s="21">
        <f t="shared" si="55"/>
        <v>821.88858860521145</v>
      </c>
      <c r="AK397" s="21">
        <f t="shared" si="56"/>
        <v>1027.3607357565143</v>
      </c>
      <c r="AL397" s="21">
        <f t="shared" si="57"/>
        <v>1232.8328829078171</v>
      </c>
      <c r="AM397" s="12">
        <v>1</v>
      </c>
      <c r="AN397" s="12">
        <v>1</v>
      </c>
      <c r="AO397" s="12">
        <v>201.71592619926199</v>
      </c>
      <c r="AP397" s="12">
        <v>427.27242619926199</v>
      </c>
      <c r="AQ397" s="22">
        <f t="shared" si="58"/>
        <v>1023.6045148044734</v>
      </c>
      <c r="AR397" s="22">
        <f t="shared" si="59"/>
        <v>1229.0766619557762</v>
      </c>
      <c r="AS397" s="22">
        <f t="shared" si="60"/>
        <v>1434.548809107079</v>
      </c>
      <c r="AT397" s="22">
        <f t="shared" si="61"/>
        <v>1249.1610148044733</v>
      </c>
      <c r="AU397" s="22">
        <f t="shared" si="62"/>
        <v>1454.6331619557764</v>
      </c>
      <c r="AV397" s="22">
        <f t="shared" si="63"/>
        <v>1660.1053091070789</v>
      </c>
      <c r="AW397">
        <v>2050</v>
      </c>
      <c r="AX397" t="s">
        <v>28</v>
      </c>
      <c r="AY397" s="12">
        <v>11.5</v>
      </c>
      <c r="AZ397" t="s">
        <v>122</v>
      </c>
      <c r="BA397">
        <v>2</v>
      </c>
      <c r="BB397">
        <v>78</v>
      </c>
      <c r="BC397">
        <v>0</v>
      </c>
      <c r="BD397">
        <v>2020</v>
      </c>
      <c r="BE397">
        <v>0</v>
      </c>
    </row>
    <row r="398" spans="1:57" x14ac:dyDescent="0.2">
      <c r="A398">
        <v>23</v>
      </c>
      <c r="B398">
        <v>2023</v>
      </c>
      <c r="C398" t="s">
        <v>15</v>
      </c>
      <c r="D398" t="s">
        <v>14</v>
      </c>
      <c r="E398" t="s">
        <v>135</v>
      </c>
      <c r="F398" t="s">
        <v>136</v>
      </c>
      <c r="H398" t="s">
        <v>134</v>
      </c>
      <c r="I398" t="s">
        <v>19</v>
      </c>
      <c r="J398" t="s">
        <v>134</v>
      </c>
      <c r="L398" s="12">
        <v>3.1667000000000001E-2</v>
      </c>
      <c r="M398" s="12">
        <v>4.1599999999999998E-2</v>
      </c>
      <c r="N398" s="12">
        <v>4.9167000000000002E-2</v>
      </c>
      <c r="O398" t="s">
        <v>137</v>
      </c>
      <c r="P398" t="s">
        <v>840</v>
      </c>
      <c r="Q398" s="12">
        <v>6</v>
      </c>
      <c r="R398" s="12">
        <v>20</v>
      </c>
      <c r="S398" s="12">
        <v>49</v>
      </c>
      <c r="T398" s="12">
        <v>49</v>
      </c>
      <c r="U398" s="12">
        <v>0</v>
      </c>
      <c r="V398" s="12">
        <v>0</v>
      </c>
      <c r="W398" s="12">
        <v>0</v>
      </c>
      <c r="X398" t="s">
        <v>22</v>
      </c>
      <c r="Y398" t="s">
        <v>23</v>
      </c>
      <c r="Z398" s="12">
        <v>0</v>
      </c>
      <c r="AA398" s="12">
        <v>900</v>
      </c>
      <c r="AB398" s="12">
        <v>0</v>
      </c>
      <c r="AC398" s="12">
        <v>0</v>
      </c>
      <c r="AD398" s="12">
        <v>0.158332</v>
      </c>
      <c r="AE398" s="12">
        <v>0.2392</v>
      </c>
      <c r="AF398" s="12">
        <v>1.5749979999999999</v>
      </c>
      <c r="AG398" s="12">
        <v>900</v>
      </c>
      <c r="AH398" t="s">
        <v>22</v>
      </c>
      <c r="AI398" t="s">
        <v>23</v>
      </c>
      <c r="AJ398" s="21">
        <f t="shared" si="55"/>
        <v>712.50480000000005</v>
      </c>
      <c r="AK398" s="21">
        <f t="shared" si="56"/>
        <v>964.07999999999993</v>
      </c>
      <c r="AL398" s="21">
        <f t="shared" si="57"/>
        <v>2302.5041999999999</v>
      </c>
      <c r="AM398" s="12">
        <v>1</v>
      </c>
      <c r="AN398" s="12">
        <v>1</v>
      </c>
      <c r="AO398" s="12">
        <v>0.58609756097560994</v>
      </c>
      <c r="AP398" s="12">
        <v>0.75609756097560998</v>
      </c>
      <c r="AQ398" s="22">
        <f t="shared" si="58"/>
        <v>1239.992604878049</v>
      </c>
      <c r="AR398" s="22">
        <f t="shared" si="59"/>
        <v>1491.5678048780487</v>
      </c>
      <c r="AS398" s="22">
        <f t="shared" si="60"/>
        <v>2829.9920048780486</v>
      </c>
      <c r="AT398" s="22">
        <f t="shared" si="61"/>
        <v>1392.992604878049</v>
      </c>
      <c r="AU398" s="22">
        <f t="shared" si="62"/>
        <v>1644.5678048780489</v>
      </c>
      <c r="AV398" s="22">
        <f t="shared" si="63"/>
        <v>2982.9920048780486</v>
      </c>
      <c r="AW398">
        <v>2023</v>
      </c>
      <c r="AX398" t="s">
        <v>24</v>
      </c>
      <c r="AY398" s="12">
        <v>999</v>
      </c>
      <c r="AZ398" t="s">
        <v>138</v>
      </c>
      <c r="BA398">
        <v>4</v>
      </c>
      <c r="BB398">
        <v>101</v>
      </c>
      <c r="BC398">
        <v>0.2114</v>
      </c>
      <c r="BD398">
        <v>2023</v>
      </c>
      <c r="BE398" t="s">
        <v>894</v>
      </c>
    </row>
    <row r="399" spans="1:57" x14ac:dyDescent="0.2">
      <c r="A399">
        <v>23</v>
      </c>
      <c r="B399">
        <v>2023</v>
      </c>
      <c r="C399" t="s">
        <v>15</v>
      </c>
      <c r="D399" t="s">
        <v>14</v>
      </c>
      <c r="E399" t="s">
        <v>135</v>
      </c>
      <c r="F399" t="s">
        <v>136</v>
      </c>
      <c r="H399" t="s">
        <v>134</v>
      </c>
      <c r="I399" t="s">
        <v>19</v>
      </c>
      <c r="J399" t="s">
        <v>134</v>
      </c>
      <c r="L399" s="12">
        <v>3.1667000000000001E-2</v>
      </c>
      <c r="M399" s="12">
        <v>4.1599999999999998E-2</v>
      </c>
      <c r="N399" s="12">
        <v>4.9167000000000002E-2</v>
      </c>
      <c r="O399" t="s">
        <v>137</v>
      </c>
      <c r="P399" t="s">
        <v>840</v>
      </c>
      <c r="Q399" s="12">
        <v>6</v>
      </c>
      <c r="R399" s="12">
        <v>20</v>
      </c>
      <c r="S399" s="12">
        <v>49</v>
      </c>
      <c r="T399" s="12">
        <v>49</v>
      </c>
      <c r="U399" s="12">
        <v>0</v>
      </c>
      <c r="V399" s="12">
        <v>0</v>
      </c>
      <c r="W399" s="12">
        <v>0</v>
      </c>
      <c r="X399" t="s">
        <v>22</v>
      </c>
      <c r="Y399" t="s">
        <v>23</v>
      </c>
      <c r="Z399" s="12">
        <v>0</v>
      </c>
      <c r="AA399" s="12">
        <v>900</v>
      </c>
      <c r="AB399" s="12">
        <v>0</v>
      </c>
      <c r="AC399" s="12">
        <v>0</v>
      </c>
      <c r="AD399" s="12">
        <v>0.158332</v>
      </c>
      <c r="AE399" s="12">
        <v>0.2392</v>
      </c>
      <c r="AF399" s="12">
        <v>1.5749979999999999</v>
      </c>
      <c r="AG399" s="12">
        <v>900</v>
      </c>
      <c r="AH399" t="s">
        <v>22</v>
      </c>
      <c r="AI399" t="s">
        <v>23</v>
      </c>
      <c r="AJ399" s="21">
        <f t="shared" si="55"/>
        <v>712.50480000000005</v>
      </c>
      <c r="AK399" s="21">
        <f t="shared" si="56"/>
        <v>964.07999999999993</v>
      </c>
      <c r="AL399" s="21">
        <f t="shared" si="57"/>
        <v>2302.5041999999999</v>
      </c>
      <c r="AM399" s="12">
        <v>1</v>
      </c>
      <c r="AN399" s="12">
        <v>1</v>
      </c>
      <c r="AO399" s="12">
        <v>0.58609756097560994</v>
      </c>
      <c r="AP399" s="12">
        <v>0.75609756097560998</v>
      </c>
      <c r="AQ399" s="22">
        <f t="shared" si="58"/>
        <v>1239.992604878049</v>
      </c>
      <c r="AR399" s="22">
        <f t="shared" si="59"/>
        <v>1491.5678048780487</v>
      </c>
      <c r="AS399" s="22">
        <f t="shared" si="60"/>
        <v>2829.9920048780486</v>
      </c>
      <c r="AT399" s="22">
        <f t="shared" si="61"/>
        <v>1392.992604878049</v>
      </c>
      <c r="AU399" s="22">
        <f t="shared" si="62"/>
        <v>1644.5678048780489</v>
      </c>
      <c r="AV399" s="22">
        <f t="shared" si="63"/>
        <v>2982.9920048780486</v>
      </c>
      <c r="AW399">
        <v>2030</v>
      </c>
      <c r="AX399" t="s">
        <v>24</v>
      </c>
      <c r="AY399" s="12">
        <v>999</v>
      </c>
      <c r="AZ399" t="s">
        <v>138</v>
      </c>
      <c r="BA399">
        <v>4</v>
      </c>
      <c r="BB399">
        <v>101</v>
      </c>
      <c r="BC399">
        <v>0.2114</v>
      </c>
      <c r="BD399">
        <v>2023</v>
      </c>
      <c r="BE399" t="s">
        <v>894</v>
      </c>
    </row>
    <row r="400" spans="1:57" x14ac:dyDescent="0.2">
      <c r="A400">
        <v>23</v>
      </c>
      <c r="B400">
        <v>2023</v>
      </c>
      <c r="C400" t="s">
        <v>15</v>
      </c>
      <c r="D400" t="s">
        <v>14</v>
      </c>
      <c r="E400" t="s">
        <v>135</v>
      </c>
      <c r="F400" t="s">
        <v>136</v>
      </c>
      <c r="H400" t="s">
        <v>134</v>
      </c>
      <c r="I400" t="s">
        <v>19</v>
      </c>
      <c r="J400" t="s">
        <v>134</v>
      </c>
      <c r="L400" s="12">
        <v>3.1667000000000001E-2</v>
      </c>
      <c r="M400" s="12">
        <v>4.1599999999999998E-2</v>
      </c>
      <c r="N400" s="12">
        <v>4.9167000000000002E-2</v>
      </c>
      <c r="O400" t="s">
        <v>137</v>
      </c>
      <c r="P400" t="s">
        <v>840</v>
      </c>
      <c r="Q400" s="12">
        <v>6</v>
      </c>
      <c r="R400" s="12">
        <v>20</v>
      </c>
      <c r="S400" s="12">
        <v>49</v>
      </c>
      <c r="T400" s="12">
        <v>49</v>
      </c>
      <c r="U400" s="12">
        <v>0</v>
      </c>
      <c r="V400" s="12">
        <v>0</v>
      </c>
      <c r="W400" s="12">
        <v>0</v>
      </c>
      <c r="X400" t="s">
        <v>22</v>
      </c>
      <c r="Y400" t="s">
        <v>23</v>
      </c>
      <c r="Z400" s="12">
        <v>0</v>
      </c>
      <c r="AA400" s="12">
        <v>900</v>
      </c>
      <c r="AB400" s="12">
        <v>0</v>
      </c>
      <c r="AC400" s="12">
        <v>0</v>
      </c>
      <c r="AD400" s="12">
        <v>0.158332</v>
      </c>
      <c r="AE400" s="12">
        <v>0.2392</v>
      </c>
      <c r="AF400" s="12">
        <v>1.5749979999999999</v>
      </c>
      <c r="AG400" s="12">
        <v>900</v>
      </c>
      <c r="AH400" t="s">
        <v>22</v>
      </c>
      <c r="AI400" t="s">
        <v>23</v>
      </c>
      <c r="AJ400" s="21">
        <f t="shared" si="55"/>
        <v>712.50480000000005</v>
      </c>
      <c r="AK400" s="21">
        <f t="shared" si="56"/>
        <v>964.07999999999993</v>
      </c>
      <c r="AL400" s="21">
        <f t="shared" si="57"/>
        <v>2302.5041999999999</v>
      </c>
      <c r="AM400" s="12">
        <v>1</v>
      </c>
      <c r="AN400" s="12">
        <v>1</v>
      </c>
      <c r="AO400" s="12">
        <v>0.58609756097560994</v>
      </c>
      <c r="AP400" s="12">
        <v>0.75609756097560998</v>
      </c>
      <c r="AQ400" s="22">
        <f t="shared" si="58"/>
        <v>1239.992604878049</v>
      </c>
      <c r="AR400" s="22">
        <f t="shared" si="59"/>
        <v>1491.5678048780487</v>
      </c>
      <c r="AS400" s="22">
        <f t="shared" si="60"/>
        <v>2829.9920048780486</v>
      </c>
      <c r="AT400" s="22">
        <f t="shared" si="61"/>
        <v>1392.992604878049</v>
      </c>
      <c r="AU400" s="22">
        <f t="shared" si="62"/>
        <v>1644.5678048780489</v>
      </c>
      <c r="AV400" s="22">
        <f t="shared" si="63"/>
        <v>2982.9920048780486</v>
      </c>
      <c r="AW400">
        <v>2035</v>
      </c>
      <c r="AX400" t="s">
        <v>24</v>
      </c>
      <c r="AY400" s="12">
        <v>999</v>
      </c>
      <c r="AZ400" t="s">
        <v>138</v>
      </c>
      <c r="BA400">
        <v>4</v>
      </c>
      <c r="BB400">
        <v>101</v>
      </c>
      <c r="BC400">
        <v>0.2114</v>
      </c>
      <c r="BD400">
        <v>2023</v>
      </c>
      <c r="BE400" t="s">
        <v>894</v>
      </c>
    </row>
    <row r="401" spans="1:57" x14ac:dyDescent="0.2">
      <c r="A401">
        <v>23</v>
      </c>
      <c r="B401">
        <v>2023</v>
      </c>
      <c r="C401" t="s">
        <v>15</v>
      </c>
      <c r="D401" t="s">
        <v>14</v>
      </c>
      <c r="E401" t="s">
        <v>135</v>
      </c>
      <c r="F401" t="s">
        <v>136</v>
      </c>
      <c r="H401" t="s">
        <v>134</v>
      </c>
      <c r="I401" t="s">
        <v>19</v>
      </c>
      <c r="J401" t="s">
        <v>134</v>
      </c>
      <c r="L401" s="12">
        <v>3.1667000000000001E-2</v>
      </c>
      <c r="M401" s="12">
        <v>4.1599999999999998E-2</v>
      </c>
      <c r="N401" s="12">
        <v>4.9167000000000002E-2</v>
      </c>
      <c r="O401" t="s">
        <v>137</v>
      </c>
      <c r="P401" t="s">
        <v>840</v>
      </c>
      <c r="Q401" s="12">
        <v>6</v>
      </c>
      <c r="R401" s="12">
        <v>20</v>
      </c>
      <c r="S401" s="12">
        <v>49</v>
      </c>
      <c r="T401" s="12">
        <v>49</v>
      </c>
      <c r="U401" s="12">
        <v>0</v>
      </c>
      <c r="V401" s="12">
        <v>0</v>
      </c>
      <c r="W401" s="12">
        <v>0</v>
      </c>
      <c r="X401" t="s">
        <v>22</v>
      </c>
      <c r="Y401" t="s">
        <v>23</v>
      </c>
      <c r="Z401" s="12">
        <v>0</v>
      </c>
      <c r="AA401" s="12">
        <v>900</v>
      </c>
      <c r="AB401" s="12">
        <v>0</v>
      </c>
      <c r="AC401" s="12">
        <v>0</v>
      </c>
      <c r="AD401" s="12">
        <v>0.158332</v>
      </c>
      <c r="AE401" s="12">
        <v>0.2392</v>
      </c>
      <c r="AF401" s="12">
        <v>1.5749979999999999</v>
      </c>
      <c r="AG401" s="12">
        <v>900</v>
      </c>
      <c r="AH401" t="s">
        <v>22</v>
      </c>
      <c r="AI401" t="s">
        <v>23</v>
      </c>
      <c r="AJ401" s="21">
        <f t="shared" si="55"/>
        <v>712.50480000000005</v>
      </c>
      <c r="AK401" s="21">
        <f t="shared" si="56"/>
        <v>964.07999999999993</v>
      </c>
      <c r="AL401" s="21">
        <f t="shared" si="57"/>
        <v>2302.5041999999999</v>
      </c>
      <c r="AM401" s="12">
        <v>1</v>
      </c>
      <c r="AN401" s="12">
        <v>1</v>
      </c>
      <c r="AO401" s="12">
        <v>0.58609756097560994</v>
      </c>
      <c r="AP401" s="12">
        <v>0.75609756097560998</v>
      </c>
      <c r="AQ401" s="22">
        <f t="shared" si="58"/>
        <v>1239.992604878049</v>
      </c>
      <c r="AR401" s="22">
        <f t="shared" si="59"/>
        <v>1491.5678048780487</v>
      </c>
      <c r="AS401" s="22">
        <f t="shared" si="60"/>
        <v>2829.9920048780486</v>
      </c>
      <c r="AT401" s="22">
        <f t="shared" si="61"/>
        <v>1392.992604878049</v>
      </c>
      <c r="AU401" s="22">
        <f t="shared" si="62"/>
        <v>1644.5678048780489</v>
      </c>
      <c r="AV401" s="22">
        <f t="shared" si="63"/>
        <v>2982.9920048780486</v>
      </c>
      <c r="AW401">
        <v>2040</v>
      </c>
      <c r="AX401" t="s">
        <v>24</v>
      </c>
      <c r="AY401" s="12">
        <v>999</v>
      </c>
      <c r="AZ401" t="s">
        <v>138</v>
      </c>
      <c r="BA401">
        <v>4</v>
      </c>
      <c r="BB401">
        <v>101</v>
      </c>
      <c r="BC401">
        <v>0.2114</v>
      </c>
      <c r="BD401">
        <v>2023</v>
      </c>
      <c r="BE401" t="s">
        <v>894</v>
      </c>
    </row>
    <row r="402" spans="1:57" x14ac:dyDescent="0.2">
      <c r="A402">
        <v>23</v>
      </c>
      <c r="B402">
        <v>2023</v>
      </c>
      <c r="C402" t="s">
        <v>15</v>
      </c>
      <c r="D402" t="s">
        <v>14</v>
      </c>
      <c r="E402" t="s">
        <v>135</v>
      </c>
      <c r="F402" t="s">
        <v>136</v>
      </c>
      <c r="H402" t="s">
        <v>134</v>
      </c>
      <c r="I402" t="s">
        <v>19</v>
      </c>
      <c r="J402" t="s">
        <v>134</v>
      </c>
      <c r="L402" s="12">
        <v>3.1667000000000001E-2</v>
      </c>
      <c r="M402" s="12">
        <v>4.1599999999999998E-2</v>
      </c>
      <c r="N402" s="12">
        <v>4.9167000000000002E-2</v>
      </c>
      <c r="O402" t="s">
        <v>137</v>
      </c>
      <c r="P402" t="s">
        <v>840</v>
      </c>
      <c r="Q402" s="12">
        <v>6</v>
      </c>
      <c r="R402" s="12">
        <v>20</v>
      </c>
      <c r="S402" s="12">
        <v>49</v>
      </c>
      <c r="T402" s="12">
        <v>49</v>
      </c>
      <c r="U402" s="12">
        <v>0</v>
      </c>
      <c r="V402" s="12">
        <v>0</v>
      </c>
      <c r="W402" s="12">
        <v>0</v>
      </c>
      <c r="X402" t="s">
        <v>22</v>
      </c>
      <c r="Y402" t="s">
        <v>23</v>
      </c>
      <c r="Z402" s="12">
        <v>0</v>
      </c>
      <c r="AA402" s="12">
        <v>900</v>
      </c>
      <c r="AB402" s="12">
        <v>0</v>
      </c>
      <c r="AC402" s="12">
        <v>0</v>
      </c>
      <c r="AD402" s="12">
        <v>0.158332</v>
      </c>
      <c r="AE402" s="12">
        <v>0.2392</v>
      </c>
      <c r="AF402" s="12">
        <v>1.5749979999999999</v>
      </c>
      <c r="AG402" s="12">
        <v>900</v>
      </c>
      <c r="AH402" t="s">
        <v>22</v>
      </c>
      <c r="AI402" t="s">
        <v>23</v>
      </c>
      <c r="AJ402" s="21">
        <f t="shared" si="55"/>
        <v>712.50480000000005</v>
      </c>
      <c r="AK402" s="21">
        <f t="shared" si="56"/>
        <v>964.07999999999993</v>
      </c>
      <c r="AL402" s="21">
        <f t="shared" si="57"/>
        <v>2302.5041999999999</v>
      </c>
      <c r="AM402" s="12">
        <v>1</v>
      </c>
      <c r="AN402" s="12">
        <v>1</v>
      </c>
      <c r="AO402" s="12">
        <v>0.58609756097560994</v>
      </c>
      <c r="AP402" s="12">
        <v>0.75609756097560998</v>
      </c>
      <c r="AQ402" s="22">
        <f t="shared" si="58"/>
        <v>1239.992604878049</v>
      </c>
      <c r="AR402" s="22">
        <f t="shared" si="59"/>
        <v>1491.5678048780487</v>
      </c>
      <c r="AS402" s="22">
        <f t="shared" si="60"/>
        <v>2829.9920048780486</v>
      </c>
      <c r="AT402" s="22">
        <f t="shared" si="61"/>
        <v>1392.992604878049</v>
      </c>
      <c r="AU402" s="22">
        <f t="shared" si="62"/>
        <v>1644.5678048780489</v>
      </c>
      <c r="AV402" s="22">
        <f t="shared" si="63"/>
        <v>2982.9920048780486</v>
      </c>
      <c r="AW402">
        <v>2045</v>
      </c>
      <c r="AX402" t="s">
        <v>24</v>
      </c>
      <c r="AY402" s="12">
        <v>999</v>
      </c>
      <c r="AZ402" t="s">
        <v>138</v>
      </c>
      <c r="BA402">
        <v>4</v>
      </c>
      <c r="BB402">
        <v>101</v>
      </c>
      <c r="BC402">
        <v>0.2114</v>
      </c>
      <c r="BD402">
        <v>2023</v>
      </c>
      <c r="BE402" t="s">
        <v>894</v>
      </c>
    </row>
    <row r="403" spans="1:57" x14ac:dyDescent="0.2">
      <c r="A403">
        <v>23</v>
      </c>
      <c r="B403">
        <v>2023</v>
      </c>
      <c r="C403" t="s">
        <v>15</v>
      </c>
      <c r="D403" t="s">
        <v>14</v>
      </c>
      <c r="E403" t="s">
        <v>135</v>
      </c>
      <c r="F403" t="s">
        <v>136</v>
      </c>
      <c r="H403" t="s">
        <v>134</v>
      </c>
      <c r="I403" t="s">
        <v>19</v>
      </c>
      <c r="J403" t="s">
        <v>134</v>
      </c>
      <c r="L403" s="12">
        <v>3.1667000000000001E-2</v>
      </c>
      <c r="M403" s="12">
        <v>4.1599999999999998E-2</v>
      </c>
      <c r="N403" s="12">
        <v>4.9167000000000002E-2</v>
      </c>
      <c r="O403" t="s">
        <v>137</v>
      </c>
      <c r="P403" t="s">
        <v>840</v>
      </c>
      <c r="Q403" s="12">
        <v>6</v>
      </c>
      <c r="R403" s="12">
        <v>20</v>
      </c>
      <c r="S403" s="12">
        <v>49</v>
      </c>
      <c r="T403" s="12">
        <v>49</v>
      </c>
      <c r="U403" s="12">
        <v>0</v>
      </c>
      <c r="V403" s="12">
        <v>0</v>
      </c>
      <c r="W403" s="12">
        <v>0</v>
      </c>
      <c r="X403" t="s">
        <v>22</v>
      </c>
      <c r="Y403" t="s">
        <v>23</v>
      </c>
      <c r="Z403" s="12">
        <v>0</v>
      </c>
      <c r="AA403" s="12">
        <v>900</v>
      </c>
      <c r="AB403" s="12">
        <v>0</v>
      </c>
      <c r="AC403" s="12">
        <v>0</v>
      </c>
      <c r="AD403" s="12">
        <v>0.158332</v>
      </c>
      <c r="AE403" s="12">
        <v>0.2392</v>
      </c>
      <c r="AF403" s="12">
        <v>1.5749979999999999</v>
      </c>
      <c r="AG403" s="12">
        <v>900</v>
      </c>
      <c r="AH403" t="s">
        <v>22</v>
      </c>
      <c r="AI403" t="s">
        <v>23</v>
      </c>
      <c r="AJ403" s="21">
        <f t="shared" si="55"/>
        <v>712.50480000000005</v>
      </c>
      <c r="AK403" s="21">
        <f t="shared" si="56"/>
        <v>964.07999999999993</v>
      </c>
      <c r="AL403" s="21">
        <f t="shared" si="57"/>
        <v>2302.5041999999999</v>
      </c>
      <c r="AM403" s="12">
        <v>1</v>
      </c>
      <c r="AN403" s="12">
        <v>1</v>
      </c>
      <c r="AO403" s="12">
        <v>0.58609756097560994</v>
      </c>
      <c r="AP403" s="12">
        <v>0.75609756097560998</v>
      </c>
      <c r="AQ403" s="22">
        <f t="shared" si="58"/>
        <v>1239.992604878049</v>
      </c>
      <c r="AR403" s="22">
        <f t="shared" si="59"/>
        <v>1491.5678048780487</v>
      </c>
      <c r="AS403" s="22">
        <f t="shared" si="60"/>
        <v>2829.9920048780486</v>
      </c>
      <c r="AT403" s="22">
        <f t="shared" si="61"/>
        <v>1392.992604878049</v>
      </c>
      <c r="AU403" s="22">
        <f t="shared" si="62"/>
        <v>1644.5678048780489</v>
      </c>
      <c r="AV403" s="22">
        <f t="shared" si="63"/>
        <v>2982.9920048780486</v>
      </c>
      <c r="AW403">
        <v>2050</v>
      </c>
      <c r="AX403" t="s">
        <v>24</v>
      </c>
      <c r="AY403" s="12">
        <v>999</v>
      </c>
      <c r="AZ403" t="s">
        <v>138</v>
      </c>
      <c r="BA403">
        <v>4</v>
      </c>
      <c r="BB403">
        <v>101</v>
      </c>
      <c r="BC403">
        <v>0.2114</v>
      </c>
      <c r="BD403">
        <v>2023</v>
      </c>
      <c r="BE403" t="s">
        <v>894</v>
      </c>
    </row>
    <row r="404" spans="1:57" x14ac:dyDescent="0.2">
      <c r="A404">
        <v>23</v>
      </c>
      <c r="B404">
        <v>2023</v>
      </c>
      <c r="C404" t="s">
        <v>15</v>
      </c>
      <c r="D404" t="s">
        <v>14</v>
      </c>
      <c r="E404" t="s">
        <v>135</v>
      </c>
      <c r="F404" t="s">
        <v>136</v>
      </c>
      <c r="H404" t="s">
        <v>134</v>
      </c>
      <c r="I404" t="s">
        <v>19</v>
      </c>
      <c r="J404" t="s">
        <v>134</v>
      </c>
      <c r="L404" s="12">
        <v>3.1667000000000001E-2</v>
      </c>
      <c r="M404" s="12">
        <v>4.1599999999999998E-2</v>
      </c>
      <c r="N404" s="12">
        <v>4.9167000000000002E-2</v>
      </c>
      <c r="O404" t="s">
        <v>137</v>
      </c>
      <c r="P404" t="s">
        <v>840</v>
      </c>
      <c r="Q404" s="12">
        <v>6</v>
      </c>
      <c r="R404" s="12">
        <v>20</v>
      </c>
      <c r="S404" s="12">
        <v>49</v>
      </c>
      <c r="T404" s="12">
        <v>49</v>
      </c>
      <c r="U404" s="12">
        <v>0</v>
      </c>
      <c r="V404" s="12">
        <v>0</v>
      </c>
      <c r="W404" s="12">
        <v>0</v>
      </c>
      <c r="X404" t="s">
        <v>22</v>
      </c>
      <c r="Y404" t="s">
        <v>23</v>
      </c>
      <c r="Z404" s="12">
        <v>0</v>
      </c>
      <c r="AA404" s="12">
        <v>900</v>
      </c>
      <c r="AB404" s="12">
        <v>0</v>
      </c>
      <c r="AC404" s="12">
        <v>0</v>
      </c>
      <c r="AD404" s="12">
        <v>0.158332</v>
      </c>
      <c r="AE404" s="12">
        <v>0.2392</v>
      </c>
      <c r="AF404" s="12">
        <v>1.5749979999999999</v>
      </c>
      <c r="AG404" s="12">
        <v>900</v>
      </c>
      <c r="AH404" t="s">
        <v>22</v>
      </c>
      <c r="AI404" t="s">
        <v>23</v>
      </c>
      <c r="AJ404" s="21">
        <f t="shared" si="55"/>
        <v>712.50480000000005</v>
      </c>
      <c r="AK404" s="21">
        <f t="shared" si="56"/>
        <v>964.07999999999993</v>
      </c>
      <c r="AL404" s="21">
        <f t="shared" si="57"/>
        <v>2302.5041999999999</v>
      </c>
      <c r="AM404" s="12">
        <v>1</v>
      </c>
      <c r="AN404" s="12">
        <v>1</v>
      </c>
      <c r="AO404" s="12">
        <v>0.58609756097560994</v>
      </c>
      <c r="AP404" s="12">
        <v>0.75609756097560998</v>
      </c>
      <c r="AQ404" s="22">
        <f t="shared" si="58"/>
        <v>1239.992604878049</v>
      </c>
      <c r="AR404" s="22">
        <f t="shared" si="59"/>
        <v>1491.5678048780487</v>
      </c>
      <c r="AS404" s="22">
        <f t="shared" si="60"/>
        <v>2829.9920048780486</v>
      </c>
      <c r="AT404" s="22">
        <f t="shared" si="61"/>
        <v>1392.992604878049</v>
      </c>
      <c r="AU404" s="22">
        <f t="shared" si="62"/>
        <v>1644.5678048780489</v>
      </c>
      <c r="AV404" s="22">
        <f t="shared" si="63"/>
        <v>2982.9920048780486</v>
      </c>
      <c r="AW404">
        <v>2023</v>
      </c>
      <c r="AX404" t="s">
        <v>27</v>
      </c>
      <c r="AY404" s="12">
        <v>999</v>
      </c>
      <c r="AZ404" t="s">
        <v>138</v>
      </c>
      <c r="BA404">
        <v>4</v>
      </c>
      <c r="BB404">
        <v>101</v>
      </c>
      <c r="BC404">
        <v>0.2114</v>
      </c>
      <c r="BD404">
        <v>2023</v>
      </c>
      <c r="BE404" t="s">
        <v>894</v>
      </c>
    </row>
    <row r="405" spans="1:57" x14ac:dyDescent="0.2">
      <c r="A405">
        <v>23</v>
      </c>
      <c r="B405">
        <v>2023</v>
      </c>
      <c r="C405" t="s">
        <v>15</v>
      </c>
      <c r="D405" t="s">
        <v>14</v>
      </c>
      <c r="E405" t="s">
        <v>135</v>
      </c>
      <c r="F405" t="s">
        <v>136</v>
      </c>
      <c r="H405" t="s">
        <v>134</v>
      </c>
      <c r="I405" t="s">
        <v>19</v>
      </c>
      <c r="J405" t="s">
        <v>134</v>
      </c>
      <c r="L405" s="12">
        <v>3.1667000000000001E-2</v>
      </c>
      <c r="M405" s="12">
        <v>4.1599999999999998E-2</v>
      </c>
      <c r="N405" s="12">
        <v>4.9167000000000002E-2</v>
      </c>
      <c r="O405" t="s">
        <v>137</v>
      </c>
      <c r="P405" t="s">
        <v>840</v>
      </c>
      <c r="Q405" s="12">
        <v>6</v>
      </c>
      <c r="R405" s="12">
        <v>20</v>
      </c>
      <c r="S405" s="12">
        <v>49</v>
      </c>
      <c r="T405" s="12">
        <v>49</v>
      </c>
      <c r="U405" s="12">
        <v>0</v>
      </c>
      <c r="V405" s="12">
        <v>0</v>
      </c>
      <c r="W405" s="12">
        <v>0</v>
      </c>
      <c r="X405" t="s">
        <v>22</v>
      </c>
      <c r="Y405" t="s">
        <v>23</v>
      </c>
      <c r="Z405" s="12">
        <v>0</v>
      </c>
      <c r="AA405" s="12">
        <v>900</v>
      </c>
      <c r="AB405" s="12">
        <v>0</v>
      </c>
      <c r="AC405" s="12">
        <v>0</v>
      </c>
      <c r="AD405" s="12">
        <v>0.158332</v>
      </c>
      <c r="AE405" s="12">
        <v>0.2392</v>
      </c>
      <c r="AF405" s="12">
        <v>1.5749979999999999</v>
      </c>
      <c r="AG405" s="12">
        <v>900</v>
      </c>
      <c r="AH405" t="s">
        <v>22</v>
      </c>
      <c r="AI405" t="s">
        <v>23</v>
      </c>
      <c r="AJ405" s="21">
        <f t="shared" si="55"/>
        <v>712.50480000000005</v>
      </c>
      <c r="AK405" s="21">
        <f t="shared" si="56"/>
        <v>964.07999999999993</v>
      </c>
      <c r="AL405" s="21">
        <f t="shared" si="57"/>
        <v>2302.5041999999999</v>
      </c>
      <c r="AM405" s="12">
        <v>1</v>
      </c>
      <c r="AN405" s="12">
        <v>1</v>
      </c>
      <c r="AO405" s="12">
        <v>0.58609756097560994</v>
      </c>
      <c r="AP405" s="12">
        <v>0.75609756097560998</v>
      </c>
      <c r="AQ405" s="22">
        <f t="shared" si="58"/>
        <v>1239.992604878049</v>
      </c>
      <c r="AR405" s="22">
        <f t="shared" si="59"/>
        <v>1491.5678048780487</v>
      </c>
      <c r="AS405" s="22">
        <f t="shared" si="60"/>
        <v>2829.9920048780486</v>
      </c>
      <c r="AT405" s="22">
        <f t="shared" si="61"/>
        <v>1392.992604878049</v>
      </c>
      <c r="AU405" s="22">
        <f t="shared" si="62"/>
        <v>1644.5678048780489</v>
      </c>
      <c r="AV405" s="22">
        <f t="shared" si="63"/>
        <v>2982.9920048780486</v>
      </c>
      <c r="AW405">
        <v>2030</v>
      </c>
      <c r="AX405" t="s">
        <v>27</v>
      </c>
      <c r="AY405" s="12">
        <v>999</v>
      </c>
      <c r="AZ405" t="s">
        <v>138</v>
      </c>
      <c r="BA405">
        <v>4</v>
      </c>
      <c r="BB405">
        <v>101</v>
      </c>
      <c r="BC405">
        <v>0.2114</v>
      </c>
      <c r="BD405">
        <v>2023</v>
      </c>
      <c r="BE405" t="s">
        <v>894</v>
      </c>
    </row>
    <row r="406" spans="1:57" x14ac:dyDescent="0.2">
      <c r="A406">
        <v>23</v>
      </c>
      <c r="B406">
        <v>2023</v>
      </c>
      <c r="C406" t="s">
        <v>15</v>
      </c>
      <c r="D406" t="s">
        <v>14</v>
      </c>
      <c r="E406" t="s">
        <v>135</v>
      </c>
      <c r="F406" t="s">
        <v>136</v>
      </c>
      <c r="H406" t="s">
        <v>134</v>
      </c>
      <c r="I406" t="s">
        <v>19</v>
      </c>
      <c r="J406" t="s">
        <v>134</v>
      </c>
      <c r="L406" s="12">
        <v>3.1667000000000001E-2</v>
      </c>
      <c r="M406" s="12">
        <v>4.1599999999999998E-2</v>
      </c>
      <c r="N406" s="12">
        <v>4.9167000000000002E-2</v>
      </c>
      <c r="O406" t="s">
        <v>137</v>
      </c>
      <c r="P406" t="s">
        <v>840</v>
      </c>
      <c r="Q406" s="12">
        <v>6</v>
      </c>
      <c r="R406" s="12">
        <v>20</v>
      </c>
      <c r="S406" s="12">
        <v>49</v>
      </c>
      <c r="T406" s="12">
        <v>49</v>
      </c>
      <c r="U406" s="12">
        <v>0</v>
      </c>
      <c r="V406" s="12">
        <v>0</v>
      </c>
      <c r="W406" s="12">
        <v>0</v>
      </c>
      <c r="X406" t="s">
        <v>22</v>
      </c>
      <c r="Y406" t="s">
        <v>23</v>
      </c>
      <c r="Z406" s="12">
        <v>0</v>
      </c>
      <c r="AA406" s="12">
        <v>900</v>
      </c>
      <c r="AB406" s="12">
        <v>0</v>
      </c>
      <c r="AC406" s="12">
        <v>0</v>
      </c>
      <c r="AD406" s="12">
        <v>0.158332</v>
      </c>
      <c r="AE406" s="12">
        <v>0.2392</v>
      </c>
      <c r="AF406" s="12">
        <v>1.5749979999999999</v>
      </c>
      <c r="AG406" s="12">
        <v>900</v>
      </c>
      <c r="AH406" t="s">
        <v>22</v>
      </c>
      <c r="AI406" t="s">
        <v>23</v>
      </c>
      <c r="AJ406" s="21">
        <f t="shared" si="55"/>
        <v>712.50480000000005</v>
      </c>
      <c r="AK406" s="21">
        <f t="shared" si="56"/>
        <v>964.07999999999993</v>
      </c>
      <c r="AL406" s="21">
        <f t="shared" si="57"/>
        <v>2302.5041999999999</v>
      </c>
      <c r="AM406" s="12">
        <v>1</v>
      </c>
      <c r="AN406" s="12">
        <v>1</v>
      </c>
      <c r="AO406" s="12">
        <v>0.58609756097560994</v>
      </c>
      <c r="AP406" s="12">
        <v>0.75609756097560998</v>
      </c>
      <c r="AQ406" s="22">
        <f t="shared" si="58"/>
        <v>1239.992604878049</v>
      </c>
      <c r="AR406" s="22">
        <f t="shared" si="59"/>
        <v>1491.5678048780487</v>
      </c>
      <c r="AS406" s="22">
        <f t="shared" si="60"/>
        <v>2829.9920048780486</v>
      </c>
      <c r="AT406" s="22">
        <f t="shared" si="61"/>
        <v>1392.992604878049</v>
      </c>
      <c r="AU406" s="22">
        <f t="shared" si="62"/>
        <v>1644.5678048780489</v>
      </c>
      <c r="AV406" s="22">
        <f t="shared" si="63"/>
        <v>2982.9920048780486</v>
      </c>
      <c r="AW406">
        <v>2035</v>
      </c>
      <c r="AX406" t="s">
        <v>27</v>
      </c>
      <c r="AY406" s="12">
        <v>999</v>
      </c>
      <c r="AZ406" t="s">
        <v>138</v>
      </c>
      <c r="BA406">
        <v>4</v>
      </c>
      <c r="BB406">
        <v>101</v>
      </c>
      <c r="BC406">
        <v>0.2114</v>
      </c>
      <c r="BD406">
        <v>2023</v>
      </c>
      <c r="BE406" t="s">
        <v>894</v>
      </c>
    </row>
    <row r="407" spans="1:57" x14ac:dyDescent="0.2">
      <c r="A407">
        <v>23</v>
      </c>
      <c r="B407">
        <v>2023</v>
      </c>
      <c r="C407" t="s">
        <v>15</v>
      </c>
      <c r="D407" t="s">
        <v>14</v>
      </c>
      <c r="E407" t="s">
        <v>135</v>
      </c>
      <c r="F407" t="s">
        <v>136</v>
      </c>
      <c r="H407" t="s">
        <v>134</v>
      </c>
      <c r="I407" t="s">
        <v>19</v>
      </c>
      <c r="J407" t="s">
        <v>134</v>
      </c>
      <c r="L407" s="12">
        <v>3.1667000000000001E-2</v>
      </c>
      <c r="M407" s="12">
        <v>4.1599999999999998E-2</v>
      </c>
      <c r="N407" s="12">
        <v>4.9167000000000002E-2</v>
      </c>
      <c r="O407" t="s">
        <v>137</v>
      </c>
      <c r="P407" t="s">
        <v>840</v>
      </c>
      <c r="Q407" s="12">
        <v>6</v>
      </c>
      <c r="R407" s="12">
        <v>20</v>
      </c>
      <c r="S407" s="12">
        <v>49</v>
      </c>
      <c r="T407" s="12">
        <v>49</v>
      </c>
      <c r="U407" s="12">
        <v>0</v>
      </c>
      <c r="V407" s="12">
        <v>0</v>
      </c>
      <c r="W407" s="12">
        <v>0</v>
      </c>
      <c r="X407" t="s">
        <v>22</v>
      </c>
      <c r="Y407" t="s">
        <v>23</v>
      </c>
      <c r="Z407" s="12">
        <v>0</v>
      </c>
      <c r="AA407" s="12">
        <v>900</v>
      </c>
      <c r="AB407" s="12">
        <v>0</v>
      </c>
      <c r="AC407" s="12">
        <v>0</v>
      </c>
      <c r="AD407" s="12">
        <v>0.158332</v>
      </c>
      <c r="AE407" s="12">
        <v>0.2392</v>
      </c>
      <c r="AF407" s="12">
        <v>1.5749979999999999</v>
      </c>
      <c r="AG407" s="12">
        <v>900</v>
      </c>
      <c r="AH407" t="s">
        <v>22</v>
      </c>
      <c r="AI407" t="s">
        <v>23</v>
      </c>
      <c r="AJ407" s="21">
        <f t="shared" si="55"/>
        <v>712.50480000000005</v>
      </c>
      <c r="AK407" s="21">
        <f t="shared" si="56"/>
        <v>964.07999999999993</v>
      </c>
      <c r="AL407" s="21">
        <f t="shared" si="57"/>
        <v>2302.5041999999999</v>
      </c>
      <c r="AM407" s="12">
        <v>1</v>
      </c>
      <c r="AN407" s="12">
        <v>1</v>
      </c>
      <c r="AO407" s="12">
        <v>0.58609756097560994</v>
      </c>
      <c r="AP407" s="12">
        <v>0.75609756097560998</v>
      </c>
      <c r="AQ407" s="22">
        <f t="shared" si="58"/>
        <v>1239.992604878049</v>
      </c>
      <c r="AR407" s="22">
        <f t="shared" si="59"/>
        <v>1491.5678048780487</v>
      </c>
      <c r="AS407" s="22">
        <f t="shared" si="60"/>
        <v>2829.9920048780486</v>
      </c>
      <c r="AT407" s="22">
        <f t="shared" si="61"/>
        <v>1392.992604878049</v>
      </c>
      <c r="AU407" s="22">
        <f t="shared" si="62"/>
        <v>1644.5678048780489</v>
      </c>
      <c r="AV407" s="22">
        <f t="shared" si="63"/>
        <v>2982.9920048780486</v>
      </c>
      <c r="AW407">
        <v>2040</v>
      </c>
      <c r="AX407" t="s">
        <v>27</v>
      </c>
      <c r="AY407" s="12">
        <v>999</v>
      </c>
      <c r="AZ407" t="s">
        <v>138</v>
      </c>
      <c r="BA407">
        <v>4</v>
      </c>
      <c r="BB407">
        <v>101</v>
      </c>
      <c r="BC407">
        <v>0.2114</v>
      </c>
      <c r="BD407">
        <v>2023</v>
      </c>
      <c r="BE407" t="s">
        <v>894</v>
      </c>
    </row>
    <row r="408" spans="1:57" x14ac:dyDescent="0.2">
      <c r="A408">
        <v>23</v>
      </c>
      <c r="B408">
        <v>2023</v>
      </c>
      <c r="C408" t="s">
        <v>15</v>
      </c>
      <c r="D408" t="s">
        <v>14</v>
      </c>
      <c r="E408" t="s">
        <v>135</v>
      </c>
      <c r="F408" t="s">
        <v>136</v>
      </c>
      <c r="H408" t="s">
        <v>134</v>
      </c>
      <c r="I408" t="s">
        <v>19</v>
      </c>
      <c r="J408" t="s">
        <v>134</v>
      </c>
      <c r="L408" s="12">
        <v>3.1667000000000001E-2</v>
      </c>
      <c r="M408" s="12">
        <v>4.1599999999999998E-2</v>
      </c>
      <c r="N408" s="12">
        <v>4.9167000000000002E-2</v>
      </c>
      <c r="O408" t="s">
        <v>137</v>
      </c>
      <c r="P408" t="s">
        <v>840</v>
      </c>
      <c r="Q408" s="12">
        <v>6</v>
      </c>
      <c r="R408" s="12">
        <v>20</v>
      </c>
      <c r="S408" s="12">
        <v>49</v>
      </c>
      <c r="T408" s="12">
        <v>49</v>
      </c>
      <c r="U408" s="12">
        <v>0</v>
      </c>
      <c r="V408" s="12">
        <v>0</v>
      </c>
      <c r="W408" s="12">
        <v>0</v>
      </c>
      <c r="X408" t="s">
        <v>22</v>
      </c>
      <c r="Y408" t="s">
        <v>23</v>
      </c>
      <c r="Z408" s="12">
        <v>0</v>
      </c>
      <c r="AA408" s="12">
        <v>900</v>
      </c>
      <c r="AB408" s="12">
        <v>0</v>
      </c>
      <c r="AC408" s="12">
        <v>0</v>
      </c>
      <c r="AD408" s="12">
        <v>0.158332</v>
      </c>
      <c r="AE408" s="12">
        <v>0.2392</v>
      </c>
      <c r="AF408" s="12">
        <v>1.5749979999999999</v>
      </c>
      <c r="AG408" s="12">
        <v>900</v>
      </c>
      <c r="AH408" t="s">
        <v>22</v>
      </c>
      <c r="AI408" t="s">
        <v>23</v>
      </c>
      <c r="AJ408" s="21">
        <f t="shared" si="55"/>
        <v>712.50480000000005</v>
      </c>
      <c r="AK408" s="21">
        <f t="shared" si="56"/>
        <v>964.07999999999993</v>
      </c>
      <c r="AL408" s="21">
        <f t="shared" si="57"/>
        <v>2302.5041999999999</v>
      </c>
      <c r="AM408" s="12">
        <v>1</v>
      </c>
      <c r="AN408" s="12">
        <v>1</v>
      </c>
      <c r="AO408" s="12">
        <v>0.58609756097560994</v>
      </c>
      <c r="AP408" s="12">
        <v>0.75609756097560998</v>
      </c>
      <c r="AQ408" s="22">
        <f t="shared" si="58"/>
        <v>1239.992604878049</v>
      </c>
      <c r="AR408" s="22">
        <f t="shared" si="59"/>
        <v>1491.5678048780487</v>
      </c>
      <c r="AS408" s="22">
        <f t="shared" si="60"/>
        <v>2829.9920048780486</v>
      </c>
      <c r="AT408" s="22">
        <f t="shared" si="61"/>
        <v>1392.992604878049</v>
      </c>
      <c r="AU408" s="22">
        <f t="shared" si="62"/>
        <v>1644.5678048780489</v>
      </c>
      <c r="AV408" s="22">
        <f t="shared" si="63"/>
        <v>2982.9920048780486</v>
      </c>
      <c r="AW408">
        <v>2045</v>
      </c>
      <c r="AX408" t="s">
        <v>27</v>
      </c>
      <c r="AY408" s="12">
        <v>999</v>
      </c>
      <c r="AZ408" t="s">
        <v>138</v>
      </c>
      <c r="BA408">
        <v>4</v>
      </c>
      <c r="BB408">
        <v>101</v>
      </c>
      <c r="BC408">
        <v>0.2114</v>
      </c>
      <c r="BD408">
        <v>2023</v>
      </c>
      <c r="BE408" t="s">
        <v>894</v>
      </c>
    </row>
    <row r="409" spans="1:57" x14ac:dyDescent="0.2">
      <c r="A409">
        <v>23</v>
      </c>
      <c r="B409">
        <v>2023</v>
      </c>
      <c r="C409" t="s">
        <v>15</v>
      </c>
      <c r="D409" t="s">
        <v>14</v>
      </c>
      <c r="E409" t="s">
        <v>135</v>
      </c>
      <c r="F409" t="s">
        <v>136</v>
      </c>
      <c r="H409" t="s">
        <v>134</v>
      </c>
      <c r="I409" t="s">
        <v>19</v>
      </c>
      <c r="J409" t="s">
        <v>134</v>
      </c>
      <c r="L409" s="12">
        <v>3.1667000000000001E-2</v>
      </c>
      <c r="M409" s="12">
        <v>4.1599999999999998E-2</v>
      </c>
      <c r="N409" s="12">
        <v>4.9167000000000002E-2</v>
      </c>
      <c r="O409" t="s">
        <v>137</v>
      </c>
      <c r="P409" t="s">
        <v>840</v>
      </c>
      <c r="Q409" s="12">
        <v>6</v>
      </c>
      <c r="R409" s="12">
        <v>20</v>
      </c>
      <c r="S409" s="12">
        <v>49</v>
      </c>
      <c r="T409" s="12">
        <v>49</v>
      </c>
      <c r="U409" s="12">
        <v>0</v>
      </c>
      <c r="V409" s="12">
        <v>0</v>
      </c>
      <c r="W409" s="12">
        <v>0</v>
      </c>
      <c r="X409" t="s">
        <v>22</v>
      </c>
      <c r="Y409" t="s">
        <v>23</v>
      </c>
      <c r="Z409" s="12">
        <v>0</v>
      </c>
      <c r="AA409" s="12">
        <v>900</v>
      </c>
      <c r="AB409" s="12">
        <v>0</v>
      </c>
      <c r="AC409" s="12">
        <v>0</v>
      </c>
      <c r="AD409" s="12">
        <v>0.158332</v>
      </c>
      <c r="AE409" s="12">
        <v>0.2392</v>
      </c>
      <c r="AF409" s="12">
        <v>1.5749979999999999</v>
      </c>
      <c r="AG409" s="12">
        <v>900</v>
      </c>
      <c r="AH409" t="s">
        <v>22</v>
      </c>
      <c r="AI409" t="s">
        <v>23</v>
      </c>
      <c r="AJ409" s="21">
        <f t="shared" si="55"/>
        <v>712.50480000000005</v>
      </c>
      <c r="AK409" s="21">
        <f t="shared" si="56"/>
        <v>964.07999999999993</v>
      </c>
      <c r="AL409" s="21">
        <f t="shared" si="57"/>
        <v>2302.5041999999999</v>
      </c>
      <c r="AM409" s="12">
        <v>1</v>
      </c>
      <c r="AN409" s="12">
        <v>1</v>
      </c>
      <c r="AO409" s="12">
        <v>0.58609756097560994</v>
      </c>
      <c r="AP409" s="12">
        <v>0.75609756097560998</v>
      </c>
      <c r="AQ409" s="22">
        <f t="shared" si="58"/>
        <v>1239.992604878049</v>
      </c>
      <c r="AR409" s="22">
        <f t="shared" si="59"/>
        <v>1491.5678048780487</v>
      </c>
      <c r="AS409" s="22">
        <f t="shared" si="60"/>
        <v>2829.9920048780486</v>
      </c>
      <c r="AT409" s="22">
        <f t="shared" si="61"/>
        <v>1392.992604878049</v>
      </c>
      <c r="AU409" s="22">
        <f t="shared" si="62"/>
        <v>1644.5678048780489</v>
      </c>
      <c r="AV409" s="22">
        <f t="shared" si="63"/>
        <v>2982.9920048780486</v>
      </c>
      <c r="AW409">
        <v>2050</v>
      </c>
      <c r="AX409" t="s">
        <v>27</v>
      </c>
      <c r="AY409" s="12">
        <v>999</v>
      </c>
      <c r="AZ409" t="s">
        <v>138</v>
      </c>
      <c r="BA409">
        <v>4</v>
      </c>
      <c r="BB409">
        <v>101</v>
      </c>
      <c r="BC409">
        <v>0.2114</v>
      </c>
      <c r="BD409">
        <v>2023</v>
      </c>
      <c r="BE409" t="s">
        <v>894</v>
      </c>
    </row>
    <row r="410" spans="1:57" x14ac:dyDescent="0.2">
      <c r="A410">
        <v>23</v>
      </c>
      <c r="B410">
        <v>2023</v>
      </c>
      <c r="C410" t="s">
        <v>15</v>
      </c>
      <c r="D410" t="s">
        <v>14</v>
      </c>
      <c r="E410" t="s">
        <v>135</v>
      </c>
      <c r="F410" t="s">
        <v>136</v>
      </c>
      <c r="H410" t="s">
        <v>134</v>
      </c>
      <c r="I410" t="s">
        <v>19</v>
      </c>
      <c r="J410" t="s">
        <v>134</v>
      </c>
      <c r="L410" s="12">
        <v>3.1667000000000001E-2</v>
      </c>
      <c r="M410" s="12">
        <v>4.1599999999999998E-2</v>
      </c>
      <c r="N410" s="12">
        <v>4.9167000000000002E-2</v>
      </c>
      <c r="O410" t="s">
        <v>137</v>
      </c>
      <c r="P410" t="s">
        <v>840</v>
      </c>
      <c r="Q410" s="12">
        <v>6</v>
      </c>
      <c r="R410" s="12">
        <v>20</v>
      </c>
      <c r="S410" s="12">
        <v>49</v>
      </c>
      <c r="T410" s="12">
        <v>49</v>
      </c>
      <c r="U410" s="12">
        <v>0</v>
      </c>
      <c r="V410" s="12">
        <v>0</v>
      </c>
      <c r="W410" s="12">
        <v>0</v>
      </c>
      <c r="X410" t="s">
        <v>22</v>
      </c>
      <c r="Y410" t="s">
        <v>23</v>
      </c>
      <c r="Z410" s="12">
        <v>0</v>
      </c>
      <c r="AA410" s="12">
        <v>900</v>
      </c>
      <c r="AB410" s="12">
        <v>0</v>
      </c>
      <c r="AC410" s="12">
        <v>0</v>
      </c>
      <c r="AD410" s="12">
        <v>0.158332</v>
      </c>
      <c r="AE410" s="12">
        <v>0.2392</v>
      </c>
      <c r="AF410" s="12">
        <v>1.5749979999999999</v>
      </c>
      <c r="AG410" s="12">
        <v>900</v>
      </c>
      <c r="AH410" t="s">
        <v>22</v>
      </c>
      <c r="AI410" t="s">
        <v>23</v>
      </c>
      <c r="AJ410" s="21">
        <f t="shared" si="55"/>
        <v>712.50480000000005</v>
      </c>
      <c r="AK410" s="21">
        <f t="shared" si="56"/>
        <v>964.07999999999993</v>
      </c>
      <c r="AL410" s="21">
        <f t="shared" si="57"/>
        <v>2302.5041999999999</v>
      </c>
      <c r="AM410" s="12">
        <v>1</v>
      </c>
      <c r="AN410" s="12">
        <v>1</v>
      </c>
      <c r="AO410" s="12">
        <v>0.58609756097560994</v>
      </c>
      <c r="AP410" s="12">
        <v>0.75609756097560998</v>
      </c>
      <c r="AQ410" s="22">
        <f t="shared" si="58"/>
        <v>1239.992604878049</v>
      </c>
      <c r="AR410" s="22">
        <f t="shared" si="59"/>
        <v>1491.5678048780487</v>
      </c>
      <c r="AS410" s="22">
        <f t="shared" si="60"/>
        <v>2829.9920048780486</v>
      </c>
      <c r="AT410" s="22">
        <f t="shared" si="61"/>
        <v>1392.992604878049</v>
      </c>
      <c r="AU410" s="22">
        <f t="shared" si="62"/>
        <v>1644.5678048780489</v>
      </c>
      <c r="AV410" s="22">
        <f t="shared" si="63"/>
        <v>2982.9920048780486</v>
      </c>
      <c r="AW410">
        <v>2023</v>
      </c>
      <c r="AX410" t="s">
        <v>28</v>
      </c>
      <c r="AY410" s="12">
        <v>999</v>
      </c>
      <c r="AZ410" t="s">
        <v>138</v>
      </c>
      <c r="BA410">
        <v>4</v>
      </c>
      <c r="BB410">
        <v>101</v>
      </c>
      <c r="BC410">
        <v>0.2114</v>
      </c>
      <c r="BD410">
        <v>2023</v>
      </c>
      <c r="BE410" t="s">
        <v>894</v>
      </c>
    </row>
    <row r="411" spans="1:57" x14ac:dyDescent="0.2">
      <c r="A411">
        <v>23</v>
      </c>
      <c r="B411">
        <v>2023</v>
      </c>
      <c r="C411" t="s">
        <v>15</v>
      </c>
      <c r="D411" t="s">
        <v>14</v>
      </c>
      <c r="E411" t="s">
        <v>135</v>
      </c>
      <c r="F411" t="s">
        <v>136</v>
      </c>
      <c r="H411" t="s">
        <v>134</v>
      </c>
      <c r="I411" t="s">
        <v>19</v>
      </c>
      <c r="J411" t="s">
        <v>134</v>
      </c>
      <c r="L411" s="12">
        <v>3.1667000000000001E-2</v>
      </c>
      <c r="M411" s="12">
        <v>4.1599999999999998E-2</v>
      </c>
      <c r="N411" s="12">
        <v>4.9167000000000002E-2</v>
      </c>
      <c r="O411" t="s">
        <v>137</v>
      </c>
      <c r="P411" t="s">
        <v>840</v>
      </c>
      <c r="Q411" s="12">
        <v>6</v>
      </c>
      <c r="R411" s="12">
        <v>20</v>
      </c>
      <c r="S411" s="12">
        <v>49</v>
      </c>
      <c r="T411" s="12">
        <v>49</v>
      </c>
      <c r="U411" s="12">
        <v>0</v>
      </c>
      <c r="V411" s="12">
        <v>0</v>
      </c>
      <c r="W411" s="12">
        <v>0</v>
      </c>
      <c r="X411" t="s">
        <v>22</v>
      </c>
      <c r="Y411" t="s">
        <v>23</v>
      </c>
      <c r="Z411" s="12">
        <v>0</v>
      </c>
      <c r="AA411" s="12">
        <v>900</v>
      </c>
      <c r="AB411" s="12">
        <v>0</v>
      </c>
      <c r="AC411" s="12">
        <v>0</v>
      </c>
      <c r="AD411" s="12">
        <v>0.158332</v>
      </c>
      <c r="AE411" s="12">
        <v>0.2392</v>
      </c>
      <c r="AF411" s="12">
        <v>1.5749979999999999</v>
      </c>
      <c r="AG411" s="12">
        <v>900</v>
      </c>
      <c r="AH411" t="s">
        <v>22</v>
      </c>
      <c r="AI411" t="s">
        <v>23</v>
      </c>
      <c r="AJ411" s="21">
        <f t="shared" si="55"/>
        <v>712.50480000000005</v>
      </c>
      <c r="AK411" s="21">
        <f t="shared" si="56"/>
        <v>964.07999999999993</v>
      </c>
      <c r="AL411" s="21">
        <f t="shared" si="57"/>
        <v>2302.5041999999999</v>
      </c>
      <c r="AM411" s="12">
        <v>1</v>
      </c>
      <c r="AN411" s="12">
        <v>1</v>
      </c>
      <c r="AO411" s="12">
        <v>0.58609756097560994</v>
      </c>
      <c r="AP411" s="12">
        <v>0.75609756097560998</v>
      </c>
      <c r="AQ411" s="22">
        <f t="shared" si="58"/>
        <v>1239.992604878049</v>
      </c>
      <c r="AR411" s="22">
        <f t="shared" si="59"/>
        <v>1491.5678048780487</v>
      </c>
      <c r="AS411" s="22">
        <f t="shared" si="60"/>
        <v>2829.9920048780486</v>
      </c>
      <c r="AT411" s="22">
        <f t="shared" si="61"/>
        <v>1392.992604878049</v>
      </c>
      <c r="AU411" s="22">
        <f t="shared" si="62"/>
        <v>1644.5678048780489</v>
      </c>
      <c r="AV411" s="22">
        <f t="shared" si="63"/>
        <v>2982.9920048780486</v>
      </c>
      <c r="AW411">
        <v>2030</v>
      </c>
      <c r="AX411" t="s">
        <v>28</v>
      </c>
      <c r="AY411" s="12">
        <v>999</v>
      </c>
      <c r="AZ411" t="s">
        <v>138</v>
      </c>
      <c r="BA411">
        <v>4</v>
      </c>
      <c r="BB411">
        <v>101</v>
      </c>
      <c r="BC411">
        <v>0.2114</v>
      </c>
      <c r="BD411">
        <v>2023</v>
      </c>
      <c r="BE411" t="s">
        <v>894</v>
      </c>
    </row>
    <row r="412" spans="1:57" x14ac:dyDescent="0.2">
      <c r="A412">
        <v>23</v>
      </c>
      <c r="B412">
        <v>2023</v>
      </c>
      <c r="C412" t="s">
        <v>15</v>
      </c>
      <c r="D412" t="s">
        <v>14</v>
      </c>
      <c r="E412" t="s">
        <v>135</v>
      </c>
      <c r="F412" t="s">
        <v>136</v>
      </c>
      <c r="H412" t="s">
        <v>134</v>
      </c>
      <c r="I412" t="s">
        <v>19</v>
      </c>
      <c r="J412" t="s">
        <v>134</v>
      </c>
      <c r="L412" s="12">
        <v>3.1667000000000001E-2</v>
      </c>
      <c r="M412" s="12">
        <v>4.1599999999999998E-2</v>
      </c>
      <c r="N412" s="12">
        <v>4.9167000000000002E-2</v>
      </c>
      <c r="O412" t="s">
        <v>137</v>
      </c>
      <c r="P412" t="s">
        <v>840</v>
      </c>
      <c r="Q412" s="12">
        <v>6</v>
      </c>
      <c r="R412" s="12">
        <v>20</v>
      </c>
      <c r="S412" s="12">
        <v>49</v>
      </c>
      <c r="T412" s="12">
        <v>49</v>
      </c>
      <c r="U412" s="12">
        <v>0</v>
      </c>
      <c r="V412" s="12">
        <v>0</v>
      </c>
      <c r="W412" s="12">
        <v>0</v>
      </c>
      <c r="X412" t="s">
        <v>22</v>
      </c>
      <c r="Y412" t="s">
        <v>23</v>
      </c>
      <c r="Z412" s="12">
        <v>0</v>
      </c>
      <c r="AA412" s="12">
        <v>900</v>
      </c>
      <c r="AB412" s="12">
        <v>0</v>
      </c>
      <c r="AC412" s="12">
        <v>0</v>
      </c>
      <c r="AD412" s="12">
        <v>0.158332</v>
      </c>
      <c r="AE412" s="12">
        <v>0.2392</v>
      </c>
      <c r="AF412" s="12">
        <v>1.5749979999999999</v>
      </c>
      <c r="AG412" s="12">
        <v>900</v>
      </c>
      <c r="AH412" t="s">
        <v>22</v>
      </c>
      <c r="AI412" t="s">
        <v>23</v>
      </c>
      <c r="AJ412" s="21">
        <f t="shared" si="55"/>
        <v>712.50480000000005</v>
      </c>
      <c r="AK412" s="21">
        <f t="shared" si="56"/>
        <v>964.07999999999993</v>
      </c>
      <c r="AL412" s="21">
        <f t="shared" si="57"/>
        <v>2302.5041999999999</v>
      </c>
      <c r="AM412" s="12">
        <v>1</v>
      </c>
      <c r="AN412" s="12">
        <v>1</v>
      </c>
      <c r="AO412" s="12">
        <v>0.58609756097560994</v>
      </c>
      <c r="AP412" s="12">
        <v>0.75609756097560998</v>
      </c>
      <c r="AQ412" s="22">
        <f t="shared" si="58"/>
        <v>1239.992604878049</v>
      </c>
      <c r="AR412" s="22">
        <f t="shared" si="59"/>
        <v>1491.5678048780487</v>
      </c>
      <c r="AS412" s="22">
        <f t="shared" si="60"/>
        <v>2829.9920048780486</v>
      </c>
      <c r="AT412" s="22">
        <f t="shared" si="61"/>
        <v>1392.992604878049</v>
      </c>
      <c r="AU412" s="22">
        <f t="shared" si="62"/>
        <v>1644.5678048780489</v>
      </c>
      <c r="AV412" s="22">
        <f t="shared" si="63"/>
        <v>2982.9920048780486</v>
      </c>
      <c r="AW412">
        <v>2035</v>
      </c>
      <c r="AX412" t="s">
        <v>28</v>
      </c>
      <c r="AY412" s="12">
        <v>999</v>
      </c>
      <c r="AZ412" t="s">
        <v>138</v>
      </c>
      <c r="BA412">
        <v>4</v>
      </c>
      <c r="BB412">
        <v>101</v>
      </c>
      <c r="BC412">
        <v>0.2114</v>
      </c>
      <c r="BD412">
        <v>2023</v>
      </c>
      <c r="BE412" t="s">
        <v>894</v>
      </c>
    </row>
    <row r="413" spans="1:57" x14ac:dyDescent="0.2">
      <c r="A413">
        <v>23</v>
      </c>
      <c r="B413">
        <v>2023</v>
      </c>
      <c r="C413" t="s">
        <v>15</v>
      </c>
      <c r="D413" t="s">
        <v>14</v>
      </c>
      <c r="E413" t="s">
        <v>135</v>
      </c>
      <c r="F413" t="s">
        <v>136</v>
      </c>
      <c r="H413" t="s">
        <v>134</v>
      </c>
      <c r="I413" t="s">
        <v>19</v>
      </c>
      <c r="J413" t="s">
        <v>134</v>
      </c>
      <c r="L413" s="12">
        <v>3.1667000000000001E-2</v>
      </c>
      <c r="M413" s="12">
        <v>4.1599999999999998E-2</v>
      </c>
      <c r="N413" s="12">
        <v>4.9167000000000002E-2</v>
      </c>
      <c r="O413" t="s">
        <v>137</v>
      </c>
      <c r="P413" t="s">
        <v>840</v>
      </c>
      <c r="Q413" s="12">
        <v>6</v>
      </c>
      <c r="R413" s="12">
        <v>20</v>
      </c>
      <c r="S413" s="12">
        <v>49</v>
      </c>
      <c r="T413" s="12">
        <v>49</v>
      </c>
      <c r="U413" s="12">
        <v>0</v>
      </c>
      <c r="V413" s="12">
        <v>0</v>
      </c>
      <c r="W413" s="12">
        <v>0</v>
      </c>
      <c r="X413" t="s">
        <v>22</v>
      </c>
      <c r="Y413" t="s">
        <v>23</v>
      </c>
      <c r="Z413" s="12">
        <v>0</v>
      </c>
      <c r="AA413" s="12">
        <v>900</v>
      </c>
      <c r="AB413" s="12">
        <v>0</v>
      </c>
      <c r="AC413" s="12">
        <v>0</v>
      </c>
      <c r="AD413" s="12">
        <v>0.158332</v>
      </c>
      <c r="AE413" s="12">
        <v>0.2392</v>
      </c>
      <c r="AF413" s="12">
        <v>1.5749979999999999</v>
      </c>
      <c r="AG413" s="12">
        <v>900</v>
      </c>
      <c r="AH413" t="s">
        <v>22</v>
      </c>
      <c r="AI413" t="s">
        <v>23</v>
      </c>
      <c r="AJ413" s="21">
        <f t="shared" si="55"/>
        <v>712.50480000000005</v>
      </c>
      <c r="AK413" s="21">
        <f t="shared" si="56"/>
        <v>964.07999999999993</v>
      </c>
      <c r="AL413" s="21">
        <f t="shared" si="57"/>
        <v>2302.5041999999999</v>
      </c>
      <c r="AM413" s="12">
        <v>1</v>
      </c>
      <c r="AN413" s="12">
        <v>1</v>
      </c>
      <c r="AO413" s="12">
        <v>0.58609756097560994</v>
      </c>
      <c r="AP413" s="12">
        <v>0.75609756097560998</v>
      </c>
      <c r="AQ413" s="22">
        <f t="shared" si="58"/>
        <v>1239.992604878049</v>
      </c>
      <c r="AR413" s="22">
        <f t="shared" si="59"/>
        <v>1491.5678048780487</v>
      </c>
      <c r="AS413" s="22">
        <f t="shared" si="60"/>
        <v>2829.9920048780486</v>
      </c>
      <c r="AT413" s="22">
        <f t="shared" si="61"/>
        <v>1392.992604878049</v>
      </c>
      <c r="AU413" s="22">
        <f t="shared" si="62"/>
        <v>1644.5678048780489</v>
      </c>
      <c r="AV413" s="22">
        <f t="shared" si="63"/>
        <v>2982.9920048780486</v>
      </c>
      <c r="AW413">
        <v>2040</v>
      </c>
      <c r="AX413" t="s">
        <v>28</v>
      </c>
      <c r="AY413" s="12">
        <v>999</v>
      </c>
      <c r="AZ413" t="s">
        <v>138</v>
      </c>
      <c r="BA413">
        <v>4</v>
      </c>
      <c r="BB413">
        <v>101</v>
      </c>
      <c r="BC413">
        <v>0.2114</v>
      </c>
      <c r="BD413">
        <v>2023</v>
      </c>
      <c r="BE413" t="s">
        <v>894</v>
      </c>
    </row>
    <row r="414" spans="1:57" x14ac:dyDescent="0.2">
      <c r="A414">
        <v>23</v>
      </c>
      <c r="B414">
        <v>2023</v>
      </c>
      <c r="C414" t="s">
        <v>15</v>
      </c>
      <c r="D414" t="s">
        <v>14</v>
      </c>
      <c r="E414" t="s">
        <v>135</v>
      </c>
      <c r="F414" t="s">
        <v>136</v>
      </c>
      <c r="H414" t="s">
        <v>134</v>
      </c>
      <c r="I414" t="s">
        <v>19</v>
      </c>
      <c r="J414" t="s">
        <v>134</v>
      </c>
      <c r="L414" s="12">
        <v>3.1667000000000001E-2</v>
      </c>
      <c r="M414" s="12">
        <v>4.1599999999999998E-2</v>
      </c>
      <c r="N414" s="12">
        <v>4.9167000000000002E-2</v>
      </c>
      <c r="O414" t="s">
        <v>137</v>
      </c>
      <c r="P414" t="s">
        <v>840</v>
      </c>
      <c r="Q414" s="12">
        <v>6</v>
      </c>
      <c r="R414" s="12">
        <v>20</v>
      </c>
      <c r="S414" s="12">
        <v>49</v>
      </c>
      <c r="T414" s="12">
        <v>49</v>
      </c>
      <c r="U414" s="12">
        <v>0</v>
      </c>
      <c r="V414" s="12">
        <v>0</v>
      </c>
      <c r="W414" s="12">
        <v>0</v>
      </c>
      <c r="X414" t="s">
        <v>22</v>
      </c>
      <c r="Y414" t="s">
        <v>23</v>
      </c>
      <c r="Z414" s="12">
        <v>0</v>
      </c>
      <c r="AA414" s="12">
        <v>900</v>
      </c>
      <c r="AB414" s="12">
        <v>0</v>
      </c>
      <c r="AC414" s="12">
        <v>0</v>
      </c>
      <c r="AD414" s="12">
        <v>0.158332</v>
      </c>
      <c r="AE414" s="12">
        <v>0.2392</v>
      </c>
      <c r="AF414" s="12">
        <v>1.5749979999999999</v>
      </c>
      <c r="AG414" s="12">
        <v>900</v>
      </c>
      <c r="AH414" t="s">
        <v>22</v>
      </c>
      <c r="AI414" t="s">
        <v>23</v>
      </c>
      <c r="AJ414" s="21">
        <f t="shared" si="55"/>
        <v>712.50480000000005</v>
      </c>
      <c r="AK414" s="21">
        <f t="shared" si="56"/>
        <v>964.07999999999993</v>
      </c>
      <c r="AL414" s="21">
        <f t="shared" si="57"/>
        <v>2302.5041999999999</v>
      </c>
      <c r="AM414" s="12">
        <v>1</v>
      </c>
      <c r="AN414" s="12">
        <v>1</v>
      </c>
      <c r="AO414" s="12">
        <v>0.58609756097560994</v>
      </c>
      <c r="AP414" s="12">
        <v>0.75609756097560998</v>
      </c>
      <c r="AQ414" s="22">
        <f t="shared" si="58"/>
        <v>1239.992604878049</v>
      </c>
      <c r="AR414" s="22">
        <f t="shared" si="59"/>
        <v>1491.5678048780487</v>
      </c>
      <c r="AS414" s="22">
        <f t="shared" si="60"/>
        <v>2829.9920048780486</v>
      </c>
      <c r="AT414" s="22">
        <f t="shared" si="61"/>
        <v>1392.992604878049</v>
      </c>
      <c r="AU414" s="22">
        <f t="shared" si="62"/>
        <v>1644.5678048780489</v>
      </c>
      <c r="AV414" s="22">
        <f t="shared" si="63"/>
        <v>2982.9920048780486</v>
      </c>
      <c r="AW414">
        <v>2045</v>
      </c>
      <c r="AX414" t="s">
        <v>28</v>
      </c>
      <c r="AY414" s="12">
        <v>999</v>
      </c>
      <c r="AZ414" t="s">
        <v>138</v>
      </c>
      <c r="BA414">
        <v>4</v>
      </c>
      <c r="BB414">
        <v>101</v>
      </c>
      <c r="BC414">
        <v>0.2114</v>
      </c>
      <c r="BD414">
        <v>2023</v>
      </c>
      <c r="BE414" t="s">
        <v>894</v>
      </c>
    </row>
    <row r="415" spans="1:57" x14ac:dyDescent="0.2">
      <c r="A415">
        <v>23</v>
      </c>
      <c r="B415">
        <v>2023</v>
      </c>
      <c r="C415" t="s">
        <v>15</v>
      </c>
      <c r="D415" t="s">
        <v>14</v>
      </c>
      <c r="E415" t="s">
        <v>135</v>
      </c>
      <c r="F415" t="s">
        <v>136</v>
      </c>
      <c r="H415" t="s">
        <v>134</v>
      </c>
      <c r="I415" t="s">
        <v>19</v>
      </c>
      <c r="J415" t="s">
        <v>134</v>
      </c>
      <c r="L415" s="12">
        <v>3.1667000000000001E-2</v>
      </c>
      <c r="M415" s="12">
        <v>4.1599999999999998E-2</v>
      </c>
      <c r="N415" s="12">
        <v>4.9167000000000002E-2</v>
      </c>
      <c r="O415" t="s">
        <v>137</v>
      </c>
      <c r="P415" t="s">
        <v>840</v>
      </c>
      <c r="Q415" s="12">
        <v>6</v>
      </c>
      <c r="R415" s="12">
        <v>20</v>
      </c>
      <c r="S415" s="12">
        <v>49</v>
      </c>
      <c r="T415" s="12">
        <v>49</v>
      </c>
      <c r="U415" s="12">
        <v>0</v>
      </c>
      <c r="V415" s="12">
        <v>0</v>
      </c>
      <c r="W415" s="12">
        <v>0</v>
      </c>
      <c r="X415" t="s">
        <v>22</v>
      </c>
      <c r="Y415" t="s">
        <v>23</v>
      </c>
      <c r="Z415" s="12">
        <v>0</v>
      </c>
      <c r="AA415" s="12">
        <v>900</v>
      </c>
      <c r="AB415" s="12">
        <v>0</v>
      </c>
      <c r="AC415" s="12">
        <v>0</v>
      </c>
      <c r="AD415" s="12">
        <v>0.158332</v>
      </c>
      <c r="AE415" s="12">
        <v>0.2392</v>
      </c>
      <c r="AF415" s="12">
        <v>1.5749979999999999</v>
      </c>
      <c r="AG415" s="12">
        <v>900</v>
      </c>
      <c r="AH415" t="s">
        <v>22</v>
      </c>
      <c r="AI415" t="s">
        <v>23</v>
      </c>
      <c r="AJ415" s="21">
        <f t="shared" si="55"/>
        <v>712.50480000000005</v>
      </c>
      <c r="AK415" s="21">
        <f t="shared" si="56"/>
        <v>964.07999999999993</v>
      </c>
      <c r="AL415" s="21">
        <f t="shared" si="57"/>
        <v>2302.5041999999999</v>
      </c>
      <c r="AM415" s="12">
        <v>1</v>
      </c>
      <c r="AN415" s="12">
        <v>1</v>
      </c>
      <c r="AO415" s="12">
        <v>0.58609756097560994</v>
      </c>
      <c r="AP415" s="12">
        <v>0.75609756097560998</v>
      </c>
      <c r="AQ415" s="22">
        <f t="shared" si="58"/>
        <v>1239.992604878049</v>
      </c>
      <c r="AR415" s="22">
        <f t="shared" si="59"/>
        <v>1491.5678048780487</v>
      </c>
      <c r="AS415" s="22">
        <f t="shared" si="60"/>
        <v>2829.9920048780486</v>
      </c>
      <c r="AT415" s="22">
        <f t="shared" si="61"/>
        <v>1392.992604878049</v>
      </c>
      <c r="AU415" s="22">
        <f t="shared" si="62"/>
        <v>1644.5678048780489</v>
      </c>
      <c r="AV415" s="22">
        <f t="shared" si="63"/>
        <v>2982.9920048780486</v>
      </c>
      <c r="AW415">
        <v>2050</v>
      </c>
      <c r="AX415" t="s">
        <v>28</v>
      </c>
      <c r="AY415" s="12">
        <v>999</v>
      </c>
      <c r="AZ415" t="s">
        <v>138</v>
      </c>
      <c r="BA415">
        <v>4</v>
      </c>
      <c r="BB415">
        <v>101</v>
      </c>
      <c r="BC415">
        <v>0.2114</v>
      </c>
      <c r="BD415">
        <v>2023</v>
      </c>
      <c r="BE415" t="s">
        <v>894</v>
      </c>
    </row>
    <row r="416" spans="1:57" x14ac:dyDescent="0.2">
      <c r="A416">
        <v>24</v>
      </c>
      <c r="B416">
        <v>2023</v>
      </c>
      <c r="C416" t="s">
        <v>15</v>
      </c>
      <c r="D416" t="s">
        <v>14</v>
      </c>
      <c r="E416" t="s">
        <v>135</v>
      </c>
      <c r="F416" t="s">
        <v>140</v>
      </c>
      <c r="H416" t="s">
        <v>139</v>
      </c>
      <c r="I416" t="s">
        <v>19</v>
      </c>
      <c r="J416" t="s">
        <v>139</v>
      </c>
      <c r="L416" s="12">
        <v>6.8807999999999994E-2</v>
      </c>
      <c r="M416" s="12">
        <v>0.13142799999999999</v>
      </c>
      <c r="N416" s="12">
        <v>0.29178500000000002</v>
      </c>
      <c r="O416" t="s">
        <v>137</v>
      </c>
      <c r="P416" t="s">
        <v>840</v>
      </c>
      <c r="Q416" s="12">
        <v>1.44</v>
      </c>
      <c r="R416" s="12">
        <v>6</v>
      </c>
      <c r="S416" s="12">
        <v>10</v>
      </c>
      <c r="T416" s="12">
        <v>10</v>
      </c>
      <c r="U416" s="12">
        <v>0</v>
      </c>
      <c r="V416" s="12">
        <v>0</v>
      </c>
      <c r="W416" s="12">
        <v>0</v>
      </c>
      <c r="X416" t="s">
        <v>22</v>
      </c>
      <c r="Y416" t="s">
        <v>23</v>
      </c>
      <c r="Z416" s="12">
        <v>0</v>
      </c>
      <c r="AA416" s="12">
        <v>900</v>
      </c>
      <c r="AB416" s="12">
        <v>0</v>
      </c>
      <c r="AC416" s="12">
        <v>0</v>
      </c>
      <c r="AD416" s="12">
        <v>0.13047400000000001</v>
      </c>
      <c r="AE416" s="12">
        <v>7.2905999999999999E-2</v>
      </c>
      <c r="AF416" s="12">
        <v>4.2856999999999999E-2</v>
      </c>
      <c r="AG416" s="12">
        <v>900</v>
      </c>
      <c r="AH416" t="s">
        <v>22</v>
      </c>
      <c r="AI416" t="s">
        <v>23</v>
      </c>
      <c r="AJ416" s="21">
        <f t="shared" si="55"/>
        <v>488.9898</v>
      </c>
      <c r="AK416" s="21">
        <f t="shared" si="56"/>
        <v>775.32659999999998</v>
      </c>
      <c r="AL416" s="21">
        <f t="shared" si="57"/>
        <v>1614.2103000000002</v>
      </c>
      <c r="AM416" s="12">
        <v>1</v>
      </c>
      <c r="AN416" s="12">
        <v>1</v>
      </c>
      <c r="AO416" s="12">
        <v>0.45500000000000002</v>
      </c>
      <c r="AP416" s="12">
        <v>0.52500000000000002</v>
      </c>
      <c r="AQ416" s="22">
        <f t="shared" si="58"/>
        <v>898.48980000000006</v>
      </c>
      <c r="AR416" s="22">
        <f t="shared" si="59"/>
        <v>1184.8265999999999</v>
      </c>
      <c r="AS416" s="22">
        <f t="shared" si="60"/>
        <v>2023.7103000000002</v>
      </c>
      <c r="AT416" s="22">
        <f t="shared" si="61"/>
        <v>961.48980000000006</v>
      </c>
      <c r="AU416" s="22">
        <f t="shared" si="62"/>
        <v>1247.8265999999999</v>
      </c>
      <c r="AV416" s="22">
        <f t="shared" si="63"/>
        <v>2086.7103000000002</v>
      </c>
      <c r="AW416">
        <v>2023</v>
      </c>
      <c r="AX416" t="s">
        <v>24</v>
      </c>
      <c r="AY416" s="12" t="s">
        <v>25</v>
      </c>
      <c r="AZ416" t="s">
        <v>138</v>
      </c>
      <c r="BA416">
        <v>3</v>
      </c>
      <c r="BB416">
        <v>40</v>
      </c>
      <c r="BC416">
        <v>0.1958</v>
      </c>
      <c r="BD416">
        <v>2023</v>
      </c>
      <c r="BE416" t="s">
        <v>895</v>
      </c>
    </row>
    <row r="417" spans="1:57" x14ac:dyDescent="0.2">
      <c r="A417">
        <v>24</v>
      </c>
      <c r="B417">
        <v>2023</v>
      </c>
      <c r="C417" t="s">
        <v>15</v>
      </c>
      <c r="D417" t="s">
        <v>14</v>
      </c>
      <c r="E417" t="s">
        <v>135</v>
      </c>
      <c r="F417" t="s">
        <v>140</v>
      </c>
      <c r="H417" t="s">
        <v>139</v>
      </c>
      <c r="I417" t="s">
        <v>19</v>
      </c>
      <c r="J417" t="s">
        <v>139</v>
      </c>
      <c r="L417" s="12">
        <v>7.5688800000000001E-2</v>
      </c>
      <c r="M417" s="12">
        <v>0.1445708</v>
      </c>
      <c r="N417" s="12">
        <v>0.32096350000000007</v>
      </c>
      <c r="O417" t="s">
        <v>137</v>
      </c>
      <c r="P417" t="s">
        <v>840</v>
      </c>
      <c r="Q417" s="12">
        <v>1.44</v>
      </c>
      <c r="R417" s="12">
        <v>6</v>
      </c>
      <c r="S417" s="12">
        <v>10</v>
      </c>
      <c r="T417" s="12">
        <v>10</v>
      </c>
      <c r="U417" s="12">
        <v>0</v>
      </c>
      <c r="V417" s="12">
        <v>0</v>
      </c>
      <c r="W417" s="12">
        <v>0</v>
      </c>
      <c r="X417" t="s">
        <v>22</v>
      </c>
      <c r="Y417" t="s">
        <v>23</v>
      </c>
      <c r="Z417" s="12">
        <v>0</v>
      </c>
      <c r="AA417" s="12">
        <v>900</v>
      </c>
      <c r="AB417" s="12">
        <v>0</v>
      </c>
      <c r="AC417" s="12">
        <v>0</v>
      </c>
      <c r="AD417" s="12">
        <v>0.14352140000000002</v>
      </c>
      <c r="AE417" s="12">
        <v>8.0196600000000007E-2</v>
      </c>
      <c r="AF417" s="12">
        <v>4.7142700000000003E-2</v>
      </c>
      <c r="AG417" s="12">
        <v>900</v>
      </c>
      <c r="AH417" t="s">
        <v>22</v>
      </c>
      <c r="AI417" t="s">
        <v>23</v>
      </c>
      <c r="AJ417" s="21">
        <f t="shared" si="55"/>
        <v>537.88878</v>
      </c>
      <c r="AK417" s="21">
        <f t="shared" si="56"/>
        <v>852.85926000000006</v>
      </c>
      <c r="AL417" s="21">
        <f t="shared" si="57"/>
        <v>1775.6313300000004</v>
      </c>
      <c r="AM417" s="12">
        <v>1</v>
      </c>
      <c r="AN417" s="12">
        <v>1</v>
      </c>
      <c r="AO417" s="12">
        <v>0.45500000000000002</v>
      </c>
      <c r="AP417" s="12">
        <v>0.52500000000000002</v>
      </c>
      <c r="AQ417" s="22">
        <f t="shared" si="58"/>
        <v>947.38878</v>
      </c>
      <c r="AR417" s="22">
        <f t="shared" si="59"/>
        <v>1262.3592600000002</v>
      </c>
      <c r="AS417" s="22">
        <f t="shared" si="60"/>
        <v>2185.1313300000002</v>
      </c>
      <c r="AT417" s="22">
        <f t="shared" si="61"/>
        <v>1010.38878</v>
      </c>
      <c r="AU417" s="22">
        <f t="shared" si="62"/>
        <v>1325.3592600000002</v>
      </c>
      <c r="AV417" s="22">
        <f t="shared" si="63"/>
        <v>2248.1313300000002</v>
      </c>
      <c r="AW417">
        <v>2030</v>
      </c>
      <c r="AX417" t="s">
        <v>24</v>
      </c>
      <c r="AY417" s="12" t="s">
        <v>25</v>
      </c>
      <c r="AZ417" t="s">
        <v>138</v>
      </c>
      <c r="BA417">
        <v>3</v>
      </c>
      <c r="BB417">
        <v>40</v>
      </c>
      <c r="BC417">
        <v>0.1958</v>
      </c>
      <c r="BD417">
        <v>2023</v>
      </c>
      <c r="BE417" t="s">
        <v>895</v>
      </c>
    </row>
    <row r="418" spans="1:57" x14ac:dyDescent="0.2">
      <c r="A418">
        <v>24</v>
      </c>
      <c r="B418">
        <v>2023</v>
      </c>
      <c r="C418" t="s">
        <v>15</v>
      </c>
      <c r="D418" t="s">
        <v>14</v>
      </c>
      <c r="E418" t="s">
        <v>135</v>
      </c>
      <c r="F418" t="s">
        <v>140</v>
      </c>
      <c r="H418" t="s">
        <v>139</v>
      </c>
      <c r="I418" t="s">
        <v>19</v>
      </c>
      <c r="J418" t="s">
        <v>139</v>
      </c>
      <c r="L418" s="12">
        <v>7.9473240000000001E-2</v>
      </c>
      <c r="M418" s="12">
        <v>0.15179934</v>
      </c>
      <c r="N418" s="12">
        <v>0.33701167500000001</v>
      </c>
      <c r="O418" t="s">
        <v>137</v>
      </c>
      <c r="P418" t="s">
        <v>840</v>
      </c>
      <c r="Q418" s="12">
        <v>1.44</v>
      </c>
      <c r="R418" s="12">
        <v>6</v>
      </c>
      <c r="S418" s="12">
        <v>10</v>
      </c>
      <c r="T418" s="12">
        <v>10</v>
      </c>
      <c r="U418" s="12">
        <v>0</v>
      </c>
      <c r="V418" s="12">
        <v>0</v>
      </c>
      <c r="W418" s="12">
        <v>0</v>
      </c>
      <c r="X418" t="s">
        <v>22</v>
      </c>
      <c r="Y418" t="s">
        <v>23</v>
      </c>
      <c r="Z418" s="12">
        <v>0</v>
      </c>
      <c r="AA418" s="12">
        <v>900</v>
      </c>
      <c r="AB418" s="12">
        <v>0</v>
      </c>
      <c r="AC418" s="12">
        <v>0</v>
      </c>
      <c r="AD418" s="12">
        <v>0.15069747</v>
      </c>
      <c r="AE418" s="12">
        <v>8.4206429999999999E-2</v>
      </c>
      <c r="AF418" s="12">
        <v>4.9499834999999999E-2</v>
      </c>
      <c r="AG418" s="12">
        <v>900</v>
      </c>
      <c r="AH418" t="s">
        <v>22</v>
      </c>
      <c r="AI418" t="s">
        <v>23</v>
      </c>
      <c r="AJ418" s="21">
        <f t="shared" si="55"/>
        <v>564.78321900000003</v>
      </c>
      <c r="AK418" s="21">
        <f t="shared" si="56"/>
        <v>895.50222299999996</v>
      </c>
      <c r="AL418" s="21">
        <f t="shared" si="57"/>
        <v>1864.4128965000002</v>
      </c>
      <c r="AM418" s="12">
        <v>1</v>
      </c>
      <c r="AN418" s="12">
        <v>1</v>
      </c>
      <c r="AO418" s="12">
        <v>0.45500000000000002</v>
      </c>
      <c r="AP418" s="12">
        <v>0.52500000000000002</v>
      </c>
      <c r="AQ418" s="22">
        <f t="shared" si="58"/>
        <v>974.28321900000003</v>
      </c>
      <c r="AR418" s="22">
        <f t="shared" si="59"/>
        <v>1305.002223</v>
      </c>
      <c r="AS418" s="22">
        <f t="shared" si="60"/>
        <v>2273.9128965</v>
      </c>
      <c r="AT418" s="22">
        <f t="shared" si="61"/>
        <v>1037.2832189999999</v>
      </c>
      <c r="AU418" s="22">
        <f t="shared" si="62"/>
        <v>1368.002223</v>
      </c>
      <c r="AV418" s="22">
        <f t="shared" si="63"/>
        <v>2336.9128965</v>
      </c>
      <c r="AW418">
        <v>2035</v>
      </c>
      <c r="AX418" t="s">
        <v>24</v>
      </c>
      <c r="AY418" s="12" t="s">
        <v>25</v>
      </c>
      <c r="AZ418" t="s">
        <v>138</v>
      </c>
      <c r="BA418">
        <v>3</v>
      </c>
      <c r="BB418">
        <v>40</v>
      </c>
      <c r="BC418">
        <v>0.1958</v>
      </c>
      <c r="BD418">
        <v>2023</v>
      </c>
      <c r="BE418" t="s">
        <v>895</v>
      </c>
    </row>
    <row r="419" spans="1:57" x14ac:dyDescent="0.2">
      <c r="A419">
        <v>24</v>
      </c>
      <c r="B419">
        <v>2023</v>
      </c>
      <c r="C419" t="s">
        <v>15</v>
      </c>
      <c r="D419" t="s">
        <v>14</v>
      </c>
      <c r="E419" t="s">
        <v>135</v>
      </c>
      <c r="F419" t="s">
        <v>140</v>
      </c>
      <c r="H419" t="s">
        <v>139</v>
      </c>
      <c r="I419" t="s">
        <v>19</v>
      </c>
      <c r="J419" t="s">
        <v>139</v>
      </c>
      <c r="L419" s="12">
        <v>8.3257680000000001E-2</v>
      </c>
      <c r="M419" s="12">
        <v>0.15902788000000001</v>
      </c>
      <c r="N419" s="12">
        <v>0.35305985000000006</v>
      </c>
      <c r="O419" t="s">
        <v>137</v>
      </c>
      <c r="P419" t="s">
        <v>840</v>
      </c>
      <c r="Q419" s="12">
        <v>1.44</v>
      </c>
      <c r="R419" s="12">
        <v>6</v>
      </c>
      <c r="S419" s="12">
        <v>10</v>
      </c>
      <c r="T419" s="12">
        <v>10</v>
      </c>
      <c r="U419" s="12">
        <v>0</v>
      </c>
      <c r="V419" s="12">
        <v>0</v>
      </c>
      <c r="W419" s="12">
        <v>0</v>
      </c>
      <c r="X419" t="s">
        <v>22</v>
      </c>
      <c r="Y419" t="s">
        <v>23</v>
      </c>
      <c r="Z419" s="12">
        <v>0</v>
      </c>
      <c r="AA419" s="12">
        <v>900</v>
      </c>
      <c r="AB419" s="12">
        <v>0</v>
      </c>
      <c r="AC419" s="12">
        <v>0</v>
      </c>
      <c r="AD419" s="12">
        <v>0.15787354000000003</v>
      </c>
      <c r="AE419" s="12">
        <v>8.8216260000000019E-2</v>
      </c>
      <c r="AF419" s="12">
        <v>5.1856970000000009E-2</v>
      </c>
      <c r="AG419" s="12">
        <v>900</v>
      </c>
      <c r="AH419" t="s">
        <v>22</v>
      </c>
      <c r="AI419" t="s">
        <v>23</v>
      </c>
      <c r="AJ419" s="21">
        <f t="shared" si="55"/>
        <v>591.67765799999995</v>
      </c>
      <c r="AK419" s="21">
        <f t="shared" si="56"/>
        <v>938.14518600000008</v>
      </c>
      <c r="AL419" s="21">
        <f t="shared" si="57"/>
        <v>1953.1944630000003</v>
      </c>
      <c r="AM419" s="12">
        <v>1</v>
      </c>
      <c r="AN419" s="12">
        <v>1</v>
      </c>
      <c r="AO419" s="12">
        <v>0.45500000000000002</v>
      </c>
      <c r="AP419" s="12">
        <v>0.52500000000000002</v>
      </c>
      <c r="AQ419" s="22">
        <f t="shared" si="58"/>
        <v>1001.177658</v>
      </c>
      <c r="AR419" s="22">
        <f t="shared" si="59"/>
        <v>1347.6451860000002</v>
      </c>
      <c r="AS419" s="22">
        <f t="shared" si="60"/>
        <v>2362.6944630000003</v>
      </c>
      <c r="AT419" s="22">
        <f t="shared" si="61"/>
        <v>1064.1776580000001</v>
      </c>
      <c r="AU419" s="22">
        <f t="shared" si="62"/>
        <v>1410.6451860000002</v>
      </c>
      <c r="AV419" s="22">
        <f t="shared" si="63"/>
        <v>2425.6944630000003</v>
      </c>
      <c r="AW419">
        <v>2040</v>
      </c>
      <c r="AX419" t="s">
        <v>24</v>
      </c>
      <c r="AY419" s="12" t="s">
        <v>25</v>
      </c>
      <c r="AZ419" t="s">
        <v>138</v>
      </c>
      <c r="BA419">
        <v>3</v>
      </c>
      <c r="BB419">
        <v>40</v>
      </c>
      <c r="BC419">
        <v>0.1958</v>
      </c>
      <c r="BD419">
        <v>2023</v>
      </c>
      <c r="BE419" t="s">
        <v>895</v>
      </c>
    </row>
    <row r="420" spans="1:57" x14ac:dyDescent="0.2">
      <c r="A420">
        <v>24</v>
      </c>
      <c r="B420">
        <v>2023</v>
      </c>
      <c r="C420" t="s">
        <v>15</v>
      </c>
      <c r="D420" t="s">
        <v>14</v>
      </c>
      <c r="E420" t="s">
        <v>135</v>
      </c>
      <c r="F420" t="s">
        <v>140</v>
      </c>
      <c r="H420" t="s">
        <v>139</v>
      </c>
      <c r="I420" t="s">
        <v>19</v>
      </c>
      <c r="J420" t="s">
        <v>139</v>
      </c>
      <c r="L420" s="12">
        <v>8.5063890000000003E-2</v>
      </c>
      <c r="M420" s="12">
        <v>0.162477865</v>
      </c>
      <c r="N420" s="12">
        <v>0.36071920625000004</v>
      </c>
      <c r="O420" t="s">
        <v>137</v>
      </c>
      <c r="P420" t="s">
        <v>840</v>
      </c>
      <c r="Q420" s="12">
        <v>1.44</v>
      </c>
      <c r="R420" s="12">
        <v>6</v>
      </c>
      <c r="S420" s="12">
        <v>10</v>
      </c>
      <c r="T420" s="12">
        <v>10</v>
      </c>
      <c r="U420" s="12">
        <v>0</v>
      </c>
      <c r="V420" s="12">
        <v>0</v>
      </c>
      <c r="W420" s="12">
        <v>0</v>
      </c>
      <c r="X420" t="s">
        <v>22</v>
      </c>
      <c r="Y420" t="s">
        <v>23</v>
      </c>
      <c r="Z420" s="12">
        <v>0</v>
      </c>
      <c r="AA420" s="12">
        <v>900</v>
      </c>
      <c r="AB420" s="12">
        <v>0</v>
      </c>
      <c r="AC420" s="12">
        <v>0</v>
      </c>
      <c r="AD420" s="12">
        <v>0.16129848250000001</v>
      </c>
      <c r="AE420" s="12">
        <v>9.0130042500000007E-2</v>
      </c>
      <c r="AF420" s="12">
        <v>5.2981966250000005E-2</v>
      </c>
      <c r="AG420" s="12">
        <v>900</v>
      </c>
      <c r="AH420" t="s">
        <v>22</v>
      </c>
      <c r="AI420" t="s">
        <v>23</v>
      </c>
      <c r="AJ420" s="21">
        <f t="shared" si="55"/>
        <v>604.51364024999998</v>
      </c>
      <c r="AK420" s="21">
        <f t="shared" si="56"/>
        <v>958.49750925000012</v>
      </c>
      <c r="AL420" s="21">
        <f t="shared" si="57"/>
        <v>1995.5674833750002</v>
      </c>
      <c r="AM420" s="12">
        <v>1</v>
      </c>
      <c r="AN420" s="12">
        <v>1</v>
      </c>
      <c r="AO420" s="12">
        <v>0.45500000000000002</v>
      </c>
      <c r="AP420" s="12">
        <v>0.52500000000000002</v>
      </c>
      <c r="AQ420" s="22">
        <f t="shared" si="58"/>
        <v>1014.01364025</v>
      </c>
      <c r="AR420" s="22">
        <f t="shared" si="59"/>
        <v>1367.9975092500001</v>
      </c>
      <c r="AS420" s="22">
        <f t="shared" si="60"/>
        <v>2405.0674833749999</v>
      </c>
      <c r="AT420" s="22">
        <f t="shared" si="61"/>
        <v>1077.01364025</v>
      </c>
      <c r="AU420" s="22">
        <f t="shared" si="62"/>
        <v>1430.9975092500001</v>
      </c>
      <c r="AV420" s="22">
        <f t="shared" si="63"/>
        <v>2468.0674833749999</v>
      </c>
      <c r="AW420">
        <v>2045</v>
      </c>
      <c r="AX420" t="s">
        <v>24</v>
      </c>
      <c r="AY420" s="12" t="s">
        <v>25</v>
      </c>
      <c r="AZ420" t="s">
        <v>138</v>
      </c>
      <c r="BA420">
        <v>3</v>
      </c>
      <c r="BB420">
        <v>40</v>
      </c>
      <c r="BC420">
        <v>0.1958</v>
      </c>
      <c r="BD420">
        <v>2023</v>
      </c>
      <c r="BE420" t="s">
        <v>895</v>
      </c>
    </row>
    <row r="421" spans="1:57" x14ac:dyDescent="0.2">
      <c r="A421">
        <v>24</v>
      </c>
      <c r="B421">
        <v>2023</v>
      </c>
      <c r="C421" t="s">
        <v>15</v>
      </c>
      <c r="D421" t="s">
        <v>14</v>
      </c>
      <c r="E421" t="s">
        <v>135</v>
      </c>
      <c r="F421" t="s">
        <v>140</v>
      </c>
      <c r="H421" t="s">
        <v>139</v>
      </c>
      <c r="I421" t="s">
        <v>19</v>
      </c>
      <c r="J421" t="s">
        <v>139</v>
      </c>
      <c r="L421" s="12">
        <v>8.6870099999999992E-2</v>
      </c>
      <c r="M421" s="12">
        <v>0.16592784999999999</v>
      </c>
      <c r="N421" s="12">
        <v>0.36837856250000001</v>
      </c>
      <c r="O421" t="s">
        <v>137</v>
      </c>
      <c r="P421" t="s">
        <v>840</v>
      </c>
      <c r="Q421" s="12">
        <v>1.44</v>
      </c>
      <c r="R421" s="12">
        <v>6</v>
      </c>
      <c r="S421" s="12">
        <v>10</v>
      </c>
      <c r="T421" s="12">
        <v>10</v>
      </c>
      <c r="U421" s="12">
        <v>0</v>
      </c>
      <c r="V421" s="12">
        <v>0</v>
      </c>
      <c r="W421" s="12">
        <v>0</v>
      </c>
      <c r="X421" t="s">
        <v>22</v>
      </c>
      <c r="Y421" t="s">
        <v>23</v>
      </c>
      <c r="Z421" s="12">
        <v>0</v>
      </c>
      <c r="AA421" s="12">
        <v>900</v>
      </c>
      <c r="AB421" s="12">
        <v>0</v>
      </c>
      <c r="AC421" s="12">
        <v>0</v>
      </c>
      <c r="AD421" s="12">
        <v>0.16472342500000001</v>
      </c>
      <c r="AE421" s="12">
        <v>9.2043824999999996E-2</v>
      </c>
      <c r="AF421" s="12">
        <v>5.4106962499999994E-2</v>
      </c>
      <c r="AG421" s="12">
        <v>900</v>
      </c>
      <c r="AH421" t="s">
        <v>22</v>
      </c>
      <c r="AI421" t="s">
        <v>23</v>
      </c>
      <c r="AJ421" s="21">
        <f t="shared" si="55"/>
        <v>617.34962250000001</v>
      </c>
      <c r="AK421" s="21">
        <f t="shared" si="56"/>
        <v>978.84983249999993</v>
      </c>
      <c r="AL421" s="21">
        <f t="shared" si="57"/>
        <v>2037.9405037500001</v>
      </c>
      <c r="AM421" s="12">
        <v>1</v>
      </c>
      <c r="AN421" s="12">
        <v>1</v>
      </c>
      <c r="AO421" s="12">
        <v>0.45500000000000002</v>
      </c>
      <c r="AP421" s="12">
        <v>0.52500000000000002</v>
      </c>
      <c r="AQ421" s="22">
        <f t="shared" si="58"/>
        <v>1026.8496224999999</v>
      </c>
      <c r="AR421" s="22">
        <f t="shared" si="59"/>
        <v>1388.3498325</v>
      </c>
      <c r="AS421" s="22">
        <f t="shared" si="60"/>
        <v>2447.4405037500001</v>
      </c>
      <c r="AT421" s="22">
        <f t="shared" si="61"/>
        <v>1089.8496224999999</v>
      </c>
      <c r="AU421" s="22">
        <f t="shared" si="62"/>
        <v>1451.3498325</v>
      </c>
      <c r="AV421" s="22">
        <f t="shared" si="63"/>
        <v>2510.4405037500001</v>
      </c>
      <c r="AW421">
        <v>2050</v>
      </c>
      <c r="AX421" t="s">
        <v>24</v>
      </c>
      <c r="AY421" s="12" t="s">
        <v>25</v>
      </c>
      <c r="AZ421" t="s">
        <v>138</v>
      </c>
      <c r="BA421">
        <v>3</v>
      </c>
      <c r="BB421">
        <v>40</v>
      </c>
      <c r="BC421">
        <v>0.1958</v>
      </c>
      <c r="BD421">
        <v>2023</v>
      </c>
      <c r="BE421" t="s">
        <v>895</v>
      </c>
    </row>
    <row r="422" spans="1:57" x14ac:dyDescent="0.2">
      <c r="A422">
        <v>24</v>
      </c>
      <c r="B422">
        <v>2023</v>
      </c>
      <c r="C422" t="s">
        <v>15</v>
      </c>
      <c r="D422" t="s">
        <v>14</v>
      </c>
      <c r="E422" t="s">
        <v>135</v>
      </c>
      <c r="F422" t="s">
        <v>140</v>
      </c>
      <c r="H422" t="s">
        <v>139</v>
      </c>
      <c r="I422" t="s">
        <v>19</v>
      </c>
      <c r="J422" t="s">
        <v>139</v>
      </c>
      <c r="L422" s="12">
        <v>6.8807999999999994E-2</v>
      </c>
      <c r="M422" s="12">
        <v>0.13142799999999999</v>
      </c>
      <c r="N422" s="12">
        <v>0.29178500000000002</v>
      </c>
      <c r="O422" t="s">
        <v>137</v>
      </c>
      <c r="P422" t="s">
        <v>840</v>
      </c>
      <c r="Q422" s="12">
        <v>1.44</v>
      </c>
      <c r="R422" s="12">
        <v>6</v>
      </c>
      <c r="S422" s="12">
        <v>10</v>
      </c>
      <c r="T422" s="12">
        <v>10</v>
      </c>
      <c r="U422" s="12">
        <v>0</v>
      </c>
      <c r="V422" s="12">
        <v>0</v>
      </c>
      <c r="W422" s="12">
        <v>0</v>
      </c>
      <c r="X422" t="s">
        <v>22</v>
      </c>
      <c r="Y422" t="s">
        <v>23</v>
      </c>
      <c r="Z422" s="12">
        <v>0</v>
      </c>
      <c r="AA422" s="12">
        <v>900</v>
      </c>
      <c r="AB422" s="12">
        <v>0</v>
      </c>
      <c r="AC422" s="12">
        <v>0</v>
      </c>
      <c r="AD422" s="12">
        <v>0.13047400000000001</v>
      </c>
      <c r="AE422" s="12">
        <v>7.2905999999999999E-2</v>
      </c>
      <c r="AF422" s="12">
        <v>4.2856999999999999E-2</v>
      </c>
      <c r="AG422" s="12">
        <v>900</v>
      </c>
      <c r="AH422" t="s">
        <v>22</v>
      </c>
      <c r="AI422" t="s">
        <v>23</v>
      </c>
      <c r="AJ422" s="21">
        <f t="shared" si="55"/>
        <v>488.9898</v>
      </c>
      <c r="AK422" s="21">
        <f t="shared" si="56"/>
        <v>775.32659999999998</v>
      </c>
      <c r="AL422" s="21">
        <f t="shared" si="57"/>
        <v>1614.2103000000002</v>
      </c>
      <c r="AM422" s="12">
        <v>1</v>
      </c>
      <c r="AN422" s="12">
        <v>1</v>
      </c>
      <c r="AO422" s="12">
        <v>0.45500000000000002</v>
      </c>
      <c r="AP422" s="12">
        <v>0.52500000000000002</v>
      </c>
      <c r="AQ422" s="22">
        <f t="shared" si="58"/>
        <v>898.48980000000006</v>
      </c>
      <c r="AR422" s="22">
        <f t="shared" si="59"/>
        <v>1184.8265999999999</v>
      </c>
      <c r="AS422" s="22">
        <f t="shared" si="60"/>
        <v>2023.7103000000002</v>
      </c>
      <c r="AT422" s="22">
        <f t="shared" si="61"/>
        <v>961.48980000000006</v>
      </c>
      <c r="AU422" s="22">
        <f t="shared" si="62"/>
        <v>1247.8265999999999</v>
      </c>
      <c r="AV422" s="22">
        <f t="shared" si="63"/>
        <v>2086.7103000000002</v>
      </c>
      <c r="AW422">
        <v>2023</v>
      </c>
      <c r="AX422" t="s">
        <v>27</v>
      </c>
      <c r="AY422" s="12" t="s">
        <v>25</v>
      </c>
      <c r="AZ422" t="s">
        <v>138</v>
      </c>
      <c r="BA422">
        <v>3</v>
      </c>
      <c r="BB422">
        <v>40</v>
      </c>
      <c r="BC422">
        <v>0.1958</v>
      </c>
      <c r="BD422">
        <v>2023</v>
      </c>
      <c r="BE422" t="s">
        <v>895</v>
      </c>
    </row>
    <row r="423" spans="1:57" x14ac:dyDescent="0.2">
      <c r="A423">
        <v>24</v>
      </c>
      <c r="B423">
        <v>2023</v>
      </c>
      <c r="C423" t="s">
        <v>15</v>
      </c>
      <c r="D423" t="s">
        <v>14</v>
      </c>
      <c r="E423" t="s">
        <v>135</v>
      </c>
      <c r="F423" t="s">
        <v>140</v>
      </c>
      <c r="H423" t="s">
        <v>139</v>
      </c>
      <c r="I423" t="s">
        <v>19</v>
      </c>
      <c r="J423" t="s">
        <v>139</v>
      </c>
      <c r="L423" s="12">
        <v>6.8807999999999994E-2</v>
      </c>
      <c r="M423" s="12">
        <v>0.13142799999999999</v>
      </c>
      <c r="N423" s="12">
        <v>0.29178500000000007</v>
      </c>
      <c r="O423" t="s">
        <v>137</v>
      </c>
      <c r="P423" t="s">
        <v>840</v>
      </c>
      <c r="Q423" s="12">
        <v>1.44</v>
      </c>
      <c r="R423" s="12">
        <v>6</v>
      </c>
      <c r="S423" s="12">
        <v>10</v>
      </c>
      <c r="T423" s="12">
        <v>10</v>
      </c>
      <c r="U423" s="12">
        <v>0</v>
      </c>
      <c r="V423" s="12">
        <v>0</v>
      </c>
      <c r="W423" s="12">
        <v>0</v>
      </c>
      <c r="X423" t="s">
        <v>22</v>
      </c>
      <c r="Y423" t="s">
        <v>23</v>
      </c>
      <c r="Z423" s="12">
        <v>0</v>
      </c>
      <c r="AA423" s="12">
        <v>900</v>
      </c>
      <c r="AB423" s="12">
        <v>0</v>
      </c>
      <c r="AC423" s="12">
        <v>0</v>
      </c>
      <c r="AD423" s="12">
        <v>0.13047400000000001</v>
      </c>
      <c r="AE423" s="12">
        <v>7.2905999999999999E-2</v>
      </c>
      <c r="AF423" s="12">
        <v>4.2857000000000006E-2</v>
      </c>
      <c r="AG423" s="12">
        <v>900</v>
      </c>
      <c r="AH423" t="s">
        <v>22</v>
      </c>
      <c r="AI423" t="s">
        <v>23</v>
      </c>
      <c r="AJ423" s="21">
        <f t="shared" si="55"/>
        <v>488.9898</v>
      </c>
      <c r="AK423" s="21">
        <f t="shared" si="56"/>
        <v>775.32659999999998</v>
      </c>
      <c r="AL423" s="21">
        <f t="shared" si="57"/>
        <v>1614.2103000000004</v>
      </c>
      <c r="AM423" s="12">
        <v>1</v>
      </c>
      <c r="AN423" s="12">
        <v>1</v>
      </c>
      <c r="AO423" s="12">
        <v>0.45500000000000002</v>
      </c>
      <c r="AP423" s="12">
        <v>0.52500000000000002</v>
      </c>
      <c r="AQ423" s="22">
        <f t="shared" si="58"/>
        <v>898.48980000000006</v>
      </c>
      <c r="AR423" s="22">
        <f t="shared" si="59"/>
        <v>1184.8265999999999</v>
      </c>
      <c r="AS423" s="22">
        <f t="shared" si="60"/>
        <v>2023.7103000000004</v>
      </c>
      <c r="AT423" s="22">
        <f t="shared" si="61"/>
        <v>961.48980000000006</v>
      </c>
      <c r="AU423" s="22">
        <f t="shared" si="62"/>
        <v>1247.8265999999999</v>
      </c>
      <c r="AV423" s="22">
        <f t="shared" si="63"/>
        <v>2086.7103000000006</v>
      </c>
      <c r="AW423">
        <v>2030</v>
      </c>
      <c r="AX423" t="s">
        <v>27</v>
      </c>
      <c r="AY423" s="12" t="s">
        <v>25</v>
      </c>
      <c r="AZ423" t="s">
        <v>138</v>
      </c>
      <c r="BA423">
        <v>3</v>
      </c>
      <c r="BB423">
        <v>40</v>
      </c>
      <c r="BC423">
        <v>0.1958</v>
      </c>
      <c r="BD423">
        <v>2023</v>
      </c>
      <c r="BE423" t="s">
        <v>895</v>
      </c>
    </row>
    <row r="424" spans="1:57" x14ac:dyDescent="0.2">
      <c r="A424">
        <v>24</v>
      </c>
      <c r="B424">
        <v>2023</v>
      </c>
      <c r="C424" t="s">
        <v>15</v>
      </c>
      <c r="D424" t="s">
        <v>14</v>
      </c>
      <c r="E424" t="s">
        <v>135</v>
      </c>
      <c r="F424" t="s">
        <v>140</v>
      </c>
      <c r="H424" t="s">
        <v>139</v>
      </c>
      <c r="I424" t="s">
        <v>19</v>
      </c>
      <c r="J424" t="s">
        <v>139</v>
      </c>
      <c r="L424" s="12">
        <v>6.9152039999999998E-2</v>
      </c>
      <c r="M424" s="12">
        <v>0.13208513999999999</v>
      </c>
      <c r="N424" s="12">
        <v>0.29324392500000002</v>
      </c>
      <c r="O424" t="s">
        <v>137</v>
      </c>
      <c r="P424" t="s">
        <v>840</v>
      </c>
      <c r="Q424" s="12">
        <v>1.44</v>
      </c>
      <c r="R424" s="12">
        <v>6</v>
      </c>
      <c r="S424" s="12">
        <v>10</v>
      </c>
      <c r="T424" s="12">
        <v>10</v>
      </c>
      <c r="U424" s="12">
        <v>0</v>
      </c>
      <c r="V424" s="12">
        <v>0</v>
      </c>
      <c r="W424" s="12">
        <v>0</v>
      </c>
      <c r="X424" t="s">
        <v>22</v>
      </c>
      <c r="Y424" t="s">
        <v>23</v>
      </c>
      <c r="Z424" s="12">
        <v>0</v>
      </c>
      <c r="AA424" s="12">
        <v>900</v>
      </c>
      <c r="AB424" s="12">
        <v>0</v>
      </c>
      <c r="AC424" s="12">
        <v>0</v>
      </c>
      <c r="AD424" s="12">
        <v>0.13112636999999999</v>
      </c>
      <c r="AE424" s="12">
        <v>7.327053E-2</v>
      </c>
      <c r="AF424" s="12">
        <v>4.3071285000000001E-2</v>
      </c>
      <c r="AG424" s="12">
        <v>900</v>
      </c>
      <c r="AH424" t="s">
        <v>22</v>
      </c>
      <c r="AI424" t="s">
        <v>23</v>
      </c>
      <c r="AJ424" s="21">
        <f t="shared" si="55"/>
        <v>491.43474899999995</v>
      </c>
      <c r="AK424" s="21">
        <f t="shared" si="56"/>
        <v>779.20323299999984</v>
      </c>
      <c r="AL424" s="21">
        <f t="shared" si="57"/>
        <v>1622.2813514999998</v>
      </c>
      <c r="AM424" s="12">
        <v>1</v>
      </c>
      <c r="AN424" s="12">
        <v>1</v>
      </c>
      <c r="AO424" s="12">
        <v>0.45500000000000002</v>
      </c>
      <c r="AP424" s="12">
        <v>0.52500000000000002</v>
      </c>
      <c r="AQ424" s="22">
        <f t="shared" si="58"/>
        <v>900.93474900000001</v>
      </c>
      <c r="AR424" s="22">
        <f t="shared" si="59"/>
        <v>1188.7032329999997</v>
      </c>
      <c r="AS424" s="22">
        <f t="shared" si="60"/>
        <v>2031.7813514999998</v>
      </c>
      <c r="AT424" s="22">
        <f t="shared" si="61"/>
        <v>963.93474900000001</v>
      </c>
      <c r="AU424" s="22">
        <f t="shared" si="62"/>
        <v>1251.7032329999997</v>
      </c>
      <c r="AV424" s="22">
        <f t="shared" si="63"/>
        <v>2094.7813514999998</v>
      </c>
      <c r="AW424">
        <v>2035</v>
      </c>
      <c r="AX424" t="s">
        <v>27</v>
      </c>
      <c r="AY424" s="12" t="s">
        <v>25</v>
      </c>
      <c r="AZ424" t="s">
        <v>138</v>
      </c>
      <c r="BA424">
        <v>3</v>
      </c>
      <c r="BB424">
        <v>40</v>
      </c>
      <c r="BC424">
        <v>0.1958</v>
      </c>
      <c r="BD424">
        <v>2023</v>
      </c>
      <c r="BE424" t="s">
        <v>895</v>
      </c>
    </row>
    <row r="425" spans="1:57" x14ac:dyDescent="0.2">
      <c r="A425">
        <v>24</v>
      </c>
      <c r="B425">
        <v>2023</v>
      </c>
      <c r="C425" t="s">
        <v>15</v>
      </c>
      <c r="D425" t="s">
        <v>14</v>
      </c>
      <c r="E425" t="s">
        <v>135</v>
      </c>
      <c r="F425" t="s">
        <v>140</v>
      </c>
      <c r="H425" t="s">
        <v>139</v>
      </c>
      <c r="I425" t="s">
        <v>19</v>
      </c>
      <c r="J425" t="s">
        <v>139</v>
      </c>
      <c r="L425" s="12">
        <v>6.9496079999999988E-2</v>
      </c>
      <c r="M425" s="12">
        <v>0.13274227999999999</v>
      </c>
      <c r="N425" s="12">
        <v>0.29470285000000002</v>
      </c>
      <c r="O425" t="s">
        <v>137</v>
      </c>
      <c r="P425" t="s">
        <v>840</v>
      </c>
      <c r="Q425" s="12">
        <v>1.44</v>
      </c>
      <c r="R425" s="12">
        <v>6</v>
      </c>
      <c r="S425" s="12">
        <v>10</v>
      </c>
      <c r="T425" s="12">
        <v>10</v>
      </c>
      <c r="U425" s="12">
        <v>0</v>
      </c>
      <c r="V425" s="12">
        <v>0</v>
      </c>
      <c r="W425" s="12">
        <v>0</v>
      </c>
      <c r="X425" t="s">
        <v>22</v>
      </c>
      <c r="Y425" t="s">
        <v>23</v>
      </c>
      <c r="Z425" s="12">
        <v>0</v>
      </c>
      <c r="AA425" s="12">
        <v>900</v>
      </c>
      <c r="AB425" s="12">
        <v>0</v>
      </c>
      <c r="AC425" s="12">
        <v>0</v>
      </c>
      <c r="AD425" s="12">
        <v>0.13177874000000001</v>
      </c>
      <c r="AE425" s="12">
        <v>7.3635060000000002E-2</v>
      </c>
      <c r="AF425" s="12">
        <v>4.3285570000000002E-2</v>
      </c>
      <c r="AG425" s="12">
        <v>900</v>
      </c>
      <c r="AH425" t="s">
        <v>22</v>
      </c>
      <c r="AI425" t="s">
        <v>23</v>
      </c>
      <c r="AJ425" s="21">
        <f t="shared" si="55"/>
        <v>493.87969799999991</v>
      </c>
      <c r="AK425" s="21">
        <f t="shared" si="56"/>
        <v>783.07986599999992</v>
      </c>
      <c r="AL425" s="21">
        <f t="shared" si="57"/>
        <v>1630.3524030000003</v>
      </c>
      <c r="AM425" s="12">
        <v>1</v>
      </c>
      <c r="AN425" s="12">
        <v>1</v>
      </c>
      <c r="AO425" s="12">
        <v>0.45500000000000002</v>
      </c>
      <c r="AP425" s="12">
        <v>0.52500000000000002</v>
      </c>
      <c r="AQ425" s="22">
        <f t="shared" si="58"/>
        <v>903.37969799999996</v>
      </c>
      <c r="AR425" s="22">
        <f t="shared" si="59"/>
        <v>1192.579866</v>
      </c>
      <c r="AS425" s="22">
        <f t="shared" si="60"/>
        <v>2039.8524030000003</v>
      </c>
      <c r="AT425" s="22">
        <f t="shared" si="61"/>
        <v>966.37969799999996</v>
      </c>
      <c r="AU425" s="22">
        <f t="shared" si="62"/>
        <v>1255.579866</v>
      </c>
      <c r="AV425" s="22">
        <f t="shared" si="63"/>
        <v>2102.8524030000003</v>
      </c>
      <c r="AW425">
        <v>2040</v>
      </c>
      <c r="AX425" t="s">
        <v>27</v>
      </c>
      <c r="AY425" s="12" t="s">
        <v>25</v>
      </c>
      <c r="AZ425" t="s">
        <v>138</v>
      </c>
      <c r="BA425">
        <v>3</v>
      </c>
      <c r="BB425">
        <v>40</v>
      </c>
      <c r="BC425">
        <v>0.1958</v>
      </c>
      <c r="BD425">
        <v>2023</v>
      </c>
      <c r="BE425" t="s">
        <v>895</v>
      </c>
    </row>
    <row r="426" spans="1:57" x14ac:dyDescent="0.2">
      <c r="A426">
        <v>24</v>
      </c>
      <c r="B426">
        <v>2023</v>
      </c>
      <c r="C426" t="s">
        <v>15</v>
      </c>
      <c r="D426" t="s">
        <v>14</v>
      </c>
      <c r="E426" t="s">
        <v>135</v>
      </c>
      <c r="F426" t="s">
        <v>140</v>
      </c>
      <c r="H426" t="s">
        <v>139</v>
      </c>
      <c r="I426" t="s">
        <v>19</v>
      </c>
      <c r="J426" t="s">
        <v>139</v>
      </c>
      <c r="L426" s="12">
        <v>6.9005822999999994E-2</v>
      </c>
      <c r="M426" s="12">
        <v>0.13180585549999999</v>
      </c>
      <c r="N426" s="12">
        <v>0.29262388187499999</v>
      </c>
      <c r="O426" t="s">
        <v>137</v>
      </c>
      <c r="P426" t="s">
        <v>840</v>
      </c>
      <c r="Q426" s="12">
        <v>1.44</v>
      </c>
      <c r="R426" s="12">
        <v>6</v>
      </c>
      <c r="S426" s="12">
        <v>10</v>
      </c>
      <c r="T426" s="12">
        <v>10</v>
      </c>
      <c r="U426" s="12">
        <v>0</v>
      </c>
      <c r="V426" s="12">
        <v>0</v>
      </c>
      <c r="W426" s="12">
        <v>0</v>
      </c>
      <c r="X426" t="s">
        <v>22</v>
      </c>
      <c r="Y426" t="s">
        <v>23</v>
      </c>
      <c r="Z426" s="12">
        <v>0</v>
      </c>
      <c r="AA426" s="12">
        <v>900</v>
      </c>
      <c r="AB426" s="12">
        <v>0</v>
      </c>
      <c r="AC426" s="12">
        <v>0</v>
      </c>
      <c r="AD426" s="12">
        <v>0.13084911275</v>
      </c>
      <c r="AE426" s="12">
        <v>7.3115604750000007E-2</v>
      </c>
      <c r="AF426" s="12">
        <v>4.2980213875000006E-2</v>
      </c>
      <c r="AG426" s="12">
        <v>900</v>
      </c>
      <c r="AH426" t="s">
        <v>22</v>
      </c>
      <c r="AI426" t="s">
        <v>23</v>
      </c>
      <c r="AJ426" s="21">
        <f t="shared" si="55"/>
        <v>490.39564567499991</v>
      </c>
      <c r="AK426" s="21">
        <f t="shared" si="56"/>
        <v>777.5556639749999</v>
      </c>
      <c r="AL426" s="21">
        <f t="shared" si="57"/>
        <v>1618.8511546124998</v>
      </c>
      <c r="AM426" s="12">
        <v>1</v>
      </c>
      <c r="AN426" s="12">
        <v>1</v>
      </c>
      <c r="AO426" s="12">
        <v>0.45500000000000002</v>
      </c>
      <c r="AP426" s="12">
        <v>0.52500000000000002</v>
      </c>
      <c r="AQ426" s="22">
        <f t="shared" si="58"/>
        <v>899.89564567499997</v>
      </c>
      <c r="AR426" s="22">
        <f t="shared" si="59"/>
        <v>1187.0556639749998</v>
      </c>
      <c r="AS426" s="22">
        <f t="shared" si="60"/>
        <v>2028.3511546124998</v>
      </c>
      <c r="AT426" s="22">
        <f t="shared" si="61"/>
        <v>962.89564567499997</v>
      </c>
      <c r="AU426" s="22">
        <f t="shared" si="62"/>
        <v>1250.0556639749998</v>
      </c>
      <c r="AV426" s="22">
        <f t="shared" si="63"/>
        <v>2091.3511546125001</v>
      </c>
      <c r="AW426">
        <v>2045</v>
      </c>
      <c r="AX426" t="s">
        <v>27</v>
      </c>
      <c r="AY426" s="12" t="s">
        <v>25</v>
      </c>
      <c r="AZ426" t="s">
        <v>138</v>
      </c>
      <c r="BA426">
        <v>3</v>
      </c>
      <c r="BB426">
        <v>40</v>
      </c>
      <c r="BC426">
        <v>0.1958</v>
      </c>
      <c r="BD426">
        <v>2023</v>
      </c>
      <c r="BE426" t="s">
        <v>895</v>
      </c>
    </row>
    <row r="427" spans="1:57" x14ac:dyDescent="0.2">
      <c r="A427">
        <v>24</v>
      </c>
      <c r="B427">
        <v>2023</v>
      </c>
      <c r="C427" t="s">
        <v>15</v>
      </c>
      <c r="D427" t="s">
        <v>14</v>
      </c>
      <c r="E427" t="s">
        <v>135</v>
      </c>
      <c r="F427" t="s">
        <v>140</v>
      </c>
      <c r="H427" t="s">
        <v>139</v>
      </c>
      <c r="I427" t="s">
        <v>19</v>
      </c>
      <c r="J427" t="s">
        <v>139</v>
      </c>
      <c r="L427" s="12">
        <v>6.8515566E-2</v>
      </c>
      <c r="M427" s="12">
        <v>0.13086943099999998</v>
      </c>
      <c r="N427" s="12">
        <v>0.29054491375000002</v>
      </c>
      <c r="O427" t="s">
        <v>137</v>
      </c>
      <c r="P427" t="s">
        <v>840</v>
      </c>
      <c r="Q427" s="12">
        <v>1.44</v>
      </c>
      <c r="R427" s="12">
        <v>6</v>
      </c>
      <c r="S427" s="12">
        <v>10</v>
      </c>
      <c r="T427" s="12">
        <v>10</v>
      </c>
      <c r="U427" s="12">
        <v>0</v>
      </c>
      <c r="V427" s="12">
        <v>0</v>
      </c>
      <c r="W427" s="12">
        <v>0</v>
      </c>
      <c r="X427" t="s">
        <v>22</v>
      </c>
      <c r="Y427" t="s">
        <v>23</v>
      </c>
      <c r="Z427" s="12">
        <v>0</v>
      </c>
      <c r="AA427" s="12">
        <v>900</v>
      </c>
      <c r="AB427" s="12">
        <v>0</v>
      </c>
      <c r="AC427" s="12">
        <v>0</v>
      </c>
      <c r="AD427" s="12">
        <v>0.12991948550000001</v>
      </c>
      <c r="AE427" s="12">
        <v>7.2596149499999998E-2</v>
      </c>
      <c r="AF427" s="12">
        <v>4.2674857749999996E-2</v>
      </c>
      <c r="AG427" s="12">
        <v>900</v>
      </c>
      <c r="AH427" t="s">
        <v>22</v>
      </c>
      <c r="AI427" t="s">
        <v>23</v>
      </c>
      <c r="AJ427" s="21">
        <f t="shared" si="55"/>
        <v>486.91159335000003</v>
      </c>
      <c r="AK427" s="21">
        <f t="shared" si="56"/>
        <v>772.03146194999988</v>
      </c>
      <c r="AL427" s="21">
        <f t="shared" si="57"/>
        <v>1607.349906225</v>
      </c>
      <c r="AM427" s="12">
        <v>1</v>
      </c>
      <c r="AN427" s="12">
        <v>1</v>
      </c>
      <c r="AO427" s="12">
        <v>0.45500000000000002</v>
      </c>
      <c r="AP427" s="12">
        <v>0.52500000000000002</v>
      </c>
      <c r="AQ427" s="22">
        <f t="shared" si="58"/>
        <v>896.41159334999998</v>
      </c>
      <c r="AR427" s="22">
        <f t="shared" si="59"/>
        <v>1181.53146195</v>
      </c>
      <c r="AS427" s="22">
        <f t="shared" si="60"/>
        <v>2016.849906225</v>
      </c>
      <c r="AT427" s="22">
        <f t="shared" si="61"/>
        <v>959.41159334999998</v>
      </c>
      <c r="AU427" s="22">
        <f t="shared" si="62"/>
        <v>1244.53146195</v>
      </c>
      <c r="AV427" s="22">
        <f t="shared" si="63"/>
        <v>2079.8499062250003</v>
      </c>
      <c r="AW427">
        <v>2050</v>
      </c>
      <c r="AX427" t="s">
        <v>27</v>
      </c>
      <c r="AY427" s="12" t="s">
        <v>25</v>
      </c>
      <c r="AZ427" t="s">
        <v>138</v>
      </c>
      <c r="BA427">
        <v>3</v>
      </c>
      <c r="BB427">
        <v>40</v>
      </c>
      <c r="BC427">
        <v>0.1958</v>
      </c>
      <c r="BD427">
        <v>2023</v>
      </c>
      <c r="BE427" t="s">
        <v>895</v>
      </c>
    </row>
    <row r="428" spans="1:57" x14ac:dyDescent="0.2">
      <c r="A428">
        <v>24</v>
      </c>
      <c r="B428">
        <v>2023</v>
      </c>
      <c r="C428" t="s">
        <v>15</v>
      </c>
      <c r="D428" t="s">
        <v>14</v>
      </c>
      <c r="E428" t="s">
        <v>135</v>
      </c>
      <c r="F428" t="s">
        <v>140</v>
      </c>
      <c r="H428" t="s">
        <v>139</v>
      </c>
      <c r="I428" t="s">
        <v>19</v>
      </c>
      <c r="J428" t="s">
        <v>139</v>
      </c>
      <c r="L428" s="12">
        <v>6.8807999999999994E-2</v>
      </c>
      <c r="M428" s="12">
        <v>0.13142799999999999</v>
      </c>
      <c r="N428" s="12">
        <v>0.29178500000000002</v>
      </c>
      <c r="O428" t="s">
        <v>137</v>
      </c>
      <c r="P428" t="s">
        <v>840</v>
      </c>
      <c r="Q428" s="12">
        <v>1.44</v>
      </c>
      <c r="R428" s="12">
        <v>6</v>
      </c>
      <c r="S428" s="12">
        <v>10</v>
      </c>
      <c r="T428" s="12">
        <v>10</v>
      </c>
      <c r="U428" s="12">
        <v>0</v>
      </c>
      <c r="V428" s="12">
        <v>0</v>
      </c>
      <c r="W428" s="12">
        <v>0</v>
      </c>
      <c r="X428" t="s">
        <v>22</v>
      </c>
      <c r="Y428" t="s">
        <v>23</v>
      </c>
      <c r="Z428" s="12">
        <v>0</v>
      </c>
      <c r="AA428" s="12">
        <v>900</v>
      </c>
      <c r="AB428" s="12">
        <v>0</v>
      </c>
      <c r="AC428" s="12">
        <v>0</v>
      </c>
      <c r="AD428" s="12">
        <v>0.13047400000000001</v>
      </c>
      <c r="AE428" s="12">
        <v>7.2905999999999999E-2</v>
      </c>
      <c r="AF428" s="12">
        <v>4.2856999999999999E-2</v>
      </c>
      <c r="AG428" s="12">
        <v>900</v>
      </c>
      <c r="AH428" t="s">
        <v>22</v>
      </c>
      <c r="AI428" t="s">
        <v>23</v>
      </c>
      <c r="AJ428" s="21">
        <f t="shared" si="55"/>
        <v>488.9898</v>
      </c>
      <c r="AK428" s="21">
        <f t="shared" si="56"/>
        <v>775.32659999999998</v>
      </c>
      <c r="AL428" s="21">
        <f t="shared" si="57"/>
        <v>1614.2103000000002</v>
      </c>
      <c r="AM428" s="12">
        <v>1</v>
      </c>
      <c r="AN428" s="12">
        <v>1</v>
      </c>
      <c r="AO428" s="12">
        <v>0.45500000000000002</v>
      </c>
      <c r="AP428" s="12">
        <v>0.52500000000000002</v>
      </c>
      <c r="AQ428" s="22">
        <f t="shared" si="58"/>
        <v>898.48980000000006</v>
      </c>
      <c r="AR428" s="22">
        <f t="shared" si="59"/>
        <v>1184.8265999999999</v>
      </c>
      <c r="AS428" s="22">
        <f t="shared" si="60"/>
        <v>2023.7103000000002</v>
      </c>
      <c r="AT428" s="22">
        <f t="shared" si="61"/>
        <v>961.48980000000006</v>
      </c>
      <c r="AU428" s="22">
        <f t="shared" si="62"/>
        <v>1247.8265999999999</v>
      </c>
      <c r="AV428" s="22">
        <f t="shared" si="63"/>
        <v>2086.7103000000002</v>
      </c>
      <c r="AW428">
        <v>2023</v>
      </c>
      <c r="AX428" t="s">
        <v>28</v>
      </c>
      <c r="AY428" s="12" t="s">
        <v>25</v>
      </c>
      <c r="AZ428" t="s">
        <v>138</v>
      </c>
      <c r="BA428">
        <v>3</v>
      </c>
      <c r="BB428">
        <v>40</v>
      </c>
      <c r="BC428">
        <v>0.1958</v>
      </c>
      <c r="BD428">
        <v>2023</v>
      </c>
      <c r="BE428" t="s">
        <v>895</v>
      </c>
    </row>
    <row r="429" spans="1:57" x14ac:dyDescent="0.2">
      <c r="A429">
        <v>24</v>
      </c>
      <c r="B429">
        <v>2023</v>
      </c>
      <c r="C429" t="s">
        <v>15</v>
      </c>
      <c r="D429" t="s">
        <v>14</v>
      </c>
      <c r="E429" t="s">
        <v>135</v>
      </c>
      <c r="F429" t="s">
        <v>140</v>
      </c>
      <c r="H429" t="s">
        <v>139</v>
      </c>
      <c r="I429" t="s">
        <v>19</v>
      </c>
      <c r="J429" t="s">
        <v>139</v>
      </c>
      <c r="L429" s="12">
        <v>6.1927199999999995E-2</v>
      </c>
      <c r="M429" s="12">
        <v>0.11828519999999999</v>
      </c>
      <c r="N429" s="12">
        <v>0.26260650000000002</v>
      </c>
      <c r="O429" t="s">
        <v>137</v>
      </c>
      <c r="P429" t="s">
        <v>840</v>
      </c>
      <c r="Q429" s="12">
        <v>1.44</v>
      </c>
      <c r="R429" s="12">
        <v>6</v>
      </c>
      <c r="S429" s="12">
        <v>10</v>
      </c>
      <c r="T429" s="12">
        <v>10</v>
      </c>
      <c r="U429" s="12">
        <v>0</v>
      </c>
      <c r="V429" s="12">
        <v>0</v>
      </c>
      <c r="W429" s="12">
        <v>0</v>
      </c>
      <c r="X429" t="s">
        <v>22</v>
      </c>
      <c r="Y429" t="s">
        <v>23</v>
      </c>
      <c r="Z429" s="12">
        <v>0</v>
      </c>
      <c r="AA429" s="12">
        <v>900</v>
      </c>
      <c r="AB429" s="12">
        <v>0</v>
      </c>
      <c r="AC429" s="12">
        <v>0</v>
      </c>
      <c r="AD429" s="12">
        <v>0.11742660000000001</v>
      </c>
      <c r="AE429" s="12">
        <v>6.5615400000000004E-2</v>
      </c>
      <c r="AF429" s="12">
        <v>3.8571300000000003E-2</v>
      </c>
      <c r="AG429" s="12">
        <v>900</v>
      </c>
      <c r="AH429" t="s">
        <v>22</v>
      </c>
      <c r="AI429" t="s">
        <v>23</v>
      </c>
      <c r="AJ429" s="21">
        <f t="shared" si="55"/>
        <v>440.09081999999995</v>
      </c>
      <c r="AK429" s="21">
        <f t="shared" si="56"/>
        <v>697.79394000000002</v>
      </c>
      <c r="AL429" s="21">
        <f t="shared" si="57"/>
        <v>1452.7892700000002</v>
      </c>
      <c r="AM429" s="12">
        <v>1</v>
      </c>
      <c r="AN429" s="12">
        <v>1</v>
      </c>
      <c r="AO429" s="12">
        <v>0.45500000000000002</v>
      </c>
      <c r="AP429" s="12">
        <v>0.52500000000000002</v>
      </c>
      <c r="AQ429" s="22">
        <f t="shared" si="58"/>
        <v>849.59081999999989</v>
      </c>
      <c r="AR429" s="22">
        <f t="shared" si="59"/>
        <v>1107.29394</v>
      </c>
      <c r="AS429" s="22">
        <f t="shared" si="60"/>
        <v>1862.2892700000002</v>
      </c>
      <c r="AT429" s="22">
        <f t="shared" si="61"/>
        <v>912.59081999999989</v>
      </c>
      <c r="AU429" s="22">
        <f t="shared" si="62"/>
        <v>1170.29394</v>
      </c>
      <c r="AV429" s="22">
        <f t="shared" si="63"/>
        <v>1925.2892700000002</v>
      </c>
      <c r="AW429">
        <v>2030</v>
      </c>
      <c r="AX429" t="s">
        <v>28</v>
      </c>
      <c r="AY429" s="12" t="s">
        <v>25</v>
      </c>
      <c r="AZ429" t="s">
        <v>138</v>
      </c>
      <c r="BA429">
        <v>3</v>
      </c>
      <c r="BB429">
        <v>40</v>
      </c>
      <c r="BC429">
        <v>0.1958</v>
      </c>
      <c r="BD429">
        <v>2023</v>
      </c>
      <c r="BE429" t="s">
        <v>895</v>
      </c>
    </row>
    <row r="430" spans="1:57" x14ac:dyDescent="0.2">
      <c r="A430">
        <v>24</v>
      </c>
      <c r="B430">
        <v>2023</v>
      </c>
      <c r="C430" t="s">
        <v>15</v>
      </c>
      <c r="D430" t="s">
        <v>14</v>
      </c>
      <c r="E430" t="s">
        <v>135</v>
      </c>
      <c r="F430" t="s">
        <v>140</v>
      </c>
      <c r="H430" t="s">
        <v>139</v>
      </c>
      <c r="I430" t="s">
        <v>19</v>
      </c>
      <c r="J430" t="s">
        <v>139</v>
      </c>
      <c r="L430" s="12">
        <v>5.8830839999999995E-2</v>
      </c>
      <c r="M430" s="12">
        <v>0.11237093999999999</v>
      </c>
      <c r="N430" s="12">
        <v>0.24947617500000002</v>
      </c>
      <c r="O430" t="s">
        <v>137</v>
      </c>
      <c r="P430" t="s">
        <v>840</v>
      </c>
      <c r="Q430" s="12">
        <v>1.44</v>
      </c>
      <c r="R430" s="12">
        <v>6</v>
      </c>
      <c r="S430" s="12">
        <v>10</v>
      </c>
      <c r="T430" s="12">
        <v>10</v>
      </c>
      <c r="U430" s="12">
        <v>0</v>
      </c>
      <c r="V430" s="12">
        <v>0</v>
      </c>
      <c r="W430" s="12">
        <v>0</v>
      </c>
      <c r="X430" t="s">
        <v>22</v>
      </c>
      <c r="Y430" t="s">
        <v>23</v>
      </c>
      <c r="Z430" s="12">
        <v>0</v>
      </c>
      <c r="AA430" s="12">
        <v>900</v>
      </c>
      <c r="AB430" s="12">
        <v>0</v>
      </c>
      <c r="AC430" s="12">
        <v>0</v>
      </c>
      <c r="AD430" s="12">
        <v>0.11155527</v>
      </c>
      <c r="AE430" s="12">
        <v>6.2334629999999995E-2</v>
      </c>
      <c r="AF430" s="12">
        <v>3.6642734999999996E-2</v>
      </c>
      <c r="AG430" s="12">
        <v>900</v>
      </c>
      <c r="AH430" t="s">
        <v>22</v>
      </c>
      <c r="AI430" t="s">
        <v>23</v>
      </c>
      <c r="AJ430" s="21">
        <f t="shared" si="55"/>
        <v>418.08627899999993</v>
      </c>
      <c r="AK430" s="21">
        <f t="shared" si="56"/>
        <v>662.90424299999995</v>
      </c>
      <c r="AL430" s="21">
        <f t="shared" si="57"/>
        <v>1380.1498065000001</v>
      </c>
      <c r="AM430" s="12">
        <v>1</v>
      </c>
      <c r="AN430" s="12">
        <v>1</v>
      </c>
      <c r="AO430" s="12">
        <v>0.45500000000000002</v>
      </c>
      <c r="AP430" s="12">
        <v>0.52500000000000002</v>
      </c>
      <c r="AQ430" s="22">
        <f t="shared" si="58"/>
        <v>827.58627899999988</v>
      </c>
      <c r="AR430" s="22">
        <f t="shared" si="59"/>
        <v>1072.404243</v>
      </c>
      <c r="AS430" s="22">
        <f t="shared" si="60"/>
        <v>1789.6498065000001</v>
      </c>
      <c r="AT430" s="22">
        <f t="shared" si="61"/>
        <v>890.58627899999988</v>
      </c>
      <c r="AU430" s="22">
        <f t="shared" si="62"/>
        <v>1135.404243</v>
      </c>
      <c r="AV430" s="22">
        <f t="shared" si="63"/>
        <v>1852.6498065000001</v>
      </c>
      <c r="AW430">
        <v>2035</v>
      </c>
      <c r="AX430" t="s">
        <v>28</v>
      </c>
      <c r="AY430" s="12" t="s">
        <v>25</v>
      </c>
      <c r="AZ430" t="s">
        <v>138</v>
      </c>
      <c r="BA430">
        <v>3</v>
      </c>
      <c r="BB430">
        <v>40</v>
      </c>
      <c r="BC430">
        <v>0.1958</v>
      </c>
      <c r="BD430">
        <v>2023</v>
      </c>
      <c r="BE430" t="s">
        <v>895</v>
      </c>
    </row>
    <row r="431" spans="1:57" x14ac:dyDescent="0.2">
      <c r="A431">
        <v>24</v>
      </c>
      <c r="B431">
        <v>2023</v>
      </c>
      <c r="C431" t="s">
        <v>15</v>
      </c>
      <c r="D431" t="s">
        <v>14</v>
      </c>
      <c r="E431" t="s">
        <v>135</v>
      </c>
      <c r="F431" t="s">
        <v>140</v>
      </c>
      <c r="H431" t="s">
        <v>139</v>
      </c>
      <c r="I431" t="s">
        <v>19</v>
      </c>
      <c r="J431" t="s">
        <v>139</v>
      </c>
      <c r="L431" s="12">
        <v>5.5734479999999989E-2</v>
      </c>
      <c r="M431" s="12">
        <v>0.10645667999999998</v>
      </c>
      <c r="N431" s="12">
        <v>0.23634585</v>
      </c>
      <c r="O431" t="s">
        <v>137</v>
      </c>
      <c r="P431" t="s">
        <v>840</v>
      </c>
      <c r="Q431" s="12">
        <v>1.44</v>
      </c>
      <c r="R431" s="12">
        <v>6</v>
      </c>
      <c r="S431" s="12">
        <v>10</v>
      </c>
      <c r="T431" s="12">
        <v>10</v>
      </c>
      <c r="U431" s="12">
        <v>0</v>
      </c>
      <c r="V431" s="12">
        <v>0</v>
      </c>
      <c r="W431" s="12">
        <v>0</v>
      </c>
      <c r="X431" t="s">
        <v>22</v>
      </c>
      <c r="Y431" t="s">
        <v>23</v>
      </c>
      <c r="Z431" s="12">
        <v>0</v>
      </c>
      <c r="AA431" s="12">
        <v>900</v>
      </c>
      <c r="AB431" s="12">
        <v>0</v>
      </c>
      <c r="AC431" s="12">
        <v>0</v>
      </c>
      <c r="AD431" s="12">
        <v>0.10568394</v>
      </c>
      <c r="AE431" s="12">
        <v>5.9053859999999993E-2</v>
      </c>
      <c r="AF431" s="12">
        <v>3.4714169999999996E-2</v>
      </c>
      <c r="AG431" s="12">
        <v>900</v>
      </c>
      <c r="AH431" t="s">
        <v>22</v>
      </c>
      <c r="AI431" t="s">
        <v>23</v>
      </c>
      <c r="AJ431" s="21">
        <f t="shared" si="55"/>
        <v>396.08173799999997</v>
      </c>
      <c r="AK431" s="21">
        <f t="shared" si="56"/>
        <v>628.014546</v>
      </c>
      <c r="AL431" s="21">
        <f t="shared" si="57"/>
        <v>1307.5103429999999</v>
      </c>
      <c r="AM431" s="12">
        <v>1</v>
      </c>
      <c r="AN431" s="12">
        <v>1</v>
      </c>
      <c r="AO431" s="12">
        <v>0.45500000000000002</v>
      </c>
      <c r="AP431" s="12">
        <v>0.52500000000000002</v>
      </c>
      <c r="AQ431" s="22">
        <f t="shared" si="58"/>
        <v>805.58173799999997</v>
      </c>
      <c r="AR431" s="22">
        <f t="shared" si="59"/>
        <v>1037.5145459999999</v>
      </c>
      <c r="AS431" s="22">
        <f t="shared" si="60"/>
        <v>1717.0103429999999</v>
      </c>
      <c r="AT431" s="22">
        <f t="shared" si="61"/>
        <v>868.58173799999997</v>
      </c>
      <c r="AU431" s="22">
        <f t="shared" si="62"/>
        <v>1100.5145459999999</v>
      </c>
      <c r="AV431" s="22">
        <f t="shared" si="63"/>
        <v>1780.0103429999999</v>
      </c>
      <c r="AW431">
        <v>2040</v>
      </c>
      <c r="AX431" t="s">
        <v>28</v>
      </c>
      <c r="AY431" s="12" t="s">
        <v>25</v>
      </c>
      <c r="AZ431" t="s">
        <v>138</v>
      </c>
      <c r="BA431">
        <v>3</v>
      </c>
      <c r="BB431">
        <v>40</v>
      </c>
      <c r="BC431">
        <v>0.1958</v>
      </c>
      <c r="BD431">
        <v>2023</v>
      </c>
      <c r="BE431" t="s">
        <v>895</v>
      </c>
    </row>
    <row r="432" spans="1:57" x14ac:dyDescent="0.2">
      <c r="A432">
        <v>24</v>
      </c>
      <c r="B432">
        <v>2023</v>
      </c>
      <c r="C432" t="s">
        <v>15</v>
      </c>
      <c r="D432" t="s">
        <v>14</v>
      </c>
      <c r="E432" t="s">
        <v>135</v>
      </c>
      <c r="F432" t="s">
        <v>140</v>
      </c>
      <c r="H432" t="s">
        <v>139</v>
      </c>
      <c r="I432" t="s">
        <v>19</v>
      </c>
      <c r="J432" t="s">
        <v>139</v>
      </c>
      <c r="L432" s="12">
        <v>5.2947755999999992E-2</v>
      </c>
      <c r="M432" s="12">
        <v>0.10113384599999999</v>
      </c>
      <c r="N432" s="12">
        <v>0.2245285575</v>
      </c>
      <c r="O432" t="s">
        <v>137</v>
      </c>
      <c r="P432" t="s">
        <v>840</v>
      </c>
      <c r="Q432" s="12">
        <v>1.44</v>
      </c>
      <c r="R432" s="12">
        <v>6</v>
      </c>
      <c r="S432" s="12">
        <v>10</v>
      </c>
      <c r="T432" s="12">
        <v>10</v>
      </c>
      <c r="U432" s="12">
        <v>0</v>
      </c>
      <c r="V432" s="12">
        <v>0</v>
      </c>
      <c r="W432" s="12">
        <v>0</v>
      </c>
      <c r="X432" t="s">
        <v>22</v>
      </c>
      <c r="Y432" t="s">
        <v>23</v>
      </c>
      <c r="Z432" s="12">
        <v>0</v>
      </c>
      <c r="AA432" s="12">
        <v>900</v>
      </c>
      <c r="AB432" s="12">
        <v>0</v>
      </c>
      <c r="AC432" s="12">
        <v>0</v>
      </c>
      <c r="AD432" s="12">
        <v>0.100399743</v>
      </c>
      <c r="AE432" s="12">
        <v>5.6101166999999993E-2</v>
      </c>
      <c r="AF432" s="12">
        <v>3.29784615E-2</v>
      </c>
      <c r="AG432" s="12">
        <v>900</v>
      </c>
      <c r="AH432" t="s">
        <v>22</v>
      </c>
      <c r="AI432" t="s">
        <v>23</v>
      </c>
      <c r="AJ432" s="21">
        <f t="shared" si="55"/>
        <v>376.27765109999996</v>
      </c>
      <c r="AK432" s="21">
        <f t="shared" si="56"/>
        <v>596.61381869999991</v>
      </c>
      <c r="AL432" s="21">
        <f t="shared" si="57"/>
        <v>1242.13482585</v>
      </c>
      <c r="AM432" s="12">
        <v>1</v>
      </c>
      <c r="AN432" s="12">
        <v>1</v>
      </c>
      <c r="AO432" s="12">
        <v>0.45500000000000002</v>
      </c>
      <c r="AP432" s="12">
        <v>0.52500000000000002</v>
      </c>
      <c r="AQ432" s="22">
        <f t="shared" si="58"/>
        <v>785.77765109999996</v>
      </c>
      <c r="AR432" s="22">
        <f t="shared" si="59"/>
        <v>1006.1138186999999</v>
      </c>
      <c r="AS432" s="22">
        <f t="shared" si="60"/>
        <v>1651.63482585</v>
      </c>
      <c r="AT432" s="22">
        <f t="shared" si="61"/>
        <v>848.77765109999996</v>
      </c>
      <c r="AU432" s="22">
        <f t="shared" si="62"/>
        <v>1069.1138186999999</v>
      </c>
      <c r="AV432" s="22">
        <f t="shared" si="63"/>
        <v>1714.63482585</v>
      </c>
      <c r="AW432">
        <v>2045</v>
      </c>
      <c r="AX432" t="s">
        <v>28</v>
      </c>
      <c r="AY432" s="12" t="s">
        <v>25</v>
      </c>
      <c r="AZ432" t="s">
        <v>138</v>
      </c>
      <c r="BA432">
        <v>3</v>
      </c>
      <c r="BB432">
        <v>40</v>
      </c>
      <c r="BC432">
        <v>0.1958</v>
      </c>
      <c r="BD432">
        <v>2023</v>
      </c>
      <c r="BE432" t="s">
        <v>895</v>
      </c>
    </row>
    <row r="433" spans="1:57" x14ac:dyDescent="0.2">
      <c r="A433">
        <v>24</v>
      </c>
      <c r="B433">
        <v>2023</v>
      </c>
      <c r="C433" t="s">
        <v>15</v>
      </c>
      <c r="D433" t="s">
        <v>14</v>
      </c>
      <c r="E433" t="s">
        <v>135</v>
      </c>
      <c r="F433" t="s">
        <v>140</v>
      </c>
      <c r="H433" t="s">
        <v>139</v>
      </c>
      <c r="I433" t="s">
        <v>19</v>
      </c>
      <c r="J433" t="s">
        <v>139</v>
      </c>
      <c r="L433" s="12">
        <v>5.0161031999999994E-2</v>
      </c>
      <c r="M433" s="12">
        <v>9.5811011999999987E-2</v>
      </c>
      <c r="N433" s="12">
        <v>0.21271126500000001</v>
      </c>
      <c r="O433" t="s">
        <v>137</v>
      </c>
      <c r="P433" t="s">
        <v>840</v>
      </c>
      <c r="Q433" s="12">
        <v>1.44</v>
      </c>
      <c r="R433" s="12">
        <v>6</v>
      </c>
      <c r="S433" s="12">
        <v>10</v>
      </c>
      <c r="T433" s="12">
        <v>10</v>
      </c>
      <c r="U433" s="12">
        <v>0</v>
      </c>
      <c r="V433" s="12">
        <v>0</v>
      </c>
      <c r="W433" s="12">
        <v>0</v>
      </c>
      <c r="X433" t="s">
        <v>22</v>
      </c>
      <c r="Y433" t="s">
        <v>23</v>
      </c>
      <c r="Z433" s="12">
        <v>0</v>
      </c>
      <c r="AA433" s="12">
        <v>900</v>
      </c>
      <c r="AB433" s="12">
        <v>0</v>
      </c>
      <c r="AC433" s="12">
        <v>0</v>
      </c>
      <c r="AD433" s="12">
        <v>9.5115546000000009E-2</v>
      </c>
      <c r="AE433" s="12">
        <v>5.3148473999999994E-2</v>
      </c>
      <c r="AF433" s="12">
        <v>3.1242752999999998E-2</v>
      </c>
      <c r="AG433" s="12">
        <v>900</v>
      </c>
      <c r="AH433" t="s">
        <v>22</v>
      </c>
      <c r="AI433" t="s">
        <v>23</v>
      </c>
      <c r="AJ433" s="21">
        <f t="shared" si="55"/>
        <v>356.47356419999994</v>
      </c>
      <c r="AK433" s="21">
        <f t="shared" si="56"/>
        <v>565.21309139999994</v>
      </c>
      <c r="AL433" s="21">
        <f t="shared" si="57"/>
        <v>1176.7593087</v>
      </c>
      <c r="AM433" s="12">
        <v>1</v>
      </c>
      <c r="AN433" s="12">
        <v>1</v>
      </c>
      <c r="AO433" s="12">
        <v>0.45500000000000002</v>
      </c>
      <c r="AP433" s="12">
        <v>0.52500000000000002</v>
      </c>
      <c r="AQ433" s="22">
        <f t="shared" si="58"/>
        <v>765.97356419999994</v>
      </c>
      <c r="AR433" s="22">
        <f t="shared" si="59"/>
        <v>974.71309139999994</v>
      </c>
      <c r="AS433" s="22">
        <f t="shared" si="60"/>
        <v>1586.2593087</v>
      </c>
      <c r="AT433" s="22">
        <f t="shared" si="61"/>
        <v>828.97356419999994</v>
      </c>
      <c r="AU433" s="22">
        <f t="shared" si="62"/>
        <v>1037.7130913999999</v>
      </c>
      <c r="AV433" s="22">
        <f t="shared" si="63"/>
        <v>1649.2593087</v>
      </c>
      <c r="AW433">
        <v>2050</v>
      </c>
      <c r="AX433" t="s">
        <v>28</v>
      </c>
      <c r="AY433" s="12" t="s">
        <v>25</v>
      </c>
      <c r="AZ433" t="s">
        <v>138</v>
      </c>
      <c r="BA433">
        <v>3</v>
      </c>
      <c r="BB433">
        <v>40</v>
      </c>
      <c r="BC433">
        <v>0.1958</v>
      </c>
      <c r="BD433">
        <v>2023</v>
      </c>
      <c r="BE433" t="s">
        <v>895</v>
      </c>
    </row>
    <row r="434" spans="1:57" x14ac:dyDescent="0.2">
      <c r="A434">
        <v>25</v>
      </c>
      <c r="B434">
        <v>2023</v>
      </c>
      <c r="C434" t="s">
        <v>15</v>
      </c>
      <c r="D434" t="s">
        <v>14</v>
      </c>
      <c r="E434" t="s">
        <v>135</v>
      </c>
      <c r="F434" t="s">
        <v>142</v>
      </c>
      <c r="H434" t="s">
        <v>141</v>
      </c>
      <c r="I434" t="s">
        <v>19</v>
      </c>
      <c r="J434" t="s">
        <v>141</v>
      </c>
      <c r="L434" s="12">
        <v>2.6870999999999999E-2</v>
      </c>
      <c r="M434" s="12">
        <v>0.101739</v>
      </c>
      <c r="N434" s="12">
        <v>0.144589</v>
      </c>
      <c r="O434" t="s">
        <v>137</v>
      </c>
      <c r="P434" t="s">
        <v>840</v>
      </c>
      <c r="Q434" s="12">
        <v>2.7</v>
      </c>
      <c r="R434" s="12">
        <v>6</v>
      </c>
      <c r="S434" s="12">
        <v>31</v>
      </c>
      <c r="T434" s="12">
        <v>31</v>
      </c>
      <c r="U434" s="12">
        <v>0</v>
      </c>
      <c r="V434" s="12">
        <v>0</v>
      </c>
      <c r="W434" s="12">
        <v>0</v>
      </c>
      <c r="X434" t="s">
        <v>22</v>
      </c>
      <c r="Y434" t="s">
        <v>23</v>
      </c>
      <c r="Z434" s="12">
        <v>0</v>
      </c>
      <c r="AA434" s="12">
        <v>900</v>
      </c>
      <c r="AB434" s="12">
        <v>0</v>
      </c>
      <c r="AC434" s="12">
        <v>0</v>
      </c>
      <c r="AD434" s="12">
        <v>0.53651300000000002</v>
      </c>
      <c r="AE434" s="12">
        <v>0.49099100000000001</v>
      </c>
      <c r="AF434" s="12">
        <v>0.67023500000000003</v>
      </c>
      <c r="AG434" s="12">
        <v>900</v>
      </c>
      <c r="AH434" t="s">
        <v>22</v>
      </c>
      <c r="AI434" t="s">
        <v>23</v>
      </c>
      <c r="AJ434" s="21">
        <f t="shared" si="55"/>
        <v>627.96510000000001</v>
      </c>
      <c r="AK434" s="21">
        <f t="shared" si="56"/>
        <v>991.28249999999991</v>
      </c>
      <c r="AL434" s="21">
        <f t="shared" si="57"/>
        <v>1383.9920999999999</v>
      </c>
      <c r="AM434" s="12">
        <v>1</v>
      </c>
      <c r="AN434" s="12">
        <v>1</v>
      </c>
      <c r="AO434" s="12">
        <v>0.40875</v>
      </c>
      <c r="AP434" s="12">
        <v>0.47875000000000001</v>
      </c>
      <c r="AQ434" s="22">
        <f t="shared" si="58"/>
        <v>995.84010000000001</v>
      </c>
      <c r="AR434" s="22">
        <f t="shared" si="59"/>
        <v>1359.1574999999998</v>
      </c>
      <c r="AS434" s="22">
        <f t="shared" si="60"/>
        <v>1751.8670999999999</v>
      </c>
      <c r="AT434" s="22">
        <f t="shared" si="61"/>
        <v>1058.8400999999999</v>
      </c>
      <c r="AU434" s="22">
        <f t="shared" si="62"/>
        <v>1422.1574999999998</v>
      </c>
      <c r="AV434" s="22">
        <f t="shared" si="63"/>
        <v>1814.8670999999999</v>
      </c>
      <c r="AW434">
        <v>2023</v>
      </c>
      <c r="AX434" t="s">
        <v>24</v>
      </c>
      <c r="AY434" s="12">
        <v>999</v>
      </c>
      <c r="AZ434" t="s">
        <v>138</v>
      </c>
      <c r="BA434">
        <v>3</v>
      </c>
      <c r="BB434">
        <v>36</v>
      </c>
      <c r="BC434">
        <v>0.46949999999999997</v>
      </c>
      <c r="BD434">
        <v>2023</v>
      </c>
      <c r="BE434" t="s">
        <v>895</v>
      </c>
    </row>
    <row r="435" spans="1:57" x14ac:dyDescent="0.2">
      <c r="A435">
        <v>25</v>
      </c>
      <c r="B435">
        <v>2023</v>
      </c>
      <c r="C435" t="s">
        <v>15</v>
      </c>
      <c r="D435" t="s">
        <v>14</v>
      </c>
      <c r="E435" t="s">
        <v>135</v>
      </c>
      <c r="F435" t="s">
        <v>142</v>
      </c>
      <c r="H435" t="s">
        <v>141</v>
      </c>
      <c r="I435" t="s">
        <v>19</v>
      </c>
      <c r="J435" t="s">
        <v>141</v>
      </c>
      <c r="L435" s="12">
        <v>2.95581E-2</v>
      </c>
      <c r="M435" s="12">
        <v>0.11191290000000001</v>
      </c>
      <c r="N435" s="12">
        <v>0.15904790000000002</v>
      </c>
      <c r="O435" t="s">
        <v>137</v>
      </c>
      <c r="P435" t="s">
        <v>840</v>
      </c>
      <c r="Q435" s="12">
        <v>2.7</v>
      </c>
      <c r="R435" s="12">
        <v>6</v>
      </c>
      <c r="S435" s="12">
        <v>31</v>
      </c>
      <c r="T435" s="12">
        <v>31</v>
      </c>
      <c r="U435" s="12">
        <v>0</v>
      </c>
      <c r="V435" s="12">
        <v>0</v>
      </c>
      <c r="W435" s="12">
        <v>0</v>
      </c>
      <c r="X435" t="s">
        <v>22</v>
      </c>
      <c r="Y435" t="s">
        <v>23</v>
      </c>
      <c r="Z435" s="12">
        <v>0</v>
      </c>
      <c r="AA435" s="12">
        <v>900</v>
      </c>
      <c r="AB435" s="12">
        <v>0</v>
      </c>
      <c r="AC435" s="12">
        <v>0</v>
      </c>
      <c r="AD435" s="12">
        <v>0.59016430000000009</v>
      </c>
      <c r="AE435" s="12">
        <v>0.54009010000000002</v>
      </c>
      <c r="AF435" s="12">
        <v>0.73725850000000004</v>
      </c>
      <c r="AG435" s="12">
        <v>900</v>
      </c>
      <c r="AH435" t="s">
        <v>22</v>
      </c>
      <c r="AI435" t="s">
        <v>23</v>
      </c>
      <c r="AJ435" s="21">
        <f t="shared" si="55"/>
        <v>690.76161000000002</v>
      </c>
      <c r="AK435" s="21">
        <f t="shared" si="56"/>
        <v>1090.41075</v>
      </c>
      <c r="AL435" s="21">
        <f t="shared" si="57"/>
        <v>1522.3913100000002</v>
      </c>
      <c r="AM435" s="12">
        <v>1</v>
      </c>
      <c r="AN435" s="12">
        <v>1</v>
      </c>
      <c r="AO435" s="12">
        <v>0.40875</v>
      </c>
      <c r="AP435" s="12">
        <v>0.47875000000000001</v>
      </c>
      <c r="AQ435" s="22">
        <f t="shared" si="58"/>
        <v>1058.63661</v>
      </c>
      <c r="AR435" s="22">
        <f t="shared" si="59"/>
        <v>1458.28575</v>
      </c>
      <c r="AS435" s="22">
        <f t="shared" si="60"/>
        <v>1890.2663100000002</v>
      </c>
      <c r="AT435" s="22">
        <f t="shared" si="61"/>
        <v>1121.63661</v>
      </c>
      <c r="AU435" s="22">
        <f t="shared" si="62"/>
        <v>1521.28575</v>
      </c>
      <c r="AV435" s="22">
        <f t="shared" si="63"/>
        <v>1953.2663100000002</v>
      </c>
      <c r="AW435">
        <v>2030</v>
      </c>
      <c r="AX435" t="s">
        <v>24</v>
      </c>
      <c r="AY435" s="12">
        <v>999</v>
      </c>
      <c r="AZ435" t="s">
        <v>138</v>
      </c>
      <c r="BA435">
        <v>3</v>
      </c>
      <c r="BB435">
        <v>36</v>
      </c>
      <c r="BC435">
        <v>0.46949999999999997</v>
      </c>
      <c r="BD435">
        <v>2023</v>
      </c>
      <c r="BE435" t="s">
        <v>895</v>
      </c>
    </row>
    <row r="436" spans="1:57" x14ac:dyDescent="0.2">
      <c r="A436">
        <v>25</v>
      </c>
      <c r="B436">
        <v>2023</v>
      </c>
      <c r="C436" t="s">
        <v>15</v>
      </c>
      <c r="D436" t="s">
        <v>14</v>
      </c>
      <c r="E436" t="s">
        <v>135</v>
      </c>
      <c r="F436" t="s">
        <v>142</v>
      </c>
      <c r="H436" t="s">
        <v>141</v>
      </c>
      <c r="I436" t="s">
        <v>19</v>
      </c>
      <c r="J436" t="s">
        <v>141</v>
      </c>
      <c r="L436" s="12">
        <v>3.1036004999999998E-2</v>
      </c>
      <c r="M436" s="12">
        <v>0.11750854499999999</v>
      </c>
      <c r="N436" s="12">
        <v>0.16700029499999999</v>
      </c>
      <c r="O436" t="s">
        <v>137</v>
      </c>
      <c r="P436" t="s">
        <v>840</v>
      </c>
      <c r="Q436" s="12">
        <v>2.7</v>
      </c>
      <c r="R436" s="12">
        <v>6</v>
      </c>
      <c r="S436" s="12">
        <v>31</v>
      </c>
      <c r="T436" s="12">
        <v>31</v>
      </c>
      <c r="U436" s="12">
        <v>0</v>
      </c>
      <c r="V436" s="12">
        <v>0</v>
      </c>
      <c r="W436" s="12">
        <v>0</v>
      </c>
      <c r="X436" t="s">
        <v>22</v>
      </c>
      <c r="Y436" t="s">
        <v>23</v>
      </c>
      <c r="Z436" s="12">
        <v>0</v>
      </c>
      <c r="AA436" s="12">
        <v>900</v>
      </c>
      <c r="AB436" s="12">
        <v>0</v>
      </c>
      <c r="AC436" s="12">
        <v>0</v>
      </c>
      <c r="AD436" s="12">
        <v>0.61967251499999998</v>
      </c>
      <c r="AE436" s="12">
        <v>0.56709460499999997</v>
      </c>
      <c r="AF436" s="12">
        <v>0.77412142500000003</v>
      </c>
      <c r="AG436" s="12">
        <v>900</v>
      </c>
      <c r="AH436" t="s">
        <v>22</v>
      </c>
      <c r="AI436" t="s">
        <v>23</v>
      </c>
      <c r="AJ436" s="21">
        <f t="shared" si="55"/>
        <v>725.2996905</v>
      </c>
      <c r="AK436" s="21">
        <f t="shared" si="56"/>
        <v>1144.9312875000001</v>
      </c>
      <c r="AL436" s="21">
        <f t="shared" si="57"/>
        <v>1598.5108754999999</v>
      </c>
      <c r="AM436" s="12">
        <v>1</v>
      </c>
      <c r="AN436" s="12">
        <v>1</v>
      </c>
      <c r="AO436" s="12">
        <v>0.40875</v>
      </c>
      <c r="AP436" s="12">
        <v>0.47875000000000001</v>
      </c>
      <c r="AQ436" s="22">
        <f t="shared" si="58"/>
        <v>1093.1746905</v>
      </c>
      <c r="AR436" s="22">
        <f t="shared" si="59"/>
        <v>1512.8062875000001</v>
      </c>
      <c r="AS436" s="22">
        <f t="shared" si="60"/>
        <v>1966.3858754999999</v>
      </c>
      <c r="AT436" s="22">
        <f t="shared" si="61"/>
        <v>1156.1746905</v>
      </c>
      <c r="AU436" s="22">
        <f t="shared" si="62"/>
        <v>1575.8062875000001</v>
      </c>
      <c r="AV436" s="22">
        <f t="shared" si="63"/>
        <v>2029.3858754999999</v>
      </c>
      <c r="AW436">
        <v>2035</v>
      </c>
      <c r="AX436" t="s">
        <v>24</v>
      </c>
      <c r="AY436" s="12">
        <v>999</v>
      </c>
      <c r="AZ436" t="s">
        <v>138</v>
      </c>
      <c r="BA436">
        <v>3</v>
      </c>
      <c r="BB436">
        <v>36</v>
      </c>
      <c r="BC436">
        <v>0.46949999999999997</v>
      </c>
      <c r="BD436">
        <v>2023</v>
      </c>
      <c r="BE436" t="s">
        <v>895</v>
      </c>
    </row>
    <row r="437" spans="1:57" x14ac:dyDescent="0.2">
      <c r="A437">
        <v>25</v>
      </c>
      <c r="B437">
        <v>2023</v>
      </c>
      <c r="C437" t="s">
        <v>15</v>
      </c>
      <c r="D437" t="s">
        <v>14</v>
      </c>
      <c r="E437" t="s">
        <v>135</v>
      </c>
      <c r="F437" t="s">
        <v>142</v>
      </c>
      <c r="H437" t="s">
        <v>141</v>
      </c>
      <c r="I437" t="s">
        <v>19</v>
      </c>
      <c r="J437" t="s">
        <v>141</v>
      </c>
      <c r="L437" s="12">
        <v>3.2513910000000007E-2</v>
      </c>
      <c r="M437" s="12">
        <v>0.12310419000000002</v>
      </c>
      <c r="N437" s="12">
        <v>0.17495269000000002</v>
      </c>
      <c r="O437" t="s">
        <v>137</v>
      </c>
      <c r="P437" t="s">
        <v>840</v>
      </c>
      <c r="Q437" s="12">
        <v>2.7</v>
      </c>
      <c r="R437" s="12">
        <v>6</v>
      </c>
      <c r="S437" s="12">
        <v>31</v>
      </c>
      <c r="T437" s="12">
        <v>31</v>
      </c>
      <c r="U437" s="12">
        <v>0</v>
      </c>
      <c r="V437" s="12">
        <v>0</v>
      </c>
      <c r="W437" s="12">
        <v>0</v>
      </c>
      <c r="X437" t="s">
        <v>22</v>
      </c>
      <c r="Y437" t="s">
        <v>23</v>
      </c>
      <c r="Z437" s="12">
        <v>0</v>
      </c>
      <c r="AA437" s="12">
        <v>900</v>
      </c>
      <c r="AB437" s="12">
        <v>0</v>
      </c>
      <c r="AC437" s="12">
        <v>0</v>
      </c>
      <c r="AD437" s="12">
        <v>0.64918073000000009</v>
      </c>
      <c r="AE437" s="12">
        <v>0.59409911000000015</v>
      </c>
      <c r="AF437" s="12">
        <v>0.81098435000000013</v>
      </c>
      <c r="AG437" s="12">
        <v>900</v>
      </c>
      <c r="AH437" t="s">
        <v>22</v>
      </c>
      <c r="AI437" t="s">
        <v>23</v>
      </c>
      <c r="AJ437" s="21">
        <f t="shared" si="55"/>
        <v>759.83777100000009</v>
      </c>
      <c r="AK437" s="21">
        <f t="shared" si="56"/>
        <v>1199.4518250000003</v>
      </c>
      <c r="AL437" s="21">
        <f t="shared" si="57"/>
        <v>1674.6304410000002</v>
      </c>
      <c r="AM437" s="12">
        <v>1</v>
      </c>
      <c r="AN437" s="12">
        <v>1</v>
      </c>
      <c r="AO437" s="12">
        <v>0.40875</v>
      </c>
      <c r="AP437" s="12">
        <v>0.47875000000000001</v>
      </c>
      <c r="AQ437" s="22">
        <f t="shared" si="58"/>
        <v>1127.712771</v>
      </c>
      <c r="AR437" s="22">
        <f t="shared" si="59"/>
        <v>1567.3268250000003</v>
      </c>
      <c r="AS437" s="22">
        <f t="shared" si="60"/>
        <v>2042.5054410000002</v>
      </c>
      <c r="AT437" s="22">
        <f t="shared" si="61"/>
        <v>1190.712771</v>
      </c>
      <c r="AU437" s="22">
        <f t="shared" si="62"/>
        <v>1630.3268250000003</v>
      </c>
      <c r="AV437" s="22">
        <f t="shared" si="63"/>
        <v>2105.5054410000002</v>
      </c>
      <c r="AW437">
        <v>2040</v>
      </c>
      <c r="AX437" t="s">
        <v>24</v>
      </c>
      <c r="AY437" s="12">
        <v>999</v>
      </c>
      <c r="AZ437" t="s">
        <v>138</v>
      </c>
      <c r="BA437">
        <v>3</v>
      </c>
      <c r="BB437">
        <v>36</v>
      </c>
      <c r="BC437">
        <v>0.46949999999999997</v>
      </c>
      <c r="BD437">
        <v>2023</v>
      </c>
      <c r="BE437" t="s">
        <v>895</v>
      </c>
    </row>
    <row r="438" spans="1:57" x14ac:dyDescent="0.2">
      <c r="A438">
        <v>25</v>
      </c>
      <c r="B438">
        <v>2023</v>
      </c>
      <c r="C438" t="s">
        <v>15</v>
      </c>
      <c r="D438" t="s">
        <v>14</v>
      </c>
      <c r="E438" t="s">
        <v>135</v>
      </c>
      <c r="F438" t="s">
        <v>142</v>
      </c>
      <c r="H438" t="s">
        <v>141</v>
      </c>
      <c r="I438" t="s">
        <v>19</v>
      </c>
      <c r="J438" t="s">
        <v>141</v>
      </c>
      <c r="L438" s="12">
        <v>3.321927375E-2</v>
      </c>
      <c r="M438" s="12">
        <v>0.12577483875000001</v>
      </c>
      <c r="N438" s="12">
        <v>0.17874815125000001</v>
      </c>
      <c r="O438" t="s">
        <v>137</v>
      </c>
      <c r="P438" t="s">
        <v>840</v>
      </c>
      <c r="Q438" s="12">
        <v>2.7</v>
      </c>
      <c r="R438" s="12">
        <v>6</v>
      </c>
      <c r="S438" s="12">
        <v>31</v>
      </c>
      <c r="T438" s="12">
        <v>31</v>
      </c>
      <c r="U438" s="12">
        <v>0</v>
      </c>
      <c r="V438" s="12">
        <v>0</v>
      </c>
      <c r="W438" s="12">
        <v>0</v>
      </c>
      <c r="X438" t="s">
        <v>22</v>
      </c>
      <c r="Y438" t="s">
        <v>23</v>
      </c>
      <c r="Z438" s="12">
        <v>0</v>
      </c>
      <c r="AA438" s="12">
        <v>900</v>
      </c>
      <c r="AB438" s="12">
        <v>0</v>
      </c>
      <c r="AC438" s="12">
        <v>0</v>
      </c>
      <c r="AD438" s="12">
        <v>0.6632641962500001</v>
      </c>
      <c r="AE438" s="12">
        <v>0.60698762375000004</v>
      </c>
      <c r="AF438" s="12">
        <v>0.82857801875000003</v>
      </c>
      <c r="AG438" s="12">
        <v>900</v>
      </c>
      <c r="AH438" t="s">
        <v>22</v>
      </c>
      <c r="AI438" t="s">
        <v>23</v>
      </c>
      <c r="AJ438" s="21">
        <f t="shared" si="55"/>
        <v>776.3218548750001</v>
      </c>
      <c r="AK438" s="21">
        <f t="shared" si="56"/>
        <v>1225.472990625</v>
      </c>
      <c r="AL438" s="21">
        <f t="shared" si="57"/>
        <v>1710.9602336250002</v>
      </c>
      <c r="AM438" s="12">
        <v>1</v>
      </c>
      <c r="AN438" s="12">
        <v>1</v>
      </c>
      <c r="AO438" s="12">
        <v>0.40875</v>
      </c>
      <c r="AP438" s="12">
        <v>0.47875000000000001</v>
      </c>
      <c r="AQ438" s="22">
        <f t="shared" si="58"/>
        <v>1144.1968548750001</v>
      </c>
      <c r="AR438" s="22">
        <f t="shared" si="59"/>
        <v>1593.347990625</v>
      </c>
      <c r="AS438" s="22">
        <f t="shared" si="60"/>
        <v>2078.835233625</v>
      </c>
      <c r="AT438" s="22">
        <f t="shared" si="61"/>
        <v>1207.1968548750001</v>
      </c>
      <c r="AU438" s="22">
        <f t="shared" si="62"/>
        <v>1656.347990625</v>
      </c>
      <c r="AV438" s="22">
        <f t="shared" si="63"/>
        <v>2141.835233625</v>
      </c>
      <c r="AW438">
        <v>2045</v>
      </c>
      <c r="AX438" t="s">
        <v>24</v>
      </c>
      <c r="AY438" s="12">
        <v>999</v>
      </c>
      <c r="AZ438" t="s">
        <v>138</v>
      </c>
      <c r="BA438">
        <v>3</v>
      </c>
      <c r="BB438">
        <v>36</v>
      </c>
      <c r="BC438">
        <v>0.46949999999999997</v>
      </c>
      <c r="BD438">
        <v>2023</v>
      </c>
      <c r="BE438" t="s">
        <v>895</v>
      </c>
    </row>
    <row r="439" spans="1:57" x14ac:dyDescent="0.2">
      <c r="A439">
        <v>25</v>
      </c>
      <c r="B439">
        <v>2023</v>
      </c>
      <c r="C439" t="s">
        <v>15</v>
      </c>
      <c r="D439" t="s">
        <v>14</v>
      </c>
      <c r="E439" t="s">
        <v>135</v>
      </c>
      <c r="F439" t="s">
        <v>142</v>
      </c>
      <c r="H439" t="s">
        <v>141</v>
      </c>
      <c r="I439" t="s">
        <v>19</v>
      </c>
      <c r="J439" t="s">
        <v>141</v>
      </c>
      <c r="L439" s="12">
        <v>3.39246375E-2</v>
      </c>
      <c r="M439" s="12">
        <v>0.12844548749999998</v>
      </c>
      <c r="N439" s="12">
        <v>0.18254361249999998</v>
      </c>
      <c r="O439" t="s">
        <v>137</v>
      </c>
      <c r="P439" t="s">
        <v>840</v>
      </c>
      <c r="Q439" s="12">
        <v>2.7</v>
      </c>
      <c r="R439" s="12">
        <v>6</v>
      </c>
      <c r="S439" s="12">
        <v>31</v>
      </c>
      <c r="T439" s="12">
        <v>31</v>
      </c>
      <c r="U439" s="12">
        <v>0</v>
      </c>
      <c r="V439" s="12">
        <v>0</v>
      </c>
      <c r="W439" s="12">
        <v>0</v>
      </c>
      <c r="X439" t="s">
        <v>22</v>
      </c>
      <c r="Y439" t="s">
        <v>23</v>
      </c>
      <c r="Z439" s="12">
        <v>0</v>
      </c>
      <c r="AA439" s="12">
        <v>900</v>
      </c>
      <c r="AB439" s="12">
        <v>0</v>
      </c>
      <c r="AC439" s="12">
        <v>0</v>
      </c>
      <c r="AD439" s="12">
        <v>0.6773476625</v>
      </c>
      <c r="AE439" s="12">
        <v>0.61987613750000004</v>
      </c>
      <c r="AF439" s="12">
        <v>0.84617168750000005</v>
      </c>
      <c r="AG439" s="12">
        <v>900</v>
      </c>
      <c r="AH439" t="s">
        <v>22</v>
      </c>
      <c r="AI439" t="s">
        <v>23</v>
      </c>
      <c r="AJ439" s="21">
        <f t="shared" si="55"/>
        <v>792.80593875</v>
      </c>
      <c r="AK439" s="21">
        <f t="shared" si="56"/>
        <v>1251.4941562499998</v>
      </c>
      <c r="AL439" s="21">
        <f t="shared" si="57"/>
        <v>1747.29002625</v>
      </c>
      <c r="AM439" s="12">
        <v>1</v>
      </c>
      <c r="AN439" s="12">
        <v>1</v>
      </c>
      <c r="AO439" s="12">
        <v>0.40875</v>
      </c>
      <c r="AP439" s="12">
        <v>0.47875000000000001</v>
      </c>
      <c r="AQ439" s="22">
        <f t="shared" si="58"/>
        <v>1160.68093875</v>
      </c>
      <c r="AR439" s="22">
        <f t="shared" si="59"/>
        <v>1619.3691562499998</v>
      </c>
      <c r="AS439" s="22">
        <f t="shared" si="60"/>
        <v>2115.1650262499998</v>
      </c>
      <c r="AT439" s="22">
        <f t="shared" si="61"/>
        <v>1223.68093875</v>
      </c>
      <c r="AU439" s="22">
        <f t="shared" si="62"/>
        <v>1682.3691562499998</v>
      </c>
      <c r="AV439" s="22">
        <f t="shared" si="63"/>
        <v>2178.1650262499998</v>
      </c>
      <c r="AW439">
        <v>2050</v>
      </c>
      <c r="AX439" t="s">
        <v>24</v>
      </c>
      <c r="AY439" s="12">
        <v>999</v>
      </c>
      <c r="AZ439" t="s">
        <v>138</v>
      </c>
      <c r="BA439">
        <v>3</v>
      </c>
      <c r="BB439">
        <v>36</v>
      </c>
      <c r="BC439">
        <v>0.46949999999999997</v>
      </c>
      <c r="BD439">
        <v>2023</v>
      </c>
      <c r="BE439" t="s">
        <v>895</v>
      </c>
    </row>
    <row r="440" spans="1:57" x14ac:dyDescent="0.2">
      <c r="A440">
        <v>25</v>
      </c>
      <c r="B440">
        <v>2023</v>
      </c>
      <c r="C440" t="s">
        <v>15</v>
      </c>
      <c r="D440" t="s">
        <v>14</v>
      </c>
      <c r="E440" t="s">
        <v>135</v>
      </c>
      <c r="F440" t="s">
        <v>142</v>
      </c>
      <c r="H440" t="s">
        <v>141</v>
      </c>
      <c r="I440" t="s">
        <v>19</v>
      </c>
      <c r="J440" t="s">
        <v>141</v>
      </c>
      <c r="L440" s="12">
        <v>2.6870999999999999E-2</v>
      </c>
      <c r="M440" s="12">
        <v>0.101739</v>
      </c>
      <c r="N440" s="12">
        <v>0.144589</v>
      </c>
      <c r="O440" t="s">
        <v>137</v>
      </c>
      <c r="P440" t="s">
        <v>840</v>
      </c>
      <c r="Q440" s="12">
        <v>2.7</v>
      </c>
      <c r="R440" s="12">
        <v>6</v>
      </c>
      <c r="S440" s="12">
        <v>31</v>
      </c>
      <c r="T440" s="12">
        <v>31</v>
      </c>
      <c r="U440" s="12">
        <v>0</v>
      </c>
      <c r="V440" s="12">
        <v>0</v>
      </c>
      <c r="W440" s="12">
        <v>0</v>
      </c>
      <c r="X440" t="s">
        <v>22</v>
      </c>
      <c r="Y440" t="s">
        <v>23</v>
      </c>
      <c r="Z440" s="12">
        <v>0</v>
      </c>
      <c r="AA440" s="12">
        <v>900</v>
      </c>
      <c r="AB440" s="12">
        <v>0</v>
      </c>
      <c r="AC440" s="12">
        <v>0</v>
      </c>
      <c r="AD440" s="12">
        <v>0.53651300000000002</v>
      </c>
      <c r="AE440" s="12">
        <v>0.49099100000000001</v>
      </c>
      <c r="AF440" s="12">
        <v>0.67023500000000003</v>
      </c>
      <c r="AG440" s="12">
        <v>900</v>
      </c>
      <c r="AH440" t="s">
        <v>22</v>
      </c>
      <c r="AI440" t="s">
        <v>23</v>
      </c>
      <c r="AJ440" s="21">
        <f t="shared" si="55"/>
        <v>627.96510000000001</v>
      </c>
      <c r="AK440" s="21">
        <f t="shared" si="56"/>
        <v>991.28249999999991</v>
      </c>
      <c r="AL440" s="21">
        <f t="shared" si="57"/>
        <v>1383.9920999999999</v>
      </c>
      <c r="AM440" s="12">
        <v>1</v>
      </c>
      <c r="AN440" s="12">
        <v>1</v>
      </c>
      <c r="AO440" s="12">
        <v>0.40875</v>
      </c>
      <c r="AP440" s="12">
        <v>0.47875000000000001</v>
      </c>
      <c r="AQ440" s="22">
        <f t="shared" si="58"/>
        <v>995.84010000000001</v>
      </c>
      <c r="AR440" s="22">
        <f t="shared" si="59"/>
        <v>1359.1574999999998</v>
      </c>
      <c r="AS440" s="22">
        <f t="shared" si="60"/>
        <v>1751.8670999999999</v>
      </c>
      <c r="AT440" s="22">
        <f t="shared" si="61"/>
        <v>1058.8400999999999</v>
      </c>
      <c r="AU440" s="22">
        <f t="shared" si="62"/>
        <v>1422.1574999999998</v>
      </c>
      <c r="AV440" s="22">
        <f t="shared" si="63"/>
        <v>1814.8670999999999</v>
      </c>
      <c r="AW440">
        <v>2023</v>
      </c>
      <c r="AX440" t="s">
        <v>27</v>
      </c>
      <c r="AY440" s="12">
        <v>999</v>
      </c>
      <c r="AZ440" t="s">
        <v>138</v>
      </c>
      <c r="BA440">
        <v>3</v>
      </c>
      <c r="BB440">
        <v>36</v>
      </c>
      <c r="BC440">
        <v>0.46949999999999997</v>
      </c>
      <c r="BD440">
        <v>2023</v>
      </c>
      <c r="BE440" t="s">
        <v>895</v>
      </c>
    </row>
    <row r="441" spans="1:57" x14ac:dyDescent="0.2">
      <c r="A441">
        <v>25</v>
      </c>
      <c r="B441">
        <v>2023</v>
      </c>
      <c r="C441" t="s">
        <v>15</v>
      </c>
      <c r="D441" t="s">
        <v>14</v>
      </c>
      <c r="E441" t="s">
        <v>135</v>
      </c>
      <c r="F441" t="s">
        <v>142</v>
      </c>
      <c r="H441" t="s">
        <v>141</v>
      </c>
      <c r="I441" t="s">
        <v>19</v>
      </c>
      <c r="J441" t="s">
        <v>141</v>
      </c>
      <c r="L441" s="12">
        <v>2.6870999999999999E-2</v>
      </c>
      <c r="M441" s="12">
        <v>0.101739</v>
      </c>
      <c r="N441" s="12">
        <v>0.14458900000000002</v>
      </c>
      <c r="O441" t="s">
        <v>137</v>
      </c>
      <c r="P441" t="s">
        <v>840</v>
      </c>
      <c r="Q441" s="12">
        <v>2.7</v>
      </c>
      <c r="R441" s="12">
        <v>6</v>
      </c>
      <c r="S441" s="12">
        <v>31</v>
      </c>
      <c r="T441" s="12">
        <v>31</v>
      </c>
      <c r="U441" s="12">
        <v>0</v>
      </c>
      <c r="V441" s="12">
        <v>0</v>
      </c>
      <c r="W441" s="12">
        <v>0</v>
      </c>
      <c r="X441" t="s">
        <v>22</v>
      </c>
      <c r="Y441" t="s">
        <v>23</v>
      </c>
      <c r="Z441" s="12">
        <v>0</v>
      </c>
      <c r="AA441" s="12">
        <v>900</v>
      </c>
      <c r="AB441" s="12">
        <v>0</v>
      </c>
      <c r="AC441" s="12">
        <v>0</v>
      </c>
      <c r="AD441" s="12">
        <v>0.53651300000000002</v>
      </c>
      <c r="AE441" s="12">
        <v>0.49099100000000001</v>
      </c>
      <c r="AF441" s="12">
        <v>0.67023500000000003</v>
      </c>
      <c r="AG441" s="12">
        <v>900</v>
      </c>
      <c r="AH441" t="s">
        <v>22</v>
      </c>
      <c r="AI441" t="s">
        <v>23</v>
      </c>
      <c r="AJ441" s="21">
        <f t="shared" si="55"/>
        <v>627.96510000000001</v>
      </c>
      <c r="AK441" s="21">
        <f t="shared" si="56"/>
        <v>991.28249999999991</v>
      </c>
      <c r="AL441" s="21">
        <f t="shared" si="57"/>
        <v>1383.9921000000002</v>
      </c>
      <c r="AM441" s="12">
        <v>1</v>
      </c>
      <c r="AN441" s="12">
        <v>1</v>
      </c>
      <c r="AO441" s="12">
        <v>0.40875</v>
      </c>
      <c r="AP441" s="12">
        <v>0.47875000000000001</v>
      </c>
      <c r="AQ441" s="22">
        <f t="shared" si="58"/>
        <v>995.84010000000001</v>
      </c>
      <c r="AR441" s="22">
        <f t="shared" si="59"/>
        <v>1359.1574999999998</v>
      </c>
      <c r="AS441" s="22">
        <f t="shared" si="60"/>
        <v>1751.8671000000002</v>
      </c>
      <c r="AT441" s="22">
        <f t="shared" si="61"/>
        <v>1058.8400999999999</v>
      </c>
      <c r="AU441" s="22">
        <f t="shared" si="62"/>
        <v>1422.1574999999998</v>
      </c>
      <c r="AV441" s="22">
        <f t="shared" si="63"/>
        <v>1814.8671000000002</v>
      </c>
      <c r="AW441">
        <v>2030</v>
      </c>
      <c r="AX441" t="s">
        <v>27</v>
      </c>
      <c r="AY441" s="12">
        <v>999</v>
      </c>
      <c r="AZ441" t="s">
        <v>138</v>
      </c>
      <c r="BA441">
        <v>3</v>
      </c>
      <c r="BB441">
        <v>36</v>
      </c>
      <c r="BC441">
        <v>0.46949999999999997</v>
      </c>
      <c r="BD441">
        <v>2023</v>
      </c>
      <c r="BE441" t="s">
        <v>895</v>
      </c>
    </row>
    <row r="442" spans="1:57" x14ac:dyDescent="0.2">
      <c r="A442">
        <v>25</v>
      </c>
      <c r="B442">
        <v>2023</v>
      </c>
      <c r="C442" t="s">
        <v>15</v>
      </c>
      <c r="D442" t="s">
        <v>14</v>
      </c>
      <c r="E442" t="s">
        <v>135</v>
      </c>
      <c r="F442" t="s">
        <v>142</v>
      </c>
      <c r="H442" t="s">
        <v>141</v>
      </c>
      <c r="I442" t="s">
        <v>19</v>
      </c>
      <c r="J442" t="s">
        <v>141</v>
      </c>
      <c r="L442" s="12">
        <v>2.7005354999999998E-2</v>
      </c>
      <c r="M442" s="12">
        <v>0.102247695</v>
      </c>
      <c r="N442" s="12">
        <v>0.145311945</v>
      </c>
      <c r="O442" t="s">
        <v>137</v>
      </c>
      <c r="P442" t="s">
        <v>840</v>
      </c>
      <c r="Q442" s="12">
        <v>2.7</v>
      </c>
      <c r="R442" s="12">
        <v>6</v>
      </c>
      <c r="S442" s="12">
        <v>31</v>
      </c>
      <c r="T442" s="12">
        <v>31</v>
      </c>
      <c r="U442" s="12">
        <v>0</v>
      </c>
      <c r="V442" s="12">
        <v>0</v>
      </c>
      <c r="W442" s="12">
        <v>0</v>
      </c>
      <c r="X442" t="s">
        <v>22</v>
      </c>
      <c r="Y442" t="s">
        <v>23</v>
      </c>
      <c r="Z442" s="12">
        <v>0</v>
      </c>
      <c r="AA442" s="12">
        <v>900</v>
      </c>
      <c r="AB442" s="12">
        <v>0</v>
      </c>
      <c r="AC442" s="12">
        <v>0</v>
      </c>
      <c r="AD442" s="12">
        <v>0.53919556499999999</v>
      </c>
      <c r="AE442" s="12">
        <v>0.49344595499999999</v>
      </c>
      <c r="AF442" s="12">
        <v>0.67358617500000006</v>
      </c>
      <c r="AG442" s="12">
        <v>900</v>
      </c>
      <c r="AH442" t="s">
        <v>22</v>
      </c>
      <c r="AI442" t="s">
        <v>23</v>
      </c>
      <c r="AJ442" s="21">
        <f t="shared" si="55"/>
        <v>631.10492550000004</v>
      </c>
      <c r="AK442" s="21">
        <f t="shared" si="56"/>
        <v>996.2389125000002</v>
      </c>
      <c r="AL442" s="21">
        <f t="shared" si="57"/>
        <v>1390.9120605000001</v>
      </c>
      <c r="AM442" s="12">
        <v>1</v>
      </c>
      <c r="AN442" s="12">
        <v>1</v>
      </c>
      <c r="AO442" s="12">
        <v>0.40875</v>
      </c>
      <c r="AP442" s="12">
        <v>0.47875000000000001</v>
      </c>
      <c r="AQ442" s="22">
        <f t="shared" si="58"/>
        <v>998.97992550000004</v>
      </c>
      <c r="AR442" s="22">
        <f t="shared" si="59"/>
        <v>1364.1139125000002</v>
      </c>
      <c r="AS442" s="22">
        <f t="shared" si="60"/>
        <v>1758.7870605000001</v>
      </c>
      <c r="AT442" s="22">
        <f t="shared" si="61"/>
        <v>1061.9799255</v>
      </c>
      <c r="AU442" s="22">
        <f t="shared" si="62"/>
        <v>1427.1139125000002</v>
      </c>
      <c r="AV442" s="22">
        <f t="shared" si="63"/>
        <v>1821.7870605000001</v>
      </c>
      <c r="AW442">
        <v>2035</v>
      </c>
      <c r="AX442" t="s">
        <v>27</v>
      </c>
      <c r="AY442" s="12">
        <v>999</v>
      </c>
      <c r="AZ442" t="s">
        <v>138</v>
      </c>
      <c r="BA442">
        <v>3</v>
      </c>
      <c r="BB442">
        <v>36</v>
      </c>
      <c r="BC442">
        <v>0.46949999999999997</v>
      </c>
      <c r="BD442">
        <v>2023</v>
      </c>
      <c r="BE442" t="s">
        <v>895</v>
      </c>
    </row>
    <row r="443" spans="1:57" x14ac:dyDescent="0.2">
      <c r="A443">
        <v>25</v>
      </c>
      <c r="B443">
        <v>2023</v>
      </c>
      <c r="C443" t="s">
        <v>15</v>
      </c>
      <c r="D443" t="s">
        <v>14</v>
      </c>
      <c r="E443" t="s">
        <v>135</v>
      </c>
      <c r="F443" t="s">
        <v>142</v>
      </c>
      <c r="H443" t="s">
        <v>141</v>
      </c>
      <c r="I443" t="s">
        <v>19</v>
      </c>
      <c r="J443" t="s">
        <v>141</v>
      </c>
      <c r="L443" s="12">
        <v>2.7139710000000004E-2</v>
      </c>
      <c r="M443" s="12">
        <v>0.10275639</v>
      </c>
      <c r="N443" s="12">
        <v>0.14603489</v>
      </c>
      <c r="O443" t="s">
        <v>137</v>
      </c>
      <c r="P443" t="s">
        <v>840</v>
      </c>
      <c r="Q443" s="12">
        <v>2.7</v>
      </c>
      <c r="R443" s="12">
        <v>6</v>
      </c>
      <c r="S443" s="12">
        <v>31</v>
      </c>
      <c r="T443" s="12">
        <v>31</v>
      </c>
      <c r="U443" s="12">
        <v>0</v>
      </c>
      <c r="V443" s="12">
        <v>0</v>
      </c>
      <c r="W443" s="12">
        <v>0</v>
      </c>
      <c r="X443" t="s">
        <v>22</v>
      </c>
      <c r="Y443" t="s">
        <v>23</v>
      </c>
      <c r="Z443" s="12">
        <v>0</v>
      </c>
      <c r="AA443" s="12">
        <v>900</v>
      </c>
      <c r="AB443" s="12">
        <v>0</v>
      </c>
      <c r="AC443" s="12">
        <v>0</v>
      </c>
      <c r="AD443" s="12">
        <v>0.54187813000000007</v>
      </c>
      <c r="AE443" s="12">
        <v>0.49590091000000003</v>
      </c>
      <c r="AF443" s="12">
        <v>0.67693734999999999</v>
      </c>
      <c r="AG443" s="12">
        <v>900</v>
      </c>
      <c r="AH443" t="s">
        <v>22</v>
      </c>
      <c r="AI443" t="s">
        <v>23</v>
      </c>
      <c r="AJ443" s="21">
        <f t="shared" si="55"/>
        <v>634.24475100000006</v>
      </c>
      <c r="AK443" s="21">
        <f t="shared" si="56"/>
        <v>1001.195325</v>
      </c>
      <c r="AL443" s="21">
        <f t="shared" si="57"/>
        <v>1397.8320209999999</v>
      </c>
      <c r="AM443" s="12">
        <v>1</v>
      </c>
      <c r="AN443" s="12">
        <v>1</v>
      </c>
      <c r="AO443" s="12">
        <v>0.40875</v>
      </c>
      <c r="AP443" s="12">
        <v>0.47875000000000001</v>
      </c>
      <c r="AQ443" s="22">
        <f t="shared" si="58"/>
        <v>1002.1197510000001</v>
      </c>
      <c r="AR443" s="22">
        <f t="shared" si="59"/>
        <v>1369.0703250000001</v>
      </c>
      <c r="AS443" s="22">
        <f t="shared" si="60"/>
        <v>1765.7070209999999</v>
      </c>
      <c r="AT443" s="22">
        <f t="shared" si="61"/>
        <v>1065.1197510000002</v>
      </c>
      <c r="AU443" s="22">
        <f t="shared" si="62"/>
        <v>1432.0703250000001</v>
      </c>
      <c r="AV443" s="22">
        <f t="shared" si="63"/>
        <v>1828.7070209999999</v>
      </c>
      <c r="AW443">
        <v>2040</v>
      </c>
      <c r="AX443" t="s">
        <v>27</v>
      </c>
      <c r="AY443" s="12">
        <v>999</v>
      </c>
      <c r="AZ443" t="s">
        <v>138</v>
      </c>
      <c r="BA443">
        <v>3</v>
      </c>
      <c r="BB443">
        <v>36</v>
      </c>
      <c r="BC443">
        <v>0.46949999999999997</v>
      </c>
      <c r="BD443">
        <v>2023</v>
      </c>
      <c r="BE443" t="s">
        <v>895</v>
      </c>
    </row>
    <row r="444" spans="1:57" x14ac:dyDescent="0.2">
      <c r="A444">
        <v>25</v>
      </c>
      <c r="B444">
        <v>2023</v>
      </c>
      <c r="C444" t="s">
        <v>15</v>
      </c>
      <c r="D444" t="s">
        <v>14</v>
      </c>
      <c r="E444" t="s">
        <v>135</v>
      </c>
      <c r="F444" t="s">
        <v>142</v>
      </c>
      <c r="H444" t="s">
        <v>141</v>
      </c>
      <c r="I444" t="s">
        <v>19</v>
      </c>
      <c r="J444" t="s">
        <v>141</v>
      </c>
      <c r="L444" s="12">
        <v>2.6948254125000001E-2</v>
      </c>
      <c r="M444" s="12">
        <v>0.10203149962499999</v>
      </c>
      <c r="N444" s="12">
        <v>0.14500469337499999</v>
      </c>
      <c r="O444" t="s">
        <v>137</v>
      </c>
      <c r="P444" t="s">
        <v>840</v>
      </c>
      <c r="Q444" s="12">
        <v>2.7</v>
      </c>
      <c r="R444" s="12">
        <v>6</v>
      </c>
      <c r="S444" s="12">
        <v>31</v>
      </c>
      <c r="T444" s="12">
        <v>31</v>
      </c>
      <c r="U444" s="12">
        <v>0</v>
      </c>
      <c r="V444" s="12">
        <v>0</v>
      </c>
      <c r="W444" s="12">
        <v>0</v>
      </c>
      <c r="X444" t="s">
        <v>22</v>
      </c>
      <c r="Y444" t="s">
        <v>23</v>
      </c>
      <c r="Z444" s="12">
        <v>0</v>
      </c>
      <c r="AA444" s="12">
        <v>900</v>
      </c>
      <c r="AB444" s="12">
        <v>0</v>
      </c>
      <c r="AC444" s="12">
        <v>0</v>
      </c>
      <c r="AD444" s="12">
        <v>0.53805547487500005</v>
      </c>
      <c r="AE444" s="12">
        <v>0.49240259912500001</v>
      </c>
      <c r="AF444" s="12">
        <v>0.67216192562499999</v>
      </c>
      <c r="AG444" s="12">
        <v>900</v>
      </c>
      <c r="AH444" t="s">
        <v>22</v>
      </c>
      <c r="AI444" t="s">
        <v>23</v>
      </c>
      <c r="AJ444" s="21">
        <f t="shared" si="55"/>
        <v>629.77049966250001</v>
      </c>
      <c r="AK444" s="21">
        <f t="shared" si="56"/>
        <v>994.13243718749993</v>
      </c>
      <c r="AL444" s="21">
        <f t="shared" si="57"/>
        <v>1387.9710772875001</v>
      </c>
      <c r="AM444" s="12">
        <v>1</v>
      </c>
      <c r="AN444" s="12">
        <v>1</v>
      </c>
      <c r="AO444" s="12">
        <v>0.40875</v>
      </c>
      <c r="AP444" s="12">
        <v>0.47875000000000001</v>
      </c>
      <c r="AQ444" s="22">
        <f t="shared" si="58"/>
        <v>997.64549966250001</v>
      </c>
      <c r="AR444" s="22">
        <f t="shared" si="59"/>
        <v>1362.0074371874998</v>
      </c>
      <c r="AS444" s="22">
        <f t="shared" si="60"/>
        <v>1755.8460772875001</v>
      </c>
      <c r="AT444" s="22">
        <f t="shared" si="61"/>
        <v>1060.6454996625</v>
      </c>
      <c r="AU444" s="22">
        <f t="shared" si="62"/>
        <v>1425.0074371874998</v>
      </c>
      <c r="AV444" s="22">
        <f t="shared" si="63"/>
        <v>1818.8460772875001</v>
      </c>
      <c r="AW444">
        <v>2045</v>
      </c>
      <c r="AX444" t="s">
        <v>27</v>
      </c>
      <c r="AY444" s="12">
        <v>999</v>
      </c>
      <c r="AZ444" t="s">
        <v>138</v>
      </c>
      <c r="BA444">
        <v>3</v>
      </c>
      <c r="BB444">
        <v>36</v>
      </c>
      <c r="BC444">
        <v>0.46949999999999997</v>
      </c>
      <c r="BD444">
        <v>2023</v>
      </c>
      <c r="BE444" t="s">
        <v>895</v>
      </c>
    </row>
    <row r="445" spans="1:57" x14ac:dyDescent="0.2">
      <c r="A445">
        <v>25</v>
      </c>
      <c r="B445">
        <v>2023</v>
      </c>
      <c r="C445" t="s">
        <v>15</v>
      </c>
      <c r="D445" t="s">
        <v>14</v>
      </c>
      <c r="E445" t="s">
        <v>135</v>
      </c>
      <c r="F445" t="s">
        <v>142</v>
      </c>
      <c r="H445" t="s">
        <v>141</v>
      </c>
      <c r="I445" t="s">
        <v>19</v>
      </c>
      <c r="J445" t="s">
        <v>141</v>
      </c>
      <c r="L445" s="12">
        <v>2.6756798249999998E-2</v>
      </c>
      <c r="M445" s="12">
        <v>0.10130660924999998</v>
      </c>
      <c r="N445" s="12">
        <v>0.14397449674999999</v>
      </c>
      <c r="O445" t="s">
        <v>137</v>
      </c>
      <c r="P445" t="s">
        <v>840</v>
      </c>
      <c r="Q445" s="12">
        <v>2.7</v>
      </c>
      <c r="R445" s="12">
        <v>6</v>
      </c>
      <c r="S445" s="12">
        <v>31</v>
      </c>
      <c r="T445" s="12">
        <v>31</v>
      </c>
      <c r="U445" s="12">
        <v>0</v>
      </c>
      <c r="V445" s="12">
        <v>0</v>
      </c>
      <c r="W445" s="12">
        <v>0</v>
      </c>
      <c r="X445" t="s">
        <v>22</v>
      </c>
      <c r="Y445" t="s">
        <v>23</v>
      </c>
      <c r="Z445" s="12">
        <v>0</v>
      </c>
      <c r="AA445" s="12">
        <v>900</v>
      </c>
      <c r="AB445" s="12">
        <v>0</v>
      </c>
      <c r="AC445" s="12">
        <v>0</v>
      </c>
      <c r="AD445" s="12">
        <v>0.53423281975000003</v>
      </c>
      <c r="AE445" s="12">
        <v>0.48890428824999999</v>
      </c>
      <c r="AF445" s="12">
        <v>0.66738650124999999</v>
      </c>
      <c r="AG445" s="12">
        <v>900</v>
      </c>
      <c r="AH445" t="s">
        <v>22</v>
      </c>
      <c r="AI445" t="s">
        <v>23</v>
      </c>
      <c r="AJ445" s="21">
        <f t="shared" si="55"/>
        <v>625.29624832500008</v>
      </c>
      <c r="AK445" s="21">
        <f t="shared" si="56"/>
        <v>987.06954937499995</v>
      </c>
      <c r="AL445" s="21">
        <f t="shared" si="57"/>
        <v>1378.110133575</v>
      </c>
      <c r="AM445" s="12">
        <v>1</v>
      </c>
      <c r="AN445" s="12">
        <v>1</v>
      </c>
      <c r="AO445" s="12">
        <v>0.40875</v>
      </c>
      <c r="AP445" s="12">
        <v>0.47875000000000001</v>
      </c>
      <c r="AQ445" s="22">
        <f t="shared" si="58"/>
        <v>993.17124832500008</v>
      </c>
      <c r="AR445" s="22">
        <f t="shared" si="59"/>
        <v>1354.944549375</v>
      </c>
      <c r="AS445" s="22">
        <f t="shared" si="60"/>
        <v>1745.985133575</v>
      </c>
      <c r="AT445" s="22">
        <f t="shared" si="61"/>
        <v>1056.1712483250001</v>
      </c>
      <c r="AU445" s="22">
        <f t="shared" si="62"/>
        <v>1417.944549375</v>
      </c>
      <c r="AV445" s="22">
        <f t="shared" si="63"/>
        <v>1808.985133575</v>
      </c>
      <c r="AW445">
        <v>2050</v>
      </c>
      <c r="AX445" t="s">
        <v>27</v>
      </c>
      <c r="AY445" s="12">
        <v>999</v>
      </c>
      <c r="AZ445" t="s">
        <v>138</v>
      </c>
      <c r="BA445">
        <v>3</v>
      </c>
      <c r="BB445">
        <v>36</v>
      </c>
      <c r="BC445">
        <v>0.46949999999999997</v>
      </c>
      <c r="BD445">
        <v>2023</v>
      </c>
      <c r="BE445" t="s">
        <v>895</v>
      </c>
    </row>
    <row r="446" spans="1:57" x14ac:dyDescent="0.2">
      <c r="A446">
        <v>25</v>
      </c>
      <c r="B446">
        <v>2023</v>
      </c>
      <c r="C446" t="s">
        <v>15</v>
      </c>
      <c r="D446" t="s">
        <v>14</v>
      </c>
      <c r="E446" t="s">
        <v>135</v>
      </c>
      <c r="F446" t="s">
        <v>142</v>
      </c>
      <c r="H446" t="s">
        <v>141</v>
      </c>
      <c r="I446" t="s">
        <v>19</v>
      </c>
      <c r="J446" t="s">
        <v>141</v>
      </c>
      <c r="L446" s="12">
        <v>2.6870999999999999E-2</v>
      </c>
      <c r="M446" s="12">
        <v>0.101739</v>
      </c>
      <c r="N446" s="12">
        <v>0.144589</v>
      </c>
      <c r="O446" t="s">
        <v>137</v>
      </c>
      <c r="P446" t="s">
        <v>840</v>
      </c>
      <c r="Q446" s="12">
        <v>2.7</v>
      </c>
      <c r="R446" s="12">
        <v>6</v>
      </c>
      <c r="S446" s="12">
        <v>31</v>
      </c>
      <c r="T446" s="12">
        <v>31</v>
      </c>
      <c r="U446" s="12">
        <v>0</v>
      </c>
      <c r="V446" s="12">
        <v>0</v>
      </c>
      <c r="W446" s="12">
        <v>0</v>
      </c>
      <c r="X446" t="s">
        <v>22</v>
      </c>
      <c r="Y446" t="s">
        <v>23</v>
      </c>
      <c r="Z446" s="12">
        <v>0</v>
      </c>
      <c r="AA446" s="12">
        <v>900</v>
      </c>
      <c r="AB446" s="12">
        <v>0</v>
      </c>
      <c r="AC446" s="12">
        <v>0</v>
      </c>
      <c r="AD446" s="12">
        <v>0.53651300000000002</v>
      </c>
      <c r="AE446" s="12">
        <v>0.49099100000000001</v>
      </c>
      <c r="AF446" s="12">
        <v>0.67023500000000003</v>
      </c>
      <c r="AG446" s="12">
        <v>900</v>
      </c>
      <c r="AH446" t="s">
        <v>22</v>
      </c>
      <c r="AI446" t="s">
        <v>23</v>
      </c>
      <c r="AJ446" s="21">
        <f t="shared" si="55"/>
        <v>627.96510000000001</v>
      </c>
      <c r="AK446" s="21">
        <f t="shared" si="56"/>
        <v>991.28249999999991</v>
      </c>
      <c r="AL446" s="21">
        <f t="shared" si="57"/>
        <v>1383.9920999999999</v>
      </c>
      <c r="AM446" s="12">
        <v>1</v>
      </c>
      <c r="AN446" s="12">
        <v>1</v>
      </c>
      <c r="AO446" s="12">
        <v>0.40875</v>
      </c>
      <c r="AP446" s="12">
        <v>0.47875000000000001</v>
      </c>
      <c r="AQ446" s="22">
        <f t="shared" si="58"/>
        <v>995.84010000000001</v>
      </c>
      <c r="AR446" s="22">
        <f t="shared" si="59"/>
        <v>1359.1574999999998</v>
      </c>
      <c r="AS446" s="22">
        <f t="shared" si="60"/>
        <v>1751.8670999999999</v>
      </c>
      <c r="AT446" s="22">
        <f t="shared" si="61"/>
        <v>1058.8400999999999</v>
      </c>
      <c r="AU446" s="22">
        <f t="shared" si="62"/>
        <v>1422.1574999999998</v>
      </c>
      <c r="AV446" s="22">
        <f t="shared" si="63"/>
        <v>1814.8670999999999</v>
      </c>
      <c r="AW446">
        <v>2023</v>
      </c>
      <c r="AX446" t="s">
        <v>28</v>
      </c>
      <c r="AY446" s="12">
        <v>999</v>
      </c>
      <c r="AZ446" t="s">
        <v>138</v>
      </c>
      <c r="BA446">
        <v>3</v>
      </c>
      <c r="BB446">
        <v>36</v>
      </c>
      <c r="BC446">
        <v>0.46949999999999997</v>
      </c>
      <c r="BD446">
        <v>2023</v>
      </c>
      <c r="BE446" t="s">
        <v>895</v>
      </c>
    </row>
    <row r="447" spans="1:57" x14ac:dyDescent="0.2">
      <c r="A447">
        <v>25</v>
      </c>
      <c r="B447">
        <v>2023</v>
      </c>
      <c r="C447" t="s">
        <v>15</v>
      </c>
      <c r="D447" t="s">
        <v>14</v>
      </c>
      <c r="E447" t="s">
        <v>135</v>
      </c>
      <c r="F447" t="s">
        <v>142</v>
      </c>
      <c r="H447" t="s">
        <v>141</v>
      </c>
      <c r="I447" t="s">
        <v>19</v>
      </c>
      <c r="J447" t="s">
        <v>141</v>
      </c>
      <c r="L447" s="12">
        <v>2.4183900000000001E-2</v>
      </c>
      <c r="M447" s="12">
        <v>9.1565099999999996E-2</v>
      </c>
      <c r="N447" s="12">
        <v>0.1301301</v>
      </c>
      <c r="O447" t="s">
        <v>137</v>
      </c>
      <c r="P447" t="s">
        <v>840</v>
      </c>
      <c r="Q447" s="12">
        <v>2.7</v>
      </c>
      <c r="R447" s="12">
        <v>6</v>
      </c>
      <c r="S447" s="12">
        <v>31</v>
      </c>
      <c r="T447" s="12">
        <v>31</v>
      </c>
      <c r="U447" s="12">
        <v>0</v>
      </c>
      <c r="V447" s="12">
        <v>0</v>
      </c>
      <c r="W447" s="12">
        <v>0</v>
      </c>
      <c r="X447" t="s">
        <v>22</v>
      </c>
      <c r="Y447" t="s">
        <v>23</v>
      </c>
      <c r="Z447" s="12">
        <v>0</v>
      </c>
      <c r="AA447" s="12">
        <v>900</v>
      </c>
      <c r="AB447" s="12">
        <v>0</v>
      </c>
      <c r="AC447" s="12">
        <v>0</v>
      </c>
      <c r="AD447" s="12">
        <v>0.4828617</v>
      </c>
      <c r="AE447" s="12">
        <v>0.4418919</v>
      </c>
      <c r="AF447" s="12">
        <v>0.60321150000000001</v>
      </c>
      <c r="AG447" s="12">
        <v>900</v>
      </c>
      <c r="AH447" t="s">
        <v>22</v>
      </c>
      <c r="AI447" t="s">
        <v>23</v>
      </c>
      <c r="AJ447" s="21">
        <f t="shared" si="55"/>
        <v>565.16858999999999</v>
      </c>
      <c r="AK447" s="21">
        <f t="shared" si="56"/>
        <v>892.15424999999993</v>
      </c>
      <c r="AL447" s="21">
        <f t="shared" si="57"/>
        <v>1245.5928899999999</v>
      </c>
      <c r="AM447" s="12">
        <v>1</v>
      </c>
      <c r="AN447" s="12">
        <v>1</v>
      </c>
      <c r="AO447" s="12">
        <v>0.40875</v>
      </c>
      <c r="AP447" s="12">
        <v>0.47875000000000001</v>
      </c>
      <c r="AQ447" s="22">
        <f t="shared" si="58"/>
        <v>933.04358999999999</v>
      </c>
      <c r="AR447" s="22">
        <f t="shared" si="59"/>
        <v>1260.02925</v>
      </c>
      <c r="AS447" s="22">
        <f t="shared" si="60"/>
        <v>1613.4678899999999</v>
      </c>
      <c r="AT447" s="22">
        <f t="shared" si="61"/>
        <v>996.04358999999999</v>
      </c>
      <c r="AU447" s="22">
        <f t="shared" si="62"/>
        <v>1323.02925</v>
      </c>
      <c r="AV447" s="22">
        <f t="shared" si="63"/>
        <v>1676.4678899999999</v>
      </c>
      <c r="AW447">
        <v>2030</v>
      </c>
      <c r="AX447" t="s">
        <v>28</v>
      </c>
      <c r="AY447" s="12">
        <v>999</v>
      </c>
      <c r="AZ447" t="s">
        <v>138</v>
      </c>
      <c r="BA447">
        <v>3</v>
      </c>
      <c r="BB447">
        <v>36</v>
      </c>
      <c r="BC447">
        <v>0.46949999999999997</v>
      </c>
      <c r="BD447">
        <v>2023</v>
      </c>
      <c r="BE447" t="s">
        <v>895</v>
      </c>
    </row>
    <row r="448" spans="1:57" x14ac:dyDescent="0.2">
      <c r="A448">
        <v>25</v>
      </c>
      <c r="B448">
        <v>2023</v>
      </c>
      <c r="C448" t="s">
        <v>15</v>
      </c>
      <c r="D448" t="s">
        <v>14</v>
      </c>
      <c r="E448" t="s">
        <v>135</v>
      </c>
      <c r="F448" t="s">
        <v>142</v>
      </c>
      <c r="H448" t="s">
        <v>141</v>
      </c>
      <c r="I448" t="s">
        <v>19</v>
      </c>
      <c r="J448" t="s">
        <v>141</v>
      </c>
      <c r="L448" s="12">
        <v>2.2974704999999998E-2</v>
      </c>
      <c r="M448" s="12">
        <v>8.6986844999999993E-2</v>
      </c>
      <c r="N448" s="12">
        <v>0.12362359499999999</v>
      </c>
      <c r="O448" t="s">
        <v>137</v>
      </c>
      <c r="P448" t="s">
        <v>840</v>
      </c>
      <c r="Q448" s="12">
        <v>2.7</v>
      </c>
      <c r="R448" s="12">
        <v>6</v>
      </c>
      <c r="S448" s="12">
        <v>31</v>
      </c>
      <c r="T448" s="12">
        <v>31</v>
      </c>
      <c r="U448" s="12">
        <v>0</v>
      </c>
      <c r="V448" s="12">
        <v>0</v>
      </c>
      <c r="W448" s="12">
        <v>0</v>
      </c>
      <c r="X448" t="s">
        <v>22</v>
      </c>
      <c r="Y448" t="s">
        <v>23</v>
      </c>
      <c r="Z448" s="12">
        <v>0</v>
      </c>
      <c r="AA448" s="12">
        <v>900</v>
      </c>
      <c r="AB448" s="12">
        <v>0</v>
      </c>
      <c r="AC448" s="12">
        <v>0</v>
      </c>
      <c r="AD448" s="12">
        <v>0.458718615</v>
      </c>
      <c r="AE448" s="12">
        <v>0.41979730500000001</v>
      </c>
      <c r="AF448" s="12">
        <v>0.57305092499999999</v>
      </c>
      <c r="AG448" s="12">
        <v>900</v>
      </c>
      <c r="AH448" t="s">
        <v>22</v>
      </c>
      <c r="AI448" t="s">
        <v>23</v>
      </c>
      <c r="AJ448" s="21">
        <f t="shared" si="55"/>
        <v>536.91016049999996</v>
      </c>
      <c r="AK448" s="21">
        <f t="shared" si="56"/>
        <v>847.5465375</v>
      </c>
      <c r="AL448" s="21">
        <f t="shared" si="57"/>
        <v>1183.3132454999998</v>
      </c>
      <c r="AM448" s="12">
        <v>1</v>
      </c>
      <c r="AN448" s="12">
        <v>1</v>
      </c>
      <c r="AO448" s="12">
        <v>0.40875</v>
      </c>
      <c r="AP448" s="12">
        <v>0.47875000000000001</v>
      </c>
      <c r="AQ448" s="22">
        <f t="shared" si="58"/>
        <v>904.78516049999996</v>
      </c>
      <c r="AR448" s="22">
        <f t="shared" si="59"/>
        <v>1215.4215374999999</v>
      </c>
      <c r="AS448" s="22">
        <f t="shared" si="60"/>
        <v>1551.1882454999998</v>
      </c>
      <c r="AT448" s="22">
        <f t="shared" si="61"/>
        <v>967.78516049999996</v>
      </c>
      <c r="AU448" s="22">
        <f t="shared" si="62"/>
        <v>1278.4215374999999</v>
      </c>
      <c r="AV448" s="22">
        <f t="shared" si="63"/>
        <v>1614.1882454999998</v>
      </c>
      <c r="AW448">
        <v>2035</v>
      </c>
      <c r="AX448" t="s">
        <v>28</v>
      </c>
      <c r="AY448" s="12">
        <v>999</v>
      </c>
      <c r="AZ448" t="s">
        <v>138</v>
      </c>
      <c r="BA448">
        <v>3</v>
      </c>
      <c r="BB448">
        <v>36</v>
      </c>
      <c r="BC448">
        <v>0.46949999999999997</v>
      </c>
      <c r="BD448">
        <v>2023</v>
      </c>
      <c r="BE448" t="s">
        <v>895</v>
      </c>
    </row>
    <row r="449" spans="1:57" x14ac:dyDescent="0.2">
      <c r="A449">
        <v>25</v>
      </c>
      <c r="B449">
        <v>2023</v>
      </c>
      <c r="C449" t="s">
        <v>15</v>
      </c>
      <c r="D449" t="s">
        <v>14</v>
      </c>
      <c r="E449" t="s">
        <v>135</v>
      </c>
      <c r="F449" t="s">
        <v>142</v>
      </c>
      <c r="H449" t="s">
        <v>141</v>
      </c>
      <c r="I449" t="s">
        <v>19</v>
      </c>
      <c r="J449" t="s">
        <v>141</v>
      </c>
      <c r="L449" s="12">
        <v>2.1765509999999998E-2</v>
      </c>
      <c r="M449" s="12">
        <v>8.240858999999999E-2</v>
      </c>
      <c r="N449" s="12">
        <v>0.11711708999999999</v>
      </c>
      <c r="O449" t="s">
        <v>137</v>
      </c>
      <c r="P449" t="s">
        <v>840</v>
      </c>
      <c r="Q449" s="12">
        <v>2.7</v>
      </c>
      <c r="R449" s="12">
        <v>6</v>
      </c>
      <c r="S449" s="12">
        <v>31</v>
      </c>
      <c r="T449" s="12">
        <v>31</v>
      </c>
      <c r="U449" s="12">
        <v>0</v>
      </c>
      <c r="V449" s="12">
        <v>0</v>
      </c>
      <c r="W449" s="12">
        <v>0</v>
      </c>
      <c r="X449" t="s">
        <v>22</v>
      </c>
      <c r="Y449" t="s">
        <v>23</v>
      </c>
      <c r="Z449" s="12">
        <v>0</v>
      </c>
      <c r="AA449" s="12">
        <v>900</v>
      </c>
      <c r="AB449" s="12">
        <v>0</v>
      </c>
      <c r="AC449" s="12">
        <v>0</v>
      </c>
      <c r="AD449" s="12">
        <v>0.43457552999999999</v>
      </c>
      <c r="AE449" s="12">
        <v>0.39770270999999996</v>
      </c>
      <c r="AF449" s="12">
        <v>0.54289034999999997</v>
      </c>
      <c r="AG449" s="12">
        <v>900</v>
      </c>
      <c r="AH449" t="s">
        <v>22</v>
      </c>
      <c r="AI449" t="s">
        <v>23</v>
      </c>
      <c r="AJ449" s="21">
        <f t="shared" si="55"/>
        <v>508.65173099999998</v>
      </c>
      <c r="AK449" s="21">
        <f t="shared" si="56"/>
        <v>802.93882499999995</v>
      </c>
      <c r="AL449" s="21">
        <f t="shared" si="57"/>
        <v>1121.0336009999999</v>
      </c>
      <c r="AM449" s="12">
        <v>1</v>
      </c>
      <c r="AN449" s="12">
        <v>1</v>
      </c>
      <c r="AO449" s="12">
        <v>0.40875</v>
      </c>
      <c r="AP449" s="12">
        <v>0.47875000000000001</v>
      </c>
      <c r="AQ449" s="22">
        <f t="shared" si="58"/>
        <v>876.52673099999993</v>
      </c>
      <c r="AR449" s="22">
        <f t="shared" si="59"/>
        <v>1170.813825</v>
      </c>
      <c r="AS449" s="22">
        <f t="shared" si="60"/>
        <v>1488.9086009999999</v>
      </c>
      <c r="AT449" s="22">
        <f t="shared" si="61"/>
        <v>939.52673099999993</v>
      </c>
      <c r="AU449" s="22">
        <f t="shared" si="62"/>
        <v>1233.813825</v>
      </c>
      <c r="AV449" s="22">
        <f t="shared" si="63"/>
        <v>1551.9086009999999</v>
      </c>
      <c r="AW449">
        <v>2040</v>
      </c>
      <c r="AX449" t="s">
        <v>28</v>
      </c>
      <c r="AY449" s="12">
        <v>999</v>
      </c>
      <c r="AZ449" t="s">
        <v>138</v>
      </c>
      <c r="BA449">
        <v>3</v>
      </c>
      <c r="BB449">
        <v>36</v>
      </c>
      <c r="BC449">
        <v>0.46949999999999997</v>
      </c>
      <c r="BD449">
        <v>2023</v>
      </c>
      <c r="BE449" t="s">
        <v>895</v>
      </c>
    </row>
    <row r="450" spans="1:57" x14ac:dyDescent="0.2">
      <c r="A450">
        <v>25</v>
      </c>
      <c r="B450">
        <v>2023</v>
      </c>
      <c r="C450" t="s">
        <v>15</v>
      </c>
      <c r="D450" t="s">
        <v>14</v>
      </c>
      <c r="E450" t="s">
        <v>135</v>
      </c>
      <c r="F450" t="s">
        <v>142</v>
      </c>
      <c r="H450" t="s">
        <v>141</v>
      </c>
      <c r="I450" t="s">
        <v>19</v>
      </c>
      <c r="J450" t="s">
        <v>141</v>
      </c>
      <c r="L450" s="12">
        <v>2.0677234499999999E-2</v>
      </c>
      <c r="M450" s="12">
        <v>7.8288160499999995E-2</v>
      </c>
      <c r="N450" s="12">
        <v>0.11126123549999999</v>
      </c>
      <c r="O450" t="s">
        <v>137</v>
      </c>
      <c r="P450" t="s">
        <v>840</v>
      </c>
      <c r="Q450" s="12">
        <v>2.7</v>
      </c>
      <c r="R450" s="12">
        <v>6</v>
      </c>
      <c r="S450" s="12">
        <v>31</v>
      </c>
      <c r="T450" s="12">
        <v>31</v>
      </c>
      <c r="U450" s="12">
        <v>0</v>
      </c>
      <c r="V450" s="12">
        <v>0</v>
      </c>
      <c r="W450" s="12">
        <v>0</v>
      </c>
      <c r="X450" t="s">
        <v>22</v>
      </c>
      <c r="Y450" t="s">
        <v>23</v>
      </c>
      <c r="Z450" s="12">
        <v>0</v>
      </c>
      <c r="AA450" s="12">
        <v>900</v>
      </c>
      <c r="AB450" s="12">
        <v>0</v>
      </c>
      <c r="AC450" s="12">
        <v>0</v>
      </c>
      <c r="AD450" s="12">
        <v>0.4128467535</v>
      </c>
      <c r="AE450" s="12">
        <v>0.37781757449999998</v>
      </c>
      <c r="AF450" s="12">
        <v>0.51574583249999995</v>
      </c>
      <c r="AG450" s="12">
        <v>900</v>
      </c>
      <c r="AH450" t="s">
        <v>22</v>
      </c>
      <c r="AI450" t="s">
        <v>23</v>
      </c>
      <c r="AJ450" s="21">
        <f t="shared" ref="AJ450:AJ513" si="64">(AD450+L450*$R450+U450*$AA450)*$AG450</f>
        <v>483.21914444999999</v>
      </c>
      <c r="AK450" s="21">
        <f t="shared" ref="AK450:AK513" si="65">(AE450+M450*$R450+V450*$AA450)*$AG450</f>
        <v>762.79188375000001</v>
      </c>
      <c r="AL450" s="21">
        <f t="shared" ref="AL450:AL513" si="66">(AF450+N450*$R450+W450*$AA450)*$AG450</f>
        <v>1064.9819209499999</v>
      </c>
      <c r="AM450" s="12">
        <v>1</v>
      </c>
      <c r="AN450" s="12">
        <v>1</v>
      </c>
      <c r="AO450" s="12">
        <v>0.40875</v>
      </c>
      <c r="AP450" s="12">
        <v>0.47875000000000001</v>
      </c>
      <c r="AQ450" s="22">
        <f t="shared" ref="AQ450:AQ513" si="67">AJ450*$AM450+$AO450*$AG450</f>
        <v>851.09414444999993</v>
      </c>
      <c r="AR450" s="22">
        <f t="shared" ref="AR450:AR513" si="68">AK450*$AM450+$AO450*$AG450</f>
        <v>1130.6668837500001</v>
      </c>
      <c r="AS450" s="22">
        <f t="shared" ref="AS450:AS513" si="69">AL450*$AM450+$AO450*$AG450</f>
        <v>1432.8569209499999</v>
      </c>
      <c r="AT450" s="22">
        <f t="shared" ref="AT450:AT513" si="70">AJ450*$AN450+$AP450*$AG450</f>
        <v>914.09414444999993</v>
      </c>
      <c r="AU450" s="22">
        <f t="shared" ref="AU450:AU513" si="71">AK450*$AN450+$AP450*$AG450</f>
        <v>1193.6668837500001</v>
      </c>
      <c r="AV450" s="22">
        <f t="shared" ref="AV450:AV513" si="72">AL450*$AN450+$AP450*$AG450</f>
        <v>1495.8569209499999</v>
      </c>
      <c r="AW450">
        <v>2045</v>
      </c>
      <c r="AX450" t="s">
        <v>28</v>
      </c>
      <c r="AY450" s="12">
        <v>999</v>
      </c>
      <c r="AZ450" t="s">
        <v>138</v>
      </c>
      <c r="BA450">
        <v>3</v>
      </c>
      <c r="BB450">
        <v>36</v>
      </c>
      <c r="BC450">
        <v>0.46949999999999997</v>
      </c>
      <c r="BD450">
        <v>2023</v>
      </c>
      <c r="BE450" t="s">
        <v>895</v>
      </c>
    </row>
    <row r="451" spans="1:57" x14ac:dyDescent="0.2">
      <c r="A451">
        <v>25</v>
      </c>
      <c r="B451">
        <v>2023</v>
      </c>
      <c r="C451" t="s">
        <v>15</v>
      </c>
      <c r="D451" t="s">
        <v>14</v>
      </c>
      <c r="E451" t="s">
        <v>135</v>
      </c>
      <c r="F451" t="s">
        <v>142</v>
      </c>
      <c r="H451" t="s">
        <v>141</v>
      </c>
      <c r="I451" t="s">
        <v>19</v>
      </c>
      <c r="J451" t="s">
        <v>141</v>
      </c>
      <c r="L451" s="12">
        <v>1.9588959E-2</v>
      </c>
      <c r="M451" s="12">
        <v>7.4167731000000001E-2</v>
      </c>
      <c r="N451" s="12">
        <v>0.10540538099999999</v>
      </c>
      <c r="O451" t="s">
        <v>137</v>
      </c>
      <c r="P451" t="s">
        <v>840</v>
      </c>
      <c r="Q451" s="12">
        <v>2.7</v>
      </c>
      <c r="R451" s="12">
        <v>6</v>
      </c>
      <c r="S451" s="12">
        <v>31</v>
      </c>
      <c r="T451" s="12">
        <v>31</v>
      </c>
      <c r="U451" s="12">
        <v>0</v>
      </c>
      <c r="V451" s="12">
        <v>0</v>
      </c>
      <c r="W451" s="12">
        <v>0</v>
      </c>
      <c r="X451" t="s">
        <v>22</v>
      </c>
      <c r="Y451" t="s">
        <v>23</v>
      </c>
      <c r="Z451" s="12">
        <v>0</v>
      </c>
      <c r="AA451" s="12">
        <v>900</v>
      </c>
      <c r="AB451" s="12">
        <v>0</v>
      </c>
      <c r="AC451" s="12">
        <v>0</v>
      </c>
      <c r="AD451" s="12">
        <v>0.39111797700000001</v>
      </c>
      <c r="AE451" s="12">
        <v>0.35793243899999999</v>
      </c>
      <c r="AF451" s="12">
        <v>0.48860131499999998</v>
      </c>
      <c r="AG451" s="12">
        <v>900</v>
      </c>
      <c r="AH451" t="s">
        <v>22</v>
      </c>
      <c r="AI451" t="s">
        <v>23</v>
      </c>
      <c r="AJ451" s="21">
        <f t="shared" si="64"/>
        <v>457.78655790000005</v>
      </c>
      <c r="AK451" s="21">
        <f t="shared" si="65"/>
        <v>722.64494250000007</v>
      </c>
      <c r="AL451" s="21">
        <f t="shared" si="66"/>
        <v>1008.9302408999999</v>
      </c>
      <c r="AM451" s="12">
        <v>1</v>
      </c>
      <c r="AN451" s="12">
        <v>1</v>
      </c>
      <c r="AO451" s="12">
        <v>0.40875</v>
      </c>
      <c r="AP451" s="12">
        <v>0.47875000000000001</v>
      </c>
      <c r="AQ451" s="22">
        <f t="shared" si="67"/>
        <v>825.66155790000005</v>
      </c>
      <c r="AR451" s="22">
        <f t="shared" si="68"/>
        <v>1090.5199425000001</v>
      </c>
      <c r="AS451" s="22">
        <f t="shared" si="69"/>
        <v>1376.8052408999999</v>
      </c>
      <c r="AT451" s="22">
        <f t="shared" si="70"/>
        <v>888.66155790000005</v>
      </c>
      <c r="AU451" s="22">
        <f t="shared" si="71"/>
        <v>1153.5199425000001</v>
      </c>
      <c r="AV451" s="22">
        <f t="shared" si="72"/>
        <v>1439.8052408999999</v>
      </c>
      <c r="AW451">
        <v>2050</v>
      </c>
      <c r="AX451" t="s">
        <v>28</v>
      </c>
      <c r="AY451" s="12">
        <v>999</v>
      </c>
      <c r="AZ451" t="s">
        <v>138</v>
      </c>
      <c r="BA451">
        <v>3</v>
      </c>
      <c r="BB451">
        <v>36</v>
      </c>
      <c r="BC451">
        <v>0.46949999999999997</v>
      </c>
      <c r="BD451">
        <v>2023</v>
      </c>
      <c r="BE451" t="s">
        <v>895</v>
      </c>
    </row>
    <row r="452" spans="1:57" x14ac:dyDescent="0.2">
      <c r="A452">
        <v>26</v>
      </c>
      <c r="B452">
        <v>2023</v>
      </c>
      <c r="C452" t="s">
        <v>15</v>
      </c>
      <c r="D452" t="s">
        <v>14</v>
      </c>
      <c r="E452" t="s">
        <v>135</v>
      </c>
      <c r="F452" t="s">
        <v>144</v>
      </c>
      <c r="H452" t="s">
        <v>143</v>
      </c>
      <c r="I452" t="s">
        <v>19</v>
      </c>
      <c r="J452" t="s">
        <v>143</v>
      </c>
      <c r="L452" s="12">
        <v>0.12371699999999999</v>
      </c>
      <c r="M452" s="12">
        <v>0.17549999999999999</v>
      </c>
      <c r="N452" s="12">
        <v>0.22850000000000001</v>
      </c>
      <c r="O452" t="s">
        <v>137</v>
      </c>
      <c r="P452" t="s">
        <v>840</v>
      </c>
      <c r="Q452" s="12">
        <v>1</v>
      </c>
      <c r="R452" s="12">
        <v>6</v>
      </c>
      <c r="S452" s="12">
        <v>20</v>
      </c>
      <c r="T452" s="12">
        <v>20</v>
      </c>
      <c r="U452" s="12">
        <v>0</v>
      </c>
      <c r="V452" s="12">
        <v>0</v>
      </c>
      <c r="W452" s="12">
        <v>0</v>
      </c>
      <c r="X452" t="s">
        <v>22</v>
      </c>
      <c r="Y452" t="s">
        <v>23</v>
      </c>
      <c r="Z452" s="12">
        <v>0</v>
      </c>
      <c r="AA452" s="12">
        <v>900</v>
      </c>
      <c r="AB452" s="12">
        <v>0</v>
      </c>
      <c r="AC452" s="12">
        <v>0</v>
      </c>
      <c r="AD452" s="12">
        <v>6.5725000000000006E-2</v>
      </c>
      <c r="AE452" s="12">
        <v>0.10125199999999999</v>
      </c>
      <c r="AF452" s="12">
        <v>2.7075</v>
      </c>
      <c r="AG452" s="12">
        <v>900</v>
      </c>
      <c r="AH452" t="s">
        <v>22</v>
      </c>
      <c r="AI452" t="s">
        <v>23</v>
      </c>
      <c r="AJ452" s="21">
        <f t="shared" si="64"/>
        <v>727.22430000000008</v>
      </c>
      <c r="AK452" s="21">
        <f t="shared" si="65"/>
        <v>1038.8267999999998</v>
      </c>
      <c r="AL452" s="21">
        <f t="shared" si="66"/>
        <v>3670.65</v>
      </c>
      <c r="AM452" s="12">
        <v>1</v>
      </c>
      <c r="AN452" s="12">
        <v>1</v>
      </c>
      <c r="AO452" s="12">
        <v>0.45500000000000002</v>
      </c>
      <c r="AP452" s="12">
        <v>0.52500000000000002</v>
      </c>
      <c r="AQ452" s="22">
        <f t="shared" si="67"/>
        <v>1136.7243000000001</v>
      </c>
      <c r="AR452" s="22">
        <f t="shared" si="68"/>
        <v>1448.3267999999998</v>
      </c>
      <c r="AS452" s="22">
        <f t="shared" si="69"/>
        <v>4080.15</v>
      </c>
      <c r="AT452" s="22">
        <f t="shared" si="70"/>
        <v>1199.7243000000001</v>
      </c>
      <c r="AU452" s="22">
        <f t="shared" si="71"/>
        <v>1511.3267999999998</v>
      </c>
      <c r="AV452" s="22">
        <f t="shared" si="72"/>
        <v>4143.1499999999996</v>
      </c>
      <c r="AW452">
        <v>2023</v>
      </c>
      <c r="AX452" t="s">
        <v>24</v>
      </c>
      <c r="AY452" s="12">
        <v>999</v>
      </c>
      <c r="AZ452" t="s">
        <v>138</v>
      </c>
      <c r="BA452">
        <v>3</v>
      </c>
      <c r="BB452">
        <v>75</v>
      </c>
      <c r="BC452">
        <v>0.26679999999999998</v>
      </c>
      <c r="BD452">
        <v>2023</v>
      </c>
      <c r="BE452" t="s">
        <v>895</v>
      </c>
    </row>
    <row r="453" spans="1:57" x14ac:dyDescent="0.2">
      <c r="A453">
        <v>26</v>
      </c>
      <c r="B453">
        <v>2023</v>
      </c>
      <c r="C453" t="s">
        <v>15</v>
      </c>
      <c r="D453" t="s">
        <v>14</v>
      </c>
      <c r="E453" t="s">
        <v>135</v>
      </c>
      <c r="F453" t="s">
        <v>144</v>
      </c>
      <c r="H453" t="s">
        <v>143</v>
      </c>
      <c r="I453" t="s">
        <v>19</v>
      </c>
      <c r="J453" t="s">
        <v>143</v>
      </c>
      <c r="L453" s="12">
        <v>0.13608870000000001</v>
      </c>
      <c r="M453" s="12">
        <v>0.19305</v>
      </c>
      <c r="N453" s="12">
        <v>0.25135000000000002</v>
      </c>
      <c r="O453" t="s">
        <v>137</v>
      </c>
      <c r="P453" t="s">
        <v>840</v>
      </c>
      <c r="Q453" s="12">
        <v>1</v>
      </c>
      <c r="R453" s="12">
        <v>6</v>
      </c>
      <c r="S453" s="12">
        <v>20</v>
      </c>
      <c r="T453" s="12">
        <v>20</v>
      </c>
      <c r="U453" s="12">
        <v>0</v>
      </c>
      <c r="V453" s="12">
        <v>0</v>
      </c>
      <c r="W453" s="12">
        <v>0</v>
      </c>
      <c r="X453" t="s">
        <v>22</v>
      </c>
      <c r="Y453" t="s">
        <v>23</v>
      </c>
      <c r="Z453" s="12">
        <v>0</v>
      </c>
      <c r="AA453" s="12">
        <v>900</v>
      </c>
      <c r="AB453" s="12">
        <v>0</v>
      </c>
      <c r="AC453" s="12">
        <v>0</v>
      </c>
      <c r="AD453" s="12">
        <v>7.2297500000000015E-2</v>
      </c>
      <c r="AE453" s="12">
        <v>0.11137720000000001</v>
      </c>
      <c r="AF453" s="12">
        <v>2.9782500000000001</v>
      </c>
      <c r="AG453" s="12">
        <v>900</v>
      </c>
      <c r="AH453" t="s">
        <v>22</v>
      </c>
      <c r="AI453" t="s">
        <v>23</v>
      </c>
      <c r="AJ453" s="21">
        <f t="shared" si="64"/>
        <v>799.94673</v>
      </c>
      <c r="AK453" s="21">
        <f t="shared" si="65"/>
        <v>1142.70948</v>
      </c>
      <c r="AL453" s="21">
        <f t="shared" si="66"/>
        <v>4037.7149999999997</v>
      </c>
      <c r="AM453" s="12">
        <v>1</v>
      </c>
      <c r="AN453" s="12">
        <v>1</v>
      </c>
      <c r="AO453" s="12">
        <v>0.45500000000000002</v>
      </c>
      <c r="AP453" s="12">
        <v>0.52500000000000002</v>
      </c>
      <c r="AQ453" s="22">
        <f t="shared" si="67"/>
        <v>1209.4467300000001</v>
      </c>
      <c r="AR453" s="22">
        <f t="shared" si="68"/>
        <v>1552.20948</v>
      </c>
      <c r="AS453" s="22">
        <f t="shared" si="69"/>
        <v>4447.2150000000001</v>
      </c>
      <c r="AT453" s="22">
        <f t="shared" si="70"/>
        <v>1272.4467300000001</v>
      </c>
      <c r="AU453" s="22">
        <f t="shared" si="71"/>
        <v>1615.20948</v>
      </c>
      <c r="AV453" s="22">
        <f t="shared" si="72"/>
        <v>4510.2150000000001</v>
      </c>
      <c r="AW453">
        <v>2030</v>
      </c>
      <c r="AX453" t="s">
        <v>24</v>
      </c>
      <c r="AY453" s="12">
        <v>999</v>
      </c>
      <c r="AZ453" t="s">
        <v>138</v>
      </c>
      <c r="BA453">
        <v>3</v>
      </c>
      <c r="BB453">
        <v>75</v>
      </c>
      <c r="BC453">
        <v>0.26679999999999998</v>
      </c>
      <c r="BD453">
        <v>2023</v>
      </c>
      <c r="BE453" t="s">
        <v>895</v>
      </c>
    </row>
    <row r="454" spans="1:57" x14ac:dyDescent="0.2">
      <c r="A454">
        <v>26</v>
      </c>
      <c r="B454">
        <v>2023</v>
      </c>
      <c r="C454" t="s">
        <v>15</v>
      </c>
      <c r="D454" t="s">
        <v>14</v>
      </c>
      <c r="E454" t="s">
        <v>135</v>
      </c>
      <c r="F454" t="s">
        <v>144</v>
      </c>
      <c r="H454" t="s">
        <v>143</v>
      </c>
      <c r="I454" t="s">
        <v>19</v>
      </c>
      <c r="J454" t="s">
        <v>143</v>
      </c>
      <c r="L454" s="12">
        <v>0.142893135</v>
      </c>
      <c r="M454" s="12">
        <v>0.20270249999999998</v>
      </c>
      <c r="N454" s="12">
        <v>0.26391750000000003</v>
      </c>
      <c r="O454" t="s">
        <v>137</v>
      </c>
      <c r="P454" t="s">
        <v>840</v>
      </c>
      <c r="Q454" s="12">
        <v>1</v>
      </c>
      <c r="R454" s="12">
        <v>6</v>
      </c>
      <c r="S454" s="12">
        <v>20</v>
      </c>
      <c r="T454" s="12">
        <v>20</v>
      </c>
      <c r="U454" s="12">
        <v>0</v>
      </c>
      <c r="V454" s="12">
        <v>0</v>
      </c>
      <c r="W454" s="12">
        <v>0</v>
      </c>
      <c r="X454" t="s">
        <v>22</v>
      </c>
      <c r="Y454" t="s">
        <v>23</v>
      </c>
      <c r="Z454" s="12">
        <v>0</v>
      </c>
      <c r="AA454" s="12">
        <v>900</v>
      </c>
      <c r="AB454" s="12">
        <v>0</v>
      </c>
      <c r="AC454" s="12">
        <v>0</v>
      </c>
      <c r="AD454" s="12">
        <v>7.5912375000000004E-2</v>
      </c>
      <c r="AE454" s="12">
        <v>0.11694605999999999</v>
      </c>
      <c r="AF454" s="12">
        <v>3.1271625000000003</v>
      </c>
      <c r="AG454" s="12">
        <v>900</v>
      </c>
      <c r="AH454" t="s">
        <v>22</v>
      </c>
      <c r="AI454" t="s">
        <v>23</v>
      </c>
      <c r="AJ454" s="21">
        <f t="shared" si="64"/>
        <v>839.94406650000008</v>
      </c>
      <c r="AK454" s="21">
        <f t="shared" si="65"/>
        <v>1199.8449539999999</v>
      </c>
      <c r="AL454" s="21">
        <f t="shared" si="66"/>
        <v>4239.6007500000005</v>
      </c>
      <c r="AM454" s="12">
        <v>1</v>
      </c>
      <c r="AN454" s="12">
        <v>1</v>
      </c>
      <c r="AO454" s="12">
        <v>0.45500000000000002</v>
      </c>
      <c r="AP454" s="12">
        <v>0.52500000000000002</v>
      </c>
      <c r="AQ454" s="22">
        <f t="shared" si="67"/>
        <v>1249.4440665000002</v>
      </c>
      <c r="AR454" s="22">
        <f t="shared" si="68"/>
        <v>1609.3449539999999</v>
      </c>
      <c r="AS454" s="22">
        <f t="shared" si="69"/>
        <v>4649.1007500000005</v>
      </c>
      <c r="AT454" s="22">
        <f t="shared" si="70"/>
        <v>1312.4440665000002</v>
      </c>
      <c r="AU454" s="22">
        <f t="shared" si="71"/>
        <v>1672.3449539999999</v>
      </c>
      <c r="AV454" s="22">
        <f t="shared" si="72"/>
        <v>4712.1007500000005</v>
      </c>
      <c r="AW454">
        <v>2035</v>
      </c>
      <c r="AX454" t="s">
        <v>24</v>
      </c>
      <c r="AY454" s="12">
        <v>999</v>
      </c>
      <c r="AZ454" t="s">
        <v>138</v>
      </c>
      <c r="BA454">
        <v>3</v>
      </c>
      <c r="BB454">
        <v>75</v>
      </c>
      <c r="BC454">
        <v>0.26679999999999998</v>
      </c>
      <c r="BD454">
        <v>2023</v>
      </c>
      <c r="BE454" t="s">
        <v>895</v>
      </c>
    </row>
    <row r="455" spans="1:57" x14ac:dyDescent="0.2">
      <c r="A455">
        <v>26</v>
      </c>
      <c r="B455">
        <v>2023</v>
      </c>
      <c r="C455" t="s">
        <v>15</v>
      </c>
      <c r="D455" t="s">
        <v>14</v>
      </c>
      <c r="E455" t="s">
        <v>135</v>
      </c>
      <c r="F455" t="s">
        <v>144</v>
      </c>
      <c r="H455" t="s">
        <v>143</v>
      </c>
      <c r="I455" t="s">
        <v>19</v>
      </c>
      <c r="J455" t="s">
        <v>143</v>
      </c>
      <c r="L455" s="12">
        <v>0.14969757</v>
      </c>
      <c r="M455" s="12">
        <v>0.21235500000000002</v>
      </c>
      <c r="N455" s="12">
        <v>0.27648500000000004</v>
      </c>
      <c r="O455" t="s">
        <v>137</v>
      </c>
      <c r="P455" t="s">
        <v>840</v>
      </c>
      <c r="Q455" s="12">
        <v>1</v>
      </c>
      <c r="R455" s="12">
        <v>6</v>
      </c>
      <c r="S455" s="12">
        <v>20</v>
      </c>
      <c r="T455" s="12">
        <v>20</v>
      </c>
      <c r="U455" s="12">
        <v>0</v>
      </c>
      <c r="V455" s="12">
        <v>0</v>
      </c>
      <c r="W455" s="12">
        <v>0</v>
      </c>
      <c r="X455" t="s">
        <v>22</v>
      </c>
      <c r="Y455" t="s">
        <v>23</v>
      </c>
      <c r="Z455" s="12">
        <v>0</v>
      </c>
      <c r="AA455" s="12">
        <v>900</v>
      </c>
      <c r="AB455" s="12">
        <v>0</v>
      </c>
      <c r="AC455" s="12">
        <v>0</v>
      </c>
      <c r="AD455" s="12">
        <v>7.9527250000000022E-2</v>
      </c>
      <c r="AE455" s="12">
        <v>0.12251492000000001</v>
      </c>
      <c r="AF455" s="12">
        <v>3.2760750000000005</v>
      </c>
      <c r="AG455" s="12">
        <v>900</v>
      </c>
      <c r="AH455" t="s">
        <v>22</v>
      </c>
      <c r="AI455" t="s">
        <v>23</v>
      </c>
      <c r="AJ455" s="21">
        <f t="shared" si="64"/>
        <v>879.94140300000004</v>
      </c>
      <c r="AK455" s="21">
        <f t="shared" si="65"/>
        <v>1256.9804279999998</v>
      </c>
      <c r="AL455" s="21">
        <f t="shared" si="66"/>
        <v>4441.4865000000009</v>
      </c>
      <c r="AM455" s="12">
        <v>1</v>
      </c>
      <c r="AN455" s="12">
        <v>1</v>
      </c>
      <c r="AO455" s="12">
        <v>0.45500000000000002</v>
      </c>
      <c r="AP455" s="12">
        <v>0.52500000000000002</v>
      </c>
      <c r="AQ455" s="22">
        <f t="shared" si="67"/>
        <v>1289.441403</v>
      </c>
      <c r="AR455" s="22">
        <f t="shared" si="68"/>
        <v>1666.4804279999998</v>
      </c>
      <c r="AS455" s="22">
        <f t="shared" si="69"/>
        <v>4850.9865000000009</v>
      </c>
      <c r="AT455" s="22">
        <f t="shared" si="70"/>
        <v>1352.441403</v>
      </c>
      <c r="AU455" s="22">
        <f t="shared" si="71"/>
        <v>1729.4804279999998</v>
      </c>
      <c r="AV455" s="22">
        <f t="shared" si="72"/>
        <v>4913.9865000000009</v>
      </c>
      <c r="AW455">
        <v>2040</v>
      </c>
      <c r="AX455" t="s">
        <v>24</v>
      </c>
      <c r="AY455" s="12">
        <v>999</v>
      </c>
      <c r="AZ455" t="s">
        <v>138</v>
      </c>
      <c r="BA455">
        <v>3</v>
      </c>
      <c r="BB455">
        <v>75</v>
      </c>
      <c r="BC455">
        <v>0.26679999999999998</v>
      </c>
      <c r="BD455">
        <v>2023</v>
      </c>
      <c r="BE455" t="s">
        <v>895</v>
      </c>
    </row>
    <row r="456" spans="1:57" x14ac:dyDescent="0.2">
      <c r="A456">
        <v>26</v>
      </c>
      <c r="B456">
        <v>2023</v>
      </c>
      <c r="C456" t="s">
        <v>15</v>
      </c>
      <c r="D456" t="s">
        <v>14</v>
      </c>
      <c r="E456" t="s">
        <v>135</v>
      </c>
      <c r="F456" t="s">
        <v>144</v>
      </c>
      <c r="H456" t="s">
        <v>143</v>
      </c>
      <c r="I456" t="s">
        <v>19</v>
      </c>
      <c r="J456" t="s">
        <v>143</v>
      </c>
      <c r="L456" s="12">
        <v>0.15294514125</v>
      </c>
      <c r="M456" s="12">
        <v>0.216961875</v>
      </c>
      <c r="N456" s="12">
        <v>0.282483125</v>
      </c>
      <c r="O456" t="s">
        <v>137</v>
      </c>
      <c r="P456" t="s">
        <v>840</v>
      </c>
      <c r="Q456" s="12">
        <v>1</v>
      </c>
      <c r="R456" s="12">
        <v>6</v>
      </c>
      <c r="S456" s="12">
        <v>20</v>
      </c>
      <c r="T456" s="12">
        <v>20</v>
      </c>
      <c r="U456" s="12">
        <v>0</v>
      </c>
      <c r="V456" s="12">
        <v>0</v>
      </c>
      <c r="W456" s="12">
        <v>0</v>
      </c>
      <c r="X456" t="s">
        <v>22</v>
      </c>
      <c r="Y456" t="s">
        <v>23</v>
      </c>
      <c r="Z456" s="12">
        <v>0</v>
      </c>
      <c r="AA456" s="12">
        <v>900</v>
      </c>
      <c r="AB456" s="12">
        <v>0</v>
      </c>
      <c r="AC456" s="12">
        <v>0</v>
      </c>
      <c r="AD456" s="12">
        <v>8.125253125000001E-2</v>
      </c>
      <c r="AE456" s="12">
        <v>0.12517278500000001</v>
      </c>
      <c r="AF456" s="12">
        <v>3.3471468750000004</v>
      </c>
      <c r="AG456" s="12">
        <v>900</v>
      </c>
      <c r="AH456" t="s">
        <v>22</v>
      </c>
      <c r="AI456" t="s">
        <v>23</v>
      </c>
      <c r="AJ456" s="21">
        <f t="shared" si="64"/>
        <v>899.03104087499992</v>
      </c>
      <c r="AK456" s="21">
        <f t="shared" si="65"/>
        <v>1284.2496315000001</v>
      </c>
      <c r="AL456" s="21">
        <f t="shared" si="66"/>
        <v>4537.8410624999997</v>
      </c>
      <c r="AM456" s="12">
        <v>1</v>
      </c>
      <c r="AN456" s="12">
        <v>1</v>
      </c>
      <c r="AO456" s="12">
        <v>0.45500000000000002</v>
      </c>
      <c r="AP456" s="12">
        <v>0.52500000000000002</v>
      </c>
      <c r="AQ456" s="22">
        <f t="shared" si="67"/>
        <v>1308.5310408749999</v>
      </c>
      <c r="AR456" s="22">
        <f t="shared" si="68"/>
        <v>1693.7496315000001</v>
      </c>
      <c r="AS456" s="22">
        <f t="shared" si="69"/>
        <v>4947.3410624999997</v>
      </c>
      <c r="AT456" s="22">
        <f t="shared" si="70"/>
        <v>1371.5310408749999</v>
      </c>
      <c r="AU456" s="22">
        <f t="shared" si="71"/>
        <v>1756.7496315000001</v>
      </c>
      <c r="AV456" s="22">
        <f t="shared" si="72"/>
        <v>5010.3410624999997</v>
      </c>
      <c r="AW456">
        <v>2045</v>
      </c>
      <c r="AX456" t="s">
        <v>24</v>
      </c>
      <c r="AY456" s="12">
        <v>999</v>
      </c>
      <c r="AZ456" t="s">
        <v>138</v>
      </c>
      <c r="BA456">
        <v>3</v>
      </c>
      <c r="BB456">
        <v>75</v>
      </c>
      <c r="BC456">
        <v>0.26679999999999998</v>
      </c>
      <c r="BD456">
        <v>2023</v>
      </c>
      <c r="BE456" t="s">
        <v>895</v>
      </c>
    </row>
    <row r="457" spans="1:57" x14ac:dyDescent="0.2">
      <c r="A457">
        <v>26</v>
      </c>
      <c r="B457">
        <v>2023</v>
      </c>
      <c r="C457" t="s">
        <v>15</v>
      </c>
      <c r="D457" t="s">
        <v>14</v>
      </c>
      <c r="E457" t="s">
        <v>135</v>
      </c>
      <c r="F457" t="s">
        <v>144</v>
      </c>
      <c r="H457" t="s">
        <v>143</v>
      </c>
      <c r="I457" t="s">
        <v>19</v>
      </c>
      <c r="J457" t="s">
        <v>143</v>
      </c>
      <c r="L457" s="12">
        <v>0.1561927125</v>
      </c>
      <c r="M457" s="12">
        <v>0.22156874999999998</v>
      </c>
      <c r="N457" s="12">
        <v>0.28848125000000002</v>
      </c>
      <c r="O457" t="s">
        <v>137</v>
      </c>
      <c r="P457" t="s">
        <v>840</v>
      </c>
      <c r="Q457" s="12">
        <v>1</v>
      </c>
      <c r="R457" s="12">
        <v>6</v>
      </c>
      <c r="S457" s="12">
        <v>20</v>
      </c>
      <c r="T457" s="12">
        <v>20</v>
      </c>
      <c r="U457" s="12">
        <v>0</v>
      </c>
      <c r="V457" s="12">
        <v>0</v>
      </c>
      <c r="W457" s="12">
        <v>0</v>
      </c>
      <c r="X457" t="s">
        <v>22</v>
      </c>
      <c r="Y457" t="s">
        <v>23</v>
      </c>
      <c r="Z457" s="12">
        <v>0</v>
      </c>
      <c r="AA457" s="12">
        <v>900</v>
      </c>
      <c r="AB457" s="12">
        <v>0</v>
      </c>
      <c r="AC457" s="12">
        <v>0</v>
      </c>
      <c r="AD457" s="12">
        <v>8.2977812499999998E-2</v>
      </c>
      <c r="AE457" s="12">
        <v>0.12783064999999999</v>
      </c>
      <c r="AF457" s="12">
        <v>3.4182187499999999</v>
      </c>
      <c r="AG457" s="12">
        <v>900</v>
      </c>
      <c r="AH457" t="s">
        <v>22</v>
      </c>
      <c r="AI457" t="s">
        <v>23</v>
      </c>
      <c r="AJ457" s="21">
        <f t="shared" si="64"/>
        <v>918.12067875000002</v>
      </c>
      <c r="AK457" s="21">
        <f t="shared" si="65"/>
        <v>1311.5188349999999</v>
      </c>
      <c r="AL457" s="21">
        <f t="shared" si="66"/>
        <v>4634.1956250000003</v>
      </c>
      <c r="AM457" s="12">
        <v>1</v>
      </c>
      <c r="AN457" s="12">
        <v>1</v>
      </c>
      <c r="AO457" s="12">
        <v>0.45500000000000002</v>
      </c>
      <c r="AP457" s="12">
        <v>0.52500000000000002</v>
      </c>
      <c r="AQ457" s="22">
        <f t="shared" si="67"/>
        <v>1327.62067875</v>
      </c>
      <c r="AR457" s="22">
        <f t="shared" si="68"/>
        <v>1721.0188349999999</v>
      </c>
      <c r="AS457" s="22">
        <f t="shared" si="69"/>
        <v>5043.6956250000003</v>
      </c>
      <c r="AT457" s="22">
        <f t="shared" si="70"/>
        <v>1390.62067875</v>
      </c>
      <c r="AU457" s="22">
        <f t="shared" si="71"/>
        <v>1784.0188349999999</v>
      </c>
      <c r="AV457" s="22">
        <f t="shared" si="72"/>
        <v>5106.6956250000003</v>
      </c>
      <c r="AW457">
        <v>2050</v>
      </c>
      <c r="AX457" t="s">
        <v>24</v>
      </c>
      <c r="AY457" s="12">
        <v>999</v>
      </c>
      <c r="AZ457" t="s">
        <v>138</v>
      </c>
      <c r="BA457">
        <v>3</v>
      </c>
      <c r="BB457">
        <v>75</v>
      </c>
      <c r="BC457">
        <v>0.26679999999999998</v>
      </c>
      <c r="BD457">
        <v>2023</v>
      </c>
      <c r="BE457" t="s">
        <v>895</v>
      </c>
    </row>
    <row r="458" spans="1:57" x14ac:dyDescent="0.2">
      <c r="A458">
        <v>26</v>
      </c>
      <c r="B458">
        <v>2023</v>
      </c>
      <c r="C458" t="s">
        <v>15</v>
      </c>
      <c r="D458" t="s">
        <v>14</v>
      </c>
      <c r="E458" t="s">
        <v>135</v>
      </c>
      <c r="F458" t="s">
        <v>144</v>
      </c>
      <c r="H458" t="s">
        <v>143</v>
      </c>
      <c r="I458" t="s">
        <v>19</v>
      </c>
      <c r="J458" t="s">
        <v>143</v>
      </c>
      <c r="L458" s="12">
        <v>0.12371699999999999</v>
      </c>
      <c r="M458" s="12">
        <v>0.17549999999999999</v>
      </c>
      <c r="N458" s="12">
        <v>0.22850000000000001</v>
      </c>
      <c r="O458" t="s">
        <v>137</v>
      </c>
      <c r="P458" t="s">
        <v>840</v>
      </c>
      <c r="Q458" s="12">
        <v>1</v>
      </c>
      <c r="R458" s="12">
        <v>6</v>
      </c>
      <c r="S458" s="12">
        <v>20</v>
      </c>
      <c r="T458" s="12">
        <v>20</v>
      </c>
      <c r="U458" s="12">
        <v>0</v>
      </c>
      <c r="V458" s="12">
        <v>0</v>
      </c>
      <c r="W458" s="12">
        <v>0</v>
      </c>
      <c r="X458" t="s">
        <v>22</v>
      </c>
      <c r="Y458" t="s">
        <v>23</v>
      </c>
      <c r="Z458" s="12">
        <v>0</v>
      </c>
      <c r="AA458" s="12">
        <v>900</v>
      </c>
      <c r="AB458" s="12">
        <v>0</v>
      </c>
      <c r="AC458" s="12">
        <v>0</v>
      </c>
      <c r="AD458" s="12">
        <v>6.5725000000000006E-2</v>
      </c>
      <c r="AE458" s="12">
        <v>0.10125199999999999</v>
      </c>
      <c r="AF458" s="12">
        <v>2.7075</v>
      </c>
      <c r="AG458" s="12">
        <v>900</v>
      </c>
      <c r="AH458" t="s">
        <v>22</v>
      </c>
      <c r="AI458" t="s">
        <v>23</v>
      </c>
      <c r="AJ458" s="21">
        <f t="shared" si="64"/>
        <v>727.22430000000008</v>
      </c>
      <c r="AK458" s="21">
        <f t="shared" si="65"/>
        <v>1038.8267999999998</v>
      </c>
      <c r="AL458" s="21">
        <f t="shared" si="66"/>
        <v>3670.65</v>
      </c>
      <c r="AM458" s="12">
        <v>1</v>
      </c>
      <c r="AN458" s="12">
        <v>1</v>
      </c>
      <c r="AO458" s="12">
        <v>0.45500000000000002</v>
      </c>
      <c r="AP458" s="12">
        <v>0.52500000000000002</v>
      </c>
      <c r="AQ458" s="22">
        <f t="shared" si="67"/>
        <v>1136.7243000000001</v>
      </c>
      <c r="AR458" s="22">
        <f t="shared" si="68"/>
        <v>1448.3267999999998</v>
      </c>
      <c r="AS458" s="22">
        <f t="shared" si="69"/>
        <v>4080.15</v>
      </c>
      <c r="AT458" s="22">
        <f t="shared" si="70"/>
        <v>1199.7243000000001</v>
      </c>
      <c r="AU458" s="22">
        <f t="shared" si="71"/>
        <v>1511.3267999999998</v>
      </c>
      <c r="AV458" s="22">
        <f t="shared" si="72"/>
        <v>4143.1499999999996</v>
      </c>
      <c r="AW458">
        <v>2023</v>
      </c>
      <c r="AX458" t="s">
        <v>27</v>
      </c>
      <c r="AY458" s="12">
        <v>999</v>
      </c>
      <c r="AZ458" t="s">
        <v>138</v>
      </c>
      <c r="BA458">
        <v>3</v>
      </c>
      <c r="BB458">
        <v>75</v>
      </c>
      <c r="BC458">
        <v>0.26679999999999998</v>
      </c>
      <c r="BD458">
        <v>2023</v>
      </c>
      <c r="BE458" t="s">
        <v>895</v>
      </c>
    </row>
    <row r="459" spans="1:57" x14ac:dyDescent="0.2">
      <c r="A459">
        <v>26</v>
      </c>
      <c r="B459">
        <v>2023</v>
      </c>
      <c r="C459" t="s">
        <v>15</v>
      </c>
      <c r="D459" t="s">
        <v>14</v>
      </c>
      <c r="E459" t="s">
        <v>135</v>
      </c>
      <c r="F459" t="s">
        <v>144</v>
      </c>
      <c r="H459" t="s">
        <v>143</v>
      </c>
      <c r="I459" t="s">
        <v>19</v>
      </c>
      <c r="J459" t="s">
        <v>143</v>
      </c>
      <c r="L459" s="12">
        <v>0.12371699999999999</v>
      </c>
      <c r="M459" s="12">
        <v>0.17549999999999999</v>
      </c>
      <c r="N459" s="12">
        <v>0.22850000000000001</v>
      </c>
      <c r="O459" t="s">
        <v>137</v>
      </c>
      <c r="P459" t="s">
        <v>840</v>
      </c>
      <c r="Q459" s="12">
        <v>1</v>
      </c>
      <c r="R459" s="12">
        <v>6</v>
      </c>
      <c r="S459" s="12">
        <v>20</v>
      </c>
      <c r="T459" s="12">
        <v>20</v>
      </c>
      <c r="U459" s="12">
        <v>0</v>
      </c>
      <c r="V459" s="12">
        <v>0</v>
      </c>
      <c r="W459" s="12">
        <v>0</v>
      </c>
      <c r="X459" t="s">
        <v>22</v>
      </c>
      <c r="Y459" t="s">
        <v>23</v>
      </c>
      <c r="Z459" s="12">
        <v>0</v>
      </c>
      <c r="AA459" s="12">
        <v>900</v>
      </c>
      <c r="AB459" s="12">
        <v>0</v>
      </c>
      <c r="AC459" s="12">
        <v>0</v>
      </c>
      <c r="AD459" s="12">
        <v>6.5725000000000006E-2</v>
      </c>
      <c r="AE459" s="12">
        <v>0.10125200000000001</v>
      </c>
      <c r="AF459" s="12">
        <v>2.7075</v>
      </c>
      <c r="AG459" s="12">
        <v>900</v>
      </c>
      <c r="AH459" t="s">
        <v>22</v>
      </c>
      <c r="AI459" t="s">
        <v>23</v>
      </c>
      <c r="AJ459" s="21">
        <f t="shared" si="64"/>
        <v>727.22430000000008</v>
      </c>
      <c r="AK459" s="21">
        <f t="shared" si="65"/>
        <v>1038.8268</v>
      </c>
      <c r="AL459" s="21">
        <f t="shared" si="66"/>
        <v>3670.65</v>
      </c>
      <c r="AM459" s="12">
        <v>1</v>
      </c>
      <c r="AN459" s="12">
        <v>1</v>
      </c>
      <c r="AO459" s="12">
        <v>0.45500000000000002</v>
      </c>
      <c r="AP459" s="12">
        <v>0.52500000000000002</v>
      </c>
      <c r="AQ459" s="22">
        <f t="shared" si="67"/>
        <v>1136.7243000000001</v>
      </c>
      <c r="AR459" s="22">
        <f t="shared" si="68"/>
        <v>1448.3268</v>
      </c>
      <c r="AS459" s="22">
        <f t="shared" si="69"/>
        <v>4080.15</v>
      </c>
      <c r="AT459" s="22">
        <f t="shared" si="70"/>
        <v>1199.7243000000001</v>
      </c>
      <c r="AU459" s="22">
        <f t="shared" si="71"/>
        <v>1511.3268</v>
      </c>
      <c r="AV459" s="22">
        <f t="shared" si="72"/>
        <v>4143.1499999999996</v>
      </c>
      <c r="AW459">
        <v>2030</v>
      </c>
      <c r="AX459" t="s">
        <v>27</v>
      </c>
      <c r="AY459" s="12">
        <v>999</v>
      </c>
      <c r="AZ459" t="s">
        <v>138</v>
      </c>
      <c r="BA459">
        <v>3</v>
      </c>
      <c r="BB459">
        <v>75</v>
      </c>
      <c r="BC459">
        <v>0.26679999999999998</v>
      </c>
      <c r="BD459">
        <v>2023</v>
      </c>
      <c r="BE459" t="s">
        <v>895</v>
      </c>
    </row>
    <row r="460" spans="1:57" x14ac:dyDescent="0.2">
      <c r="A460">
        <v>26</v>
      </c>
      <c r="B460">
        <v>2023</v>
      </c>
      <c r="C460" t="s">
        <v>15</v>
      </c>
      <c r="D460" t="s">
        <v>14</v>
      </c>
      <c r="E460" t="s">
        <v>135</v>
      </c>
      <c r="F460" t="s">
        <v>144</v>
      </c>
      <c r="H460" t="s">
        <v>143</v>
      </c>
      <c r="I460" t="s">
        <v>19</v>
      </c>
      <c r="J460" t="s">
        <v>143</v>
      </c>
      <c r="L460" s="12">
        <v>0.124335585</v>
      </c>
      <c r="M460" s="12">
        <v>0.17637749999999996</v>
      </c>
      <c r="N460" s="12">
        <v>0.22964250000000003</v>
      </c>
      <c r="O460" t="s">
        <v>137</v>
      </c>
      <c r="P460" t="s">
        <v>840</v>
      </c>
      <c r="Q460" s="12">
        <v>1</v>
      </c>
      <c r="R460" s="12">
        <v>6</v>
      </c>
      <c r="S460" s="12">
        <v>20</v>
      </c>
      <c r="T460" s="12">
        <v>20</v>
      </c>
      <c r="U460" s="12">
        <v>0</v>
      </c>
      <c r="V460" s="12">
        <v>0</v>
      </c>
      <c r="W460" s="12">
        <v>0</v>
      </c>
      <c r="X460" t="s">
        <v>22</v>
      </c>
      <c r="Y460" t="s">
        <v>23</v>
      </c>
      <c r="Z460" s="12">
        <v>0</v>
      </c>
      <c r="AA460" s="12">
        <v>900</v>
      </c>
      <c r="AB460" s="12">
        <v>0</v>
      </c>
      <c r="AC460" s="12">
        <v>0</v>
      </c>
      <c r="AD460" s="12">
        <v>6.6053625000000005E-2</v>
      </c>
      <c r="AE460" s="12">
        <v>0.10175825999999999</v>
      </c>
      <c r="AF460" s="12">
        <v>2.7210375000000004</v>
      </c>
      <c r="AG460" s="12">
        <v>900</v>
      </c>
      <c r="AH460" t="s">
        <v>22</v>
      </c>
      <c r="AI460" t="s">
        <v>23</v>
      </c>
      <c r="AJ460" s="21">
        <f t="shared" si="64"/>
        <v>730.86042150000003</v>
      </c>
      <c r="AK460" s="21">
        <f t="shared" si="65"/>
        <v>1044.0209339999999</v>
      </c>
      <c r="AL460" s="21">
        <f t="shared" si="66"/>
        <v>3689.0032500000007</v>
      </c>
      <c r="AM460" s="12">
        <v>1</v>
      </c>
      <c r="AN460" s="12">
        <v>1</v>
      </c>
      <c r="AO460" s="12">
        <v>0.45500000000000002</v>
      </c>
      <c r="AP460" s="12">
        <v>0.52500000000000002</v>
      </c>
      <c r="AQ460" s="22">
        <f t="shared" si="67"/>
        <v>1140.3604215</v>
      </c>
      <c r="AR460" s="22">
        <f t="shared" si="68"/>
        <v>1453.5209339999999</v>
      </c>
      <c r="AS460" s="22">
        <f t="shared" si="69"/>
        <v>4098.5032500000007</v>
      </c>
      <c r="AT460" s="22">
        <f t="shared" si="70"/>
        <v>1203.3604215</v>
      </c>
      <c r="AU460" s="22">
        <f t="shared" si="71"/>
        <v>1516.5209339999999</v>
      </c>
      <c r="AV460" s="22">
        <f t="shared" si="72"/>
        <v>4161.5032500000007</v>
      </c>
      <c r="AW460">
        <v>2035</v>
      </c>
      <c r="AX460" t="s">
        <v>27</v>
      </c>
      <c r="AY460" s="12">
        <v>999</v>
      </c>
      <c r="AZ460" t="s">
        <v>138</v>
      </c>
      <c r="BA460">
        <v>3</v>
      </c>
      <c r="BB460">
        <v>75</v>
      </c>
      <c r="BC460">
        <v>0.26679999999999998</v>
      </c>
      <c r="BD460">
        <v>2023</v>
      </c>
      <c r="BE460" t="s">
        <v>895</v>
      </c>
    </row>
    <row r="461" spans="1:57" x14ac:dyDescent="0.2">
      <c r="A461">
        <v>26</v>
      </c>
      <c r="B461">
        <v>2023</v>
      </c>
      <c r="C461" t="s">
        <v>15</v>
      </c>
      <c r="D461" t="s">
        <v>14</v>
      </c>
      <c r="E461" t="s">
        <v>135</v>
      </c>
      <c r="F461" t="s">
        <v>144</v>
      </c>
      <c r="H461" t="s">
        <v>143</v>
      </c>
      <c r="I461" t="s">
        <v>19</v>
      </c>
      <c r="J461" t="s">
        <v>143</v>
      </c>
      <c r="L461" s="12">
        <v>0.12495417</v>
      </c>
      <c r="M461" s="12">
        <v>0.177255</v>
      </c>
      <c r="N461" s="12">
        <v>0.23078500000000002</v>
      </c>
      <c r="O461" t="s">
        <v>137</v>
      </c>
      <c r="P461" t="s">
        <v>840</v>
      </c>
      <c r="Q461" s="12">
        <v>1</v>
      </c>
      <c r="R461" s="12">
        <v>6</v>
      </c>
      <c r="S461" s="12">
        <v>20</v>
      </c>
      <c r="T461" s="12">
        <v>20</v>
      </c>
      <c r="U461" s="12">
        <v>0</v>
      </c>
      <c r="V461" s="12">
        <v>0</v>
      </c>
      <c r="W461" s="12">
        <v>0</v>
      </c>
      <c r="X461" t="s">
        <v>22</v>
      </c>
      <c r="Y461" t="s">
        <v>23</v>
      </c>
      <c r="Z461" s="12">
        <v>0</v>
      </c>
      <c r="AA461" s="12">
        <v>900</v>
      </c>
      <c r="AB461" s="12">
        <v>0</v>
      </c>
      <c r="AC461" s="12">
        <v>0</v>
      </c>
      <c r="AD461" s="12">
        <v>6.6382250000000004E-2</v>
      </c>
      <c r="AE461" s="12">
        <v>0.10226452</v>
      </c>
      <c r="AF461" s="12">
        <v>2.7345750000000004</v>
      </c>
      <c r="AG461" s="12">
        <v>900</v>
      </c>
      <c r="AH461" t="s">
        <v>22</v>
      </c>
      <c r="AI461" t="s">
        <v>23</v>
      </c>
      <c r="AJ461" s="21">
        <f t="shared" si="64"/>
        <v>734.49654300000009</v>
      </c>
      <c r="AK461" s="21">
        <f t="shared" si="65"/>
        <v>1049.2150680000002</v>
      </c>
      <c r="AL461" s="21">
        <f t="shared" si="66"/>
        <v>3707.3565000000003</v>
      </c>
      <c r="AM461" s="12">
        <v>1</v>
      </c>
      <c r="AN461" s="12">
        <v>1</v>
      </c>
      <c r="AO461" s="12">
        <v>0.45500000000000002</v>
      </c>
      <c r="AP461" s="12">
        <v>0.52500000000000002</v>
      </c>
      <c r="AQ461" s="22">
        <f t="shared" si="67"/>
        <v>1143.9965430000002</v>
      </c>
      <c r="AR461" s="22">
        <f t="shared" si="68"/>
        <v>1458.7150680000002</v>
      </c>
      <c r="AS461" s="22">
        <f t="shared" si="69"/>
        <v>4116.8564999999999</v>
      </c>
      <c r="AT461" s="22">
        <f t="shared" si="70"/>
        <v>1206.9965430000002</v>
      </c>
      <c r="AU461" s="22">
        <f t="shared" si="71"/>
        <v>1521.7150680000002</v>
      </c>
      <c r="AV461" s="22">
        <f t="shared" si="72"/>
        <v>4179.8564999999999</v>
      </c>
      <c r="AW461">
        <v>2040</v>
      </c>
      <c r="AX461" t="s">
        <v>27</v>
      </c>
      <c r="AY461" s="12">
        <v>999</v>
      </c>
      <c r="AZ461" t="s">
        <v>138</v>
      </c>
      <c r="BA461">
        <v>3</v>
      </c>
      <c r="BB461">
        <v>75</v>
      </c>
      <c r="BC461">
        <v>0.26679999999999998</v>
      </c>
      <c r="BD461">
        <v>2023</v>
      </c>
      <c r="BE461" t="s">
        <v>895</v>
      </c>
    </row>
    <row r="462" spans="1:57" x14ac:dyDescent="0.2">
      <c r="A462">
        <v>26</v>
      </c>
      <c r="B462">
        <v>2023</v>
      </c>
      <c r="C462" t="s">
        <v>15</v>
      </c>
      <c r="D462" t="s">
        <v>14</v>
      </c>
      <c r="E462" t="s">
        <v>135</v>
      </c>
      <c r="F462" t="s">
        <v>144</v>
      </c>
      <c r="H462" t="s">
        <v>143</v>
      </c>
      <c r="I462" t="s">
        <v>19</v>
      </c>
      <c r="J462" t="s">
        <v>143</v>
      </c>
      <c r="L462" s="12">
        <v>0.12407268637499999</v>
      </c>
      <c r="M462" s="12">
        <v>0.17600456249999999</v>
      </c>
      <c r="N462" s="12">
        <v>0.22915693749999999</v>
      </c>
      <c r="O462" t="s">
        <v>137</v>
      </c>
      <c r="P462" t="s">
        <v>840</v>
      </c>
      <c r="Q462" s="12">
        <v>1</v>
      </c>
      <c r="R462" s="12">
        <v>6</v>
      </c>
      <c r="S462" s="12">
        <v>20</v>
      </c>
      <c r="T462" s="12">
        <v>20</v>
      </c>
      <c r="U462" s="12">
        <v>0</v>
      </c>
      <c r="V462" s="12">
        <v>0</v>
      </c>
      <c r="W462" s="12">
        <v>0</v>
      </c>
      <c r="X462" t="s">
        <v>22</v>
      </c>
      <c r="Y462" t="s">
        <v>23</v>
      </c>
      <c r="Z462" s="12">
        <v>0</v>
      </c>
      <c r="AA462" s="12">
        <v>900</v>
      </c>
      <c r="AB462" s="12">
        <v>0</v>
      </c>
      <c r="AC462" s="12">
        <v>0</v>
      </c>
      <c r="AD462" s="12">
        <v>6.5913959374999997E-2</v>
      </c>
      <c r="AE462" s="12">
        <v>0.1015430995</v>
      </c>
      <c r="AF462" s="12">
        <v>2.7152840625000003</v>
      </c>
      <c r="AG462" s="12">
        <v>900</v>
      </c>
      <c r="AH462" t="s">
        <v>22</v>
      </c>
      <c r="AI462" t="s">
        <v>23</v>
      </c>
      <c r="AJ462" s="21">
        <f t="shared" si="64"/>
        <v>729.31506986249985</v>
      </c>
      <c r="AK462" s="21">
        <f t="shared" si="65"/>
        <v>1041.81342705</v>
      </c>
      <c r="AL462" s="21">
        <f t="shared" si="66"/>
        <v>3681.2031187500002</v>
      </c>
      <c r="AM462" s="12">
        <v>1</v>
      </c>
      <c r="AN462" s="12">
        <v>1</v>
      </c>
      <c r="AO462" s="12">
        <v>0.45500000000000002</v>
      </c>
      <c r="AP462" s="12">
        <v>0.52500000000000002</v>
      </c>
      <c r="AQ462" s="22">
        <f t="shared" si="67"/>
        <v>1138.8150698625</v>
      </c>
      <c r="AR462" s="22">
        <f t="shared" si="68"/>
        <v>1451.31342705</v>
      </c>
      <c r="AS462" s="22">
        <f t="shared" si="69"/>
        <v>4090.7031187500002</v>
      </c>
      <c r="AT462" s="22">
        <f t="shared" si="70"/>
        <v>1201.8150698625</v>
      </c>
      <c r="AU462" s="22">
        <f t="shared" si="71"/>
        <v>1514.31342705</v>
      </c>
      <c r="AV462" s="22">
        <f t="shared" si="72"/>
        <v>4153.7031187499997</v>
      </c>
      <c r="AW462">
        <v>2045</v>
      </c>
      <c r="AX462" t="s">
        <v>27</v>
      </c>
      <c r="AY462" s="12">
        <v>999</v>
      </c>
      <c r="AZ462" t="s">
        <v>138</v>
      </c>
      <c r="BA462">
        <v>3</v>
      </c>
      <c r="BB462">
        <v>75</v>
      </c>
      <c r="BC462">
        <v>0.26679999999999998</v>
      </c>
      <c r="BD462">
        <v>2023</v>
      </c>
      <c r="BE462" t="s">
        <v>895</v>
      </c>
    </row>
    <row r="463" spans="1:57" x14ac:dyDescent="0.2">
      <c r="A463">
        <v>26</v>
      </c>
      <c r="B463">
        <v>2023</v>
      </c>
      <c r="C463" t="s">
        <v>15</v>
      </c>
      <c r="D463" t="s">
        <v>14</v>
      </c>
      <c r="E463" t="s">
        <v>135</v>
      </c>
      <c r="F463" t="s">
        <v>144</v>
      </c>
      <c r="H463" t="s">
        <v>143</v>
      </c>
      <c r="I463" t="s">
        <v>19</v>
      </c>
      <c r="J463" t="s">
        <v>143</v>
      </c>
      <c r="L463" s="12">
        <v>0.12319120274999999</v>
      </c>
      <c r="M463" s="12">
        <v>0.17475412499999998</v>
      </c>
      <c r="N463" s="12">
        <v>0.22752887500000002</v>
      </c>
      <c r="O463" t="s">
        <v>137</v>
      </c>
      <c r="P463" t="s">
        <v>840</v>
      </c>
      <c r="Q463" s="12">
        <v>1</v>
      </c>
      <c r="R463" s="12">
        <v>6</v>
      </c>
      <c r="S463" s="12">
        <v>20</v>
      </c>
      <c r="T463" s="12">
        <v>20</v>
      </c>
      <c r="U463" s="12">
        <v>0</v>
      </c>
      <c r="V463" s="12">
        <v>0</v>
      </c>
      <c r="W463" s="12">
        <v>0</v>
      </c>
      <c r="X463" t="s">
        <v>22</v>
      </c>
      <c r="Y463" t="s">
        <v>23</v>
      </c>
      <c r="Z463" s="12">
        <v>0</v>
      </c>
      <c r="AA463" s="12">
        <v>900</v>
      </c>
      <c r="AB463" s="12">
        <v>0</v>
      </c>
      <c r="AC463" s="12">
        <v>0</v>
      </c>
      <c r="AD463" s="12">
        <v>6.5445668750000005E-2</v>
      </c>
      <c r="AE463" s="12">
        <v>0.100821679</v>
      </c>
      <c r="AF463" s="12">
        <v>2.6959931249999998</v>
      </c>
      <c r="AG463" s="12">
        <v>900</v>
      </c>
      <c r="AH463" t="s">
        <v>22</v>
      </c>
      <c r="AI463" t="s">
        <v>23</v>
      </c>
      <c r="AJ463" s="21">
        <f t="shared" si="64"/>
        <v>724.13359672499996</v>
      </c>
      <c r="AK463" s="21">
        <f t="shared" si="65"/>
        <v>1034.4117861</v>
      </c>
      <c r="AL463" s="21">
        <f t="shared" si="66"/>
        <v>3655.0497375</v>
      </c>
      <c r="AM463" s="12">
        <v>1</v>
      </c>
      <c r="AN463" s="12">
        <v>1</v>
      </c>
      <c r="AO463" s="12">
        <v>0.45500000000000002</v>
      </c>
      <c r="AP463" s="12">
        <v>0.52500000000000002</v>
      </c>
      <c r="AQ463" s="22">
        <f t="shared" si="67"/>
        <v>1133.633596725</v>
      </c>
      <c r="AR463" s="22">
        <f t="shared" si="68"/>
        <v>1443.9117861</v>
      </c>
      <c r="AS463" s="22">
        <f t="shared" si="69"/>
        <v>4064.5497375</v>
      </c>
      <c r="AT463" s="22">
        <f t="shared" si="70"/>
        <v>1196.633596725</v>
      </c>
      <c r="AU463" s="22">
        <f t="shared" si="71"/>
        <v>1506.9117861</v>
      </c>
      <c r="AV463" s="22">
        <f t="shared" si="72"/>
        <v>4127.5497374999995</v>
      </c>
      <c r="AW463">
        <v>2050</v>
      </c>
      <c r="AX463" t="s">
        <v>27</v>
      </c>
      <c r="AY463" s="12">
        <v>999</v>
      </c>
      <c r="AZ463" t="s">
        <v>138</v>
      </c>
      <c r="BA463">
        <v>3</v>
      </c>
      <c r="BB463">
        <v>75</v>
      </c>
      <c r="BC463">
        <v>0.26679999999999998</v>
      </c>
      <c r="BD463">
        <v>2023</v>
      </c>
      <c r="BE463" t="s">
        <v>895</v>
      </c>
    </row>
    <row r="464" spans="1:57" x14ac:dyDescent="0.2">
      <c r="A464">
        <v>26</v>
      </c>
      <c r="B464">
        <v>2023</v>
      </c>
      <c r="C464" t="s">
        <v>15</v>
      </c>
      <c r="D464" t="s">
        <v>14</v>
      </c>
      <c r="E464" t="s">
        <v>135</v>
      </c>
      <c r="F464" t="s">
        <v>144</v>
      </c>
      <c r="H464" t="s">
        <v>143</v>
      </c>
      <c r="I464" t="s">
        <v>19</v>
      </c>
      <c r="J464" t="s">
        <v>143</v>
      </c>
      <c r="L464" s="12">
        <v>0.12371699999999999</v>
      </c>
      <c r="M464" s="12">
        <v>0.17549999999999999</v>
      </c>
      <c r="N464" s="12">
        <v>0.22850000000000001</v>
      </c>
      <c r="O464" t="s">
        <v>137</v>
      </c>
      <c r="P464" t="s">
        <v>840</v>
      </c>
      <c r="Q464" s="12">
        <v>1</v>
      </c>
      <c r="R464" s="12">
        <v>6</v>
      </c>
      <c r="S464" s="12">
        <v>20</v>
      </c>
      <c r="T464" s="12">
        <v>20</v>
      </c>
      <c r="U464" s="12">
        <v>0</v>
      </c>
      <c r="V464" s="12">
        <v>0</v>
      </c>
      <c r="W464" s="12">
        <v>0</v>
      </c>
      <c r="X464" t="s">
        <v>22</v>
      </c>
      <c r="Y464" t="s">
        <v>23</v>
      </c>
      <c r="Z464" s="12">
        <v>0</v>
      </c>
      <c r="AA464" s="12">
        <v>900</v>
      </c>
      <c r="AB464" s="12">
        <v>0</v>
      </c>
      <c r="AC464" s="12">
        <v>0</v>
      </c>
      <c r="AD464" s="12">
        <v>6.5725000000000006E-2</v>
      </c>
      <c r="AE464" s="12">
        <v>0.10125199999999999</v>
      </c>
      <c r="AF464" s="12">
        <v>2.7075</v>
      </c>
      <c r="AG464" s="12">
        <v>900</v>
      </c>
      <c r="AH464" t="s">
        <v>22</v>
      </c>
      <c r="AI464" t="s">
        <v>23</v>
      </c>
      <c r="AJ464" s="21">
        <f t="shared" si="64"/>
        <v>727.22430000000008</v>
      </c>
      <c r="AK464" s="21">
        <f t="shared" si="65"/>
        <v>1038.8267999999998</v>
      </c>
      <c r="AL464" s="21">
        <f t="shared" si="66"/>
        <v>3670.65</v>
      </c>
      <c r="AM464" s="12">
        <v>1</v>
      </c>
      <c r="AN464" s="12">
        <v>1</v>
      </c>
      <c r="AO464" s="12">
        <v>0.45500000000000002</v>
      </c>
      <c r="AP464" s="12">
        <v>0.52500000000000002</v>
      </c>
      <c r="AQ464" s="22">
        <f t="shared" si="67"/>
        <v>1136.7243000000001</v>
      </c>
      <c r="AR464" s="22">
        <f t="shared" si="68"/>
        <v>1448.3267999999998</v>
      </c>
      <c r="AS464" s="22">
        <f t="shared" si="69"/>
        <v>4080.15</v>
      </c>
      <c r="AT464" s="22">
        <f t="shared" si="70"/>
        <v>1199.7243000000001</v>
      </c>
      <c r="AU464" s="22">
        <f t="shared" si="71"/>
        <v>1511.3267999999998</v>
      </c>
      <c r="AV464" s="22">
        <f t="shared" si="72"/>
        <v>4143.1499999999996</v>
      </c>
      <c r="AW464">
        <v>2023</v>
      </c>
      <c r="AX464" t="s">
        <v>28</v>
      </c>
      <c r="AY464" s="12">
        <v>999</v>
      </c>
      <c r="AZ464" t="s">
        <v>138</v>
      </c>
      <c r="BA464">
        <v>3</v>
      </c>
      <c r="BB464">
        <v>75</v>
      </c>
      <c r="BC464">
        <v>0.26679999999999998</v>
      </c>
      <c r="BD464">
        <v>2023</v>
      </c>
      <c r="BE464" t="s">
        <v>895</v>
      </c>
    </row>
    <row r="465" spans="1:57" x14ac:dyDescent="0.2">
      <c r="A465">
        <v>26</v>
      </c>
      <c r="B465">
        <v>2023</v>
      </c>
      <c r="C465" t="s">
        <v>15</v>
      </c>
      <c r="D465" t="s">
        <v>14</v>
      </c>
      <c r="E465" t="s">
        <v>135</v>
      </c>
      <c r="F465" t="s">
        <v>144</v>
      </c>
      <c r="H465" t="s">
        <v>143</v>
      </c>
      <c r="I465" t="s">
        <v>19</v>
      </c>
      <c r="J465" t="s">
        <v>143</v>
      </c>
      <c r="L465" s="12">
        <v>0.11134529999999999</v>
      </c>
      <c r="M465" s="12">
        <v>0.15795000000000001</v>
      </c>
      <c r="N465" s="12">
        <v>0.20565</v>
      </c>
      <c r="O465" t="s">
        <v>137</v>
      </c>
      <c r="P465" t="s">
        <v>840</v>
      </c>
      <c r="Q465" s="12">
        <v>1</v>
      </c>
      <c r="R465" s="12">
        <v>6</v>
      </c>
      <c r="S465" s="12">
        <v>20</v>
      </c>
      <c r="T465" s="12">
        <v>20</v>
      </c>
      <c r="U465" s="12">
        <v>0</v>
      </c>
      <c r="V465" s="12">
        <v>0</v>
      </c>
      <c r="W465" s="12">
        <v>0</v>
      </c>
      <c r="X465" t="s">
        <v>22</v>
      </c>
      <c r="Y465" t="s">
        <v>23</v>
      </c>
      <c r="Z465" s="12">
        <v>0</v>
      </c>
      <c r="AA465" s="12">
        <v>900</v>
      </c>
      <c r="AB465" s="12">
        <v>0</v>
      </c>
      <c r="AC465" s="12">
        <v>0</v>
      </c>
      <c r="AD465" s="12">
        <v>5.9152500000000004E-2</v>
      </c>
      <c r="AE465" s="12">
        <v>9.1126799999999994E-2</v>
      </c>
      <c r="AF465" s="12">
        <v>2.43675</v>
      </c>
      <c r="AG465" s="12">
        <v>900</v>
      </c>
      <c r="AH465" t="s">
        <v>22</v>
      </c>
      <c r="AI465" t="s">
        <v>23</v>
      </c>
      <c r="AJ465" s="21">
        <f t="shared" si="64"/>
        <v>654.50187000000005</v>
      </c>
      <c r="AK465" s="21">
        <f t="shared" si="65"/>
        <v>934.94412</v>
      </c>
      <c r="AL465" s="21">
        <f t="shared" si="66"/>
        <v>3303.585</v>
      </c>
      <c r="AM465" s="12">
        <v>1</v>
      </c>
      <c r="AN465" s="12">
        <v>1</v>
      </c>
      <c r="AO465" s="12">
        <v>0.45500000000000002</v>
      </c>
      <c r="AP465" s="12">
        <v>0.52500000000000002</v>
      </c>
      <c r="AQ465" s="22">
        <f t="shared" si="67"/>
        <v>1064.0018700000001</v>
      </c>
      <c r="AR465" s="22">
        <f t="shared" si="68"/>
        <v>1344.4441200000001</v>
      </c>
      <c r="AS465" s="22">
        <f t="shared" si="69"/>
        <v>3713.085</v>
      </c>
      <c r="AT465" s="22">
        <f t="shared" si="70"/>
        <v>1127.0018700000001</v>
      </c>
      <c r="AU465" s="22">
        <f t="shared" si="71"/>
        <v>1407.4441200000001</v>
      </c>
      <c r="AV465" s="22">
        <f t="shared" si="72"/>
        <v>3776.085</v>
      </c>
      <c r="AW465">
        <v>2030</v>
      </c>
      <c r="AX465" t="s">
        <v>28</v>
      </c>
      <c r="AY465" s="12">
        <v>999</v>
      </c>
      <c r="AZ465" t="s">
        <v>138</v>
      </c>
      <c r="BA465">
        <v>3</v>
      </c>
      <c r="BB465">
        <v>75</v>
      </c>
      <c r="BC465">
        <v>0.26679999999999998</v>
      </c>
      <c r="BD465">
        <v>2023</v>
      </c>
      <c r="BE465" t="s">
        <v>895</v>
      </c>
    </row>
    <row r="466" spans="1:57" x14ac:dyDescent="0.2">
      <c r="A466">
        <v>26</v>
      </c>
      <c r="B466">
        <v>2023</v>
      </c>
      <c r="C466" t="s">
        <v>15</v>
      </c>
      <c r="D466" t="s">
        <v>14</v>
      </c>
      <c r="E466" t="s">
        <v>135</v>
      </c>
      <c r="F466" t="s">
        <v>144</v>
      </c>
      <c r="H466" t="s">
        <v>143</v>
      </c>
      <c r="I466" t="s">
        <v>19</v>
      </c>
      <c r="J466" t="s">
        <v>143</v>
      </c>
      <c r="L466" s="12">
        <v>0.10577803499999999</v>
      </c>
      <c r="M466" s="12">
        <v>0.15005249999999998</v>
      </c>
      <c r="N466" s="12">
        <v>0.1953675</v>
      </c>
      <c r="O466" t="s">
        <v>137</v>
      </c>
      <c r="P466" t="s">
        <v>840</v>
      </c>
      <c r="Q466" s="12">
        <v>1</v>
      </c>
      <c r="R466" s="12">
        <v>6</v>
      </c>
      <c r="S466" s="12">
        <v>20</v>
      </c>
      <c r="T466" s="12">
        <v>20</v>
      </c>
      <c r="U466" s="12">
        <v>0</v>
      </c>
      <c r="V466" s="12">
        <v>0</v>
      </c>
      <c r="W466" s="12">
        <v>0</v>
      </c>
      <c r="X466" t="s">
        <v>22</v>
      </c>
      <c r="Y466" t="s">
        <v>23</v>
      </c>
      <c r="Z466" s="12">
        <v>0</v>
      </c>
      <c r="AA466" s="12">
        <v>900</v>
      </c>
      <c r="AB466" s="12">
        <v>0</v>
      </c>
      <c r="AC466" s="12">
        <v>0</v>
      </c>
      <c r="AD466" s="12">
        <v>5.6194875000000005E-2</v>
      </c>
      <c r="AE466" s="12">
        <v>8.6570459999999988E-2</v>
      </c>
      <c r="AF466" s="12">
        <v>2.3149125000000002</v>
      </c>
      <c r="AG466" s="12">
        <v>900</v>
      </c>
      <c r="AH466" t="s">
        <v>22</v>
      </c>
      <c r="AI466" t="s">
        <v>23</v>
      </c>
      <c r="AJ466" s="21">
        <f t="shared" si="64"/>
        <v>621.77677649999998</v>
      </c>
      <c r="AK466" s="21">
        <f t="shared" si="65"/>
        <v>888.19691399999988</v>
      </c>
      <c r="AL466" s="21">
        <f t="shared" si="66"/>
        <v>3138.4057499999999</v>
      </c>
      <c r="AM466" s="12">
        <v>1</v>
      </c>
      <c r="AN466" s="12">
        <v>1</v>
      </c>
      <c r="AO466" s="12">
        <v>0.45500000000000002</v>
      </c>
      <c r="AP466" s="12">
        <v>0.52500000000000002</v>
      </c>
      <c r="AQ466" s="22">
        <f t="shared" si="67"/>
        <v>1031.2767764999999</v>
      </c>
      <c r="AR466" s="22">
        <f t="shared" si="68"/>
        <v>1297.6969139999999</v>
      </c>
      <c r="AS466" s="22">
        <f t="shared" si="69"/>
        <v>3547.9057499999999</v>
      </c>
      <c r="AT466" s="22">
        <f t="shared" si="70"/>
        <v>1094.2767764999999</v>
      </c>
      <c r="AU466" s="22">
        <f t="shared" si="71"/>
        <v>1360.6969139999999</v>
      </c>
      <c r="AV466" s="22">
        <f t="shared" si="72"/>
        <v>3610.9057499999999</v>
      </c>
      <c r="AW466">
        <v>2035</v>
      </c>
      <c r="AX466" t="s">
        <v>28</v>
      </c>
      <c r="AY466" s="12">
        <v>999</v>
      </c>
      <c r="AZ466" t="s">
        <v>138</v>
      </c>
      <c r="BA466">
        <v>3</v>
      </c>
      <c r="BB466">
        <v>75</v>
      </c>
      <c r="BC466">
        <v>0.26679999999999998</v>
      </c>
      <c r="BD466">
        <v>2023</v>
      </c>
      <c r="BE466" t="s">
        <v>895</v>
      </c>
    </row>
    <row r="467" spans="1:57" x14ac:dyDescent="0.2">
      <c r="A467">
        <v>26</v>
      </c>
      <c r="B467">
        <v>2023</v>
      </c>
      <c r="C467" t="s">
        <v>15</v>
      </c>
      <c r="D467" t="s">
        <v>14</v>
      </c>
      <c r="E467" t="s">
        <v>135</v>
      </c>
      <c r="F467" t="s">
        <v>144</v>
      </c>
      <c r="H467" t="s">
        <v>143</v>
      </c>
      <c r="I467" t="s">
        <v>19</v>
      </c>
      <c r="J467" t="s">
        <v>143</v>
      </c>
      <c r="L467" s="12">
        <v>0.10021076999999999</v>
      </c>
      <c r="M467" s="12">
        <v>0.14215499999999998</v>
      </c>
      <c r="N467" s="12">
        <v>0.185085</v>
      </c>
      <c r="O467" t="s">
        <v>137</v>
      </c>
      <c r="P467" t="s">
        <v>840</v>
      </c>
      <c r="Q467" s="12">
        <v>1</v>
      </c>
      <c r="R467" s="12">
        <v>6</v>
      </c>
      <c r="S467" s="12">
        <v>20</v>
      </c>
      <c r="T467" s="12">
        <v>20</v>
      </c>
      <c r="U467" s="12">
        <v>0</v>
      </c>
      <c r="V467" s="12">
        <v>0</v>
      </c>
      <c r="W467" s="12">
        <v>0</v>
      </c>
      <c r="X467" t="s">
        <v>22</v>
      </c>
      <c r="Y467" t="s">
        <v>23</v>
      </c>
      <c r="Z467" s="12">
        <v>0</v>
      </c>
      <c r="AA467" s="12">
        <v>900</v>
      </c>
      <c r="AB467" s="12">
        <v>0</v>
      </c>
      <c r="AC467" s="12">
        <v>0</v>
      </c>
      <c r="AD467" s="12">
        <v>5.323725E-2</v>
      </c>
      <c r="AE467" s="12">
        <v>8.2014119999999996E-2</v>
      </c>
      <c r="AF467" s="12">
        <v>2.1930749999999999</v>
      </c>
      <c r="AG467" s="12">
        <v>900</v>
      </c>
      <c r="AH467" t="s">
        <v>22</v>
      </c>
      <c r="AI467" t="s">
        <v>23</v>
      </c>
      <c r="AJ467" s="21">
        <f t="shared" si="64"/>
        <v>589.05168299999991</v>
      </c>
      <c r="AK467" s="21">
        <f t="shared" si="65"/>
        <v>841.44970799999987</v>
      </c>
      <c r="AL467" s="21">
        <f t="shared" si="66"/>
        <v>2973.2265000000002</v>
      </c>
      <c r="AM467" s="12">
        <v>1</v>
      </c>
      <c r="AN467" s="12">
        <v>1</v>
      </c>
      <c r="AO467" s="12">
        <v>0.45500000000000002</v>
      </c>
      <c r="AP467" s="12">
        <v>0.52500000000000002</v>
      </c>
      <c r="AQ467" s="22">
        <f t="shared" si="67"/>
        <v>998.55168299999991</v>
      </c>
      <c r="AR467" s="22">
        <f t="shared" si="68"/>
        <v>1250.9497079999999</v>
      </c>
      <c r="AS467" s="22">
        <f t="shared" si="69"/>
        <v>3382.7265000000002</v>
      </c>
      <c r="AT467" s="22">
        <f t="shared" si="70"/>
        <v>1061.5516829999999</v>
      </c>
      <c r="AU467" s="22">
        <f t="shared" si="71"/>
        <v>1313.9497079999999</v>
      </c>
      <c r="AV467" s="22">
        <f t="shared" si="72"/>
        <v>3445.7265000000002</v>
      </c>
      <c r="AW467">
        <v>2040</v>
      </c>
      <c r="AX467" t="s">
        <v>28</v>
      </c>
      <c r="AY467" s="12">
        <v>999</v>
      </c>
      <c r="AZ467" t="s">
        <v>138</v>
      </c>
      <c r="BA467">
        <v>3</v>
      </c>
      <c r="BB467">
        <v>75</v>
      </c>
      <c r="BC467">
        <v>0.26679999999999998</v>
      </c>
      <c r="BD467">
        <v>2023</v>
      </c>
      <c r="BE467" t="s">
        <v>895</v>
      </c>
    </row>
    <row r="468" spans="1:57" x14ac:dyDescent="0.2">
      <c r="A468">
        <v>26</v>
      </c>
      <c r="B468">
        <v>2023</v>
      </c>
      <c r="C468" t="s">
        <v>15</v>
      </c>
      <c r="D468" t="s">
        <v>14</v>
      </c>
      <c r="E468" t="s">
        <v>135</v>
      </c>
      <c r="F468" t="s">
        <v>144</v>
      </c>
      <c r="H468" t="s">
        <v>143</v>
      </c>
      <c r="I468" t="s">
        <v>19</v>
      </c>
      <c r="J468" t="s">
        <v>143</v>
      </c>
      <c r="L468" s="12">
        <v>9.5200231499999996E-2</v>
      </c>
      <c r="M468" s="12">
        <v>0.13504724999999998</v>
      </c>
      <c r="N468" s="12">
        <v>0.17583075000000001</v>
      </c>
      <c r="O468" t="s">
        <v>137</v>
      </c>
      <c r="P468" t="s">
        <v>840</v>
      </c>
      <c r="Q468" s="12">
        <v>1</v>
      </c>
      <c r="R468" s="12">
        <v>6</v>
      </c>
      <c r="S468" s="12">
        <v>20</v>
      </c>
      <c r="T468" s="12">
        <v>20</v>
      </c>
      <c r="U468" s="12">
        <v>0</v>
      </c>
      <c r="V468" s="12">
        <v>0</v>
      </c>
      <c r="W468" s="12">
        <v>0</v>
      </c>
      <c r="X468" t="s">
        <v>22</v>
      </c>
      <c r="Y468" t="s">
        <v>23</v>
      </c>
      <c r="Z468" s="12">
        <v>0</v>
      </c>
      <c r="AA468" s="12">
        <v>900</v>
      </c>
      <c r="AB468" s="12">
        <v>0</v>
      </c>
      <c r="AC468" s="12">
        <v>0</v>
      </c>
      <c r="AD468" s="12">
        <v>5.0575387499999999E-2</v>
      </c>
      <c r="AE468" s="12">
        <v>7.7913413999999986E-2</v>
      </c>
      <c r="AF468" s="12">
        <v>2.0834212499999998</v>
      </c>
      <c r="AG468" s="12">
        <v>900</v>
      </c>
      <c r="AH468" t="s">
        <v>22</v>
      </c>
      <c r="AI468" t="s">
        <v>23</v>
      </c>
      <c r="AJ468" s="21">
        <f t="shared" si="64"/>
        <v>559.59909885000002</v>
      </c>
      <c r="AK468" s="21">
        <f t="shared" si="65"/>
        <v>799.37722259999987</v>
      </c>
      <c r="AL468" s="21">
        <f t="shared" si="66"/>
        <v>2824.5651749999997</v>
      </c>
      <c r="AM468" s="12">
        <v>1</v>
      </c>
      <c r="AN468" s="12">
        <v>1</v>
      </c>
      <c r="AO468" s="12">
        <v>0.45500000000000002</v>
      </c>
      <c r="AP468" s="12">
        <v>0.52500000000000002</v>
      </c>
      <c r="AQ468" s="22">
        <f t="shared" si="67"/>
        <v>969.09909885000002</v>
      </c>
      <c r="AR468" s="22">
        <f t="shared" si="68"/>
        <v>1208.8772225999999</v>
      </c>
      <c r="AS468" s="22">
        <f t="shared" si="69"/>
        <v>3234.0651749999997</v>
      </c>
      <c r="AT468" s="22">
        <f t="shared" si="70"/>
        <v>1032.09909885</v>
      </c>
      <c r="AU468" s="22">
        <f t="shared" si="71"/>
        <v>1271.8772225999999</v>
      </c>
      <c r="AV468" s="22">
        <f t="shared" si="72"/>
        <v>3297.0651749999997</v>
      </c>
      <c r="AW468">
        <v>2045</v>
      </c>
      <c r="AX468" t="s">
        <v>28</v>
      </c>
      <c r="AY468" s="12">
        <v>999</v>
      </c>
      <c r="AZ468" t="s">
        <v>138</v>
      </c>
      <c r="BA468">
        <v>3</v>
      </c>
      <c r="BB468">
        <v>75</v>
      </c>
      <c r="BC468">
        <v>0.26679999999999998</v>
      </c>
      <c r="BD468">
        <v>2023</v>
      </c>
      <c r="BE468" t="s">
        <v>895</v>
      </c>
    </row>
    <row r="469" spans="1:57" x14ac:dyDescent="0.2">
      <c r="A469">
        <v>26</v>
      </c>
      <c r="B469">
        <v>2023</v>
      </c>
      <c r="C469" t="s">
        <v>15</v>
      </c>
      <c r="D469" t="s">
        <v>14</v>
      </c>
      <c r="E469" t="s">
        <v>135</v>
      </c>
      <c r="F469" t="s">
        <v>144</v>
      </c>
      <c r="H469" t="s">
        <v>143</v>
      </c>
      <c r="I469" t="s">
        <v>19</v>
      </c>
      <c r="J469" t="s">
        <v>143</v>
      </c>
      <c r="L469" s="12">
        <v>9.0189692999999987E-2</v>
      </c>
      <c r="M469" s="12">
        <v>0.12793949999999998</v>
      </c>
      <c r="N469" s="12">
        <v>0.16657649999999999</v>
      </c>
      <c r="O469" t="s">
        <v>137</v>
      </c>
      <c r="P469" t="s">
        <v>840</v>
      </c>
      <c r="Q469" s="12">
        <v>1</v>
      </c>
      <c r="R469" s="12">
        <v>6</v>
      </c>
      <c r="S469" s="12">
        <v>20</v>
      </c>
      <c r="T469" s="12">
        <v>20</v>
      </c>
      <c r="U469" s="12">
        <v>0</v>
      </c>
      <c r="V469" s="12">
        <v>0</v>
      </c>
      <c r="W469" s="12">
        <v>0</v>
      </c>
      <c r="X469" t="s">
        <v>22</v>
      </c>
      <c r="Y469" t="s">
        <v>23</v>
      </c>
      <c r="Z469" s="12">
        <v>0</v>
      </c>
      <c r="AA469" s="12">
        <v>900</v>
      </c>
      <c r="AB469" s="12">
        <v>0</v>
      </c>
      <c r="AC469" s="12">
        <v>0</v>
      </c>
      <c r="AD469" s="12">
        <v>4.7913525000000005E-2</v>
      </c>
      <c r="AE469" s="12">
        <v>7.3812707999999991E-2</v>
      </c>
      <c r="AF469" s="12">
        <v>1.9737674999999999</v>
      </c>
      <c r="AG469" s="12">
        <v>900</v>
      </c>
      <c r="AH469" t="s">
        <v>22</v>
      </c>
      <c r="AI469" t="s">
        <v>23</v>
      </c>
      <c r="AJ469" s="21">
        <f t="shared" si="64"/>
        <v>530.1465146999999</v>
      </c>
      <c r="AK469" s="21">
        <f t="shared" si="65"/>
        <v>757.30473719999986</v>
      </c>
      <c r="AL469" s="21">
        <f t="shared" si="66"/>
        <v>2675.9038500000001</v>
      </c>
      <c r="AM469" s="12">
        <v>1</v>
      </c>
      <c r="AN469" s="12">
        <v>1</v>
      </c>
      <c r="AO469" s="12">
        <v>0.45500000000000002</v>
      </c>
      <c r="AP469" s="12">
        <v>0.52500000000000002</v>
      </c>
      <c r="AQ469" s="22">
        <f t="shared" si="67"/>
        <v>939.6465146999999</v>
      </c>
      <c r="AR469" s="22">
        <f t="shared" si="68"/>
        <v>1166.8047371999999</v>
      </c>
      <c r="AS469" s="22">
        <f t="shared" si="69"/>
        <v>3085.4038500000001</v>
      </c>
      <c r="AT469" s="22">
        <f t="shared" si="70"/>
        <v>1002.6465146999999</v>
      </c>
      <c r="AU469" s="22">
        <f t="shared" si="71"/>
        <v>1229.8047371999999</v>
      </c>
      <c r="AV469" s="22">
        <f t="shared" si="72"/>
        <v>3148.4038500000001</v>
      </c>
      <c r="AW469">
        <v>2050</v>
      </c>
      <c r="AX469" t="s">
        <v>28</v>
      </c>
      <c r="AY469" s="12">
        <v>999</v>
      </c>
      <c r="AZ469" t="s">
        <v>138</v>
      </c>
      <c r="BA469">
        <v>3</v>
      </c>
      <c r="BB469">
        <v>75</v>
      </c>
      <c r="BC469">
        <v>0.26679999999999998</v>
      </c>
      <c r="BD469">
        <v>2023</v>
      </c>
      <c r="BE469" t="s">
        <v>895</v>
      </c>
    </row>
    <row r="470" spans="1:57" x14ac:dyDescent="0.2">
      <c r="A470">
        <v>27</v>
      </c>
      <c r="B470">
        <v>2023</v>
      </c>
      <c r="C470" t="s">
        <v>15</v>
      </c>
      <c r="D470" t="s">
        <v>145</v>
      </c>
      <c r="E470" t="s">
        <v>148</v>
      </c>
      <c r="F470" t="s">
        <v>97</v>
      </c>
      <c r="G470" t="s">
        <v>32</v>
      </c>
      <c r="H470" t="s">
        <v>146</v>
      </c>
      <c r="I470" t="s">
        <v>37</v>
      </c>
      <c r="J470" t="s">
        <v>146</v>
      </c>
      <c r="K470" t="s">
        <v>147</v>
      </c>
      <c r="L470" s="12">
        <v>27.703333000000001</v>
      </c>
      <c r="M470" s="12">
        <v>127.969233</v>
      </c>
      <c r="N470" s="12">
        <v>380.38518299999998</v>
      </c>
      <c r="O470" t="s">
        <v>98</v>
      </c>
      <c r="P470" t="s">
        <v>99</v>
      </c>
      <c r="Q470" s="12">
        <v>1.6</v>
      </c>
      <c r="R470" s="12">
        <v>4.5</v>
      </c>
      <c r="S470" s="12">
        <v>4.5</v>
      </c>
      <c r="T470" s="12">
        <v>7.3</v>
      </c>
      <c r="U470" s="12">
        <v>0</v>
      </c>
      <c r="V470" s="12">
        <v>0</v>
      </c>
      <c r="W470" s="12">
        <v>0</v>
      </c>
      <c r="X470" t="s">
        <v>25</v>
      </c>
      <c r="Y470" t="s">
        <v>25</v>
      </c>
      <c r="Z470" s="12">
        <v>0</v>
      </c>
      <c r="AA470" s="12">
        <v>0</v>
      </c>
      <c r="AB470" s="12">
        <v>0</v>
      </c>
      <c r="AC470" s="12">
        <v>0</v>
      </c>
      <c r="AD470" s="12">
        <v>1313.77322</v>
      </c>
      <c r="AE470" s="12">
        <v>770.34154100000001</v>
      </c>
      <c r="AF470" s="12">
        <v>140.17112399999999</v>
      </c>
      <c r="AG470" s="52">
        <v>1</v>
      </c>
      <c r="AH470" s="52"/>
      <c r="AI470" s="52"/>
      <c r="AJ470" s="21">
        <f t="shared" si="64"/>
        <v>1438.4382184999999</v>
      </c>
      <c r="AK470" s="21">
        <f t="shared" si="65"/>
        <v>1346.2030895</v>
      </c>
      <c r="AL470" s="21">
        <f t="shared" si="66"/>
        <v>1851.9044474999998</v>
      </c>
      <c r="AM470" s="12">
        <v>1</v>
      </c>
      <c r="AN470" s="12">
        <v>1</v>
      </c>
      <c r="AO470" s="12">
        <v>143.71</v>
      </c>
      <c r="AP470" s="12">
        <v>279.36</v>
      </c>
      <c r="AQ470" s="22">
        <f t="shared" si="67"/>
        <v>1582.1482185</v>
      </c>
      <c r="AR470" s="22">
        <f t="shared" si="68"/>
        <v>1489.9130895000001</v>
      </c>
      <c r="AS470" s="22">
        <f t="shared" si="69"/>
        <v>1995.6144474999999</v>
      </c>
      <c r="AT470" s="22">
        <f t="shared" si="70"/>
        <v>1717.7982185000001</v>
      </c>
      <c r="AU470" s="22">
        <f t="shared" si="71"/>
        <v>1625.5630894999999</v>
      </c>
      <c r="AV470" s="22">
        <f t="shared" si="72"/>
        <v>2131.2644474999997</v>
      </c>
      <c r="AW470">
        <v>2023</v>
      </c>
      <c r="AX470" t="s">
        <v>24</v>
      </c>
      <c r="AY470" s="12">
        <v>11</v>
      </c>
      <c r="AZ470" t="s">
        <v>149</v>
      </c>
      <c r="BA470">
        <v>2</v>
      </c>
      <c r="BB470">
        <v>137</v>
      </c>
      <c r="BC470">
        <v>0.05</v>
      </c>
      <c r="BD470">
        <v>2023</v>
      </c>
    </row>
    <row r="471" spans="1:57" x14ac:dyDescent="0.2">
      <c r="A471">
        <v>27</v>
      </c>
      <c r="B471">
        <v>2023</v>
      </c>
      <c r="C471" t="s">
        <v>15</v>
      </c>
      <c r="D471" t="s">
        <v>145</v>
      </c>
      <c r="E471" t="s">
        <v>148</v>
      </c>
      <c r="F471" t="s">
        <v>97</v>
      </c>
      <c r="G471" t="s">
        <v>32</v>
      </c>
      <c r="H471" t="s">
        <v>146</v>
      </c>
      <c r="I471" t="s">
        <v>37</v>
      </c>
      <c r="J471" t="s">
        <v>146</v>
      </c>
      <c r="K471" t="s">
        <v>147</v>
      </c>
      <c r="L471" s="12">
        <v>27.703333000000001</v>
      </c>
      <c r="M471" s="12">
        <v>127.969233</v>
      </c>
      <c r="N471" s="12">
        <v>380.38518299999998</v>
      </c>
      <c r="O471" t="s">
        <v>98</v>
      </c>
      <c r="P471" t="s">
        <v>99</v>
      </c>
      <c r="Q471" s="12">
        <v>1.6</v>
      </c>
      <c r="R471" s="12">
        <v>4.5</v>
      </c>
      <c r="S471" s="12">
        <v>4.5</v>
      </c>
      <c r="T471" s="12">
        <v>7.3</v>
      </c>
      <c r="U471" s="12">
        <v>0</v>
      </c>
      <c r="V471" s="12">
        <v>0</v>
      </c>
      <c r="W471" s="12">
        <v>0</v>
      </c>
      <c r="X471" t="s">
        <v>25</v>
      </c>
      <c r="Y471" t="s">
        <v>25</v>
      </c>
      <c r="Z471" s="12">
        <v>0</v>
      </c>
      <c r="AA471" s="12">
        <v>0</v>
      </c>
      <c r="AB471" s="12">
        <v>0</v>
      </c>
      <c r="AC471" s="12">
        <v>0</v>
      </c>
      <c r="AD471" s="12">
        <v>1313.77322</v>
      </c>
      <c r="AE471" s="12">
        <v>770.34154100000001</v>
      </c>
      <c r="AF471" s="12">
        <v>140.17112399999999</v>
      </c>
      <c r="AG471" s="52">
        <v>1</v>
      </c>
      <c r="AH471" s="52"/>
      <c r="AI471" s="52"/>
      <c r="AJ471" s="21">
        <f t="shared" si="64"/>
        <v>1438.4382184999999</v>
      </c>
      <c r="AK471" s="21">
        <f t="shared" si="65"/>
        <v>1346.2030895</v>
      </c>
      <c r="AL471" s="21">
        <f t="shared" si="66"/>
        <v>1851.9044474999998</v>
      </c>
      <c r="AM471" s="12">
        <v>1</v>
      </c>
      <c r="AN471" s="12">
        <v>1</v>
      </c>
      <c r="AO471" s="12">
        <v>143.71</v>
      </c>
      <c r="AP471" s="12">
        <v>279.36</v>
      </c>
      <c r="AQ471" s="22">
        <f t="shared" si="67"/>
        <v>1582.1482185</v>
      </c>
      <c r="AR471" s="22">
        <f t="shared" si="68"/>
        <v>1489.9130895000001</v>
      </c>
      <c r="AS471" s="22">
        <f t="shared" si="69"/>
        <v>1995.6144474999999</v>
      </c>
      <c r="AT471" s="22">
        <f t="shared" si="70"/>
        <v>1717.7982185000001</v>
      </c>
      <c r="AU471" s="22">
        <f t="shared" si="71"/>
        <v>1625.5630894999999</v>
      </c>
      <c r="AV471" s="22">
        <f t="shared" si="72"/>
        <v>2131.2644474999997</v>
      </c>
      <c r="AW471">
        <v>2030</v>
      </c>
      <c r="AX471" t="s">
        <v>24</v>
      </c>
      <c r="AY471" s="12">
        <v>11</v>
      </c>
      <c r="AZ471" t="s">
        <v>149</v>
      </c>
      <c r="BA471">
        <v>2</v>
      </c>
      <c r="BB471">
        <v>137</v>
      </c>
      <c r="BC471">
        <v>0.05</v>
      </c>
      <c r="BD471">
        <v>2023</v>
      </c>
      <c r="BE471">
        <v>0</v>
      </c>
    </row>
    <row r="472" spans="1:57" x14ac:dyDescent="0.2">
      <c r="A472">
        <v>27</v>
      </c>
      <c r="B472">
        <v>2023</v>
      </c>
      <c r="C472" t="s">
        <v>15</v>
      </c>
      <c r="D472" t="s">
        <v>145</v>
      </c>
      <c r="E472" t="s">
        <v>148</v>
      </c>
      <c r="F472" t="s">
        <v>97</v>
      </c>
      <c r="G472" t="s">
        <v>32</v>
      </c>
      <c r="H472" t="s">
        <v>146</v>
      </c>
      <c r="I472" t="s">
        <v>37</v>
      </c>
      <c r="J472" t="s">
        <v>146</v>
      </c>
      <c r="K472" t="s">
        <v>147</v>
      </c>
      <c r="L472" s="12">
        <v>27.703333000000001</v>
      </c>
      <c r="M472" s="12">
        <v>127.969233</v>
      </c>
      <c r="N472" s="12">
        <v>380.38518299999998</v>
      </c>
      <c r="O472" t="s">
        <v>98</v>
      </c>
      <c r="P472" t="s">
        <v>99</v>
      </c>
      <c r="Q472" s="12">
        <v>1.6</v>
      </c>
      <c r="R472" s="12">
        <v>4.5</v>
      </c>
      <c r="S472" s="12">
        <v>4.5</v>
      </c>
      <c r="T472" s="12">
        <v>7.3</v>
      </c>
      <c r="U472" s="12">
        <v>0</v>
      </c>
      <c r="V472" s="12">
        <v>0</v>
      </c>
      <c r="W472" s="12">
        <v>0</v>
      </c>
      <c r="X472" t="s">
        <v>25</v>
      </c>
      <c r="Y472" t="s">
        <v>25</v>
      </c>
      <c r="Z472" s="12">
        <v>0</v>
      </c>
      <c r="AA472" s="12">
        <v>0</v>
      </c>
      <c r="AB472" s="12">
        <v>0</v>
      </c>
      <c r="AC472" s="12">
        <v>0</v>
      </c>
      <c r="AD472" s="12">
        <v>1313.77322</v>
      </c>
      <c r="AE472" s="12">
        <v>770.34154100000001</v>
      </c>
      <c r="AF472" s="12">
        <v>140.17112399999999</v>
      </c>
      <c r="AG472" s="52">
        <v>1</v>
      </c>
      <c r="AH472" s="52"/>
      <c r="AI472" s="52"/>
      <c r="AJ472" s="21">
        <f t="shared" si="64"/>
        <v>1438.4382184999999</v>
      </c>
      <c r="AK472" s="21">
        <f t="shared" si="65"/>
        <v>1346.2030895</v>
      </c>
      <c r="AL472" s="21">
        <f t="shared" si="66"/>
        <v>1851.9044474999998</v>
      </c>
      <c r="AM472" s="12">
        <v>1</v>
      </c>
      <c r="AN472" s="12">
        <v>1</v>
      </c>
      <c r="AO472" s="12">
        <v>143.71</v>
      </c>
      <c r="AP472" s="12">
        <v>279.36</v>
      </c>
      <c r="AQ472" s="22">
        <f t="shared" si="67"/>
        <v>1582.1482185</v>
      </c>
      <c r="AR472" s="22">
        <f t="shared" si="68"/>
        <v>1489.9130895000001</v>
      </c>
      <c r="AS472" s="22">
        <f t="shared" si="69"/>
        <v>1995.6144474999999</v>
      </c>
      <c r="AT472" s="22">
        <f t="shared" si="70"/>
        <v>1717.7982185000001</v>
      </c>
      <c r="AU472" s="22">
        <f t="shared" si="71"/>
        <v>1625.5630894999999</v>
      </c>
      <c r="AV472" s="22">
        <f t="shared" si="72"/>
        <v>2131.2644474999997</v>
      </c>
      <c r="AW472">
        <v>2035</v>
      </c>
      <c r="AX472" t="s">
        <v>24</v>
      </c>
      <c r="AY472" s="12">
        <v>11</v>
      </c>
      <c r="AZ472" t="s">
        <v>149</v>
      </c>
      <c r="BA472">
        <v>2</v>
      </c>
      <c r="BB472">
        <v>137</v>
      </c>
      <c r="BC472">
        <v>0.05</v>
      </c>
      <c r="BD472">
        <v>2023</v>
      </c>
      <c r="BE472">
        <v>0</v>
      </c>
    </row>
    <row r="473" spans="1:57" x14ac:dyDescent="0.2">
      <c r="A473">
        <v>27</v>
      </c>
      <c r="B473">
        <v>2023</v>
      </c>
      <c r="C473" t="s">
        <v>15</v>
      </c>
      <c r="D473" t="s">
        <v>145</v>
      </c>
      <c r="E473" t="s">
        <v>148</v>
      </c>
      <c r="F473" t="s">
        <v>97</v>
      </c>
      <c r="G473" t="s">
        <v>32</v>
      </c>
      <c r="H473" t="s">
        <v>146</v>
      </c>
      <c r="I473" t="s">
        <v>37</v>
      </c>
      <c r="J473" t="s">
        <v>146</v>
      </c>
      <c r="K473" t="s">
        <v>147</v>
      </c>
      <c r="L473" s="12">
        <v>27.703333000000001</v>
      </c>
      <c r="M473" s="12">
        <v>127.969233</v>
      </c>
      <c r="N473" s="12">
        <v>380.38518299999998</v>
      </c>
      <c r="O473" t="s">
        <v>98</v>
      </c>
      <c r="P473" t="s">
        <v>99</v>
      </c>
      <c r="Q473" s="12">
        <v>1.6</v>
      </c>
      <c r="R473" s="12">
        <v>4.5</v>
      </c>
      <c r="S473" s="12">
        <v>4.5</v>
      </c>
      <c r="T473" s="12">
        <v>7.3</v>
      </c>
      <c r="U473" s="12">
        <v>0</v>
      </c>
      <c r="V473" s="12">
        <v>0</v>
      </c>
      <c r="W473" s="12">
        <v>0</v>
      </c>
      <c r="X473" t="s">
        <v>25</v>
      </c>
      <c r="Y473" t="s">
        <v>25</v>
      </c>
      <c r="Z473" s="12">
        <v>0</v>
      </c>
      <c r="AA473" s="12">
        <v>0</v>
      </c>
      <c r="AB473" s="12">
        <v>0</v>
      </c>
      <c r="AC473" s="12">
        <v>0</v>
      </c>
      <c r="AD473" s="12">
        <v>1313.77322</v>
      </c>
      <c r="AE473" s="12">
        <v>770.34154100000001</v>
      </c>
      <c r="AF473" s="12">
        <v>140.17112399999999</v>
      </c>
      <c r="AG473" s="52">
        <v>1</v>
      </c>
      <c r="AH473" s="52"/>
      <c r="AI473" s="52"/>
      <c r="AJ473" s="21">
        <f t="shared" si="64"/>
        <v>1438.4382184999999</v>
      </c>
      <c r="AK473" s="21">
        <f t="shared" si="65"/>
        <v>1346.2030895</v>
      </c>
      <c r="AL473" s="21">
        <f t="shared" si="66"/>
        <v>1851.9044474999998</v>
      </c>
      <c r="AM473" s="12">
        <v>1</v>
      </c>
      <c r="AN473" s="12">
        <v>1</v>
      </c>
      <c r="AO473" s="12">
        <v>143.71</v>
      </c>
      <c r="AP473" s="12">
        <v>279.36</v>
      </c>
      <c r="AQ473" s="22">
        <f t="shared" si="67"/>
        <v>1582.1482185</v>
      </c>
      <c r="AR473" s="22">
        <f t="shared" si="68"/>
        <v>1489.9130895000001</v>
      </c>
      <c r="AS473" s="22">
        <f t="shared" si="69"/>
        <v>1995.6144474999999</v>
      </c>
      <c r="AT473" s="22">
        <f t="shared" si="70"/>
        <v>1717.7982185000001</v>
      </c>
      <c r="AU473" s="22">
        <f t="shared" si="71"/>
        <v>1625.5630894999999</v>
      </c>
      <c r="AV473" s="22">
        <f t="shared" si="72"/>
        <v>2131.2644474999997</v>
      </c>
      <c r="AW473">
        <v>2040</v>
      </c>
      <c r="AX473" t="s">
        <v>24</v>
      </c>
      <c r="AY473" s="12">
        <v>11</v>
      </c>
      <c r="AZ473" t="s">
        <v>149</v>
      </c>
      <c r="BA473">
        <v>2</v>
      </c>
      <c r="BB473">
        <v>137</v>
      </c>
      <c r="BC473">
        <v>0.05</v>
      </c>
      <c r="BD473">
        <v>2023</v>
      </c>
      <c r="BE473">
        <v>0</v>
      </c>
    </row>
    <row r="474" spans="1:57" x14ac:dyDescent="0.2">
      <c r="A474">
        <v>27</v>
      </c>
      <c r="B474">
        <v>2023</v>
      </c>
      <c r="C474" t="s">
        <v>15</v>
      </c>
      <c r="D474" t="s">
        <v>145</v>
      </c>
      <c r="E474" t="s">
        <v>148</v>
      </c>
      <c r="F474" t="s">
        <v>97</v>
      </c>
      <c r="G474" t="s">
        <v>32</v>
      </c>
      <c r="H474" t="s">
        <v>146</v>
      </c>
      <c r="I474" t="s">
        <v>37</v>
      </c>
      <c r="J474" t="s">
        <v>146</v>
      </c>
      <c r="K474" t="s">
        <v>147</v>
      </c>
      <c r="L474" s="12">
        <v>27.703333000000001</v>
      </c>
      <c r="M474" s="12">
        <v>127.969233</v>
      </c>
      <c r="N474" s="12">
        <v>380.38518299999998</v>
      </c>
      <c r="O474" t="s">
        <v>98</v>
      </c>
      <c r="P474" t="s">
        <v>99</v>
      </c>
      <c r="Q474" s="12">
        <v>1.6</v>
      </c>
      <c r="R474" s="12">
        <v>4.5</v>
      </c>
      <c r="S474" s="12">
        <v>4.5</v>
      </c>
      <c r="T474" s="12">
        <v>7.3</v>
      </c>
      <c r="U474" s="12">
        <v>0</v>
      </c>
      <c r="V474" s="12">
        <v>0</v>
      </c>
      <c r="W474" s="12">
        <v>0</v>
      </c>
      <c r="X474" t="s">
        <v>25</v>
      </c>
      <c r="Y474" t="s">
        <v>25</v>
      </c>
      <c r="Z474" s="12">
        <v>0</v>
      </c>
      <c r="AA474" s="12">
        <v>0</v>
      </c>
      <c r="AB474" s="12">
        <v>0</v>
      </c>
      <c r="AC474" s="12">
        <v>0</v>
      </c>
      <c r="AD474" s="12">
        <v>1313.77322</v>
      </c>
      <c r="AE474" s="12">
        <v>770.34154100000001</v>
      </c>
      <c r="AF474" s="12">
        <v>140.17112399999999</v>
      </c>
      <c r="AG474" s="52">
        <v>1</v>
      </c>
      <c r="AH474" s="52"/>
      <c r="AI474" s="52"/>
      <c r="AJ474" s="21">
        <f t="shared" si="64"/>
        <v>1438.4382184999999</v>
      </c>
      <c r="AK474" s="21">
        <f t="shared" si="65"/>
        <v>1346.2030895</v>
      </c>
      <c r="AL474" s="21">
        <f t="shared" si="66"/>
        <v>1851.9044474999998</v>
      </c>
      <c r="AM474" s="12">
        <v>1</v>
      </c>
      <c r="AN474" s="12">
        <v>1</v>
      </c>
      <c r="AO474" s="12">
        <v>143.71</v>
      </c>
      <c r="AP474" s="12">
        <v>279.36</v>
      </c>
      <c r="AQ474" s="22">
        <f t="shared" si="67"/>
        <v>1582.1482185</v>
      </c>
      <c r="AR474" s="22">
        <f t="shared" si="68"/>
        <v>1489.9130895000001</v>
      </c>
      <c r="AS474" s="22">
        <f t="shared" si="69"/>
        <v>1995.6144474999999</v>
      </c>
      <c r="AT474" s="22">
        <f t="shared" si="70"/>
        <v>1717.7982185000001</v>
      </c>
      <c r="AU474" s="22">
        <f t="shared" si="71"/>
        <v>1625.5630894999999</v>
      </c>
      <c r="AV474" s="22">
        <f t="shared" si="72"/>
        <v>2131.2644474999997</v>
      </c>
      <c r="AW474">
        <v>2045</v>
      </c>
      <c r="AX474" t="s">
        <v>24</v>
      </c>
      <c r="AY474" s="12">
        <v>11</v>
      </c>
      <c r="AZ474" t="s">
        <v>149</v>
      </c>
      <c r="BA474">
        <v>2</v>
      </c>
      <c r="BB474">
        <v>137</v>
      </c>
      <c r="BC474">
        <v>0.05</v>
      </c>
      <c r="BD474">
        <v>2023</v>
      </c>
      <c r="BE474">
        <v>0</v>
      </c>
    </row>
    <row r="475" spans="1:57" x14ac:dyDescent="0.2">
      <c r="A475">
        <v>27</v>
      </c>
      <c r="B475">
        <v>2023</v>
      </c>
      <c r="C475" t="s">
        <v>15</v>
      </c>
      <c r="D475" t="s">
        <v>145</v>
      </c>
      <c r="E475" t="s">
        <v>148</v>
      </c>
      <c r="F475" t="s">
        <v>97</v>
      </c>
      <c r="G475" t="s">
        <v>32</v>
      </c>
      <c r="H475" t="s">
        <v>146</v>
      </c>
      <c r="I475" t="s">
        <v>37</v>
      </c>
      <c r="J475" t="s">
        <v>146</v>
      </c>
      <c r="K475" t="s">
        <v>147</v>
      </c>
      <c r="L475" s="12">
        <v>27.703333000000001</v>
      </c>
      <c r="M475" s="12">
        <v>127.969233</v>
      </c>
      <c r="N475" s="12">
        <v>380.38518299999998</v>
      </c>
      <c r="O475" t="s">
        <v>98</v>
      </c>
      <c r="P475" t="s">
        <v>99</v>
      </c>
      <c r="Q475" s="12">
        <v>1.6</v>
      </c>
      <c r="R475" s="12">
        <v>4.5</v>
      </c>
      <c r="S475" s="12">
        <v>4.5</v>
      </c>
      <c r="T475" s="12">
        <v>7.3</v>
      </c>
      <c r="U475" s="12">
        <v>0</v>
      </c>
      <c r="V475" s="12">
        <v>0</v>
      </c>
      <c r="W475" s="12">
        <v>0</v>
      </c>
      <c r="X475" t="s">
        <v>25</v>
      </c>
      <c r="Y475" t="s">
        <v>25</v>
      </c>
      <c r="Z475" s="12">
        <v>0</v>
      </c>
      <c r="AA475" s="12">
        <v>0</v>
      </c>
      <c r="AB475" s="12">
        <v>0</v>
      </c>
      <c r="AC475" s="12">
        <v>0</v>
      </c>
      <c r="AD475" s="12">
        <v>1313.77322</v>
      </c>
      <c r="AE475" s="12">
        <v>770.34154100000001</v>
      </c>
      <c r="AF475" s="12">
        <v>140.17112399999999</v>
      </c>
      <c r="AG475" s="52">
        <v>1</v>
      </c>
      <c r="AH475" s="52"/>
      <c r="AI475" s="52"/>
      <c r="AJ475" s="21">
        <f t="shared" si="64"/>
        <v>1438.4382184999999</v>
      </c>
      <c r="AK475" s="21">
        <f t="shared" si="65"/>
        <v>1346.2030895</v>
      </c>
      <c r="AL475" s="21">
        <f t="shared" si="66"/>
        <v>1851.9044474999998</v>
      </c>
      <c r="AM475" s="12">
        <v>1</v>
      </c>
      <c r="AN475" s="12">
        <v>1</v>
      </c>
      <c r="AO475" s="12">
        <v>143.71</v>
      </c>
      <c r="AP475" s="12">
        <v>279.36</v>
      </c>
      <c r="AQ475" s="22">
        <f t="shared" si="67"/>
        <v>1582.1482185</v>
      </c>
      <c r="AR475" s="22">
        <f t="shared" si="68"/>
        <v>1489.9130895000001</v>
      </c>
      <c r="AS475" s="22">
        <f t="shared" si="69"/>
        <v>1995.6144474999999</v>
      </c>
      <c r="AT475" s="22">
        <f t="shared" si="70"/>
        <v>1717.7982185000001</v>
      </c>
      <c r="AU475" s="22">
        <f t="shared" si="71"/>
        <v>1625.5630894999999</v>
      </c>
      <c r="AV475" s="22">
        <f t="shared" si="72"/>
        <v>2131.2644474999997</v>
      </c>
      <c r="AW475">
        <v>2050</v>
      </c>
      <c r="AX475" t="s">
        <v>24</v>
      </c>
      <c r="AY475" s="12">
        <v>11</v>
      </c>
      <c r="AZ475" t="s">
        <v>149</v>
      </c>
      <c r="BA475">
        <v>2</v>
      </c>
      <c r="BB475">
        <v>137</v>
      </c>
      <c r="BC475">
        <v>0.05</v>
      </c>
      <c r="BD475">
        <v>2023</v>
      </c>
      <c r="BE475">
        <v>0</v>
      </c>
    </row>
    <row r="476" spans="1:57" x14ac:dyDescent="0.2">
      <c r="A476">
        <v>27</v>
      </c>
      <c r="B476">
        <v>2023</v>
      </c>
      <c r="C476" t="s">
        <v>15</v>
      </c>
      <c r="D476" t="s">
        <v>145</v>
      </c>
      <c r="E476" t="s">
        <v>148</v>
      </c>
      <c r="F476" t="s">
        <v>97</v>
      </c>
      <c r="G476" t="s">
        <v>32</v>
      </c>
      <c r="H476" t="s">
        <v>146</v>
      </c>
      <c r="I476" t="s">
        <v>37</v>
      </c>
      <c r="J476" t="s">
        <v>146</v>
      </c>
      <c r="K476" t="s">
        <v>147</v>
      </c>
      <c r="L476" s="12">
        <v>27.703333000000001</v>
      </c>
      <c r="M476" s="12">
        <v>127.969233</v>
      </c>
      <c r="N476" s="12">
        <v>380.38518299999998</v>
      </c>
      <c r="O476" t="s">
        <v>98</v>
      </c>
      <c r="P476" t="s">
        <v>99</v>
      </c>
      <c r="Q476" s="12">
        <v>1.6</v>
      </c>
      <c r="R476" s="12">
        <v>4.5</v>
      </c>
      <c r="S476" s="12">
        <v>4.5</v>
      </c>
      <c r="T476" s="12">
        <v>7.3</v>
      </c>
      <c r="U476" s="12">
        <v>0</v>
      </c>
      <c r="V476" s="12">
        <v>0</v>
      </c>
      <c r="W476" s="12">
        <v>0</v>
      </c>
      <c r="X476" t="s">
        <v>25</v>
      </c>
      <c r="Y476" t="s">
        <v>25</v>
      </c>
      <c r="Z476" s="12">
        <v>0</v>
      </c>
      <c r="AA476" s="12">
        <v>0</v>
      </c>
      <c r="AB476" s="12">
        <v>0</v>
      </c>
      <c r="AC476" s="12">
        <v>0</v>
      </c>
      <c r="AD476" s="12">
        <v>1313.77322</v>
      </c>
      <c r="AE476" s="12">
        <v>770.34154100000001</v>
      </c>
      <c r="AF476" s="12">
        <v>140.17112399999999</v>
      </c>
      <c r="AG476" s="52">
        <v>1</v>
      </c>
      <c r="AH476" s="52"/>
      <c r="AI476" s="52"/>
      <c r="AJ476" s="21">
        <f t="shared" si="64"/>
        <v>1438.4382184999999</v>
      </c>
      <c r="AK476" s="21">
        <f t="shared" si="65"/>
        <v>1346.2030895</v>
      </c>
      <c r="AL476" s="21">
        <f t="shared" si="66"/>
        <v>1851.9044474999998</v>
      </c>
      <c r="AM476" s="12">
        <v>1</v>
      </c>
      <c r="AN476" s="12">
        <v>1</v>
      </c>
      <c r="AO476" s="12">
        <v>143.71</v>
      </c>
      <c r="AP476" s="12">
        <v>279.36</v>
      </c>
      <c r="AQ476" s="22">
        <f t="shared" si="67"/>
        <v>1582.1482185</v>
      </c>
      <c r="AR476" s="22">
        <f t="shared" si="68"/>
        <v>1489.9130895000001</v>
      </c>
      <c r="AS476" s="22">
        <f t="shared" si="69"/>
        <v>1995.6144474999999</v>
      </c>
      <c r="AT476" s="22">
        <f t="shared" si="70"/>
        <v>1717.7982185000001</v>
      </c>
      <c r="AU476" s="22">
        <f t="shared" si="71"/>
        <v>1625.5630894999999</v>
      </c>
      <c r="AV476" s="22">
        <f t="shared" si="72"/>
        <v>2131.2644474999997</v>
      </c>
      <c r="AW476">
        <v>2023</v>
      </c>
      <c r="AX476" t="s">
        <v>27</v>
      </c>
      <c r="AY476" s="12">
        <v>11</v>
      </c>
      <c r="AZ476" t="s">
        <v>149</v>
      </c>
      <c r="BA476">
        <v>2</v>
      </c>
      <c r="BB476">
        <v>137</v>
      </c>
      <c r="BC476">
        <v>0.05</v>
      </c>
      <c r="BD476">
        <v>2023</v>
      </c>
      <c r="BE476">
        <v>0</v>
      </c>
    </row>
    <row r="477" spans="1:57" x14ac:dyDescent="0.2">
      <c r="A477">
        <v>27</v>
      </c>
      <c r="B477">
        <v>2023</v>
      </c>
      <c r="C477" t="s">
        <v>15</v>
      </c>
      <c r="D477" t="s">
        <v>145</v>
      </c>
      <c r="E477" t="s">
        <v>148</v>
      </c>
      <c r="F477" t="s">
        <v>97</v>
      </c>
      <c r="G477" t="s">
        <v>32</v>
      </c>
      <c r="H477" t="s">
        <v>146</v>
      </c>
      <c r="I477" t="s">
        <v>37</v>
      </c>
      <c r="J477" t="s">
        <v>146</v>
      </c>
      <c r="K477" t="s">
        <v>147</v>
      </c>
      <c r="L477" s="12">
        <v>27.703333000000001</v>
      </c>
      <c r="M477" s="12">
        <v>127.969233</v>
      </c>
      <c r="N477" s="12">
        <v>380.38518299999998</v>
      </c>
      <c r="O477" t="s">
        <v>98</v>
      </c>
      <c r="P477" t="s">
        <v>99</v>
      </c>
      <c r="Q477" s="12">
        <v>1.6</v>
      </c>
      <c r="R477" s="12">
        <v>4.5</v>
      </c>
      <c r="S477" s="12">
        <v>4.5</v>
      </c>
      <c r="T477" s="12">
        <v>7.3</v>
      </c>
      <c r="U477" s="12">
        <v>0</v>
      </c>
      <c r="V477" s="12">
        <v>0</v>
      </c>
      <c r="W477" s="12">
        <v>0</v>
      </c>
      <c r="X477" t="s">
        <v>25</v>
      </c>
      <c r="Y477" t="s">
        <v>25</v>
      </c>
      <c r="Z477" s="12">
        <v>0</v>
      </c>
      <c r="AA477" s="12">
        <v>0</v>
      </c>
      <c r="AB477" s="12">
        <v>0</v>
      </c>
      <c r="AC477" s="12">
        <v>0</v>
      </c>
      <c r="AD477" s="12">
        <v>1313.77322</v>
      </c>
      <c r="AE477" s="12">
        <v>770.34154100000001</v>
      </c>
      <c r="AF477" s="12">
        <v>140.17112399999999</v>
      </c>
      <c r="AG477" s="52">
        <v>1</v>
      </c>
      <c r="AH477" s="52"/>
      <c r="AI477" s="52"/>
      <c r="AJ477" s="21">
        <f t="shared" si="64"/>
        <v>1438.4382184999999</v>
      </c>
      <c r="AK477" s="21">
        <f t="shared" si="65"/>
        <v>1346.2030895</v>
      </c>
      <c r="AL477" s="21">
        <f t="shared" si="66"/>
        <v>1851.9044474999998</v>
      </c>
      <c r="AM477" s="12">
        <v>1</v>
      </c>
      <c r="AN477" s="12">
        <v>1</v>
      </c>
      <c r="AO477" s="12">
        <v>143.71</v>
      </c>
      <c r="AP477" s="12">
        <v>279.36</v>
      </c>
      <c r="AQ477" s="22">
        <f t="shared" si="67"/>
        <v>1582.1482185</v>
      </c>
      <c r="AR477" s="22">
        <f t="shared" si="68"/>
        <v>1489.9130895000001</v>
      </c>
      <c r="AS477" s="22">
        <f t="shared" si="69"/>
        <v>1995.6144474999999</v>
      </c>
      <c r="AT477" s="22">
        <f t="shared" si="70"/>
        <v>1717.7982185000001</v>
      </c>
      <c r="AU477" s="22">
        <f t="shared" si="71"/>
        <v>1625.5630894999999</v>
      </c>
      <c r="AV477" s="22">
        <f t="shared" si="72"/>
        <v>2131.2644474999997</v>
      </c>
      <c r="AW477">
        <v>2030</v>
      </c>
      <c r="AX477" t="s">
        <v>27</v>
      </c>
      <c r="AY477" s="12">
        <v>11</v>
      </c>
      <c r="AZ477" t="s">
        <v>149</v>
      </c>
      <c r="BA477">
        <v>2</v>
      </c>
      <c r="BB477">
        <v>137</v>
      </c>
      <c r="BC477">
        <v>0.05</v>
      </c>
      <c r="BD477">
        <v>2023</v>
      </c>
      <c r="BE477">
        <v>0</v>
      </c>
    </row>
    <row r="478" spans="1:57" x14ac:dyDescent="0.2">
      <c r="A478">
        <v>27</v>
      </c>
      <c r="B478">
        <v>2023</v>
      </c>
      <c r="C478" t="s">
        <v>15</v>
      </c>
      <c r="D478" t="s">
        <v>145</v>
      </c>
      <c r="E478" t="s">
        <v>148</v>
      </c>
      <c r="F478" t="s">
        <v>97</v>
      </c>
      <c r="G478" t="s">
        <v>32</v>
      </c>
      <c r="H478" t="s">
        <v>146</v>
      </c>
      <c r="I478" t="s">
        <v>37</v>
      </c>
      <c r="J478" t="s">
        <v>146</v>
      </c>
      <c r="K478" t="s">
        <v>147</v>
      </c>
      <c r="L478" s="12">
        <v>27.703333000000001</v>
      </c>
      <c r="M478" s="12">
        <v>127.969233</v>
      </c>
      <c r="N478" s="12">
        <v>380.38518299999998</v>
      </c>
      <c r="O478" t="s">
        <v>98</v>
      </c>
      <c r="P478" t="s">
        <v>99</v>
      </c>
      <c r="Q478" s="12">
        <v>1.6</v>
      </c>
      <c r="R478" s="12">
        <v>4.5</v>
      </c>
      <c r="S478" s="12">
        <v>4.5</v>
      </c>
      <c r="T478" s="12">
        <v>7.3</v>
      </c>
      <c r="U478" s="12">
        <v>0</v>
      </c>
      <c r="V478" s="12">
        <v>0</v>
      </c>
      <c r="W478" s="12">
        <v>0</v>
      </c>
      <c r="X478" t="s">
        <v>25</v>
      </c>
      <c r="Y478" t="s">
        <v>25</v>
      </c>
      <c r="Z478" s="12">
        <v>0</v>
      </c>
      <c r="AA478" s="12">
        <v>0</v>
      </c>
      <c r="AB478" s="12">
        <v>0</v>
      </c>
      <c r="AC478" s="12">
        <v>0</v>
      </c>
      <c r="AD478" s="12">
        <v>1313.77322</v>
      </c>
      <c r="AE478" s="12">
        <v>770.34154100000001</v>
      </c>
      <c r="AF478" s="12">
        <v>140.17112399999999</v>
      </c>
      <c r="AG478" s="52">
        <v>1</v>
      </c>
      <c r="AH478" s="52"/>
      <c r="AI478" s="52"/>
      <c r="AJ478" s="21">
        <f t="shared" si="64"/>
        <v>1438.4382184999999</v>
      </c>
      <c r="AK478" s="21">
        <f t="shared" si="65"/>
        <v>1346.2030895</v>
      </c>
      <c r="AL478" s="21">
        <f t="shared" si="66"/>
        <v>1851.9044474999998</v>
      </c>
      <c r="AM478" s="12">
        <v>1</v>
      </c>
      <c r="AN478" s="12">
        <v>1</v>
      </c>
      <c r="AO478" s="12">
        <v>143.71</v>
      </c>
      <c r="AP478" s="12">
        <v>279.36</v>
      </c>
      <c r="AQ478" s="22">
        <f t="shared" si="67"/>
        <v>1582.1482185</v>
      </c>
      <c r="AR478" s="22">
        <f t="shared" si="68"/>
        <v>1489.9130895000001</v>
      </c>
      <c r="AS478" s="22">
        <f t="shared" si="69"/>
        <v>1995.6144474999999</v>
      </c>
      <c r="AT478" s="22">
        <f t="shared" si="70"/>
        <v>1717.7982185000001</v>
      </c>
      <c r="AU478" s="22">
        <f t="shared" si="71"/>
        <v>1625.5630894999999</v>
      </c>
      <c r="AV478" s="22">
        <f t="shared" si="72"/>
        <v>2131.2644474999997</v>
      </c>
      <c r="AW478">
        <v>2035</v>
      </c>
      <c r="AX478" t="s">
        <v>27</v>
      </c>
      <c r="AY478" s="12">
        <v>11</v>
      </c>
      <c r="AZ478" t="s">
        <v>149</v>
      </c>
      <c r="BA478">
        <v>2</v>
      </c>
      <c r="BB478">
        <v>137</v>
      </c>
      <c r="BC478">
        <v>0.05</v>
      </c>
      <c r="BD478">
        <v>2023</v>
      </c>
      <c r="BE478">
        <v>0</v>
      </c>
    </row>
    <row r="479" spans="1:57" x14ac:dyDescent="0.2">
      <c r="A479">
        <v>27</v>
      </c>
      <c r="B479">
        <v>2023</v>
      </c>
      <c r="C479" t="s">
        <v>15</v>
      </c>
      <c r="D479" t="s">
        <v>145</v>
      </c>
      <c r="E479" t="s">
        <v>148</v>
      </c>
      <c r="F479" t="s">
        <v>97</v>
      </c>
      <c r="G479" t="s">
        <v>32</v>
      </c>
      <c r="H479" t="s">
        <v>146</v>
      </c>
      <c r="I479" t="s">
        <v>37</v>
      </c>
      <c r="J479" t="s">
        <v>146</v>
      </c>
      <c r="K479" t="s">
        <v>147</v>
      </c>
      <c r="L479" s="12">
        <v>27.703333000000001</v>
      </c>
      <c r="M479" s="12">
        <v>127.969233</v>
      </c>
      <c r="N479" s="12">
        <v>380.38518299999998</v>
      </c>
      <c r="O479" t="s">
        <v>98</v>
      </c>
      <c r="P479" t="s">
        <v>99</v>
      </c>
      <c r="Q479" s="12">
        <v>1.6</v>
      </c>
      <c r="R479" s="12">
        <v>4.5</v>
      </c>
      <c r="S479" s="12">
        <v>4.5</v>
      </c>
      <c r="T479" s="12">
        <v>7.3</v>
      </c>
      <c r="U479" s="12">
        <v>0</v>
      </c>
      <c r="V479" s="12">
        <v>0</v>
      </c>
      <c r="W479" s="12">
        <v>0</v>
      </c>
      <c r="X479" t="s">
        <v>25</v>
      </c>
      <c r="Y479" t="s">
        <v>25</v>
      </c>
      <c r="Z479" s="12">
        <v>0</v>
      </c>
      <c r="AA479" s="12">
        <v>0</v>
      </c>
      <c r="AB479" s="12">
        <v>0</v>
      </c>
      <c r="AC479" s="12">
        <v>0</v>
      </c>
      <c r="AD479" s="12">
        <v>1313.77322</v>
      </c>
      <c r="AE479" s="12">
        <v>770.34154100000001</v>
      </c>
      <c r="AF479" s="12">
        <v>140.17112399999999</v>
      </c>
      <c r="AG479" s="52">
        <v>1</v>
      </c>
      <c r="AH479" s="52"/>
      <c r="AI479" s="52"/>
      <c r="AJ479" s="21">
        <f t="shared" si="64"/>
        <v>1438.4382184999999</v>
      </c>
      <c r="AK479" s="21">
        <f t="shared" si="65"/>
        <v>1346.2030895</v>
      </c>
      <c r="AL479" s="21">
        <f t="shared" si="66"/>
        <v>1851.9044474999998</v>
      </c>
      <c r="AM479" s="12">
        <v>1</v>
      </c>
      <c r="AN479" s="12">
        <v>1</v>
      </c>
      <c r="AO479" s="12">
        <v>143.71</v>
      </c>
      <c r="AP479" s="12">
        <v>279.36</v>
      </c>
      <c r="AQ479" s="22">
        <f t="shared" si="67"/>
        <v>1582.1482185</v>
      </c>
      <c r="AR479" s="22">
        <f t="shared" si="68"/>
        <v>1489.9130895000001</v>
      </c>
      <c r="AS479" s="22">
        <f t="shared" si="69"/>
        <v>1995.6144474999999</v>
      </c>
      <c r="AT479" s="22">
        <f t="shared" si="70"/>
        <v>1717.7982185000001</v>
      </c>
      <c r="AU479" s="22">
        <f t="shared" si="71"/>
        <v>1625.5630894999999</v>
      </c>
      <c r="AV479" s="22">
        <f t="shared" si="72"/>
        <v>2131.2644474999997</v>
      </c>
      <c r="AW479">
        <v>2040</v>
      </c>
      <c r="AX479" t="s">
        <v>27</v>
      </c>
      <c r="AY479" s="12">
        <v>11</v>
      </c>
      <c r="AZ479" t="s">
        <v>149</v>
      </c>
      <c r="BA479">
        <v>2</v>
      </c>
      <c r="BB479">
        <v>137</v>
      </c>
      <c r="BC479">
        <v>0.05</v>
      </c>
      <c r="BD479">
        <v>2023</v>
      </c>
      <c r="BE479">
        <v>0</v>
      </c>
    </row>
    <row r="480" spans="1:57" x14ac:dyDescent="0.2">
      <c r="A480">
        <v>27</v>
      </c>
      <c r="B480">
        <v>2023</v>
      </c>
      <c r="C480" t="s">
        <v>15</v>
      </c>
      <c r="D480" t="s">
        <v>145</v>
      </c>
      <c r="E480" t="s">
        <v>148</v>
      </c>
      <c r="F480" t="s">
        <v>97</v>
      </c>
      <c r="G480" t="s">
        <v>32</v>
      </c>
      <c r="H480" t="s">
        <v>146</v>
      </c>
      <c r="I480" t="s">
        <v>37</v>
      </c>
      <c r="J480" t="s">
        <v>146</v>
      </c>
      <c r="K480" t="s">
        <v>147</v>
      </c>
      <c r="L480" s="12">
        <v>27.703333000000001</v>
      </c>
      <c r="M480" s="12">
        <v>127.969233</v>
      </c>
      <c r="N480" s="12">
        <v>380.38518299999998</v>
      </c>
      <c r="O480" t="s">
        <v>98</v>
      </c>
      <c r="P480" t="s">
        <v>99</v>
      </c>
      <c r="Q480" s="12">
        <v>1.6</v>
      </c>
      <c r="R480" s="12">
        <v>4.5</v>
      </c>
      <c r="S480" s="12">
        <v>4.5</v>
      </c>
      <c r="T480" s="12">
        <v>7.3</v>
      </c>
      <c r="U480" s="12">
        <v>0</v>
      </c>
      <c r="V480" s="12">
        <v>0</v>
      </c>
      <c r="W480" s="12">
        <v>0</v>
      </c>
      <c r="X480" t="s">
        <v>25</v>
      </c>
      <c r="Y480" t="s">
        <v>25</v>
      </c>
      <c r="Z480" s="12">
        <v>0</v>
      </c>
      <c r="AA480" s="12">
        <v>0</v>
      </c>
      <c r="AB480" s="12">
        <v>0</v>
      </c>
      <c r="AC480" s="12">
        <v>0</v>
      </c>
      <c r="AD480" s="12">
        <v>1313.77322</v>
      </c>
      <c r="AE480" s="12">
        <v>770.34154100000001</v>
      </c>
      <c r="AF480" s="12">
        <v>140.17112399999999</v>
      </c>
      <c r="AG480" s="52">
        <v>1</v>
      </c>
      <c r="AH480" s="52"/>
      <c r="AI480" s="52"/>
      <c r="AJ480" s="21">
        <f t="shared" si="64"/>
        <v>1438.4382184999999</v>
      </c>
      <c r="AK480" s="21">
        <f t="shared" si="65"/>
        <v>1346.2030895</v>
      </c>
      <c r="AL480" s="21">
        <f t="shared" si="66"/>
        <v>1851.9044474999998</v>
      </c>
      <c r="AM480" s="12">
        <v>1</v>
      </c>
      <c r="AN480" s="12">
        <v>1</v>
      </c>
      <c r="AO480" s="12">
        <v>143.71</v>
      </c>
      <c r="AP480" s="12">
        <v>279.36</v>
      </c>
      <c r="AQ480" s="22">
        <f t="shared" si="67"/>
        <v>1582.1482185</v>
      </c>
      <c r="AR480" s="22">
        <f t="shared" si="68"/>
        <v>1489.9130895000001</v>
      </c>
      <c r="AS480" s="22">
        <f t="shared" si="69"/>
        <v>1995.6144474999999</v>
      </c>
      <c r="AT480" s="22">
        <f t="shared" si="70"/>
        <v>1717.7982185000001</v>
      </c>
      <c r="AU480" s="22">
        <f t="shared" si="71"/>
        <v>1625.5630894999999</v>
      </c>
      <c r="AV480" s="22">
        <f t="shared" si="72"/>
        <v>2131.2644474999997</v>
      </c>
      <c r="AW480">
        <v>2045</v>
      </c>
      <c r="AX480" t="s">
        <v>27</v>
      </c>
      <c r="AY480" s="12">
        <v>11</v>
      </c>
      <c r="AZ480" t="s">
        <v>149</v>
      </c>
      <c r="BA480">
        <v>2</v>
      </c>
      <c r="BB480">
        <v>137</v>
      </c>
      <c r="BC480">
        <v>0.05</v>
      </c>
      <c r="BD480">
        <v>2023</v>
      </c>
      <c r="BE480">
        <v>0</v>
      </c>
    </row>
    <row r="481" spans="1:57" x14ac:dyDescent="0.2">
      <c r="A481">
        <v>27</v>
      </c>
      <c r="B481">
        <v>2023</v>
      </c>
      <c r="C481" t="s">
        <v>15</v>
      </c>
      <c r="D481" t="s">
        <v>145</v>
      </c>
      <c r="E481" t="s">
        <v>148</v>
      </c>
      <c r="F481" t="s">
        <v>97</v>
      </c>
      <c r="G481" t="s">
        <v>32</v>
      </c>
      <c r="H481" t="s">
        <v>146</v>
      </c>
      <c r="I481" t="s">
        <v>37</v>
      </c>
      <c r="J481" t="s">
        <v>146</v>
      </c>
      <c r="K481" t="s">
        <v>147</v>
      </c>
      <c r="L481" s="12">
        <v>27.703333000000001</v>
      </c>
      <c r="M481" s="12">
        <v>127.969233</v>
      </c>
      <c r="N481" s="12">
        <v>380.38518299999998</v>
      </c>
      <c r="O481" t="s">
        <v>98</v>
      </c>
      <c r="P481" t="s">
        <v>99</v>
      </c>
      <c r="Q481" s="12">
        <v>1.6</v>
      </c>
      <c r="R481" s="12">
        <v>4.5</v>
      </c>
      <c r="S481" s="12">
        <v>4.5</v>
      </c>
      <c r="T481" s="12">
        <v>7.3</v>
      </c>
      <c r="U481" s="12">
        <v>0</v>
      </c>
      <c r="V481" s="12">
        <v>0</v>
      </c>
      <c r="W481" s="12">
        <v>0</v>
      </c>
      <c r="X481" t="s">
        <v>25</v>
      </c>
      <c r="Y481" t="s">
        <v>25</v>
      </c>
      <c r="Z481" s="12">
        <v>0</v>
      </c>
      <c r="AA481" s="12">
        <v>0</v>
      </c>
      <c r="AB481" s="12">
        <v>0</v>
      </c>
      <c r="AC481" s="12">
        <v>0</v>
      </c>
      <c r="AD481" s="12">
        <v>1313.77322</v>
      </c>
      <c r="AE481" s="12">
        <v>770.34154100000001</v>
      </c>
      <c r="AF481" s="12">
        <v>140.17112399999999</v>
      </c>
      <c r="AG481" s="52">
        <v>1</v>
      </c>
      <c r="AH481" s="52"/>
      <c r="AI481" s="52"/>
      <c r="AJ481" s="21">
        <f t="shared" si="64"/>
        <v>1438.4382184999999</v>
      </c>
      <c r="AK481" s="21">
        <f t="shared" si="65"/>
        <v>1346.2030895</v>
      </c>
      <c r="AL481" s="21">
        <f t="shared" si="66"/>
        <v>1851.9044474999998</v>
      </c>
      <c r="AM481" s="12">
        <v>1</v>
      </c>
      <c r="AN481" s="12">
        <v>1</v>
      </c>
      <c r="AO481" s="12">
        <v>143.71</v>
      </c>
      <c r="AP481" s="12">
        <v>279.36</v>
      </c>
      <c r="AQ481" s="22">
        <f t="shared" si="67"/>
        <v>1582.1482185</v>
      </c>
      <c r="AR481" s="22">
        <f t="shared" si="68"/>
        <v>1489.9130895000001</v>
      </c>
      <c r="AS481" s="22">
        <f t="shared" si="69"/>
        <v>1995.6144474999999</v>
      </c>
      <c r="AT481" s="22">
        <f t="shared" si="70"/>
        <v>1717.7982185000001</v>
      </c>
      <c r="AU481" s="22">
        <f t="shared" si="71"/>
        <v>1625.5630894999999</v>
      </c>
      <c r="AV481" s="22">
        <f t="shared" si="72"/>
        <v>2131.2644474999997</v>
      </c>
      <c r="AW481">
        <v>2050</v>
      </c>
      <c r="AX481" t="s">
        <v>27</v>
      </c>
      <c r="AY481" s="12">
        <v>11</v>
      </c>
      <c r="AZ481" t="s">
        <v>149</v>
      </c>
      <c r="BA481">
        <v>2</v>
      </c>
      <c r="BB481">
        <v>137</v>
      </c>
      <c r="BC481">
        <v>0.05</v>
      </c>
      <c r="BD481">
        <v>2023</v>
      </c>
      <c r="BE481">
        <v>0</v>
      </c>
    </row>
    <row r="482" spans="1:57" x14ac:dyDescent="0.2">
      <c r="A482">
        <v>27</v>
      </c>
      <c r="B482">
        <v>2023</v>
      </c>
      <c r="C482" t="s">
        <v>15</v>
      </c>
      <c r="D482" t="s">
        <v>145</v>
      </c>
      <c r="E482" t="s">
        <v>148</v>
      </c>
      <c r="F482" t="s">
        <v>97</v>
      </c>
      <c r="G482" t="s">
        <v>32</v>
      </c>
      <c r="H482" t="s">
        <v>146</v>
      </c>
      <c r="I482" t="s">
        <v>37</v>
      </c>
      <c r="J482" t="s">
        <v>146</v>
      </c>
      <c r="K482" t="s">
        <v>147</v>
      </c>
      <c r="L482" s="12">
        <v>27.703333000000001</v>
      </c>
      <c r="M482" s="12">
        <v>127.969233</v>
      </c>
      <c r="N482" s="12">
        <v>380.38518299999998</v>
      </c>
      <c r="O482" t="s">
        <v>98</v>
      </c>
      <c r="P482" t="s">
        <v>99</v>
      </c>
      <c r="Q482" s="12">
        <v>1.6</v>
      </c>
      <c r="R482" s="12">
        <v>4.5</v>
      </c>
      <c r="S482" s="12">
        <v>4.5</v>
      </c>
      <c r="T482" s="12">
        <v>7.3</v>
      </c>
      <c r="U482" s="12">
        <v>0</v>
      </c>
      <c r="V482" s="12">
        <v>0</v>
      </c>
      <c r="W482" s="12">
        <v>0</v>
      </c>
      <c r="X482" t="s">
        <v>25</v>
      </c>
      <c r="Y482" t="s">
        <v>25</v>
      </c>
      <c r="Z482" s="12">
        <v>0</v>
      </c>
      <c r="AA482" s="12">
        <v>0</v>
      </c>
      <c r="AB482" s="12">
        <v>0</v>
      </c>
      <c r="AC482" s="12">
        <v>0</v>
      </c>
      <c r="AD482" s="12">
        <v>1313.77322</v>
      </c>
      <c r="AE482" s="12">
        <v>770.34154100000001</v>
      </c>
      <c r="AF482" s="12">
        <v>140.17112399999999</v>
      </c>
      <c r="AG482" s="52">
        <v>1</v>
      </c>
      <c r="AH482" s="52"/>
      <c r="AI482" s="52"/>
      <c r="AJ482" s="21">
        <f t="shared" si="64"/>
        <v>1438.4382184999999</v>
      </c>
      <c r="AK482" s="21">
        <f t="shared" si="65"/>
        <v>1346.2030895</v>
      </c>
      <c r="AL482" s="21">
        <f t="shared" si="66"/>
        <v>1851.9044474999998</v>
      </c>
      <c r="AM482" s="12">
        <v>1</v>
      </c>
      <c r="AN482" s="12">
        <v>1</v>
      </c>
      <c r="AO482" s="12">
        <v>143.71</v>
      </c>
      <c r="AP482" s="12">
        <v>279.36</v>
      </c>
      <c r="AQ482" s="22">
        <f t="shared" si="67"/>
        <v>1582.1482185</v>
      </c>
      <c r="AR482" s="22">
        <f t="shared" si="68"/>
        <v>1489.9130895000001</v>
      </c>
      <c r="AS482" s="22">
        <f t="shared" si="69"/>
        <v>1995.6144474999999</v>
      </c>
      <c r="AT482" s="22">
        <f t="shared" si="70"/>
        <v>1717.7982185000001</v>
      </c>
      <c r="AU482" s="22">
        <f t="shared" si="71"/>
        <v>1625.5630894999999</v>
      </c>
      <c r="AV482" s="22">
        <f t="shared" si="72"/>
        <v>2131.2644474999997</v>
      </c>
      <c r="AW482">
        <v>2023</v>
      </c>
      <c r="AX482" t="s">
        <v>28</v>
      </c>
      <c r="AY482" s="12">
        <v>11</v>
      </c>
      <c r="AZ482" t="s">
        <v>149</v>
      </c>
      <c r="BA482">
        <v>2</v>
      </c>
      <c r="BB482">
        <v>137</v>
      </c>
      <c r="BC482">
        <v>0.05</v>
      </c>
      <c r="BD482">
        <v>2023</v>
      </c>
      <c r="BE482">
        <v>0</v>
      </c>
    </row>
    <row r="483" spans="1:57" x14ac:dyDescent="0.2">
      <c r="A483">
        <v>27</v>
      </c>
      <c r="B483">
        <v>2023</v>
      </c>
      <c r="C483" t="s">
        <v>15</v>
      </c>
      <c r="D483" t="s">
        <v>145</v>
      </c>
      <c r="E483" t="s">
        <v>148</v>
      </c>
      <c r="F483" t="s">
        <v>97</v>
      </c>
      <c r="G483" t="s">
        <v>32</v>
      </c>
      <c r="H483" t="s">
        <v>146</v>
      </c>
      <c r="I483" t="s">
        <v>37</v>
      </c>
      <c r="J483" t="s">
        <v>146</v>
      </c>
      <c r="K483" t="s">
        <v>147</v>
      </c>
      <c r="L483" s="12">
        <v>27.703333000000001</v>
      </c>
      <c r="M483" s="12">
        <v>127.969233</v>
      </c>
      <c r="N483" s="12">
        <v>380.38518299999998</v>
      </c>
      <c r="O483" t="s">
        <v>98</v>
      </c>
      <c r="P483" t="s">
        <v>99</v>
      </c>
      <c r="Q483" s="12">
        <v>1.6</v>
      </c>
      <c r="R483" s="12">
        <v>4.5</v>
      </c>
      <c r="S483" s="12">
        <v>4.5</v>
      </c>
      <c r="T483" s="12">
        <v>7.3</v>
      </c>
      <c r="U483" s="12">
        <v>0</v>
      </c>
      <c r="V483" s="12">
        <v>0</v>
      </c>
      <c r="W483" s="12">
        <v>0</v>
      </c>
      <c r="X483" t="s">
        <v>25</v>
      </c>
      <c r="Y483" t="s">
        <v>25</v>
      </c>
      <c r="Z483" s="12">
        <v>0</v>
      </c>
      <c r="AA483" s="12">
        <v>0</v>
      </c>
      <c r="AB483" s="12">
        <v>0</v>
      </c>
      <c r="AC483" s="12">
        <v>0</v>
      </c>
      <c r="AD483" s="12">
        <v>1313.77322</v>
      </c>
      <c r="AE483" s="12">
        <v>770.34154100000001</v>
      </c>
      <c r="AF483" s="12">
        <v>140.17112399999999</v>
      </c>
      <c r="AG483" s="52">
        <v>1</v>
      </c>
      <c r="AH483" s="52"/>
      <c r="AI483" s="52"/>
      <c r="AJ483" s="21">
        <f t="shared" si="64"/>
        <v>1438.4382184999999</v>
      </c>
      <c r="AK483" s="21">
        <f t="shared" si="65"/>
        <v>1346.2030895</v>
      </c>
      <c r="AL483" s="21">
        <f t="shared" si="66"/>
        <v>1851.9044474999998</v>
      </c>
      <c r="AM483" s="12">
        <v>1</v>
      </c>
      <c r="AN483" s="12">
        <v>1</v>
      </c>
      <c r="AO483" s="12">
        <v>143.71</v>
      </c>
      <c r="AP483" s="12">
        <v>279.36</v>
      </c>
      <c r="AQ483" s="22">
        <f t="shared" si="67"/>
        <v>1582.1482185</v>
      </c>
      <c r="AR483" s="22">
        <f t="shared" si="68"/>
        <v>1489.9130895000001</v>
      </c>
      <c r="AS483" s="22">
        <f t="shared" si="69"/>
        <v>1995.6144474999999</v>
      </c>
      <c r="AT483" s="22">
        <f t="shared" si="70"/>
        <v>1717.7982185000001</v>
      </c>
      <c r="AU483" s="22">
        <f t="shared" si="71"/>
        <v>1625.5630894999999</v>
      </c>
      <c r="AV483" s="22">
        <f t="shared" si="72"/>
        <v>2131.2644474999997</v>
      </c>
      <c r="AW483">
        <v>2030</v>
      </c>
      <c r="AX483" t="s">
        <v>28</v>
      </c>
      <c r="AY483" s="12">
        <v>11</v>
      </c>
      <c r="AZ483" t="s">
        <v>149</v>
      </c>
      <c r="BA483">
        <v>2</v>
      </c>
      <c r="BB483">
        <v>137</v>
      </c>
      <c r="BC483">
        <v>0.05</v>
      </c>
      <c r="BD483">
        <v>2023</v>
      </c>
      <c r="BE483">
        <v>0</v>
      </c>
    </row>
    <row r="484" spans="1:57" x14ac:dyDescent="0.2">
      <c r="A484">
        <v>27</v>
      </c>
      <c r="B484">
        <v>2023</v>
      </c>
      <c r="C484" t="s">
        <v>15</v>
      </c>
      <c r="D484" t="s">
        <v>145</v>
      </c>
      <c r="E484" t="s">
        <v>148</v>
      </c>
      <c r="F484" t="s">
        <v>97</v>
      </c>
      <c r="G484" t="s">
        <v>32</v>
      </c>
      <c r="H484" t="s">
        <v>146</v>
      </c>
      <c r="I484" t="s">
        <v>37</v>
      </c>
      <c r="J484" t="s">
        <v>146</v>
      </c>
      <c r="K484" t="s">
        <v>147</v>
      </c>
      <c r="L484" s="12">
        <v>27.703333000000001</v>
      </c>
      <c r="M484" s="12">
        <v>127.969233</v>
      </c>
      <c r="N484" s="12">
        <v>380.38518299999998</v>
      </c>
      <c r="O484" t="s">
        <v>98</v>
      </c>
      <c r="P484" t="s">
        <v>99</v>
      </c>
      <c r="Q484" s="12">
        <v>1.6</v>
      </c>
      <c r="R484" s="12">
        <v>4.5</v>
      </c>
      <c r="S484" s="12">
        <v>4.5</v>
      </c>
      <c r="T484" s="12">
        <v>7.3</v>
      </c>
      <c r="U484" s="12">
        <v>0</v>
      </c>
      <c r="V484" s="12">
        <v>0</v>
      </c>
      <c r="W484" s="12">
        <v>0</v>
      </c>
      <c r="X484" t="s">
        <v>25</v>
      </c>
      <c r="Y484" t="s">
        <v>25</v>
      </c>
      <c r="Z484" s="12">
        <v>0</v>
      </c>
      <c r="AA484" s="12">
        <v>0</v>
      </c>
      <c r="AB484" s="12">
        <v>0</v>
      </c>
      <c r="AC484" s="12">
        <v>0</v>
      </c>
      <c r="AD484" s="12">
        <v>1313.77322</v>
      </c>
      <c r="AE484" s="12">
        <v>770.34154100000001</v>
      </c>
      <c r="AF484" s="12">
        <v>140.17112399999999</v>
      </c>
      <c r="AG484" s="52">
        <v>1</v>
      </c>
      <c r="AH484" s="52"/>
      <c r="AI484" s="52"/>
      <c r="AJ484" s="21">
        <f t="shared" si="64"/>
        <v>1438.4382184999999</v>
      </c>
      <c r="AK484" s="21">
        <f t="shared" si="65"/>
        <v>1346.2030895</v>
      </c>
      <c r="AL484" s="21">
        <f t="shared" si="66"/>
        <v>1851.9044474999998</v>
      </c>
      <c r="AM484" s="12">
        <v>1</v>
      </c>
      <c r="AN484" s="12">
        <v>1</v>
      </c>
      <c r="AO484" s="12">
        <v>143.71</v>
      </c>
      <c r="AP484" s="12">
        <v>279.36</v>
      </c>
      <c r="AQ484" s="22">
        <f t="shared" si="67"/>
        <v>1582.1482185</v>
      </c>
      <c r="AR484" s="22">
        <f t="shared" si="68"/>
        <v>1489.9130895000001</v>
      </c>
      <c r="AS484" s="22">
        <f t="shared" si="69"/>
        <v>1995.6144474999999</v>
      </c>
      <c r="AT484" s="22">
        <f t="shared" si="70"/>
        <v>1717.7982185000001</v>
      </c>
      <c r="AU484" s="22">
        <f t="shared" si="71"/>
        <v>1625.5630894999999</v>
      </c>
      <c r="AV484" s="22">
        <f t="shared" si="72"/>
        <v>2131.2644474999997</v>
      </c>
      <c r="AW484">
        <v>2035</v>
      </c>
      <c r="AX484" t="s">
        <v>28</v>
      </c>
      <c r="AY484" s="12">
        <v>11</v>
      </c>
      <c r="AZ484" t="s">
        <v>149</v>
      </c>
      <c r="BA484">
        <v>2</v>
      </c>
      <c r="BB484">
        <v>137</v>
      </c>
      <c r="BC484">
        <v>0.05</v>
      </c>
      <c r="BD484">
        <v>2023</v>
      </c>
      <c r="BE484">
        <v>0</v>
      </c>
    </row>
    <row r="485" spans="1:57" x14ac:dyDescent="0.2">
      <c r="A485">
        <v>27</v>
      </c>
      <c r="B485">
        <v>2023</v>
      </c>
      <c r="C485" t="s">
        <v>15</v>
      </c>
      <c r="D485" t="s">
        <v>145</v>
      </c>
      <c r="E485" t="s">
        <v>148</v>
      </c>
      <c r="F485" t="s">
        <v>97</v>
      </c>
      <c r="G485" t="s">
        <v>32</v>
      </c>
      <c r="H485" t="s">
        <v>146</v>
      </c>
      <c r="I485" t="s">
        <v>37</v>
      </c>
      <c r="J485" t="s">
        <v>146</v>
      </c>
      <c r="K485" t="s">
        <v>147</v>
      </c>
      <c r="L485" s="12">
        <v>27.703333000000001</v>
      </c>
      <c r="M485" s="12">
        <v>127.969233</v>
      </c>
      <c r="N485" s="12">
        <v>380.38518299999998</v>
      </c>
      <c r="O485" t="s">
        <v>98</v>
      </c>
      <c r="P485" t="s">
        <v>99</v>
      </c>
      <c r="Q485" s="12">
        <v>1.6</v>
      </c>
      <c r="R485" s="12">
        <v>4.5</v>
      </c>
      <c r="S485" s="12">
        <v>4.5</v>
      </c>
      <c r="T485" s="12">
        <v>7.3</v>
      </c>
      <c r="U485" s="12">
        <v>0</v>
      </c>
      <c r="V485" s="12">
        <v>0</v>
      </c>
      <c r="W485" s="12">
        <v>0</v>
      </c>
      <c r="X485" t="s">
        <v>25</v>
      </c>
      <c r="Y485" t="s">
        <v>25</v>
      </c>
      <c r="Z485" s="12">
        <v>0</v>
      </c>
      <c r="AA485" s="12">
        <v>0</v>
      </c>
      <c r="AB485" s="12">
        <v>0</v>
      </c>
      <c r="AC485" s="12">
        <v>0</v>
      </c>
      <c r="AD485" s="12">
        <v>1313.77322</v>
      </c>
      <c r="AE485" s="12">
        <v>770.34154100000001</v>
      </c>
      <c r="AF485" s="12">
        <v>140.17112399999999</v>
      </c>
      <c r="AG485" s="52">
        <v>1</v>
      </c>
      <c r="AH485" s="52"/>
      <c r="AI485" s="52"/>
      <c r="AJ485" s="21">
        <f t="shared" si="64"/>
        <v>1438.4382184999999</v>
      </c>
      <c r="AK485" s="21">
        <f t="shared" si="65"/>
        <v>1346.2030895</v>
      </c>
      <c r="AL485" s="21">
        <f t="shared" si="66"/>
        <v>1851.9044474999998</v>
      </c>
      <c r="AM485" s="12">
        <v>1</v>
      </c>
      <c r="AN485" s="12">
        <v>1</v>
      </c>
      <c r="AO485" s="12">
        <v>143.71</v>
      </c>
      <c r="AP485" s="12">
        <v>279.36</v>
      </c>
      <c r="AQ485" s="22">
        <f t="shared" si="67"/>
        <v>1582.1482185</v>
      </c>
      <c r="AR485" s="22">
        <f t="shared" si="68"/>
        <v>1489.9130895000001</v>
      </c>
      <c r="AS485" s="22">
        <f t="shared" si="69"/>
        <v>1995.6144474999999</v>
      </c>
      <c r="AT485" s="22">
        <f t="shared" si="70"/>
        <v>1717.7982185000001</v>
      </c>
      <c r="AU485" s="22">
        <f t="shared" si="71"/>
        <v>1625.5630894999999</v>
      </c>
      <c r="AV485" s="22">
        <f t="shared" si="72"/>
        <v>2131.2644474999997</v>
      </c>
      <c r="AW485">
        <v>2040</v>
      </c>
      <c r="AX485" t="s">
        <v>28</v>
      </c>
      <c r="AY485" s="12">
        <v>11</v>
      </c>
      <c r="AZ485" t="s">
        <v>149</v>
      </c>
      <c r="BA485">
        <v>2</v>
      </c>
      <c r="BB485">
        <v>137</v>
      </c>
      <c r="BC485">
        <v>0.05</v>
      </c>
      <c r="BD485">
        <v>2023</v>
      </c>
      <c r="BE485">
        <v>0</v>
      </c>
    </row>
    <row r="486" spans="1:57" x14ac:dyDescent="0.2">
      <c r="A486">
        <v>27</v>
      </c>
      <c r="B486">
        <v>2023</v>
      </c>
      <c r="C486" t="s">
        <v>15</v>
      </c>
      <c r="D486" t="s">
        <v>145</v>
      </c>
      <c r="E486" t="s">
        <v>148</v>
      </c>
      <c r="F486" t="s">
        <v>97</v>
      </c>
      <c r="G486" t="s">
        <v>32</v>
      </c>
      <c r="H486" t="s">
        <v>146</v>
      </c>
      <c r="I486" t="s">
        <v>37</v>
      </c>
      <c r="J486" t="s">
        <v>146</v>
      </c>
      <c r="K486" t="s">
        <v>147</v>
      </c>
      <c r="L486" s="12">
        <v>27.703333000000001</v>
      </c>
      <c r="M486" s="12">
        <v>127.969233</v>
      </c>
      <c r="N486" s="12">
        <v>380.38518299999998</v>
      </c>
      <c r="O486" t="s">
        <v>98</v>
      </c>
      <c r="P486" t="s">
        <v>99</v>
      </c>
      <c r="Q486" s="12">
        <v>1.6</v>
      </c>
      <c r="R486" s="12">
        <v>4.5</v>
      </c>
      <c r="S486" s="12">
        <v>4.5</v>
      </c>
      <c r="T486" s="12">
        <v>7.3</v>
      </c>
      <c r="U486" s="12">
        <v>0</v>
      </c>
      <c r="V486" s="12">
        <v>0</v>
      </c>
      <c r="W486" s="12">
        <v>0</v>
      </c>
      <c r="X486" t="s">
        <v>25</v>
      </c>
      <c r="Y486" t="s">
        <v>25</v>
      </c>
      <c r="Z486" s="12">
        <v>0</v>
      </c>
      <c r="AA486" s="12">
        <v>0</v>
      </c>
      <c r="AB486" s="12">
        <v>0</v>
      </c>
      <c r="AC486" s="12">
        <v>0</v>
      </c>
      <c r="AD486" s="12">
        <v>1313.77322</v>
      </c>
      <c r="AE486" s="12">
        <v>770.34154100000001</v>
      </c>
      <c r="AF486" s="12">
        <v>140.17112399999999</v>
      </c>
      <c r="AG486" s="52">
        <v>1</v>
      </c>
      <c r="AH486" s="52"/>
      <c r="AI486" s="52"/>
      <c r="AJ486" s="21">
        <f t="shared" si="64"/>
        <v>1438.4382184999999</v>
      </c>
      <c r="AK486" s="21">
        <f t="shared" si="65"/>
        <v>1346.2030895</v>
      </c>
      <c r="AL486" s="21">
        <f t="shared" si="66"/>
        <v>1851.9044474999998</v>
      </c>
      <c r="AM486" s="12">
        <v>1</v>
      </c>
      <c r="AN486" s="12">
        <v>1</v>
      </c>
      <c r="AO486" s="12">
        <v>143.71</v>
      </c>
      <c r="AP486" s="12">
        <v>279.36</v>
      </c>
      <c r="AQ486" s="22">
        <f t="shared" si="67"/>
        <v>1582.1482185</v>
      </c>
      <c r="AR486" s="22">
        <f t="shared" si="68"/>
        <v>1489.9130895000001</v>
      </c>
      <c r="AS486" s="22">
        <f t="shared" si="69"/>
        <v>1995.6144474999999</v>
      </c>
      <c r="AT486" s="22">
        <f t="shared" si="70"/>
        <v>1717.7982185000001</v>
      </c>
      <c r="AU486" s="22">
        <f t="shared" si="71"/>
        <v>1625.5630894999999</v>
      </c>
      <c r="AV486" s="22">
        <f t="shared" si="72"/>
        <v>2131.2644474999997</v>
      </c>
      <c r="AW486">
        <v>2045</v>
      </c>
      <c r="AX486" t="s">
        <v>28</v>
      </c>
      <c r="AY486" s="12">
        <v>11</v>
      </c>
      <c r="AZ486" t="s">
        <v>149</v>
      </c>
      <c r="BA486">
        <v>2</v>
      </c>
      <c r="BB486">
        <v>137</v>
      </c>
      <c r="BC486">
        <v>0.05</v>
      </c>
      <c r="BD486">
        <v>2023</v>
      </c>
      <c r="BE486">
        <v>0</v>
      </c>
    </row>
    <row r="487" spans="1:57" x14ac:dyDescent="0.2">
      <c r="A487">
        <v>27</v>
      </c>
      <c r="B487">
        <v>2023</v>
      </c>
      <c r="C487" t="s">
        <v>15</v>
      </c>
      <c r="D487" t="s">
        <v>145</v>
      </c>
      <c r="E487" t="s">
        <v>148</v>
      </c>
      <c r="F487" t="s">
        <v>97</v>
      </c>
      <c r="G487" t="s">
        <v>32</v>
      </c>
      <c r="H487" t="s">
        <v>146</v>
      </c>
      <c r="I487" t="s">
        <v>37</v>
      </c>
      <c r="J487" t="s">
        <v>146</v>
      </c>
      <c r="K487" t="s">
        <v>147</v>
      </c>
      <c r="L487" s="12">
        <v>27.703333000000001</v>
      </c>
      <c r="M487" s="12">
        <v>127.969233</v>
      </c>
      <c r="N487" s="12">
        <v>380.38518299999998</v>
      </c>
      <c r="O487" t="s">
        <v>98</v>
      </c>
      <c r="P487" t="s">
        <v>99</v>
      </c>
      <c r="Q487" s="12">
        <v>1.6</v>
      </c>
      <c r="R487" s="12">
        <v>4.5</v>
      </c>
      <c r="S487" s="12">
        <v>4.5</v>
      </c>
      <c r="T487" s="12">
        <v>7.3</v>
      </c>
      <c r="U487" s="12">
        <v>0</v>
      </c>
      <c r="V487" s="12">
        <v>0</v>
      </c>
      <c r="W487" s="12">
        <v>0</v>
      </c>
      <c r="X487" t="s">
        <v>25</v>
      </c>
      <c r="Y487" t="s">
        <v>25</v>
      </c>
      <c r="Z487" s="12">
        <v>0</v>
      </c>
      <c r="AA487" s="12">
        <v>0</v>
      </c>
      <c r="AB487" s="12">
        <v>0</v>
      </c>
      <c r="AC487" s="12">
        <v>0</v>
      </c>
      <c r="AD487" s="12">
        <v>1313.77322</v>
      </c>
      <c r="AE487" s="12">
        <v>770.34154100000001</v>
      </c>
      <c r="AF487" s="12">
        <v>140.17112399999999</v>
      </c>
      <c r="AG487" s="52">
        <v>1</v>
      </c>
      <c r="AH487" s="52"/>
      <c r="AI487" s="52"/>
      <c r="AJ487" s="21">
        <f t="shared" si="64"/>
        <v>1438.4382184999999</v>
      </c>
      <c r="AK487" s="21">
        <f t="shared" si="65"/>
        <v>1346.2030895</v>
      </c>
      <c r="AL487" s="21">
        <f t="shared" si="66"/>
        <v>1851.9044474999998</v>
      </c>
      <c r="AM487" s="12">
        <v>1</v>
      </c>
      <c r="AN487" s="12">
        <v>1</v>
      </c>
      <c r="AO487" s="12">
        <v>143.71</v>
      </c>
      <c r="AP487" s="12">
        <v>279.36</v>
      </c>
      <c r="AQ487" s="22">
        <f t="shared" si="67"/>
        <v>1582.1482185</v>
      </c>
      <c r="AR487" s="22">
        <f t="shared" si="68"/>
        <v>1489.9130895000001</v>
      </c>
      <c r="AS487" s="22">
        <f t="shared" si="69"/>
        <v>1995.6144474999999</v>
      </c>
      <c r="AT487" s="22">
        <f t="shared" si="70"/>
        <v>1717.7982185000001</v>
      </c>
      <c r="AU487" s="22">
        <f t="shared" si="71"/>
        <v>1625.5630894999999</v>
      </c>
      <c r="AV487" s="22">
        <f t="shared" si="72"/>
        <v>2131.2644474999997</v>
      </c>
      <c r="AW487">
        <v>2050</v>
      </c>
      <c r="AX487" t="s">
        <v>28</v>
      </c>
      <c r="AY487" s="12">
        <v>11</v>
      </c>
      <c r="AZ487" t="s">
        <v>149</v>
      </c>
      <c r="BA487">
        <v>2</v>
      </c>
      <c r="BB487">
        <v>137</v>
      </c>
      <c r="BC487">
        <v>0.05</v>
      </c>
      <c r="BD487">
        <v>2023</v>
      </c>
      <c r="BE487">
        <v>0</v>
      </c>
    </row>
    <row r="488" spans="1:57" x14ac:dyDescent="0.2">
      <c r="A488">
        <v>28</v>
      </c>
      <c r="B488">
        <v>2023</v>
      </c>
      <c r="C488" t="s">
        <v>15</v>
      </c>
      <c r="D488" t="s">
        <v>145</v>
      </c>
      <c r="E488" t="s">
        <v>148</v>
      </c>
      <c r="F488" t="s">
        <v>75</v>
      </c>
      <c r="G488" t="s">
        <v>75</v>
      </c>
      <c r="H488" t="s">
        <v>150</v>
      </c>
      <c r="I488" t="s">
        <v>37</v>
      </c>
      <c r="J488" t="s">
        <v>150</v>
      </c>
      <c r="K488" t="s">
        <v>151</v>
      </c>
      <c r="L488" s="12">
        <v>111.854839</v>
      </c>
      <c r="M488" s="12">
        <v>674.41860299999996</v>
      </c>
      <c r="N488" s="12">
        <v>635.55555600000002</v>
      </c>
      <c r="O488" t="s">
        <v>98</v>
      </c>
      <c r="P488" t="s">
        <v>99</v>
      </c>
      <c r="Q488" s="12">
        <v>1.9</v>
      </c>
      <c r="R488" s="12">
        <v>4.5</v>
      </c>
      <c r="S488" s="12">
        <v>4.5</v>
      </c>
      <c r="T488" s="12">
        <v>8.6</v>
      </c>
      <c r="U488" s="12">
        <v>0</v>
      </c>
      <c r="V488" s="12">
        <v>0</v>
      </c>
      <c r="W488" s="12">
        <v>0</v>
      </c>
      <c r="X488" t="s">
        <v>25</v>
      </c>
      <c r="Y488" t="s">
        <v>25</v>
      </c>
      <c r="Z488" s="12">
        <v>0</v>
      </c>
      <c r="AA488" s="12">
        <v>0</v>
      </c>
      <c r="AB488" s="12">
        <v>0</v>
      </c>
      <c r="AC488" s="12">
        <v>0</v>
      </c>
      <c r="AD488" s="12">
        <v>-2574.6225960000002</v>
      </c>
      <c r="AE488" s="12">
        <v>-1701.5273500000001</v>
      </c>
      <c r="AF488" s="12">
        <v>-749.04762200000005</v>
      </c>
      <c r="AG488" s="52">
        <v>1</v>
      </c>
      <c r="AH488" s="52"/>
      <c r="AI488" s="52"/>
      <c r="AJ488" s="21">
        <f t="shared" si="64"/>
        <v>-2071.2758205</v>
      </c>
      <c r="AK488" s="21">
        <f t="shared" si="65"/>
        <v>1333.3563634999998</v>
      </c>
      <c r="AL488" s="21">
        <f t="shared" si="66"/>
        <v>2110.9523800000002</v>
      </c>
      <c r="AM488" s="12">
        <v>1</v>
      </c>
      <c r="AN488" s="12">
        <v>1</v>
      </c>
      <c r="AO488" s="12">
        <v>218.3</v>
      </c>
      <c r="AP488" s="12">
        <v>353.95000000000005</v>
      </c>
      <c r="AQ488" s="22">
        <f t="shared" si="67"/>
        <v>-1852.9758205000001</v>
      </c>
      <c r="AR488" s="22">
        <f t="shared" si="68"/>
        <v>1551.6563634999998</v>
      </c>
      <c r="AS488" s="22">
        <f t="shared" si="69"/>
        <v>2329.2523800000004</v>
      </c>
      <c r="AT488" s="22">
        <f t="shared" si="70"/>
        <v>-1717.3258205</v>
      </c>
      <c r="AU488" s="22">
        <f t="shared" si="71"/>
        <v>1687.3063634999999</v>
      </c>
      <c r="AV488" s="22">
        <f t="shared" si="72"/>
        <v>2464.9023800000004</v>
      </c>
      <c r="AW488">
        <v>2023</v>
      </c>
      <c r="AX488" t="s">
        <v>24</v>
      </c>
      <c r="AY488" s="12">
        <v>15</v>
      </c>
      <c r="AZ488" t="s">
        <v>149</v>
      </c>
      <c r="BA488">
        <v>2</v>
      </c>
      <c r="BB488">
        <v>339</v>
      </c>
      <c r="BC488">
        <v>0.37</v>
      </c>
      <c r="BD488">
        <v>2023</v>
      </c>
    </row>
    <row r="489" spans="1:57" x14ac:dyDescent="0.2">
      <c r="A489">
        <v>28</v>
      </c>
      <c r="B489">
        <v>2023</v>
      </c>
      <c r="C489" t="s">
        <v>15</v>
      </c>
      <c r="D489" t="s">
        <v>145</v>
      </c>
      <c r="E489" t="s">
        <v>148</v>
      </c>
      <c r="F489" t="s">
        <v>75</v>
      </c>
      <c r="G489" t="s">
        <v>75</v>
      </c>
      <c r="H489" t="s">
        <v>150</v>
      </c>
      <c r="I489" t="s">
        <v>37</v>
      </c>
      <c r="J489" t="s">
        <v>150</v>
      </c>
      <c r="K489" t="s">
        <v>151</v>
      </c>
      <c r="L489" s="12">
        <v>111.854839</v>
      </c>
      <c r="M489" s="12">
        <v>674.41860299999996</v>
      </c>
      <c r="N489" s="12">
        <v>635.55555600000002</v>
      </c>
      <c r="O489" t="s">
        <v>98</v>
      </c>
      <c r="P489" t="s">
        <v>99</v>
      </c>
      <c r="Q489" s="12">
        <v>1.9</v>
      </c>
      <c r="R489" s="12">
        <v>4.5</v>
      </c>
      <c r="S489" s="12">
        <v>4.5</v>
      </c>
      <c r="T489" s="12">
        <v>8.6</v>
      </c>
      <c r="U489" s="12">
        <v>0</v>
      </c>
      <c r="V489" s="12">
        <v>0</v>
      </c>
      <c r="W489" s="12">
        <v>0</v>
      </c>
      <c r="X489" t="s">
        <v>25</v>
      </c>
      <c r="Y489" t="s">
        <v>25</v>
      </c>
      <c r="Z489" s="12">
        <v>0</v>
      </c>
      <c r="AA489" s="12">
        <v>0</v>
      </c>
      <c r="AB489" s="12">
        <v>0</v>
      </c>
      <c r="AC489" s="12">
        <v>0</v>
      </c>
      <c r="AD489" s="12">
        <v>-2574.6225960000002</v>
      </c>
      <c r="AE489" s="12">
        <v>-1701.5273500000001</v>
      </c>
      <c r="AF489" s="12">
        <v>-749.04762200000005</v>
      </c>
      <c r="AG489" s="52">
        <v>1</v>
      </c>
      <c r="AH489" s="52"/>
      <c r="AI489" s="52"/>
      <c r="AJ489" s="21">
        <f t="shared" si="64"/>
        <v>-2071.2758205</v>
      </c>
      <c r="AK489" s="21">
        <f t="shared" si="65"/>
        <v>1333.3563634999998</v>
      </c>
      <c r="AL489" s="21">
        <f t="shared" si="66"/>
        <v>2110.9523800000002</v>
      </c>
      <c r="AM489" s="12">
        <v>1</v>
      </c>
      <c r="AN489" s="12">
        <v>1</v>
      </c>
      <c r="AO489" s="12">
        <v>218.3</v>
      </c>
      <c r="AP489" s="12">
        <v>353.95000000000005</v>
      </c>
      <c r="AQ489" s="22">
        <f t="shared" si="67"/>
        <v>-1852.9758205000001</v>
      </c>
      <c r="AR489" s="22">
        <f t="shared" si="68"/>
        <v>1551.6563634999998</v>
      </c>
      <c r="AS489" s="22">
        <f t="shared" si="69"/>
        <v>2329.2523800000004</v>
      </c>
      <c r="AT489" s="22">
        <f t="shared" si="70"/>
        <v>-1717.3258205</v>
      </c>
      <c r="AU489" s="22">
        <f t="shared" si="71"/>
        <v>1687.3063634999999</v>
      </c>
      <c r="AV489" s="22">
        <f t="shared" si="72"/>
        <v>2464.9023800000004</v>
      </c>
      <c r="AW489">
        <v>2030</v>
      </c>
      <c r="AX489" t="s">
        <v>24</v>
      </c>
      <c r="AY489" s="12">
        <v>15</v>
      </c>
      <c r="AZ489" t="s">
        <v>149</v>
      </c>
      <c r="BA489">
        <v>2</v>
      </c>
      <c r="BB489">
        <v>339</v>
      </c>
      <c r="BC489">
        <v>0.37</v>
      </c>
      <c r="BD489">
        <v>2023</v>
      </c>
      <c r="BE489">
        <v>0</v>
      </c>
    </row>
    <row r="490" spans="1:57" x14ac:dyDescent="0.2">
      <c r="A490">
        <v>28</v>
      </c>
      <c r="B490">
        <v>2023</v>
      </c>
      <c r="C490" t="s">
        <v>15</v>
      </c>
      <c r="D490" t="s">
        <v>145</v>
      </c>
      <c r="E490" t="s">
        <v>148</v>
      </c>
      <c r="F490" t="s">
        <v>75</v>
      </c>
      <c r="G490" t="s">
        <v>75</v>
      </c>
      <c r="H490" t="s">
        <v>150</v>
      </c>
      <c r="I490" t="s">
        <v>37</v>
      </c>
      <c r="J490" t="s">
        <v>150</v>
      </c>
      <c r="K490" t="s">
        <v>151</v>
      </c>
      <c r="L490" s="12">
        <v>111.854839</v>
      </c>
      <c r="M490" s="12">
        <v>674.41860299999996</v>
      </c>
      <c r="N490" s="12">
        <v>635.55555600000002</v>
      </c>
      <c r="O490" t="s">
        <v>98</v>
      </c>
      <c r="P490" t="s">
        <v>99</v>
      </c>
      <c r="Q490" s="12">
        <v>1.9</v>
      </c>
      <c r="R490" s="12">
        <v>4.5</v>
      </c>
      <c r="S490" s="12">
        <v>4.5</v>
      </c>
      <c r="T490" s="12">
        <v>8.6</v>
      </c>
      <c r="U490" s="12">
        <v>0</v>
      </c>
      <c r="V490" s="12">
        <v>0</v>
      </c>
      <c r="W490" s="12">
        <v>0</v>
      </c>
      <c r="X490" t="s">
        <v>25</v>
      </c>
      <c r="Y490" t="s">
        <v>25</v>
      </c>
      <c r="Z490" s="12">
        <v>0</v>
      </c>
      <c r="AA490" s="12">
        <v>0</v>
      </c>
      <c r="AB490" s="12">
        <v>0</v>
      </c>
      <c r="AC490" s="12">
        <v>0</v>
      </c>
      <c r="AD490" s="12">
        <v>-2574.6225960000002</v>
      </c>
      <c r="AE490" s="12">
        <v>-1701.5273500000001</v>
      </c>
      <c r="AF490" s="12">
        <v>-749.04762200000005</v>
      </c>
      <c r="AG490" s="52">
        <v>1</v>
      </c>
      <c r="AH490" s="52"/>
      <c r="AI490" s="52"/>
      <c r="AJ490" s="21">
        <f t="shared" si="64"/>
        <v>-2071.2758205</v>
      </c>
      <c r="AK490" s="21">
        <f t="shared" si="65"/>
        <v>1333.3563634999998</v>
      </c>
      <c r="AL490" s="21">
        <f t="shared" si="66"/>
        <v>2110.9523800000002</v>
      </c>
      <c r="AM490" s="12">
        <v>1</v>
      </c>
      <c r="AN490" s="12">
        <v>1</v>
      </c>
      <c r="AO490" s="12">
        <v>218.3</v>
      </c>
      <c r="AP490" s="12">
        <v>353.95000000000005</v>
      </c>
      <c r="AQ490" s="22">
        <f t="shared" si="67"/>
        <v>-1852.9758205000001</v>
      </c>
      <c r="AR490" s="22">
        <f t="shared" si="68"/>
        <v>1551.6563634999998</v>
      </c>
      <c r="AS490" s="22">
        <f t="shared" si="69"/>
        <v>2329.2523800000004</v>
      </c>
      <c r="AT490" s="22">
        <f t="shared" si="70"/>
        <v>-1717.3258205</v>
      </c>
      <c r="AU490" s="22">
        <f t="shared" si="71"/>
        <v>1687.3063634999999</v>
      </c>
      <c r="AV490" s="22">
        <f t="shared" si="72"/>
        <v>2464.9023800000004</v>
      </c>
      <c r="AW490">
        <v>2035</v>
      </c>
      <c r="AX490" t="s">
        <v>24</v>
      </c>
      <c r="AY490" s="12">
        <v>15</v>
      </c>
      <c r="AZ490" t="s">
        <v>149</v>
      </c>
      <c r="BA490">
        <v>2</v>
      </c>
      <c r="BB490">
        <v>339</v>
      </c>
      <c r="BC490">
        <v>0.37</v>
      </c>
      <c r="BD490">
        <v>2023</v>
      </c>
      <c r="BE490">
        <v>0</v>
      </c>
    </row>
    <row r="491" spans="1:57" x14ac:dyDescent="0.2">
      <c r="A491">
        <v>28</v>
      </c>
      <c r="B491">
        <v>2023</v>
      </c>
      <c r="C491" t="s">
        <v>15</v>
      </c>
      <c r="D491" t="s">
        <v>145</v>
      </c>
      <c r="E491" t="s">
        <v>148</v>
      </c>
      <c r="F491" t="s">
        <v>75</v>
      </c>
      <c r="G491" t="s">
        <v>75</v>
      </c>
      <c r="H491" t="s">
        <v>150</v>
      </c>
      <c r="I491" t="s">
        <v>37</v>
      </c>
      <c r="J491" t="s">
        <v>150</v>
      </c>
      <c r="K491" t="s">
        <v>151</v>
      </c>
      <c r="L491" s="12">
        <v>111.854839</v>
      </c>
      <c r="M491" s="12">
        <v>674.41860299999996</v>
      </c>
      <c r="N491" s="12">
        <v>635.55555600000002</v>
      </c>
      <c r="O491" t="s">
        <v>98</v>
      </c>
      <c r="P491" t="s">
        <v>99</v>
      </c>
      <c r="Q491" s="12">
        <v>1.9</v>
      </c>
      <c r="R491" s="12">
        <v>4.5</v>
      </c>
      <c r="S491" s="12">
        <v>4.5</v>
      </c>
      <c r="T491" s="12">
        <v>8.6</v>
      </c>
      <c r="U491" s="12">
        <v>0</v>
      </c>
      <c r="V491" s="12">
        <v>0</v>
      </c>
      <c r="W491" s="12">
        <v>0</v>
      </c>
      <c r="X491" t="s">
        <v>25</v>
      </c>
      <c r="Y491" t="s">
        <v>25</v>
      </c>
      <c r="Z491" s="12">
        <v>0</v>
      </c>
      <c r="AA491" s="12">
        <v>0</v>
      </c>
      <c r="AB491" s="12">
        <v>0</v>
      </c>
      <c r="AC491" s="12">
        <v>0</v>
      </c>
      <c r="AD491" s="12">
        <v>-2574.6225960000002</v>
      </c>
      <c r="AE491" s="12">
        <v>-1701.5273500000001</v>
      </c>
      <c r="AF491" s="12">
        <v>-749.04762200000005</v>
      </c>
      <c r="AG491" s="52">
        <v>1</v>
      </c>
      <c r="AH491" s="52"/>
      <c r="AI491" s="52"/>
      <c r="AJ491" s="21">
        <f t="shared" si="64"/>
        <v>-2071.2758205</v>
      </c>
      <c r="AK491" s="21">
        <f t="shared" si="65"/>
        <v>1333.3563634999998</v>
      </c>
      <c r="AL491" s="21">
        <f t="shared" si="66"/>
        <v>2110.9523800000002</v>
      </c>
      <c r="AM491" s="12">
        <v>1</v>
      </c>
      <c r="AN491" s="12">
        <v>1</v>
      </c>
      <c r="AO491" s="12">
        <v>218.3</v>
      </c>
      <c r="AP491" s="12">
        <v>353.95000000000005</v>
      </c>
      <c r="AQ491" s="22">
        <f t="shared" si="67"/>
        <v>-1852.9758205000001</v>
      </c>
      <c r="AR491" s="22">
        <f t="shared" si="68"/>
        <v>1551.6563634999998</v>
      </c>
      <c r="AS491" s="22">
        <f t="shared" si="69"/>
        <v>2329.2523800000004</v>
      </c>
      <c r="AT491" s="22">
        <f t="shared" si="70"/>
        <v>-1717.3258205</v>
      </c>
      <c r="AU491" s="22">
        <f t="shared" si="71"/>
        <v>1687.3063634999999</v>
      </c>
      <c r="AV491" s="22">
        <f t="shared" si="72"/>
        <v>2464.9023800000004</v>
      </c>
      <c r="AW491">
        <v>2040</v>
      </c>
      <c r="AX491" t="s">
        <v>24</v>
      </c>
      <c r="AY491" s="12">
        <v>15</v>
      </c>
      <c r="AZ491" t="s">
        <v>149</v>
      </c>
      <c r="BA491">
        <v>2</v>
      </c>
      <c r="BB491">
        <v>339</v>
      </c>
      <c r="BC491">
        <v>0.37</v>
      </c>
      <c r="BD491">
        <v>2023</v>
      </c>
      <c r="BE491">
        <v>0</v>
      </c>
    </row>
    <row r="492" spans="1:57" x14ac:dyDescent="0.2">
      <c r="A492">
        <v>28</v>
      </c>
      <c r="B492">
        <v>2023</v>
      </c>
      <c r="C492" t="s">
        <v>15</v>
      </c>
      <c r="D492" t="s">
        <v>145</v>
      </c>
      <c r="E492" t="s">
        <v>148</v>
      </c>
      <c r="F492" t="s">
        <v>75</v>
      </c>
      <c r="G492" t="s">
        <v>75</v>
      </c>
      <c r="H492" t="s">
        <v>150</v>
      </c>
      <c r="I492" t="s">
        <v>37</v>
      </c>
      <c r="J492" t="s">
        <v>150</v>
      </c>
      <c r="K492" t="s">
        <v>151</v>
      </c>
      <c r="L492" s="12">
        <v>111.854839</v>
      </c>
      <c r="M492" s="12">
        <v>674.41860299999996</v>
      </c>
      <c r="N492" s="12">
        <v>635.55555600000002</v>
      </c>
      <c r="O492" t="s">
        <v>98</v>
      </c>
      <c r="P492" t="s">
        <v>99</v>
      </c>
      <c r="Q492" s="12">
        <v>1.9</v>
      </c>
      <c r="R492" s="12">
        <v>4.5</v>
      </c>
      <c r="S492" s="12">
        <v>4.5</v>
      </c>
      <c r="T492" s="12">
        <v>8.6</v>
      </c>
      <c r="U492" s="12">
        <v>0</v>
      </c>
      <c r="V492" s="12">
        <v>0</v>
      </c>
      <c r="W492" s="12">
        <v>0</v>
      </c>
      <c r="X492" t="s">
        <v>25</v>
      </c>
      <c r="Y492" t="s">
        <v>25</v>
      </c>
      <c r="Z492" s="12">
        <v>0</v>
      </c>
      <c r="AA492" s="12">
        <v>0</v>
      </c>
      <c r="AB492" s="12">
        <v>0</v>
      </c>
      <c r="AC492" s="12">
        <v>0</v>
      </c>
      <c r="AD492" s="12">
        <v>-2574.6225960000002</v>
      </c>
      <c r="AE492" s="12">
        <v>-1701.5273500000001</v>
      </c>
      <c r="AF492" s="12">
        <v>-749.04762200000005</v>
      </c>
      <c r="AG492" s="52">
        <v>1</v>
      </c>
      <c r="AH492" s="52"/>
      <c r="AI492" s="52"/>
      <c r="AJ492" s="21">
        <f t="shared" si="64"/>
        <v>-2071.2758205</v>
      </c>
      <c r="AK492" s="21">
        <f t="shared" si="65"/>
        <v>1333.3563634999998</v>
      </c>
      <c r="AL492" s="21">
        <f t="shared" si="66"/>
        <v>2110.9523800000002</v>
      </c>
      <c r="AM492" s="12">
        <v>1</v>
      </c>
      <c r="AN492" s="12">
        <v>1</v>
      </c>
      <c r="AO492" s="12">
        <v>218.3</v>
      </c>
      <c r="AP492" s="12">
        <v>353.95000000000005</v>
      </c>
      <c r="AQ492" s="22">
        <f t="shared" si="67"/>
        <v>-1852.9758205000001</v>
      </c>
      <c r="AR492" s="22">
        <f t="shared" si="68"/>
        <v>1551.6563634999998</v>
      </c>
      <c r="AS492" s="22">
        <f t="shared" si="69"/>
        <v>2329.2523800000004</v>
      </c>
      <c r="AT492" s="22">
        <f t="shared" si="70"/>
        <v>-1717.3258205</v>
      </c>
      <c r="AU492" s="22">
        <f t="shared" si="71"/>
        <v>1687.3063634999999</v>
      </c>
      <c r="AV492" s="22">
        <f t="shared" si="72"/>
        <v>2464.9023800000004</v>
      </c>
      <c r="AW492">
        <v>2045</v>
      </c>
      <c r="AX492" t="s">
        <v>24</v>
      </c>
      <c r="AY492" s="12">
        <v>15</v>
      </c>
      <c r="AZ492" t="s">
        <v>149</v>
      </c>
      <c r="BA492">
        <v>2</v>
      </c>
      <c r="BB492">
        <v>339</v>
      </c>
      <c r="BC492">
        <v>0.37</v>
      </c>
      <c r="BD492">
        <v>2023</v>
      </c>
      <c r="BE492">
        <v>0</v>
      </c>
    </row>
    <row r="493" spans="1:57" x14ac:dyDescent="0.2">
      <c r="A493">
        <v>28</v>
      </c>
      <c r="B493">
        <v>2023</v>
      </c>
      <c r="C493" t="s">
        <v>15</v>
      </c>
      <c r="D493" t="s">
        <v>145</v>
      </c>
      <c r="E493" t="s">
        <v>148</v>
      </c>
      <c r="F493" t="s">
        <v>75</v>
      </c>
      <c r="G493" t="s">
        <v>75</v>
      </c>
      <c r="H493" t="s">
        <v>150</v>
      </c>
      <c r="I493" t="s">
        <v>37</v>
      </c>
      <c r="J493" t="s">
        <v>150</v>
      </c>
      <c r="K493" t="s">
        <v>151</v>
      </c>
      <c r="L493" s="12">
        <v>111.854839</v>
      </c>
      <c r="M493" s="12">
        <v>674.41860299999996</v>
      </c>
      <c r="N493" s="12">
        <v>635.55555600000002</v>
      </c>
      <c r="O493" t="s">
        <v>98</v>
      </c>
      <c r="P493" t="s">
        <v>99</v>
      </c>
      <c r="Q493" s="12">
        <v>1.9</v>
      </c>
      <c r="R493" s="12">
        <v>4.5</v>
      </c>
      <c r="S493" s="12">
        <v>4.5</v>
      </c>
      <c r="T493" s="12">
        <v>8.6</v>
      </c>
      <c r="U493" s="12">
        <v>0</v>
      </c>
      <c r="V493" s="12">
        <v>0</v>
      </c>
      <c r="W493" s="12">
        <v>0</v>
      </c>
      <c r="X493" t="s">
        <v>25</v>
      </c>
      <c r="Y493" t="s">
        <v>25</v>
      </c>
      <c r="Z493" s="12">
        <v>0</v>
      </c>
      <c r="AA493" s="12">
        <v>0</v>
      </c>
      <c r="AB493" s="12">
        <v>0</v>
      </c>
      <c r="AC493" s="12">
        <v>0</v>
      </c>
      <c r="AD493" s="12">
        <v>-2574.6225960000002</v>
      </c>
      <c r="AE493" s="12">
        <v>-1701.5273500000001</v>
      </c>
      <c r="AF493" s="12">
        <v>-749.04762200000005</v>
      </c>
      <c r="AG493" s="52">
        <v>1</v>
      </c>
      <c r="AH493" s="52"/>
      <c r="AI493" s="52"/>
      <c r="AJ493" s="21">
        <f t="shared" si="64"/>
        <v>-2071.2758205</v>
      </c>
      <c r="AK493" s="21">
        <f t="shared" si="65"/>
        <v>1333.3563634999998</v>
      </c>
      <c r="AL493" s="21">
        <f t="shared" si="66"/>
        <v>2110.9523800000002</v>
      </c>
      <c r="AM493" s="12">
        <v>1</v>
      </c>
      <c r="AN493" s="12">
        <v>1</v>
      </c>
      <c r="AO493" s="12">
        <v>218.3</v>
      </c>
      <c r="AP493" s="12">
        <v>353.95000000000005</v>
      </c>
      <c r="AQ493" s="22">
        <f t="shared" si="67"/>
        <v>-1852.9758205000001</v>
      </c>
      <c r="AR493" s="22">
        <f t="shared" si="68"/>
        <v>1551.6563634999998</v>
      </c>
      <c r="AS493" s="22">
        <f t="shared" si="69"/>
        <v>2329.2523800000004</v>
      </c>
      <c r="AT493" s="22">
        <f t="shared" si="70"/>
        <v>-1717.3258205</v>
      </c>
      <c r="AU493" s="22">
        <f t="shared" si="71"/>
        <v>1687.3063634999999</v>
      </c>
      <c r="AV493" s="22">
        <f t="shared" si="72"/>
        <v>2464.9023800000004</v>
      </c>
      <c r="AW493">
        <v>2050</v>
      </c>
      <c r="AX493" t="s">
        <v>24</v>
      </c>
      <c r="AY493" s="12">
        <v>15</v>
      </c>
      <c r="AZ493" t="s">
        <v>149</v>
      </c>
      <c r="BA493">
        <v>2</v>
      </c>
      <c r="BB493">
        <v>339</v>
      </c>
      <c r="BC493">
        <v>0.37</v>
      </c>
      <c r="BD493">
        <v>2023</v>
      </c>
      <c r="BE493">
        <v>0</v>
      </c>
    </row>
    <row r="494" spans="1:57" x14ac:dyDescent="0.2">
      <c r="A494">
        <v>28</v>
      </c>
      <c r="B494">
        <v>2023</v>
      </c>
      <c r="C494" t="s">
        <v>15</v>
      </c>
      <c r="D494" t="s">
        <v>145</v>
      </c>
      <c r="E494" t="s">
        <v>148</v>
      </c>
      <c r="F494" t="s">
        <v>75</v>
      </c>
      <c r="G494" t="s">
        <v>75</v>
      </c>
      <c r="H494" t="s">
        <v>150</v>
      </c>
      <c r="I494" t="s">
        <v>37</v>
      </c>
      <c r="J494" t="s">
        <v>150</v>
      </c>
      <c r="K494" t="s">
        <v>151</v>
      </c>
      <c r="L494" s="12">
        <v>111.854839</v>
      </c>
      <c r="M494" s="12">
        <v>674.41860299999996</v>
      </c>
      <c r="N494" s="12">
        <v>635.55555600000002</v>
      </c>
      <c r="O494" t="s">
        <v>98</v>
      </c>
      <c r="P494" t="s">
        <v>99</v>
      </c>
      <c r="Q494" s="12">
        <v>1.9</v>
      </c>
      <c r="R494" s="12">
        <v>4.5</v>
      </c>
      <c r="S494" s="12">
        <v>4.5</v>
      </c>
      <c r="T494" s="12">
        <v>8.6</v>
      </c>
      <c r="U494" s="12">
        <v>0</v>
      </c>
      <c r="V494" s="12">
        <v>0</v>
      </c>
      <c r="W494" s="12">
        <v>0</v>
      </c>
      <c r="X494" t="s">
        <v>25</v>
      </c>
      <c r="Y494" t="s">
        <v>25</v>
      </c>
      <c r="Z494" s="12">
        <v>0</v>
      </c>
      <c r="AA494" s="12">
        <v>0</v>
      </c>
      <c r="AB494" s="12">
        <v>0</v>
      </c>
      <c r="AC494" s="12">
        <v>0</v>
      </c>
      <c r="AD494" s="12">
        <v>-2574.6225960000002</v>
      </c>
      <c r="AE494" s="12">
        <v>-1701.5273500000001</v>
      </c>
      <c r="AF494" s="12">
        <v>-749.04762200000005</v>
      </c>
      <c r="AG494" s="52">
        <v>1</v>
      </c>
      <c r="AH494" s="52"/>
      <c r="AI494" s="52"/>
      <c r="AJ494" s="21">
        <f t="shared" si="64"/>
        <v>-2071.2758205</v>
      </c>
      <c r="AK494" s="21">
        <f t="shared" si="65"/>
        <v>1333.3563634999998</v>
      </c>
      <c r="AL494" s="21">
        <f t="shared" si="66"/>
        <v>2110.9523800000002</v>
      </c>
      <c r="AM494" s="12">
        <v>1</v>
      </c>
      <c r="AN494" s="12">
        <v>1</v>
      </c>
      <c r="AO494" s="12">
        <v>218.3</v>
      </c>
      <c r="AP494" s="12">
        <v>353.95000000000005</v>
      </c>
      <c r="AQ494" s="22">
        <f t="shared" si="67"/>
        <v>-1852.9758205000001</v>
      </c>
      <c r="AR494" s="22">
        <f t="shared" si="68"/>
        <v>1551.6563634999998</v>
      </c>
      <c r="AS494" s="22">
        <f t="shared" si="69"/>
        <v>2329.2523800000004</v>
      </c>
      <c r="AT494" s="22">
        <f t="shared" si="70"/>
        <v>-1717.3258205</v>
      </c>
      <c r="AU494" s="22">
        <f t="shared" si="71"/>
        <v>1687.3063634999999</v>
      </c>
      <c r="AV494" s="22">
        <f t="shared" si="72"/>
        <v>2464.9023800000004</v>
      </c>
      <c r="AW494">
        <v>2023</v>
      </c>
      <c r="AX494" t="s">
        <v>27</v>
      </c>
      <c r="AY494" s="12">
        <v>15</v>
      </c>
      <c r="AZ494" t="s">
        <v>149</v>
      </c>
      <c r="BA494">
        <v>2</v>
      </c>
      <c r="BB494">
        <v>339</v>
      </c>
      <c r="BC494">
        <v>0.37</v>
      </c>
      <c r="BD494">
        <v>2023</v>
      </c>
      <c r="BE494">
        <v>0</v>
      </c>
    </row>
    <row r="495" spans="1:57" x14ac:dyDescent="0.2">
      <c r="A495">
        <v>28</v>
      </c>
      <c r="B495">
        <v>2023</v>
      </c>
      <c r="C495" t="s">
        <v>15</v>
      </c>
      <c r="D495" t="s">
        <v>145</v>
      </c>
      <c r="E495" t="s">
        <v>148</v>
      </c>
      <c r="F495" t="s">
        <v>75</v>
      </c>
      <c r="G495" t="s">
        <v>75</v>
      </c>
      <c r="H495" t="s">
        <v>150</v>
      </c>
      <c r="I495" t="s">
        <v>37</v>
      </c>
      <c r="J495" t="s">
        <v>150</v>
      </c>
      <c r="K495" t="s">
        <v>151</v>
      </c>
      <c r="L495" s="12">
        <v>111.854839</v>
      </c>
      <c r="M495" s="12">
        <v>674.41860299999996</v>
      </c>
      <c r="N495" s="12">
        <v>635.55555600000002</v>
      </c>
      <c r="O495" t="s">
        <v>98</v>
      </c>
      <c r="P495" t="s">
        <v>99</v>
      </c>
      <c r="Q495" s="12">
        <v>1.9</v>
      </c>
      <c r="R495" s="12">
        <v>4.5</v>
      </c>
      <c r="S495" s="12">
        <v>4.5</v>
      </c>
      <c r="T495" s="12">
        <v>8.6</v>
      </c>
      <c r="U495" s="12">
        <v>0</v>
      </c>
      <c r="V495" s="12">
        <v>0</v>
      </c>
      <c r="W495" s="12">
        <v>0</v>
      </c>
      <c r="X495" t="s">
        <v>25</v>
      </c>
      <c r="Y495" t="s">
        <v>25</v>
      </c>
      <c r="Z495" s="12">
        <v>0</v>
      </c>
      <c r="AA495" s="12">
        <v>0</v>
      </c>
      <c r="AB495" s="12">
        <v>0</v>
      </c>
      <c r="AC495" s="12">
        <v>0</v>
      </c>
      <c r="AD495" s="12">
        <v>-2574.6225960000002</v>
      </c>
      <c r="AE495" s="12">
        <v>-1701.5273500000001</v>
      </c>
      <c r="AF495" s="12">
        <v>-749.04762200000005</v>
      </c>
      <c r="AG495" s="52">
        <v>1</v>
      </c>
      <c r="AH495" s="52"/>
      <c r="AI495" s="52"/>
      <c r="AJ495" s="21">
        <f t="shared" si="64"/>
        <v>-2071.2758205</v>
      </c>
      <c r="AK495" s="21">
        <f t="shared" si="65"/>
        <v>1333.3563634999998</v>
      </c>
      <c r="AL495" s="21">
        <f t="shared" si="66"/>
        <v>2110.9523800000002</v>
      </c>
      <c r="AM495" s="12">
        <v>1</v>
      </c>
      <c r="AN495" s="12">
        <v>1</v>
      </c>
      <c r="AO495" s="12">
        <v>218.3</v>
      </c>
      <c r="AP495" s="12">
        <v>353.95000000000005</v>
      </c>
      <c r="AQ495" s="22">
        <f t="shared" si="67"/>
        <v>-1852.9758205000001</v>
      </c>
      <c r="AR495" s="22">
        <f t="shared" si="68"/>
        <v>1551.6563634999998</v>
      </c>
      <c r="AS495" s="22">
        <f t="shared" si="69"/>
        <v>2329.2523800000004</v>
      </c>
      <c r="AT495" s="22">
        <f t="shared" si="70"/>
        <v>-1717.3258205</v>
      </c>
      <c r="AU495" s="22">
        <f t="shared" si="71"/>
        <v>1687.3063634999999</v>
      </c>
      <c r="AV495" s="22">
        <f t="shared" si="72"/>
        <v>2464.9023800000004</v>
      </c>
      <c r="AW495">
        <v>2030</v>
      </c>
      <c r="AX495" t="s">
        <v>27</v>
      </c>
      <c r="AY495" s="12">
        <v>15</v>
      </c>
      <c r="AZ495" t="s">
        <v>149</v>
      </c>
      <c r="BA495">
        <v>2</v>
      </c>
      <c r="BB495">
        <v>339</v>
      </c>
      <c r="BC495">
        <v>0.37</v>
      </c>
      <c r="BD495">
        <v>2023</v>
      </c>
      <c r="BE495">
        <v>0</v>
      </c>
    </row>
    <row r="496" spans="1:57" x14ac:dyDescent="0.2">
      <c r="A496">
        <v>28</v>
      </c>
      <c r="B496">
        <v>2023</v>
      </c>
      <c r="C496" t="s">
        <v>15</v>
      </c>
      <c r="D496" t="s">
        <v>145</v>
      </c>
      <c r="E496" t="s">
        <v>148</v>
      </c>
      <c r="F496" t="s">
        <v>75</v>
      </c>
      <c r="G496" t="s">
        <v>75</v>
      </c>
      <c r="H496" t="s">
        <v>150</v>
      </c>
      <c r="I496" t="s">
        <v>37</v>
      </c>
      <c r="J496" t="s">
        <v>150</v>
      </c>
      <c r="K496" t="s">
        <v>151</v>
      </c>
      <c r="L496" s="12">
        <v>111.854839</v>
      </c>
      <c r="M496" s="12">
        <v>674.41860299999996</v>
      </c>
      <c r="N496" s="12">
        <v>635.55555600000002</v>
      </c>
      <c r="O496" t="s">
        <v>98</v>
      </c>
      <c r="P496" t="s">
        <v>99</v>
      </c>
      <c r="Q496" s="12">
        <v>1.9</v>
      </c>
      <c r="R496" s="12">
        <v>4.5</v>
      </c>
      <c r="S496" s="12">
        <v>4.5</v>
      </c>
      <c r="T496" s="12">
        <v>8.6</v>
      </c>
      <c r="U496" s="12">
        <v>0</v>
      </c>
      <c r="V496" s="12">
        <v>0</v>
      </c>
      <c r="W496" s="12">
        <v>0</v>
      </c>
      <c r="X496" t="s">
        <v>25</v>
      </c>
      <c r="Y496" t="s">
        <v>25</v>
      </c>
      <c r="Z496" s="12">
        <v>0</v>
      </c>
      <c r="AA496" s="12">
        <v>0</v>
      </c>
      <c r="AB496" s="12">
        <v>0</v>
      </c>
      <c r="AC496" s="12">
        <v>0</v>
      </c>
      <c r="AD496" s="12">
        <v>-2574.6225960000002</v>
      </c>
      <c r="AE496" s="12">
        <v>-1701.5273500000001</v>
      </c>
      <c r="AF496" s="12">
        <v>-749.04762200000005</v>
      </c>
      <c r="AG496" s="52">
        <v>1</v>
      </c>
      <c r="AH496" s="52"/>
      <c r="AI496" s="52"/>
      <c r="AJ496" s="21">
        <f t="shared" si="64"/>
        <v>-2071.2758205</v>
      </c>
      <c r="AK496" s="21">
        <f t="shared" si="65"/>
        <v>1333.3563634999998</v>
      </c>
      <c r="AL496" s="21">
        <f t="shared" si="66"/>
        <v>2110.9523800000002</v>
      </c>
      <c r="AM496" s="12">
        <v>1</v>
      </c>
      <c r="AN496" s="12">
        <v>1</v>
      </c>
      <c r="AO496" s="12">
        <v>218.3</v>
      </c>
      <c r="AP496" s="12">
        <v>353.95000000000005</v>
      </c>
      <c r="AQ496" s="22">
        <f t="shared" si="67"/>
        <v>-1852.9758205000001</v>
      </c>
      <c r="AR496" s="22">
        <f t="shared" si="68"/>
        <v>1551.6563634999998</v>
      </c>
      <c r="AS496" s="22">
        <f t="shared" si="69"/>
        <v>2329.2523800000004</v>
      </c>
      <c r="AT496" s="22">
        <f t="shared" si="70"/>
        <v>-1717.3258205</v>
      </c>
      <c r="AU496" s="22">
        <f t="shared" si="71"/>
        <v>1687.3063634999999</v>
      </c>
      <c r="AV496" s="22">
        <f t="shared" si="72"/>
        <v>2464.9023800000004</v>
      </c>
      <c r="AW496">
        <v>2035</v>
      </c>
      <c r="AX496" t="s">
        <v>27</v>
      </c>
      <c r="AY496" s="12">
        <v>15</v>
      </c>
      <c r="AZ496" t="s">
        <v>149</v>
      </c>
      <c r="BA496">
        <v>2</v>
      </c>
      <c r="BB496">
        <v>339</v>
      </c>
      <c r="BC496">
        <v>0.37</v>
      </c>
      <c r="BD496">
        <v>2023</v>
      </c>
      <c r="BE496">
        <v>0</v>
      </c>
    </row>
    <row r="497" spans="1:57" x14ac:dyDescent="0.2">
      <c r="A497">
        <v>28</v>
      </c>
      <c r="B497">
        <v>2023</v>
      </c>
      <c r="C497" t="s">
        <v>15</v>
      </c>
      <c r="D497" t="s">
        <v>145</v>
      </c>
      <c r="E497" t="s">
        <v>148</v>
      </c>
      <c r="F497" t="s">
        <v>75</v>
      </c>
      <c r="G497" t="s">
        <v>75</v>
      </c>
      <c r="H497" t="s">
        <v>150</v>
      </c>
      <c r="I497" t="s">
        <v>37</v>
      </c>
      <c r="J497" t="s">
        <v>150</v>
      </c>
      <c r="K497" t="s">
        <v>151</v>
      </c>
      <c r="L497" s="12">
        <v>111.854839</v>
      </c>
      <c r="M497" s="12">
        <v>674.41860299999996</v>
      </c>
      <c r="N497" s="12">
        <v>635.55555600000002</v>
      </c>
      <c r="O497" t="s">
        <v>98</v>
      </c>
      <c r="P497" t="s">
        <v>99</v>
      </c>
      <c r="Q497" s="12">
        <v>1.9</v>
      </c>
      <c r="R497" s="12">
        <v>4.5</v>
      </c>
      <c r="S497" s="12">
        <v>4.5</v>
      </c>
      <c r="T497" s="12">
        <v>8.6</v>
      </c>
      <c r="U497" s="12">
        <v>0</v>
      </c>
      <c r="V497" s="12">
        <v>0</v>
      </c>
      <c r="W497" s="12">
        <v>0</v>
      </c>
      <c r="X497" t="s">
        <v>25</v>
      </c>
      <c r="Y497" t="s">
        <v>25</v>
      </c>
      <c r="Z497" s="12">
        <v>0</v>
      </c>
      <c r="AA497" s="12">
        <v>0</v>
      </c>
      <c r="AB497" s="12">
        <v>0</v>
      </c>
      <c r="AC497" s="12">
        <v>0</v>
      </c>
      <c r="AD497" s="12">
        <v>-2574.6225960000002</v>
      </c>
      <c r="AE497" s="12">
        <v>-1701.5273500000001</v>
      </c>
      <c r="AF497" s="12">
        <v>-749.04762200000005</v>
      </c>
      <c r="AG497" s="52">
        <v>1</v>
      </c>
      <c r="AH497" s="52"/>
      <c r="AI497" s="52"/>
      <c r="AJ497" s="21">
        <f t="shared" si="64"/>
        <v>-2071.2758205</v>
      </c>
      <c r="AK497" s="21">
        <f t="shared" si="65"/>
        <v>1333.3563634999998</v>
      </c>
      <c r="AL497" s="21">
        <f t="shared" si="66"/>
        <v>2110.9523800000002</v>
      </c>
      <c r="AM497" s="12">
        <v>1</v>
      </c>
      <c r="AN497" s="12">
        <v>1</v>
      </c>
      <c r="AO497" s="12">
        <v>218.3</v>
      </c>
      <c r="AP497" s="12">
        <v>353.95000000000005</v>
      </c>
      <c r="AQ497" s="22">
        <f t="shared" si="67"/>
        <v>-1852.9758205000001</v>
      </c>
      <c r="AR497" s="22">
        <f t="shared" si="68"/>
        <v>1551.6563634999998</v>
      </c>
      <c r="AS497" s="22">
        <f t="shared" si="69"/>
        <v>2329.2523800000004</v>
      </c>
      <c r="AT497" s="22">
        <f t="shared" si="70"/>
        <v>-1717.3258205</v>
      </c>
      <c r="AU497" s="22">
        <f t="shared" si="71"/>
        <v>1687.3063634999999</v>
      </c>
      <c r="AV497" s="22">
        <f t="shared" si="72"/>
        <v>2464.9023800000004</v>
      </c>
      <c r="AW497">
        <v>2040</v>
      </c>
      <c r="AX497" t="s">
        <v>27</v>
      </c>
      <c r="AY497" s="12">
        <v>15</v>
      </c>
      <c r="AZ497" t="s">
        <v>149</v>
      </c>
      <c r="BA497">
        <v>2</v>
      </c>
      <c r="BB497">
        <v>339</v>
      </c>
      <c r="BC497">
        <v>0.37</v>
      </c>
      <c r="BD497">
        <v>2023</v>
      </c>
      <c r="BE497">
        <v>0</v>
      </c>
    </row>
    <row r="498" spans="1:57" x14ac:dyDescent="0.2">
      <c r="A498">
        <v>28</v>
      </c>
      <c r="B498">
        <v>2023</v>
      </c>
      <c r="C498" t="s">
        <v>15</v>
      </c>
      <c r="D498" t="s">
        <v>145</v>
      </c>
      <c r="E498" t="s">
        <v>148</v>
      </c>
      <c r="F498" t="s">
        <v>75</v>
      </c>
      <c r="G498" t="s">
        <v>75</v>
      </c>
      <c r="H498" t="s">
        <v>150</v>
      </c>
      <c r="I498" t="s">
        <v>37</v>
      </c>
      <c r="J498" t="s">
        <v>150</v>
      </c>
      <c r="K498" t="s">
        <v>151</v>
      </c>
      <c r="L498" s="12">
        <v>111.854839</v>
      </c>
      <c r="M498" s="12">
        <v>674.41860299999996</v>
      </c>
      <c r="N498" s="12">
        <v>635.55555600000002</v>
      </c>
      <c r="O498" t="s">
        <v>98</v>
      </c>
      <c r="P498" t="s">
        <v>99</v>
      </c>
      <c r="Q498" s="12">
        <v>1.9</v>
      </c>
      <c r="R498" s="12">
        <v>4.5</v>
      </c>
      <c r="S498" s="12">
        <v>4.5</v>
      </c>
      <c r="T498" s="12">
        <v>8.6</v>
      </c>
      <c r="U498" s="12">
        <v>0</v>
      </c>
      <c r="V498" s="12">
        <v>0</v>
      </c>
      <c r="W498" s="12">
        <v>0</v>
      </c>
      <c r="X498" t="s">
        <v>25</v>
      </c>
      <c r="Y498" t="s">
        <v>25</v>
      </c>
      <c r="Z498" s="12">
        <v>0</v>
      </c>
      <c r="AA498" s="12">
        <v>0</v>
      </c>
      <c r="AB498" s="12">
        <v>0</v>
      </c>
      <c r="AC498" s="12">
        <v>0</v>
      </c>
      <c r="AD498" s="12">
        <v>-2574.6225960000002</v>
      </c>
      <c r="AE498" s="12">
        <v>-1701.5273500000001</v>
      </c>
      <c r="AF498" s="12">
        <v>-749.04762200000005</v>
      </c>
      <c r="AG498" s="52">
        <v>1</v>
      </c>
      <c r="AH498" s="52"/>
      <c r="AI498" s="52"/>
      <c r="AJ498" s="21">
        <f t="shared" si="64"/>
        <v>-2071.2758205</v>
      </c>
      <c r="AK498" s="21">
        <f t="shared" si="65"/>
        <v>1333.3563634999998</v>
      </c>
      <c r="AL498" s="21">
        <f t="shared" si="66"/>
        <v>2110.9523800000002</v>
      </c>
      <c r="AM498" s="12">
        <v>1</v>
      </c>
      <c r="AN498" s="12">
        <v>1</v>
      </c>
      <c r="AO498" s="12">
        <v>218.3</v>
      </c>
      <c r="AP498" s="12">
        <v>353.95000000000005</v>
      </c>
      <c r="AQ498" s="22">
        <f t="shared" si="67"/>
        <v>-1852.9758205000001</v>
      </c>
      <c r="AR498" s="22">
        <f t="shared" si="68"/>
        <v>1551.6563634999998</v>
      </c>
      <c r="AS498" s="22">
        <f t="shared" si="69"/>
        <v>2329.2523800000004</v>
      </c>
      <c r="AT498" s="22">
        <f t="shared" si="70"/>
        <v>-1717.3258205</v>
      </c>
      <c r="AU498" s="22">
        <f t="shared" si="71"/>
        <v>1687.3063634999999</v>
      </c>
      <c r="AV498" s="22">
        <f t="shared" si="72"/>
        <v>2464.9023800000004</v>
      </c>
      <c r="AW498">
        <v>2045</v>
      </c>
      <c r="AX498" t="s">
        <v>27</v>
      </c>
      <c r="AY498" s="12">
        <v>15</v>
      </c>
      <c r="AZ498" t="s">
        <v>149</v>
      </c>
      <c r="BA498">
        <v>2</v>
      </c>
      <c r="BB498">
        <v>339</v>
      </c>
      <c r="BC498">
        <v>0.37</v>
      </c>
      <c r="BD498">
        <v>2023</v>
      </c>
      <c r="BE498">
        <v>0</v>
      </c>
    </row>
    <row r="499" spans="1:57" x14ac:dyDescent="0.2">
      <c r="A499">
        <v>28</v>
      </c>
      <c r="B499">
        <v>2023</v>
      </c>
      <c r="C499" t="s">
        <v>15</v>
      </c>
      <c r="D499" t="s">
        <v>145</v>
      </c>
      <c r="E499" t="s">
        <v>148</v>
      </c>
      <c r="F499" t="s">
        <v>75</v>
      </c>
      <c r="G499" t="s">
        <v>75</v>
      </c>
      <c r="H499" t="s">
        <v>150</v>
      </c>
      <c r="I499" t="s">
        <v>37</v>
      </c>
      <c r="J499" t="s">
        <v>150</v>
      </c>
      <c r="K499" t="s">
        <v>151</v>
      </c>
      <c r="L499" s="12">
        <v>111.854839</v>
      </c>
      <c r="M499" s="12">
        <v>674.41860299999996</v>
      </c>
      <c r="N499" s="12">
        <v>635.55555600000002</v>
      </c>
      <c r="O499" t="s">
        <v>98</v>
      </c>
      <c r="P499" t="s">
        <v>99</v>
      </c>
      <c r="Q499" s="12">
        <v>1.9</v>
      </c>
      <c r="R499" s="12">
        <v>4.5</v>
      </c>
      <c r="S499" s="12">
        <v>4.5</v>
      </c>
      <c r="T499" s="12">
        <v>8.6</v>
      </c>
      <c r="U499" s="12">
        <v>0</v>
      </c>
      <c r="V499" s="12">
        <v>0</v>
      </c>
      <c r="W499" s="12">
        <v>0</v>
      </c>
      <c r="X499" t="s">
        <v>25</v>
      </c>
      <c r="Y499" t="s">
        <v>25</v>
      </c>
      <c r="Z499" s="12">
        <v>0</v>
      </c>
      <c r="AA499" s="12">
        <v>0</v>
      </c>
      <c r="AB499" s="12">
        <v>0</v>
      </c>
      <c r="AC499" s="12">
        <v>0</v>
      </c>
      <c r="AD499" s="12">
        <v>-2574.6225960000002</v>
      </c>
      <c r="AE499" s="12">
        <v>-1701.5273500000001</v>
      </c>
      <c r="AF499" s="12">
        <v>-749.04762200000005</v>
      </c>
      <c r="AG499" s="52">
        <v>1</v>
      </c>
      <c r="AH499" s="52"/>
      <c r="AI499" s="52"/>
      <c r="AJ499" s="21">
        <f t="shared" si="64"/>
        <v>-2071.2758205</v>
      </c>
      <c r="AK499" s="21">
        <f t="shared" si="65"/>
        <v>1333.3563634999998</v>
      </c>
      <c r="AL499" s="21">
        <f t="shared" si="66"/>
        <v>2110.9523800000002</v>
      </c>
      <c r="AM499" s="12">
        <v>1</v>
      </c>
      <c r="AN499" s="12">
        <v>1</v>
      </c>
      <c r="AO499" s="12">
        <v>218.3</v>
      </c>
      <c r="AP499" s="12">
        <v>353.95000000000005</v>
      </c>
      <c r="AQ499" s="22">
        <f t="shared" si="67"/>
        <v>-1852.9758205000001</v>
      </c>
      <c r="AR499" s="22">
        <f t="shared" si="68"/>
        <v>1551.6563634999998</v>
      </c>
      <c r="AS499" s="22">
        <f t="shared" si="69"/>
        <v>2329.2523800000004</v>
      </c>
      <c r="AT499" s="22">
        <f t="shared" si="70"/>
        <v>-1717.3258205</v>
      </c>
      <c r="AU499" s="22">
        <f t="shared" si="71"/>
        <v>1687.3063634999999</v>
      </c>
      <c r="AV499" s="22">
        <f t="shared" si="72"/>
        <v>2464.9023800000004</v>
      </c>
      <c r="AW499">
        <v>2050</v>
      </c>
      <c r="AX499" t="s">
        <v>27</v>
      </c>
      <c r="AY499" s="12">
        <v>15</v>
      </c>
      <c r="AZ499" t="s">
        <v>149</v>
      </c>
      <c r="BA499">
        <v>2</v>
      </c>
      <c r="BB499">
        <v>339</v>
      </c>
      <c r="BC499">
        <v>0.37</v>
      </c>
      <c r="BD499">
        <v>2023</v>
      </c>
      <c r="BE499">
        <v>0</v>
      </c>
    </row>
    <row r="500" spans="1:57" x14ac:dyDescent="0.2">
      <c r="A500">
        <v>28</v>
      </c>
      <c r="B500">
        <v>2023</v>
      </c>
      <c r="C500" t="s">
        <v>15</v>
      </c>
      <c r="D500" t="s">
        <v>145</v>
      </c>
      <c r="E500" t="s">
        <v>148</v>
      </c>
      <c r="F500" t="s">
        <v>75</v>
      </c>
      <c r="G500" t="s">
        <v>75</v>
      </c>
      <c r="H500" t="s">
        <v>150</v>
      </c>
      <c r="I500" t="s">
        <v>37</v>
      </c>
      <c r="J500" t="s">
        <v>150</v>
      </c>
      <c r="K500" t="s">
        <v>151</v>
      </c>
      <c r="L500" s="12">
        <v>111.854839</v>
      </c>
      <c r="M500" s="12">
        <v>674.41860299999996</v>
      </c>
      <c r="N500" s="12">
        <v>635.55555600000002</v>
      </c>
      <c r="O500" t="s">
        <v>98</v>
      </c>
      <c r="P500" t="s">
        <v>99</v>
      </c>
      <c r="Q500" s="12">
        <v>1.9</v>
      </c>
      <c r="R500" s="12">
        <v>4.5</v>
      </c>
      <c r="S500" s="12">
        <v>4.5</v>
      </c>
      <c r="T500" s="12">
        <v>8.6</v>
      </c>
      <c r="U500" s="12">
        <v>0</v>
      </c>
      <c r="V500" s="12">
        <v>0</v>
      </c>
      <c r="W500" s="12">
        <v>0</v>
      </c>
      <c r="X500" t="s">
        <v>25</v>
      </c>
      <c r="Y500" t="s">
        <v>25</v>
      </c>
      <c r="Z500" s="12">
        <v>0</v>
      </c>
      <c r="AA500" s="12">
        <v>0</v>
      </c>
      <c r="AB500" s="12">
        <v>0</v>
      </c>
      <c r="AC500" s="12">
        <v>0</v>
      </c>
      <c r="AD500" s="12">
        <v>-2574.6225960000002</v>
      </c>
      <c r="AE500" s="12">
        <v>-1701.5273500000001</v>
      </c>
      <c r="AF500" s="12">
        <v>-749.04762200000005</v>
      </c>
      <c r="AG500" s="52">
        <v>1</v>
      </c>
      <c r="AH500" s="52"/>
      <c r="AI500" s="52"/>
      <c r="AJ500" s="21">
        <f t="shared" si="64"/>
        <v>-2071.2758205</v>
      </c>
      <c r="AK500" s="21">
        <f t="shared" si="65"/>
        <v>1333.3563634999998</v>
      </c>
      <c r="AL500" s="21">
        <f t="shared" si="66"/>
        <v>2110.9523800000002</v>
      </c>
      <c r="AM500" s="12">
        <v>1</v>
      </c>
      <c r="AN500" s="12">
        <v>1</v>
      </c>
      <c r="AO500" s="12">
        <v>218.3</v>
      </c>
      <c r="AP500" s="12">
        <v>353.95000000000005</v>
      </c>
      <c r="AQ500" s="22">
        <f t="shared" si="67"/>
        <v>-1852.9758205000001</v>
      </c>
      <c r="AR500" s="22">
        <f t="shared" si="68"/>
        <v>1551.6563634999998</v>
      </c>
      <c r="AS500" s="22">
        <f t="shared" si="69"/>
        <v>2329.2523800000004</v>
      </c>
      <c r="AT500" s="22">
        <f t="shared" si="70"/>
        <v>-1717.3258205</v>
      </c>
      <c r="AU500" s="22">
        <f t="shared" si="71"/>
        <v>1687.3063634999999</v>
      </c>
      <c r="AV500" s="22">
        <f t="shared" si="72"/>
        <v>2464.9023800000004</v>
      </c>
      <c r="AW500">
        <v>2023</v>
      </c>
      <c r="AX500" t="s">
        <v>28</v>
      </c>
      <c r="AY500" s="12">
        <v>15</v>
      </c>
      <c r="AZ500" t="s">
        <v>149</v>
      </c>
      <c r="BA500">
        <v>2</v>
      </c>
      <c r="BB500">
        <v>339</v>
      </c>
      <c r="BC500">
        <v>0.37</v>
      </c>
      <c r="BD500">
        <v>2023</v>
      </c>
      <c r="BE500">
        <v>0</v>
      </c>
    </row>
    <row r="501" spans="1:57" x14ac:dyDescent="0.2">
      <c r="A501">
        <v>28</v>
      </c>
      <c r="B501">
        <v>2023</v>
      </c>
      <c r="C501" t="s">
        <v>15</v>
      </c>
      <c r="D501" t="s">
        <v>145</v>
      </c>
      <c r="E501" t="s">
        <v>148</v>
      </c>
      <c r="F501" t="s">
        <v>75</v>
      </c>
      <c r="G501" t="s">
        <v>75</v>
      </c>
      <c r="H501" t="s">
        <v>150</v>
      </c>
      <c r="I501" t="s">
        <v>37</v>
      </c>
      <c r="J501" t="s">
        <v>150</v>
      </c>
      <c r="K501" t="s">
        <v>151</v>
      </c>
      <c r="L501" s="12">
        <v>111.854839</v>
      </c>
      <c r="M501" s="12">
        <v>674.41860299999996</v>
      </c>
      <c r="N501" s="12">
        <v>635.55555600000002</v>
      </c>
      <c r="O501" t="s">
        <v>98</v>
      </c>
      <c r="P501" t="s">
        <v>99</v>
      </c>
      <c r="Q501" s="12">
        <v>1.9</v>
      </c>
      <c r="R501" s="12">
        <v>4.5</v>
      </c>
      <c r="S501" s="12">
        <v>4.5</v>
      </c>
      <c r="T501" s="12">
        <v>8.6</v>
      </c>
      <c r="U501" s="12">
        <v>0</v>
      </c>
      <c r="V501" s="12">
        <v>0</v>
      </c>
      <c r="W501" s="12">
        <v>0</v>
      </c>
      <c r="X501" t="s">
        <v>25</v>
      </c>
      <c r="Y501" t="s">
        <v>25</v>
      </c>
      <c r="Z501" s="12">
        <v>0</v>
      </c>
      <c r="AA501" s="12">
        <v>0</v>
      </c>
      <c r="AB501" s="12">
        <v>0</v>
      </c>
      <c r="AC501" s="12">
        <v>0</v>
      </c>
      <c r="AD501" s="12">
        <v>-2574.6225960000002</v>
      </c>
      <c r="AE501" s="12">
        <v>-1701.5273500000001</v>
      </c>
      <c r="AF501" s="12">
        <v>-749.04762200000005</v>
      </c>
      <c r="AG501" s="52">
        <v>1</v>
      </c>
      <c r="AH501" s="52"/>
      <c r="AI501" s="52"/>
      <c r="AJ501" s="21">
        <f t="shared" si="64"/>
        <v>-2071.2758205</v>
      </c>
      <c r="AK501" s="21">
        <f t="shared" si="65"/>
        <v>1333.3563634999998</v>
      </c>
      <c r="AL501" s="21">
        <f t="shared" si="66"/>
        <v>2110.9523800000002</v>
      </c>
      <c r="AM501" s="12">
        <v>1</v>
      </c>
      <c r="AN501" s="12">
        <v>1</v>
      </c>
      <c r="AO501" s="12">
        <v>218.3</v>
      </c>
      <c r="AP501" s="12">
        <v>353.95000000000005</v>
      </c>
      <c r="AQ501" s="22">
        <f t="shared" si="67"/>
        <v>-1852.9758205000001</v>
      </c>
      <c r="AR501" s="22">
        <f t="shared" si="68"/>
        <v>1551.6563634999998</v>
      </c>
      <c r="AS501" s="22">
        <f t="shared" si="69"/>
        <v>2329.2523800000004</v>
      </c>
      <c r="AT501" s="22">
        <f t="shared" si="70"/>
        <v>-1717.3258205</v>
      </c>
      <c r="AU501" s="22">
        <f t="shared" si="71"/>
        <v>1687.3063634999999</v>
      </c>
      <c r="AV501" s="22">
        <f t="shared" si="72"/>
        <v>2464.9023800000004</v>
      </c>
      <c r="AW501">
        <v>2030</v>
      </c>
      <c r="AX501" t="s">
        <v>28</v>
      </c>
      <c r="AY501" s="12">
        <v>15</v>
      </c>
      <c r="AZ501" t="s">
        <v>149</v>
      </c>
      <c r="BA501">
        <v>2</v>
      </c>
      <c r="BB501">
        <v>339</v>
      </c>
      <c r="BC501">
        <v>0.37</v>
      </c>
      <c r="BD501">
        <v>2023</v>
      </c>
      <c r="BE501">
        <v>0</v>
      </c>
    </row>
    <row r="502" spans="1:57" x14ac:dyDescent="0.2">
      <c r="A502">
        <v>28</v>
      </c>
      <c r="B502">
        <v>2023</v>
      </c>
      <c r="C502" t="s">
        <v>15</v>
      </c>
      <c r="D502" t="s">
        <v>145</v>
      </c>
      <c r="E502" t="s">
        <v>148</v>
      </c>
      <c r="F502" t="s">
        <v>75</v>
      </c>
      <c r="G502" t="s">
        <v>75</v>
      </c>
      <c r="H502" t="s">
        <v>150</v>
      </c>
      <c r="I502" t="s">
        <v>37</v>
      </c>
      <c r="J502" t="s">
        <v>150</v>
      </c>
      <c r="K502" t="s">
        <v>151</v>
      </c>
      <c r="L502" s="12">
        <v>111.854839</v>
      </c>
      <c r="M502" s="12">
        <v>674.41860299999996</v>
      </c>
      <c r="N502" s="12">
        <v>635.55555600000002</v>
      </c>
      <c r="O502" t="s">
        <v>98</v>
      </c>
      <c r="P502" t="s">
        <v>99</v>
      </c>
      <c r="Q502" s="12">
        <v>1.9</v>
      </c>
      <c r="R502" s="12">
        <v>4.5</v>
      </c>
      <c r="S502" s="12">
        <v>4.5</v>
      </c>
      <c r="T502" s="12">
        <v>8.6</v>
      </c>
      <c r="U502" s="12">
        <v>0</v>
      </c>
      <c r="V502" s="12">
        <v>0</v>
      </c>
      <c r="W502" s="12">
        <v>0</v>
      </c>
      <c r="X502" t="s">
        <v>25</v>
      </c>
      <c r="Y502" t="s">
        <v>25</v>
      </c>
      <c r="Z502" s="12">
        <v>0</v>
      </c>
      <c r="AA502" s="12">
        <v>0</v>
      </c>
      <c r="AB502" s="12">
        <v>0</v>
      </c>
      <c r="AC502" s="12">
        <v>0</v>
      </c>
      <c r="AD502" s="12">
        <v>-2574.6225960000002</v>
      </c>
      <c r="AE502" s="12">
        <v>-1701.5273500000001</v>
      </c>
      <c r="AF502" s="12">
        <v>-749.04762200000005</v>
      </c>
      <c r="AG502" s="52">
        <v>1</v>
      </c>
      <c r="AH502" s="52"/>
      <c r="AI502" s="52"/>
      <c r="AJ502" s="21">
        <f t="shared" si="64"/>
        <v>-2071.2758205</v>
      </c>
      <c r="AK502" s="21">
        <f t="shared" si="65"/>
        <v>1333.3563634999998</v>
      </c>
      <c r="AL502" s="21">
        <f t="shared" si="66"/>
        <v>2110.9523800000002</v>
      </c>
      <c r="AM502" s="12">
        <v>1</v>
      </c>
      <c r="AN502" s="12">
        <v>1</v>
      </c>
      <c r="AO502" s="12">
        <v>218.3</v>
      </c>
      <c r="AP502" s="12">
        <v>353.95000000000005</v>
      </c>
      <c r="AQ502" s="22">
        <f t="shared" si="67"/>
        <v>-1852.9758205000001</v>
      </c>
      <c r="AR502" s="22">
        <f t="shared" si="68"/>
        <v>1551.6563634999998</v>
      </c>
      <c r="AS502" s="22">
        <f t="shared" si="69"/>
        <v>2329.2523800000004</v>
      </c>
      <c r="AT502" s="22">
        <f t="shared" si="70"/>
        <v>-1717.3258205</v>
      </c>
      <c r="AU502" s="22">
        <f t="shared" si="71"/>
        <v>1687.3063634999999</v>
      </c>
      <c r="AV502" s="22">
        <f t="shared" si="72"/>
        <v>2464.9023800000004</v>
      </c>
      <c r="AW502">
        <v>2035</v>
      </c>
      <c r="AX502" t="s">
        <v>28</v>
      </c>
      <c r="AY502" s="12">
        <v>15</v>
      </c>
      <c r="AZ502" t="s">
        <v>149</v>
      </c>
      <c r="BA502">
        <v>2</v>
      </c>
      <c r="BB502">
        <v>339</v>
      </c>
      <c r="BC502">
        <v>0.37</v>
      </c>
      <c r="BD502">
        <v>2023</v>
      </c>
      <c r="BE502">
        <v>0</v>
      </c>
    </row>
    <row r="503" spans="1:57" x14ac:dyDescent="0.2">
      <c r="A503">
        <v>28</v>
      </c>
      <c r="B503">
        <v>2023</v>
      </c>
      <c r="C503" t="s">
        <v>15</v>
      </c>
      <c r="D503" t="s">
        <v>145</v>
      </c>
      <c r="E503" t="s">
        <v>148</v>
      </c>
      <c r="F503" t="s">
        <v>75</v>
      </c>
      <c r="G503" t="s">
        <v>75</v>
      </c>
      <c r="H503" t="s">
        <v>150</v>
      </c>
      <c r="I503" t="s">
        <v>37</v>
      </c>
      <c r="J503" t="s">
        <v>150</v>
      </c>
      <c r="K503" t="s">
        <v>151</v>
      </c>
      <c r="L503" s="12">
        <v>111.854839</v>
      </c>
      <c r="M503" s="12">
        <v>674.41860299999996</v>
      </c>
      <c r="N503" s="12">
        <v>635.55555600000002</v>
      </c>
      <c r="O503" t="s">
        <v>98</v>
      </c>
      <c r="P503" t="s">
        <v>99</v>
      </c>
      <c r="Q503" s="12">
        <v>1.9</v>
      </c>
      <c r="R503" s="12">
        <v>4.5</v>
      </c>
      <c r="S503" s="12">
        <v>4.5</v>
      </c>
      <c r="T503" s="12">
        <v>8.6</v>
      </c>
      <c r="U503" s="12">
        <v>0</v>
      </c>
      <c r="V503" s="12">
        <v>0</v>
      </c>
      <c r="W503" s="12">
        <v>0</v>
      </c>
      <c r="X503" t="s">
        <v>25</v>
      </c>
      <c r="Y503" t="s">
        <v>25</v>
      </c>
      <c r="Z503" s="12">
        <v>0</v>
      </c>
      <c r="AA503" s="12">
        <v>0</v>
      </c>
      <c r="AB503" s="12">
        <v>0</v>
      </c>
      <c r="AC503" s="12">
        <v>0</v>
      </c>
      <c r="AD503" s="12">
        <v>-2574.6225960000002</v>
      </c>
      <c r="AE503" s="12">
        <v>-1701.5273500000001</v>
      </c>
      <c r="AF503" s="12">
        <v>-749.04762200000005</v>
      </c>
      <c r="AG503" s="52">
        <v>1</v>
      </c>
      <c r="AH503" s="52"/>
      <c r="AI503" s="52"/>
      <c r="AJ503" s="21">
        <f t="shared" si="64"/>
        <v>-2071.2758205</v>
      </c>
      <c r="AK503" s="21">
        <f t="shared" si="65"/>
        <v>1333.3563634999998</v>
      </c>
      <c r="AL503" s="21">
        <f t="shared" si="66"/>
        <v>2110.9523800000002</v>
      </c>
      <c r="AM503" s="12">
        <v>1</v>
      </c>
      <c r="AN503" s="12">
        <v>1</v>
      </c>
      <c r="AO503" s="12">
        <v>218.3</v>
      </c>
      <c r="AP503" s="12">
        <v>353.95000000000005</v>
      </c>
      <c r="AQ503" s="22">
        <f t="shared" si="67"/>
        <v>-1852.9758205000001</v>
      </c>
      <c r="AR503" s="22">
        <f t="shared" si="68"/>
        <v>1551.6563634999998</v>
      </c>
      <c r="AS503" s="22">
        <f t="shared" si="69"/>
        <v>2329.2523800000004</v>
      </c>
      <c r="AT503" s="22">
        <f t="shared" si="70"/>
        <v>-1717.3258205</v>
      </c>
      <c r="AU503" s="22">
        <f t="shared" si="71"/>
        <v>1687.3063634999999</v>
      </c>
      <c r="AV503" s="22">
        <f t="shared" si="72"/>
        <v>2464.9023800000004</v>
      </c>
      <c r="AW503">
        <v>2040</v>
      </c>
      <c r="AX503" t="s">
        <v>28</v>
      </c>
      <c r="AY503" s="12">
        <v>15</v>
      </c>
      <c r="AZ503" t="s">
        <v>149</v>
      </c>
      <c r="BA503">
        <v>2</v>
      </c>
      <c r="BB503">
        <v>339</v>
      </c>
      <c r="BC503">
        <v>0.37</v>
      </c>
      <c r="BD503">
        <v>2023</v>
      </c>
      <c r="BE503">
        <v>0</v>
      </c>
    </row>
    <row r="504" spans="1:57" x14ac:dyDescent="0.2">
      <c r="A504">
        <v>28</v>
      </c>
      <c r="B504">
        <v>2023</v>
      </c>
      <c r="C504" t="s">
        <v>15</v>
      </c>
      <c r="D504" t="s">
        <v>145</v>
      </c>
      <c r="E504" t="s">
        <v>148</v>
      </c>
      <c r="F504" t="s">
        <v>75</v>
      </c>
      <c r="G504" t="s">
        <v>75</v>
      </c>
      <c r="H504" t="s">
        <v>150</v>
      </c>
      <c r="I504" t="s">
        <v>37</v>
      </c>
      <c r="J504" t="s">
        <v>150</v>
      </c>
      <c r="K504" t="s">
        <v>151</v>
      </c>
      <c r="L504" s="12">
        <v>111.854839</v>
      </c>
      <c r="M504" s="12">
        <v>674.41860299999996</v>
      </c>
      <c r="N504" s="12">
        <v>635.55555600000002</v>
      </c>
      <c r="O504" t="s">
        <v>98</v>
      </c>
      <c r="P504" t="s">
        <v>99</v>
      </c>
      <c r="Q504" s="12">
        <v>1.9</v>
      </c>
      <c r="R504" s="12">
        <v>4.5</v>
      </c>
      <c r="S504" s="12">
        <v>4.5</v>
      </c>
      <c r="T504" s="12">
        <v>8.6</v>
      </c>
      <c r="U504" s="12">
        <v>0</v>
      </c>
      <c r="V504" s="12">
        <v>0</v>
      </c>
      <c r="W504" s="12">
        <v>0</v>
      </c>
      <c r="X504" t="s">
        <v>25</v>
      </c>
      <c r="Y504" t="s">
        <v>25</v>
      </c>
      <c r="Z504" s="12">
        <v>0</v>
      </c>
      <c r="AA504" s="12">
        <v>0</v>
      </c>
      <c r="AB504" s="12">
        <v>0</v>
      </c>
      <c r="AC504" s="12">
        <v>0</v>
      </c>
      <c r="AD504" s="12">
        <v>-2574.6225960000002</v>
      </c>
      <c r="AE504" s="12">
        <v>-1701.5273500000001</v>
      </c>
      <c r="AF504" s="12">
        <v>-749.04762200000005</v>
      </c>
      <c r="AG504" s="52">
        <v>1</v>
      </c>
      <c r="AH504" s="52"/>
      <c r="AI504" s="52"/>
      <c r="AJ504" s="21">
        <f t="shared" si="64"/>
        <v>-2071.2758205</v>
      </c>
      <c r="AK504" s="21">
        <f t="shared" si="65"/>
        <v>1333.3563634999998</v>
      </c>
      <c r="AL504" s="21">
        <f t="shared" si="66"/>
        <v>2110.9523800000002</v>
      </c>
      <c r="AM504" s="12">
        <v>1</v>
      </c>
      <c r="AN504" s="12">
        <v>1</v>
      </c>
      <c r="AO504" s="12">
        <v>218.3</v>
      </c>
      <c r="AP504" s="12">
        <v>353.95000000000005</v>
      </c>
      <c r="AQ504" s="22">
        <f t="shared" si="67"/>
        <v>-1852.9758205000001</v>
      </c>
      <c r="AR504" s="22">
        <f t="shared" si="68"/>
        <v>1551.6563634999998</v>
      </c>
      <c r="AS504" s="22">
        <f t="shared" si="69"/>
        <v>2329.2523800000004</v>
      </c>
      <c r="AT504" s="22">
        <f t="shared" si="70"/>
        <v>-1717.3258205</v>
      </c>
      <c r="AU504" s="22">
        <f t="shared" si="71"/>
        <v>1687.3063634999999</v>
      </c>
      <c r="AV504" s="22">
        <f t="shared" si="72"/>
        <v>2464.9023800000004</v>
      </c>
      <c r="AW504">
        <v>2045</v>
      </c>
      <c r="AX504" t="s">
        <v>28</v>
      </c>
      <c r="AY504" s="12">
        <v>15</v>
      </c>
      <c r="AZ504" t="s">
        <v>149</v>
      </c>
      <c r="BA504">
        <v>2</v>
      </c>
      <c r="BB504">
        <v>339</v>
      </c>
      <c r="BC504">
        <v>0.37</v>
      </c>
      <c r="BD504">
        <v>2023</v>
      </c>
      <c r="BE504">
        <v>0</v>
      </c>
    </row>
    <row r="505" spans="1:57" x14ac:dyDescent="0.2">
      <c r="A505">
        <v>28</v>
      </c>
      <c r="B505">
        <v>2023</v>
      </c>
      <c r="C505" t="s">
        <v>15</v>
      </c>
      <c r="D505" t="s">
        <v>145</v>
      </c>
      <c r="E505" t="s">
        <v>148</v>
      </c>
      <c r="F505" t="s">
        <v>75</v>
      </c>
      <c r="G505" t="s">
        <v>75</v>
      </c>
      <c r="H505" t="s">
        <v>150</v>
      </c>
      <c r="I505" t="s">
        <v>37</v>
      </c>
      <c r="J505" t="s">
        <v>150</v>
      </c>
      <c r="K505" t="s">
        <v>151</v>
      </c>
      <c r="L505" s="12">
        <v>111.854839</v>
      </c>
      <c r="M505" s="12">
        <v>674.41860299999996</v>
      </c>
      <c r="N505" s="12">
        <v>635.55555600000002</v>
      </c>
      <c r="O505" t="s">
        <v>98</v>
      </c>
      <c r="P505" t="s">
        <v>99</v>
      </c>
      <c r="Q505" s="12">
        <v>1.9</v>
      </c>
      <c r="R505" s="12">
        <v>4.5</v>
      </c>
      <c r="S505" s="12">
        <v>4.5</v>
      </c>
      <c r="T505" s="12">
        <v>8.6</v>
      </c>
      <c r="U505" s="12">
        <v>0</v>
      </c>
      <c r="V505" s="12">
        <v>0</v>
      </c>
      <c r="W505" s="12">
        <v>0</v>
      </c>
      <c r="X505" t="s">
        <v>25</v>
      </c>
      <c r="Y505" t="s">
        <v>25</v>
      </c>
      <c r="Z505" s="12">
        <v>0</v>
      </c>
      <c r="AA505" s="12">
        <v>0</v>
      </c>
      <c r="AB505" s="12">
        <v>0</v>
      </c>
      <c r="AC505" s="12">
        <v>0</v>
      </c>
      <c r="AD505" s="12">
        <v>-2574.6225960000002</v>
      </c>
      <c r="AE505" s="12">
        <v>-1701.5273500000001</v>
      </c>
      <c r="AF505" s="12">
        <v>-749.04762200000005</v>
      </c>
      <c r="AG505" s="52">
        <v>1</v>
      </c>
      <c r="AH505" s="52"/>
      <c r="AI505" s="52"/>
      <c r="AJ505" s="21">
        <f t="shared" si="64"/>
        <v>-2071.2758205</v>
      </c>
      <c r="AK505" s="21">
        <f t="shared" si="65"/>
        <v>1333.3563634999998</v>
      </c>
      <c r="AL505" s="21">
        <f t="shared" si="66"/>
        <v>2110.9523800000002</v>
      </c>
      <c r="AM505" s="12">
        <v>1</v>
      </c>
      <c r="AN505" s="12">
        <v>1</v>
      </c>
      <c r="AO505" s="12">
        <v>218.3</v>
      </c>
      <c r="AP505" s="12">
        <v>353.95000000000005</v>
      </c>
      <c r="AQ505" s="22">
        <f t="shared" si="67"/>
        <v>-1852.9758205000001</v>
      </c>
      <c r="AR505" s="22">
        <f t="shared" si="68"/>
        <v>1551.6563634999998</v>
      </c>
      <c r="AS505" s="22">
        <f t="shared" si="69"/>
        <v>2329.2523800000004</v>
      </c>
      <c r="AT505" s="22">
        <f t="shared" si="70"/>
        <v>-1717.3258205</v>
      </c>
      <c r="AU505" s="22">
        <f t="shared" si="71"/>
        <v>1687.3063634999999</v>
      </c>
      <c r="AV505" s="22">
        <f t="shared" si="72"/>
        <v>2464.9023800000004</v>
      </c>
      <c r="AW505">
        <v>2050</v>
      </c>
      <c r="AX505" t="s">
        <v>28</v>
      </c>
      <c r="AY505" s="12">
        <v>15</v>
      </c>
      <c r="AZ505" t="s">
        <v>149</v>
      </c>
      <c r="BA505">
        <v>2</v>
      </c>
      <c r="BB505">
        <v>339</v>
      </c>
      <c r="BC505">
        <v>0.37</v>
      </c>
      <c r="BD505">
        <v>2023</v>
      </c>
      <c r="BE505">
        <v>0</v>
      </c>
    </row>
    <row r="506" spans="1:57" x14ac:dyDescent="0.2">
      <c r="A506">
        <v>29</v>
      </c>
      <c r="B506">
        <v>2023</v>
      </c>
      <c r="C506" t="s">
        <v>15</v>
      </c>
      <c r="D506" t="s">
        <v>145</v>
      </c>
      <c r="E506" t="s">
        <v>148</v>
      </c>
      <c r="F506" t="s">
        <v>153</v>
      </c>
      <c r="G506" t="s">
        <v>32</v>
      </c>
      <c r="H506" t="s">
        <v>152</v>
      </c>
      <c r="I506" t="s">
        <v>37</v>
      </c>
      <c r="J506" t="s">
        <v>152</v>
      </c>
      <c r="L506" s="12">
        <v>1048.8888890000001</v>
      </c>
      <c r="M506" s="12">
        <v>49</v>
      </c>
      <c r="N506" s="12">
        <v>107.14285700000001</v>
      </c>
      <c r="O506" t="s">
        <v>98</v>
      </c>
      <c r="P506" t="s">
        <v>99</v>
      </c>
      <c r="Q506" s="12">
        <v>4.5999999999999996</v>
      </c>
      <c r="R506" s="12">
        <v>4.5999999999999996</v>
      </c>
      <c r="S506" s="12">
        <v>6.7</v>
      </c>
      <c r="T506" s="12">
        <v>6.7</v>
      </c>
      <c r="U506" s="12">
        <v>0</v>
      </c>
      <c r="V506" s="12">
        <v>0</v>
      </c>
      <c r="W506" s="12">
        <v>0</v>
      </c>
      <c r="X506" t="s">
        <v>25</v>
      </c>
      <c r="Y506" t="s">
        <v>25</v>
      </c>
      <c r="Z506" s="12">
        <v>0</v>
      </c>
      <c r="AA506" s="12">
        <v>0</v>
      </c>
      <c r="AB506" s="12">
        <v>0</v>
      </c>
      <c r="AC506" s="12">
        <v>0</v>
      </c>
      <c r="AD506" s="12">
        <v>-4359.9999980000002</v>
      </c>
      <c r="AE506" s="12">
        <v>3139.3000029999998</v>
      </c>
      <c r="AF506" s="12">
        <v>3881.1428569999998</v>
      </c>
      <c r="AG506" s="52">
        <v>1</v>
      </c>
      <c r="AH506" s="52"/>
      <c r="AI506" s="52"/>
      <c r="AJ506" s="21">
        <f t="shared" si="64"/>
        <v>464.88889139999992</v>
      </c>
      <c r="AK506" s="21">
        <f t="shared" si="65"/>
        <v>3364.7000029999999</v>
      </c>
      <c r="AL506" s="21">
        <f t="shared" si="66"/>
        <v>4373.9999991999994</v>
      </c>
      <c r="AM506" s="12">
        <v>1</v>
      </c>
      <c r="AN506" s="12">
        <v>1</v>
      </c>
      <c r="AO506" s="12">
        <v>143.71</v>
      </c>
      <c r="AP506" s="12">
        <v>279.36</v>
      </c>
      <c r="AQ506" s="22">
        <f t="shared" si="67"/>
        <v>608.59889139999996</v>
      </c>
      <c r="AR506" s="22">
        <f t="shared" si="68"/>
        <v>3508.410003</v>
      </c>
      <c r="AS506" s="22">
        <f t="shared" si="69"/>
        <v>4517.7099991999994</v>
      </c>
      <c r="AT506" s="22">
        <f t="shared" si="70"/>
        <v>744.24889139999993</v>
      </c>
      <c r="AU506" s="22">
        <f t="shared" si="71"/>
        <v>3644.0600030000001</v>
      </c>
      <c r="AV506" s="22">
        <f t="shared" si="72"/>
        <v>4653.359999199999</v>
      </c>
      <c r="AW506">
        <v>2023</v>
      </c>
      <c r="AX506" t="s">
        <v>24</v>
      </c>
      <c r="AY506" s="12">
        <v>17</v>
      </c>
      <c r="AZ506" t="s">
        <v>149</v>
      </c>
      <c r="BA506" t="s">
        <v>154</v>
      </c>
      <c r="BB506">
        <v>15</v>
      </c>
      <c r="BC506">
        <v>4.1599999999999998E-2</v>
      </c>
      <c r="BD506">
        <v>2023</v>
      </c>
    </row>
    <row r="507" spans="1:57" x14ac:dyDescent="0.2">
      <c r="A507">
        <v>29</v>
      </c>
      <c r="B507">
        <v>2023</v>
      </c>
      <c r="C507" t="s">
        <v>15</v>
      </c>
      <c r="D507" t="s">
        <v>145</v>
      </c>
      <c r="E507" t="s">
        <v>148</v>
      </c>
      <c r="F507" t="s">
        <v>153</v>
      </c>
      <c r="G507" t="s">
        <v>32</v>
      </c>
      <c r="H507" t="s">
        <v>152</v>
      </c>
      <c r="I507" t="s">
        <v>37</v>
      </c>
      <c r="J507" t="s">
        <v>152</v>
      </c>
      <c r="L507" s="12">
        <v>1048.8888890000001</v>
      </c>
      <c r="M507" s="12">
        <v>49</v>
      </c>
      <c r="N507" s="12">
        <v>107.14285700000001</v>
      </c>
      <c r="O507" t="s">
        <v>98</v>
      </c>
      <c r="P507" t="s">
        <v>99</v>
      </c>
      <c r="Q507" s="12">
        <v>4.5999999999999996</v>
      </c>
      <c r="R507" s="12">
        <v>4.5999999999999996</v>
      </c>
      <c r="S507" s="12">
        <v>6.7</v>
      </c>
      <c r="T507" s="12">
        <v>6.7</v>
      </c>
      <c r="U507" s="12">
        <v>0</v>
      </c>
      <c r="V507" s="12">
        <v>0</v>
      </c>
      <c r="W507" s="12">
        <v>0</v>
      </c>
      <c r="X507" t="s">
        <v>25</v>
      </c>
      <c r="Y507" t="s">
        <v>25</v>
      </c>
      <c r="Z507" s="12">
        <v>0</v>
      </c>
      <c r="AA507" s="12">
        <v>0</v>
      </c>
      <c r="AB507" s="12">
        <v>0</v>
      </c>
      <c r="AC507" s="12">
        <v>0</v>
      </c>
      <c r="AD507" s="12">
        <v>-4359.9999980000002</v>
      </c>
      <c r="AE507" s="12">
        <v>3139.3000029999998</v>
      </c>
      <c r="AF507" s="12">
        <v>3881.1428569999998</v>
      </c>
      <c r="AG507" s="52">
        <v>1</v>
      </c>
      <c r="AH507" s="52"/>
      <c r="AI507" s="52"/>
      <c r="AJ507" s="21">
        <f t="shared" si="64"/>
        <v>464.88889139999992</v>
      </c>
      <c r="AK507" s="21">
        <f t="shared" si="65"/>
        <v>3364.7000029999999</v>
      </c>
      <c r="AL507" s="21">
        <f t="shared" si="66"/>
        <v>4373.9999991999994</v>
      </c>
      <c r="AM507" s="12">
        <v>1</v>
      </c>
      <c r="AN507" s="12">
        <v>1</v>
      </c>
      <c r="AO507" s="12">
        <v>143.71</v>
      </c>
      <c r="AP507" s="12">
        <v>279.36</v>
      </c>
      <c r="AQ507" s="22">
        <f t="shared" si="67"/>
        <v>608.59889139999996</v>
      </c>
      <c r="AR507" s="22">
        <f t="shared" si="68"/>
        <v>3508.410003</v>
      </c>
      <c r="AS507" s="22">
        <f t="shared" si="69"/>
        <v>4517.7099991999994</v>
      </c>
      <c r="AT507" s="22">
        <f t="shared" si="70"/>
        <v>744.24889139999993</v>
      </c>
      <c r="AU507" s="22">
        <f t="shared" si="71"/>
        <v>3644.0600030000001</v>
      </c>
      <c r="AV507" s="22">
        <f t="shared" si="72"/>
        <v>4653.359999199999</v>
      </c>
      <c r="AW507">
        <v>2030</v>
      </c>
      <c r="AX507" t="s">
        <v>24</v>
      </c>
      <c r="AY507" s="12">
        <v>17</v>
      </c>
      <c r="AZ507" t="s">
        <v>149</v>
      </c>
      <c r="BA507" t="s">
        <v>154</v>
      </c>
      <c r="BB507">
        <v>15</v>
      </c>
      <c r="BC507">
        <v>4.1599999999999998E-2</v>
      </c>
      <c r="BD507">
        <v>2023</v>
      </c>
      <c r="BE507">
        <v>0</v>
      </c>
    </row>
    <row r="508" spans="1:57" x14ac:dyDescent="0.2">
      <c r="A508">
        <v>29</v>
      </c>
      <c r="B508">
        <v>2023</v>
      </c>
      <c r="C508" t="s">
        <v>15</v>
      </c>
      <c r="D508" t="s">
        <v>145</v>
      </c>
      <c r="E508" t="s">
        <v>148</v>
      </c>
      <c r="F508" t="s">
        <v>153</v>
      </c>
      <c r="G508" t="s">
        <v>32</v>
      </c>
      <c r="H508" t="s">
        <v>152</v>
      </c>
      <c r="I508" t="s">
        <v>37</v>
      </c>
      <c r="J508" t="s">
        <v>152</v>
      </c>
      <c r="L508" s="12">
        <v>1048.8888890000001</v>
      </c>
      <c r="M508" s="12">
        <v>49</v>
      </c>
      <c r="N508" s="12">
        <v>107.14285700000001</v>
      </c>
      <c r="O508" t="s">
        <v>98</v>
      </c>
      <c r="P508" t="s">
        <v>99</v>
      </c>
      <c r="Q508" s="12">
        <v>4.5999999999999996</v>
      </c>
      <c r="R508" s="12">
        <v>4.5999999999999996</v>
      </c>
      <c r="S508" s="12">
        <v>6.7</v>
      </c>
      <c r="T508" s="12">
        <v>6.7</v>
      </c>
      <c r="U508" s="12">
        <v>0</v>
      </c>
      <c r="V508" s="12">
        <v>0</v>
      </c>
      <c r="W508" s="12">
        <v>0</v>
      </c>
      <c r="X508" t="s">
        <v>25</v>
      </c>
      <c r="Y508" t="s">
        <v>25</v>
      </c>
      <c r="Z508" s="12">
        <v>0</v>
      </c>
      <c r="AA508" s="12">
        <v>0</v>
      </c>
      <c r="AB508" s="12">
        <v>0</v>
      </c>
      <c r="AC508" s="12">
        <v>0</v>
      </c>
      <c r="AD508" s="12">
        <v>-4359.9999980000002</v>
      </c>
      <c r="AE508" s="12">
        <v>3139.3000029999998</v>
      </c>
      <c r="AF508" s="12">
        <v>3881.1428569999998</v>
      </c>
      <c r="AG508" s="52">
        <v>1</v>
      </c>
      <c r="AH508" s="52"/>
      <c r="AI508" s="52"/>
      <c r="AJ508" s="21">
        <f t="shared" si="64"/>
        <v>464.88889139999992</v>
      </c>
      <c r="AK508" s="21">
        <f t="shared" si="65"/>
        <v>3364.7000029999999</v>
      </c>
      <c r="AL508" s="21">
        <f t="shared" si="66"/>
        <v>4373.9999991999994</v>
      </c>
      <c r="AM508" s="12">
        <v>1</v>
      </c>
      <c r="AN508" s="12">
        <v>1</v>
      </c>
      <c r="AO508" s="12">
        <v>143.71</v>
      </c>
      <c r="AP508" s="12">
        <v>279.36</v>
      </c>
      <c r="AQ508" s="22">
        <f t="shared" si="67"/>
        <v>608.59889139999996</v>
      </c>
      <c r="AR508" s="22">
        <f t="shared" si="68"/>
        <v>3508.410003</v>
      </c>
      <c r="AS508" s="22">
        <f t="shared" si="69"/>
        <v>4517.7099991999994</v>
      </c>
      <c r="AT508" s="22">
        <f t="shared" si="70"/>
        <v>744.24889139999993</v>
      </c>
      <c r="AU508" s="22">
        <f t="shared" si="71"/>
        <v>3644.0600030000001</v>
      </c>
      <c r="AV508" s="22">
        <f t="shared" si="72"/>
        <v>4653.359999199999</v>
      </c>
      <c r="AW508">
        <v>2035</v>
      </c>
      <c r="AX508" t="s">
        <v>24</v>
      </c>
      <c r="AY508" s="12">
        <v>17</v>
      </c>
      <c r="AZ508" t="s">
        <v>149</v>
      </c>
      <c r="BA508" t="s">
        <v>154</v>
      </c>
      <c r="BB508">
        <v>15</v>
      </c>
      <c r="BC508">
        <v>4.1599999999999998E-2</v>
      </c>
      <c r="BD508">
        <v>2023</v>
      </c>
      <c r="BE508">
        <v>0</v>
      </c>
    </row>
    <row r="509" spans="1:57" x14ac:dyDescent="0.2">
      <c r="A509">
        <v>29</v>
      </c>
      <c r="B509">
        <v>2023</v>
      </c>
      <c r="C509" t="s">
        <v>15</v>
      </c>
      <c r="D509" t="s">
        <v>145</v>
      </c>
      <c r="E509" t="s">
        <v>148</v>
      </c>
      <c r="F509" t="s">
        <v>153</v>
      </c>
      <c r="G509" t="s">
        <v>32</v>
      </c>
      <c r="H509" t="s">
        <v>152</v>
      </c>
      <c r="I509" t="s">
        <v>37</v>
      </c>
      <c r="J509" t="s">
        <v>152</v>
      </c>
      <c r="L509" s="12">
        <v>1048.8888890000001</v>
      </c>
      <c r="M509" s="12">
        <v>49</v>
      </c>
      <c r="N509" s="12">
        <v>107.14285700000001</v>
      </c>
      <c r="O509" t="s">
        <v>98</v>
      </c>
      <c r="P509" t="s">
        <v>99</v>
      </c>
      <c r="Q509" s="12">
        <v>4.5999999999999996</v>
      </c>
      <c r="R509" s="12">
        <v>4.5999999999999996</v>
      </c>
      <c r="S509" s="12">
        <v>6.7</v>
      </c>
      <c r="T509" s="12">
        <v>6.7</v>
      </c>
      <c r="U509" s="12">
        <v>0</v>
      </c>
      <c r="V509" s="12">
        <v>0</v>
      </c>
      <c r="W509" s="12">
        <v>0</v>
      </c>
      <c r="X509" t="s">
        <v>25</v>
      </c>
      <c r="Y509" t="s">
        <v>25</v>
      </c>
      <c r="Z509" s="12">
        <v>0</v>
      </c>
      <c r="AA509" s="12">
        <v>0</v>
      </c>
      <c r="AB509" s="12">
        <v>0</v>
      </c>
      <c r="AC509" s="12">
        <v>0</v>
      </c>
      <c r="AD509" s="12">
        <v>-4359.9999980000002</v>
      </c>
      <c r="AE509" s="12">
        <v>3139.3000029999998</v>
      </c>
      <c r="AF509" s="12">
        <v>3881.1428569999998</v>
      </c>
      <c r="AG509" s="52">
        <v>1</v>
      </c>
      <c r="AH509" s="52"/>
      <c r="AI509" s="52"/>
      <c r="AJ509" s="21">
        <f t="shared" si="64"/>
        <v>464.88889139999992</v>
      </c>
      <c r="AK509" s="21">
        <f t="shared" si="65"/>
        <v>3364.7000029999999</v>
      </c>
      <c r="AL509" s="21">
        <f t="shared" si="66"/>
        <v>4373.9999991999994</v>
      </c>
      <c r="AM509" s="12">
        <v>1</v>
      </c>
      <c r="AN509" s="12">
        <v>1</v>
      </c>
      <c r="AO509" s="12">
        <v>143.71</v>
      </c>
      <c r="AP509" s="12">
        <v>279.36</v>
      </c>
      <c r="AQ509" s="22">
        <f t="shared" si="67"/>
        <v>608.59889139999996</v>
      </c>
      <c r="AR509" s="22">
        <f t="shared" si="68"/>
        <v>3508.410003</v>
      </c>
      <c r="AS509" s="22">
        <f t="shared" si="69"/>
        <v>4517.7099991999994</v>
      </c>
      <c r="AT509" s="22">
        <f t="shared" si="70"/>
        <v>744.24889139999993</v>
      </c>
      <c r="AU509" s="22">
        <f t="shared" si="71"/>
        <v>3644.0600030000001</v>
      </c>
      <c r="AV509" s="22">
        <f t="shared" si="72"/>
        <v>4653.359999199999</v>
      </c>
      <c r="AW509">
        <v>2040</v>
      </c>
      <c r="AX509" t="s">
        <v>24</v>
      </c>
      <c r="AY509" s="12">
        <v>17</v>
      </c>
      <c r="AZ509" t="s">
        <v>149</v>
      </c>
      <c r="BA509" t="s">
        <v>154</v>
      </c>
      <c r="BB509">
        <v>15</v>
      </c>
      <c r="BC509">
        <v>4.1599999999999998E-2</v>
      </c>
      <c r="BD509">
        <v>2023</v>
      </c>
      <c r="BE509">
        <v>0</v>
      </c>
    </row>
    <row r="510" spans="1:57" x14ac:dyDescent="0.2">
      <c r="A510">
        <v>29</v>
      </c>
      <c r="B510">
        <v>2023</v>
      </c>
      <c r="C510" t="s">
        <v>15</v>
      </c>
      <c r="D510" t="s">
        <v>145</v>
      </c>
      <c r="E510" t="s">
        <v>148</v>
      </c>
      <c r="F510" t="s">
        <v>153</v>
      </c>
      <c r="G510" t="s">
        <v>32</v>
      </c>
      <c r="H510" t="s">
        <v>152</v>
      </c>
      <c r="I510" t="s">
        <v>37</v>
      </c>
      <c r="J510" t="s">
        <v>152</v>
      </c>
      <c r="L510" s="12">
        <v>1048.8888890000001</v>
      </c>
      <c r="M510" s="12">
        <v>49</v>
      </c>
      <c r="N510" s="12">
        <v>107.14285700000001</v>
      </c>
      <c r="O510" t="s">
        <v>98</v>
      </c>
      <c r="P510" t="s">
        <v>99</v>
      </c>
      <c r="Q510" s="12">
        <v>4.5999999999999996</v>
      </c>
      <c r="R510" s="12">
        <v>4.5999999999999996</v>
      </c>
      <c r="S510" s="12">
        <v>6.7</v>
      </c>
      <c r="T510" s="12">
        <v>6.7</v>
      </c>
      <c r="U510" s="12">
        <v>0</v>
      </c>
      <c r="V510" s="12">
        <v>0</v>
      </c>
      <c r="W510" s="12">
        <v>0</v>
      </c>
      <c r="X510" t="s">
        <v>25</v>
      </c>
      <c r="Y510" t="s">
        <v>25</v>
      </c>
      <c r="Z510" s="12">
        <v>0</v>
      </c>
      <c r="AA510" s="12">
        <v>0</v>
      </c>
      <c r="AB510" s="12">
        <v>0</v>
      </c>
      <c r="AC510" s="12">
        <v>0</v>
      </c>
      <c r="AD510" s="12">
        <v>-4359.9999980000002</v>
      </c>
      <c r="AE510" s="12">
        <v>3139.3000029999998</v>
      </c>
      <c r="AF510" s="12">
        <v>3881.1428569999998</v>
      </c>
      <c r="AG510" s="52">
        <v>1</v>
      </c>
      <c r="AH510" s="52"/>
      <c r="AI510" s="52"/>
      <c r="AJ510" s="21">
        <f t="shared" si="64"/>
        <v>464.88889139999992</v>
      </c>
      <c r="AK510" s="21">
        <f t="shared" si="65"/>
        <v>3364.7000029999999</v>
      </c>
      <c r="AL510" s="21">
        <f t="shared" si="66"/>
        <v>4373.9999991999994</v>
      </c>
      <c r="AM510" s="12">
        <v>1</v>
      </c>
      <c r="AN510" s="12">
        <v>1</v>
      </c>
      <c r="AO510" s="12">
        <v>143.71</v>
      </c>
      <c r="AP510" s="12">
        <v>279.36</v>
      </c>
      <c r="AQ510" s="22">
        <f t="shared" si="67"/>
        <v>608.59889139999996</v>
      </c>
      <c r="AR510" s="22">
        <f t="shared" si="68"/>
        <v>3508.410003</v>
      </c>
      <c r="AS510" s="22">
        <f t="shared" si="69"/>
        <v>4517.7099991999994</v>
      </c>
      <c r="AT510" s="22">
        <f t="shared" si="70"/>
        <v>744.24889139999993</v>
      </c>
      <c r="AU510" s="22">
        <f t="shared" si="71"/>
        <v>3644.0600030000001</v>
      </c>
      <c r="AV510" s="22">
        <f t="shared" si="72"/>
        <v>4653.359999199999</v>
      </c>
      <c r="AW510">
        <v>2045</v>
      </c>
      <c r="AX510" t="s">
        <v>24</v>
      </c>
      <c r="AY510" s="12">
        <v>17</v>
      </c>
      <c r="AZ510" t="s">
        <v>149</v>
      </c>
      <c r="BA510" t="s">
        <v>154</v>
      </c>
      <c r="BB510">
        <v>15</v>
      </c>
      <c r="BC510">
        <v>4.1599999999999998E-2</v>
      </c>
      <c r="BD510">
        <v>2023</v>
      </c>
      <c r="BE510">
        <v>0</v>
      </c>
    </row>
    <row r="511" spans="1:57" x14ac:dyDescent="0.2">
      <c r="A511">
        <v>29</v>
      </c>
      <c r="B511">
        <v>2023</v>
      </c>
      <c r="C511" t="s">
        <v>15</v>
      </c>
      <c r="D511" t="s">
        <v>145</v>
      </c>
      <c r="E511" t="s">
        <v>148</v>
      </c>
      <c r="F511" t="s">
        <v>153</v>
      </c>
      <c r="G511" t="s">
        <v>32</v>
      </c>
      <c r="H511" t="s">
        <v>152</v>
      </c>
      <c r="I511" t="s">
        <v>37</v>
      </c>
      <c r="J511" t="s">
        <v>152</v>
      </c>
      <c r="L511" s="12">
        <v>1048.8888890000001</v>
      </c>
      <c r="M511" s="12">
        <v>49</v>
      </c>
      <c r="N511" s="12">
        <v>107.14285700000001</v>
      </c>
      <c r="O511" t="s">
        <v>98</v>
      </c>
      <c r="P511" t="s">
        <v>99</v>
      </c>
      <c r="Q511" s="12">
        <v>4.5999999999999996</v>
      </c>
      <c r="R511" s="12">
        <v>4.5999999999999996</v>
      </c>
      <c r="S511" s="12">
        <v>6.7</v>
      </c>
      <c r="T511" s="12">
        <v>6.7</v>
      </c>
      <c r="U511" s="12">
        <v>0</v>
      </c>
      <c r="V511" s="12">
        <v>0</v>
      </c>
      <c r="W511" s="12">
        <v>0</v>
      </c>
      <c r="X511" t="s">
        <v>25</v>
      </c>
      <c r="Y511" t="s">
        <v>25</v>
      </c>
      <c r="Z511" s="12">
        <v>0</v>
      </c>
      <c r="AA511" s="12">
        <v>0</v>
      </c>
      <c r="AB511" s="12">
        <v>0</v>
      </c>
      <c r="AC511" s="12">
        <v>0</v>
      </c>
      <c r="AD511" s="12">
        <v>-4359.9999980000002</v>
      </c>
      <c r="AE511" s="12">
        <v>3139.3000029999998</v>
      </c>
      <c r="AF511" s="12">
        <v>3881.1428569999998</v>
      </c>
      <c r="AG511" s="52">
        <v>1</v>
      </c>
      <c r="AH511" s="52"/>
      <c r="AI511" s="52"/>
      <c r="AJ511" s="21">
        <f t="shared" si="64"/>
        <v>464.88889139999992</v>
      </c>
      <c r="AK511" s="21">
        <f t="shared" si="65"/>
        <v>3364.7000029999999</v>
      </c>
      <c r="AL511" s="21">
        <f t="shared" si="66"/>
        <v>4373.9999991999994</v>
      </c>
      <c r="AM511" s="12">
        <v>1</v>
      </c>
      <c r="AN511" s="12">
        <v>1</v>
      </c>
      <c r="AO511" s="12">
        <v>143.71</v>
      </c>
      <c r="AP511" s="12">
        <v>279.36</v>
      </c>
      <c r="AQ511" s="22">
        <f t="shared" si="67"/>
        <v>608.59889139999996</v>
      </c>
      <c r="AR511" s="22">
        <f t="shared" si="68"/>
        <v>3508.410003</v>
      </c>
      <c r="AS511" s="22">
        <f t="shared" si="69"/>
        <v>4517.7099991999994</v>
      </c>
      <c r="AT511" s="22">
        <f t="shared" si="70"/>
        <v>744.24889139999993</v>
      </c>
      <c r="AU511" s="22">
        <f t="shared" si="71"/>
        <v>3644.0600030000001</v>
      </c>
      <c r="AV511" s="22">
        <f t="shared" si="72"/>
        <v>4653.359999199999</v>
      </c>
      <c r="AW511">
        <v>2050</v>
      </c>
      <c r="AX511" t="s">
        <v>24</v>
      </c>
      <c r="AY511" s="12">
        <v>17</v>
      </c>
      <c r="AZ511" t="s">
        <v>149</v>
      </c>
      <c r="BA511" t="s">
        <v>154</v>
      </c>
      <c r="BB511">
        <v>15</v>
      </c>
      <c r="BC511">
        <v>4.1599999999999998E-2</v>
      </c>
      <c r="BD511">
        <v>2023</v>
      </c>
      <c r="BE511">
        <v>0</v>
      </c>
    </row>
    <row r="512" spans="1:57" x14ac:dyDescent="0.2">
      <c r="A512">
        <v>29</v>
      </c>
      <c r="B512">
        <v>2023</v>
      </c>
      <c r="C512" t="s">
        <v>15</v>
      </c>
      <c r="D512" t="s">
        <v>145</v>
      </c>
      <c r="E512" t="s">
        <v>148</v>
      </c>
      <c r="F512" t="s">
        <v>153</v>
      </c>
      <c r="G512" t="s">
        <v>32</v>
      </c>
      <c r="H512" t="s">
        <v>152</v>
      </c>
      <c r="I512" t="s">
        <v>37</v>
      </c>
      <c r="J512" t="s">
        <v>152</v>
      </c>
      <c r="L512" s="12">
        <v>1048.8888890000001</v>
      </c>
      <c r="M512" s="12">
        <v>49</v>
      </c>
      <c r="N512" s="12">
        <v>107.14285700000001</v>
      </c>
      <c r="O512" t="s">
        <v>98</v>
      </c>
      <c r="P512" t="s">
        <v>99</v>
      </c>
      <c r="Q512" s="12">
        <v>4.5999999999999996</v>
      </c>
      <c r="R512" s="12">
        <v>4.5999999999999996</v>
      </c>
      <c r="S512" s="12">
        <v>6.7</v>
      </c>
      <c r="T512" s="12">
        <v>6.7</v>
      </c>
      <c r="U512" s="12">
        <v>0</v>
      </c>
      <c r="V512" s="12">
        <v>0</v>
      </c>
      <c r="W512" s="12">
        <v>0</v>
      </c>
      <c r="X512" t="s">
        <v>25</v>
      </c>
      <c r="Y512" t="s">
        <v>25</v>
      </c>
      <c r="Z512" s="12">
        <v>0</v>
      </c>
      <c r="AA512" s="12">
        <v>0</v>
      </c>
      <c r="AB512" s="12">
        <v>0</v>
      </c>
      <c r="AC512" s="12">
        <v>0</v>
      </c>
      <c r="AD512" s="12">
        <v>-4359.9999980000002</v>
      </c>
      <c r="AE512" s="12">
        <v>3139.3000029999998</v>
      </c>
      <c r="AF512" s="12">
        <v>3881.1428569999998</v>
      </c>
      <c r="AG512" s="52">
        <v>1</v>
      </c>
      <c r="AH512" s="52"/>
      <c r="AI512" s="52"/>
      <c r="AJ512" s="21">
        <f t="shared" si="64"/>
        <v>464.88889139999992</v>
      </c>
      <c r="AK512" s="21">
        <f t="shared" si="65"/>
        <v>3364.7000029999999</v>
      </c>
      <c r="AL512" s="21">
        <f t="shared" si="66"/>
        <v>4373.9999991999994</v>
      </c>
      <c r="AM512" s="12">
        <v>1</v>
      </c>
      <c r="AN512" s="12">
        <v>1</v>
      </c>
      <c r="AO512" s="12">
        <v>143.71</v>
      </c>
      <c r="AP512" s="12">
        <v>279.36</v>
      </c>
      <c r="AQ512" s="22">
        <f t="shared" si="67"/>
        <v>608.59889139999996</v>
      </c>
      <c r="AR512" s="22">
        <f t="shared" si="68"/>
        <v>3508.410003</v>
      </c>
      <c r="AS512" s="22">
        <f t="shared" si="69"/>
        <v>4517.7099991999994</v>
      </c>
      <c r="AT512" s="22">
        <f t="shared" si="70"/>
        <v>744.24889139999993</v>
      </c>
      <c r="AU512" s="22">
        <f t="shared" si="71"/>
        <v>3644.0600030000001</v>
      </c>
      <c r="AV512" s="22">
        <f t="shared" si="72"/>
        <v>4653.359999199999</v>
      </c>
      <c r="AW512">
        <v>2023</v>
      </c>
      <c r="AX512" t="s">
        <v>27</v>
      </c>
      <c r="AY512" s="12">
        <v>17</v>
      </c>
      <c r="AZ512" t="s">
        <v>149</v>
      </c>
      <c r="BA512" t="s">
        <v>154</v>
      </c>
      <c r="BB512">
        <v>15</v>
      </c>
      <c r="BC512">
        <v>4.1599999999999998E-2</v>
      </c>
      <c r="BD512">
        <v>2023</v>
      </c>
      <c r="BE512">
        <v>0</v>
      </c>
    </row>
    <row r="513" spans="1:57" x14ac:dyDescent="0.2">
      <c r="A513">
        <v>29</v>
      </c>
      <c r="B513">
        <v>2023</v>
      </c>
      <c r="C513" t="s">
        <v>15</v>
      </c>
      <c r="D513" t="s">
        <v>145</v>
      </c>
      <c r="E513" t="s">
        <v>148</v>
      </c>
      <c r="F513" t="s">
        <v>153</v>
      </c>
      <c r="G513" t="s">
        <v>32</v>
      </c>
      <c r="H513" t="s">
        <v>152</v>
      </c>
      <c r="I513" t="s">
        <v>37</v>
      </c>
      <c r="J513" t="s">
        <v>152</v>
      </c>
      <c r="L513" s="12">
        <v>996.44444455000007</v>
      </c>
      <c r="M513" s="12">
        <v>46.55</v>
      </c>
      <c r="N513" s="12">
        <v>101.78571415</v>
      </c>
      <c r="O513" t="s">
        <v>98</v>
      </c>
      <c r="P513" t="s">
        <v>99</v>
      </c>
      <c r="Q513" s="12">
        <v>4.5999999999999996</v>
      </c>
      <c r="R513" s="12">
        <v>4.5999999999999996</v>
      </c>
      <c r="S513" s="12">
        <v>6.7</v>
      </c>
      <c r="T513" s="12">
        <v>6.7</v>
      </c>
      <c r="U513" s="12">
        <v>0</v>
      </c>
      <c r="V513" s="12">
        <v>0</v>
      </c>
      <c r="W513" s="12">
        <v>0</v>
      </c>
      <c r="X513" t="s">
        <v>25</v>
      </c>
      <c r="Y513" t="s">
        <v>25</v>
      </c>
      <c r="Z513" s="12">
        <v>0</v>
      </c>
      <c r="AA513" s="12">
        <v>0</v>
      </c>
      <c r="AB513" s="12">
        <v>0</v>
      </c>
      <c r="AC513" s="12">
        <v>0</v>
      </c>
      <c r="AD513" s="12">
        <v>-4359.9999980000002</v>
      </c>
      <c r="AE513" s="12">
        <v>3139.3000029999998</v>
      </c>
      <c r="AF513" s="12">
        <v>3881.1428569999998</v>
      </c>
      <c r="AG513" s="52">
        <v>1</v>
      </c>
      <c r="AH513" s="52"/>
      <c r="AI513" s="52"/>
      <c r="AJ513" s="21">
        <f t="shared" si="64"/>
        <v>223.6444469299995</v>
      </c>
      <c r="AK513" s="21">
        <f t="shared" si="65"/>
        <v>3353.4300029999999</v>
      </c>
      <c r="AL513" s="21">
        <f t="shared" si="66"/>
        <v>4349.3571420899998</v>
      </c>
      <c r="AM513" s="12">
        <v>1</v>
      </c>
      <c r="AN513" s="12">
        <v>1</v>
      </c>
      <c r="AO513" s="12">
        <v>143.71</v>
      </c>
      <c r="AP513" s="12">
        <v>279.36</v>
      </c>
      <c r="AQ513" s="22">
        <f t="shared" si="67"/>
        <v>367.35444692999954</v>
      </c>
      <c r="AR513" s="22">
        <f t="shared" si="68"/>
        <v>3497.140003</v>
      </c>
      <c r="AS513" s="22">
        <f t="shared" si="69"/>
        <v>4493.0671420899998</v>
      </c>
      <c r="AT513" s="22">
        <f t="shared" si="70"/>
        <v>503.00444692999952</v>
      </c>
      <c r="AU513" s="22">
        <f t="shared" si="71"/>
        <v>3632.7900030000001</v>
      </c>
      <c r="AV513" s="22">
        <f t="shared" si="72"/>
        <v>4628.7171420899995</v>
      </c>
      <c r="AW513">
        <v>2030</v>
      </c>
      <c r="AX513" t="s">
        <v>27</v>
      </c>
      <c r="AY513" s="12">
        <v>17</v>
      </c>
      <c r="AZ513" t="s">
        <v>149</v>
      </c>
      <c r="BA513" t="s">
        <v>154</v>
      </c>
      <c r="BB513">
        <v>15</v>
      </c>
      <c r="BC513">
        <v>4.1599999999999998E-2</v>
      </c>
      <c r="BD513">
        <v>2023</v>
      </c>
      <c r="BE513">
        <v>0</v>
      </c>
    </row>
    <row r="514" spans="1:57" x14ac:dyDescent="0.2">
      <c r="A514">
        <v>29</v>
      </c>
      <c r="B514">
        <v>2023</v>
      </c>
      <c r="C514" t="s">
        <v>15</v>
      </c>
      <c r="D514" t="s">
        <v>145</v>
      </c>
      <c r="E514" t="s">
        <v>148</v>
      </c>
      <c r="F514" t="s">
        <v>153</v>
      </c>
      <c r="G514" t="s">
        <v>32</v>
      </c>
      <c r="H514" t="s">
        <v>152</v>
      </c>
      <c r="I514" t="s">
        <v>37</v>
      </c>
      <c r="J514" t="s">
        <v>152</v>
      </c>
      <c r="L514" s="12">
        <v>949.24444454500008</v>
      </c>
      <c r="M514" s="12">
        <v>44.344999999999999</v>
      </c>
      <c r="N514" s="12">
        <v>96.964285584999999</v>
      </c>
      <c r="O514" t="s">
        <v>98</v>
      </c>
      <c r="P514" t="s">
        <v>99</v>
      </c>
      <c r="Q514" s="12">
        <v>4.5999999999999996</v>
      </c>
      <c r="R514" s="12">
        <v>4.5999999999999996</v>
      </c>
      <c r="S514" s="12">
        <v>6.7</v>
      </c>
      <c r="T514" s="12">
        <v>6.7</v>
      </c>
      <c r="U514" s="12">
        <v>0</v>
      </c>
      <c r="V514" s="12">
        <v>0</v>
      </c>
      <c r="W514" s="12">
        <v>0</v>
      </c>
      <c r="X514" t="s">
        <v>25</v>
      </c>
      <c r="Y514" t="s">
        <v>25</v>
      </c>
      <c r="Z514" s="12">
        <v>0</v>
      </c>
      <c r="AA514" s="12">
        <v>0</v>
      </c>
      <c r="AB514" s="12">
        <v>0</v>
      </c>
      <c r="AC514" s="12">
        <v>0</v>
      </c>
      <c r="AD514" s="12">
        <v>-4359.9999980000002</v>
      </c>
      <c r="AE514" s="12">
        <v>3139.3000029999998</v>
      </c>
      <c r="AF514" s="12">
        <v>3881.1428569999998</v>
      </c>
      <c r="AG514" s="52">
        <v>1</v>
      </c>
      <c r="AH514" s="52"/>
      <c r="AI514" s="52"/>
      <c r="AJ514" s="21">
        <f t="shared" ref="AJ514:AJ577" si="73">(AD514+L514*$R514+U514*$AA514)*$AG514</f>
        <v>6.5244469069994011</v>
      </c>
      <c r="AK514" s="21">
        <f t="shared" ref="AK514:AK577" si="74">(AE514+M514*$R514+V514*$AA514)*$AG514</f>
        <v>3343.2870029999999</v>
      </c>
      <c r="AL514" s="21">
        <f t="shared" ref="AL514:AL577" si="75">(AF514+N514*$R514+W514*$AA514)*$AG514</f>
        <v>4327.1785706909995</v>
      </c>
      <c r="AM514" s="12">
        <v>1</v>
      </c>
      <c r="AN514" s="12">
        <v>1</v>
      </c>
      <c r="AO514" s="12">
        <v>143.71</v>
      </c>
      <c r="AP514" s="12">
        <v>279.36</v>
      </c>
      <c r="AQ514" s="22">
        <f t="shared" ref="AQ514:AQ577" si="76">AJ514*$AM514+$AO514*$AG514</f>
        <v>150.23444690699941</v>
      </c>
      <c r="AR514" s="22">
        <f t="shared" ref="AR514:AR577" si="77">AK514*$AM514+$AO514*$AG514</f>
        <v>3486.9970029999999</v>
      </c>
      <c r="AS514" s="22">
        <f t="shared" ref="AS514:AS577" si="78">AL514*$AM514+$AO514*$AG514</f>
        <v>4470.8885706909996</v>
      </c>
      <c r="AT514" s="22">
        <f t="shared" ref="AT514:AT577" si="79">AJ514*$AN514+$AP514*$AG514</f>
        <v>285.88444690699941</v>
      </c>
      <c r="AU514" s="22">
        <f t="shared" ref="AU514:AU577" si="80">AK514*$AN514+$AP514*$AG514</f>
        <v>3622.647003</v>
      </c>
      <c r="AV514" s="22">
        <f t="shared" ref="AV514:AV577" si="81">AL514*$AN514+$AP514*$AG514</f>
        <v>4606.5385706909992</v>
      </c>
      <c r="AW514">
        <v>2035</v>
      </c>
      <c r="AX514" t="s">
        <v>27</v>
      </c>
      <c r="AY514" s="12">
        <v>17</v>
      </c>
      <c r="AZ514" t="s">
        <v>149</v>
      </c>
      <c r="BA514" t="s">
        <v>154</v>
      </c>
      <c r="BB514">
        <v>15</v>
      </c>
      <c r="BC514">
        <v>4.1599999999999998E-2</v>
      </c>
      <c r="BD514">
        <v>2023</v>
      </c>
      <c r="BE514">
        <v>0</v>
      </c>
    </row>
    <row r="515" spans="1:57" x14ac:dyDescent="0.2">
      <c r="A515">
        <v>29</v>
      </c>
      <c r="B515">
        <v>2023</v>
      </c>
      <c r="C515" t="s">
        <v>15</v>
      </c>
      <c r="D515" t="s">
        <v>145</v>
      </c>
      <c r="E515" t="s">
        <v>148</v>
      </c>
      <c r="F515" t="s">
        <v>153</v>
      </c>
      <c r="G515" t="s">
        <v>32</v>
      </c>
      <c r="H515" t="s">
        <v>152</v>
      </c>
      <c r="I515" t="s">
        <v>37</v>
      </c>
      <c r="J515" t="s">
        <v>152</v>
      </c>
      <c r="L515" s="12">
        <v>906.76444454050011</v>
      </c>
      <c r="M515" s="12">
        <v>42.360500000000002</v>
      </c>
      <c r="N515" s="12">
        <v>92.624999876499999</v>
      </c>
      <c r="O515" t="s">
        <v>98</v>
      </c>
      <c r="P515" t="s">
        <v>99</v>
      </c>
      <c r="Q515" s="12">
        <v>4.5999999999999996</v>
      </c>
      <c r="R515" s="12">
        <v>4.5999999999999996</v>
      </c>
      <c r="S515" s="12">
        <v>6.7</v>
      </c>
      <c r="T515" s="12">
        <v>6.7</v>
      </c>
      <c r="U515" s="12">
        <v>0</v>
      </c>
      <c r="V515" s="12">
        <v>0</v>
      </c>
      <c r="W515" s="12">
        <v>0</v>
      </c>
      <c r="X515" t="s">
        <v>25</v>
      </c>
      <c r="Y515" t="s">
        <v>25</v>
      </c>
      <c r="Z515" s="12">
        <v>0</v>
      </c>
      <c r="AA515" s="12">
        <v>0</v>
      </c>
      <c r="AB515" s="12">
        <v>0</v>
      </c>
      <c r="AC515" s="12">
        <v>0</v>
      </c>
      <c r="AD515" s="12">
        <v>-4359.9999980000002</v>
      </c>
      <c r="AE515" s="12">
        <v>3139.3000029999998</v>
      </c>
      <c r="AF515" s="12">
        <v>3881.1428569999998</v>
      </c>
      <c r="AG515" s="52">
        <v>1</v>
      </c>
      <c r="AH515" s="52"/>
      <c r="AI515" s="52"/>
      <c r="AJ515" s="21">
        <f t="shared" si="73"/>
        <v>-188.88355311370015</v>
      </c>
      <c r="AK515" s="21">
        <f t="shared" si="74"/>
        <v>3334.1583029999997</v>
      </c>
      <c r="AL515" s="21">
        <f t="shared" si="75"/>
        <v>4307.2178564319001</v>
      </c>
      <c r="AM515" s="12">
        <v>1</v>
      </c>
      <c r="AN515" s="12">
        <v>1</v>
      </c>
      <c r="AO515" s="12">
        <v>143.71</v>
      </c>
      <c r="AP515" s="12">
        <v>279.36</v>
      </c>
      <c r="AQ515" s="22">
        <f t="shared" si="76"/>
        <v>-45.173553113700137</v>
      </c>
      <c r="AR515" s="22">
        <f t="shared" si="77"/>
        <v>3477.8683029999997</v>
      </c>
      <c r="AS515" s="22">
        <f t="shared" si="78"/>
        <v>4450.9278564319002</v>
      </c>
      <c r="AT515" s="22">
        <f t="shared" si="79"/>
        <v>90.476446886299868</v>
      </c>
      <c r="AU515" s="22">
        <f t="shared" si="80"/>
        <v>3613.5183029999998</v>
      </c>
      <c r="AV515" s="22">
        <f t="shared" si="81"/>
        <v>4586.5778564318998</v>
      </c>
      <c r="AW515">
        <v>2040</v>
      </c>
      <c r="AX515" t="s">
        <v>27</v>
      </c>
      <c r="AY515" s="12">
        <v>17</v>
      </c>
      <c r="AZ515" t="s">
        <v>149</v>
      </c>
      <c r="BA515" t="s">
        <v>154</v>
      </c>
      <c r="BB515">
        <v>15</v>
      </c>
      <c r="BC515">
        <v>4.1599999999999998E-2</v>
      </c>
      <c r="BD515">
        <v>2023</v>
      </c>
      <c r="BE515">
        <v>0</v>
      </c>
    </row>
    <row r="516" spans="1:57" x14ac:dyDescent="0.2">
      <c r="A516">
        <v>29</v>
      </c>
      <c r="B516">
        <v>2023</v>
      </c>
      <c r="C516" t="s">
        <v>15</v>
      </c>
      <c r="D516" t="s">
        <v>145</v>
      </c>
      <c r="E516" t="s">
        <v>148</v>
      </c>
      <c r="F516" t="s">
        <v>153</v>
      </c>
      <c r="G516" t="s">
        <v>32</v>
      </c>
      <c r="H516" t="s">
        <v>152</v>
      </c>
      <c r="I516" t="s">
        <v>37</v>
      </c>
      <c r="J516" t="s">
        <v>152</v>
      </c>
      <c r="L516" s="12">
        <v>868.53244453645016</v>
      </c>
      <c r="M516" s="12">
        <v>40.574449999999999</v>
      </c>
      <c r="N516" s="12">
        <v>88.719642738850013</v>
      </c>
      <c r="O516" t="s">
        <v>98</v>
      </c>
      <c r="P516" t="s">
        <v>99</v>
      </c>
      <c r="Q516" s="12">
        <v>4.5999999999999996</v>
      </c>
      <c r="R516" s="12">
        <v>4.5999999999999996</v>
      </c>
      <c r="S516" s="12">
        <v>6.7</v>
      </c>
      <c r="T516" s="12">
        <v>6.7</v>
      </c>
      <c r="U516" s="12">
        <v>0</v>
      </c>
      <c r="V516" s="12">
        <v>0</v>
      </c>
      <c r="W516" s="12">
        <v>0</v>
      </c>
      <c r="X516" t="s">
        <v>25</v>
      </c>
      <c r="Y516" t="s">
        <v>25</v>
      </c>
      <c r="Z516" s="12">
        <v>0</v>
      </c>
      <c r="AA516" s="12">
        <v>0</v>
      </c>
      <c r="AB516" s="12">
        <v>0</v>
      </c>
      <c r="AC516" s="12">
        <v>0</v>
      </c>
      <c r="AD516" s="12">
        <v>-4359.9999980000002</v>
      </c>
      <c r="AE516" s="12">
        <v>3139.3000029999998</v>
      </c>
      <c r="AF516" s="12">
        <v>3881.1428569999998</v>
      </c>
      <c r="AG516" s="52">
        <v>1</v>
      </c>
      <c r="AH516" s="52"/>
      <c r="AI516" s="52"/>
      <c r="AJ516" s="21">
        <f t="shared" si="73"/>
        <v>-364.75075313232992</v>
      </c>
      <c r="AK516" s="21">
        <f t="shared" si="74"/>
        <v>3325.9424729999996</v>
      </c>
      <c r="AL516" s="21">
        <f t="shared" si="75"/>
        <v>4289.2532135987094</v>
      </c>
      <c r="AM516" s="12">
        <v>1</v>
      </c>
      <c r="AN516" s="12">
        <v>1</v>
      </c>
      <c r="AO516" s="12">
        <v>143.71</v>
      </c>
      <c r="AP516" s="12">
        <v>279.36</v>
      </c>
      <c r="AQ516" s="22">
        <f t="shared" si="76"/>
        <v>-221.04075313232991</v>
      </c>
      <c r="AR516" s="22">
        <f t="shared" si="77"/>
        <v>3469.6524729999996</v>
      </c>
      <c r="AS516" s="22">
        <f t="shared" si="78"/>
        <v>4432.9632135987094</v>
      </c>
      <c r="AT516" s="22">
        <f t="shared" si="79"/>
        <v>-85.390753132329905</v>
      </c>
      <c r="AU516" s="22">
        <f t="shared" si="80"/>
        <v>3605.3024729999997</v>
      </c>
      <c r="AV516" s="22">
        <f t="shared" si="81"/>
        <v>4568.6132135987091</v>
      </c>
      <c r="AW516">
        <v>2045</v>
      </c>
      <c r="AX516" t="s">
        <v>27</v>
      </c>
      <c r="AY516" s="12">
        <v>17</v>
      </c>
      <c r="AZ516" t="s">
        <v>149</v>
      </c>
      <c r="BA516" t="s">
        <v>154</v>
      </c>
      <c r="BB516">
        <v>15</v>
      </c>
      <c r="BC516">
        <v>4.1599999999999998E-2</v>
      </c>
      <c r="BD516">
        <v>2023</v>
      </c>
      <c r="BE516">
        <v>0</v>
      </c>
    </row>
    <row r="517" spans="1:57" x14ac:dyDescent="0.2">
      <c r="A517">
        <v>29</v>
      </c>
      <c r="B517">
        <v>2023</v>
      </c>
      <c r="C517" t="s">
        <v>15</v>
      </c>
      <c r="D517" t="s">
        <v>145</v>
      </c>
      <c r="E517" t="s">
        <v>148</v>
      </c>
      <c r="F517" t="s">
        <v>153</v>
      </c>
      <c r="G517" t="s">
        <v>32</v>
      </c>
      <c r="H517" t="s">
        <v>152</v>
      </c>
      <c r="I517" t="s">
        <v>37</v>
      </c>
      <c r="J517" t="s">
        <v>152</v>
      </c>
      <c r="L517" s="12">
        <v>834.12364453280509</v>
      </c>
      <c r="M517" s="12">
        <v>38.967005</v>
      </c>
      <c r="N517" s="12">
        <v>85.204821314965002</v>
      </c>
      <c r="O517" t="s">
        <v>98</v>
      </c>
      <c r="P517" t="s">
        <v>99</v>
      </c>
      <c r="Q517" s="12">
        <v>4.5999999999999996</v>
      </c>
      <c r="R517" s="12">
        <v>4.5999999999999996</v>
      </c>
      <c r="S517" s="12">
        <v>6.7</v>
      </c>
      <c r="T517" s="12">
        <v>6.7</v>
      </c>
      <c r="U517" s="12">
        <v>0</v>
      </c>
      <c r="V517" s="12">
        <v>0</v>
      </c>
      <c r="W517" s="12">
        <v>0</v>
      </c>
      <c r="X517" t="s">
        <v>25</v>
      </c>
      <c r="Y517" t="s">
        <v>25</v>
      </c>
      <c r="Z517" s="12">
        <v>0</v>
      </c>
      <c r="AA517" s="12">
        <v>0</v>
      </c>
      <c r="AB517" s="12">
        <v>0</v>
      </c>
      <c r="AC517" s="12">
        <v>0</v>
      </c>
      <c r="AD517" s="12">
        <v>-4359.9999980000002</v>
      </c>
      <c r="AE517" s="12">
        <v>3139.3000029999998</v>
      </c>
      <c r="AF517" s="12">
        <v>3881.1428569999998</v>
      </c>
      <c r="AG517" s="52">
        <v>1</v>
      </c>
      <c r="AH517" s="52"/>
      <c r="AI517" s="52"/>
      <c r="AJ517" s="21">
        <f t="shared" si="73"/>
        <v>-523.03123314909726</v>
      </c>
      <c r="AK517" s="21">
        <f t="shared" si="74"/>
        <v>3318.5482259999999</v>
      </c>
      <c r="AL517" s="21">
        <f t="shared" si="75"/>
        <v>4273.085035048839</v>
      </c>
      <c r="AM517" s="12">
        <v>1</v>
      </c>
      <c r="AN517" s="12">
        <v>1</v>
      </c>
      <c r="AO517" s="12">
        <v>143.71</v>
      </c>
      <c r="AP517" s="12">
        <v>279.36</v>
      </c>
      <c r="AQ517" s="22">
        <f t="shared" si="76"/>
        <v>-379.32123314909722</v>
      </c>
      <c r="AR517" s="22">
        <f t="shared" si="77"/>
        <v>3462.2582259999999</v>
      </c>
      <c r="AS517" s="22">
        <f t="shared" si="78"/>
        <v>4416.7950350488391</v>
      </c>
      <c r="AT517" s="22">
        <f t="shared" si="79"/>
        <v>-243.67123314909725</v>
      </c>
      <c r="AU517" s="22">
        <f t="shared" si="80"/>
        <v>3597.908226</v>
      </c>
      <c r="AV517" s="22">
        <f t="shared" si="81"/>
        <v>4552.4450350488387</v>
      </c>
      <c r="AW517">
        <v>2050</v>
      </c>
      <c r="AX517" t="s">
        <v>27</v>
      </c>
      <c r="AY517" s="12">
        <v>17</v>
      </c>
      <c r="AZ517" t="s">
        <v>149</v>
      </c>
      <c r="BA517" t="s">
        <v>154</v>
      </c>
      <c r="BB517">
        <v>15</v>
      </c>
      <c r="BC517">
        <v>4.1599999999999998E-2</v>
      </c>
      <c r="BD517">
        <v>2023</v>
      </c>
      <c r="BE517">
        <v>0</v>
      </c>
    </row>
    <row r="518" spans="1:57" x14ac:dyDescent="0.2">
      <c r="A518">
        <v>29</v>
      </c>
      <c r="B518">
        <v>2023</v>
      </c>
      <c r="C518" t="s">
        <v>15</v>
      </c>
      <c r="D518" t="s">
        <v>145</v>
      </c>
      <c r="E518" t="s">
        <v>148</v>
      </c>
      <c r="F518" t="s">
        <v>153</v>
      </c>
      <c r="G518" t="s">
        <v>32</v>
      </c>
      <c r="H518" t="s">
        <v>152</v>
      </c>
      <c r="I518" t="s">
        <v>37</v>
      </c>
      <c r="J518" t="s">
        <v>152</v>
      </c>
      <c r="L518" s="12">
        <v>1048.8888890000001</v>
      </c>
      <c r="M518" s="12">
        <v>49</v>
      </c>
      <c r="N518" s="12">
        <v>107.14285700000001</v>
      </c>
      <c r="O518" t="s">
        <v>98</v>
      </c>
      <c r="P518" t="s">
        <v>99</v>
      </c>
      <c r="Q518" s="12">
        <v>4.5999999999999996</v>
      </c>
      <c r="R518" s="12">
        <v>4.5999999999999996</v>
      </c>
      <c r="S518" s="12">
        <v>6.7</v>
      </c>
      <c r="T518" s="12">
        <v>6.7</v>
      </c>
      <c r="U518" s="12">
        <v>0</v>
      </c>
      <c r="V518" s="12">
        <v>0</v>
      </c>
      <c r="W518" s="12">
        <v>0</v>
      </c>
      <c r="X518" t="s">
        <v>25</v>
      </c>
      <c r="Y518" t="s">
        <v>25</v>
      </c>
      <c r="Z518" s="12">
        <v>0</v>
      </c>
      <c r="AA518" s="12">
        <v>0</v>
      </c>
      <c r="AB518" s="12">
        <v>0</v>
      </c>
      <c r="AC518" s="12">
        <v>0</v>
      </c>
      <c r="AD518" s="12">
        <v>-4359.9999980000002</v>
      </c>
      <c r="AE518" s="12">
        <v>3139.3000029999998</v>
      </c>
      <c r="AF518" s="12">
        <v>3881.1428569999998</v>
      </c>
      <c r="AG518" s="52">
        <v>1</v>
      </c>
      <c r="AH518" s="52"/>
      <c r="AI518" s="52"/>
      <c r="AJ518" s="21">
        <f t="shared" si="73"/>
        <v>464.88889139999992</v>
      </c>
      <c r="AK518" s="21">
        <f t="shared" si="74"/>
        <v>3364.7000029999999</v>
      </c>
      <c r="AL518" s="21">
        <f t="shared" si="75"/>
        <v>4373.9999991999994</v>
      </c>
      <c r="AM518" s="12">
        <v>1</v>
      </c>
      <c r="AN518" s="12">
        <v>1</v>
      </c>
      <c r="AO518" s="12">
        <v>143.71</v>
      </c>
      <c r="AP518" s="12">
        <v>279.36</v>
      </c>
      <c r="AQ518" s="22">
        <f t="shared" si="76"/>
        <v>608.59889139999996</v>
      </c>
      <c r="AR518" s="22">
        <f t="shared" si="77"/>
        <v>3508.410003</v>
      </c>
      <c r="AS518" s="22">
        <f t="shared" si="78"/>
        <v>4517.7099991999994</v>
      </c>
      <c r="AT518" s="22">
        <f t="shared" si="79"/>
        <v>744.24889139999993</v>
      </c>
      <c r="AU518" s="22">
        <f t="shared" si="80"/>
        <v>3644.0600030000001</v>
      </c>
      <c r="AV518" s="22">
        <f t="shared" si="81"/>
        <v>4653.359999199999</v>
      </c>
      <c r="AW518">
        <v>2023</v>
      </c>
      <c r="AX518" t="s">
        <v>28</v>
      </c>
      <c r="AY518" s="12">
        <v>17</v>
      </c>
      <c r="AZ518" t="s">
        <v>149</v>
      </c>
      <c r="BA518" t="s">
        <v>154</v>
      </c>
      <c r="BB518">
        <v>15</v>
      </c>
      <c r="BC518">
        <v>4.1599999999999998E-2</v>
      </c>
      <c r="BD518">
        <v>2023</v>
      </c>
      <c r="BE518">
        <v>0</v>
      </c>
    </row>
    <row r="519" spans="1:57" x14ac:dyDescent="0.2">
      <c r="A519">
        <v>29</v>
      </c>
      <c r="B519">
        <v>2023</v>
      </c>
      <c r="C519" t="s">
        <v>15</v>
      </c>
      <c r="D519" t="s">
        <v>145</v>
      </c>
      <c r="E519" t="s">
        <v>148</v>
      </c>
      <c r="F519" t="s">
        <v>153</v>
      </c>
      <c r="G519" t="s">
        <v>32</v>
      </c>
      <c r="H519" t="s">
        <v>152</v>
      </c>
      <c r="I519" t="s">
        <v>37</v>
      </c>
      <c r="J519" t="s">
        <v>152</v>
      </c>
      <c r="L519" s="12">
        <v>944.00000010000008</v>
      </c>
      <c r="M519" s="12">
        <v>44.1</v>
      </c>
      <c r="N519" s="12">
        <v>96.428571300000002</v>
      </c>
      <c r="O519" t="s">
        <v>98</v>
      </c>
      <c r="P519" t="s">
        <v>99</v>
      </c>
      <c r="Q519" s="12">
        <v>4.5999999999999996</v>
      </c>
      <c r="R519" s="12">
        <v>4.5999999999999996</v>
      </c>
      <c r="S519" s="12">
        <v>6.7</v>
      </c>
      <c r="T519" s="12">
        <v>6.7</v>
      </c>
      <c r="U519" s="12">
        <v>0</v>
      </c>
      <c r="V519" s="12">
        <v>0</v>
      </c>
      <c r="W519" s="12">
        <v>0</v>
      </c>
      <c r="X519" t="s">
        <v>25</v>
      </c>
      <c r="Y519" t="s">
        <v>25</v>
      </c>
      <c r="Z519" s="12">
        <v>0</v>
      </c>
      <c r="AA519" s="12">
        <v>0</v>
      </c>
      <c r="AB519" s="12">
        <v>0</v>
      </c>
      <c r="AC519" s="12">
        <v>0</v>
      </c>
      <c r="AD519" s="12">
        <v>-4359.9999980000002</v>
      </c>
      <c r="AE519" s="12">
        <v>3139.3000029999998</v>
      </c>
      <c r="AF519" s="12">
        <v>3881.1428569999998</v>
      </c>
      <c r="AG519" s="52">
        <v>1</v>
      </c>
      <c r="AH519" s="52"/>
      <c r="AI519" s="52"/>
      <c r="AJ519" s="21">
        <f t="shared" si="73"/>
        <v>-17.599997540000004</v>
      </c>
      <c r="AK519" s="21">
        <f t="shared" si="74"/>
        <v>3342.160003</v>
      </c>
      <c r="AL519" s="21">
        <f t="shared" si="75"/>
        <v>4324.7142849800002</v>
      </c>
      <c r="AM519" s="12">
        <v>1</v>
      </c>
      <c r="AN519" s="12">
        <v>1</v>
      </c>
      <c r="AO519" s="12">
        <v>143.71</v>
      </c>
      <c r="AP519" s="12">
        <v>279.36</v>
      </c>
      <c r="AQ519" s="22">
        <f t="shared" si="76"/>
        <v>126.11000246</v>
      </c>
      <c r="AR519" s="22">
        <f t="shared" si="77"/>
        <v>3485.870003</v>
      </c>
      <c r="AS519" s="22">
        <f t="shared" si="78"/>
        <v>4468.4242849800003</v>
      </c>
      <c r="AT519" s="22">
        <f t="shared" si="79"/>
        <v>261.76000246000001</v>
      </c>
      <c r="AU519" s="22">
        <f t="shared" si="80"/>
        <v>3621.5200030000001</v>
      </c>
      <c r="AV519" s="22">
        <f t="shared" si="81"/>
        <v>4604.0742849799999</v>
      </c>
      <c r="AW519">
        <v>2030</v>
      </c>
      <c r="AX519" t="s">
        <v>28</v>
      </c>
      <c r="AY519" s="12">
        <v>17</v>
      </c>
      <c r="AZ519" t="s">
        <v>149</v>
      </c>
      <c r="BA519" t="s">
        <v>154</v>
      </c>
      <c r="BB519">
        <v>15</v>
      </c>
      <c r="BC519">
        <v>4.1599999999999998E-2</v>
      </c>
      <c r="BD519">
        <v>2023</v>
      </c>
      <c r="BE519">
        <v>0</v>
      </c>
    </row>
    <row r="520" spans="1:57" x14ac:dyDescent="0.2">
      <c r="A520">
        <v>29</v>
      </c>
      <c r="B520">
        <v>2023</v>
      </c>
      <c r="C520" t="s">
        <v>15</v>
      </c>
      <c r="D520" t="s">
        <v>145</v>
      </c>
      <c r="E520" t="s">
        <v>148</v>
      </c>
      <c r="F520" t="s">
        <v>153</v>
      </c>
      <c r="G520" t="s">
        <v>32</v>
      </c>
      <c r="H520" t="s">
        <v>152</v>
      </c>
      <c r="I520" t="s">
        <v>37</v>
      </c>
      <c r="J520" t="s">
        <v>152</v>
      </c>
      <c r="L520" s="12">
        <v>849.60000009000009</v>
      </c>
      <c r="M520" s="12">
        <v>39.690000000000005</v>
      </c>
      <c r="N520" s="12">
        <v>86.785714170000006</v>
      </c>
      <c r="O520" t="s">
        <v>98</v>
      </c>
      <c r="P520" t="s">
        <v>99</v>
      </c>
      <c r="Q520" s="12">
        <v>4.5999999999999996</v>
      </c>
      <c r="R520" s="12">
        <v>4.5999999999999996</v>
      </c>
      <c r="S520" s="12">
        <v>6.7</v>
      </c>
      <c r="T520" s="12">
        <v>6.7</v>
      </c>
      <c r="U520" s="12">
        <v>0</v>
      </c>
      <c r="V520" s="12">
        <v>0</v>
      </c>
      <c r="W520" s="12">
        <v>0</v>
      </c>
      <c r="X520" t="s">
        <v>25</v>
      </c>
      <c r="Y520" t="s">
        <v>25</v>
      </c>
      <c r="Z520" s="12">
        <v>0</v>
      </c>
      <c r="AA520" s="12">
        <v>0</v>
      </c>
      <c r="AB520" s="12">
        <v>0</v>
      </c>
      <c r="AC520" s="12">
        <v>0</v>
      </c>
      <c r="AD520" s="12">
        <v>-4359.9999980000002</v>
      </c>
      <c r="AE520" s="12">
        <v>3139.3000029999998</v>
      </c>
      <c r="AF520" s="12">
        <v>3881.1428569999998</v>
      </c>
      <c r="AG520" s="52">
        <v>1</v>
      </c>
      <c r="AH520" s="52"/>
      <c r="AI520" s="52"/>
      <c r="AJ520" s="21">
        <f t="shared" si="73"/>
        <v>-451.83999758600021</v>
      </c>
      <c r="AK520" s="21">
        <f t="shared" si="74"/>
        <v>3321.8740029999999</v>
      </c>
      <c r="AL520" s="21">
        <f t="shared" si="75"/>
        <v>4280.3571421819997</v>
      </c>
      <c r="AM520" s="12">
        <v>1</v>
      </c>
      <c r="AN520" s="12">
        <v>1</v>
      </c>
      <c r="AO520" s="12">
        <v>143.71</v>
      </c>
      <c r="AP520" s="12">
        <v>279.36</v>
      </c>
      <c r="AQ520" s="22">
        <f t="shared" si="76"/>
        <v>-308.12999758600017</v>
      </c>
      <c r="AR520" s="22">
        <f t="shared" si="77"/>
        <v>3465.5840029999999</v>
      </c>
      <c r="AS520" s="22">
        <f t="shared" si="78"/>
        <v>4424.0671421819998</v>
      </c>
      <c r="AT520" s="22">
        <f t="shared" si="79"/>
        <v>-172.4799975860002</v>
      </c>
      <c r="AU520" s="22">
        <f t="shared" si="80"/>
        <v>3601.234003</v>
      </c>
      <c r="AV520" s="22">
        <f t="shared" si="81"/>
        <v>4559.7171421819994</v>
      </c>
      <c r="AW520">
        <v>2035</v>
      </c>
      <c r="AX520" t="s">
        <v>28</v>
      </c>
      <c r="AY520" s="12">
        <v>17</v>
      </c>
      <c r="AZ520" t="s">
        <v>149</v>
      </c>
      <c r="BA520" t="s">
        <v>154</v>
      </c>
      <c r="BB520">
        <v>15</v>
      </c>
      <c r="BC520">
        <v>4.1599999999999998E-2</v>
      </c>
      <c r="BD520">
        <v>2023</v>
      </c>
      <c r="BE520">
        <v>0</v>
      </c>
    </row>
    <row r="521" spans="1:57" x14ac:dyDescent="0.2">
      <c r="A521">
        <v>29</v>
      </c>
      <c r="B521">
        <v>2023</v>
      </c>
      <c r="C521" t="s">
        <v>15</v>
      </c>
      <c r="D521" t="s">
        <v>145</v>
      </c>
      <c r="E521" t="s">
        <v>148</v>
      </c>
      <c r="F521" t="s">
        <v>153</v>
      </c>
      <c r="G521" t="s">
        <v>32</v>
      </c>
      <c r="H521" t="s">
        <v>152</v>
      </c>
      <c r="I521" t="s">
        <v>37</v>
      </c>
      <c r="J521" t="s">
        <v>152</v>
      </c>
      <c r="L521" s="12">
        <v>764.64000008100015</v>
      </c>
      <c r="M521" s="12">
        <v>35.721000000000004</v>
      </c>
      <c r="N521" s="12">
        <v>78.107142753000005</v>
      </c>
      <c r="O521" t="s">
        <v>98</v>
      </c>
      <c r="P521" t="s">
        <v>99</v>
      </c>
      <c r="Q521" s="12">
        <v>4.5999999999999996</v>
      </c>
      <c r="R521" s="12">
        <v>4.5999999999999996</v>
      </c>
      <c r="S521" s="12">
        <v>6.7</v>
      </c>
      <c r="T521" s="12">
        <v>6.7</v>
      </c>
      <c r="U521" s="12">
        <v>0</v>
      </c>
      <c r="V521" s="12">
        <v>0</v>
      </c>
      <c r="W521" s="12">
        <v>0</v>
      </c>
      <c r="X521" t="s">
        <v>25</v>
      </c>
      <c r="Y521" t="s">
        <v>25</v>
      </c>
      <c r="Z521" s="12">
        <v>0</v>
      </c>
      <c r="AA521" s="12">
        <v>0</v>
      </c>
      <c r="AB521" s="12">
        <v>0</v>
      </c>
      <c r="AC521" s="12">
        <v>0</v>
      </c>
      <c r="AD521" s="12">
        <v>-4359.9999980000002</v>
      </c>
      <c r="AE521" s="12">
        <v>3139.3000029999998</v>
      </c>
      <c r="AF521" s="12">
        <v>3881.1428569999998</v>
      </c>
      <c r="AG521" s="52">
        <v>1</v>
      </c>
      <c r="AH521" s="52"/>
      <c r="AI521" s="52"/>
      <c r="AJ521" s="21">
        <f t="shared" si="73"/>
        <v>-842.65599762739976</v>
      </c>
      <c r="AK521" s="21">
        <f t="shared" si="74"/>
        <v>3303.6166029999999</v>
      </c>
      <c r="AL521" s="21">
        <f t="shared" si="75"/>
        <v>4240.4357136638</v>
      </c>
      <c r="AM521" s="12">
        <v>1</v>
      </c>
      <c r="AN521" s="12">
        <v>1</v>
      </c>
      <c r="AO521" s="12">
        <v>143.71</v>
      </c>
      <c r="AP521" s="12">
        <v>279.36</v>
      </c>
      <c r="AQ521" s="22">
        <f t="shared" si="76"/>
        <v>-698.94599762739972</v>
      </c>
      <c r="AR521" s="22">
        <f t="shared" si="77"/>
        <v>3447.326603</v>
      </c>
      <c r="AS521" s="22">
        <f t="shared" si="78"/>
        <v>4384.1457136638001</v>
      </c>
      <c r="AT521" s="22">
        <f t="shared" si="79"/>
        <v>-563.29599762739974</v>
      </c>
      <c r="AU521" s="22">
        <f t="shared" si="80"/>
        <v>3582.9766030000001</v>
      </c>
      <c r="AV521" s="22">
        <f t="shared" si="81"/>
        <v>4519.7957136637997</v>
      </c>
      <c r="AW521">
        <v>2040</v>
      </c>
      <c r="AX521" t="s">
        <v>28</v>
      </c>
      <c r="AY521" s="12">
        <v>17</v>
      </c>
      <c r="AZ521" t="s">
        <v>149</v>
      </c>
      <c r="BA521" t="s">
        <v>154</v>
      </c>
      <c r="BB521">
        <v>15</v>
      </c>
      <c r="BC521">
        <v>4.1599999999999998E-2</v>
      </c>
      <c r="BD521">
        <v>2023</v>
      </c>
      <c r="BE521">
        <v>0</v>
      </c>
    </row>
    <row r="522" spans="1:57" x14ac:dyDescent="0.2">
      <c r="A522">
        <v>29</v>
      </c>
      <c r="B522">
        <v>2023</v>
      </c>
      <c r="C522" t="s">
        <v>15</v>
      </c>
      <c r="D522" t="s">
        <v>145</v>
      </c>
      <c r="E522" t="s">
        <v>148</v>
      </c>
      <c r="F522" t="s">
        <v>153</v>
      </c>
      <c r="G522" t="s">
        <v>32</v>
      </c>
      <c r="H522" t="s">
        <v>152</v>
      </c>
      <c r="I522" t="s">
        <v>37</v>
      </c>
      <c r="J522" t="s">
        <v>152</v>
      </c>
      <c r="L522" s="12">
        <v>688.17600007290014</v>
      </c>
      <c r="M522" s="12">
        <v>32.148900000000005</v>
      </c>
      <c r="N522" s="12">
        <v>70.296428477700005</v>
      </c>
      <c r="O522" t="s">
        <v>98</v>
      </c>
      <c r="P522" t="s">
        <v>99</v>
      </c>
      <c r="Q522" s="12">
        <v>4.5999999999999996</v>
      </c>
      <c r="R522" s="12">
        <v>4.5999999999999996</v>
      </c>
      <c r="S522" s="12">
        <v>6.7</v>
      </c>
      <c r="T522" s="12">
        <v>6.7</v>
      </c>
      <c r="U522" s="12">
        <v>0</v>
      </c>
      <c r="V522" s="12">
        <v>0</v>
      </c>
      <c r="W522" s="12">
        <v>0</v>
      </c>
      <c r="X522" t="s">
        <v>25</v>
      </c>
      <c r="Y522" t="s">
        <v>25</v>
      </c>
      <c r="Z522" s="12">
        <v>0</v>
      </c>
      <c r="AA522" s="12">
        <v>0</v>
      </c>
      <c r="AB522" s="12">
        <v>0</v>
      </c>
      <c r="AC522" s="12">
        <v>0</v>
      </c>
      <c r="AD522" s="12">
        <v>-4359.9999980000002</v>
      </c>
      <c r="AE522" s="12">
        <v>3139.3000029999998</v>
      </c>
      <c r="AF522" s="12">
        <v>3881.1428569999998</v>
      </c>
      <c r="AG522" s="52">
        <v>1</v>
      </c>
      <c r="AH522" s="52"/>
      <c r="AI522" s="52"/>
      <c r="AJ522" s="21">
        <f t="shared" si="73"/>
        <v>-1194.3903976646598</v>
      </c>
      <c r="AK522" s="21">
        <f t="shared" si="74"/>
        <v>3287.1849429999997</v>
      </c>
      <c r="AL522" s="21">
        <f t="shared" si="75"/>
        <v>4204.5064279974195</v>
      </c>
      <c r="AM522" s="12">
        <v>1</v>
      </c>
      <c r="AN522" s="12">
        <v>1</v>
      </c>
      <c r="AO522" s="12">
        <v>143.71</v>
      </c>
      <c r="AP522" s="12">
        <v>279.36</v>
      </c>
      <c r="AQ522" s="22">
        <f t="shared" si="76"/>
        <v>-1050.6803976646597</v>
      </c>
      <c r="AR522" s="22">
        <f t="shared" si="77"/>
        <v>3430.8949429999998</v>
      </c>
      <c r="AS522" s="22">
        <f t="shared" si="78"/>
        <v>4348.2164279974195</v>
      </c>
      <c r="AT522" s="22">
        <f t="shared" si="79"/>
        <v>-915.03039766465974</v>
      </c>
      <c r="AU522" s="22">
        <f t="shared" si="80"/>
        <v>3566.5449429999999</v>
      </c>
      <c r="AV522" s="22">
        <f t="shared" si="81"/>
        <v>4483.8664279974191</v>
      </c>
      <c r="AW522">
        <v>2045</v>
      </c>
      <c r="AX522" t="s">
        <v>28</v>
      </c>
      <c r="AY522" s="12">
        <v>17</v>
      </c>
      <c r="AZ522" t="s">
        <v>149</v>
      </c>
      <c r="BA522" t="s">
        <v>154</v>
      </c>
      <c r="BB522">
        <v>15</v>
      </c>
      <c r="BC522">
        <v>4.1599999999999998E-2</v>
      </c>
      <c r="BD522">
        <v>2023</v>
      </c>
      <c r="BE522">
        <v>0</v>
      </c>
    </row>
    <row r="523" spans="1:57" x14ac:dyDescent="0.2">
      <c r="A523">
        <v>29</v>
      </c>
      <c r="B523">
        <v>2023</v>
      </c>
      <c r="C523" t="s">
        <v>15</v>
      </c>
      <c r="D523" t="s">
        <v>145</v>
      </c>
      <c r="E523" t="s">
        <v>148</v>
      </c>
      <c r="F523" t="s">
        <v>153</v>
      </c>
      <c r="G523" t="s">
        <v>32</v>
      </c>
      <c r="H523" t="s">
        <v>152</v>
      </c>
      <c r="I523" t="s">
        <v>37</v>
      </c>
      <c r="J523" t="s">
        <v>152</v>
      </c>
      <c r="L523" s="12">
        <v>619.35840006561011</v>
      </c>
      <c r="M523" s="12">
        <v>28.934010000000004</v>
      </c>
      <c r="N523" s="12">
        <v>63.266785629930006</v>
      </c>
      <c r="O523" t="s">
        <v>98</v>
      </c>
      <c r="P523" t="s">
        <v>99</v>
      </c>
      <c r="Q523" s="12">
        <v>4.5999999999999996</v>
      </c>
      <c r="R523" s="12">
        <v>4.5999999999999996</v>
      </c>
      <c r="S523" s="12">
        <v>6.7</v>
      </c>
      <c r="T523" s="12">
        <v>6.7</v>
      </c>
      <c r="U523" s="12">
        <v>0</v>
      </c>
      <c r="V523" s="12">
        <v>0</v>
      </c>
      <c r="W523" s="12">
        <v>0</v>
      </c>
      <c r="X523" t="s">
        <v>25</v>
      </c>
      <c r="Y523" t="s">
        <v>25</v>
      </c>
      <c r="Z523" s="12">
        <v>0</v>
      </c>
      <c r="AA523" s="12">
        <v>0</v>
      </c>
      <c r="AB523" s="12">
        <v>0</v>
      </c>
      <c r="AC523" s="12">
        <v>0</v>
      </c>
      <c r="AD523" s="12">
        <v>-4359.9999980000002</v>
      </c>
      <c r="AE523" s="12">
        <v>3139.3000029999998</v>
      </c>
      <c r="AF523" s="12">
        <v>3881.1428569999998</v>
      </c>
      <c r="AG523" s="52">
        <v>1</v>
      </c>
      <c r="AH523" s="52"/>
      <c r="AI523" s="52"/>
      <c r="AJ523" s="21">
        <f t="shared" si="73"/>
        <v>-1510.951357698194</v>
      </c>
      <c r="AK523" s="21">
        <f t="shared" si="74"/>
        <v>3272.3964489999998</v>
      </c>
      <c r="AL523" s="21">
        <f t="shared" si="75"/>
        <v>4172.1700708976778</v>
      </c>
      <c r="AM523" s="12">
        <v>1</v>
      </c>
      <c r="AN523" s="12">
        <v>1</v>
      </c>
      <c r="AO523" s="12">
        <v>143.71</v>
      </c>
      <c r="AP523" s="12">
        <v>279.36</v>
      </c>
      <c r="AQ523" s="22">
        <f t="shared" si="76"/>
        <v>-1367.241357698194</v>
      </c>
      <c r="AR523" s="22">
        <f t="shared" si="77"/>
        <v>3416.1064489999999</v>
      </c>
      <c r="AS523" s="22">
        <f t="shared" si="78"/>
        <v>4315.8800708976778</v>
      </c>
      <c r="AT523" s="22">
        <f t="shared" si="79"/>
        <v>-1231.5913576981939</v>
      </c>
      <c r="AU523" s="22">
        <f t="shared" si="80"/>
        <v>3551.756449</v>
      </c>
      <c r="AV523" s="22">
        <f t="shared" si="81"/>
        <v>4451.5300708976774</v>
      </c>
      <c r="AW523">
        <v>2050</v>
      </c>
      <c r="AX523" t="s">
        <v>28</v>
      </c>
      <c r="AY523" s="12">
        <v>17</v>
      </c>
      <c r="AZ523" t="s">
        <v>149</v>
      </c>
      <c r="BA523" t="s">
        <v>154</v>
      </c>
      <c r="BB523">
        <v>15</v>
      </c>
      <c r="BC523">
        <v>4.1599999999999998E-2</v>
      </c>
      <c r="BD523">
        <v>2023</v>
      </c>
      <c r="BE523">
        <v>0</v>
      </c>
    </row>
    <row r="524" spans="1:57" x14ac:dyDescent="0.2">
      <c r="A524">
        <v>30</v>
      </c>
      <c r="B524">
        <v>2023</v>
      </c>
      <c r="C524" t="s">
        <v>15</v>
      </c>
      <c r="D524" t="s">
        <v>145</v>
      </c>
      <c r="E524" t="s">
        <v>156</v>
      </c>
      <c r="F524" t="s">
        <v>157</v>
      </c>
      <c r="G524" t="s">
        <v>32</v>
      </c>
      <c r="H524" t="s">
        <v>158</v>
      </c>
      <c r="I524" t="s">
        <v>37</v>
      </c>
      <c r="K524" t="s">
        <v>155</v>
      </c>
      <c r="L524" s="12">
        <v>0</v>
      </c>
      <c r="M524" s="12">
        <v>0</v>
      </c>
      <c r="N524" s="12">
        <v>0</v>
      </c>
      <c r="O524" t="s">
        <v>159</v>
      </c>
      <c r="P524" t="s">
        <v>839</v>
      </c>
      <c r="Q524" s="12">
        <v>50</v>
      </c>
      <c r="R524" s="12">
        <v>50</v>
      </c>
      <c r="S524" s="12">
        <v>50</v>
      </c>
      <c r="T524" s="12">
        <v>50</v>
      </c>
      <c r="U524" s="12">
        <v>0</v>
      </c>
      <c r="V524" s="12">
        <v>0</v>
      </c>
      <c r="W524" s="12">
        <v>0</v>
      </c>
      <c r="X524" t="s">
        <v>53</v>
      </c>
      <c r="Y524" t="s">
        <v>160</v>
      </c>
      <c r="Z524" s="12">
        <v>76</v>
      </c>
      <c r="AA524" s="12">
        <v>76</v>
      </c>
      <c r="AB524" s="12">
        <v>81</v>
      </c>
      <c r="AC524" s="12">
        <v>81</v>
      </c>
      <c r="AD524" s="12">
        <v>2509.6000000000004</v>
      </c>
      <c r="AE524" s="12">
        <v>3137</v>
      </c>
      <c r="AF524" s="12">
        <v>3764.3999999999996</v>
      </c>
      <c r="AG524" s="52">
        <v>1</v>
      </c>
      <c r="AH524" s="52"/>
      <c r="AI524" s="52"/>
      <c r="AJ524" s="21">
        <f t="shared" si="73"/>
        <v>2509.6000000000004</v>
      </c>
      <c r="AK524" s="21">
        <f t="shared" si="74"/>
        <v>3137</v>
      </c>
      <c r="AL524" s="21">
        <f t="shared" si="75"/>
        <v>3764.3999999999996</v>
      </c>
      <c r="AM524" s="12">
        <v>1</v>
      </c>
      <c r="AN524" s="12">
        <v>1</v>
      </c>
      <c r="AO524" s="12">
        <v>788.31</v>
      </c>
      <c r="AP524" s="12">
        <v>808.97299999999996</v>
      </c>
      <c r="AQ524" s="22">
        <f t="shared" si="76"/>
        <v>3297.9100000000003</v>
      </c>
      <c r="AR524" s="22">
        <f t="shared" si="77"/>
        <v>3925.31</v>
      </c>
      <c r="AS524" s="22">
        <f t="shared" si="78"/>
        <v>4552.7099999999991</v>
      </c>
      <c r="AT524" s="22">
        <f t="shared" si="79"/>
        <v>3318.5730000000003</v>
      </c>
      <c r="AU524" s="22">
        <f t="shared" si="80"/>
        <v>3945.973</v>
      </c>
      <c r="AV524" s="22">
        <f t="shared" si="81"/>
        <v>4573.3729999999996</v>
      </c>
      <c r="AW524">
        <v>2023</v>
      </c>
      <c r="AX524" t="s">
        <v>24</v>
      </c>
      <c r="AY524" s="12">
        <v>19</v>
      </c>
      <c r="AZ524" t="s">
        <v>161</v>
      </c>
      <c r="BA524">
        <v>2</v>
      </c>
      <c r="BB524">
        <v>9</v>
      </c>
      <c r="BC524">
        <v>0</v>
      </c>
      <c r="BD524">
        <v>2023</v>
      </c>
    </row>
    <row r="525" spans="1:57" x14ac:dyDescent="0.2">
      <c r="A525">
        <v>30</v>
      </c>
      <c r="B525">
        <v>2023</v>
      </c>
      <c r="C525" t="s">
        <v>15</v>
      </c>
      <c r="D525" t="s">
        <v>145</v>
      </c>
      <c r="E525" t="s">
        <v>156</v>
      </c>
      <c r="F525" t="s">
        <v>157</v>
      </c>
      <c r="G525" t="s">
        <v>32</v>
      </c>
      <c r="H525" t="s">
        <v>158</v>
      </c>
      <c r="I525" t="s">
        <v>37</v>
      </c>
      <c r="K525" t="s">
        <v>155</v>
      </c>
      <c r="L525" s="12">
        <v>0</v>
      </c>
      <c r="M525" s="12">
        <v>0</v>
      </c>
      <c r="N525" s="12">
        <v>0</v>
      </c>
      <c r="O525" t="s">
        <v>159</v>
      </c>
      <c r="P525" t="s">
        <v>839</v>
      </c>
      <c r="Q525" s="12">
        <v>50</v>
      </c>
      <c r="R525" s="12">
        <v>50</v>
      </c>
      <c r="S525" s="12">
        <v>50</v>
      </c>
      <c r="T525" s="12">
        <v>50</v>
      </c>
      <c r="U525" s="12">
        <v>0</v>
      </c>
      <c r="V525" s="12">
        <v>0</v>
      </c>
      <c r="W525" s="12">
        <v>0</v>
      </c>
      <c r="X525" t="s">
        <v>53</v>
      </c>
      <c r="Y525" t="s">
        <v>160</v>
      </c>
      <c r="Z525" s="12">
        <v>76</v>
      </c>
      <c r="AA525" s="12">
        <v>76</v>
      </c>
      <c r="AB525" s="12">
        <v>81</v>
      </c>
      <c r="AC525" s="12">
        <v>81</v>
      </c>
      <c r="AD525" s="12">
        <v>2509.6000000000004</v>
      </c>
      <c r="AE525" s="12">
        <v>3137</v>
      </c>
      <c r="AF525" s="12">
        <v>3764.3999999999996</v>
      </c>
      <c r="AG525" s="52">
        <v>1</v>
      </c>
      <c r="AH525" s="52"/>
      <c r="AI525" s="52"/>
      <c r="AJ525" s="21">
        <f t="shared" si="73"/>
        <v>2509.6000000000004</v>
      </c>
      <c r="AK525" s="21">
        <f t="shared" si="74"/>
        <v>3137</v>
      </c>
      <c r="AL525" s="21">
        <f t="shared" si="75"/>
        <v>3764.3999999999996</v>
      </c>
      <c r="AM525" s="12">
        <v>1</v>
      </c>
      <c r="AN525" s="12">
        <v>1</v>
      </c>
      <c r="AO525" s="12">
        <v>788.31</v>
      </c>
      <c r="AP525" s="12">
        <v>808.97299999999996</v>
      </c>
      <c r="AQ525" s="22">
        <f t="shared" si="76"/>
        <v>3297.9100000000003</v>
      </c>
      <c r="AR525" s="22">
        <f t="shared" si="77"/>
        <v>3925.31</v>
      </c>
      <c r="AS525" s="22">
        <f t="shared" si="78"/>
        <v>4552.7099999999991</v>
      </c>
      <c r="AT525" s="22">
        <f t="shared" si="79"/>
        <v>3318.5730000000003</v>
      </c>
      <c r="AU525" s="22">
        <f t="shared" si="80"/>
        <v>3945.973</v>
      </c>
      <c r="AV525" s="22">
        <f t="shared" si="81"/>
        <v>4573.3729999999996</v>
      </c>
      <c r="AW525">
        <v>2030</v>
      </c>
      <c r="AX525" t="s">
        <v>24</v>
      </c>
      <c r="AY525" s="12">
        <v>19</v>
      </c>
      <c r="AZ525" t="s">
        <v>161</v>
      </c>
      <c r="BA525">
        <v>2</v>
      </c>
      <c r="BB525">
        <v>9</v>
      </c>
      <c r="BC525">
        <v>0</v>
      </c>
      <c r="BD525">
        <v>2023</v>
      </c>
      <c r="BE525">
        <v>0</v>
      </c>
    </row>
    <row r="526" spans="1:57" x14ac:dyDescent="0.2">
      <c r="A526">
        <v>30</v>
      </c>
      <c r="B526">
        <v>2023</v>
      </c>
      <c r="C526" t="s">
        <v>15</v>
      </c>
      <c r="D526" t="s">
        <v>145</v>
      </c>
      <c r="E526" t="s">
        <v>156</v>
      </c>
      <c r="F526" t="s">
        <v>157</v>
      </c>
      <c r="G526" t="s">
        <v>32</v>
      </c>
      <c r="H526" t="s">
        <v>158</v>
      </c>
      <c r="I526" t="s">
        <v>37</v>
      </c>
      <c r="K526" t="s">
        <v>155</v>
      </c>
      <c r="L526" s="12">
        <v>0</v>
      </c>
      <c r="M526" s="12">
        <v>0</v>
      </c>
      <c r="N526" s="12">
        <v>0</v>
      </c>
      <c r="O526" t="s">
        <v>159</v>
      </c>
      <c r="P526" t="s">
        <v>839</v>
      </c>
      <c r="Q526" s="12">
        <v>50</v>
      </c>
      <c r="R526" s="12">
        <v>50</v>
      </c>
      <c r="S526" s="12">
        <v>50</v>
      </c>
      <c r="T526" s="12">
        <v>50</v>
      </c>
      <c r="U526" s="12">
        <v>0</v>
      </c>
      <c r="V526" s="12">
        <v>0</v>
      </c>
      <c r="W526" s="12">
        <v>0</v>
      </c>
      <c r="X526" t="s">
        <v>53</v>
      </c>
      <c r="Y526" t="s">
        <v>160</v>
      </c>
      <c r="Z526" s="12">
        <v>76</v>
      </c>
      <c r="AA526" s="12">
        <v>76</v>
      </c>
      <c r="AB526" s="12">
        <v>81</v>
      </c>
      <c r="AC526" s="12">
        <v>81</v>
      </c>
      <c r="AD526" s="12">
        <v>2509.6000000000004</v>
      </c>
      <c r="AE526" s="12">
        <v>3137</v>
      </c>
      <c r="AF526" s="12">
        <v>3764.3999999999996</v>
      </c>
      <c r="AG526" s="52">
        <v>1</v>
      </c>
      <c r="AH526" s="52"/>
      <c r="AI526" s="52"/>
      <c r="AJ526" s="21">
        <f t="shared" si="73"/>
        <v>2509.6000000000004</v>
      </c>
      <c r="AK526" s="21">
        <f t="shared" si="74"/>
        <v>3137</v>
      </c>
      <c r="AL526" s="21">
        <f t="shared" si="75"/>
        <v>3764.3999999999996</v>
      </c>
      <c r="AM526" s="12">
        <v>1</v>
      </c>
      <c r="AN526" s="12">
        <v>1</v>
      </c>
      <c r="AO526" s="12">
        <v>788.31</v>
      </c>
      <c r="AP526" s="12">
        <v>808.97299999999996</v>
      </c>
      <c r="AQ526" s="22">
        <f t="shared" si="76"/>
        <v>3297.9100000000003</v>
      </c>
      <c r="AR526" s="22">
        <f t="shared" si="77"/>
        <v>3925.31</v>
      </c>
      <c r="AS526" s="22">
        <f t="shared" si="78"/>
        <v>4552.7099999999991</v>
      </c>
      <c r="AT526" s="22">
        <f t="shared" si="79"/>
        <v>3318.5730000000003</v>
      </c>
      <c r="AU526" s="22">
        <f t="shared" si="80"/>
        <v>3945.973</v>
      </c>
      <c r="AV526" s="22">
        <f t="shared" si="81"/>
        <v>4573.3729999999996</v>
      </c>
      <c r="AW526">
        <v>2035</v>
      </c>
      <c r="AX526" t="s">
        <v>24</v>
      </c>
      <c r="AY526" s="12">
        <v>19</v>
      </c>
      <c r="AZ526" t="s">
        <v>161</v>
      </c>
      <c r="BA526">
        <v>2</v>
      </c>
      <c r="BB526">
        <v>9</v>
      </c>
      <c r="BC526">
        <v>0</v>
      </c>
      <c r="BD526">
        <v>2023</v>
      </c>
      <c r="BE526">
        <v>0</v>
      </c>
    </row>
    <row r="527" spans="1:57" x14ac:dyDescent="0.2">
      <c r="A527">
        <v>30</v>
      </c>
      <c r="B527">
        <v>2023</v>
      </c>
      <c r="C527" t="s">
        <v>15</v>
      </c>
      <c r="D527" t="s">
        <v>145</v>
      </c>
      <c r="E527" t="s">
        <v>156</v>
      </c>
      <c r="F527" t="s">
        <v>157</v>
      </c>
      <c r="G527" t="s">
        <v>32</v>
      </c>
      <c r="H527" t="s">
        <v>158</v>
      </c>
      <c r="I527" t="s">
        <v>37</v>
      </c>
      <c r="K527" t="s">
        <v>155</v>
      </c>
      <c r="L527" s="12">
        <v>0</v>
      </c>
      <c r="M527" s="12">
        <v>0</v>
      </c>
      <c r="N527" s="12">
        <v>0</v>
      </c>
      <c r="O527" t="s">
        <v>159</v>
      </c>
      <c r="P527" t="s">
        <v>839</v>
      </c>
      <c r="Q527" s="12">
        <v>50</v>
      </c>
      <c r="R527" s="12">
        <v>50</v>
      </c>
      <c r="S527" s="12">
        <v>50</v>
      </c>
      <c r="T527" s="12">
        <v>50</v>
      </c>
      <c r="U527" s="12">
        <v>0</v>
      </c>
      <c r="V527" s="12">
        <v>0</v>
      </c>
      <c r="W527" s="12">
        <v>0</v>
      </c>
      <c r="X527" t="s">
        <v>53</v>
      </c>
      <c r="Y527" t="s">
        <v>160</v>
      </c>
      <c r="Z527" s="12">
        <v>76</v>
      </c>
      <c r="AA527" s="12">
        <v>76</v>
      </c>
      <c r="AB527" s="12">
        <v>81</v>
      </c>
      <c r="AC527" s="12">
        <v>81</v>
      </c>
      <c r="AD527" s="12">
        <v>2509.6000000000004</v>
      </c>
      <c r="AE527" s="12">
        <v>3137</v>
      </c>
      <c r="AF527" s="12">
        <v>3764.3999999999996</v>
      </c>
      <c r="AG527" s="52">
        <v>1</v>
      </c>
      <c r="AH527" s="52"/>
      <c r="AI527" s="52"/>
      <c r="AJ527" s="21">
        <f t="shared" si="73"/>
        <v>2509.6000000000004</v>
      </c>
      <c r="AK527" s="21">
        <f t="shared" si="74"/>
        <v>3137</v>
      </c>
      <c r="AL527" s="21">
        <f t="shared" si="75"/>
        <v>3764.3999999999996</v>
      </c>
      <c r="AM527" s="12">
        <v>1</v>
      </c>
      <c r="AN527" s="12">
        <v>1</v>
      </c>
      <c r="AO527" s="12">
        <v>788.31</v>
      </c>
      <c r="AP527" s="12">
        <v>808.97299999999996</v>
      </c>
      <c r="AQ527" s="22">
        <f t="shared" si="76"/>
        <v>3297.9100000000003</v>
      </c>
      <c r="AR527" s="22">
        <f t="shared" si="77"/>
        <v>3925.31</v>
      </c>
      <c r="AS527" s="22">
        <f t="shared" si="78"/>
        <v>4552.7099999999991</v>
      </c>
      <c r="AT527" s="22">
        <f t="shared" si="79"/>
        <v>3318.5730000000003</v>
      </c>
      <c r="AU527" s="22">
        <f t="shared" si="80"/>
        <v>3945.973</v>
      </c>
      <c r="AV527" s="22">
        <f t="shared" si="81"/>
        <v>4573.3729999999996</v>
      </c>
      <c r="AW527">
        <v>2040</v>
      </c>
      <c r="AX527" t="s">
        <v>24</v>
      </c>
      <c r="AY527" s="12">
        <v>19</v>
      </c>
      <c r="AZ527" t="s">
        <v>161</v>
      </c>
      <c r="BA527">
        <v>2</v>
      </c>
      <c r="BB527">
        <v>9</v>
      </c>
      <c r="BC527">
        <v>0</v>
      </c>
      <c r="BD527">
        <v>2023</v>
      </c>
      <c r="BE527">
        <v>0</v>
      </c>
    </row>
    <row r="528" spans="1:57" x14ac:dyDescent="0.2">
      <c r="A528">
        <v>30</v>
      </c>
      <c r="B528">
        <v>2023</v>
      </c>
      <c r="C528" t="s">
        <v>15</v>
      </c>
      <c r="D528" t="s">
        <v>145</v>
      </c>
      <c r="E528" t="s">
        <v>156</v>
      </c>
      <c r="F528" t="s">
        <v>157</v>
      </c>
      <c r="G528" t="s">
        <v>32</v>
      </c>
      <c r="H528" t="s">
        <v>158</v>
      </c>
      <c r="I528" t="s">
        <v>37</v>
      </c>
      <c r="K528" t="s">
        <v>155</v>
      </c>
      <c r="L528" s="12">
        <v>0</v>
      </c>
      <c r="M528" s="12">
        <v>0</v>
      </c>
      <c r="N528" s="12">
        <v>0</v>
      </c>
      <c r="O528" t="s">
        <v>159</v>
      </c>
      <c r="P528" t="s">
        <v>839</v>
      </c>
      <c r="Q528" s="12">
        <v>50</v>
      </c>
      <c r="R528" s="12">
        <v>50</v>
      </c>
      <c r="S528" s="12">
        <v>50</v>
      </c>
      <c r="T528" s="12">
        <v>50</v>
      </c>
      <c r="U528" s="12">
        <v>0</v>
      </c>
      <c r="V528" s="12">
        <v>0</v>
      </c>
      <c r="W528" s="12">
        <v>0</v>
      </c>
      <c r="X528" t="s">
        <v>53</v>
      </c>
      <c r="Y528" t="s">
        <v>160</v>
      </c>
      <c r="Z528" s="12">
        <v>76</v>
      </c>
      <c r="AA528" s="12">
        <v>76</v>
      </c>
      <c r="AB528" s="12">
        <v>81</v>
      </c>
      <c r="AC528" s="12">
        <v>81</v>
      </c>
      <c r="AD528" s="12">
        <v>2509.6000000000004</v>
      </c>
      <c r="AE528" s="12">
        <v>3137</v>
      </c>
      <c r="AF528" s="12">
        <v>3764.3999999999996</v>
      </c>
      <c r="AG528" s="52">
        <v>1</v>
      </c>
      <c r="AH528" s="52"/>
      <c r="AI528" s="52"/>
      <c r="AJ528" s="21">
        <f t="shared" si="73"/>
        <v>2509.6000000000004</v>
      </c>
      <c r="AK528" s="21">
        <f t="shared" si="74"/>
        <v>3137</v>
      </c>
      <c r="AL528" s="21">
        <f t="shared" si="75"/>
        <v>3764.3999999999996</v>
      </c>
      <c r="AM528" s="12">
        <v>1</v>
      </c>
      <c r="AN528" s="12">
        <v>1</v>
      </c>
      <c r="AO528" s="12">
        <v>788.31</v>
      </c>
      <c r="AP528" s="12">
        <v>808.97299999999996</v>
      </c>
      <c r="AQ528" s="22">
        <f t="shared" si="76"/>
        <v>3297.9100000000003</v>
      </c>
      <c r="AR528" s="22">
        <f t="shared" si="77"/>
        <v>3925.31</v>
      </c>
      <c r="AS528" s="22">
        <f t="shared" si="78"/>
        <v>4552.7099999999991</v>
      </c>
      <c r="AT528" s="22">
        <f t="shared" si="79"/>
        <v>3318.5730000000003</v>
      </c>
      <c r="AU528" s="22">
        <f t="shared" si="80"/>
        <v>3945.973</v>
      </c>
      <c r="AV528" s="22">
        <f t="shared" si="81"/>
        <v>4573.3729999999996</v>
      </c>
      <c r="AW528">
        <v>2045</v>
      </c>
      <c r="AX528" t="s">
        <v>24</v>
      </c>
      <c r="AY528" s="12">
        <v>19</v>
      </c>
      <c r="AZ528" t="s">
        <v>161</v>
      </c>
      <c r="BA528">
        <v>2</v>
      </c>
      <c r="BB528">
        <v>9</v>
      </c>
      <c r="BC528">
        <v>0</v>
      </c>
      <c r="BD528">
        <v>2023</v>
      </c>
      <c r="BE528">
        <v>0</v>
      </c>
    </row>
    <row r="529" spans="1:57" x14ac:dyDescent="0.2">
      <c r="A529">
        <v>30</v>
      </c>
      <c r="B529">
        <v>2023</v>
      </c>
      <c r="C529" t="s">
        <v>15</v>
      </c>
      <c r="D529" t="s">
        <v>145</v>
      </c>
      <c r="E529" t="s">
        <v>156</v>
      </c>
      <c r="F529" t="s">
        <v>157</v>
      </c>
      <c r="G529" t="s">
        <v>32</v>
      </c>
      <c r="H529" t="s">
        <v>158</v>
      </c>
      <c r="I529" t="s">
        <v>37</v>
      </c>
      <c r="K529" t="s">
        <v>155</v>
      </c>
      <c r="L529" s="12">
        <v>0</v>
      </c>
      <c r="M529" s="12">
        <v>0</v>
      </c>
      <c r="N529" s="12">
        <v>0</v>
      </c>
      <c r="O529" t="s">
        <v>159</v>
      </c>
      <c r="P529" t="s">
        <v>839</v>
      </c>
      <c r="Q529" s="12">
        <v>50</v>
      </c>
      <c r="R529" s="12">
        <v>50</v>
      </c>
      <c r="S529" s="12">
        <v>50</v>
      </c>
      <c r="T529" s="12">
        <v>50</v>
      </c>
      <c r="U529" s="12">
        <v>0</v>
      </c>
      <c r="V529" s="12">
        <v>0</v>
      </c>
      <c r="W529" s="12">
        <v>0</v>
      </c>
      <c r="X529" t="s">
        <v>53</v>
      </c>
      <c r="Y529" t="s">
        <v>160</v>
      </c>
      <c r="Z529" s="12">
        <v>76</v>
      </c>
      <c r="AA529" s="12">
        <v>76</v>
      </c>
      <c r="AB529" s="12">
        <v>81</v>
      </c>
      <c r="AC529" s="12">
        <v>81</v>
      </c>
      <c r="AD529" s="12">
        <v>2509.6000000000004</v>
      </c>
      <c r="AE529" s="12">
        <v>3137</v>
      </c>
      <c r="AF529" s="12">
        <v>3764.3999999999996</v>
      </c>
      <c r="AG529" s="52">
        <v>1</v>
      </c>
      <c r="AH529" s="52"/>
      <c r="AI529" s="52"/>
      <c r="AJ529" s="21">
        <f t="shared" si="73"/>
        <v>2509.6000000000004</v>
      </c>
      <c r="AK529" s="21">
        <f t="shared" si="74"/>
        <v>3137</v>
      </c>
      <c r="AL529" s="21">
        <f t="shared" si="75"/>
        <v>3764.3999999999996</v>
      </c>
      <c r="AM529" s="12">
        <v>1</v>
      </c>
      <c r="AN529" s="12">
        <v>1</v>
      </c>
      <c r="AO529" s="12">
        <v>788.31</v>
      </c>
      <c r="AP529" s="12">
        <v>808.97299999999996</v>
      </c>
      <c r="AQ529" s="22">
        <f t="shared" si="76"/>
        <v>3297.9100000000003</v>
      </c>
      <c r="AR529" s="22">
        <f t="shared" si="77"/>
        <v>3925.31</v>
      </c>
      <c r="AS529" s="22">
        <f t="shared" si="78"/>
        <v>4552.7099999999991</v>
      </c>
      <c r="AT529" s="22">
        <f t="shared" si="79"/>
        <v>3318.5730000000003</v>
      </c>
      <c r="AU529" s="22">
        <f t="shared" si="80"/>
        <v>3945.973</v>
      </c>
      <c r="AV529" s="22">
        <f t="shared" si="81"/>
        <v>4573.3729999999996</v>
      </c>
      <c r="AW529">
        <v>2050</v>
      </c>
      <c r="AX529" t="s">
        <v>24</v>
      </c>
      <c r="AY529" s="12">
        <v>19</v>
      </c>
      <c r="AZ529" t="s">
        <v>161</v>
      </c>
      <c r="BA529">
        <v>2</v>
      </c>
      <c r="BB529">
        <v>9</v>
      </c>
      <c r="BC529">
        <v>0</v>
      </c>
      <c r="BD529">
        <v>2023</v>
      </c>
      <c r="BE529">
        <v>0</v>
      </c>
    </row>
    <row r="530" spans="1:57" x14ac:dyDescent="0.2">
      <c r="A530">
        <v>30</v>
      </c>
      <c r="B530">
        <v>2023</v>
      </c>
      <c r="C530" t="s">
        <v>15</v>
      </c>
      <c r="D530" t="s">
        <v>145</v>
      </c>
      <c r="E530" t="s">
        <v>156</v>
      </c>
      <c r="F530" t="s">
        <v>157</v>
      </c>
      <c r="G530" t="s">
        <v>32</v>
      </c>
      <c r="H530" t="s">
        <v>158</v>
      </c>
      <c r="I530" t="s">
        <v>37</v>
      </c>
      <c r="K530" t="s">
        <v>155</v>
      </c>
      <c r="L530" s="12">
        <v>0</v>
      </c>
      <c r="M530" s="12">
        <v>0</v>
      </c>
      <c r="N530" s="12">
        <v>0</v>
      </c>
      <c r="O530" t="s">
        <v>159</v>
      </c>
      <c r="P530" t="s">
        <v>839</v>
      </c>
      <c r="Q530" s="12">
        <v>50</v>
      </c>
      <c r="R530" s="12">
        <v>50</v>
      </c>
      <c r="S530" s="12">
        <v>50</v>
      </c>
      <c r="T530" s="12">
        <v>50</v>
      </c>
      <c r="U530" s="12">
        <v>0</v>
      </c>
      <c r="V530" s="12">
        <v>0</v>
      </c>
      <c r="W530" s="12">
        <v>0</v>
      </c>
      <c r="X530" t="s">
        <v>53</v>
      </c>
      <c r="Y530" t="s">
        <v>160</v>
      </c>
      <c r="Z530" s="12">
        <v>76</v>
      </c>
      <c r="AA530" s="12">
        <v>76</v>
      </c>
      <c r="AB530" s="12">
        <v>81</v>
      </c>
      <c r="AC530" s="12">
        <v>81</v>
      </c>
      <c r="AD530" s="12">
        <v>2509.6000000000004</v>
      </c>
      <c r="AE530" s="12">
        <v>3137</v>
      </c>
      <c r="AF530" s="12">
        <v>3764.3999999999996</v>
      </c>
      <c r="AG530" s="52">
        <v>1</v>
      </c>
      <c r="AH530" s="52"/>
      <c r="AI530" s="52"/>
      <c r="AJ530" s="21">
        <f t="shared" si="73"/>
        <v>2509.6000000000004</v>
      </c>
      <c r="AK530" s="21">
        <f t="shared" si="74"/>
        <v>3137</v>
      </c>
      <c r="AL530" s="21">
        <f t="shared" si="75"/>
        <v>3764.3999999999996</v>
      </c>
      <c r="AM530" s="12">
        <v>1</v>
      </c>
      <c r="AN530" s="12">
        <v>1</v>
      </c>
      <c r="AO530" s="12">
        <v>788.31</v>
      </c>
      <c r="AP530" s="12">
        <v>808.97299999999996</v>
      </c>
      <c r="AQ530" s="22">
        <f t="shared" si="76"/>
        <v>3297.9100000000003</v>
      </c>
      <c r="AR530" s="22">
        <f t="shared" si="77"/>
        <v>3925.31</v>
      </c>
      <c r="AS530" s="22">
        <f t="shared" si="78"/>
        <v>4552.7099999999991</v>
      </c>
      <c r="AT530" s="22">
        <f t="shared" si="79"/>
        <v>3318.5730000000003</v>
      </c>
      <c r="AU530" s="22">
        <f t="shared" si="80"/>
        <v>3945.973</v>
      </c>
      <c r="AV530" s="22">
        <f t="shared" si="81"/>
        <v>4573.3729999999996</v>
      </c>
      <c r="AW530">
        <v>2023</v>
      </c>
      <c r="AX530" t="s">
        <v>27</v>
      </c>
      <c r="AY530" s="12">
        <v>19</v>
      </c>
      <c r="AZ530" t="s">
        <v>161</v>
      </c>
      <c r="BA530">
        <v>2</v>
      </c>
      <c r="BB530">
        <v>9</v>
      </c>
      <c r="BC530">
        <v>0</v>
      </c>
      <c r="BD530">
        <v>2023</v>
      </c>
      <c r="BE530">
        <v>0</v>
      </c>
    </row>
    <row r="531" spans="1:57" x14ac:dyDescent="0.2">
      <c r="A531">
        <v>30</v>
      </c>
      <c r="B531">
        <v>2023</v>
      </c>
      <c r="C531" t="s">
        <v>15</v>
      </c>
      <c r="D531" t="s">
        <v>145</v>
      </c>
      <c r="E531" t="s">
        <v>156</v>
      </c>
      <c r="F531" t="s">
        <v>157</v>
      </c>
      <c r="G531" t="s">
        <v>32</v>
      </c>
      <c r="H531" t="s">
        <v>158</v>
      </c>
      <c r="I531" t="s">
        <v>37</v>
      </c>
      <c r="K531" t="s">
        <v>155</v>
      </c>
      <c r="L531" s="12">
        <v>0</v>
      </c>
      <c r="M531" s="12">
        <v>0</v>
      </c>
      <c r="N531" s="12">
        <v>0</v>
      </c>
      <c r="O531" t="s">
        <v>159</v>
      </c>
      <c r="P531" t="s">
        <v>839</v>
      </c>
      <c r="Q531" s="12">
        <v>50</v>
      </c>
      <c r="R531" s="12">
        <v>50</v>
      </c>
      <c r="S531" s="12">
        <v>50</v>
      </c>
      <c r="T531" s="12">
        <v>50</v>
      </c>
      <c r="U531" s="12">
        <v>0</v>
      </c>
      <c r="V531" s="12">
        <v>0</v>
      </c>
      <c r="W531" s="12">
        <v>0</v>
      </c>
      <c r="X531" t="s">
        <v>53</v>
      </c>
      <c r="Y531" t="s">
        <v>160</v>
      </c>
      <c r="Z531" s="12">
        <v>76</v>
      </c>
      <c r="AA531" s="12">
        <v>76</v>
      </c>
      <c r="AB531" s="12">
        <v>81</v>
      </c>
      <c r="AC531" s="12">
        <v>81</v>
      </c>
      <c r="AD531" s="12">
        <v>2509.6000000000004</v>
      </c>
      <c r="AE531" s="12">
        <v>3137</v>
      </c>
      <c r="AF531" s="12">
        <v>3764.3999999999996</v>
      </c>
      <c r="AG531" s="52">
        <v>1</v>
      </c>
      <c r="AH531" s="52"/>
      <c r="AI531" s="52"/>
      <c r="AJ531" s="21">
        <f t="shared" si="73"/>
        <v>2509.6000000000004</v>
      </c>
      <c r="AK531" s="21">
        <f t="shared" si="74"/>
        <v>3137</v>
      </c>
      <c r="AL531" s="21">
        <f t="shared" si="75"/>
        <v>3764.3999999999996</v>
      </c>
      <c r="AM531" s="12">
        <v>1</v>
      </c>
      <c r="AN531" s="12">
        <v>1</v>
      </c>
      <c r="AO531" s="12">
        <v>788.31</v>
      </c>
      <c r="AP531" s="12">
        <v>808.97299999999996</v>
      </c>
      <c r="AQ531" s="22">
        <f t="shared" si="76"/>
        <v>3297.9100000000003</v>
      </c>
      <c r="AR531" s="22">
        <f t="shared" si="77"/>
        <v>3925.31</v>
      </c>
      <c r="AS531" s="22">
        <f t="shared" si="78"/>
        <v>4552.7099999999991</v>
      </c>
      <c r="AT531" s="22">
        <f t="shared" si="79"/>
        <v>3318.5730000000003</v>
      </c>
      <c r="AU531" s="22">
        <f t="shared" si="80"/>
        <v>3945.973</v>
      </c>
      <c r="AV531" s="22">
        <f t="shared" si="81"/>
        <v>4573.3729999999996</v>
      </c>
      <c r="AW531">
        <v>2030</v>
      </c>
      <c r="AX531" t="s">
        <v>27</v>
      </c>
      <c r="AY531" s="12">
        <v>19</v>
      </c>
      <c r="AZ531" t="s">
        <v>161</v>
      </c>
      <c r="BA531">
        <v>2</v>
      </c>
      <c r="BB531">
        <v>9</v>
      </c>
      <c r="BC531">
        <v>0</v>
      </c>
      <c r="BD531">
        <v>2023</v>
      </c>
      <c r="BE531">
        <v>0</v>
      </c>
    </row>
    <row r="532" spans="1:57" x14ac:dyDescent="0.2">
      <c r="A532">
        <v>30</v>
      </c>
      <c r="B532">
        <v>2023</v>
      </c>
      <c r="C532" t="s">
        <v>15</v>
      </c>
      <c r="D532" t="s">
        <v>145</v>
      </c>
      <c r="E532" t="s">
        <v>156</v>
      </c>
      <c r="F532" t="s">
        <v>157</v>
      </c>
      <c r="G532" t="s">
        <v>32</v>
      </c>
      <c r="H532" t="s">
        <v>158</v>
      </c>
      <c r="I532" t="s">
        <v>37</v>
      </c>
      <c r="K532" t="s">
        <v>155</v>
      </c>
      <c r="L532" s="12">
        <v>0</v>
      </c>
      <c r="M532" s="12">
        <v>0</v>
      </c>
      <c r="N532" s="12">
        <v>0</v>
      </c>
      <c r="O532" t="s">
        <v>159</v>
      </c>
      <c r="P532" t="s">
        <v>839</v>
      </c>
      <c r="Q532" s="12">
        <v>50</v>
      </c>
      <c r="R532" s="12">
        <v>50</v>
      </c>
      <c r="S532" s="12">
        <v>50</v>
      </c>
      <c r="T532" s="12">
        <v>50</v>
      </c>
      <c r="U532" s="12">
        <v>0</v>
      </c>
      <c r="V532" s="12">
        <v>0</v>
      </c>
      <c r="W532" s="12">
        <v>0</v>
      </c>
      <c r="X532" t="s">
        <v>53</v>
      </c>
      <c r="Y532" t="s">
        <v>160</v>
      </c>
      <c r="Z532" s="12">
        <v>76</v>
      </c>
      <c r="AA532" s="12">
        <v>76</v>
      </c>
      <c r="AB532" s="12">
        <v>81</v>
      </c>
      <c r="AC532" s="12">
        <v>81</v>
      </c>
      <c r="AD532" s="12">
        <v>2509.6000000000004</v>
      </c>
      <c r="AE532" s="12">
        <v>3137</v>
      </c>
      <c r="AF532" s="12">
        <v>3764.3999999999996</v>
      </c>
      <c r="AG532" s="52">
        <v>1</v>
      </c>
      <c r="AH532" s="52"/>
      <c r="AI532" s="52"/>
      <c r="AJ532" s="21">
        <f t="shared" si="73"/>
        <v>2509.6000000000004</v>
      </c>
      <c r="AK532" s="21">
        <f t="shared" si="74"/>
        <v>3137</v>
      </c>
      <c r="AL532" s="21">
        <f t="shared" si="75"/>
        <v>3764.3999999999996</v>
      </c>
      <c r="AM532" s="12">
        <v>1</v>
      </c>
      <c r="AN532" s="12">
        <v>1</v>
      </c>
      <c r="AO532" s="12">
        <v>788.31</v>
      </c>
      <c r="AP532" s="12">
        <v>808.97299999999996</v>
      </c>
      <c r="AQ532" s="22">
        <f t="shared" si="76"/>
        <v>3297.9100000000003</v>
      </c>
      <c r="AR532" s="22">
        <f t="shared" si="77"/>
        <v>3925.31</v>
      </c>
      <c r="AS532" s="22">
        <f t="shared" si="78"/>
        <v>4552.7099999999991</v>
      </c>
      <c r="AT532" s="22">
        <f t="shared" si="79"/>
        <v>3318.5730000000003</v>
      </c>
      <c r="AU532" s="22">
        <f t="shared" si="80"/>
        <v>3945.973</v>
      </c>
      <c r="AV532" s="22">
        <f t="shared" si="81"/>
        <v>4573.3729999999996</v>
      </c>
      <c r="AW532">
        <v>2035</v>
      </c>
      <c r="AX532" t="s">
        <v>27</v>
      </c>
      <c r="AY532" s="12">
        <v>19</v>
      </c>
      <c r="AZ532" t="s">
        <v>161</v>
      </c>
      <c r="BA532">
        <v>2</v>
      </c>
      <c r="BB532">
        <v>9</v>
      </c>
      <c r="BC532">
        <v>0</v>
      </c>
      <c r="BD532">
        <v>2023</v>
      </c>
      <c r="BE532">
        <v>0</v>
      </c>
    </row>
    <row r="533" spans="1:57" x14ac:dyDescent="0.2">
      <c r="A533">
        <v>30</v>
      </c>
      <c r="B533">
        <v>2023</v>
      </c>
      <c r="C533" t="s">
        <v>15</v>
      </c>
      <c r="D533" t="s">
        <v>145</v>
      </c>
      <c r="E533" t="s">
        <v>156</v>
      </c>
      <c r="F533" t="s">
        <v>157</v>
      </c>
      <c r="G533" t="s">
        <v>32</v>
      </c>
      <c r="H533" t="s">
        <v>158</v>
      </c>
      <c r="I533" t="s">
        <v>37</v>
      </c>
      <c r="K533" t="s">
        <v>155</v>
      </c>
      <c r="L533" s="12">
        <v>0</v>
      </c>
      <c r="M533" s="12">
        <v>0</v>
      </c>
      <c r="N533" s="12">
        <v>0</v>
      </c>
      <c r="O533" t="s">
        <v>159</v>
      </c>
      <c r="P533" t="s">
        <v>839</v>
      </c>
      <c r="Q533" s="12">
        <v>50</v>
      </c>
      <c r="R533" s="12">
        <v>50</v>
      </c>
      <c r="S533" s="12">
        <v>50</v>
      </c>
      <c r="T533" s="12">
        <v>50</v>
      </c>
      <c r="U533" s="12">
        <v>0</v>
      </c>
      <c r="V533" s="12">
        <v>0</v>
      </c>
      <c r="W533" s="12">
        <v>0</v>
      </c>
      <c r="X533" t="s">
        <v>53</v>
      </c>
      <c r="Y533" t="s">
        <v>160</v>
      </c>
      <c r="Z533" s="12">
        <v>76</v>
      </c>
      <c r="AA533" s="12">
        <v>76</v>
      </c>
      <c r="AB533" s="12">
        <v>81</v>
      </c>
      <c r="AC533" s="12">
        <v>81</v>
      </c>
      <c r="AD533" s="12">
        <v>2509.6000000000004</v>
      </c>
      <c r="AE533" s="12">
        <v>3137</v>
      </c>
      <c r="AF533" s="12">
        <v>3764.3999999999996</v>
      </c>
      <c r="AG533" s="52">
        <v>1</v>
      </c>
      <c r="AH533" s="52"/>
      <c r="AI533" s="52"/>
      <c r="AJ533" s="21">
        <f t="shared" si="73"/>
        <v>2509.6000000000004</v>
      </c>
      <c r="AK533" s="21">
        <f t="shared" si="74"/>
        <v>3137</v>
      </c>
      <c r="AL533" s="21">
        <f t="shared" si="75"/>
        <v>3764.3999999999996</v>
      </c>
      <c r="AM533" s="12">
        <v>1</v>
      </c>
      <c r="AN533" s="12">
        <v>1</v>
      </c>
      <c r="AO533" s="12">
        <v>788.31</v>
      </c>
      <c r="AP533" s="12">
        <v>808.97299999999996</v>
      </c>
      <c r="AQ533" s="22">
        <f t="shared" si="76"/>
        <v>3297.9100000000003</v>
      </c>
      <c r="AR533" s="22">
        <f t="shared" si="77"/>
        <v>3925.31</v>
      </c>
      <c r="AS533" s="22">
        <f t="shared" si="78"/>
        <v>4552.7099999999991</v>
      </c>
      <c r="AT533" s="22">
        <f t="shared" si="79"/>
        <v>3318.5730000000003</v>
      </c>
      <c r="AU533" s="22">
        <f t="shared" si="80"/>
        <v>3945.973</v>
      </c>
      <c r="AV533" s="22">
        <f t="shared" si="81"/>
        <v>4573.3729999999996</v>
      </c>
      <c r="AW533">
        <v>2040</v>
      </c>
      <c r="AX533" t="s">
        <v>27</v>
      </c>
      <c r="AY533" s="12">
        <v>19</v>
      </c>
      <c r="AZ533" t="s">
        <v>161</v>
      </c>
      <c r="BA533">
        <v>2</v>
      </c>
      <c r="BB533">
        <v>9</v>
      </c>
      <c r="BC533">
        <v>0</v>
      </c>
      <c r="BD533">
        <v>2023</v>
      </c>
      <c r="BE533">
        <v>0</v>
      </c>
    </row>
    <row r="534" spans="1:57" x14ac:dyDescent="0.2">
      <c r="A534">
        <v>30</v>
      </c>
      <c r="B534">
        <v>2023</v>
      </c>
      <c r="C534" t="s">
        <v>15</v>
      </c>
      <c r="D534" t="s">
        <v>145</v>
      </c>
      <c r="E534" t="s">
        <v>156</v>
      </c>
      <c r="F534" t="s">
        <v>157</v>
      </c>
      <c r="G534" t="s">
        <v>32</v>
      </c>
      <c r="H534" t="s">
        <v>158</v>
      </c>
      <c r="I534" t="s">
        <v>37</v>
      </c>
      <c r="K534" t="s">
        <v>155</v>
      </c>
      <c r="L534" s="12">
        <v>0</v>
      </c>
      <c r="M534" s="12">
        <v>0</v>
      </c>
      <c r="N534" s="12">
        <v>0</v>
      </c>
      <c r="O534" t="s">
        <v>159</v>
      </c>
      <c r="P534" t="s">
        <v>839</v>
      </c>
      <c r="Q534" s="12">
        <v>50</v>
      </c>
      <c r="R534" s="12">
        <v>50</v>
      </c>
      <c r="S534" s="12">
        <v>50</v>
      </c>
      <c r="T534" s="12">
        <v>50</v>
      </c>
      <c r="U534" s="12">
        <v>0</v>
      </c>
      <c r="V534" s="12">
        <v>0</v>
      </c>
      <c r="W534" s="12">
        <v>0</v>
      </c>
      <c r="X534" t="s">
        <v>53</v>
      </c>
      <c r="Y534" t="s">
        <v>160</v>
      </c>
      <c r="Z534" s="12">
        <v>76</v>
      </c>
      <c r="AA534" s="12">
        <v>76</v>
      </c>
      <c r="AB534" s="12">
        <v>81</v>
      </c>
      <c r="AC534" s="12">
        <v>81</v>
      </c>
      <c r="AD534" s="12">
        <v>2509.6000000000004</v>
      </c>
      <c r="AE534" s="12">
        <v>3137</v>
      </c>
      <c r="AF534" s="12">
        <v>3764.3999999999996</v>
      </c>
      <c r="AG534" s="52">
        <v>1</v>
      </c>
      <c r="AH534" s="52"/>
      <c r="AI534" s="52"/>
      <c r="AJ534" s="21">
        <f t="shared" si="73"/>
        <v>2509.6000000000004</v>
      </c>
      <c r="AK534" s="21">
        <f t="shared" si="74"/>
        <v>3137</v>
      </c>
      <c r="AL534" s="21">
        <f t="shared" si="75"/>
        <v>3764.3999999999996</v>
      </c>
      <c r="AM534" s="12">
        <v>1</v>
      </c>
      <c r="AN534" s="12">
        <v>1</v>
      </c>
      <c r="AO534" s="12">
        <v>788.31</v>
      </c>
      <c r="AP534" s="12">
        <v>808.97299999999996</v>
      </c>
      <c r="AQ534" s="22">
        <f t="shared" si="76"/>
        <v>3297.9100000000003</v>
      </c>
      <c r="AR534" s="22">
        <f t="shared" si="77"/>
        <v>3925.31</v>
      </c>
      <c r="AS534" s="22">
        <f t="shared" si="78"/>
        <v>4552.7099999999991</v>
      </c>
      <c r="AT534" s="22">
        <f t="shared" si="79"/>
        <v>3318.5730000000003</v>
      </c>
      <c r="AU534" s="22">
        <f t="shared" si="80"/>
        <v>3945.973</v>
      </c>
      <c r="AV534" s="22">
        <f t="shared" si="81"/>
        <v>4573.3729999999996</v>
      </c>
      <c r="AW534">
        <v>2045</v>
      </c>
      <c r="AX534" t="s">
        <v>27</v>
      </c>
      <c r="AY534" s="12">
        <v>19</v>
      </c>
      <c r="AZ534" t="s">
        <v>161</v>
      </c>
      <c r="BA534">
        <v>2</v>
      </c>
      <c r="BB534">
        <v>9</v>
      </c>
      <c r="BC534">
        <v>0</v>
      </c>
      <c r="BD534">
        <v>2023</v>
      </c>
      <c r="BE534">
        <v>0</v>
      </c>
    </row>
    <row r="535" spans="1:57" x14ac:dyDescent="0.2">
      <c r="A535">
        <v>30</v>
      </c>
      <c r="B535">
        <v>2023</v>
      </c>
      <c r="C535" t="s">
        <v>15</v>
      </c>
      <c r="D535" t="s">
        <v>145</v>
      </c>
      <c r="E535" t="s">
        <v>156</v>
      </c>
      <c r="F535" t="s">
        <v>157</v>
      </c>
      <c r="G535" t="s">
        <v>32</v>
      </c>
      <c r="H535" t="s">
        <v>158</v>
      </c>
      <c r="I535" t="s">
        <v>37</v>
      </c>
      <c r="K535" t="s">
        <v>155</v>
      </c>
      <c r="L535" s="12">
        <v>0</v>
      </c>
      <c r="M535" s="12">
        <v>0</v>
      </c>
      <c r="N535" s="12">
        <v>0</v>
      </c>
      <c r="O535" t="s">
        <v>159</v>
      </c>
      <c r="P535" t="s">
        <v>839</v>
      </c>
      <c r="Q535" s="12">
        <v>50</v>
      </c>
      <c r="R535" s="12">
        <v>50</v>
      </c>
      <c r="S535" s="12">
        <v>50</v>
      </c>
      <c r="T535" s="12">
        <v>50</v>
      </c>
      <c r="U535" s="12">
        <v>0</v>
      </c>
      <c r="V535" s="12">
        <v>0</v>
      </c>
      <c r="W535" s="12">
        <v>0</v>
      </c>
      <c r="X535" t="s">
        <v>53</v>
      </c>
      <c r="Y535" t="s">
        <v>160</v>
      </c>
      <c r="Z535" s="12">
        <v>76</v>
      </c>
      <c r="AA535" s="12">
        <v>76</v>
      </c>
      <c r="AB535" s="12">
        <v>81</v>
      </c>
      <c r="AC535" s="12">
        <v>81</v>
      </c>
      <c r="AD535" s="12">
        <v>2509.6000000000004</v>
      </c>
      <c r="AE535" s="12">
        <v>3137</v>
      </c>
      <c r="AF535" s="12">
        <v>3764.3999999999996</v>
      </c>
      <c r="AG535" s="52">
        <v>1</v>
      </c>
      <c r="AH535" s="52"/>
      <c r="AI535" s="52"/>
      <c r="AJ535" s="21">
        <f t="shared" si="73"/>
        <v>2509.6000000000004</v>
      </c>
      <c r="AK535" s="21">
        <f t="shared" si="74"/>
        <v>3137</v>
      </c>
      <c r="AL535" s="21">
        <f t="shared" si="75"/>
        <v>3764.3999999999996</v>
      </c>
      <c r="AM535" s="12">
        <v>1</v>
      </c>
      <c r="AN535" s="12">
        <v>1</v>
      </c>
      <c r="AO535" s="12">
        <v>788.31</v>
      </c>
      <c r="AP535" s="12">
        <v>808.97299999999996</v>
      </c>
      <c r="AQ535" s="22">
        <f t="shared" si="76"/>
        <v>3297.9100000000003</v>
      </c>
      <c r="AR535" s="22">
        <f t="shared" si="77"/>
        <v>3925.31</v>
      </c>
      <c r="AS535" s="22">
        <f t="shared" si="78"/>
        <v>4552.7099999999991</v>
      </c>
      <c r="AT535" s="22">
        <f t="shared" si="79"/>
        <v>3318.5730000000003</v>
      </c>
      <c r="AU535" s="22">
        <f t="shared" si="80"/>
        <v>3945.973</v>
      </c>
      <c r="AV535" s="22">
        <f t="shared" si="81"/>
        <v>4573.3729999999996</v>
      </c>
      <c r="AW535">
        <v>2050</v>
      </c>
      <c r="AX535" t="s">
        <v>27</v>
      </c>
      <c r="AY535" s="12">
        <v>19</v>
      </c>
      <c r="AZ535" t="s">
        <v>161</v>
      </c>
      <c r="BA535">
        <v>2</v>
      </c>
      <c r="BB535">
        <v>9</v>
      </c>
      <c r="BC535">
        <v>0</v>
      </c>
      <c r="BD535">
        <v>2023</v>
      </c>
      <c r="BE535">
        <v>0</v>
      </c>
    </row>
    <row r="536" spans="1:57" x14ac:dyDescent="0.2">
      <c r="A536">
        <v>30</v>
      </c>
      <c r="B536">
        <v>2023</v>
      </c>
      <c r="C536" t="s">
        <v>15</v>
      </c>
      <c r="D536" t="s">
        <v>145</v>
      </c>
      <c r="E536" t="s">
        <v>156</v>
      </c>
      <c r="F536" t="s">
        <v>157</v>
      </c>
      <c r="G536" t="s">
        <v>32</v>
      </c>
      <c r="H536" t="s">
        <v>158</v>
      </c>
      <c r="I536" t="s">
        <v>37</v>
      </c>
      <c r="K536" t="s">
        <v>155</v>
      </c>
      <c r="L536" s="12">
        <v>0</v>
      </c>
      <c r="M536" s="12">
        <v>0</v>
      </c>
      <c r="N536" s="12">
        <v>0</v>
      </c>
      <c r="O536" t="s">
        <v>159</v>
      </c>
      <c r="P536" t="s">
        <v>839</v>
      </c>
      <c r="Q536" s="12">
        <v>50</v>
      </c>
      <c r="R536" s="12">
        <v>50</v>
      </c>
      <c r="S536" s="12">
        <v>50</v>
      </c>
      <c r="T536" s="12">
        <v>50</v>
      </c>
      <c r="U536" s="12">
        <v>0</v>
      </c>
      <c r="V536" s="12">
        <v>0</v>
      </c>
      <c r="W536" s="12">
        <v>0</v>
      </c>
      <c r="X536" t="s">
        <v>53</v>
      </c>
      <c r="Y536" t="s">
        <v>160</v>
      </c>
      <c r="Z536" s="12">
        <v>76</v>
      </c>
      <c r="AA536" s="12">
        <v>76</v>
      </c>
      <c r="AB536" s="12">
        <v>81</v>
      </c>
      <c r="AC536" s="12">
        <v>81</v>
      </c>
      <c r="AD536" s="12">
        <v>2509.6000000000004</v>
      </c>
      <c r="AE536" s="12">
        <v>3137</v>
      </c>
      <c r="AF536" s="12">
        <v>3764.3999999999996</v>
      </c>
      <c r="AG536" s="52">
        <v>1</v>
      </c>
      <c r="AH536" s="52"/>
      <c r="AI536" s="52"/>
      <c r="AJ536" s="21">
        <f t="shared" si="73"/>
        <v>2509.6000000000004</v>
      </c>
      <c r="AK536" s="21">
        <f t="shared" si="74"/>
        <v>3137</v>
      </c>
      <c r="AL536" s="21">
        <f t="shared" si="75"/>
        <v>3764.3999999999996</v>
      </c>
      <c r="AM536" s="12">
        <v>1</v>
      </c>
      <c r="AN536" s="12">
        <v>1</v>
      </c>
      <c r="AO536" s="12">
        <v>788.31</v>
      </c>
      <c r="AP536" s="12">
        <v>808.97299999999996</v>
      </c>
      <c r="AQ536" s="22">
        <f t="shared" si="76"/>
        <v>3297.9100000000003</v>
      </c>
      <c r="AR536" s="22">
        <f t="shared" si="77"/>
        <v>3925.31</v>
      </c>
      <c r="AS536" s="22">
        <f t="shared" si="78"/>
        <v>4552.7099999999991</v>
      </c>
      <c r="AT536" s="22">
        <f t="shared" si="79"/>
        <v>3318.5730000000003</v>
      </c>
      <c r="AU536" s="22">
        <f t="shared" si="80"/>
        <v>3945.973</v>
      </c>
      <c r="AV536" s="22">
        <f t="shared" si="81"/>
        <v>4573.3729999999996</v>
      </c>
      <c r="AW536">
        <v>2023</v>
      </c>
      <c r="AX536" t="s">
        <v>28</v>
      </c>
      <c r="AY536" s="12">
        <v>19</v>
      </c>
      <c r="AZ536" t="s">
        <v>161</v>
      </c>
      <c r="BA536">
        <v>2</v>
      </c>
      <c r="BB536">
        <v>9</v>
      </c>
      <c r="BC536">
        <v>0</v>
      </c>
      <c r="BD536">
        <v>2023</v>
      </c>
      <c r="BE536">
        <v>0</v>
      </c>
    </row>
    <row r="537" spans="1:57" x14ac:dyDescent="0.2">
      <c r="A537">
        <v>30</v>
      </c>
      <c r="B537">
        <v>2023</v>
      </c>
      <c r="C537" t="s">
        <v>15</v>
      </c>
      <c r="D537" t="s">
        <v>145</v>
      </c>
      <c r="E537" t="s">
        <v>156</v>
      </c>
      <c r="F537" t="s">
        <v>157</v>
      </c>
      <c r="G537" t="s">
        <v>32</v>
      </c>
      <c r="H537" t="s">
        <v>158</v>
      </c>
      <c r="I537" t="s">
        <v>37</v>
      </c>
      <c r="K537" t="s">
        <v>155</v>
      </c>
      <c r="L537" s="12">
        <v>0</v>
      </c>
      <c r="M537" s="12">
        <v>0</v>
      </c>
      <c r="N537" s="12">
        <v>0</v>
      </c>
      <c r="O537" t="s">
        <v>159</v>
      </c>
      <c r="P537" t="s">
        <v>839</v>
      </c>
      <c r="Q537" s="12">
        <v>50</v>
      </c>
      <c r="R537" s="12">
        <v>50</v>
      </c>
      <c r="S537" s="12">
        <v>50</v>
      </c>
      <c r="T537" s="12">
        <v>50</v>
      </c>
      <c r="U537" s="12">
        <v>0</v>
      </c>
      <c r="V537" s="12">
        <v>0</v>
      </c>
      <c r="W537" s="12">
        <v>0</v>
      </c>
      <c r="X537" t="s">
        <v>53</v>
      </c>
      <c r="Y537" t="s">
        <v>160</v>
      </c>
      <c r="Z537" s="12">
        <v>76</v>
      </c>
      <c r="AA537" s="12">
        <v>76</v>
      </c>
      <c r="AB537" s="12">
        <v>81</v>
      </c>
      <c r="AC537" s="12">
        <v>81</v>
      </c>
      <c r="AD537" s="12">
        <v>2509.6000000000004</v>
      </c>
      <c r="AE537" s="12">
        <v>3137</v>
      </c>
      <c r="AF537" s="12">
        <v>3764.3999999999996</v>
      </c>
      <c r="AG537" s="52">
        <v>1</v>
      </c>
      <c r="AH537" s="52"/>
      <c r="AI537" s="52"/>
      <c r="AJ537" s="21">
        <f t="shared" si="73"/>
        <v>2509.6000000000004</v>
      </c>
      <c r="AK537" s="21">
        <f t="shared" si="74"/>
        <v>3137</v>
      </c>
      <c r="AL537" s="21">
        <f t="shared" si="75"/>
        <v>3764.3999999999996</v>
      </c>
      <c r="AM537" s="12">
        <v>1</v>
      </c>
      <c r="AN537" s="12">
        <v>1</v>
      </c>
      <c r="AO537" s="12">
        <v>788.31</v>
      </c>
      <c r="AP537" s="12">
        <v>808.97299999999996</v>
      </c>
      <c r="AQ537" s="22">
        <f t="shared" si="76"/>
        <v>3297.9100000000003</v>
      </c>
      <c r="AR537" s="22">
        <f t="shared" si="77"/>
        <v>3925.31</v>
      </c>
      <c r="AS537" s="22">
        <f t="shared" si="78"/>
        <v>4552.7099999999991</v>
      </c>
      <c r="AT537" s="22">
        <f t="shared" si="79"/>
        <v>3318.5730000000003</v>
      </c>
      <c r="AU537" s="22">
        <f t="shared" si="80"/>
        <v>3945.973</v>
      </c>
      <c r="AV537" s="22">
        <f t="shared" si="81"/>
        <v>4573.3729999999996</v>
      </c>
      <c r="AW537">
        <v>2030</v>
      </c>
      <c r="AX537" t="s">
        <v>28</v>
      </c>
      <c r="AY537" s="12">
        <v>19</v>
      </c>
      <c r="AZ537" t="s">
        <v>161</v>
      </c>
      <c r="BA537">
        <v>2</v>
      </c>
      <c r="BB537">
        <v>9</v>
      </c>
      <c r="BC537">
        <v>0</v>
      </c>
      <c r="BD537">
        <v>2023</v>
      </c>
      <c r="BE537">
        <v>0</v>
      </c>
    </row>
    <row r="538" spans="1:57" x14ac:dyDescent="0.2">
      <c r="A538">
        <v>30</v>
      </c>
      <c r="B538">
        <v>2023</v>
      </c>
      <c r="C538" t="s">
        <v>15</v>
      </c>
      <c r="D538" t="s">
        <v>145</v>
      </c>
      <c r="E538" t="s">
        <v>156</v>
      </c>
      <c r="F538" t="s">
        <v>157</v>
      </c>
      <c r="G538" t="s">
        <v>32</v>
      </c>
      <c r="H538" t="s">
        <v>158</v>
      </c>
      <c r="I538" t="s">
        <v>37</v>
      </c>
      <c r="K538" t="s">
        <v>155</v>
      </c>
      <c r="L538" s="12">
        <v>0</v>
      </c>
      <c r="M538" s="12">
        <v>0</v>
      </c>
      <c r="N538" s="12">
        <v>0</v>
      </c>
      <c r="O538" t="s">
        <v>159</v>
      </c>
      <c r="P538" t="s">
        <v>839</v>
      </c>
      <c r="Q538" s="12">
        <v>50</v>
      </c>
      <c r="R538" s="12">
        <v>50</v>
      </c>
      <c r="S538" s="12">
        <v>50</v>
      </c>
      <c r="T538" s="12">
        <v>50</v>
      </c>
      <c r="U538" s="12">
        <v>0</v>
      </c>
      <c r="V538" s="12">
        <v>0</v>
      </c>
      <c r="W538" s="12">
        <v>0</v>
      </c>
      <c r="X538" t="s">
        <v>53</v>
      </c>
      <c r="Y538" t="s">
        <v>160</v>
      </c>
      <c r="Z538" s="12">
        <v>76</v>
      </c>
      <c r="AA538" s="12">
        <v>76</v>
      </c>
      <c r="AB538" s="12">
        <v>81</v>
      </c>
      <c r="AC538" s="12">
        <v>81</v>
      </c>
      <c r="AD538" s="12">
        <v>2509.6000000000004</v>
      </c>
      <c r="AE538" s="12">
        <v>3137</v>
      </c>
      <c r="AF538" s="12">
        <v>3764.3999999999996</v>
      </c>
      <c r="AG538" s="52">
        <v>1</v>
      </c>
      <c r="AH538" s="52"/>
      <c r="AI538" s="52"/>
      <c r="AJ538" s="21">
        <f t="shared" si="73"/>
        <v>2509.6000000000004</v>
      </c>
      <c r="AK538" s="21">
        <f t="shared" si="74"/>
        <v>3137</v>
      </c>
      <c r="AL538" s="21">
        <f t="shared" si="75"/>
        <v>3764.3999999999996</v>
      </c>
      <c r="AM538" s="12">
        <v>1</v>
      </c>
      <c r="AN538" s="12">
        <v>1</v>
      </c>
      <c r="AO538" s="12">
        <v>788.31</v>
      </c>
      <c r="AP538" s="12">
        <v>808.97299999999996</v>
      </c>
      <c r="AQ538" s="22">
        <f t="shared" si="76"/>
        <v>3297.9100000000003</v>
      </c>
      <c r="AR538" s="22">
        <f t="shared" si="77"/>
        <v>3925.31</v>
      </c>
      <c r="AS538" s="22">
        <f t="shared" si="78"/>
        <v>4552.7099999999991</v>
      </c>
      <c r="AT538" s="22">
        <f t="shared" si="79"/>
        <v>3318.5730000000003</v>
      </c>
      <c r="AU538" s="22">
        <f t="shared" si="80"/>
        <v>3945.973</v>
      </c>
      <c r="AV538" s="22">
        <f t="shared" si="81"/>
        <v>4573.3729999999996</v>
      </c>
      <c r="AW538">
        <v>2035</v>
      </c>
      <c r="AX538" t="s">
        <v>28</v>
      </c>
      <c r="AY538" s="12">
        <v>19</v>
      </c>
      <c r="AZ538" t="s">
        <v>161</v>
      </c>
      <c r="BA538">
        <v>2</v>
      </c>
      <c r="BB538">
        <v>9</v>
      </c>
      <c r="BC538">
        <v>0</v>
      </c>
      <c r="BD538">
        <v>2023</v>
      </c>
      <c r="BE538">
        <v>0</v>
      </c>
    </row>
    <row r="539" spans="1:57" x14ac:dyDescent="0.2">
      <c r="A539">
        <v>30</v>
      </c>
      <c r="B539">
        <v>2023</v>
      </c>
      <c r="C539" t="s">
        <v>15</v>
      </c>
      <c r="D539" t="s">
        <v>145</v>
      </c>
      <c r="E539" t="s">
        <v>156</v>
      </c>
      <c r="F539" t="s">
        <v>157</v>
      </c>
      <c r="G539" t="s">
        <v>32</v>
      </c>
      <c r="H539" t="s">
        <v>158</v>
      </c>
      <c r="I539" t="s">
        <v>37</v>
      </c>
      <c r="K539" t="s">
        <v>155</v>
      </c>
      <c r="L539" s="12">
        <v>0</v>
      </c>
      <c r="M539" s="12">
        <v>0</v>
      </c>
      <c r="N539" s="12">
        <v>0</v>
      </c>
      <c r="O539" t="s">
        <v>159</v>
      </c>
      <c r="P539" t="s">
        <v>839</v>
      </c>
      <c r="Q539" s="12">
        <v>50</v>
      </c>
      <c r="R539" s="12">
        <v>50</v>
      </c>
      <c r="S539" s="12">
        <v>50</v>
      </c>
      <c r="T539" s="12">
        <v>50</v>
      </c>
      <c r="U539" s="12">
        <v>0</v>
      </c>
      <c r="V539" s="12">
        <v>0</v>
      </c>
      <c r="W539" s="12">
        <v>0</v>
      </c>
      <c r="X539" t="s">
        <v>53</v>
      </c>
      <c r="Y539" t="s">
        <v>160</v>
      </c>
      <c r="Z539" s="12">
        <v>76</v>
      </c>
      <c r="AA539" s="12">
        <v>76</v>
      </c>
      <c r="AB539" s="12">
        <v>81</v>
      </c>
      <c r="AC539" s="12">
        <v>81</v>
      </c>
      <c r="AD539" s="12">
        <v>2509.6000000000004</v>
      </c>
      <c r="AE539" s="12">
        <v>3137</v>
      </c>
      <c r="AF539" s="12">
        <v>3764.3999999999996</v>
      </c>
      <c r="AG539" s="52">
        <v>1</v>
      </c>
      <c r="AH539" s="52"/>
      <c r="AI539" s="52"/>
      <c r="AJ539" s="21">
        <f t="shared" si="73"/>
        <v>2509.6000000000004</v>
      </c>
      <c r="AK539" s="21">
        <f t="shared" si="74"/>
        <v>3137</v>
      </c>
      <c r="AL539" s="21">
        <f t="shared" si="75"/>
        <v>3764.3999999999996</v>
      </c>
      <c r="AM539" s="12">
        <v>1</v>
      </c>
      <c r="AN539" s="12">
        <v>1</v>
      </c>
      <c r="AO539" s="12">
        <v>788.31</v>
      </c>
      <c r="AP539" s="12">
        <v>808.97299999999996</v>
      </c>
      <c r="AQ539" s="22">
        <f t="shared" si="76"/>
        <v>3297.9100000000003</v>
      </c>
      <c r="AR539" s="22">
        <f t="shared" si="77"/>
        <v>3925.31</v>
      </c>
      <c r="AS539" s="22">
        <f t="shared" si="78"/>
        <v>4552.7099999999991</v>
      </c>
      <c r="AT539" s="22">
        <f t="shared" si="79"/>
        <v>3318.5730000000003</v>
      </c>
      <c r="AU539" s="22">
        <f t="shared" si="80"/>
        <v>3945.973</v>
      </c>
      <c r="AV539" s="22">
        <f t="shared" si="81"/>
        <v>4573.3729999999996</v>
      </c>
      <c r="AW539">
        <v>2040</v>
      </c>
      <c r="AX539" t="s">
        <v>28</v>
      </c>
      <c r="AY539" s="12">
        <v>19</v>
      </c>
      <c r="AZ539" t="s">
        <v>161</v>
      </c>
      <c r="BA539">
        <v>2</v>
      </c>
      <c r="BB539">
        <v>9</v>
      </c>
      <c r="BC539">
        <v>0</v>
      </c>
      <c r="BD539">
        <v>2023</v>
      </c>
      <c r="BE539">
        <v>0</v>
      </c>
    </row>
    <row r="540" spans="1:57" x14ac:dyDescent="0.2">
      <c r="A540">
        <v>30</v>
      </c>
      <c r="B540">
        <v>2023</v>
      </c>
      <c r="C540" t="s">
        <v>15</v>
      </c>
      <c r="D540" t="s">
        <v>145</v>
      </c>
      <c r="E540" t="s">
        <v>156</v>
      </c>
      <c r="F540" t="s">
        <v>157</v>
      </c>
      <c r="G540" t="s">
        <v>32</v>
      </c>
      <c r="H540" t="s">
        <v>158</v>
      </c>
      <c r="I540" t="s">
        <v>37</v>
      </c>
      <c r="K540" t="s">
        <v>155</v>
      </c>
      <c r="L540" s="12">
        <v>0</v>
      </c>
      <c r="M540" s="12">
        <v>0</v>
      </c>
      <c r="N540" s="12">
        <v>0</v>
      </c>
      <c r="O540" t="s">
        <v>159</v>
      </c>
      <c r="P540" t="s">
        <v>839</v>
      </c>
      <c r="Q540" s="12">
        <v>50</v>
      </c>
      <c r="R540" s="12">
        <v>50</v>
      </c>
      <c r="S540" s="12">
        <v>50</v>
      </c>
      <c r="T540" s="12">
        <v>50</v>
      </c>
      <c r="U540" s="12">
        <v>0</v>
      </c>
      <c r="V540" s="12">
        <v>0</v>
      </c>
      <c r="W540" s="12">
        <v>0</v>
      </c>
      <c r="X540" t="s">
        <v>53</v>
      </c>
      <c r="Y540" t="s">
        <v>160</v>
      </c>
      <c r="Z540" s="12">
        <v>76</v>
      </c>
      <c r="AA540" s="12">
        <v>76</v>
      </c>
      <c r="AB540" s="12">
        <v>81</v>
      </c>
      <c r="AC540" s="12">
        <v>81</v>
      </c>
      <c r="AD540" s="12">
        <v>2509.6000000000004</v>
      </c>
      <c r="AE540" s="12">
        <v>3137</v>
      </c>
      <c r="AF540" s="12">
        <v>3764.3999999999996</v>
      </c>
      <c r="AG540" s="52">
        <v>1</v>
      </c>
      <c r="AH540" s="52"/>
      <c r="AI540" s="52"/>
      <c r="AJ540" s="21">
        <f t="shared" si="73"/>
        <v>2509.6000000000004</v>
      </c>
      <c r="AK540" s="21">
        <f t="shared" si="74"/>
        <v>3137</v>
      </c>
      <c r="AL540" s="21">
        <f t="shared" si="75"/>
        <v>3764.3999999999996</v>
      </c>
      <c r="AM540" s="12">
        <v>1</v>
      </c>
      <c r="AN540" s="12">
        <v>1</v>
      </c>
      <c r="AO540" s="12">
        <v>788.31</v>
      </c>
      <c r="AP540" s="12">
        <v>808.97299999999996</v>
      </c>
      <c r="AQ540" s="22">
        <f t="shared" si="76"/>
        <v>3297.9100000000003</v>
      </c>
      <c r="AR540" s="22">
        <f t="shared" si="77"/>
        <v>3925.31</v>
      </c>
      <c r="AS540" s="22">
        <f t="shared" si="78"/>
        <v>4552.7099999999991</v>
      </c>
      <c r="AT540" s="22">
        <f t="shared" si="79"/>
        <v>3318.5730000000003</v>
      </c>
      <c r="AU540" s="22">
        <f t="shared" si="80"/>
        <v>3945.973</v>
      </c>
      <c r="AV540" s="22">
        <f t="shared" si="81"/>
        <v>4573.3729999999996</v>
      </c>
      <c r="AW540">
        <v>2045</v>
      </c>
      <c r="AX540" t="s">
        <v>28</v>
      </c>
      <c r="AY540" s="12">
        <v>19</v>
      </c>
      <c r="AZ540" t="s">
        <v>161</v>
      </c>
      <c r="BA540">
        <v>2</v>
      </c>
      <c r="BB540">
        <v>9</v>
      </c>
      <c r="BC540">
        <v>0</v>
      </c>
      <c r="BD540">
        <v>2023</v>
      </c>
      <c r="BE540">
        <v>0</v>
      </c>
    </row>
    <row r="541" spans="1:57" x14ac:dyDescent="0.2">
      <c r="A541">
        <v>30</v>
      </c>
      <c r="B541">
        <v>2023</v>
      </c>
      <c r="C541" t="s">
        <v>15</v>
      </c>
      <c r="D541" t="s">
        <v>145</v>
      </c>
      <c r="E541" t="s">
        <v>156</v>
      </c>
      <c r="F541" t="s">
        <v>157</v>
      </c>
      <c r="G541" t="s">
        <v>32</v>
      </c>
      <c r="H541" t="s">
        <v>158</v>
      </c>
      <c r="I541" t="s">
        <v>37</v>
      </c>
      <c r="K541" t="s">
        <v>155</v>
      </c>
      <c r="L541" s="12">
        <v>0</v>
      </c>
      <c r="M541" s="12">
        <v>0</v>
      </c>
      <c r="N541" s="12">
        <v>0</v>
      </c>
      <c r="O541" t="s">
        <v>159</v>
      </c>
      <c r="P541" t="s">
        <v>839</v>
      </c>
      <c r="Q541" s="12">
        <v>50</v>
      </c>
      <c r="R541" s="12">
        <v>50</v>
      </c>
      <c r="S541" s="12">
        <v>50</v>
      </c>
      <c r="T541" s="12">
        <v>50</v>
      </c>
      <c r="U541" s="12">
        <v>0</v>
      </c>
      <c r="V541" s="12">
        <v>0</v>
      </c>
      <c r="W541" s="12">
        <v>0</v>
      </c>
      <c r="X541" t="s">
        <v>53</v>
      </c>
      <c r="Y541" t="s">
        <v>160</v>
      </c>
      <c r="Z541" s="12">
        <v>76</v>
      </c>
      <c r="AA541" s="12">
        <v>76</v>
      </c>
      <c r="AB541" s="12">
        <v>81</v>
      </c>
      <c r="AC541" s="12">
        <v>81</v>
      </c>
      <c r="AD541" s="12">
        <v>2509.6000000000004</v>
      </c>
      <c r="AE541" s="12">
        <v>3137</v>
      </c>
      <c r="AF541" s="12">
        <v>3764.3999999999996</v>
      </c>
      <c r="AG541" s="52">
        <v>1</v>
      </c>
      <c r="AH541" s="52"/>
      <c r="AI541" s="52"/>
      <c r="AJ541" s="21">
        <f t="shared" si="73"/>
        <v>2509.6000000000004</v>
      </c>
      <c r="AK541" s="21">
        <f t="shared" si="74"/>
        <v>3137</v>
      </c>
      <c r="AL541" s="21">
        <f t="shared" si="75"/>
        <v>3764.3999999999996</v>
      </c>
      <c r="AM541" s="12">
        <v>1</v>
      </c>
      <c r="AN541" s="12">
        <v>1</v>
      </c>
      <c r="AO541" s="12">
        <v>788.31</v>
      </c>
      <c r="AP541" s="12">
        <v>808.97299999999996</v>
      </c>
      <c r="AQ541" s="22">
        <f t="shared" si="76"/>
        <v>3297.9100000000003</v>
      </c>
      <c r="AR541" s="22">
        <f t="shared" si="77"/>
        <v>3925.31</v>
      </c>
      <c r="AS541" s="22">
        <f t="shared" si="78"/>
        <v>4552.7099999999991</v>
      </c>
      <c r="AT541" s="22">
        <f t="shared" si="79"/>
        <v>3318.5730000000003</v>
      </c>
      <c r="AU541" s="22">
        <f t="shared" si="80"/>
        <v>3945.973</v>
      </c>
      <c r="AV541" s="22">
        <f t="shared" si="81"/>
        <v>4573.3729999999996</v>
      </c>
      <c r="AW541">
        <v>2050</v>
      </c>
      <c r="AX541" t="s">
        <v>28</v>
      </c>
      <c r="AY541" s="12">
        <v>19</v>
      </c>
      <c r="AZ541" t="s">
        <v>161</v>
      </c>
      <c r="BA541">
        <v>2</v>
      </c>
      <c r="BB541">
        <v>9</v>
      </c>
      <c r="BC541">
        <v>0</v>
      </c>
      <c r="BD541">
        <v>2023</v>
      </c>
      <c r="BE541">
        <v>0</v>
      </c>
    </row>
    <row r="542" spans="1:57" x14ac:dyDescent="0.2">
      <c r="A542">
        <v>31</v>
      </c>
      <c r="B542">
        <v>2023</v>
      </c>
      <c r="C542" t="s">
        <v>15</v>
      </c>
      <c r="D542" t="s">
        <v>145</v>
      </c>
      <c r="E542" t="s">
        <v>156</v>
      </c>
      <c r="F542" t="s">
        <v>162</v>
      </c>
      <c r="G542" t="s">
        <v>32</v>
      </c>
      <c r="H542" t="s">
        <v>163</v>
      </c>
      <c r="I542" t="s">
        <v>37</v>
      </c>
      <c r="K542" t="s">
        <v>155</v>
      </c>
      <c r="L542" s="12">
        <v>0</v>
      </c>
      <c r="M542" s="12">
        <v>0</v>
      </c>
      <c r="N542" s="12">
        <v>0</v>
      </c>
      <c r="O542" t="s">
        <v>159</v>
      </c>
      <c r="P542" t="s">
        <v>839</v>
      </c>
      <c r="Q542" s="12">
        <v>50</v>
      </c>
      <c r="R542" s="12">
        <v>50</v>
      </c>
      <c r="S542" s="12">
        <v>50</v>
      </c>
      <c r="T542" s="12">
        <v>50</v>
      </c>
      <c r="U542" s="12">
        <v>0</v>
      </c>
      <c r="V542" s="12">
        <v>0</v>
      </c>
      <c r="W542" s="12">
        <v>0</v>
      </c>
      <c r="X542" t="s">
        <v>53</v>
      </c>
      <c r="Y542" t="s">
        <v>160</v>
      </c>
      <c r="Z542" s="12">
        <v>71</v>
      </c>
      <c r="AA542" s="12">
        <v>71</v>
      </c>
      <c r="AB542" s="12">
        <v>80</v>
      </c>
      <c r="AC542" s="12">
        <v>81</v>
      </c>
      <c r="AD542" s="12">
        <v>1378.4</v>
      </c>
      <c r="AE542" s="12">
        <v>1723</v>
      </c>
      <c r="AF542" s="12">
        <v>2067.6</v>
      </c>
      <c r="AG542" s="52">
        <v>1</v>
      </c>
      <c r="AH542" s="52"/>
      <c r="AI542" s="52"/>
      <c r="AJ542" s="21">
        <f t="shared" si="73"/>
        <v>1378.4</v>
      </c>
      <c r="AK542" s="21">
        <f t="shared" si="74"/>
        <v>1723</v>
      </c>
      <c r="AL542" s="21">
        <f t="shared" si="75"/>
        <v>2067.6</v>
      </c>
      <c r="AM542" s="12">
        <v>1</v>
      </c>
      <c r="AN542" s="12">
        <v>1</v>
      </c>
      <c r="AO542" s="12">
        <v>788.31</v>
      </c>
      <c r="AP542" s="12">
        <v>808.97299999999996</v>
      </c>
      <c r="AQ542" s="22">
        <f t="shared" si="76"/>
        <v>2166.71</v>
      </c>
      <c r="AR542" s="22">
        <f t="shared" si="77"/>
        <v>2511.31</v>
      </c>
      <c r="AS542" s="22">
        <f t="shared" si="78"/>
        <v>2855.91</v>
      </c>
      <c r="AT542" s="22">
        <f t="shared" si="79"/>
        <v>2187.373</v>
      </c>
      <c r="AU542" s="22">
        <f t="shared" si="80"/>
        <v>2531.973</v>
      </c>
      <c r="AV542" s="22">
        <f t="shared" si="81"/>
        <v>2876.5729999999999</v>
      </c>
      <c r="AW542">
        <v>2023</v>
      </c>
      <c r="AX542" t="s">
        <v>24</v>
      </c>
      <c r="AY542" s="12">
        <v>19</v>
      </c>
      <c r="AZ542" t="s">
        <v>161</v>
      </c>
      <c r="BA542">
        <v>2</v>
      </c>
      <c r="BB542">
        <v>9</v>
      </c>
      <c r="BC542">
        <v>0</v>
      </c>
      <c r="BD542">
        <v>2023</v>
      </c>
    </row>
    <row r="543" spans="1:57" x14ac:dyDescent="0.2">
      <c r="A543">
        <v>31</v>
      </c>
      <c r="B543">
        <v>2023</v>
      </c>
      <c r="C543" t="s">
        <v>15</v>
      </c>
      <c r="D543" t="s">
        <v>145</v>
      </c>
      <c r="E543" t="s">
        <v>156</v>
      </c>
      <c r="F543" t="s">
        <v>162</v>
      </c>
      <c r="G543" t="s">
        <v>32</v>
      </c>
      <c r="H543" t="s">
        <v>163</v>
      </c>
      <c r="I543" t="s">
        <v>37</v>
      </c>
      <c r="K543" t="s">
        <v>155</v>
      </c>
      <c r="L543" s="12">
        <v>0</v>
      </c>
      <c r="M543" s="12">
        <v>0</v>
      </c>
      <c r="N543" s="12">
        <v>0</v>
      </c>
      <c r="O543" t="s">
        <v>159</v>
      </c>
      <c r="P543" t="s">
        <v>839</v>
      </c>
      <c r="Q543" s="12">
        <v>50</v>
      </c>
      <c r="R543" s="12">
        <v>50</v>
      </c>
      <c r="S543" s="12">
        <v>50</v>
      </c>
      <c r="T543" s="12">
        <v>50</v>
      </c>
      <c r="U543" s="12">
        <v>0</v>
      </c>
      <c r="V543" s="12">
        <v>0</v>
      </c>
      <c r="W543" s="12">
        <v>0</v>
      </c>
      <c r="X543" t="s">
        <v>53</v>
      </c>
      <c r="Y543" t="s">
        <v>160</v>
      </c>
      <c r="Z543" s="12">
        <v>71</v>
      </c>
      <c r="AA543" s="12">
        <v>71</v>
      </c>
      <c r="AB543" s="12">
        <v>80</v>
      </c>
      <c r="AC543" s="12">
        <v>81</v>
      </c>
      <c r="AD543" s="12">
        <v>1378.4</v>
      </c>
      <c r="AE543" s="12">
        <v>1723</v>
      </c>
      <c r="AF543" s="12">
        <v>2067.6</v>
      </c>
      <c r="AG543" s="52">
        <v>1</v>
      </c>
      <c r="AH543" s="52"/>
      <c r="AI543" s="52"/>
      <c r="AJ543" s="21">
        <f t="shared" si="73"/>
        <v>1378.4</v>
      </c>
      <c r="AK543" s="21">
        <f t="shared" si="74"/>
        <v>1723</v>
      </c>
      <c r="AL543" s="21">
        <f t="shared" si="75"/>
        <v>2067.6</v>
      </c>
      <c r="AM543" s="12">
        <v>1</v>
      </c>
      <c r="AN543" s="12">
        <v>1</v>
      </c>
      <c r="AO543" s="12">
        <v>788.31</v>
      </c>
      <c r="AP543" s="12">
        <v>808.97299999999996</v>
      </c>
      <c r="AQ543" s="22">
        <f t="shared" si="76"/>
        <v>2166.71</v>
      </c>
      <c r="AR543" s="22">
        <f t="shared" si="77"/>
        <v>2511.31</v>
      </c>
      <c r="AS543" s="22">
        <f t="shared" si="78"/>
        <v>2855.91</v>
      </c>
      <c r="AT543" s="22">
        <f t="shared" si="79"/>
        <v>2187.373</v>
      </c>
      <c r="AU543" s="22">
        <f t="shared" si="80"/>
        <v>2531.973</v>
      </c>
      <c r="AV543" s="22">
        <f t="shared" si="81"/>
        <v>2876.5729999999999</v>
      </c>
      <c r="AW543">
        <v>2030</v>
      </c>
      <c r="AX543" t="s">
        <v>24</v>
      </c>
      <c r="AY543" s="12">
        <v>19</v>
      </c>
      <c r="AZ543" t="s">
        <v>161</v>
      </c>
      <c r="BA543">
        <v>2</v>
      </c>
      <c r="BB543">
        <v>9</v>
      </c>
      <c r="BC543">
        <v>0</v>
      </c>
      <c r="BD543">
        <v>2023</v>
      </c>
      <c r="BE543">
        <v>0</v>
      </c>
    </row>
    <row r="544" spans="1:57" x14ac:dyDescent="0.2">
      <c r="A544">
        <v>31</v>
      </c>
      <c r="B544">
        <v>2023</v>
      </c>
      <c r="C544" t="s">
        <v>15</v>
      </c>
      <c r="D544" t="s">
        <v>145</v>
      </c>
      <c r="E544" t="s">
        <v>156</v>
      </c>
      <c r="F544" t="s">
        <v>162</v>
      </c>
      <c r="G544" t="s">
        <v>32</v>
      </c>
      <c r="H544" t="s">
        <v>163</v>
      </c>
      <c r="I544" t="s">
        <v>37</v>
      </c>
      <c r="K544" t="s">
        <v>155</v>
      </c>
      <c r="L544" s="12">
        <v>0</v>
      </c>
      <c r="M544" s="12">
        <v>0</v>
      </c>
      <c r="N544" s="12">
        <v>0</v>
      </c>
      <c r="O544" t="s">
        <v>159</v>
      </c>
      <c r="P544" t="s">
        <v>839</v>
      </c>
      <c r="Q544" s="12">
        <v>50</v>
      </c>
      <c r="R544" s="12">
        <v>50</v>
      </c>
      <c r="S544" s="12">
        <v>50</v>
      </c>
      <c r="T544" s="12">
        <v>50</v>
      </c>
      <c r="U544" s="12">
        <v>0</v>
      </c>
      <c r="V544" s="12">
        <v>0</v>
      </c>
      <c r="W544" s="12">
        <v>0</v>
      </c>
      <c r="X544" t="s">
        <v>53</v>
      </c>
      <c r="Y544" t="s">
        <v>160</v>
      </c>
      <c r="Z544" s="12">
        <v>71</v>
      </c>
      <c r="AA544" s="12">
        <v>71</v>
      </c>
      <c r="AB544" s="12">
        <v>80</v>
      </c>
      <c r="AC544" s="12">
        <v>81</v>
      </c>
      <c r="AD544" s="12">
        <v>1378.4</v>
      </c>
      <c r="AE544" s="12">
        <v>1723</v>
      </c>
      <c r="AF544" s="12">
        <v>2067.6</v>
      </c>
      <c r="AG544" s="52">
        <v>1</v>
      </c>
      <c r="AH544" s="52"/>
      <c r="AI544" s="52"/>
      <c r="AJ544" s="21">
        <f t="shared" si="73"/>
        <v>1378.4</v>
      </c>
      <c r="AK544" s="21">
        <f t="shared" si="74"/>
        <v>1723</v>
      </c>
      <c r="AL544" s="21">
        <f t="shared" si="75"/>
        <v>2067.6</v>
      </c>
      <c r="AM544" s="12">
        <v>1</v>
      </c>
      <c r="AN544" s="12">
        <v>1</v>
      </c>
      <c r="AO544" s="12">
        <v>788.31</v>
      </c>
      <c r="AP544" s="12">
        <v>808.97299999999996</v>
      </c>
      <c r="AQ544" s="22">
        <f t="shared" si="76"/>
        <v>2166.71</v>
      </c>
      <c r="AR544" s="22">
        <f t="shared" si="77"/>
        <v>2511.31</v>
      </c>
      <c r="AS544" s="22">
        <f t="shared" si="78"/>
        <v>2855.91</v>
      </c>
      <c r="AT544" s="22">
        <f t="shared" si="79"/>
        <v>2187.373</v>
      </c>
      <c r="AU544" s="22">
        <f t="shared" si="80"/>
        <v>2531.973</v>
      </c>
      <c r="AV544" s="22">
        <f t="shared" si="81"/>
        <v>2876.5729999999999</v>
      </c>
      <c r="AW544">
        <v>2035</v>
      </c>
      <c r="AX544" t="s">
        <v>24</v>
      </c>
      <c r="AY544" s="12">
        <v>19</v>
      </c>
      <c r="AZ544" t="s">
        <v>161</v>
      </c>
      <c r="BA544">
        <v>2</v>
      </c>
      <c r="BB544">
        <v>9</v>
      </c>
      <c r="BC544">
        <v>0</v>
      </c>
      <c r="BD544">
        <v>2023</v>
      </c>
      <c r="BE544">
        <v>0</v>
      </c>
    </row>
    <row r="545" spans="1:57" x14ac:dyDescent="0.2">
      <c r="A545">
        <v>31</v>
      </c>
      <c r="B545">
        <v>2023</v>
      </c>
      <c r="C545" t="s">
        <v>15</v>
      </c>
      <c r="D545" t="s">
        <v>145</v>
      </c>
      <c r="E545" t="s">
        <v>156</v>
      </c>
      <c r="F545" t="s">
        <v>162</v>
      </c>
      <c r="G545" t="s">
        <v>32</v>
      </c>
      <c r="H545" t="s">
        <v>163</v>
      </c>
      <c r="I545" t="s">
        <v>37</v>
      </c>
      <c r="K545" t="s">
        <v>155</v>
      </c>
      <c r="L545" s="12">
        <v>0</v>
      </c>
      <c r="M545" s="12">
        <v>0</v>
      </c>
      <c r="N545" s="12">
        <v>0</v>
      </c>
      <c r="O545" t="s">
        <v>159</v>
      </c>
      <c r="P545" t="s">
        <v>839</v>
      </c>
      <c r="Q545" s="12">
        <v>50</v>
      </c>
      <c r="R545" s="12">
        <v>50</v>
      </c>
      <c r="S545" s="12">
        <v>50</v>
      </c>
      <c r="T545" s="12">
        <v>50</v>
      </c>
      <c r="U545" s="12">
        <v>0</v>
      </c>
      <c r="V545" s="12">
        <v>0</v>
      </c>
      <c r="W545" s="12">
        <v>0</v>
      </c>
      <c r="X545" t="s">
        <v>53</v>
      </c>
      <c r="Y545" t="s">
        <v>160</v>
      </c>
      <c r="Z545" s="12">
        <v>71</v>
      </c>
      <c r="AA545" s="12">
        <v>71</v>
      </c>
      <c r="AB545" s="12">
        <v>80</v>
      </c>
      <c r="AC545" s="12">
        <v>81</v>
      </c>
      <c r="AD545" s="12">
        <v>1378.4</v>
      </c>
      <c r="AE545" s="12">
        <v>1723</v>
      </c>
      <c r="AF545" s="12">
        <v>2067.6</v>
      </c>
      <c r="AG545" s="52">
        <v>1</v>
      </c>
      <c r="AH545" s="52"/>
      <c r="AI545" s="52"/>
      <c r="AJ545" s="21">
        <f t="shared" si="73"/>
        <v>1378.4</v>
      </c>
      <c r="AK545" s="21">
        <f t="shared" si="74"/>
        <v>1723</v>
      </c>
      <c r="AL545" s="21">
        <f t="shared" si="75"/>
        <v>2067.6</v>
      </c>
      <c r="AM545" s="12">
        <v>1</v>
      </c>
      <c r="AN545" s="12">
        <v>1</v>
      </c>
      <c r="AO545" s="12">
        <v>788.31</v>
      </c>
      <c r="AP545" s="12">
        <v>808.97299999999996</v>
      </c>
      <c r="AQ545" s="22">
        <f t="shared" si="76"/>
        <v>2166.71</v>
      </c>
      <c r="AR545" s="22">
        <f t="shared" si="77"/>
        <v>2511.31</v>
      </c>
      <c r="AS545" s="22">
        <f t="shared" si="78"/>
        <v>2855.91</v>
      </c>
      <c r="AT545" s="22">
        <f t="shared" si="79"/>
        <v>2187.373</v>
      </c>
      <c r="AU545" s="22">
        <f t="shared" si="80"/>
        <v>2531.973</v>
      </c>
      <c r="AV545" s="22">
        <f t="shared" si="81"/>
        <v>2876.5729999999999</v>
      </c>
      <c r="AW545">
        <v>2040</v>
      </c>
      <c r="AX545" t="s">
        <v>24</v>
      </c>
      <c r="AY545" s="12">
        <v>19</v>
      </c>
      <c r="AZ545" t="s">
        <v>161</v>
      </c>
      <c r="BA545">
        <v>2</v>
      </c>
      <c r="BB545">
        <v>9</v>
      </c>
      <c r="BC545">
        <v>0</v>
      </c>
      <c r="BD545">
        <v>2023</v>
      </c>
      <c r="BE545">
        <v>0</v>
      </c>
    </row>
    <row r="546" spans="1:57" x14ac:dyDescent="0.2">
      <c r="A546">
        <v>31</v>
      </c>
      <c r="B546">
        <v>2023</v>
      </c>
      <c r="C546" t="s">
        <v>15</v>
      </c>
      <c r="D546" t="s">
        <v>145</v>
      </c>
      <c r="E546" t="s">
        <v>156</v>
      </c>
      <c r="F546" t="s">
        <v>162</v>
      </c>
      <c r="G546" t="s">
        <v>32</v>
      </c>
      <c r="H546" t="s">
        <v>163</v>
      </c>
      <c r="I546" t="s">
        <v>37</v>
      </c>
      <c r="K546" t="s">
        <v>155</v>
      </c>
      <c r="L546" s="12">
        <v>0</v>
      </c>
      <c r="M546" s="12">
        <v>0</v>
      </c>
      <c r="N546" s="12">
        <v>0</v>
      </c>
      <c r="O546" t="s">
        <v>159</v>
      </c>
      <c r="P546" t="s">
        <v>839</v>
      </c>
      <c r="Q546" s="12">
        <v>50</v>
      </c>
      <c r="R546" s="12">
        <v>50</v>
      </c>
      <c r="S546" s="12">
        <v>50</v>
      </c>
      <c r="T546" s="12">
        <v>50</v>
      </c>
      <c r="U546" s="12">
        <v>0</v>
      </c>
      <c r="V546" s="12">
        <v>0</v>
      </c>
      <c r="W546" s="12">
        <v>0</v>
      </c>
      <c r="X546" t="s">
        <v>53</v>
      </c>
      <c r="Y546" t="s">
        <v>160</v>
      </c>
      <c r="Z546" s="12">
        <v>71</v>
      </c>
      <c r="AA546" s="12">
        <v>71</v>
      </c>
      <c r="AB546" s="12">
        <v>80</v>
      </c>
      <c r="AC546" s="12">
        <v>81</v>
      </c>
      <c r="AD546" s="12">
        <v>1378.4</v>
      </c>
      <c r="AE546" s="12">
        <v>1723</v>
      </c>
      <c r="AF546" s="12">
        <v>2067.6</v>
      </c>
      <c r="AG546" s="52">
        <v>1</v>
      </c>
      <c r="AH546" s="52"/>
      <c r="AI546" s="52"/>
      <c r="AJ546" s="21">
        <f t="shared" si="73"/>
        <v>1378.4</v>
      </c>
      <c r="AK546" s="21">
        <f t="shared" si="74"/>
        <v>1723</v>
      </c>
      <c r="AL546" s="21">
        <f t="shared" si="75"/>
        <v>2067.6</v>
      </c>
      <c r="AM546" s="12">
        <v>1</v>
      </c>
      <c r="AN546" s="12">
        <v>1</v>
      </c>
      <c r="AO546" s="12">
        <v>788.31</v>
      </c>
      <c r="AP546" s="12">
        <v>808.97299999999996</v>
      </c>
      <c r="AQ546" s="22">
        <f t="shared" si="76"/>
        <v>2166.71</v>
      </c>
      <c r="AR546" s="22">
        <f t="shared" si="77"/>
        <v>2511.31</v>
      </c>
      <c r="AS546" s="22">
        <f t="shared" si="78"/>
        <v>2855.91</v>
      </c>
      <c r="AT546" s="22">
        <f t="shared" si="79"/>
        <v>2187.373</v>
      </c>
      <c r="AU546" s="22">
        <f t="shared" si="80"/>
        <v>2531.973</v>
      </c>
      <c r="AV546" s="22">
        <f t="shared" si="81"/>
        <v>2876.5729999999999</v>
      </c>
      <c r="AW546">
        <v>2045</v>
      </c>
      <c r="AX546" t="s">
        <v>24</v>
      </c>
      <c r="AY546" s="12">
        <v>19</v>
      </c>
      <c r="AZ546" t="s">
        <v>161</v>
      </c>
      <c r="BA546">
        <v>2</v>
      </c>
      <c r="BB546">
        <v>9</v>
      </c>
      <c r="BC546">
        <v>0</v>
      </c>
      <c r="BD546">
        <v>2023</v>
      </c>
      <c r="BE546">
        <v>0</v>
      </c>
    </row>
    <row r="547" spans="1:57" x14ac:dyDescent="0.2">
      <c r="A547">
        <v>31</v>
      </c>
      <c r="B547">
        <v>2023</v>
      </c>
      <c r="C547" t="s">
        <v>15</v>
      </c>
      <c r="D547" t="s">
        <v>145</v>
      </c>
      <c r="E547" t="s">
        <v>156</v>
      </c>
      <c r="F547" t="s">
        <v>162</v>
      </c>
      <c r="G547" t="s">
        <v>32</v>
      </c>
      <c r="H547" t="s">
        <v>163</v>
      </c>
      <c r="I547" t="s">
        <v>37</v>
      </c>
      <c r="K547" t="s">
        <v>155</v>
      </c>
      <c r="L547" s="12">
        <v>0</v>
      </c>
      <c r="M547" s="12">
        <v>0</v>
      </c>
      <c r="N547" s="12">
        <v>0</v>
      </c>
      <c r="O547" t="s">
        <v>159</v>
      </c>
      <c r="P547" t="s">
        <v>839</v>
      </c>
      <c r="Q547" s="12">
        <v>50</v>
      </c>
      <c r="R547" s="12">
        <v>50</v>
      </c>
      <c r="S547" s="12">
        <v>50</v>
      </c>
      <c r="T547" s="12">
        <v>50</v>
      </c>
      <c r="U547" s="12">
        <v>0</v>
      </c>
      <c r="V547" s="12">
        <v>0</v>
      </c>
      <c r="W547" s="12">
        <v>0</v>
      </c>
      <c r="X547" t="s">
        <v>53</v>
      </c>
      <c r="Y547" t="s">
        <v>160</v>
      </c>
      <c r="Z547" s="12">
        <v>71</v>
      </c>
      <c r="AA547" s="12">
        <v>71</v>
      </c>
      <c r="AB547" s="12">
        <v>80</v>
      </c>
      <c r="AC547" s="12">
        <v>81</v>
      </c>
      <c r="AD547" s="12">
        <v>1378.4</v>
      </c>
      <c r="AE547" s="12">
        <v>1723</v>
      </c>
      <c r="AF547" s="12">
        <v>2067.6</v>
      </c>
      <c r="AG547" s="52">
        <v>1</v>
      </c>
      <c r="AH547" s="52"/>
      <c r="AI547" s="52"/>
      <c r="AJ547" s="21">
        <f t="shared" si="73"/>
        <v>1378.4</v>
      </c>
      <c r="AK547" s="21">
        <f t="shared" si="74"/>
        <v>1723</v>
      </c>
      <c r="AL547" s="21">
        <f t="shared" si="75"/>
        <v>2067.6</v>
      </c>
      <c r="AM547" s="12">
        <v>1</v>
      </c>
      <c r="AN547" s="12">
        <v>1</v>
      </c>
      <c r="AO547" s="12">
        <v>788.31</v>
      </c>
      <c r="AP547" s="12">
        <v>808.97299999999996</v>
      </c>
      <c r="AQ547" s="22">
        <f t="shared" si="76"/>
        <v>2166.71</v>
      </c>
      <c r="AR547" s="22">
        <f t="shared" si="77"/>
        <v>2511.31</v>
      </c>
      <c r="AS547" s="22">
        <f t="shared" si="78"/>
        <v>2855.91</v>
      </c>
      <c r="AT547" s="22">
        <f t="shared" si="79"/>
        <v>2187.373</v>
      </c>
      <c r="AU547" s="22">
        <f t="shared" si="80"/>
        <v>2531.973</v>
      </c>
      <c r="AV547" s="22">
        <f t="shared" si="81"/>
        <v>2876.5729999999999</v>
      </c>
      <c r="AW547">
        <v>2050</v>
      </c>
      <c r="AX547" t="s">
        <v>24</v>
      </c>
      <c r="AY547" s="12">
        <v>19</v>
      </c>
      <c r="AZ547" t="s">
        <v>161</v>
      </c>
      <c r="BA547">
        <v>2</v>
      </c>
      <c r="BB547">
        <v>9</v>
      </c>
      <c r="BC547">
        <v>0</v>
      </c>
      <c r="BD547">
        <v>2023</v>
      </c>
      <c r="BE547">
        <v>0</v>
      </c>
    </row>
    <row r="548" spans="1:57" x14ac:dyDescent="0.2">
      <c r="A548">
        <v>31</v>
      </c>
      <c r="B548">
        <v>2023</v>
      </c>
      <c r="C548" t="s">
        <v>15</v>
      </c>
      <c r="D548" t="s">
        <v>145</v>
      </c>
      <c r="E548" t="s">
        <v>156</v>
      </c>
      <c r="F548" t="s">
        <v>162</v>
      </c>
      <c r="G548" t="s">
        <v>32</v>
      </c>
      <c r="H548" t="s">
        <v>163</v>
      </c>
      <c r="I548" t="s">
        <v>37</v>
      </c>
      <c r="K548" t="s">
        <v>155</v>
      </c>
      <c r="L548" s="12">
        <v>0</v>
      </c>
      <c r="M548" s="12">
        <v>0</v>
      </c>
      <c r="N548" s="12">
        <v>0</v>
      </c>
      <c r="O548" t="s">
        <v>159</v>
      </c>
      <c r="P548" t="s">
        <v>839</v>
      </c>
      <c r="Q548" s="12">
        <v>50</v>
      </c>
      <c r="R548" s="12">
        <v>50</v>
      </c>
      <c r="S548" s="12">
        <v>50</v>
      </c>
      <c r="T548" s="12">
        <v>50</v>
      </c>
      <c r="U548" s="12">
        <v>0</v>
      </c>
      <c r="V548" s="12">
        <v>0</v>
      </c>
      <c r="W548" s="12">
        <v>0</v>
      </c>
      <c r="X548" t="s">
        <v>53</v>
      </c>
      <c r="Y548" t="s">
        <v>160</v>
      </c>
      <c r="Z548" s="12">
        <v>71</v>
      </c>
      <c r="AA548" s="12">
        <v>71</v>
      </c>
      <c r="AB548" s="12">
        <v>80</v>
      </c>
      <c r="AC548" s="12">
        <v>81</v>
      </c>
      <c r="AD548" s="12">
        <v>1378.4</v>
      </c>
      <c r="AE548" s="12">
        <v>1723</v>
      </c>
      <c r="AF548" s="12">
        <v>2067.6</v>
      </c>
      <c r="AG548" s="52">
        <v>1</v>
      </c>
      <c r="AH548" s="52"/>
      <c r="AI548" s="52"/>
      <c r="AJ548" s="21">
        <f t="shared" si="73"/>
        <v>1378.4</v>
      </c>
      <c r="AK548" s="21">
        <f t="shared" si="74"/>
        <v>1723</v>
      </c>
      <c r="AL548" s="21">
        <f t="shared" si="75"/>
        <v>2067.6</v>
      </c>
      <c r="AM548" s="12">
        <v>1</v>
      </c>
      <c r="AN548" s="12">
        <v>1</v>
      </c>
      <c r="AO548" s="12">
        <v>788.31</v>
      </c>
      <c r="AP548" s="12">
        <v>808.97299999999996</v>
      </c>
      <c r="AQ548" s="22">
        <f t="shared" si="76"/>
        <v>2166.71</v>
      </c>
      <c r="AR548" s="22">
        <f t="shared" si="77"/>
        <v>2511.31</v>
      </c>
      <c r="AS548" s="22">
        <f t="shared" si="78"/>
        <v>2855.91</v>
      </c>
      <c r="AT548" s="22">
        <f t="shared" si="79"/>
        <v>2187.373</v>
      </c>
      <c r="AU548" s="22">
        <f t="shared" si="80"/>
        <v>2531.973</v>
      </c>
      <c r="AV548" s="22">
        <f t="shared" si="81"/>
        <v>2876.5729999999999</v>
      </c>
      <c r="AW548">
        <v>2023</v>
      </c>
      <c r="AX548" t="s">
        <v>27</v>
      </c>
      <c r="AY548" s="12">
        <v>19</v>
      </c>
      <c r="AZ548" t="s">
        <v>161</v>
      </c>
      <c r="BA548">
        <v>2</v>
      </c>
      <c r="BB548">
        <v>9</v>
      </c>
      <c r="BC548">
        <v>0</v>
      </c>
      <c r="BD548">
        <v>2023</v>
      </c>
      <c r="BE548">
        <v>0</v>
      </c>
    </row>
    <row r="549" spans="1:57" x14ac:dyDescent="0.2">
      <c r="A549">
        <v>31</v>
      </c>
      <c r="B549">
        <v>2023</v>
      </c>
      <c r="C549" t="s">
        <v>15</v>
      </c>
      <c r="D549" t="s">
        <v>145</v>
      </c>
      <c r="E549" t="s">
        <v>156</v>
      </c>
      <c r="F549" t="s">
        <v>162</v>
      </c>
      <c r="G549" t="s">
        <v>32</v>
      </c>
      <c r="H549" t="s">
        <v>163</v>
      </c>
      <c r="I549" t="s">
        <v>37</v>
      </c>
      <c r="K549" t="s">
        <v>155</v>
      </c>
      <c r="L549" s="12">
        <v>0</v>
      </c>
      <c r="M549" s="12">
        <v>0</v>
      </c>
      <c r="N549" s="12">
        <v>0</v>
      </c>
      <c r="O549" t="s">
        <v>159</v>
      </c>
      <c r="P549" t="s">
        <v>839</v>
      </c>
      <c r="Q549" s="12">
        <v>50</v>
      </c>
      <c r="R549" s="12">
        <v>50</v>
      </c>
      <c r="S549" s="12">
        <v>50</v>
      </c>
      <c r="T549" s="12">
        <v>50</v>
      </c>
      <c r="U549" s="12">
        <v>0</v>
      </c>
      <c r="V549" s="12">
        <v>0</v>
      </c>
      <c r="W549" s="12">
        <v>0</v>
      </c>
      <c r="X549" t="s">
        <v>53</v>
      </c>
      <c r="Y549" t="s">
        <v>160</v>
      </c>
      <c r="Z549" s="12">
        <v>71</v>
      </c>
      <c r="AA549" s="12">
        <v>71</v>
      </c>
      <c r="AB549" s="12">
        <v>80</v>
      </c>
      <c r="AC549" s="12">
        <v>81</v>
      </c>
      <c r="AD549" s="12">
        <v>1378.4</v>
      </c>
      <c r="AE549" s="12">
        <v>1723</v>
      </c>
      <c r="AF549" s="12">
        <v>2067.6</v>
      </c>
      <c r="AG549" s="52">
        <v>1</v>
      </c>
      <c r="AH549" s="52"/>
      <c r="AI549" s="52"/>
      <c r="AJ549" s="21">
        <f t="shared" si="73"/>
        <v>1378.4</v>
      </c>
      <c r="AK549" s="21">
        <f t="shared" si="74"/>
        <v>1723</v>
      </c>
      <c r="AL549" s="21">
        <f t="shared" si="75"/>
        <v>2067.6</v>
      </c>
      <c r="AM549" s="12">
        <v>1</v>
      </c>
      <c r="AN549" s="12">
        <v>1</v>
      </c>
      <c r="AO549" s="12">
        <v>788.31</v>
      </c>
      <c r="AP549" s="12">
        <v>808.97299999999996</v>
      </c>
      <c r="AQ549" s="22">
        <f t="shared" si="76"/>
        <v>2166.71</v>
      </c>
      <c r="AR549" s="22">
        <f t="shared" si="77"/>
        <v>2511.31</v>
      </c>
      <c r="AS549" s="22">
        <f t="shared" si="78"/>
        <v>2855.91</v>
      </c>
      <c r="AT549" s="22">
        <f t="shared" si="79"/>
        <v>2187.373</v>
      </c>
      <c r="AU549" s="22">
        <f t="shared" si="80"/>
        <v>2531.973</v>
      </c>
      <c r="AV549" s="22">
        <f t="shared" si="81"/>
        <v>2876.5729999999999</v>
      </c>
      <c r="AW549">
        <v>2030</v>
      </c>
      <c r="AX549" t="s">
        <v>27</v>
      </c>
      <c r="AY549" s="12">
        <v>19</v>
      </c>
      <c r="AZ549" t="s">
        <v>161</v>
      </c>
      <c r="BA549">
        <v>2</v>
      </c>
      <c r="BB549">
        <v>9</v>
      </c>
      <c r="BC549">
        <v>0</v>
      </c>
      <c r="BD549">
        <v>2023</v>
      </c>
      <c r="BE549">
        <v>0</v>
      </c>
    </row>
    <row r="550" spans="1:57" x14ac:dyDescent="0.2">
      <c r="A550">
        <v>31</v>
      </c>
      <c r="B550">
        <v>2023</v>
      </c>
      <c r="C550" t="s">
        <v>15</v>
      </c>
      <c r="D550" t="s">
        <v>145</v>
      </c>
      <c r="E550" t="s">
        <v>156</v>
      </c>
      <c r="F550" t="s">
        <v>162</v>
      </c>
      <c r="G550" t="s">
        <v>32</v>
      </c>
      <c r="H550" t="s">
        <v>163</v>
      </c>
      <c r="I550" t="s">
        <v>37</v>
      </c>
      <c r="K550" t="s">
        <v>155</v>
      </c>
      <c r="L550" s="12">
        <v>0</v>
      </c>
      <c r="M550" s="12">
        <v>0</v>
      </c>
      <c r="N550" s="12">
        <v>0</v>
      </c>
      <c r="O550" t="s">
        <v>159</v>
      </c>
      <c r="P550" t="s">
        <v>839</v>
      </c>
      <c r="Q550" s="12">
        <v>50</v>
      </c>
      <c r="R550" s="12">
        <v>50</v>
      </c>
      <c r="S550" s="12">
        <v>50</v>
      </c>
      <c r="T550" s="12">
        <v>50</v>
      </c>
      <c r="U550" s="12">
        <v>0</v>
      </c>
      <c r="V550" s="12">
        <v>0</v>
      </c>
      <c r="W550" s="12">
        <v>0</v>
      </c>
      <c r="X550" t="s">
        <v>53</v>
      </c>
      <c r="Y550" t="s">
        <v>160</v>
      </c>
      <c r="Z550" s="12">
        <v>71</v>
      </c>
      <c r="AA550" s="12">
        <v>71</v>
      </c>
      <c r="AB550" s="12">
        <v>80</v>
      </c>
      <c r="AC550" s="12">
        <v>81</v>
      </c>
      <c r="AD550" s="12">
        <v>1378.4</v>
      </c>
      <c r="AE550" s="12">
        <v>1723</v>
      </c>
      <c r="AF550" s="12">
        <v>2067.6</v>
      </c>
      <c r="AG550" s="52">
        <v>1</v>
      </c>
      <c r="AH550" s="52"/>
      <c r="AI550" s="52"/>
      <c r="AJ550" s="21">
        <f t="shared" si="73"/>
        <v>1378.4</v>
      </c>
      <c r="AK550" s="21">
        <f t="shared" si="74"/>
        <v>1723</v>
      </c>
      <c r="AL550" s="21">
        <f t="shared" si="75"/>
        <v>2067.6</v>
      </c>
      <c r="AM550" s="12">
        <v>1</v>
      </c>
      <c r="AN550" s="12">
        <v>1</v>
      </c>
      <c r="AO550" s="12">
        <v>788.31</v>
      </c>
      <c r="AP550" s="12">
        <v>808.97299999999996</v>
      </c>
      <c r="AQ550" s="22">
        <f t="shared" si="76"/>
        <v>2166.71</v>
      </c>
      <c r="AR550" s="22">
        <f t="shared" si="77"/>
        <v>2511.31</v>
      </c>
      <c r="AS550" s="22">
        <f t="shared" si="78"/>
        <v>2855.91</v>
      </c>
      <c r="AT550" s="22">
        <f t="shared" si="79"/>
        <v>2187.373</v>
      </c>
      <c r="AU550" s="22">
        <f t="shared" si="80"/>
        <v>2531.973</v>
      </c>
      <c r="AV550" s="22">
        <f t="shared" si="81"/>
        <v>2876.5729999999999</v>
      </c>
      <c r="AW550">
        <v>2035</v>
      </c>
      <c r="AX550" t="s">
        <v>27</v>
      </c>
      <c r="AY550" s="12">
        <v>19</v>
      </c>
      <c r="AZ550" t="s">
        <v>161</v>
      </c>
      <c r="BA550">
        <v>2</v>
      </c>
      <c r="BB550">
        <v>9</v>
      </c>
      <c r="BC550">
        <v>0</v>
      </c>
      <c r="BD550">
        <v>2023</v>
      </c>
      <c r="BE550">
        <v>0</v>
      </c>
    </row>
    <row r="551" spans="1:57" x14ac:dyDescent="0.2">
      <c r="A551">
        <v>31</v>
      </c>
      <c r="B551">
        <v>2023</v>
      </c>
      <c r="C551" t="s">
        <v>15</v>
      </c>
      <c r="D551" t="s">
        <v>145</v>
      </c>
      <c r="E551" t="s">
        <v>156</v>
      </c>
      <c r="F551" t="s">
        <v>162</v>
      </c>
      <c r="G551" t="s">
        <v>32</v>
      </c>
      <c r="H551" t="s">
        <v>163</v>
      </c>
      <c r="I551" t="s">
        <v>37</v>
      </c>
      <c r="K551" t="s">
        <v>155</v>
      </c>
      <c r="L551" s="12">
        <v>0</v>
      </c>
      <c r="M551" s="12">
        <v>0</v>
      </c>
      <c r="N551" s="12">
        <v>0</v>
      </c>
      <c r="O551" t="s">
        <v>159</v>
      </c>
      <c r="P551" t="s">
        <v>839</v>
      </c>
      <c r="Q551" s="12">
        <v>50</v>
      </c>
      <c r="R551" s="12">
        <v>50</v>
      </c>
      <c r="S551" s="12">
        <v>50</v>
      </c>
      <c r="T551" s="12">
        <v>50</v>
      </c>
      <c r="U551" s="12">
        <v>0</v>
      </c>
      <c r="V551" s="12">
        <v>0</v>
      </c>
      <c r="W551" s="12">
        <v>0</v>
      </c>
      <c r="X551" t="s">
        <v>53</v>
      </c>
      <c r="Y551" t="s">
        <v>160</v>
      </c>
      <c r="Z551" s="12">
        <v>71</v>
      </c>
      <c r="AA551" s="12">
        <v>71</v>
      </c>
      <c r="AB551" s="12">
        <v>80</v>
      </c>
      <c r="AC551" s="12">
        <v>81</v>
      </c>
      <c r="AD551" s="12">
        <v>1378.4</v>
      </c>
      <c r="AE551" s="12">
        <v>1723</v>
      </c>
      <c r="AF551" s="12">
        <v>2067.6</v>
      </c>
      <c r="AG551" s="52">
        <v>1</v>
      </c>
      <c r="AH551" s="52"/>
      <c r="AI551" s="52"/>
      <c r="AJ551" s="21">
        <f t="shared" si="73"/>
        <v>1378.4</v>
      </c>
      <c r="AK551" s="21">
        <f t="shared" si="74"/>
        <v>1723</v>
      </c>
      <c r="AL551" s="21">
        <f t="shared" si="75"/>
        <v>2067.6</v>
      </c>
      <c r="AM551" s="12">
        <v>1</v>
      </c>
      <c r="AN551" s="12">
        <v>1</v>
      </c>
      <c r="AO551" s="12">
        <v>788.31</v>
      </c>
      <c r="AP551" s="12">
        <v>808.97299999999996</v>
      </c>
      <c r="AQ551" s="22">
        <f t="shared" si="76"/>
        <v>2166.71</v>
      </c>
      <c r="AR551" s="22">
        <f t="shared" si="77"/>
        <v>2511.31</v>
      </c>
      <c r="AS551" s="22">
        <f t="shared" si="78"/>
        <v>2855.91</v>
      </c>
      <c r="AT551" s="22">
        <f t="shared" si="79"/>
        <v>2187.373</v>
      </c>
      <c r="AU551" s="22">
        <f t="shared" si="80"/>
        <v>2531.973</v>
      </c>
      <c r="AV551" s="22">
        <f t="shared" si="81"/>
        <v>2876.5729999999999</v>
      </c>
      <c r="AW551">
        <v>2040</v>
      </c>
      <c r="AX551" t="s">
        <v>27</v>
      </c>
      <c r="AY551" s="12">
        <v>19</v>
      </c>
      <c r="AZ551" t="s">
        <v>161</v>
      </c>
      <c r="BA551">
        <v>2</v>
      </c>
      <c r="BB551">
        <v>9</v>
      </c>
      <c r="BC551">
        <v>0</v>
      </c>
      <c r="BD551">
        <v>2023</v>
      </c>
      <c r="BE551">
        <v>0</v>
      </c>
    </row>
    <row r="552" spans="1:57" x14ac:dyDescent="0.2">
      <c r="A552">
        <v>31</v>
      </c>
      <c r="B552">
        <v>2023</v>
      </c>
      <c r="C552" t="s">
        <v>15</v>
      </c>
      <c r="D552" t="s">
        <v>145</v>
      </c>
      <c r="E552" t="s">
        <v>156</v>
      </c>
      <c r="F552" t="s">
        <v>162</v>
      </c>
      <c r="G552" t="s">
        <v>32</v>
      </c>
      <c r="H552" t="s">
        <v>163</v>
      </c>
      <c r="I552" t="s">
        <v>37</v>
      </c>
      <c r="K552" t="s">
        <v>155</v>
      </c>
      <c r="L552" s="12">
        <v>0</v>
      </c>
      <c r="M552" s="12">
        <v>0</v>
      </c>
      <c r="N552" s="12">
        <v>0</v>
      </c>
      <c r="O552" t="s">
        <v>159</v>
      </c>
      <c r="P552" t="s">
        <v>839</v>
      </c>
      <c r="Q552" s="12">
        <v>50</v>
      </c>
      <c r="R552" s="12">
        <v>50</v>
      </c>
      <c r="S552" s="12">
        <v>50</v>
      </c>
      <c r="T552" s="12">
        <v>50</v>
      </c>
      <c r="U552" s="12">
        <v>0</v>
      </c>
      <c r="V552" s="12">
        <v>0</v>
      </c>
      <c r="W552" s="12">
        <v>0</v>
      </c>
      <c r="X552" t="s">
        <v>53</v>
      </c>
      <c r="Y552" t="s">
        <v>160</v>
      </c>
      <c r="Z552" s="12">
        <v>71</v>
      </c>
      <c r="AA552" s="12">
        <v>71</v>
      </c>
      <c r="AB552" s="12">
        <v>80</v>
      </c>
      <c r="AC552" s="12">
        <v>81</v>
      </c>
      <c r="AD552" s="12">
        <v>1378.4</v>
      </c>
      <c r="AE552" s="12">
        <v>1723</v>
      </c>
      <c r="AF552" s="12">
        <v>2067.6</v>
      </c>
      <c r="AG552" s="52">
        <v>1</v>
      </c>
      <c r="AH552" s="52"/>
      <c r="AI552" s="52"/>
      <c r="AJ552" s="21">
        <f t="shared" si="73"/>
        <v>1378.4</v>
      </c>
      <c r="AK552" s="21">
        <f t="shared" si="74"/>
        <v>1723</v>
      </c>
      <c r="AL552" s="21">
        <f t="shared" si="75"/>
        <v>2067.6</v>
      </c>
      <c r="AM552" s="12">
        <v>1</v>
      </c>
      <c r="AN552" s="12">
        <v>1</v>
      </c>
      <c r="AO552" s="12">
        <v>788.31</v>
      </c>
      <c r="AP552" s="12">
        <v>808.97299999999996</v>
      </c>
      <c r="AQ552" s="22">
        <f t="shared" si="76"/>
        <v>2166.71</v>
      </c>
      <c r="AR552" s="22">
        <f t="shared" si="77"/>
        <v>2511.31</v>
      </c>
      <c r="AS552" s="22">
        <f t="shared" si="78"/>
        <v>2855.91</v>
      </c>
      <c r="AT552" s="22">
        <f t="shared" si="79"/>
        <v>2187.373</v>
      </c>
      <c r="AU552" s="22">
        <f t="shared" si="80"/>
        <v>2531.973</v>
      </c>
      <c r="AV552" s="22">
        <f t="shared" si="81"/>
        <v>2876.5729999999999</v>
      </c>
      <c r="AW552">
        <v>2045</v>
      </c>
      <c r="AX552" t="s">
        <v>27</v>
      </c>
      <c r="AY552" s="12">
        <v>19</v>
      </c>
      <c r="AZ552" t="s">
        <v>161</v>
      </c>
      <c r="BA552">
        <v>2</v>
      </c>
      <c r="BB552">
        <v>9</v>
      </c>
      <c r="BC552">
        <v>0</v>
      </c>
      <c r="BD552">
        <v>2023</v>
      </c>
      <c r="BE552">
        <v>0</v>
      </c>
    </row>
    <row r="553" spans="1:57" x14ac:dyDescent="0.2">
      <c r="A553">
        <v>31</v>
      </c>
      <c r="B553">
        <v>2023</v>
      </c>
      <c r="C553" t="s">
        <v>15</v>
      </c>
      <c r="D553" t="s">
        <v>145</v>
      </c>
      <c r="E553" t="s">
        <v>156</v>
      </c>
      <c r="F553" t="s">
        <v>162</v>
      </c>
      <c r="G553" t="s">
        <v>32</v>
      </c>
      <c r="H553" t="s">
        <v>163</v>
      </c>
      <c r="I553" t="s">
        <v>37</v>
      </c>
      <c r="K553" t="s">
        <v>155</v>
      </c>
      <c r="L553" s="12">
        <v>0</v>
      </c>
      <c r="M553" s="12">
        <v>0</v>
      </c>
      <c r="N553" s="12">
        <v>0</v>
      </c>
      <c r="O553" t="s">
        <v>159</v>
      </c>
      <c r="P553" t="s">
        <v>839</v>
      </c>
      <c r="Q553" s="12">
        <v>50</v>
      </c>
      <c r="R553" s="12">
        <v>50</v>
      </c>
      <c r="S553" s="12">
        <v>50</v>
      </c>
      <c r="T553" s="12">
        <v>50</v>
      </c>
      <c r="U553" s="12">
        <v>0</v>
      </c>
      <c r="V553" s="12">
        <v>0</v>
      </c>
      <c r="W553" s="12">
        <v>0</v>
      </c>
      <c r="X553" t="s">
        <v>53</v>
      </c>
      <c r="Y553" t="s">
        <v>160</v>
      </c>
      <c r="Z553" s="12">
        <v>71</v>
      </c>
      <c r="AA553" s="12">
        <v>71</v>
      </c>
      <c r="AB553" s="12">
        <v>80</v>
      </c>
      <c r="AC553" s="12">
        <v>81</v>
      </c>
      <c r="AD553" s="12">
        <v>1378.4</v>
      </c>
      <c r="AE553" s="12">
        <v>1723</v>
      </c>
      <c r="AF553" s="12">
        <v>2067.6</v>
      </c>
      <c r="AG553" s="52">
        <v>1</v>
      </c>
      <c r="AH553" s="52"/>
      <c r="AI553" s="52"/>
      <c r="AJ553" s="21">
        <f t="shared" si="73"/>
        <v>1378.4</v>
      </c>
      <c r="AK553" s="21">
        <f t="shared" si="74"/>
        <v>1723</v>
      </c>
      <c r="AL553" s="21">
        <f t="shared" si="75"/>
        <v>2067.6</v>
      </c>
      <c r="AM553" s="12">
        <v>1</v>
      </c>
      <c r="AN553" s="12">
        <v>1</v>
      </c>
      <c r="AO553" s="12">
        <v>788.31</v>
      </c>
      <c r="AP553" s="12">
        <v>808.97299999999996</v>
      </c>
      <c r="AQ553" s="22">
        <f t="shared" si="76"/>
        <v>2166.71</v>
      </c>
      <c r="AR553" s="22">
        <f t="shared" si="77"/>
        <v>2511.31</v>
      </c>
      <c r="AS553" s="22">
        <f t="shared" si="78"/>
        <v>2855.91</v>
      </c>
      <c r="AT553" s="22">
        <f t="shared" si="79"/>
        <v>2187.373</v>
      </c>
      <c r="AU553" s="22">
        <f t="shared" si="80"/>
        <v>2531.973</v>
      </c>
      <c r="AV553" s="22">
        <f t="shared" si="81"/>
        <v>2876.5729999999999</v>
      </c>
      <c r="AW553">
        <v>2050</v>
      </c>
      <c r="AX553" t="s">
        <v>27</v>
      </c>
      <c r="AY553" s="12">
        <v>19</v>
      </c>
      <c r="AZ553" t="s">
        <v>161</v>
      </c>
      <c r="BA553">
        <v>2</v>
      </c>
      <c r="BB553">
        <v>9</v>
      </c>
      <c r="BC553">
        <v>0</v>
      </c>
      <c r="BD553">
        <v>2023</v>
      </c>
      <c r="BE553">
        <v>0</v>
      </c>
    </row>
    <row r="554" spans="1:57" x14ac:dyDescent="0.2">
      <c r="A554">
        <v>31</v>
      </c>
      <c r="B554">
        <v>2023</v>
      </c>
      <c r="C554" t="s">
        <v>15</v>
      </c>
      <c r="D554" t="s">
        <v>145</v>
      </c>
      <c r="E554" t="s">
        <v>156</v>
      </c>
      <c r="F554" t="s">
        <v>162</v>
      </c>
      <c r="G554" t="s">
        <v>32</v>
      </c>
      <c r="H554" t="s">
        <v>163</v>
      </c>
      <c r="I554" t="s">
        <v>37</v>
      </c>
      <c r="K554" t="s">
        <v>155</v>
      </c>
      <c r="L554" s="12">
        <v>0</v>
      </c>
      <c r="M554" s="12">
        <v>0</v>
      </c>
      <c r="N554" s="12">
        <v>0</v>
      </c>
      <c r="O554" t="s">
        <v>159</v>
      </c>
      <c r="P554" t="s">
        <v>839</v>
      </c>
      <c r="Q554" s="12">
        <v>50</v>
      </c>
      <c r="R554" s="12">
        <v>50</v>
      </c>
      <c r="S554" s="12">
        <v>50</v>
      </c>
      <c r="T554" s="12">
        <v>50</v>
      </c>
      <c r="U554" s="12">
        <v>0</v>
      </c>
      <c r="V554" s="12">
        <v>0</v>
      </c>
      <c r="W554" s="12">
        <v>0</v>
      </c>
      <c r="X554" t="s">
        <v>53</v>
      </c>
      <c r="Y554" t="s">
        <v>160</v>
      </c>
      <c r="Z554" s="12">
        <v>71</v>
      </c>
      <c r="AA554" s="12">
        <v>71</v>
      </c>
      <c r="AB554" s="12">
        <v>80</v>
      </c>
      <c r="AC554" s="12">
        <v>81</v>
      </c>
      <c r="AD554" s="12">
        <v>1378.4</v>
      </c>
      <c r="AE554" s="12">
        <v>1723</v>
      </c>
      <c r="AF554" s="12">
        <v>2067.6</v>
      </c>
      <c r="AG554" s="52">
        <v>1</v>
      </c>
      <c r="AH554" s="52"/>
      <c r="AI554" s="52"/>
      <c r="AJ554" s="21">
        <f t="shared" si="73"/>
        <v>1378.4</v>
      </c>
      <c r="AK554" s="21">
        <f t="shared" si="74"/>
        <v>1723</v>
      </c>
      <c r="AL554" s="21">
        <f t="shared" si="75"/>
        <v>2067.6</v>
      </c>
      <c r="AM554" s="12">
        <v>1</v>
      </c>
      <c r="AN554" s="12">
        <v>1</v>
      </c>
      <c r="AO554" s="12">
        <v>788.31</v>
      </c>
      <c r="AP554" s="12">
        <v>808.97299999999996</v>
      </c>
      <c r="AQ554" s="22">
        <f t="shared" si="76"/>
        <v>2166.71</v>
      </c>
      <c r="AR554" s="22">
        <f t="shared" si="77"/>
        <v>2511.31</v>
      </c>
      <c r="AS554" s="22">
        <f t="shared" si="78"/>
        <v>2855.91</v>
      </c>
      <c r="AT554" s="22">
        <f t="shared" si="79"/>
        <v>2187.373</v>
      </c>
      <c r="AU554" s="22">
        <f t="shared" si="80"/>
        <v>2531.973</v>
      </c>
      <c r="AV554" s="22">
        <f t="shared" si="81"/>
        <v>2876.5729999999999</v>
      </c>
      <c r="AW554">
        <v>2023</v>
      </c>
      <c r="AX554" t="s">
        <v>28</v>
      </c>
      <c r="AY554" s="12">
        <v>19</v>
      </c>
      <c r="AZ554" t="s">
        <v>161</v>
      </c>
      <c r="BA554">
        <v>2</v>
      </c>
      <c r="BB554">
        <v>9</v>
      </c>
      <c r="BC554">
        <v>0</v>
      </c>
      <c r="BD554">
        <v>2023</v>
      </c>
      <c r="BE554">
        <v>0</v>
      </c>
    </row>
    <row r="555" spans="1:57" x14ac:dyDescent="0.2">
      <c r="A555">
        <v>31</v>
      </c>
      <c r="B555">
        <v>2023</v>
      </c>
      <c r="C555" t="s">
        <v>15</v>
      </c>
      <c r="D555" t="s">
        <v>145</v>
      </c>
      <c r="E555" t="s">
        <v>156</v>
      </c>
      <c r="F555" t="s">
        <v>162</v>
      </c>
      <c r="G555" t="s">
        <v>32</v>
      </c>
      <c r="H555" t="s">
        <v>163</v>
      </c>
      <c r="I555" t="s">
        <v>37</v>
      </c>
      <c r="K555" t="s">
        <v>155</v>
      </c>
      <c r="L555" s="12">
        <v>0</v>
      </c>
      <c r="M555" s="12">
        <v>0</v>
      </c>
      <c r="N555" s="12">
        <v>0</v>
      </c>
      <c r="O555" t="s">
        <v>159</v>
      </c>
      <c r="P555" t="s">
        <v>839</v>
      </c>
      <c r="Q555" s="12">
        <v>50</v>
      </c>
      <c r="R555" s="12">
        <v>50</v>
      </c>
      <c r="S555" s="12">
        <v>50</v>
      </c>
      <c r="T555" s="12">
        <v>50</v>
      </c>
      <c r="U555" s="12">
        <v>0</v>
      </c>
      <c r="V555" s="12">
        <v>0</v>
      </c>
      <c r="W555" s="12">
        <v>0</v>
      </c>
      <c r="X555" t="s">
        <v>53</v>
      </c>
      <c r="Y555" t="s">
        <v>160</v>
      </c>
      <c r="Z555" s="12">
        <v>71</v>
      </c>
      <c r="AA555" s="12">
        <v>71</v>
      </c>
      <c r="AB555" s="12">
        <v>80</v>
      </c>
      <c r="AC555" s="12">
        <v>81</v>
      </c>
      <c r="AD555" s="12">
        <v>1378.4</v>
      </c>
      <c r="AE555" s="12">
        <v>1723</v>
      </c>
      <c r="AF555" s="12">
        <v>2067.6</v>
      </c>
      <c r="AG555" s="52">
        <v>1</v>
      </c>
      <c r="AH555" s="52"/>
      <c r="AI555" s="52"/>
      <c r="AJ555" s="21">
        <f t="shared" si="73"/>
        <v>1378.4</v>
      </c>
      <c r="AK555" s="21">
        <f t="shared" si="74"/>
        <v>1723</v>
      </c>
      <c r="AL555" s="21">
        <f t="shared" si="75"/>
        <v>2067.6</v>
      </c>
      <c r="AM555" s="12">
        <v>1</v>
      </c>
      <c r="AN555" s="12">
        <v>1</v>
      </c>
      <c r="AO555" s="12">
        <v>788.31</v>
      </c>
      <c r="AP555" s="12">
        <v>808.97299999999996</v>
      </c>
      <c r="AQ555" s="22">
        <f t="shared" si="76"/>
        <v>2166.71</v>
      </c>
      <c r="AR555" s="22">
        <f t="shared" si="77"/>
        <v>2511.31</v>
      </c>
      <c r="AS555" s="22">
        <f t="shared" si="78"/>
        <v>2855.91</v>
      </c>
      <c r="AT555" s="22">
        <f t="shared" si="79"/>
        <v>2187.373</v>
      </c>
      <c r="AU555" s="22">
        <f t="shared" si="80"/>
        <v>2531.973</v>
      </c>
      <c r="AV555" s="22">
        <f t="shared" si="81"/>
        <v>2876.5729999999999</v>
      </c>
      <c r="AW555">
        <v>2030</v>
      </c>
      <c r="AX555" t="s">
        <v>28</v>
      </c>
      <c r="AY555" s="12">
        <v>19</v>
      </c>
      <c r="AZ555" t="s">
        <v>161</v>
      </c>
      <c r="BA555">
        <v>2</v>
      </c>
      <c r="BB555">
        <v>9</v>
      </c>
      <c r="BC555">
        <v>0</v>
      </c>
      <c r="BD555">
        <v>2023</v>
      </c>
      <c r="BE555">
        <v>0</v>
      </c>
    </row>
    <row r="556" spans="1:57" x14ac:dyDescent="0.2">
      <c r="A556">
        <v>31</v>
      </c>
      <c r="B556">
        <v>2023</v>
      </c>
      <c r="C556" t="s">
        <v>15</v>
      </c>
      <c r="D556" t="s">
        <v>145</v>
      </c>
      <c r="E556" t="s">
        <v>156</v>
      </c>
      <c r="F556" t="s">
        <v>162</v>
      </c>
      <c r="G556" t="s">
        <v>32</v>
      </c>
      <c r="H556" t="s">
        <v>163</v>
      </c>
      <c r="I556" t="s">
        <v>37</v>
      </c>
      <c r="K556" t="s">
        <v>155</v>
      </c>
      <c r="L556" s="12">
        <v>0</v>
      </c>
      <c r="M556" s="12">
        <v>0</v>
      </c>
      <c r="N556" s="12">
        <v>0</v>
      </c>
      <c r="O556" t="s">
        <v>159</v>
      </c>
      <c r="P556" t="s">
        <v>839</v>
      </c>
      <c r="Q556" s="12">
        <v>50</v>
      </c>
      <c r="R556" s="12">
        <v>50</v>
      </c>
      <c r="S556" s="12">
        <v>50</v>
      </c>
      <c r="T556" s="12">
        <v>50</v>
      </c>
      <c r="U556" s="12">
        <v>0</v>
      </c>
      <c r="V556" s="12">
        <v>0</v>
      </c>
      <c r="W556" s="12">
        <v>0</v>
      </c>
      <c r="X556" t="s">
        <v>53</v>
      </c>
      <c r="Y556" t="s">
        <v>160</v>
      </c>
      <c r="Z556" s="12">
        <v>71</v>
      </c>
      <c r="AA556" s="12">
        <v>71</v>
      </c>
      <c r="AB556" s="12">
        <v>80</v>
      </c>
      <c r="AC556" s="12">
        <v>81</v>
      </c>
      <c r="AD556" s="12">
        <v>1378.4</v>
      </c>
      <c r="AE556" s="12">
        <v>1723</v>
      </c>
      <c r="AF556" s="12">
        <v>2067.6</v>
      </c>
      <c r="AG556" s="52">
        <v>1</v>
      </c>
      <c r="AH556" s="52"/>
      <c r="AI556" s="52"/>
      <c r="AJ556" s="21">
        <f t="shared" si="73"/>
        <v>1378.4</v>
      </c>
      <c r="AK556" s="21">
        <f t="shared" si="74"/>
        <v>1723</v>
      </c>
      <c r="AL556" s="21">
        <f t="shared" si="75"/>
        <v>2067.6</v>
      </c>
      <c r="AM556" s="12">
        <v>1</v>
      </c>
      <c r="AN556" s="12">
        <v>1</v>
      </c>
      <c r="AO556" s="12">
        <v>788.31</v>
      </c>
      <c r="AP556" s="12">
        <v>808.97299999999996</v>
      </c>
      <c r="AQ556" s="22">
        <f t="shared" si="76"/>
        <v>2166.71</v>
      </c>
      <c r="AR556" s="22">
        <f t="shared" si="77"/>
        <v>2511.31</v>
      </c>
      <c r="AS556" s="22">
        <f t="shared" si="78"/>
        <v>2855.91</v>
      </c>
      <c r="AT556" s="22">
        <f t="shared" si="79"/>
        <v>2187.373</v>
      </c>
      <c r="AU556" s="22">
        <f t="shared" si="80"/>
        <v>2531.973</v>
      </c>
      <c r="AV556" s="22">
        <f t="shared" si="81"/>
        <v>2876.5729999999999</v>
      </c>
      <c r="AW556">
        <v>2035</v>
      </c>
      <c r="AX556" t="s">
        <v>28</v>
      </c>
      <c r="AY556" s="12">
        <v>19</v>
      </c>
      <c r="AZ556" t="s">
        <v>161</v>
      </c>
      <c r="BA556">
        <v>2</v>
      </c>
      <c r="BB556">
        <v>9</v>
      </c>
      <c r="BC556">
        <v>0</v>
      </c>
      <c r="BD556">
        <v>2023</v>
      </c>
      <c r="BE556">
        <v>0</v>
      </c>
    </row>
    <row r="557" spans="1:57" x14ac:dyDescent="0.2">
      <c r="A557">
        <v>31</v>
      </c>
      <c r="B557">
        <v>2023</v>
      </c>
      <c r="C557" t="s">
        <v>15</v>
      </c>
      <c r="D557" t="s">
        <v>145</v>
      </c>
      <c r="E557" t="s">
        <v>156</v>
      </c>
      <c r="F557" t="s">
        <v>162</v>
      </c>
      <c r="G557" t="s">
        <v>32</v>
      </c>
      <c r="H557" t="s">
        <v>163</v>
      </c>
      <c r="I557" t="s">
        <v>37</v>
      </c>
      <c r="K557" t="s">
        <v>155</v>
      </c>
      <c r="L557" s="12">
        <v>0</v>
      </c>
      <c r="M557" s="12">
        <v>0</v>
      </c>
      <c r="N557" s="12">
        <v>0</v>
      </c>
      <c r="O557" t="s">
        <v>159</v>
      </c>
      <c r="P557" t="s">
        <v>839</v>
      </c>
      <c r="Q557" s="12">
        <v>50</v>
      </c>
      <c r="R557" s="12">
        <v>50</v>
      </c>
      <c r="S557" s="12">
        <v>50</v>
      </c>
      <c r="T557" s="12">
        <v>50</v>
      </c>
      <c r="U557" s="12">
        <v>0</v>
      </c>
      <c r="V557" s="12">
        <v>0</v>
      </c>
      <c r="W557" s="12">
        <v>0</v>
      </c>
      <c r="X557" t="s">
        <v>53</v>
      </c>
      <c r="Y557" t="s">
        <v>160</v>
      </c>
      <c r="Z557" s="12">
        <v>71</v>
      </c>
      <c r="AA557" s="12">
        <v>71</v>
      </c>
      <c r="AB557" s="12">
        <v>80</v>
      </c>
      <c r="AC557" s="12">
        <v>81</v>
      </c>
      <c r="AD557" s="12">
        <v>1378.4</v>
      </c>
      <c r="AE557" s="12">
        <v>1723</v>
      </c>
      <c r="AF557" s="12">
        <v>2067.6</v>
      </c>
      <c r="AG557" s="52">
        <v>1</v>
      </c>
      <c r="AH557" s="52"/>
      <c r="AI557" s="52"/>
      <c r="AJ557" s="21">
        <f t="shared" si="73"/>
        <v>1378.4</v>
      </c>
      <c r="AK557" s="21">
        <f t="shared" si="74"/>
        <v>1723</v>
      </c>
      <c r="AL557" s="21">
        <f t="shared" si="75"/>
        <v>2067.6</v>
      </c>
      <c r="AM557" s="12">
        <v>1</v>
      </c>
      <c r="AN557" s="12">
        <v>1</v>
      </c>
      <c r="AO557" s="12">
        <v>788.31</v>
      </c>
      <c r="AP557" s="12">
        <v>808.97299999999996</v>
      </c>
      <c r="AQ557" s="22">
        <f t="shared" si="76"/>
        <v>2166.71</v>
      </c>
      <c r="AR557" s="22">
        <f t="shared" si="77"/>
        <v>2511.31</v>
      </c>
      <c r="AS557" s="22">
        <f t="shared" si="78"/>
        <v>2855.91</v>
      </c>
      <c r="AT557" s="22">
        <f t="shared" si="79"/>
        <v>2187.373</v>
      </c>
      <c r="AU557" s="22">
        <f t="shared" si="80"/>
        <v>2531.973</v>
      </c>
      <c r="AV557" s="22">
        <f t="shared" si="81"/>
        <v>2876.5729999999999</v>
      </c>
      <c r="AW557">
        <v>2040</v>
      </c>
      <c r="AX557" t="s">
        <v>28</v>
      </c>
      <c r="AY557" s="12">
        <v>19</v>
      </c>
      <c r="AZ557" t="s">
        <v>161</v>
      </c>
      <c r="BA557">
        <v>2</v>
      </c>
      <c r="BB557">
        <v>9</v>
      </c>
      <c r="BC557">
        <v>0</v>
      </c>
      <c r="BD557">
        <v>2023</v>
      </c>
      <c r="BE557">
        <v>0</v>
      </c>
    </row>
    <row r="558" spans="1:57" x14ac:dyDescent="0.2">
      <c r="A558">
        <v>31</v>
      </c>
      <c r="B558">
        <v>2023</v>
      </c>
      <c r="C558" t="s">
        <v>15</v>
      </c>
      <c r="D558" t="s">
        <v>145</v>
      </c>
      <c r="E558" t="s">
        <v>156</v>
      </c>
      <c r="F558" t="s">
        <v>162</v>
      </c>
      <c r="G558" t="s">
        <v>32</v>
      </c>
      <c r="H558" t="s">
        <v>163</v>
      </c>
      <c r="I558" t="s">
        <v>37</v>
      </c>
      <c r="K558" t="s">
        <v>155</v>
      </c>
      <c r="L558" s="12">
        <v>0</v>
      </c>
      <c r="M558" s="12">
        <v>0</v>
      </c>
      <c r="N558" s="12">
        <v>0</v>
      </c>
      <c r="O558" t="s">
        <v>159</v>
      </c>
      <c r="P558" t="s">
        <v>839</v>
      </c>
      <c r="Q558" s="12">
        <v>50</v>
      </c>
      <c r="R558" s="12">
        <v>50</v>
      </c>
      <c r="S558" s="12">
        <v>50</v>
      </c>
      <c r="T558" s="12">
        <v>50</v>
      </c>
      <c r="U558" s="12">
        <v>0</v>
      </c>
      <c r="V558" s="12">
        <v>0</v>
      </c>
      <c r="W558" s="12">
        <v>0</v>
      </c>
      <c r="X558" t="s">
        <v>53</v>
      </c>
      <c r="Y558" t="s">
        <v>160</v>
      </c>
      <c r="Z558" s="12">
        <v>71</v>
      </c>
      <c r="AA558" s="12">
        <v>71</v>
      </c>
      <c r="AB558" s="12">
        <v>80</v>
      </c>
      <c r="AC558" s="12">
        <v>81</v>
      </c>
      <c r="AD558" s="12">
        <v>1378.4</v>
      </c>
      <c r="AE558" s="12">
        <v>1723</v>
      </c>
      <c r="AF558" s="12">
        <v>2067.6</v>
      </c>
      <c r="AG558" s="52">
        <v>1</v>
      </c>
      <c r="AH558" s="52"/>
      <c r="AI558" s="52"/>
      <c r="AJ558" s="21">
        <f t="shared" si="73"/>
        <v>1378.4</v>
      </c>
      <c r="AK558" s="21">
        <f t="shared" si="74"/>
        <v>1723</v>
      </c>
      <c r="AL558" s="21">
        <f t="shared" si="75"/>
        <v>2067.6</v>
      </c>
      <c r="AM558" s="12">
        <v>1</v>
      </c>
      <c r="AN558" s="12">
        <v>1</v>
      </c>
      <c r="AO558" s="12">
        <v>788.31</v>
      </c>
      <c r="AP558" s="12">
        <v>808.97299999999996</v>
      </c>
      <c r="AQ558" s="22">
        <f t="shared" si="76"/>
        <v>2166.71</v>
      </c>
      <c r="AR558" s="22">
        <f t="shared" si="77"/>
        <v>2511.31</v>
      </c>
      <c r="AS558" s="22">
        <f t="shared" si="78"/>
        <v>2855.91</v>
      </c>
      <c r="AT558" s="22">
        <f t="shared" si="79"/>
        <v>2187.373</v>
      </c>
      <c r="AU558" s="22">
        <f t="shared" si="80"/>
        <v>2531.973</v>
      </c>
      <c r="AV558" s="22">
        <f t="shared" si="81"/>
        <v>2876.5729999999999</v>
      </c>
      <c r="AW558">
        <v>2045</v>
      </c>
      <c r="AX558" t="s">
        <v>28</v>
      </c>
      <c r="AY558" s="12">
        <v>19</v>
      </c>
      <c r="AZ558" t="s">
        <v>161</v>
      </c>
      <c r="BA558">
        <v>2</v>
      </c>
      <c r="BB558">
        <v>9</v>
      </c>
      <c r="BC558">
        <v>0</v>
      </c>
      <c r="BD558">
        <v>2023</v>
      </c>
      <c r="BE558">
        <v>0</v>
      </c>
    </row>
    <row r="559" spans="1:57" x14ac:dyDescent="0.2">
      <c r="A559">
        <v>31</v>
      </c>
      <c r="B559">
        <v>2023</v>
      </c>
      <c r="C559" t="s">
        <v>15</v>
      </c>
      <c r="D559" t="s">
        <v>145</v>
      </c>
      <c r="E559" t="s">
        <v>156</v>
      </c>
      <c r="F559" t="s">
        <v>162</v>
      </c>
      <c r="G559" t="s">
        <v>32</v>
      </c>
      <c r="H559" t="s">
        <v>163</v>
      </c>
      <c r="I559" t="s">
        <v>37</v>
      </c>
      <c r="K559" t="s">
        <v>155</v>
      </c>
      <c r="L559" s="12">
        <v>0</v>
      </c>
      <c r="M559" s="12">
        <v>0</v>
      </c>
      <c r="N559" s="12">
        <v>0</v>
      </c>
      <c r="O559" t="s">
        <v>159</v>
      </c>
      <c r="P559" t="s">
        <v>839</v>
      </c>
      <c r="Q559" s="12">
        <v>50</v>
      </c>
      <c r="R559" s="12">
        <v>50</v>
      </c>
      <c r="S559" s="12">
        <v>50</v>
      </c>
      <c r="T559" s="12">
        <v>50</v>
      </c>
      <c r="U559" s="12">
        <v>0</v>
      </c>
      <c r="V559" s="12">
        <v>0</v>
      </c>
      <c r="W559" s="12">
        <v>0</v>
      </c>
      <c r="X559" t="s">
        <v>53</v>
      </c>
      <c r="Y559" t="s">
        <v>160</v>
      </c>
      <c r="Z559" s="12">
        <v>71</v>
      </c>
      <c r="AA559" s="12">
        <v>71</v>
      </c>
      <c r="AB559" s="12">
        <v>80</v>
      </c>
      <c r="AC559" s="12">
        <v>81</v>
      </c>
      <c r="AD559" s="12">
        <v>1378.4</v>
      </c>
      <c r="AE559" s="12">
        <v>1723</v>
      </c>
      <c r="AF559" s="12">
        <v>2067.6</v>
      </c>
      <c r="AG559" s="52">
        <v>1</v>
      </c>
      <c r="AH559" s="52"/>
      <c r="AI559" s="52"/>
      <c r="AJ559" s="21">
        <f t="shared" si="73"/>
        <v>1378.4</v>
      </c>
      <c r="AK559" s="21">
        <f t="shared" si="74"/>
        <v>1723</v>
      </c>
      <c r="AL559" s="21">
        <f t="shared" si="75"/>
        <v>2067.6</v>
      </c>
      <c r="AM559" s="12">
        <v>1</v>
      </c>
      <c r="AN559" s="12">
        <v>1</v>
      </c>
      <c r="AO559" s="12">
        <v>788.31</v>
      </c>
      <c r="AP559" s="12">
        <v>808.97299999999996</v>
      </c>
      <c r="AQ559" s="22">
        <f t="shared" si="76"/>
        <v>2166.71</v>
      </c>
      <c r="AR559" s="22">
        <f t="shared" si="77"/>
        <v>2511.31</v>
      </c>
      <c r="AS559" s="22">
        <f t="shared" si="78"/>
        <v>2855.91</v>
      </c>
      <c r="AT559" s="22">
        <f t="shared" si="79"/>
        <v>2187.373</v>
      </c>
      <c r="AU559" s="22">
        <f t="shared" si="80"/>
        <v>2531.973</v>
      </c>
      <c r="AV559" s="22">
        <f t="shared" si="81"/>
        <v>2876.5729999999999</v>
      </c>
      <c r="AW559">
        <v>2050</v>
      </c>
      <c r="AX559" t="s">
        <v>28</v>
      </c>
      <c r="AY559" s="12">
        <v>19</v>
      </c>
      <c r="AZ559" t="s">
        <v>161</v>
      </c>
      <c r="BA559">
        <v>2</v>
      </c>
      <c r="BB559">
        <v>9</v>
      </c>
      <c r="BC559">
        <v>0</v>
      </c>
      <c r="BD559">
        <v>2023</v>
      </c>
      <c r="BE559">
        <v>0</v>
      </c>
    </row>
    <row r="560" spans="1:57" x14ac:dyDescent="0.2">
      <c r="A560">
        <v>32</v>
      </c>
      <c r="B560">
        <v>2023</v>
      </c>
      <c r="C560" t="s">
        <v>15</v>
      </c>
      <c r="D560" t="s">
        <v>14</v>
      </c>
      <c r="E560" t="s">
        <v>164</v>
      </c>
      <c r="F560" t="s">
        <v>136</v>
      </c>
      <c r="H560" t="s">
        <v>165</v>
      </c>
      <c r="I560" t="s">
        <v>19</v>
      </c>
      <c r="J560" t="s">
        <v>164</v>
      </c>
      <c r="L560" s="12">
        <v>3.1667000000000001E-2</v>
      </c>
      <c r="M560" s="12">
        <v>4.2999999999999997E-2</v>
      </c>
      <c r="N560" s="12">
        <v>5.1999999999999998E-2</v>
      </c>
      <c r="O560" t="s">
        <v>137</v>
      </c>
      <c r="P560" t="s">
        <v>840</v>
      </c>
      <c r="Q560" s="12">
        <v>6</v>
      </c>
      <c r="R560" s="12">
        <v>20</v>
      </c>
      <c r="S560" s="12">
        <v>49</v>
      </c>
      <c r="T560" s="12">
        <v>49</v>
      </c>
      <c r="U560" s="12">
        <v>0</v>
      </c>
      <c r="V560" s="12">
        <v>0</v>
      </c>
      <c r="W560" s="12">
        <v>0</v>
      </c>
      <c r="X560" t="s">
        <v>22</v>
      </c>
      <c r="Y560" t="s">
        <v>23</v>
      </c>
      <c r="Z560" s="12">
        <v>0</v>
      </c>
      <c r="AA560" s="12">
        <v>900</v>
      </c>
      <c r="AB560" s="12">
        <v>0</v>
      </c>
      <c r="AC560" s="12">
        <v>0</v>
      </c>
      <c r="AD560" s="12">
        <v>0.158334</v>
      </c>
      <c r="AE560" s="12">
        <v>0.26300400000000002</v>
      </c>
      <c r="AF560" s="12">
        <v>1.5580369999999999</v>
      </c>
      <c r="AG560" s="52">
        <v>900</v>
      </c>
      <c r="AH560" t="s">
        <v>22</v>
      </c>
      <c r="AI560" t="s">
        <v>23</v>
      </c>
      <c r="AJ560" s="21">
        <f t="shared" si="73"/>
        <v>712.50659999999993</v>
      </c>
      <c r="AK560" s="21">
        <f t="shared" si="74"/>
        <v>1010.7035999999999</v>
      </c>
      <c r="AL560" s="21">
        <f t="shared" si="75"/>
        <v>2338.2332999999999</v>
      </c>
      <c r="AM560" s="12">
        <v>1</v>
      </c>
      <c r="AN560" s="12">
        <v>1</v>
      </c>
      <c r="AO560" s="12">
        <v>1.0440385120756885</v>
      </c>
      <c r="AP560" s="12">
        <v>1.2648928127070842</v>
      </c>
      <c r="AQ560" s="22">
        <f t="shared" si="76"/>
        <v>1652.1412608681196</v>
      </c>
      <c r="AR560" s="22">
        <f t="shared" si="77"/>
        <v>1950.3382608681195</v>
      </c>
      <c r="AS560" s="22">
        <f t="shared" si="78"/>
        <v>3277.8679608681196</v>
      </c>
      <c r="AT560" s="22">
        <f t="shared" si="79"/>
        <v>1850.9101314363757</v>
      </c>
      <c r="AU560" s="22">
        <f t="shared" si="80"/>
        <v>2149.1071314363758</v>
      </c>
      <c r="AV560" s="22">
        <f t="shared" si="81"/>
        <v>3476.6368314363754</v>
      </c>
      <c r="AW560">
        <v>2023</v>
      </c>
      <c r="AX560" t="s">
        <v>24</v>
      </c>
      <c r="AY560" s="12">
        <v>999</v>
      </c>
      <c r="AZ560" t="s">
        <v>166</v>
      </c>
      <c r="BA560">
        <v>4</v>
      </c>
      <c r="BB560">
        <v>93</v>
      </c>
      <c r="BC560">
        <v>0.18940000000000001</v>
      </c>
      <c r="BD560">
        <v>2023</v>
      </c>
      <c r="BE560" t="s">
        <v>894</v>
      </c>
    </row>
    <row r="561" spans="1:57" x14ac:dyDescent="0.2">
      <c r="A561">
        <v>32</v>
      </c>
      <c r="B561">
        <v>2023</v>
      </c>
      <c r="C561" t="s">
        <v>15</v>
      </c>
      <c r="D561" t="s">
        <v>14</v>
      </c>
      <c r="E561" t="s">
        <v>164</v>
      </c>
      <c r="F561" t="s">
        <v>136</v>
      </c>
      <c r="H561" t="s">
        <v>165</v>
      </c>
      <c r="I561" t="s">
        <v>19</v>
      </c>
      <c r="J561" t="s">
        <v>164</v>
      </c>
      <c r="L561" s="12">
        <v>3.1667000000000001E-2</v>
      </c>
      <c r="M561" s="12">
        <v>4.2999999999999997E-2</v>
      </c>
      <c r="N561" s="12">
        <v>5.1999999999999998E-2</v>
      </c>
      <c r="O561" t="s">
        <v>137</v>
      </c>
      <c r="P561" t="s">
        <v>840</v>
      </c>
      <c r="Q561" s="12">
        <v>6</v>
      </c>
      <c r="R561" s="12">
        <v>20</v>
      </c>
      <c r="S561" s="12">
        <v>49</v>
      </c>
      <c r="T561" s="12">
        <v>49</v>
      </c>
      <c r="U561" s="12">
        <v>0</v>
      </c>
      <c r="V561" s="12">
        <v>0</v>
      </c>
      <c r="W561" s="12">
        <v>0</v>
      </c>
      <c r="X561" t="s">
        <v>22</v>
      </c>
      <c r="Y561" t="s">
        <v>23</v>
      </c>
      <c r="Z561" s="12">
        <v>0</v>
      </c>
      <c r="AA561" s="12">
        <v>900</v>
      </c>
      <c r="AB561" s="12">
        <v>0</v>
      </c>
      <c r="AC561" s="12">
        <v>0</v>
      </c>
      <c r="AD561" s="12">
        <v>0.158334</v>
      </c>
      <c r="AE561" s="12">
        <v>0.26300400000000002</v>
      </c>
      <c r="AF561" s="12">
        <v>1.5580369999999999</v>
      </c>
      <c r="AG561" s="52">
        <v>900</v>
      </c>
      <c r="AH561" t="s">
        <v>22</v>
      </c>
      <c r="AI561" t="s">
        <v>23</v>
      </c>
      <c r="AJ561" s="21">
        <f t="shared" si="73"/>
        <v>712.50659999999993</v>
      </c>
      <c r="AK561" s="21">
        <f t="shared" si="74"/>
        <v>1010.7035999999999</v>
      </c>
      <c r="AL561" s="21">
        <f t="shared" si="75"/>
        <v>2338.2332999999999</v>
      </c>
      <c r="AM561" s="12">
        <v>1</v>
      </c>
      <c r="AN561" s="12">
        <v>1</v>
      </c>
      <c r="AO561" s="12">
        <v>1.0440385120756885</v>
      </c>
      <c r="AP561" s="12">
        <v>1.2648928127070842</v>
      </c>
      <c r="AQ561" s="22">
        <f t="shared" si="76"/>
        <v>1652.1412608681196</v>
      </c>
      <c r="AR561" s="22">
        <f t="shared" si="77"/>
        <v>1950.3382608681195</v>
      </c>
      <c r="AS561" s="22">
        <f t="shared" si="78"/>
        <v>3277.8679608681196</v>
      </c>
      <c r="AT561" s="22">
        <f t="shared" si="79"/>
        <v>1850.9101314363757</v>
      </c>
      <c r="AU561" s="22">
        <f t="shared" si="80"/>
        <v>2149.1071314363758</v>
      </c>
      <c r="AV561" s="22">
        <f t="shared" si="81"/>
        <v>3476.6368314363754</v>
      </c>
      <c r="AW561">
        <v>2030</v>
      </c>
      <c r="AX561" t="s">
        <v>24</v>
      </c>
      <c r="AY561" s="12">
        <v>999</v>
      </c>
      <c r="AZ561" t="s">
        <v>166</v>
      </c>
      <c r="BA561">
        <v>4</v>
      </c>
      <c r="BB561">
        <v>93</v>
      </c>
      <c r="BC561">
        <v>0.18940000000000001</v>
      </c>
      <c r="BD561">
        <v>2023</v>
      </c>
      <c r="BE561" t="s">
        <v>894</v>
      </c>
    </row>
    <row r="562" spans="1:57" x14ac:dyDescent="0.2">
      <c r="A562">
        <v>32</v>
      </c>
      <c r="B562">
        <v>2023</v>
      </c>
      <c r="C562" t="s">
        <v>15</v>
      </c>
      <c r="D562" t="s">
        <v>14</v>
      </c>
      <c r="E562" t="s">
        <v>164</v>
      </c>
      <c r="F562" t="s">
        <v>136</v>
      </c>
      <c r="H562" t="s">
        <v>165</v>
      </c>
      <c r="I562" t="s">
        <v>19</v>
      </c>
      <c r="J562" t="s">
        <v>164</v>
      </c>
      <c r="L562" s="12">
        <v>3.1667000000000001E-2</v>
      </c>
      <c r="M562" s="12">
        <v>4.2999999999999997E-2</v>
      </c>
      <c r="N562" s="12">
        <v>5.1999999999999998E-2</v>
      </c>
      <c r="O562" t="s">
        <v>137</v>
      </c>
      <c r="P562" t="s">
        <v>840</v>
      </c>
      <c r="Q562" s="12">
        <v>6</v>
      </c>
      <c r="R562" s="12">
        <v>20</v>
      </c>
      <c r="S562" s="12">
        <v>49</v>
      </c>
      <c r="T562" s="12">
        <v>49</v>
      </c>
      <c r="U562" s="12">
        <v>0</v>
      </c>
      <c r="V562" s="12">
        <v>0</v>
      </c>
      <c r="W562" s="12">
        <v>0</v>
      </c>
      <c r="X562" t="s">
        <v>22</v>
      </c>
      <c r="Y562" t="s">
        <v>23</v>
      </c>
      <c r="Z562" s="12">
        <v>0</v>
      </c>
      <c r="AA562" s="12">
        <v>900</v>
      </c>
      <c r="AB562" s="12">
        <v>0</v>
      </c>
      <c r="AC562" s="12">
        <v>0</v>
      </c>
      <c r="AD562" s="12">
        <v>0.158334</v>
      </c>
      <c r="AE562" s="12">
        <v>0.26300400000000002</v>
      </c>
      <c r="AF562" s="12">
        <v>1.5580369999999999</v>
      </c>
      <c r="AG562" s="52">
        <v>900</v>
      </c>
      <c r="AH562" t="s">
        <v>22</v>
      </c>
      <c r="AI562" t="s">
        <v>23</v>
      </c>
      <c r="AJ562" s="21">
        <f t="shared" si="73"/>
        <v>712.50659999999993</v>
      </c>
      <c r="AK562" s="21">
        <f t="shared" si="74"/>
        <v>1010.7035999999999</v>
      </c>
      <c r="AL562" s="21">
        <f t="shared" si="75"/>
        <v>2338.2332999999999</v>
      </c>
      <c r="AM562" s="12">
        <v>1</v>
      </c>
      <c r="AN562" s="12">
        <v>1</v>
      </c>
      <c r="AO562" s="12">
        <v>1.0440385120756885</v>
      </c>
      <c r="AP562" s="12">
        <v>1.2648928127070842</v>
      </c>
      <c r="AQ562" s="22">
        <f t="shared" si="76"/>
        <v>1652.1412608681196</v>
      </c>
      <c r="AR562" s="22">
        <f t="shared" si="77"/>
        <v>1950.3382608681195</v>
      </c>
      <c r="AS562" s="22">
        <f t="shared" si="78"/>
        <v>3277.8679608681196</v>
      </c>
      <c r="AT562" s="22">
        <f t="shared" si="79"/>
        <v>1850.9101314363757</v>
      </c>
      <c r="AU562" s="22">
        <f t="shared" si="80"/>
        <v>2149.1071314363758</v>
      </c>
      <c r="AV562" s="22">
        <f t="shared" si="81"/>
        <v>3476.6368314363754</v>
      </c>
      <c r="AW562">
        <v>2035</v>
      </c>
      <c r="AX562" t="s">
        <v>24</v>
      </c>
      <c r="AY562" s="12">
        <v>999</v>
      </c>
      <c r="AZ562" t="s">
        <v>166</v>
      </c>
      <c r="BA562">
        <v>4</v>
      </c>
      <c r="BB562">
        <v>93</v>
      </c>
      <c r="BC562">
        <v>0.18940000000000001</v>
      </c>
      <c r="BD562">
        <v>2023</v>
      </c>
      <c r="BE562" t="s">
        <v>894</v>
      </c>
    </row>
    <row r="563" spans="1:57" x14ac:dyDescent="0.2">
      <c r="A563">
        <v>32</v>
      </c>
      <c r="B563">
        <v>2023</v>
      </c>
      <c r="C563" t="s">
        <v>15</v>
      </c>
      <c r="D563" t="s">
        <v>14</v>
      </c>
      <c r="E563" t="s">
        <v>164</v>
      </c>
      <c r="F563" t="s">
        <v>136</v>
      </c>
      <c r="H563" t="s">
        <v>165</v>
      </c>
      <c r="I563" t="s">
        <v>19</v>
      </c>
      <c r="J563" t="s">
        <v>164</v>
      </c>
      <c r="L563" s="12">
        <v>3.1667000000000001E-2</v>
      </c>
      <c r="M563" s="12">
        <v>4.2999999999999997E-2</v>
      </c>
      <c r="N563" s="12">
        <v>5.1999999999999998E-2</v>
      </c>
      <c r="O563" t="s">
        <v>137</v>
      </c>
      <c r="P563" t="s">
        <v>840</v>
      </c>
      <c r="Q563" s="12">
        <v>6</v>
      </c>
      <c r="R563" s="12">
        <v>20</v>
      </c>
      <c r="S563" s="12">
        <v>49</v>
      </c>
      <c r="T563" s="12">
        <v>49</v>
      </c>
      <c r="U563" s="12">
        <v>0</v>
      </c>
      <c r="V563" s="12">
        <v>0</v>
      </c>
      <c r="W563" s="12">
        <v>0</v>
      </c>
      <c r="X563" t="s">
        <v>22</v>
      </c>
      <c r="Y563" t="s">
        <v>23</v>
      </c>
      <c r="Z563" s="12">
        <v>0</v>
      </c>
      <c r="AA563" s="12">
        <v>900</v>
      </c>
      <c r="AB563" s="12">
        <v>0</v>
      </c>
      <c r="AC563" s="12">
        <v>0</v>
      </c>
      <c r="AD563" s="12">
        <v>0.158334</v>
      </c>
      <c r="AE563" s="12">
        <v>0.26300400000000002</v>
      </c>
      <c r="AF563" s="12">
        <v>1.5580369999999999</v>
      </c>
      <c r="AG563" s="52">
        <v>900</v>
      </c>
      <c r="AH563" t="s">
        <v>22</v>
      </c>
      <c r="AI563" t="s">
        <v>23</v>
      </c>
      <c r="AJ563" s="21">
        <f t="shared" si="73"/>
        <v>712.50659999999993</v>
      </c>
      <c r="AK563" s="21">
        <f t="shared" si="74"/>
        <v>1010.7035999999999</v>
      </c>
      <c r="AL563" s="21">
        <f t="shared" si="75"/>
        <v>2338.2332999999999</v>
      </c>
      <c r="AM563" s="12">
        <v>1</v>
      </c>
      <c r="AN563" s="12">
        <v>1</v>
      </c>
      <c r="AO563" s="12">
        <v>1.0440385120756885</v>
      </c>
      <c r="AP563" s="12">
        <v>1.2648928127070842</v>
      </c>
      <c r="AQ563" s="22">
        <f t="shared" si="76"/>
        <v>1652.1412608681196</v>
      </c>
      <c r="AR563" s="22">
        <f t="shared" si="77"/>
        <v>1950.3382608681195</v>
      </c>
      <c r="AS563" s="22">
        <f t="shared" si="78"/>
        <v>3277.8679608681196</v>
      </c>
      <c r="AT563" s="22">
        <f t="shared" si="79"/>
        <v>1850.9101314363757</v>
      </c>
      <c r="AU563" s="22">
        <f t="shared" si="80"/>
        <v>2149.1071314363758</v>
      </c>
      <c r="AV563" s="22">
        <f t="shared" si="81"/>
        <v>3476.6368314363754</v>
      </c>
      <c r="AW563">
        <v>2040</v>
      </c>
      <c r="AX563" t="s">
        <v>24</v>
      </c>
      <c r="AY563" s="12">
        <v>999</v>
      </c>
      <c r="AZ563" t="s">
        <v>166</v>
      </c>
      <c r="BA563">
        <v>4</v>
      </c>
      <c r="BB563">
        <v>93</v>
      </c>
      <c r="BC563">
        <v>0.18940000000000001</v>
      </c>
      <c r="BD563">
        <v>2023</v>
      </c>
      <c r="BE563" t="s">
        <v>894</v>
      </c>
    </row>
    <row r="564" spans="1:57" x14ac:dyDescent="0.2">
      <c r="A564">
        <v>32</v>
      </c>
      <c r="B564">
        <v>2023</v>
      </c>
      <c r="C564" t="s">
        <v>15</v>
      </c>
      <c r="D564" t="s">
        <v>14</v>
      </c>
      <c r="E564" t="s">
        <v>164</v>
      </c>
      <c r="F564" t="s">
        <v>136</v>
      </c>
      <c r="H564" t="s">
        <v>165</v>
      </c>
      <c r="I564" t="s">
        <v>19</v>
      </c>
      <c r="J564" t="s">
        <v>164</v>
      </c>
      <c r="L564" s="12">
        <v>3.1667000000000001E-2</v>
      </c>
      <c r="M564" s="12">
        <v>4.2999999999999997E-2</v>
      </c>
      <c r="N564" s="12">
        <v>5.1999999999999998E-2</v>
      </c>
      <c r="O564" t="s">
        <v>137</v>
      </c>
      <c r="P564" t="s">
        <v>840</v>
      </c>
      <c r="Q564" s="12">
        <v>6</v>
      </c>
      <c r="R564" s="12">
        <v>20</v>
      </c>
      <c r="S564" s="12">
        <v>49</v>
      </c>
      <c r="T564" s="12">
        <v>49</v>
      </c>
      <c r="U564" s="12">
        <v>0</v>
      </c>
      <c r="V564" s="12">
        <v>0</v>
      </c>
      <c r="W564" s="12">
        <v>0</v>
      </c>
      <c r="X564" t="s">
        <v>22</v>
      </c>
      <c r="Y564" t="s">
        <v>23</v>
      </c>
      <c r="Z564" s="12">
        <v>0</v>
      </c>
      <c r="AA564" s="12">
        <v>900</v>
      </c>
      <c r="AB564" s="12">
        <v>0</v>
      </c>
      <c r="AC564" s="12">
        <v>0</v>
      </c>
      <c r="AD564" s="12">
        <v>0.158334</v>
      </c>
      <c r="AE564" s="12">
        <v>0.26300400000000002</v>
      </c>
      <c r="AF564" s="12">
        <v>1.5580369999999999</v>
      </c>
      <c r="AG564" s="52">
        <v>900</v>
      </c>
      <c r="AH564" t="s">
        <v>22</v>
      </c>
      <c r="AI564" t="s">
        <v>23</v>
      </c>
      <c r="AJ564" s="21">
        <f t="shared" si="73"/>
        <v>712.50659999999993</v>
      </c>
      <c r="AK564" s="21">
        <f t="shared" si="74"/>
        <v>1010.7035999999999</v>
      </c>
      <c r="AL564" s="21">
        <f t="shared" si="75"/>
        <v>2338.2332999999999</v>
      </c>
      <c r="AM564" s="12">
        <v>1</v>
      </c>
      <c r="AN564" s="12">
        <v>1</v>
      </c>
      <c r="AO564" s="12">
        <v>1.0440385120756885</v>
      </c>
      <c r="AP564" s="12">
        <v>1.2648928127070842</v>
      </c>
      <c r="AQ564" s="22">
        <f t="shared" si="76"/>
        <v>1652.1412608681196</v>
      </c>
      <c r="AR564" s="22">
        <f t="shared" si="77"/>
        <v>1950.3382608681195</v>
      </c>
      <c r="AS564" s="22">
        <f t="shared" si="78"/>
        <v>3277.8679608681196</v>
      </c>
      <c r="AT564" s="22">
        <f t="shared" si="79"/>
        <v>1850.9101314363757</v>
      </c>
      <c r="AU564" s="22">
        <f t="shared" si="80"/>
        <v>2149.1071314363758</v>
      </c>
      <c r="AV564" s="22">
        <f t="shared" si="81"/>
        <v>3476.6368314363754</v>
      </c>
      <c r="AW564">
        <v>2045</v>
      </c>
      <c r="AX564" t="s">
        <v>24</v>
      </c>
      <c r="AY564" s="12">
        <v>999</v>
      </c>
      <c r="AZ564" t="s">
        <v>166</v>
      </c>
      <c r="BA564">
        <v>4</v>
      </c>
      <c r="BB564">
        <v>93</v>
      </c>
      <c r="BC564">
        <v>0.18940000000000001</v>
      </c>
      <c r="BD564">
        <v>2023</v>
      </c>
      <c r="BE564" t="s">
        <v>894</v>
      </c>
    </row>
    <row r="565" spans="1:57" x14ac:dyDescent="0.2">
      <c r="A565">
        <v>32</v>
      </c>
      <c r="B565">
        <v>2023</v>
      </c>
      <c r="C565" t="s">
        <v>15</v>
      </c>
      <c r="D565" t="s">
        <v>14</v>
      </c>
      <c r="E565" t="s">
        <v>164</v>
      </c>
      <c r="F565" t="s">
        <v>136</v>
      </c>
      <c r="H565" t="s">
        <v>165</v>
      </c>
      <c r="I565" t="s">
        <v>19</v>
      </c>
      <c r="J565" t="s">
        <v>164</v>
      </c>
      <c r="L565" s="12">
        <v>3.1667000000000001E-2</v>
      </c>
      <c r="M565" s="12">
        <v>4.2999999999999997E-2</v>
      </c>
      <c r="N565" s="12">
        <v>5.1999999999999998E-2</v>
      </c>
      <c r="O565" t="s">
        <v>137</v>
      </c>
      <c r="P565" t="s">
        <v>840</v>
      </c>
      <c r="Q565" s="12">
        <v>6</v>
      </c>
      <c r="R565" s="12">
        <v>20</v>
      </c>
      <c r="S565" s="12">
        <v>49</v>
      </c>
      <c r="T565" s="12">
        <v>49</v>
      </c>
      <c r="U565" s="12">
        <v>0</v>
      </c>
      <c r="V565" s="12">
        <v>0</v>
      </c>
      <c r="W565" s="12">
        <v>0</v>
      </c>
      <c r="X565" t="s">
        <v>22</v>
      </c>
      <c r="Y565" t="s">
        <v>23</v>
      </c>
      <c r="Z565" s="12">
        <v>0</v>
      </c>
      <c r="AA565" s="12">
        <v>900</v>
      </c>
      <c r="AB565" s="12">
        <v>0</v>
      </c>
      <c r="AC565" s="12">
        <v>0</v>
      </c>
      <c r="AD565" s="12">
        <v>0.158334</v>
      </c>
      <c r="AE565" s="12">
        <v>0.26300400000000002</v>
      </c>
      <c r="AF565" s="12">
        <v>1.5580369999999999</v>
      </c>
      <c r="AG565" s="52">
        <v>900</v>
      </c>
      <c r="AH565" t="s">
        <v>22</v>
      </c>
      <c r="AI565" t="s">
        <v>23</v>
      </c>
      <c r="AJ565" s="21">
        <f t="shared" si="73"/>
        <v>712.50659999999993</v>
      </c>
      <c r="AK565" s="21">
        <f t="shared" si="74"/>
        <v>1010.7035999999999</v>
      </c>
      <c r="AL565" s="21">
        <f t="shared" si="75"/>
        <v>2338.2332999999999</v>
      </c>
      <c r="AM565" s="12">
        <v>1</v>
      </c>
      <c r="AN565" s="12">
        <v>1</v>
      </c>
      <c r="AO565" s="12">
        <v>1.0440385120756885</v>
      </c>
      <c r="AP565" s="12">
        <v>1.2648928127070842</v>
      </c>
      <c r="AQ565" s="22">
        <f t="shared" si="76"/>
        <v>1652.1412608681196</v>
      </c>
      <c r="AR565" s="22">
        <f t="shared" si="77"/>
        <v>1950.3382608681195</v>
      </c>
      <c r="AS565" s="22">
        <f t="shared" si="78"/>
        <v>3277.8679608681196</v>
      </c>
      <c r="AT565" s="22">
        <f t="shared" si="79"/>
        <v>1850.9101314363757</v>
      </c>
      <c r="AU565" s="22">
        <f t="shared" si="80"/>
        <v>2149.1071314363758</v>
      </c>
      <c r="AV565" s="22">
        <f t="shared" si="81"/>
        <v>3476.6368314363754</v>
      </c>
      <c r="AW565">
        <v>2050</v>
      </c>
      <c r="AX565" t="s">
        <v>24</v>
      </c>
      <c r="AY565" s="12">
        <v>999</v>
      </c>
      <c r="AZ565" t="s">
        <v>166</v>
      </c>
      <c r="BA565">
        <v>4</v>
      </c>
      <c r="BB565">
        <v>93</v>
      </c>
      <c r="BC565">
        <v>0.18940000000000001</v>
      </c>
      <c r="BD565">
        <v>2023</v>
      </c>
      <c r="BE565" t="s">
        <v>894</v>
      </c>
    </row>
    <row r="566" spans="1:57" x14ac:dyDescent="0.2">
      <c r="A566">
        <v>32</v>
      </c>
      <c r="B566">
        <v>2023</v>
      </c>
      <c r="C566" t="s">
        <v>15</v>
      </c>
      <c r="D566" t="s">
        <v>14</v>
      </c>
      <c r="E566" t="s">
        <v>164</v>
      </c>
      <c r="F566" t="s">
        <v>136</v>
      </c>
      <c r="H566" t="s">
        <v>165</v>
      </c>
      <c r="I566" t="s">
        <v>19</v>
      </c>
      <c r="J566" t="s">
        <v>164</v>
      </c>
      <c r="L566" s="12">
        <v>3.1667000000000001E-2</v>
      </c>
      <c r="M566" s="12">
        <v>4.2999999999999997E-2</v>
      </c>
      <c r="N566" s="12">
        <v>5.1999999999999998E-2</v>
      </c>
      <c r="O566" t="s">
        <v>137</v>
      </c>
      <c r="P566" t="s">
        <v>840</v>
      </c>
      <c r="Q566" s="12">
        <v>6</v>
      </c>
      <c r="R566" s="12">
        <v>20</v>
      </c>
      <c r="S566" s="12">
        <v>49</v>
      </c>
      <c r="T566" s="12">
        <v>49</v>
      </c>
      <c r="U566" s="12">
        <v>0</v>
      </c>
      <c r="V566" s="12">
        <v>0</v>
      </c>
      <c r="W566" s="12">
        <v>0</v>
      </c>
      <c r="X566" t="s">
        <v>22</v>
      </c>
      <c r="Y566" t="s">
        <v>23</v>
      </c>
      <c r="Z566" s="12">
        <v>0</v>
      </c>
      <c r="AA566" s="12">
        <v>900</v>
      </c>
      <c r="AB566" s="12">
        <v>0</v>
      </c>
      <c r="AC566" s="12">
        <v>0</v>
      </c>
      <c r="AD566" s="12">
        <v>0.158334</v>
      </c>
      <c r="AE566" s="12">
        <v>0.26300400000000002</v>
      </c>
      <c r="AF566" s="12">
        <v>1.5580369999999999</v>
      </c>
      <c r="AG566" s="52">
        <v>900</v>
      </c>
      <c r="AH566" t="s">
        <v>22</v>
      </c>
      <c r="AI566" t="s">
        <v>23</v>
      </c>
      <c r="AJ566" s="21">
        <f t="shared" si="73"/>
        <v>712.50659999999993</v>
      </c>
      <c r="AK566" s="21">
        <f t="shared" si="74"/>
        <v>1010.7035999999999</v>
      </c>
      <c r="AL566" s="21">
        <f t="shared" si="75"/>
        <v>2338.2332999999999</v>
      </c>
      <c r="AM566" s="12">
        <v>1</v>
      </c>
      <c r="AN566" s="12">
        <v>1</v>
      </c>
      <c r="AO566" s="12">
        <v>1.0440385120756885</v>
      </c>
      <c r="AP566" s="12">
        <v>1.2648928127070842</v>
      </c>
      <c r="AQ566" s="22">
        <f t="shared" si="76"/>
        <v>1652.1412608681196</v>
      </c>
      <c r="AR566" s="22">
        <f t="shared" si="77"/>
        <v>1950.3382608681195</v>
      </c>
      <c r="AS566" s="22">
        <f t="shared" si="78"/>
        <v>3277.8679608681196</v>
      </c>
      <c r="AT566" s="22">
        <f t="shared" si="79"/>
        <v>1850.9101314363757</v>
      </c>
      <c r="AU566" s="22">
        <f t="shared" si="80"/>
        <v>2149.1071314363758</v>
      </c>
      <c r="AV566" s="22">
        <f t="shared" si="81"/>
        <v>3476.6368314363754</v>
      </c>
      <c r="AW566">
        <v>2023</v>
      </c>
      <c r="AX566" t="s">
        <v>27</v>
      </c>
      <c r="AY566" s="12">
        <v>999</v>
      </c>
      <c r="AZ566" t="s">
        <v>166</v>
      </c>
      <c r="BA566">
        <v>4</v>
      </c>
      <c r="BB566">
        <v>93</v>
      </c>
      <c r="BC566">
        <v>0.18940000000000001</v>
      </c>
      <c r="BD566">
        <v>2023</v>
      </c>
      <c r="BE566" t="s">
        <v>894</v>
      </c>
    </row>
    <row r="567" spans="1:57" x14ac:dyDescent="0.2">
      <c r="A567">
        <v>32</v>
      </c>
      <c r="B567">
        <v>2023</v>
      </c>
      <c r="C567" t="s">
        <v>15</v>
      </c>
      <c r="D567" t="s">
        <v>14</v>
      </c>
      <c r="E567" t="s">
        <v>164</v>
      </c>
      <c r="F567" t="s">
        <v>136</v>
      </c>
      <c r="H567" t="s">
        <v>165</v>
      </c>
      <c r="I567" t="s">
        <v>19</v>
      </c>
      <c r="J567" t="s">
        <v>164</v>
      </c>
      <c r="L567" s="12">
        <v>3.1667000000000001E-2</v>
      </c>
      <c r="M567" s="12">
        <v>4.2999999999999997E-2</v>
      </c>
      <c r="N567" s="12">
        <v>5.1999999999999998E-2</v>
      </c>
      <c r="O567" t="s">
        <v>137</v>
      </c>
      <c r="P567" t="s">
        <v>840</v>
      </c>
      <c r="Q567" s="12">
        <v>6</v>
      </c>
      <c r="R567" s="12">
        <v>20</v>
      </c>
      <c r="S567" s="12">
        <v>49</v>
      </c>
      <c r="T567" s="12">
        <v>49</v>
      </c>
      <c r="U567" s="12">
        <v>0</v>
      </c>
      <c r="V567" s="12">
        <v>0</v>
      </c>
      <c r="W567" s="12">
        <v>0</v>
      </c>
      <c r="X567" t="s">
        <v>22</v>
      </c>
      <c r="Y567" t="s">
        <v>23</v>
      </c>
      <c r="Z567" s="12">
        <v>0</v>
      </c>
      <c r="AA567" s="12">
        <v>900</v>
      </c>
      <c r="AB567" s="12">
        <v>0</v>
      </c>
      <c r="AC567" s="12">
        <v>0</v>
      </c>
      <c r="AD567" s="12">
        <v>0.158334</v>
      </c>
      <c r="AE567" s="12">
        <v>0.26300400000000002</v>
      </c>
      <c r="AF567" s="12">
        <v>1.5580369999999999</v>
      </c>
      <c r="AG567" s="52">
        <v>900</v>
      </c>
      <c r="AH567" t="s">
        <v>22</v>
      </c>
      <c r="AI567" t="s">
        <v>23</v>
      </c>
      <c r="AJ567" s="21">
        <f t="shared" si="73"/>
        <v>712.50659999999993</v>
      </c>
      <c r="AK567" s="21">
        <f t="shared" si="74"/>
        <v>1010.7035999999999</v>
      </c>
      <c r="AL567" s="21">
        <f t="shared" si="75"/>
        <v>2338.2332999999999</v>
      </c>
      <c r="AM567" s="12">
        <v>1</v>
      </c>
      <c r="AN567" s="12">
        <v>1</v>
      </c>
      <c r="AO567" s="12">
        <v>1.0440385120756885</v>
      </c>
      <c r="AP567" s="12">
        <v>1.2648928127070842</v>
      </c>
      <c r="AQ567" s="22">
        <f t="shared" si="76"/>
        <v>1652.1412608681196</v>
      </c>
      <c r="AR567" s="22">
        <f t="shared" si="77"/>
        <v>1950.3382608681195</v>
      </c>
      <c r="AS567" s="22">
        <f t="shared" si="78"/>
        <v>3277.8679608681196</v>
      </c>
      <c r="AT567" s="22">
        <f t="shared" si="79"/>
        <v>1850.9101314363757</v>
      </c>
      <c r="AU567" s="22">
        <f t="shared" si="80"/>
        <v>2149.1071314363758</v>
      </c>
      <c r="AV567" s="22">
        <f t="shared" si="81"/>
        <v>3476.6368314363754</v>
      </c>
      <c r="AW567">
        <v>2030</v>
      </c>
      <c r="AX567" t="s">
        <v>27</v>
      </c>
      <c r="AY567" s="12">
        <v>999</v>
      </c>
      <c r="AZ567" t="s">
        <v>166</v>
      </c>
      <c r="BA567">
        <v>4</v>
      </c>
      <c r="BB567">
        <v>93</v>
      </c>
      <c r="BC567">
        <v>0.18940000000000001</v>
      </c>
      <c r="BD567">
        <v>2023</v>
      </c>
      <c r="BE567" t="s">
        <v>894</v>
      </c>
    </row>
    <row r="568" spans="1:57" x14ac:dyDescent="0.2">
      <c r="A568">
        <v>32</v>
      </c>
      <c r="B568">
        <v>2023</v>
      </c>
      <c r="C568" t="s">
        <v>15</v>
      </c>
      <c r="D568" t="s">
        <v>14</v>
      </c>
      <c r="E568" t="s">
        <v>164</v>
      </c>
      <c r="F568" t="s">
        <v>136</v>
      </c>
      <c r="H568" t="s">
        <v>165</v>
      </c>
      <c r="I568" t="s">
        <v>19</v>
      </c>
      <c r="J568" t="s">
        <v>164</v>
      </c>
      <c r="L568" s="12">
        <v>3.1667000000000001E-2</v>
      </c>
      <c r="M568" s="12">
        <v>4.2999999999999997E-2</v>
      </c>
      <c r="N568" s="12">
        <v>5.1999999999999998E-2</v>
      </c>
      <c r="O568" t="s">
        <v>137</v>
      </c>
      <c r="P568" t="s">
        <v>840</v>
      </c>
      <c r="Q568" s="12">
        <v>6</v>
      </c>
      <c r="R568" s="12">
        <v>20</v>
      </c>
      <c r="S568" s="12">
        <v>49</v>
      </c>
      <c r="T568" s="12">
        <v>49</v>
      </c>
      <c r="U568" s="12">
        <v>0</v>
      </c>
      <c r="V568" s="12">
        <v>0</v>
      </c>
      <c r="W568" s="12">
        <v>0</v>
      </c>
      <c r="X568" t="s">
        <v>22</v>
      </c>
      <c r="Y568" t="s">
        <v>23</v>
      </c>
      <c r="Z568" s="12">
        <v>0</v>
      </c>
      <c r="AA568" s="12">
        <v>900</v>
      </c>
      <c r="AB568" s="12">
        <v>0</v>
      </c>
      <c r="AC568" s="12">
        <v>0</v>
      </c>
      <c r="AD568" s="12">
        <v>0.158334</v>
      </c>
      <c r="AE568" s="12">
        <v>0.26300400000000002</v>
      </c>
      <c r="AF568" s="12">
        <v>1.5580369999999999</v>
      </c>
      <c r="AG568" s="52">
        <v>900</v>
      </c>
      <c r="AH568" t="s">
        <v>22</v>
      </c>
      <c r="AI568" t="s">
        <v>23</v>
      </c>
      <c r="AJ568" s="21">
        <f t="shared" si="73"/>
        <v>712.50659999999993</v>
      </c>
      <c r="AK568" s="21">
        <f t="shared" si="74"/>
        <v>1010.7035999999999</v>
      </c>
      <c r="AL568" s="21">
        <f t="shared" si="75"/>
        <v>2338.2332999999999</v>
      </c>
      <c r="AM568" s="12">
        <v>1</v>
      </c>
      <c r="AN568" s="12">
        <v>1</v>
      </c>
      <c r="AO568" s="12">
        <v>1.0440385120756885</v>
      </c>
      <c r="AP568" s="12">
        <v>1.2648928127070842</v>
      </c>
      <c r="AQ568" s="22">
        <f t="shared" si="76"/>
        <v>1652.1412608681196</v>
      </c>
      <c r="AR568" s="22">
        <f t="shared" si="77"/>
        <v>1950.3382608681195</v>
      </c>
      <c r="AS568" s="22">
        <f t="shared" si="78"/>
        <v>3277.8679608681196</v>
      </c>
      <c r="AT568" s="22">
        <f t="shared" si="79"/>
        <v>1850.9101314363757</v>
      </c>
      <c r="AU568" s="22">
        <f t="shared" si="80"/>
        <v>2149.1071314363758</v>
      </c>
      <c r="AV568" s="22">
        <f t="shared" si="81"/>
        <v>3476.6368314363754</v>
      </c>
      <c r="AW568">
        <v>2035</v>
      </c>
      <c r="AX568" t="s">
        <v>27</v>
      </c>
      <c r="AY568" s="12">
        <v>999</v>
      </c>
      <c r="AZ568" t="s">
        <v>166</v>
      </c>
      <c r="BA568">
        <v>4</v>
      </c>
      <c r="BB568">
        <v>93</v>
      </c>
      <c r="BC568">
        <v>0.18940000000000001</v>
      </c>
      <c r="BD568">
        <v>2023</v>
      </c>
      <c r="BE568" t="s">
        <v>894</v>
      </c>
    </row>
    <row r="569" spans="1:57" x14ac:dyDescent="0.2">
      <c r="A569">
        <v>32</v>
      </c>
      <c r="B569">
        <v>2023</v>
      </c>
      <c r="C569" t="s">
        <v>15</v>
      </c>
      <c r="D569" t="s">
        <v>14</v>
      </c>
      <c r="E569" t="s">
        <v>164</v>
      </c>
      <c r="F569" t="s">
        <v>136</v>
      </c>
      <c r="H569" t="s">
        <v>165</v>
      </c>
      <c r="I569" t="s">
        <v>19</v>
      </c>
      <c r="J569" t="s">
        <v>164</v>
      </c>
      <c r="L569" s="12">
        <v>3.1667000000000001E-2</v>
      </c>
      <c r="M569" s="12">
        <v>4.2999999999999997E-2</v>
      </c>
      <c r="N569" s="12">
        <v>5.1999999999999998E-2</v>
      </c>
      <c r="O569" t="s">
        <v>137</v>
      </c>
      <c r="P569" t="s">
        <v>840</v>
      </c>
      <c r="Q569" s="12">
        <v>6</v>
      </c>
      <c r="R569" s="12">
        <v>20</v>
      </c>
      <c r="S569" s="12">
        <v>49</v>
      </c>
      <c r="T569" s="12">
        <v>49</v>
      </c>
      <c r="U569" s="12">
        <v>0</v>
      </c>
      <c r="V569" s="12">
        <v>0</v>
      </c>
      <c r="W569" s="12">
        <v>0</v>
      </c>
      <c r="X569" t="s">
        <v>22</v>
      </c>
      <c r="Y569" t="s">
        <v>23</v>
      </c>
      <c r="Z569" s="12">
        <v>0</v>
      </c>
      <c r="AA569" s="12">
        <v>900</v>
      </c>
      <c r="AB569" s="12">
        <v>0</v>
      </c>
      <c r="AC569" s="12">
        <v>0</v>
      </c>
      <c r="AD569" s="12">
        <v>0.158334</v>
      </c>
      <c r="AE569" s="12">
        <v>0.26300400000000002</v>
      </c>
      <c r="AF569" s="12">
        <v>1.5580369999999999</v>
      </c>
      <c r="AG569" s="52">
        <v>900</v>
      </c>
      <c r="AH569" t="s">
        <v>22</v>
      </c>
      <c r="AI569" t="s">
        <v>23</v>
      </c>
      <c r="AJ569" s="21">
        <f t="shared" si="73"/>
        <v>712.50659999999993</v>
      </c>
      <c r="AK569" s="21">
        <f t="shared" si="74"/>
        <v>1010.7035999999999</v>
      </c>
      <c r="AL569" s="21">
        <f t="shared" si="75"/>
        <v>2338.2332999999999</v>
      </c>
      <c r="AM569" s="12">
        <v>1</v>
      </c>
      <c r="AN569" s="12">
        <v>1</v>
      </c>
      <c r="AO569" s="12">
        <v>1.0440385120756885</v>
      </c>
      <c r="AP569" s="12">
        <v>1.2648928127070842</v>
      </c>
      <c r="AQ569" s="22">
        <f t="shared" si="76"/>
        <v>1652.1412608681196</v>
      </c>
      <c r="AR569" s="22">
        <f t="shared" si="77"/>
        <v>1950.3382608681195</v>
      </c>
      <c r="AS569" s="22">
        <f t="shared" si="78"/>
        <v>3277.8679608681196</v>
      </c>
      <c r="AT569" s="22">
        <f t="shared" si="79"/>
        <v>1850.9101314363757</v>
      </c>
      <c r="AU569" s="22">
        <f t="shared" si="80"/>
        <v>2149.1071314363758</v>
      </c>
      <c r="AV569" s="22">
        <f t="shared" si="81"/>
        <v>3476.6368314363754</v>
      </c>
      <c r="AW569">
        <v>2040</v>
      </c>
      <c r="AX569" t="s">
        <v>27</v>
      </c>
      <c r="AY569" s="12">
        <v>999</v>
      </c>
      <c r="AZ569" t="s">
        <v>166</v>
      </c>
      <c r="BA569">
        <v>4</v>
      </c>
      <c r="BB569">
        <v>93</v>
      </c>
      <c r="BC569">
        <v>0.18940000000000001</v>
      </c>
      <c r="BD569">
        <v>2023</v>
      </c>
      <c r="BE569" t="s">
        <v>894</v>
      </c>
    </row>
    <row r="570" spans="1:57" x14ac:dyDescent="0.2">
      <c r="A570">
        <v>32</v>
      </c>
      <c r="B570">
        <v>2023</v>
      </c>
      <c r="C570" t="s">
        <v>15</v>
      </c>
      <c r="D570" t="s">
        <v>14</v>
      </c>
      <c r="E570" t="s">
        <v>164</v>
      </c>
      <c r="F570" t="s">
        <v>136</v>
      </c>
      <c r="H570" t="s">
        <v>165</v>
      </c>
      <c r="I570" t="s">
        <v>19</v>
      </c>
      <c r="J570" t="s">
        <v>164</v>
      </c>
      <c r="L570" s="12">
        <v>3.1667000000000001E-2</v>
      </c>
      <c r="M570" s="12">
        <v>4.2999999999999997E-2</v>
      </c>
      <c r="N570" s="12">
        <v>5.1999999999999998E-2</v>
      </c>
      <c r="O570" t="s">
        <v>137</v>
      </c>
      <c r="P570" t="s">
        <v>840</v>
      </c>
      <c r="Q570" s="12">
        <v>6</v>
      </c>
      <c r="R570" s="12">
        <v>20</v>
      </c>
      <c r="S570" s="12">
        <v>49</v>
      </c>
      <c r="T570" s="12">
        <v>49</v>
      </c>
      <c r="U570" s="12">
        <v>0</v>
      </c>
      <c r="V570" s="12">
        <v>0</v>
      </c>
      <c r="W570" s="12">
        <v>0</v>
      </c>
      <c r="X570" t="s">
        <v>22</v>
      </c>
      <c r="Y570" t="s">
        <v>23</v>
      </c>
      <c r="Z570" s="12">
        <v>0</v>
      </c>
      <c r="AA570" s="12">
        <v>900</v>
      </c>
      <c r="AB570" s="12">
        <v>0</v>
      </c>
      <c r="AC570" s="12">
        <v>0</v>
      </c>
      <c r="AD570" s="12">
        <v>0.158334</v>
      </c>
      <c r="AE570" s="12">
        <v>0.26300400000000002</v>
      </c>
      <c r="AF570" s="12">
        <v>1.5580369999999999</v>
      </c>
      <c r="AG570" s="52">
        <v>900</v>
      </c>
      <c r="AH570" t="s">
        <v>22</v>
      </c>
      <c r="AI570" t="s">
        <v>23</v>
      </c>
      <c r="AJ570" s="21">
        <f t="shared" si="73"/>
        <v>712.50659999999993</v>
      </c>
      <c r="AK570" s="21">
        <f t="shared" si="74"/>
        <v>1010.7035999999999</v>
      </c>
      <c r="AL570" s="21">
        <f t="shared" si="75"/>
        <v>2338.2332999999999</v>
      </c>
      <c r="AM570" s="12">
        <v>1</v>
      </c>
      <c r="AN570" s="12">
        <v>1</v>
      </c>
      <c r="AO570" s="12">
        <v>1.0440385120756885</v>
      </c>
      <c r="AP570" s="12">
        <v>1.2648928127070842</v>
      </c>
      <c r="AQ570" s="22">
        <f t="shared" si="76"/>
        <v>1652.1412608681196</v>
      </c>
      <c r="AR570" s="22">
        <f t="shared" si="77"/>
        <v>1950.3382608681195</v>
      </c>
      <c r="AS570" s="22">
        <f t="shared" si="78"/>
        <v>3277.8679608681196</v>
      </c>
      <c r="AT570" s="22">
        <f t="shared" si="79"/>
        <v>1850.9101314363757</v>
      </c>
      <c r="AU570" s="22">
        <f t="shared" si="80"/>
        <v>2149.1071314363758</v>
      </c>
      <c r="AV570" s="22">
        <f t="shared" si="81"/>
        <v>3476.6368314363754</v>
      </c>
      <c r="AW570">
        <v>2045</v>
      </c>
      <c r="AX570" t="s">
        <v>27</v>
      </c>
      <c r="AY570" s="12">
        <v>999</v>
      </c>
      <c r="AZ570" t="s">
        <v>166</v>
      </c>
      <c r="BA570">
        <v>4</v>
      </c>
      <c r="BB570">
        <v>93</v>
      </c>
      <c r="BC570">
        <v>0.18940000000000001</v>
      </c>
      <c r="BD570">
        <v>2023</v>
      </c>
      <c r="BE570" t="s">
        <v>894</v>
      </c>
    </row>
    <row r="571" spans="1:57" x14ac:dyDescent="0.2">
      <c r="A571">
        <v>32</v>
      </c>
      <c r="B571">
        <v>2023</v>
      </c>
      <c r="C571" t="s">
        <v>15</v>
      </c>
      <c r="D571" t="s">
        <v>14</v>
      </c>
      <c r="E571" t="s">
        <v>164</v>
      </c>
      <c r="F571" t="s">
        <v>136</v>
      </c>
      <c r="H571" t="s">
        <v>165</v>
      </c>
      <c r="I571" t="s">
        <v>19</v>
      </c>
      <c r="J571" t="s">
        <v>164</v>
      </c>
      <c r="L571" s="12">
        <v>3.1667000000000001E-2</v>
      </c>
      <c r="M571" s="12">
        <v>4.2999999999999997E-2</v>
      </c>
      <c r="N571" s="12">
        <v>5.1999999999999998E-2</v>
      </c>
      <c r="O571" t="s">
        <v>137</v>
      </c>
      <c r="P571" t="s">
        <v>840</v>
      </c>
      <c r="Q571" s="12">
        <v>6</v>
      </c>
      <c r="R571" s="12">
        <v>20</v>
      </c>
      <c r="S571" s="12">
        <v>49</v>
      </c>
      <c r="T571" s="12">
        <v>49</v>
      </c>
      <c r="U571" s="12">
        <v>0</v>
      </c>
      <c r="V571" s="12">
        <v>0</v>
      </c>
      <c r="W571" s="12">
        <v>0</v>
      </c>
      <c r="X571" t="s">
        <v>22</v>
      </c>
      <c r="Y571" t="s">
        <v>23</v>
      </c>
      <c r="Z571" s="12">
        <v>0</v>
      </c>
      <c r="AA571" s="12">
        <v>900</v>
      </c>
      <c r="AB571" s="12">
        <v>0</v>
      </c>
      <c r="AC571" s="12">
        <v>0</v>
      </c>
      <c r="AD571" s="12">
        <v>0.158334</v>
      </c>
      <c r="AE571" s="12">
        <v>0.26300400000000002</v>
      </c>
      <c r="AF571" s="12">
        <v>1.5580369999999999</v>
      </c>
      <c r="AG571" s="52">
        <v>900</v>
      </c>
      <c r="AH571" t="s">
        <v>22</v>
      </c>
      <c r="AI571" t="s">
        <v>23</v>
      </c>
      <c r="AJ571" s="21">
        <f t="shared" si="73"/>
        <v>712.50659999999993</v>
      </c>
      <c r="AK571" s="21">
        <f t="shared" si="74"/>
        <v>1010.7035999999999</v>
      </c>
      <c r="AL571" s="21">
        <f t="shared" si="75"/>
        <v>2338.2332999999999</v>
      </c>
      <c r="AM571" s="12">
        <v>1</v>
      </c>
      <c r="AN571" s="12">
        <v>1</v>
      </c>
      <c r="AO571" s="12">
        <v>1.0440385120756885</v>
      </c>
      <c r="AP571" s="12">
        <v>1.2648928127070842</v>
      </c>
      <c r="AQ571" s="22">
        <f t="shared" si="76"/>
        <v>1652.1412608681196</v>
      </c>
      <c r="AR571" s="22">
        <f t="shared" si="77"/>
        <v>1950.3382608681195</v>
      </c>
      <c r="AS571" s="22">
        <f t="shared" si="78"/>
        <v>3277.8679608681196</v>
      </c>
      <c r="AT571" s="22">
        <f t="shared" si="79"/>
        <v>1850.9101314363757</v>
      </c>
      <c r="AU571" s="22">
        <f t="shared" si="80"/>
        <v>2149.1071314363758</v>
      </c>
      <c r="AV571" s="22">
        <f t="shared" si="81"/>
        <v>3476.6368314363754</v>
      </c>
      <c r="AW571">
        <v>2050</v>
      </c>
      <c r="AX571" t="s">
        <v>27</v>
      </c>
      <c r="AY571" s="12">
        <v>999</v>
      </c>
      <c r="AZ571" t="s">
        <v>166</v>
      </c>
      <c r="BA571">
        <v>4</v>
      </c>
      <c r="BB571">
        <v>93</v>
      </c>
      <c r="BC571">
        <v>0.18940000000000001</v>
      </c>
      <c r="BD571">
        <v>2023</v>
      </c>
      <c r="BE571" t="s">
        <v>894</v>
      </c>
    </row>
    <row r="572" spans="1:57" x14ac:dyDescent="0.2">
      <c r="A572">
        <v>32</v>
      </c>
      <c r="B572">
        <v>2023</v>
      </c>
      <c r="C572" t="s">
        <v>15</v>
      </c>
      <c r="D572" t="s">
        <v>14</v>
      </c>
      <c r="E572" t="s">
        <v>164</v>
      </c>
      <c r="F572" t="s">
        <v>136</v>
      </c>
      <c r="H572" t="s">
        <v>165</v>
      </c>
      <c r="I572" t="s">
        <v>19</v>
      </c>
      <c r="J572" t="s">
        <v>164</v>
      </c>
      <c r="L572" s="12">
        <v>3.1667000000000001E-2</v>
      </c>
      <c r="M572" s="12">
        <v>4.2999999999999997E-2</v>
      </c>
      <c r="N572" s="12">
        <v>5.1999999999999998E-2</v>
      </c>
      <c r="O572" t="s">
        <v>137</v>
      </c>
      <c r="P572" t="s">
        <v>840</v>
      </c>
      <c r="Q572" s="12">
        <v>6</v>
      </c>
      <c r="R572" s="12">
        <v>20</v>
      </c>
      <c r="S572" s="12">
        <v>49</v>
      </c>
      <c r="T572" s="12">
        <v>49</v>
      </c>
      <c r="U572" s="12">
        <v>0</v>
      </c>
      <c r="V572" s="12">
        <v>0</v>
      </c>
      <c r="W572" s="12">
        <v>0</v>
      </c>
      <c r="X572" t="s">
        <v>22</v>
      </c>
      <c r="Y572" t="s">
        <v>23</v>
      </c>
      <c r="Z572" s="12">
        <v>0</v>
      </c>
      <c r="AA572" s="12">
        <v>900</v>
      </c>
      <c r="AB572" s="12">
        <v>0</v>
      </c>
      <c r="AC572" s="12">
        <v>0</v>
      </c>
      <c r="AD572" s="12">
        <v>0.158334</v>
      </c>
      <c r="AE572" s="12">
        <v>0.26300400000000002</v>
      </c>
      <c r="AF572" s="12">
        <v>1.5580369999999999</v>
      </c>
      <c r="AG572" s="52">
        <v>900</v>
      </c>
      <c r="AH572" t="s">
        <v>22</v>
      </c>
      <c r="AI572" t="s">
        <v>23</v>
      </c>
      <c r="AJ572" s="21">
        <f t="shared" si="73"/>
        <v>712.50659999999993</v>
      </c>
      <c r="AK572" s="21">
        <f t="shared" si="74"/>
        <v>1010.7035999999999</v>
      </c>
      <c r="AL572" s="21">
        <f t="shared" si="75"/>
        <v>2338.2332999999999</v>
      </c>
      <c r="AM572" s="12">
        <v>1</v>
      </c>
      <c r="AN572" s="12">
        <v>1</v>
      </c>
      <c r="AO572" s="12">
        <v>1.0440385120756885</v>
      </c>
      <c r="AP572" s="12">
        <v>1.2648928127070842</v>
      </c>
      <c r="AQ572" s="22">
        <f t="shared" si="76"/>
        <v>1652.1412608681196</v>
      </c>
      <c r="AR572" s="22">
        <f t="shared" si="77"/>
        <v>1950.3382608681195</v>
      </c>
      <c r="AS572" s="22">
        <f t="shared" si="78"/>
        <v>3277.8679608681196</v>
      </c>
      <c r="AT572" s="22">
        <f t="shared" si="79"/>
        <v>1850.9101314363757</v>
      </c>
      <c r="AU572" s="22">
        <f t="shared" si="80"/>
        <v>2149.1071314363758</v>
      </c>
      <c r="AV572" s="22">
        <f t="shared" si="81"/>
        <v>3476.6368314363754</v>
      </c>
      <c r="AW572">
        <v>2023</v>
      </c>
      <c r="AX572" t="s">
        <v>28</v>
      </c>
      <c r="AY572" s="12">
        <v>999</v>
      </c>
      <c r="AZ572" t="s">
        <v>166</v>
      </c>
      <c r="BA572">
        <v>4</v>
      </c>
      <c r="BB572">
        <v>93</v>
      </c>
      <c r="BC572">
        <v>0.18940000000000001</v>
      </c>
      <c r="BD572">
        <v>2023</v>
      </c>
      <c r="BE572" t="s">
        <v>894</v>
      </c>
    </row>
    <row r="573" spans="1:57" x14ac:dyDescent="0.2">
      <c r="A573">
        <v>32</v>
      </c>
      <c r="B573">
        <v>2023</v>
      </c>
      <c r="C573" t="s">
        <v>15</v>
      </c>
      <c r="D573" t="s">
        <v>14</v>
      </c>
      <c r="E573" t="s">
        <v>164</v>
      </c>
      <c r="F573" t="s">
        <v>136</v>
      </c>
      <c r="H573" t="s">
        <v>165</v>
      </c>
      <c r="I573" t="s">
        <v>19</v>
      </c>
      <c r="J573" t="s">
        <v>164</v>
      </c>
      <c r="L573" s="12">
        <v>3.1667000000000001E-2</v>
      </c>
      <c r="M573" s="12">
        <v>4.2999999999999997E-2</v>
      </c>
      <c r="N573" s="12">
        <v>5.1999999999999998E-2</v>
      </c>
      <c r="O573" t="s">
        <v>137</v>
      </c>
      <c r="P573" t="s">
        <v>840</v>
      </c>
      <c r="Q573" s="12">
        <v>6</v>
      </c>
      <c r="R573" s="12">
        <v>20</v>
      </c>
      <c r="S573" s="12">
        <v>49</v>
      </c>
      <c r="T573" s="12">
        <v>49</v>
      </c>
      <c r="U573" s="12">
        <v>0</v>
      </c>
      <c r="V573" s="12">
        <v>0</v>
      </c>
      <c r="W573" s="12">
        <v>0</v>
      </c>
      <c r="X573" t="s">
        <v>22</v>
      </c>
      <c r="Y573" t="s">
        <v>23</v>
      </c>
      <c r="Z573" s="12">
        <v>0</v>
      </c>
      <c r="AA573" s="12">
        <v>900</v>
      </c>
      <c r="AB573" s="12">
        <v>0</v>
      </c>
      <c r="AC573" s="12">
        <v>0</v>
      </c>
      <c r="AD573" s="12">
        <v>0.158334</v>
      </c>
      <c r="AE573" s="12">
        <v>0.26300400000000002</v>
      </c>
      <c r="AF573" s="12">
        <v>1.5580369999999999</v>
      </c>
      <c r="AG573" s="52">
        <v>900</v>
      </c>
      <c r="AH573" t="s">
        <v>22</v>
      </c>
      <c r="AI573" t="s">
        <v>23</v>
      </c>
      <c r="AJ573" s="21">
        <f t="shared" si="73"/>
        <v>712.50659999999993</v>
      </c>
      <c r="AK573" s="21">
        <f t="shared" si="74"/>
        <v>1010.7035999999999</v>
      </c>
      <c r="AL573" s="21">
        <f t="shared" si="75"/>
        <v>2338.2332999999999</v>
      </c>
      <c r="AM573" s="12">
        <v>1</v>
      </c>
      <c r="AN573" s="12">
        <v>1</v>
      </c>
      <c r="AO573" s="12">
        <v>1.0440385120756885</v>
      </c>
      <c r="AP573" s="12">
        <v>1.2648928127070842</v>
      </c>
      <c r="AQ573" s="22">
        <f t="shared" si="76"/>
        <v>1652.1412608681196</v>
      </c>
      <c r="AR573" s="22">
        <f t="shared" si="77"/>
        <v>1950.3382608681195</v>
      </c>
      <c r="AS573" s="22">
        <f t="shared" si="78"/>
        <v>3277.8679608681196</v>
      </c>
      <c r="AT573" s="22">
        <f t="shared" si="79"/>
        <v>1850.9101314363757</v>
      </c>
      <c r="AU573" s="22">
        <f t="shared" si="80"/>
        <v>2149.1071314363758</v>
      </c>
      <c r="AV573" s="22">
        <f t="shared" si="81"/>
        <v>3476.6368314363754</v>
      </c>
      <c r="AW573">
        <v>2030</v>
      </c>
      <c r="AX573" t="s">
        <v>28</v>
      </c>
      <c r="AY573" s="12">
        <v>999</v>
      </c>
      <c r="AZ573" t="s">
        <v>166</v>
      </c>
      <c r="BA573">
        <v>4</v>
      </c>
      <c r="BB573">
        <v>93</v>
      </c>
      <c r="BC573">
        <v>0.18940000000000001</v>
      </c>
      <c r="BD573">
        <v>2023</v>
      </c>
      <c r="BE573" t="s">
        <v>894</v>
      </c>
    </row>
    <row r="574" spans="1:57" x14ac:dyDescent="0.2">
      <c r="A574">
        <v>32</v>
      </c>
      <c r="B574">
        <v>2023</v>
      </c>
      <c r="C574" t="s">
        <v>15</v>
      </c>
      <c r="D574" t="s">
        <v>14</v>
      </c>
      <c r="E574" t="s">
        <v>164</v>
      </c>
      <c r="F574" t="s">
        <v>136</v>
      </c>
      <c r="H574" t="s">
        <v>165</v>
      </c>
      <c r="I574" t="s">
        <v>19</v>
      </c>
      <c r="J574" t="s">
        <v>164</v>
      </c>
      <c r="L574" s="12">
        <v>3.1667000000000001E-2</v>
      </c>
      <c r="M574" s="12">
        <v>4.2999999999999997E-2</v>
      </c>
      <c r="N574" s="12">
        <v>5.1999999999999998E-2</v>
      </c>
      <c r="O574" t="s">
        <v>137</v>
      </c>
      <c r="P574" t="s">
        <v>840</v>
      </c>
      <c r="Q574" s="12">
        <v>6</v>
      </c>
      <c r="R574" s="12">
        <v>20</v>
      </c>
      <c r="S574" s="12">
        <v>49</v>
      </c>
      <c r="T574" s="12">
        <v>49</v>
      </c>
      <c r="U574" s="12">
        <v>0</v>
      </c>
      <c r="V574" s="12">
        <v>0</v>
      </c>
      <c r="W574" s="12">
        <v>0</v>
      </c>
      <c r="X574" t="s">
        <v>22</v>
      </c>
      <c r="Y574" t="s">
        <v>23</v>
      </c>
      <c r="Z574" s="12">
        <v>0</v>
      </c>
      <c r="AA574" s="12">
        <v>900</v>
      </c>
      <c r="AB574" s="12">
        <v>0</v>
      </c>
      <c r="AC574" s="12">
        <v>0</v>
      </c>
      <c r="AD574" s="12">
        <v>0.158334</v>
      </c>
      <c r="AE574" s="12">
        <v>0.26300400000000002</v>
      </c>
      <c r="AF574" s="12">
        <v>1.5580369999999999</v>
      </c>
      <c r="AG574" s="52">
        <v>900</v>
      </c>
      <c r="AH574" t="s">
        <v>22</v>
      </c>
      <c r="AI574" t="s">
        <v>23</v>
      </c>
      <c r="AJ574" s="21">
        <f t="shared" si="73"/>
        <v>712.50659999999993</v>
      </c>
      <c r="AK574" s="21">
        <f t="shared" si="74"/>
        <v>1010.7035999999999</v>
      </c>
      <c r="AL574" s="21">
        <f t="shared" si="75"/>
        <v>2338.2332999999999</v>
      </c>
      <c r="AM574" s="12">
        <v>1</v>
      </c>
      <c r="AN574" s="12">
        <v>1</v>
      </c>
      <c r="AO574" s="12">
        <v>1.0440385120756885</v>
      </c>
      <c r="AP574" s="12">
        <v>1.2648928127070842</v>
      </c>
      <c r="AQ574" s="22">
        <f t="shared" si="76"/>
        <v>1652.1412608681196</v>
      </c>
      <c r="AR574" s="22">
        <f t="shared" si="77"/>
        <v>1950.3382608681195</v>
      </c>
      <c r="AS574" s="22">
        <f t="shared" si="78"/>
        <v>3277.8679608681196</v>
      </c>
      <c r="AT574" s="22">
        <f t="shared" si="79"/>
        <v>1850.9101314363757</v>
      </c>
      <c r="AU574" s="22">
        <f t="shared" si="80"/>
        <v>2149.1071314363758</v>
      </c>
      <c r="AV574" s="22">
        <f t="shared" si="81"/>
        <v>3476.6368314363754</v>
      </c>
      <c r="AW574">
        <v>2035</v>
      </c>
      <c r="AX574" t="s">
        <v>28</v>
      </c>
      <c r="AY574" s="12">
        <v>999</v>
      </c>
      <c r="AZ574" t="s">
        <v>166</v>
      </c>
      <c r="BA574">
        <v>4</v>
      </c>
      <c r="BB574">
        <v>93</v>
      </c>
      <c r="BC574">
        <v>0.18940000000000001</v>
      </c>
      <c r="BD574">
        <v>2023</v>
      </c>
      <c r="BE574" t="s">
        <v>894</v>
      </c>
    </row>
    <row r="575" spans="1:57" x14ac:dyDescent="0.2">
      <c r="A575">
        <v>32</v>
      </c>
      <c r="B575">
        <v>2023</v>
      </c>
      <c r="C575" t="s">
        <v>15</v>
      </c>
      <c r="D575" t="s">
        <v>14</v>
      </c>
      <c r="E575" t="s">
        <v>164</v>
      </c>
      <c r="F575" t="s">
        <v>136</v>
      </c>
      <c r="H575" t="s">
        <v>165</v>
      </c>
      <c r="I575" t="s">
        <v>19</v>
      </c>
      <c r="J575" t="s">
        <v>164</v>
      </c>
      <c r="L575" s="12">
        <v>3.1667000000000001E-2</v>
      </c>
      <c r="M575" s="12">
        <v>4.2999999999999997E-2</v>
      </c>
      <c r="N575" s="12">
        <v>5.1999999999999998E-2</v>
      </c>
      <c r="O575" t="s">
        <v>137</v>
      </c>
      <c r="P575" t="s">
        <v>840</v>
      </c>
      <c r="Q575" s="12">
        <v>6</v>
      </c>
      <c r="R575" s="12">
        <v>20</v>
      </c>
      <c r="S575" s="12">
        <v>49</v>
      </c>
      <c r="T575" s="12">
        <v>49</v>
      </c>
      <c r="U575" s="12">
        <v>0</v>
      </c>
      <c r="V575" s="12">
        <v>0</v>
      </c>
      <c r="W575" s="12">
        <v>0</v>
      </c>
      <c r="X575" t="s">
        <v>22</v>
      </c>
      <c r="Y575" t="s">
        <v>23</v>
      </c>
      <c r="Z575" s="12">
        <v>0</v>
      </c>
      <c r="AA575" s="12">
        <v>900</v>
      </c>
      <c r="AB575" s="12">
        <v>0</v>
      </c>
      <c r="AC575" s="12">
        <v>0</v>
      </c>
      <c r="AD575" s="12">
        <v>0.158334</v>
      </c>
      <c r="AE575" s="12">
        <v>0.26300400000000002</v>
      </c>
      <c r="AF575" s="12">
        <v>1.5580369999999999</v>
      </c>
      <c r="AG575" s="52">
        <v>900</v>
      </c>
      <c r="AH575" t="s">
        <v>22</v>
      </c>
      <c r="AI575" t="s">
        <v>23</v>
      </c>
      <c r="AJ575" s="21">
        <f t="shared" si="73"/>
        <v>712.50659999999993</v>
      </c>
      <c r="AK575" s="21">
        <f t="shared" si="74"/>
        <v>1010.7035999999999</v>
      </c>
      <c r="AL575" s="21">
        <f t="shared" si="75"/>
        <v>2338.2332999999999</v>
      </c>
      <c r="AM575" s="12">
        <v>1</v>
      </c>
      <c r="AN575" s="12">
        <v>1</v>
      </c>
      <c r="AO575" s="12">
        <v>1.0440385120756885</v>
      </c>
      <c r="AP575" s="12">
        <v>1.2648928127070842</v>
      </c>
      <c r="AQ575" s="22">
        <f t="shared" si="76"/>
        <v>1652.1412608681196</v>
      </c>
      <c r="AR575" s="22">
        <f t="shared" si="77"/>
        <v>1950.3382608681195</v>
      </c>
      <c r="AS575" s="22">
        <f t="shared" si="78"/>
        <v>3277.8679608681196</v>
      </c>
      <c r="AT575" s="22">
        <f t="shared" si="79"/>
        <v>1850.9101314363757</v>
      </c>
      <c r="AU575" s="22">
        <f t="shared" si="80"/>
        <v>2149.1071314363758</v>
      </c>
      <c r="AV575" s="22">
        <f t="shared" si="81"/>
        <v>3476.6368314363754</v>
      </c>
      <c r="AW575">
        <v>2040</v>
      </c>
      <c r="AX575" t="s">
        <v>28</v>
      </c>
      <c r="AY575" s="12">
        <v>999</v>
      </c>
      <c r="AZ575" t="s">
        <v>166</v>
      </c>
      <c r="BA575">
        <v>4</v>
      </c>
      <c r="BB575">
        <v>93</v>
      </c>
      <c r="BC575">
        <v>0.18940000000000001</v>
      </c>
      <c r="BD575">
        <v>2023</v>
      </c>
      <c r="BE575" t="s">
        <v>894</v>
      </c>
    </row>
    <row r="576" spans="1:57" x14ac:dyDescent="0.2">
      <c r="A576">
        <v>32</v>
      </c>
      <c r="B576">
        <v>2023</v>
      </c>
      <c r="C576" t="s">
        <v>15</v>
      </c>
      <c r="D576" t="s">
        <v>14</v>
      </c>
      <c r="E576" t="s">
        <v>164</v>
      </c>
      <c r="F576" t="s">
        <v>136</v>
      </c>
      <c r="H576" t="s">
        <v>165</v>
      </c>
      <c r="I576" t="s">
        <v>19</v>
      </c>
      <c r="J576" t="s">
        <v>164</v>
      </c>
      <c r="L576" s="12">
        <v>3.1667000000000001E-2</v>
      </c>
      <c r="M576" s="12">
        <v>4.2999999999999997E-2</v>
      </c>
      <c r="N576" s="12">
        <v>5.1999999999999998E-2</v>
      </c>
      <c r="O576" t="s">
        <v>137</v>
      </c>
      <c r="P576" t="s">
        <v>840</v>
      </c>
      <c r="Q576" s="12">
        <v>6</v>
      </c>
      <c r="R576" s="12">
        <v>20</v>
      </c>
      <c r="S576" s="12">
        <v>49</v>
      </c>
      <c r="T576" s="12">
        <v>49</v>
      </c>
      <c r="U576" s="12">
        <v>0</v>
      </c>
      <c r="V576" s="12">
        <v>0</v>
      </c>
      <c r="W576" s="12">
        <v>0</v>
      </c>
      <c r="X576" t="s">
        <v>22</v>
      </c>
      <c r="Y576" t="s">
        <v>23</v>
      </c>
      <c r="Z576" s="12">
        <v>0</v>
      </c>
      <c r="AA576" s="12">
        <v>900</v>
      </c>
      <c r="AB576" s="12">
        <v>0</v>
      </c>
      <c r="AC576" s="12">
        <v>0</v>
      </c>
      <c r="AD576" s="12">
        <v>0.158334</v>
      </c>
      <c r="AE576" s="12">
        <v>0.26300400000000002</v>
      </c>
      <c r="AF576" s="12">
        <v>1.5580369999999999</v>
      </c>
      <c r="AG576" s="52">
        <v>900</v>
      </c>
      <c r="AH576" t="s">
        <v>22</v>
      </c>
      <c r="AI576" t="s">
        <v>23</v>
      </c>
      <c r="AJ576" s="21">
        <f t="shared" si="73"/>
        <v>712.50659999999993</v>
      </c>
      <c r="AK576" s="21">
        <f t="shared" si="74"/>
        <v>1010.7035999999999</v>
      </c>
      <c r="AL576" s="21">
        <f t="shared" si="75"/>
        <v>2338.2332999999999</v>
      </c>
      <c r="AM576" s="12">
        <v>1</v>
      </c>
      <c r="AN576" s="12">
        <v>1</v>
      </c>
      <c r="AO576" s="12">
        <v>1.0440385120756885</v>
      </c>
      <c r="AP576" s="12">
        <v>1.2648928127070842</v>
      </c>
      <c r="AQ576" s="22">
        <f t="shared" si="76"/>
        <v>1652.1412608681196</v>
      </c>
      <c r="AR576" s="22">
        <f t="shared" si="77"/>
        <v>1950.3382608681195</v>
      </c>
      <c r="AS576" s="22">
        <f t="shared" si="78"/>
        <v>3277.8679608681196</v>
      </c>
      <c r="AT576" s="22">
        <f t="shared" si="79"/>
        <v>1850.9101314363757</v>
      </c>
      <c r="AU576" s="22">
        <f t="shared" si="80"/>
        <v>2149.1071314363758</v>
      </c>
      <c r="AV576" s="22">
        <f t="shared" si="81"/>
        <v>3476.6368314363754</v>
      </c>
      <c r="AW576">
        <v>2045</v>
      </c>
      <c r="AX576" t="s">
        <v>28</v>
      </c>
      <c r="AY576" s="12">
        <v>999</v>
      </c>
      <c r="AZ576" t="s">
        <v>166</v>
      </c>
      <c r="BA576">
        <v>4</v>
      </c>
      <c r="BB576">
        <v>93</v>
      </c>
      <c r="BC576">
        <v>0.18940000000000001</v>
      </c>
      <c r="BD576">
        <v>2023</v>
      </c>
      <c r="BE576" t="s">
        <v>894</v>
      </c>
    </row>
    <row r="577" spans="1:57" x14ac:dyDescent="0.2">
      <c r="A577">
        <v>32</v>
      </c>
      <c r="B577">
        <v>2023</v>
      </c>
      <c r="C577" t="s">
        <v>15</v>
      </c>
      <c r="D577" t="s">
        <v>14</v>
      </c>
      <c r="E577" t="s">
        <v>164</v>
      </c>
      <c r="F577" t="s">
        <v>136</v>
      </c>
      <c r="H577" t="s">
        <v>165</v>
      </c>
      <c r="I577" t="s">
        <v>19</v>
      </c>
      <c r="J577" t="s">
        <v>164</v>
      </c>
      <c r="L577" s="12">
        <v>3.1667000000000001E-2</v>
      </c>
      <c r="M577" s="12">
        <v>4.2999999999999997E-2</v>
      </c>
      <c r="N577" s="12">
        <v>5.1999999999999998E-2</v>
      </c>
      <c r="O577" t="s">
        <v>137</v>
      </c>
      <c r="P577" t="s">
        <v>840</v>
      </c>
      <c r="Q577" s="12">
        <v>6</v>
      </c>
      <c r="R577" s="12">
        <v>20</v>
      </c>
      <c r="S577" s="12">
        <v>49</v>
      </c>
      <c r="T577" s="12">
        <v>49</v>
      </c>
      <c r="U577" s="12">
        <v>0</v>
      </c>
      <c r="V577" s="12">
        <v>0</v>
      </c>
      <c r="W577" s="12">
        <v>0</v>
      </c>
      <c r="X577" t="s">
        <v>22</v>
      </c>
      <c r="Y577" t="s">
        <v>23</v>
      </c>
      <c r="Z577" s="12">
        <v>0</v>
      </c>
      <c r="AA577" s="12">
        <v>900</v>
      </c>
      <c r="AB577" s="12">
        <v>0</v>
      </c>
      <c r="AC577" s="12">
        <v>0</v>
      </c>
      <c r="AD577" s="12">
        <v>0.158334</v>
      </c>
      <c r="AE577" s="12">
        <v>0.26300400000000002</v>
      </c>
      <c r="AF577" s="12">
        <v>1.5580369999999999</v>
      </c>
      <c r="AG577" s="52">
        <v>900</v>
      </c>
      <c r="AH577" t="s">
        <v>22</v>
      </c>
      <c r="AI577" t="s">
        <v>23</v>
      </c>
      <c r="AJ577" s="21">
        <f t="shared" si="73"/>
        <v>712.50659999999993</v>
      </c>
      <c r="AK577" s="21">
        <f t="shared" si="74"/>
        <v>1010.7035999999999</v>
      </c>
      <c r="AL577" s="21">
        <f t="shared" si="75"/>
        <v>2338.2332999999999</v>
      </c>
      <c r="AM577" s="12">
        <v>1</v>
      </c>
      <c r="AN577" s="12">
        <v>1</v>
      </c>
      <c r="AO577" s="12">
        <v>1.0440385120756885</v>
      </c>
      <c r="AP577" s="12">
        <v>1.2648928127070842</v>
      </c>
      <c r="AQ577" s="22">
        <f t="shared" si="76"/>
        <v>1652.1412608681196</v>
      </c>
      <c r="AR577" s="22">
        <f t="shared" si="77"/>
        <v>1950.3382608681195</v>
      </c>
      <c r="AS577" s="22">
        <f t="shared" si="78"/>
        <v>3277.8679608681196</v>
      </c>
      <c r="AT577" s="22">
        <f t="shared" si="79"/>
        <v>1850.9101314363757</v>
      </c>
      <c r="AU577" s="22">
        <f t="shared" si="80"/>
        <v>2149.1071314363758</v>
      </c>
      <c r="AV577" s="22">
        <f t="shared" si="81"/>
        <v>3476.6368314363754</v>
      </c>
      <c r="AW577">
        <v>2050</v>
      </c>
      <c r="AX577" t="s">
        <v>28</v>
      </c>
      <c r="AY577" s="12">
        <v>999</v>
      </c>
      <c r="AZ577" t="s">
        <v>166</v>
      </c>
      <c r="BA577">
        <v>4</v>
      </c>
      <c r="BB577">
        <v>93</v>
      </c>
      <c r="BC577">
        <v>0.18940000000000001</v>
      </c>
      <c r="BD577">
        <v>2023</v>
      </c>
      <c r="BE577" t="s">
        <v>894</v>
      </c>
    </row>
    <row r="578" spans="1:57" x14ac:dyDescent="0.2">
      <c r="A578">
        <v>33</v>
      </c>
      <c r="B578">
        <v>2023</v>
      </c>
      <c r="C578" t="s">
        <v>15</v>
      </c>
      <c r="D578" t="s">
        <v>14</v>
      </c>
      <c r="E578" t="s">
        <v>164</v>
      </c>
      <c r="F578" t="s">
        <v>167</v>
      </c>
      <c r="H578" t="s">
        <v>168</v>
      </c>
      <c r="I578" t="s">
        <v>19</v>
      </c>
      <c r="J578" t="s">
        <v>164</v>
      </c>
      <c r="L578" s="12">
        <v>0.209286</v>
      </c>
      <c r="M578" s="12">
        <v>0.30105500000000002</v>
      </c>
      <c r="N578" s="12">
        <v>0.61853499999999995</v>
      </c>
      <c r="O578" t="s">
        <v>137</v>
      </c>
      <c r="P578" t="s">
        <v>840</v>
      </c>
      <c r="Q578" s="12">
        <v>5.5</v>
      </c>
      <c r="R578" s="12">
        <v>6</v>
      </c>
      <c r="S578" s="12">
        <v>42</v>
      </c>
      <c r="T578" s="12">
        <v>42</v>
      </c>
      <c r="U578" s="12">
        <v>0</v>
      </c>
      <c r="V578" s="12">
        <v>0</v>
      </c>
      <c r="W578" s="12">
        <v>0</v>
      </c>
      <c r="X578" t="s">
        <v>22</v>
      </c>
      <c r="Y578" t="s">
        <v>23</v>
      </c>
      <c r="Z578" s="12">
        <v>0</v>
      </c>
      <c r="AA578" s="12">
        <v>900</v>
      </c>
      <c r="AB578" s="12">
        <v>0</v>
      </c>
      <c r="AC578" s="12">
        <v>0</v>
      </c>
      <c r="AD578" s="12">
        <v>3.9999999999999998E-6</v>
      </c>
      <c r="AE578" s="12">
        <v>3.1016999999999999E-2</v>
      </c>
      <c r="AF578" s="12">
        <v>-3.0620000000000001E-3</v>
      </c>
      <c r="AG578" s="52">
        <v>900</v>
      </c>
      <c r="AH578" t="s">
        <v>22</v>
      </c>
      <c r="AI578" t="s">
        <v>23</v>
      </c>
      <c r="AJ578" s="21">
        <f t="shared" ref="AJ578:AJ641" si="82">(AD578+L578*$R578+U578*$AA578)*$AG578</f>
        <v>1130.1479999999999</v>
      </c>
      <c r="AK578" s="21">
        <f t="shared" ref="AK578:AK641" si="83">(AE578+M578*$R578+V578*$AA578)*$AG578</f>
        <v>1653.6123</v>
      </c>
      <c r="AL578" s="21">
        <f t="shared" ref="AL578:AL641" si="84">(AF578+N578*$R578+W578*$AA578)*$AG578</f>
        <v>3337.3331999999996</v>
      </c>
      <c r="AM578" s="12">
        <v>1.1366795366795368</v>
      </c>
      <c r="AN578" s="12">
        <v>1.2849420849420852</v>
      </c>
      <c r="AO578" s="12">
        <v>0</v>
      </c>
      <c r="AP578" s="12">
        <v>0</v>
      </c>
      <c r="AQ578" s="22">
        <f t="shared" ref="AQ578:AQ641" si="85">AJ578*$AM578+$AO578*$AG578</f>
        <v>1284.616105019305</v>
      </c>
      <c r="AR578" s="22">
        <f t="shared" ref="AR578:AR641" si="86">AK578*$AM578+$AO578*$AG578</f>
        <v>1879.6272630115832</v>
      </c>
      <c r="AS578" s="22">
        <f t="shared" ref="AS578:AS641" si="87">AL578*$AM578+$AO578*$AG578</f>
        <v>3793.4783555212352</v>
      </c>
      <c r="AT578" s="22">
        <f t="shared" ref="AT578:AT641" si="88">AJ578*$AN578+$AP578*$AG578</f>
        <v>1452.1747274131276</v>
      </c>
      <c r="AU578" s="22">
        <f t="shared" ref="AU578:AU641" si="89">AK578*$AN578+$AP578*$AG578</f>
        <v>2124.7960364478768</v>
      </c>
      <c r="AV578" s="22">
        <f t="shared" ref="AV578:AV641" si="90">AL578*$AN578+$AP578*$AG578</f>
        <v>4288.2798801544404</v>
      </c>
      <c r="AW578">
        <v>2023</v>
      </c>
      <c r="AX578" t="s">
        <v>24</v>
      </c>
      <c r="AY578" s="12">
        <v>999</v>
      </c>
      <c r="AZ578" t="s">
        <v>166</v>
      </c>
      <c r="BA578">
        <v>3</v>
      </c>
      <c r="BB578">
        <v>274</v>
      </c>
      <c r="BC578">
        <v>0.38750000000000001</v>
      </c>
      <c r="BD578">
        <v>2023</v>
      </c>
      <c r="BE578" t="s">
        <v>895</v>
      </c>
    </row>
    <row r="579" spans="1:57" x14ac:dyDescent="0.2">
      <c r="A579">
        <v>33</v>
      </c>
      <c r="B579">
        <v>2023</v>
      </c>
      <c r="C579" t="s">
        <v>15</v>
      </c>
      <c r="D579" t="s">
        <v>14</v>
      </c>
      <c r="E579" t="s">
        <v>164</v>
      </c>
      <c r="F579" t="s">
        <v>167</v>
      </c>
      <c r="H579" t="s">
        <v>168</v>
      </c>
      <c r="I579" t="s">
        <v>19</v>
      </c>
      <c r="J579" t="s">
        <v>164</v>
      </c>
      <c r="L579" s="12">
        <v>0.23021460000000002</v>
      </c>
      <c r="M579" s="12">
        <v>0.33116050000000002</v>
      </c>
      <c r="N579" s="12">
        <v>0.68038849999999995</v>
      </c>
      <c r="O579" t="s">
        <v>137</v>
      </c>
      <c r="P579" t="s">
        <v>840</v>
      </c>
      <c r="Q579" s="12">
        <v>5.5</v>
      </c>
      <c r="R579" s="12">
        <v>6</v>
      </c>
      <c r="S579" s="12">
        <v>42</v>
      </c>
      <c r="T579" s="12">
        <v>42</v>
      </c>
      <c r="U579" s="12">
        <v>0</v>
      </c>
      <c r="V579" s="12">
        <v>0</v>
      </c>
      <c r="W579" s="12">
        <v>0</v>
      </c>
      <c r="X579" t="s">
        <v>22</v>
      </c>
      <c r="Y579" t="s">
        <v>23</v>
      </c>
      <c r="Z579" s="12">
        <v>0</v>
      </c>
      <c r="AA579" s="12">
        <v>900</v>
      </c>
      <c r="AB579" s="12">
        <v>0</v>
      </c>
      <c r="AC579" s="12">
        <v>0</v>
      </c>
      <c r="AD579" s="12">
        <v>4.4000000000000002E-6</v>
      </c>
      <c r="AE579" s="12">
        <v>3.4118700000000002E-2</v>
      </c>
      <c r="AF579" s="12">
        <v>-3.3682000000000004E-3</v>
      </c>
      <c r="AG579" s="52">
        <v>900</v>
      </c>
      <c r="AH579" t="s">
        <v>22</v>
      </c>
      <c r="AI579" t="s">
        <v>23</v>
      </c>
      <c r="AJ579" s="21">
        <f t="shared" si="82"/>
        <v>1243.1628000000001</v>
      </c>
      <c r="AK579" s="21">
        <f t="shared" si="83"/>
        <v>1818.9735300000002</v>
      </c>
      <c r="AL579" s="21">
        <f t="shared" si="84"/>
        <v>3671.0665200000003</v>
      </c>
      <c r="AM579" s="12">
        <v>1.1366795366795368</v>
      </c>
      <c r="AN579" s="12">
        <v>1.2849420849420852</v>
      </c>
      <c r="AO579" s="12">
        <v>0</v>
      </c>
      <c r="AP579" s="12">
        <v>0</v>
      </c>
      <c r="AQ579" s="22">
        <f t="shared" si="85"/>
        <v>1413.0777155212359</v>
      </c>
      <c r="AR579" s="22">
        <f t="shared" si="86"/>
        <v>2067.5899893127416</v>
      </c>
      <c r="AS579" s="22">
        <f t="shared" si="87"/>
        <v>4172.82619107336</v>
      </c>
      <c r="AT579" s="22">
        <f t="shared" si="88"/>
        <v>1597.3922001544406</v>
      </c>
      <c r="AU579" s="22">
        <f t="shared" si="89"/>
        <v>2337.2756400926646</v>
      </c>
      <c r="AV579" s="22">
        <f t="shared" si="90"/>
        <v>4717.1078681698855</v>
      </c>
      <c r="AW579">
        <v>2030</v>
      </c>
      <c r="AX579" t="s">
        <v>24</v>
      </c>
      <c r="AY579" s="12">
        <v>999</v>
      </c>
      <c r="AZ579" t="s">
        <v>166</v>
      </c>
      <c r="BA579">
        <v>3</v>
      </c>
      <c r="BB579">
        <v>274</v>
      </c>
      <c r="BC579">
        <v>0.38750000000000001</v>
      </c>
      <c r="BD579">
        <v>2023</v>
      </c>
      <c r="BE579" t="s">
        <v>895</v>
      </c>
    </row>
    <row r="580" spans="1:57" x14ac:dyDescent="0.2">
      <c r="A580">
        <v>33</v>
      </c>
      <c r="B580">
        <v>2023</v>
      </c>
      <c r="C580" t="s">
        <v>15</v>
      </c>
      <c r="D580" t="s">
        <v>14</v>
      </c>
      <c r="E580" t="s">
        <v>164</v>
      </c>
      <c r="F580" t="s">
        <v>167</v>
      </c>
      <c r="H580" t="s">
        <v>168</v>
      </c>
      <c r="I580" t="s">
        <v>19</v>
      </c>
      <c r="J580" t="s">
        <v>164</v>
      </c>
      <c r="L580" s="12">
        <v>0.24172533000000002</v>
      </c>
      <c r="M580" s="12">
        <v>0.347718525</v>
      </c>
      <c r="N580" s="12">
        <v>0.71440792499999994</v>
      </c>
      <c r="O580" t="s">
        <v>137</v>
      </c>
      <c r="P580" t="s">
        <v>840</v>
      </c>
      <c r="Q580" s="12">
        <v>5.5</v>
      </c>
      <c r="R580" s="12">
        <v>6</v>
      </c>
      <c r="S580" s="12">
        <v>42</v>
      </c>
      <c r="T580" s="12">
        <v>42</v>
      </c>
      <c r="U580" s="12">
        <v>0</v>
      </c>
      <c r="V580" s="12">
        <v>0</v>
      </c>
      <c r="W580" s="12">
        <v>0</v>
      </c>
      <c r="X580" t="s">
        <v>22</v>
      </c>
      <c r="Y580" t="s">
        <v>23</v>
      </c>
      <c r="Z580" s="12">
        <v>0</v>
      </c>
      <c r="AA580" s="12">
        <v>900</v>
      </c>
      <c r="AB580" s="12">
        <v>0</v>
      </c>
      <c r="AC580" s="12">
        <v>0</v>
      </c>
      <c r="AD580" s="12">
        <v>4.6199999999999998E-6</v>
      </c>
      <c r="AE580" s="12">
        <v>3.5824635000000001E-2</v>
      </c>
      <c r="AF580" s="12">
        <v>-3.5366099999999999E-3</v>
      </c>
      <c r="AG580" s="52">
        <v>900</v>
      </c>
      <c r="AH580" t="s">
        <v>22</v>
      </c>
      <c r="AI580" t="s">
        <v>23</v>
      </c>
      <c r="AJ580" s="21">
        <f t="shared" si="82"/>
        <v>1305.3209400000001</v>
      </c>
      <c r="AK580" s="21">
        <f t="shared" si="83"/>
        <v>1909.9222065000001</v>
      </c>
      <c r="AL580" s="21">
        <f t="shared" si="84"/>
        <v>3854.6198460000001</v>
      </c>
      <c r="AM580" s="12">
        <v>1.1366795366795368</v>
      </c>
      <c r="AN580" s="12">
        <v>1.2849420849420852</v>
      </c>
      <c r="AO580" s="12">
        <v>0</v>
      </c>
      <c r="AP580" s="12">
        <v>0</v>
      </c>
      <c r="AQ580" s="22">
        <f t="shared" si="85"/>
        <v>1483.7316012972976</v>
      </c>
      <c r="AR580" s="22">
        <f t="shared" si="86"/>
        <v>2170.9694887783789</v>
      </c>
      <c r="AS580" s="22">
        <f t="shared" si="87"/>
        <v>4381.4675006270272</v>
      </c>
      <c r="AT580" s="22">
        <f t="shared" si="88"/>
        <v>1677.2618101621626</v>
      </c>
      <c r="AU580" s="22">
        <f t="shared" si="89"/>
        <v>2454.1394220972979</v>
      </c>
      <c r="AV580" s="22">
        <f t="shared" si="90"/>
        <v>4952.9632615783794</v>
      </c>
      <c r="AW580">
        <v>2035</v>
      </c>
      <c r="AX580" t="s">
        <v>24</v>
      </c>
      <c r="AY580" s="12">
        <v>999</v>
      </c>
      <c r="AZ580" t="s">
        <v>166</v>
      </c>
      <c r="BA580">
        <v>3</v>
      </c>
      <c r="BB580">
        <v>274</v>
      </c>
      <c r="BC580">
        <v>0.38750000000000001</v>
      </c>
      <c r="BD580">
        <v>2023</v>
      </c>
      <c r="BE580" t="s">
        <v>895</v>
      </c>
    </row>
    <row r="581" spans="1:57" x14ac:dyDescent="0.2">
      <c r="A581">
        <v>33</v>
      </c>
      <c r="B581">
        <v>2023</v>
      </c>
      <c r="C581" t="s">
        <v>15</v>
      </c>
      <c r="D581" t="s">
        <v>14</v>
      </c>
      <c r="E581" t="s">
        <v>164</v>
      </c>
      <c r="F581" t="s">
        <v>167</v>
      </c>
      <c r="H581" t="s">
        <v>168</v>
      </c>
      <c r="I581" t="s">
        <v>19</v>
      </c>
      <c r="J581" t="s">
        <v>164</v>
      </c>
      <c r="L581" s="12">
        <v>0.25323606000000004</v>
      </c>
      <c r="M581" s="12">
        <v>0.36427655000000009</v>
      </c>
      <c r="N581" s="12">
        <v>0.74842735000000005</v>
      </c>
      <c r="O581" t="s">
        <v>137</v>
      </c>
      <c r="P581" t="s">
        <v>840</v>
      </c>
      <c r="Q581" s="12">
        <v>5.5</v>
      </c>
      <c r="R581" s="12">
        <v>6</v>
      </c>
      <c r="S581" s="12">
        <v>42</v>
      </c>
      <c r="T581" s="12">
        <v>42</v>
      </c>
      <c r="U581" s="12">
        <v>0</v>
      </c>
      <c r="V581" s="12">
        <v>0</v>
      </c>
      <c r="W581" s="12">
        <v>0</v>
      </c>
      <c r="X581" t="s">
        <v>22</v>
      </c>
      <c r="Y581" t="s">
        <v>23</v>
      </c>
      <c r="Z581" s="12">
        <v>0</v>
      </c>
      <c r="AA581" s="12">
        <v>900</v>
      </c>
      <c r="AB581" s="12">
        <v>0</v>
      </c>
      <c r="AC581" s="12">
        <v>0</v>
      </c>
      <c r="AD581" s="12">
        <v>4.8400000000000002E-6</v>
      </c>
      <c r="AE581" s="12">
        <v>3.7530570000000006E-2</v>
      </c>
      <c r="AF581" s="12">
        <v>-3.7050200000000007E-3</v>
      </c>
      <c r="AG581" s="52">
        <v>900</v>
      </c>
      <c r="AH581" t="s">
        <v>22</v>
      </c>
      <c r="AI581" t="s">
        <v>23</v>
      </c>
      <c r="AJ581" s="21">
        <f t="shared" si="82"/>
        <v>1367.4790800000001</v>
      </c>
      <c r="AK581" s="21">
        <f t="shared" si="83"/>
        <v>2000.8708830000005</v>
      </c>
      <c r="AL581" s="21">
        <f t="shared" si="84"/>
        <v>4038.1731720000002</v>
      </c>
      <c r="AM581" s="12">
        <v>1.1366795366795368</v>
      </c>
      <c r="AN581" s="12">
        <v>1.2849420849420852</v>
      </c>
      <c r="AO581" s="12">
        <v>0</v>
      </c>
      <c r="AP581" s="12">
        <v>0</v>
      </c>
      <c r="AQ581" s="22">
        <f t="shared" si="85"/>
        <v>1554.3854870733594</v>
      </c>
      <c r="AR581" s="22">
        <f t="shared" si="86"/>
        <v>2274.3489882440163</v>
      </c>
      <c r="AS581" s="22">
        <f t="shared" si="87"/>
        <v>4590.1088101806954</v>
      </c>
      <c r="AT581" s="22">
        <f t="shared" si="88"/>
        <v>1757.1314201698847</v>
      </c>
      <c r="AU581" s="22">
        <f t="shared" si="89"/>
        <v>2571.0032041019317</v>
      </c>
      <c r="AV581" s="22">
        <f t="shared" si="90"/>
        <v>5188.8186549868742</v>
      </c>
      <c r="AW581">
        <v>2040</v>
      </c>
      <c r="AX581" t="s">
        <v>24</v>
      </c>
      <c r="AY581" s="12">
        <v>999</v>
      </c>
      <c r="AZ581" t="s">
        <v>166</v>
      </c>
      <c r="BA581">
        <v>3</v>
      </c>
      <c r="BB581">
        <v>274</v>
      </c>
      <c r="BC581">
        <v>0.38750000000000001</v>
      </c>
      <c r="BD581">
        <v>2023</v>
      </c>
      <c r="BE581" t="s">
        <v>895</v>
      </c>
    </row>
    <row r="582" spans="1:57" x14ac:dyDescent="0.2">
      <c r="A582">
        <v>33</v>
      </c>
      <c r="B582">
        <v>2023</v>
      </c>
      <c r="C582" t="s">
        <v>15</v>
      </c>
      <c r="D582" t="s">
        <v>14</v>
      </c>
      <c r="E582" t="s">
        <v>164</v>
      </c>
      <c r="F582" t="s">
        <v>167</v>
      </c>
      <c r="H582" t="s">
        <v>168</v>
      </c>
      <c r="I582" t="s">
        <v>19</v>
      </c>
      <c r="J582" t="s">
        <v>164</v>
      </c>
      <c r="L582" s="12">
        <v>0.25872981750000001</v>
      </c>
      <c r="M582" s="12">
        <v>0.37217924375000005</v>
      </c>
      <c r="N582" s="12">
        <v>0.76466389374999999</v>
      </c>
      <c r="O582" t="s">
        <v>137</v>
      </c>
      <c r="P582" t="s">
        <v>840</v>
      </c>
      <c r="Q582" s="12">
        <v>5.5</v>
      </c>
      <c r="R582" s="12">
        <v>6</v>
      </c>
      <c r="S582" s="12">
        <v>42</v>
      </c>
      <c r="T582" s="12">
        <v>42</v>
      </c>
      <c r="U582" s="12">
        <v>0</v>
      </c>
      <c r="V582" s="12">
        <v>0</v>
      </c>
      <c r="W582" s="12">
        <v>0</v>
      </c>
      <c r="X582" t="s">
        <v>22</v>
      </c>
      <c r="Y582" t="s">
        <v>23</v>
      </c>
      <c r="Z582" s="12">
        <v>0</v>
      </c>
      <c r="AA582" s="12">
        <v>900</v>
      </c>
      <c r="AB582" s="12">
        <v>0</v>
      </c>
      <c r="AC582" s="12">
        <v>0</v>
      </c>
      <c r="AD582" s="12">
        <v>4.9450000000000001E-6</v>
      </c>
      <c r="AE582" s="12">
        <v>3.8344766250000002E-2</v>
      </c>
      <c r="AF582" s="12">
        <v>-3.7853975000000004E-3</v>
      </c>
      <c r="AG582" s="52">
        <v>900</v>
      </c>
      <c r="AH582" t="s">
        <v>22</v>
      </c>
      <c r="AI582" t="s">
        <v>23</v>
      </c>
      <c r="AJ582" s="21">
        <f t="shared" si="82"/>
        <v>1397.1454650000001</v>
      </c>
      <c r="AK582" s="21">
        <f t="shared" si="83"/>
        <v>2044.2782058750001</v>
      </c>
      <c r="AL582" s="21">
        <f t="shared" si="84"/>
        <v>4125.7781685</v>
      </c>
      <c r="AM582" s="12">
        <v>1.1366795366795368</v>
      </c>
      <c r="AN582" s="12">
        <v>1.2849420849420852</v>
      </c>
      <c r="AO582" s="12">
        <v>0</v>
      </c>
      <c r="AP582" s="12">
        <v>0</v>
      </c>
      <c r="AQ582" s="22">
        <f t="shared" si="85"/>
        <v>1588.1066598301161</v>
      </c>
      <c r="AR582" s="22">
        <f t="shared" si="86"/>
        <v>2323.68920389807</v>
      </c>
      <c r="AS582" s="22">
        <f t="shared" si="87"/>
        <v>4689.6876170131281</v>
      </c>
      <c r="AT582" s="22">
        <f t="shared" si="88"/>
        <v>1795.2510067644791</v>
      </c>
      <c r="AU582" s="22">
        <f t="shared" si="89"/>
        <v>2626.7791000586881</v>
      </c>
      <c r="AV582" s="22">
        <f t="shared" si="90"/>
        <v>5301.3860018409277</v>
      </c>
      <c r="AW582">
        <v>2045</v>
      </c>
      <c r="AX582" t="s">
        <v>24</v>
      </c>
      <c r="AY582" s="12">
        <v>999</v>
      </c>
      <c r="AZ582" t="s">
        <v>166</v>
      </c>
      <c r="BA582">
        <v>3</v>
      </c>
      <c r="BB582">
        <v>274</v>
      </c>
      <c r="BC582">
        <v>0.38750000000000001</v>
      </c>
      <c r="BD582">
        <v>2023</v>
      </c>
      <c r="BE582" t="s">
        <v>895</v>
      </c>
    </row>
    <row r="583" spans="1:57" x14ac:dyDescent="0.2">
      <c r="A583">
        <v>33</v>
      </c>
      <c r="B583">
        <v>2023</v>
      </c>
      <c r="C583" t="s">
        <v>15</v>
      </c>
      <c r="D583" t="s">
        <v>14</v>
      </c>
      <c r="E583" t="s">
        <v>164</v>
      </c>
      <c r="F583" t="s">
        <v>167</v>
      </c>
      <c r="H583" t="s">
        <v>168</v>
      </c>
      <c r="I583" t="s">
        <v>19</v>
      </c>
      <c r="J583" t="s">
        <v>164</v>
      </c>
      <c r="L583" s="12">
        <v>0.26422357499999999</v>
      </c>
      <c r="M583" s="12">
        <v>0.38008193750000002</v>
      </c>
      <c r="N583" s="12">
        <v>0.78090043749999993</v>
      </c>
      <c r="O583" t="s">
        <v>137</v>
      </c>
      <c r="P583" t="s">
        <v>840</v>
      </c>
      <c r="Q583" s="12">
        <v>5.5</v>
      </c>
      <c r="R583" s="12">
        <v>6</v>
      </c>
      <c r="S583" s="12">
        <v>42</v>
      </c>
      <c r="T583" s="12">
        <v>42</v>
      </c>
      <c r="U583" s="12">
        <v>0</v>
      </c>
      <c r="V583" s="12">
        <v>0</v>
      </c>
      <c r="W583" s="12">
        <v>0</v>
      </c>
      <c r="X583" t="s">
        <v>22</v>
      </c>
      <c r="Y583" t="s">
        <v>23</v>
      </c>
      <c r="Z583" s="12">
        <v>0</v>
      </c>
      <c r="AA583" s="12">
        <v>900</v>
      </c>
      <c r="AB583" s="12">
        <v>0</v>
      </c>
      <c r="AC583" s="12">
        <v>0</v>
      </c>
      <c r="AD583" s="12">
        <v>5.0499999999999999E-6</v>
      </c>
      <c r="AE583" s="12">
        <v>3.9158962499999998E-2</v>
      </c>
      <c r="AF583" s="12">
        <v>-3.8657750000000001E-3</v>
      </c>
      <c r="AG583" s="52">
        <v>900</v>
      </c>
      <c r="AH583" t="s">
        <v>22</v>
      </c>
      <c r="AI583" t="s">
        <v>23</v>
      </c>
      <c r="AJ583" s="21">
        <f t="shared" si="82"/>
        <v>1426.81185</v>
      </c>
      <c r="AK583" s="21">
        <f t="shared" si="83"/>
        <v>2087.6855287500002</v>
      </c>
      <c r="AL583" s="21">
        <f t="shared" si="84"/>
        <v>4213.3831649999993</v>
      </c>
      <c r="AM583" s="12">
        <v>1.1366795366795368</v>
      </c>
      <c r="AN583" s="12">
        <v>1.2849420849420852</v>
      </c>
      <c r="AO583" s="12">
        <v>0</v>
      </c>
      <c r="AP583" s="12">
        <v>0</v>
      </c>
      <c r="AQ583" s="22">
        <f t="shared" si="85"/>
        <v>1621.8278325868728</v>
      </c>
      <c r="AR583" s="22">
        <f t="shared" si="86"/>
        <v>2373.0294195521242</v>
      </c>
      <c r="AS583" s="22">
        <f t="shared" si="87"/>
        <v>4789.26642384556</v>
      </c>
      <c r="AT583" s="22">
        <f t="shared" si="88"/>
        <v>1833.3705933590738</v>
      </c>
      <c r="AU583" s="22">
        <f t="shared" si="89"/>
        <v>2682.5549960154449</v>
      </c>
      <c r="AV583" s="22">
        <f t="shared" si="90"/>
        <v>5413.9533486949804</v>
      </c>
      <c r="AW583">
        <v>2050</v>
      </c>
      <c r="AX583" t="s">
        <v>24</v>
      </c>
      <c r="AY583" s="12">
        <v>999</v>
      </c>
      <c r="AZ583" t="s">
        <v>166</v>
      </c>
      <c r="BA583">
        <v>3</v>
      </c>
      <c r="BB583">
        <v>274</v>
      </c>
      <c r="BC583">
        <v>0.38750000000000001</v>
      </c>
      <c r="BD583">
        <v>2023</v>
      </c>
      <c r="BE583" t="s">
        <v>895</v>
      </c>
    </row>
    <row r="584" spans="1:57" x14ac:dyDescent="0.2">
      <c r="A584">
        <v>33</v>
      </c>
      <c r="B584">
        <v>2023</v>
      </c>
      <c r="C584" t="s">
        <v>15</v>
      </c>
      <c r="D584" t="s">
        <v>14</v>
      </c>
      <c r="E584" t="s">
        <v>164</v>
      </c>
      <c r="F584" t="s">
        <v>167</v>
      </c>
      <c r="H584" t="s">
        <v>168</v>
      </c>
      <c r="I584" t="s">
        <v>19</v>
      </c>
      <c r="J584" t="s">
        <v>164</v>
      </c>
      <c r="L584" s="12">
        <v>0.209286</v>
      </c>
      <c r="M584" s="12">
        <v>0.30105500000000002</v>
      </c>
      <c r="N584" s="12">
        <v>0.61853499999999995</v>
      </c>
      <c r="O584" t="s">
        <v>137</v>
      </c>
      <c r="P584" t="s">
        <v>840</v>
      </c>
      <c r="Q584" s="12">
        <v>5.5</v>
      </c>
      <c r="R584" s="12">
        <v>6</v>
      </c>
      <c r="S584" s="12">
        <v>42</v>
      </c>
      <c r="T584" s="12">
        <v>42</v>
      </c>
      <c r="U584" s="12">
        <v>0</v>
      </c>
      <c r="V584" s="12">
        <v>0</v>
      </c>
      <c r="W584" s="12">
        <v>0</v>
      </c>
      <c r="X584" t="s">
        <v>22</v>
      </c>
      <c r="Y584" t="s">
        <v>23</v>
      </c>
      <c r="Z584" s="12">
        <v>0</v>
      </c>
      <c r="AA584" s="12">
        <v>900</v>
      </c>
      <c r="AB584" s="12">
        <v>0</v>
      </c>
      <c r="AC584" s="12">
        <v>0</v>
      </c>
      <c r="AD584" s="12">
        <v>3.9999999999999998E-6</v>
      </c>
      <c r="AE584" s="12">
        <v>3.1016999999999999E-2</v>
      </c>
      <c r="AF584" s="12">
        <v>-3.0620000000000001E-3</v>
      </c>
      <c r="AG584" s="52">
        <v>900</v>
      </c>
      <c r="AH584" t="s">
        <v>22</v>
      </c>
      <c r="AI584" t="s">
        <v>23</v>
      </c>
      <c r="AJ584" s="21">
        <f t="shared" si="82"/>
        <v>1130.1479999999999</v>
      </c>
      <c r="AK584" s="21">
        <f t="shared" si="83"/>
        <v>1653.6123</v>
      </c>
      <c r="AL584" s="21">
        <f t="shared" si="84"/>
        <v>3337.3331999999996</v>
      </c>
      <c r="AM584" s="12">
        <v>1.1366795366795368</v>
      </c>
      <c r="AN584" s="12">
        <v>1.2849420849420852</v>
      </c>
      <c r="AO584" s="12">
        <v>0</v>
      </c>
      <c r="AP584" s="12">
        <v>0</v>
      </c>
      <c r="AQ584" s="22">
        <f t="shared" si="85"/>
        <v>1284.616105019305</v>
      </c>
      <c r="AR584" s="22">
        <f t="shared" si="86"/>
        <v>1879.6272630115832</v>
      </c>
      <c r="AS584" s="22">
        <f t="shared" si="87"/>
        <v>3793.4783555212352</v>
      </c>
      <c r="AT584" s="22">
        <f t="shared" si="88"/>
        <v>1452.1747274131276</v>
      </c>
      <c r="AU584" s="22">
        <f t="shared" si="89"/>
        <v>2124.7960364478768</v>
      </c>
      <c r="AV584" s="22">
        <f t="shared" si="90"/>
        <v>4288.2798801544404</v>
      </c>
      <c r="AW584">
        <v>2023</v>
      </c>
      <c r="AX584" t="s">
        <v>27</v>
      </c>
      <c r="AY584" s="12">
        <v>999</v>
      </c>
      <c r="AZ584" t="s">
        <v>166</v>
      </c>
      <c r="BA584">
        <v>3</v>
      </c>
      <c r="BB584">
        <v>274</v>
      </c>
      <c r="BC584">
        <v>0.38750000000000001</v>
      </c>
      <c r="BD584">
        <v>2023</v>
      </c>
      <c r="BE584" t="s">
        <v>895</v>
      </c>
    </row>
    <row r="585" spans="1:57" x14ac:dyDescent="0.2">
      <c r="A585">
        <v>33</v>
      </c>
      <c r="B585">
        <v>2023</v>
      </c>
      <c r="C585" t="s">
        <v>15</v>
      </c>
      <c r="D585" t="s">
        <v>14</v>
      </c>
      <c r="E585" t="s">
        <v>164</v>
      </c>
      <c r="F585" t="s">
        <v>167</v>
      </c>
      <c r="H585" t="s">
        <v>168</v>
      </c>
      <c r="I585" t="s">
        <v>19</v>
      </c>
      <c r="J585" t="s">
        <v>164</v>
      </c>
      <c r="L585" s="12">
        <v>0.20928600000000003</v>
      </c>
      <c r="M585" s="12">
        <v>0.30105500000000002</v>
      </c>
      <c r="N585" s="12">
        <v>0.61853499999999995</v>
      </c>
      <c r="O585" t="s">
        <v>137</v>
      </c>
      <c r="P585" t="s">
        <v>840</v>
      </c>
      <c r="Q585" s="12">
        <v>5.5</v>
      </c>
      <c r="R585" s="12">
        <v>6</v>
      </c>
      <c r="S585" s="12">
        <v>42</v>
      </c>
      <c r="T585" s="12">
        <v>42</v>
      </c>
      <c r="U585" s="12">
        <v>0</v>
      </c>
      <c r="V585" s="12">
        <v>0</v>
      </c>
      <c r="W585" s="12">
        <v>0</v>
      </c>
      <c r="X585" t="s">
        <v>22</v>
      </c>
      <c r="Y585" t="s">
        <v>23</v>
      </c>
      <c r="Z585" s="12">
        <v>0</v>
      </c>
      <c r="AA585" s="12">
        <v>900</v>
      </c>
      <c r="AB585" s="12">
        <v>0</v>
      </c>
      <c r="AC585" s="12">
        <v>0</v>
      </c>
      <c r="AD585" s="12">
        <v>3.9999999999999998E-6</v>
      </c>
      <c r="AE585" s="12">
        <v>3.1017000000000003E-2</v>
      </c>
      <c r="AF585" s="12">
        <v>-3.0620000000000005E-3</v>
      </c>
      <c r="AG585" s="52">
        <v>900</v>
      </c>
      <c r="AH585" t="s">
        <v>22</v>
      </c>
      <c r="AI585" t="s">
        <v>23</v>
      </c>
      <c r="AJ585" s="21">
        <f t="shared" si="82"/>
        <v>1130.1479999999999</v>
      </c>
      <c r="AK585" s="21">
        <f t="shared" si="83"/>
        <v>1653.6123</v>
      </c>
      <c r="AL585" s="21">
        <f t="shared" si="84"/>
        <v>3337.3331999999996</v>
      </c>
      <c r="AM585" s="12">
        <v>1.1366795366795368</v>
      </c>
      <c r="AN585" s="12">
        <v>1.2849420849420852</v>
      </c>
      <c r="AO585" s="12">
        <v>0</v>
      </c>
      <c r="AP585" s="12">
        <v>0</v>
      </c>
      <c r="AQ585" s="22">
        <f t="shared" si="85"/>
        <v>1284.616105019305</v>
      </c>
      <c r="AR585" s="22">
        <f t="shared" si="86"/>
        <v>1879.6272630115832</v>
      </c>
      <c r="AS585" s="22">
        <f t="shared" si="87"/>
        <v>3793.4783555212352</v>
      </c>
      <c r="AT585" s="22">
        <f t="shared" si="88"/>
        <v>1452.1747274131276</v>
      </c>
      <c r="AU585" s="22">
        <f t="shared" si="89"/>
        <v>2124.7960364478768</v>
      </c>
      <c r="AV585" s="22">
        <f t="shared" si="90"/>
        <v>4288.2798801544404</v>
      </c>
      <c r="AW585">
        <v>2030</v>
      </c>
      <c r="AX585" t="s">
        <v>27</v>
      </c>
      <c r="AY585" s="12">
        <v>999</v>
      </c>
      <c r="AZ585" t="s">
        <v>166</v>
      </c>
      <c r="BA585">
        <v>3</v>
      </c>
      <c r="BB585">
        <v>274</v>
      </c>
      <c r="BC585">
        <v>0.38750000000000001</v>
      </c>
      <c r="BD585">
        <v>2023</v>
      </c>
      <c r="BE585" t="s">
        <v>895</v>
      </c>
    </row>
    <row r="586" spans="1:57" x14ac:dyDescent="0.2">
      <c r="A586">
        <v>33</v>
      </c>
      <c r="B586">
        <v>2023</v>
      </c>
      <c r="C586" t="s">
        <v>15</v>
      </c>
      <c r="D586" t="s">
        <v>14</v>
      </c>
      <c r="E586" t="s">
        <v>164</v>
      </c>
      <c r="F586" t="s">
        <v>167</v>
      </c>
      <c r="H586" t="s">
        <v>168</v>
      </c>
      <c r="I586" t="s">
        <v>19</v>
      </c>
      <c r="J586" t="s">
        <v>164</v>
      </c>
      <c r="L586" s="12">
        <v>0.21033243000000001</v>
      </c>
      <c r="M586" s="12">
        <v>0.30256027500000005</v>
      </c>
      <c r="N586" s="12">
        <v>0.62162767499999994</v>
      </c>
      <c r="O586" t="s">
        <v>137</v>
      </c>
      <c r="P586" t="s">
        <v>840</v>
      </c>
      <c r="Q586" s="12">
        <v>5.5</v>
      </c>
      <c r="R586" s="12">
        <v>6</v>
      </c>
      <c r="S586" s="12">
        <v>42</v>
      </c>
      <c r="T586" s="12">
        <v>42</v>
      </c>
      <c r="U586" s="12">
        <v>0</v>
      </c>
      <c r="V586" s="12">
        <v>0</v>
      </c>
      <c r="W586" s="12">
        <v>0</v>
      </c>
      <c r="X586" t="s">
        <v>22</v>
      </c>
      <c r="Y586" t="s">
        <v>23</v>
      </c>
      <c r="Z586" s="12">
        <v>0</v>
      </c>
      <c r="AA586" s="12">
        <v>900</v>
      </c>
      <c r="AB586" s="12">
        <v>0</v>
      </c>
      <c r="AC586" s="12">
        <v>0</v>
      </c>
      <c r="AD586" s="12">
        <v>4.0199999999999996E-6</v>
      </c>
      <c r="AE586" s="12">
        <v>3.1172085000000002E-2</v>
      </c>
      <c r="AF586" s="12">
        <v>-3.0773099999999998E-3</v>
      </c>
      <c r="AG586" s="52">
        <v>900</v>
      </c>
      <c r="AH586" t="s">
        <v>22</v>
      </c>
      <c r="AI586" t="s">
        <v>23</v>
      </c>
      <c r="AJ586" s="21">
        <f t="shared" si="82"/>
        <v>1135.7987400000002</v>
      </c>
      <c r="AK586" s="21">
        <f t="shared" si="83"/>
        <v>1661.8803615000002</v>
      </c>
      <c r="AL586" s="21">
        <f t="shared" si="84"/>
        <v>3354.0198659999992</v>
      </c>
      <c r="AM586" s="12">
        <v>1.1366795366795368</v>
      </c>
      <c r="AN586" s="12">
        <v>1.2849420849420852</v>
      </c>
      <c r="AO586" s="12">
        <v>0</v>
      </c>
      <c r="AP586" s="12">
        <v>0</v>
      </c>
      <c r="AQ586" s="22">
        <f t="shared" si="85"/>
        <v>1291.0391855444018</v>
      </c>
      <c r="AR586" s="22">
        <f t="shared" si="86"/>
        <v>1889.0253993266413</v>
      </c>
      <c r="AS586" s="22">
        <f t="shared" si="87"/>
        <v>3812.4457472988411</v>
      </c>
      <c r="AT586" s="22">
        <f t="shared" si="88"/>
        <v>1459.4356010501936</v>
      </c>
      <c r="AU586" s="22">
        <f t="shared" si="89"/>
        <v>2135.4200166301166</v>
      </c>
      <c r="AV586" s="22">
        <f t="shared" si="90"/>
        <v>4309.7212795552123</v>
      </c>
      <c r="AW586">
        <v>2035</v>
      </c>
      <c r="AX586" t="s">
        <v>27</v>
      </c>
      <c r="AY586" s="12">
        <v>999</v>
      </c>
      <c r="AZ586" t="s">
        <v>166</v>
      </c>
      <c r="BA586">
        <v>3</v>
      </c>
      <c r="BB586">
        <v>274</v>
      </c>
      <c r="BC586">
        <v>0.38750000000000001</v>
      </c>
      <c r="BD586">
        <v>2023</v>
      </c>
      <c r="BE586" t="s">
        <v>895</v>
      </c>
    </row>
    <row r="587" spans="1:57" x14ac:dyDescent="0.2">
      <c r="A587">
        <v>33</v>
      </c>
      <c r="B587">
        <v>2023</v>
      </c>
      <c r="C587" t="s">
        <v>15</v>
      </c>
      <c r="D587" t="s">
        <v>14</v>
      </c>
      <c r="E587" t="s">
        <v>164</v>
      </c>
      <c r="F587" t="s">
        <v>167</v>
      </c>
      <c r="H587" t="s">
        <v>168</v>
      </c>
      <c r="I587" t="s">
        <v>19</v>
      </c>
      <c r="J587" t="s">
        <v>164</v>
      </c>
      <c r="L587" s="12">
        <v>0.21137886</v>
      </c>
      <c r="M587" s="12">
        <v>0.30406555000000002</v>
      </c>
      <c r="N587" s="12">
        <v>0.62472035000000004</v>
      </c>
      <c r="O587" t="s">
        <v>137</v>
      </c>
      <c r="P587" t="s">
        <v>840</v>
      </c>
      <c r="Q587" s="12">
        <v>5.5</v>
      </c>
      <c r="R587" s="12">
        <v>6</v>
      </c>
      <c r="S587" s="12">
        <v>42</v>
      </c>
      <c r="T587" s="12">
        <v>42</v>
      </c>
      <c r="U587" s="12">
        <v>0</v>
      </c>
      <c r="V587" s="12">
        <v>0</v>
      </c>
      <c r="W587" s="12">
        <v>0</v>
      </c>
      <c r="X587" t="s">
        <v>22</v>
      </c>
      <c r="Y587" t="s">
        <v>23</v>
      </c>
      <c r="Z587" s="12">
        <v>0</v>
      </c>
      <c r="AA587" s="12">
        <v>900</v>
      </c>
      <c r="AB587" s="12">
        <v>0</v>
      </c>
      <c r="AC587" s="12">
        <v>0</v>
      </c>
      <c r="AD587" s="12">
        <v>4.0400000000000003E-6</v>
      </c>
      <c r="AE587" s="12">
        <v>3.1327170000000001E-2</v>
      </c>
      <c r="AF587" s="12">
        <v>-3.0926200000000004E-3</v>
      </c>
      <c r="AG587" s="52">
        <v>900</v>
      </c>
      <c r="AH587" t="s">
        <v>22</v>
      </c>
      <c r="AI587" t="s">
        <v>23</v>
      </c>
      <c r="AJ587" s="21">
        <f t="shared" si="82"/>
        <v>1141.4494800000002</v>
      </c>
      <c r="AK587" s="21">
        <f t="shared" si="83"/>
        <v>1670.1484230000001</v>
      </c>
      <c r="AL587" s="21">
        <f t="shared" si="84"/>
        <v>3370.7065320000002</v>
      </c>
      <c r="AM587" s="12">
        <v>1.1366795366795368</v>
      </c>
      <c r="AN587" s="12">
        <v>1.2849420849420852</v>
      </c>
      <c r="AO587" s="12">
        <v>0</v>
      </c>
      <c r="AP587" s="12">
        <v>0</v>
      </c>
      <c r="AQ587" s="22">
        <f t="shared" si="85"/>
        <v>1297.4622660694984</v>
      </c>
      <c r="AR587" s="22">
        <f t="shared" si="86"/>
        <v>1898.4235356416991</v>
      </c>
      <c r="AS587" s="22">
        <f t="shared" si="87"/>
        <v>3831.4131390764483</v>
      </c>
      <c r="AT587" s="22">
        <f t="shared" si="88"/>
        <v>1466.6964746872593</v>
      </c>
      <c r="AU587" s="22">
        <f t="shared" si="89"/>
        <v>2146.0439968123555</v>
      </c>
      <c r="AV587" s="22">
        <f t="shared" si="90"/>
        <v>4331.1626789559859</v>
      </c>
      <c r="AW587">
        <v>2040</v>
      </c>
      <c r="AX587" t="s">
        <v>27</v>
      </c>
      <c r="AY587" s="12">
        <v>999</v>
      </c>
      <c r="AZ587" t="s">
        <v>166</v>
      </c>
      <c r="BA587">
        <v>3</v>
      </c>
      <c r="BB587">
        <v>274</v>
      </c>
      <c r="BC587">
        <v>0.38750000000000001</v>
      </c>
      <c r="BD587">
        <v>2023</v>
      </c>
      <c r="BE587" t="s">
        <v>895</v>
      </c>
    </row>
    <row r="588" spans="1:57" x14ac:dyDescent="0.2">
      <c r="A588">
        <v>33</v>
      </c>
      <c r="B588">
        <v>2023</v>
      </c>
      <c r="C588" t="s">
        <v>15</v>
      </c>
      <c r="D588" t="s">
        <v>14</v>
      </c>
      <c r="E588" t="s">
        <v>164</v>
      </c>
      <c r="F588" t="s">
        <v>167</v>
      </c>
      <c r="H588" t="s">
        <v>168</v>
      </c>
      <c r="I588" t="s">
        <v>19</v>
      </c>
      <c r="J588" t="s">
        <v>164</v>
      </c>
      <c r="L588" s="12">
        <v>0.20988769725</v>
      </c>
      <c r="M588" s="12">
        <v>0.301920533125</v>
      </c>
      <c r="N588" s="12">
        <v>0.62031328812499997</v>
      </c>
      <c r="O588" t="s">
        <v>137</v>
      </c>
      <c r="P588" t="s">
        <v>840</v>
      </c>
      <c r="Q588" s="12">
        <v>5.5</v>
      </c>
      <c r="R588" s="12">
        <v>6</v>
      </c>
      <c r="S588" s="12">
        <v>42</v>
      </c>
      <c r="T588" s="12">
        <v>42</v>
      </c>
      <c r="U588" s="12">
        <v>0</v>
      </c>
      <c r="V588" s="12">
        <v>0</v>
      </c>
      <c r="W588" s="12">
        <v>0</v>
      </c>
      <c r="X588" t="s">
        <v>22</v>
      </c>
      <c r="Y588" t="s">
        <v>23</v>
      </c>
      <c r="Z588" s="12">
        <v>0</v>
      </c>
      <c r="AA588" s="12">
        <v>900</v>
      </c>
      <c r="AB588" s="12">
        <v>0</v>
      </c>
      <c r="AC588" s="12">
        <v>0</v>
      </c>
      <c r="AD588" s="12">
        <v>4.0114999999999996E-6</v>
      </c>
      <c r="AE588" s="12">
        <v>3.1106173875E-2</v>
      </c>
      <c r="AF588" s="12">
        <v>-3.0708032500000003E-3</v>
      </c>
      <c r="AG588" s="52">
        <v>900</v>
      </c>
      <c r="AH588" t="s">
        <v>22</v>
      </c>
      <c r="AI588" t="s">
        <v>23</v>
      </c>
      <c r="AJ588" s="21">
        <f t="shared" si="82"/>
        <v>1133.3971755</v>
      </c>
      <c r="AK588" s="21">
        <f t="shared" si="83"/>
        <v>1658.3664353624999</v>
      </c>
      <c r="AL588" s="21">
        <f t="shared" si="84"/>
        <v>3346.9280329499998</v>
      </c>
      <c r="AM588" s="12">
        <v>1.1366795366795368</v>
      </c>
      <c r="AN588" s="12">
        <v>1.2849420849420852</v>
      </c>
      <c r="AO588" s="12">
        <v>0</v>
      </c>
      <c r="AP588" s="12">
        <v>0</v>
      </c>
      <c r="AQ588" s="22">
        <f t="shared" si="85"/>
        <v>1288.3093763212357</v>
      </c>
      <c r="AR588" s="22">
        <f t="shared" si="86"/>
        <v>1885.0311913927414</v>
      </c>
      <c r="AS588" s="22">
        <f t="shared" si="87"/>
        <v>3804.3846057933592</v>
      </c>
      <c r="AT588" s="22">
        <f t="shared" si="88"/>
        <v>1456.3497297544404</v>
      </c>
      <c r="AU588" s="22">
        <f t="shared" si="89"/>
        <v>2130.9048250526644</v>
      </c>
      <c r="AV588" s="22">
        <f t="shared" si="90"/>
        <v>4300.6086848098848</v>
      </c>
      <c r="AW588">
        <v>2045</v>
      </c>
      <c r="AX588" t="s">
        <v>27</v>
      </c>
      <c r="AY588" s="12">
        <v>999</v>
      </c>
      <c r="AZ588" t="s">
        <v>166</v>
      </c>
      <c r="BA588">
        <v>3</v>
      </c>
      <c r="BB588">
        <v>274</v>
      </c>
      <c r="BC588">
        <v>0.38750000000000001</v>
      </c>
      <c r="BD588">
        <v>2023</v>
      </c>
      <c r="BE588" t="s">
        <v>895</v>
      </c>
    </row>
    <row r="589" spans="1:57" x14ac:dyDescent="0.2">
      <c r="A589">
        <v>33</v>
      </c>
      <c r="B589">
        <v>2023</v>
      </c>
      <c r="C589" t="s">
        <v>15</v>
      </c>
      <c r="D589" t="s">
        <v>14</v>
      </c>
      <c r="E589" t="s">
        <v>164</v>
      </c>
      <c r="F589" t="s">
        <v>167</v>
      </c>
      <c r="H589" t="s">
        <v>168</v>
      </c>
      <c r="I589" t="s">
        <v>19</v>
      </c>
      <c r="J589" t="s">
        <v>164</v>
      </c>
      <c r="L589" s="12">
        <v>0.20839653450000001</v>
      </c>
      <c r="M589" s="12">
        <v>0.29977551624999998</v>
      </c>
      <c r="N589" s="12">
        <v>0.61590622624999991</v>
      </c>
      <c r="O589" t="s">
        <v>137</v>
      </c>
      <c r="P589" t="s">
        <v>840</v>
      </c>
      <c r="Q589" s="12">
        <v>5.5</v>
      </c>
      <c r="R589" s="12">
        <v>6</v>
      </c>
      <c r="S589" s="12">
        <v>42</v>
      </c>
      <c r="T589" s="12">
        <v>42</v>
      </c>
      <c r="U589" s="12">
        <v>0</v>
      </c>
      <c r="V589" s="12">
        <v>0</v>
      </c>
      <c r="W589" s="12">
        <v>0</v>
      </c>
      <c r="X589" t="s">
        <v>22</v>
      </c>
      <c r="Y589" t="s">
        <v>23</v>
      </c>
      <c r="Z589" s="12">
        <v>0</v>
      </c>
      <c r="AA589" s="12">
        <v>900</v>
      </c>
      <c r="AB589" s="12">
        <v>0</v>
      </c>
      <c r="AC589" s="12">
        <v>0</v>
      </c>
      <c r="AD589" s="12">
        <v>3.9829999999999998E-6</v>
      </c>
      <c r="AE589" s="12">
        <v>3.0885177749999999E-2</v>
      </c>
      <c r="AF589" s="12">
        <v>-3.0489864999999998E-3</v>
      </c>
      <c r="AG589" s="52">
        <v>900</v>
      </c>
      <c r="AH589" t="s">
        <v>22</v>
      </c>
      <c r="AI589" t="s">
        <v>23</v>
      </c>
      <c r="AJ589" s="21">
        <f t="shared" si="82"/>
        <v>1125.344871</v>
      </c>
      <c r="AK589" s="21">
        <f t="shared" si="83"/>
        <v>1646.584447725</v>
      </c>
      <c r="AL589" s="21">
        <f t="shared" si="84"/>
        <v>3323.1495338999994</v>
      </c>
      <c r="AM589" s="12">
        <v>1.1366795366795368</v>
      </c>
      <c r="AN589" s="12">
        <v>1.2849420849420852</v>
      </c>
      <c r="AO589" s="12">
        <v>0</v>
      </c>
      <c r="AP589" s="12">
        <v>0</v>
      </c>
      <c r="AQ589" s="22">
        <f t="shared" si="85"/>
        <v>1279.1564865729731</v>
      </c>
      <c r="AR589" s="22">
        <f t="shared" si="86"/>
        <v>1871.638847143784</v>
      </c>
      <c r="AS589" s="22">
        <f t="shared" si="87"/>
        <v>3777.3560725102698</v>
      </c>
      <c r="AT589" s="22">
        <f t="shared" si="88"/>
        <v>1446.0029848216218</v>
      </c>
      <c r="AU589" s="22">
        <f t="shared" si="89"/>
        <v>2115.7656532929732</v>
      </c>
      <c r="AV589" s="22">
        <f t="shared" si="90"/>
        <v>4270.0546906637837</v>
      </c>
      <c r="AW589">
        <v>2050</v>
      </c>
      <c r="AX589" t="s">
        <v>27</v>
      </c>
      <c r="AY589" s="12">
        <v>999</v>
      </c>
      <c r="AZ589" t="s">
        <v>166</v>
      </c>
      <c r="BA589">
        <v>3</v>
      </c>
      <c r="BB589">
        <v>274</v>
      </c>
      <c r="BC589">
        <v>0.38750000000000001</v>
      </c>
      <c r="BD589">
        <v>2023</v>
      </c>
      <c r="BE589" t="s">
        <v>895</v>
      </c>
    </row>
    <row r="590" spans="1:57" x14ac:dyDescent="0.2">
      <c r="A590">
        <v>33</v>
      </c>
      <c r="B590">
        <v>2023</v>
      </c>
      <c r="C590" t="s">
        <v>15</v>
      </c>
      <c r="D590" t="s">
        <v>14</v>
      </c>
      <c r="E590" t="s">
        <v>164</v>
      </c>
      <c r="F590" t="s">
        <v>167</v>
      </c>
      <c r="H590" t="s">
        <v>168</v>
      </c>
      <c r="I590" t="s">
        <v>19</v>
      </c>
      <c r="J590" t="s">
        <v>164</v>
      </c>
      <c r="L590" s="12">
        <v>0.209286</v>
      </c>
      <c r="M590" s="12">
        <v>0.30105500000000002</v>
      </c>
      <c r="N590" s="12">
        <v>0.61853499999999995</v>
      </c>
      <c r="O590" t="s">
        <v>137</v>
      </c>
      <c r="P590" t="s">
        <v>840</v>
      </c>
      <c r="Q590" s="12">
        <v>5.5</v>
      </c>
      <c r="R590" s="12">
        <v>6</v>
      </c>
      <c r="S590" s="12">
        <v>42</v>
      </c>
      <c r="T590" s="12">
        <v>42</v>
      </c>
      <c r="U590" s="12">
        <v>0</v>
      </c>
      <c r="V590" s="12">
        <v>0</v>
      </c>
      <c r="W590" s="12">
        <v>0</v>
      </c>
      <c r="X590" t="s">
        <v>22</v>
      </c>
      <c r="Y590" t="s">
        <v>23</v>
      </c>
      <c r="Z590" s="12">
        <v>0</v>
      </c>
      <c r="AA590" s="12">
        <v>900</v>
      </c>
      <c r="AB590" s="12">
        <v>0</v>
      </c>
      <c r="AC590" s="12">
        <v>0</v>
      </c>
      <c r="AD590" s="12">
        <v>3.9999999999999998E-6</v>
      </c>
      <c r="AE590" s="12">
        <v>3.1016999999999999E-2</v>
      </c>
      <c r="AF590" s="12">
        <v>-3.0620000000000001E-3</v>
      </c>
      <c r="AG590" s="52">
        <v>900</v>
      </c>
      <c r="AH590" t="s">
        <v>22</v>
      </c>
      <c r="AI590" t="s">
        <v>23</v>
      </c>
      <c r="AJ590" s="21">
        <f t="shared" si="82"/>
        <v>1130.1479999999999</v>
      </c>
      <c r="AK590" s="21">
        <f t="shared" si="83"/>
        <v>1653.6123</v>
      </c>
      <c r="AL590" s="21">
        <f t="shared" si="84"/>
        <v>3337.3331999999996</v>
      </c>
      <c r="AM590" s="12">
        <v>1.1366795366795368</v>
      </c>
      <c r="AN590" s="12">
        <v>1.2849420849420852</v>
      </c>
      <c r="AO590" s="12">
        <v>0</v>
      </c>
      <c r="AP590" s="12">
        <v>0</v>
      </c>
      <c r="AQ590" s="22">
        <f t="shared" si="85"/>
        <v>1284.616105019305</v>
      </c>
      <c r="AR590" s="22">
        <f t="shared" si="86"/>
        <v>1879.6272630115832</v>
      </c>
      <c r="AS590" s="22">
        <f t="shared" si="87"/>
        <v>3793.4783555212352</v>
      </c>
      <c r="AT590" s="22">
        <f t="shared" si="88"/>
        <v>1452.1747274131276</v>
      </c>
      <c r="AU590" s="22">
        <f t="shared" si="89"/>
        <v>2124.7960364478768</v>
      </c>
      <c r="AV590" s="22">
        <f t="shared" si="90"/>
        <v>4288.2798801544404</v>
      </c>
      <c r="AW590">
        <v>2023</v>
      </c>
      <c r="AX590" t="s">
        <v>28</v>
      </c>
      <c r="AY590" s="12">
        <v>999</v>
      </c>
      <c r="AZ590" t="s">
        <v>166</v>
      </c>
      <c r="BA590">
        <v>3</v>
      </c>
      <c r="BB590">
        <v>274</v>
      </c>
      <c r="BC590">
        <v>0.38750000000000001</v>
      </c>
      <c r="BD590">
        <v>2023</v>
      </c>
      <c r="BE590" t="s">
        <v>895</v>
      </c>
    </row>
    <row r="591" spans="1:57" x14ac:dyDescent="0.2">
      <c r="A591">
        <v>33</v>
      </c>
      <c r="B591">
        <v>2023</v>
      </c>
      <c r="C591" t="s">
        <v>15</v>
      </c>
      <c r="D591" t="s">
        <v>14</v>
      </c>
      <c r="E591" t="s">
        <v>164</v>
      </c>
      <c r="F591" t="s">
        <v>167</v>
      </c>
      <c r="H591" t="s">
        <v>168</v>
      </c>
      <c r="I591" t="s">
        <v>19</v>
      </c>
      <c r="J591" t="s">
        <v>164</v>
      </c>
      <c r="L591" s="12">
        <v>0.18835740000000001</v>
      </c>
      <c r="M591" s="12">
        <v>0.27094950000000001</v>
      </c>
      <c r="N591" s="12">
        <v>0.55668149999999994</v>
      </c>
      <c r="O591" t="s">
        <v>137</v>
      </c>
      <c r="P591" t="s">
        <v>840</v>
      </c>
      <c r="Q591" s="12">
        <v>5.5</v>
      </c>
      <c r="R591" s="12">
        <v>6</v>
      </c>
      <c r="S591" s="12">
        <v>42</v>
      </c>
      <c r="T591" s="12">
        <v>42</v>
      </c>
      <c r="U591" s="12">
        <v>0</v>
      </c>
      <c r="V591" s="12">
        <v>0</v>
      </c>
      <c r="W591" s="12">
        <v>0</v>
      </c>
      <c r="X591" t="s">
        <v>22</v>
      </c>
      <c r="Y591" t="s">
        <v>23</v>
      </c>
      <c r="Z591" s="12">
        <v>0</v>
      </c>
      <c r="AA591" s="12">
        <v>900</v>
      </c>
      <c r="AB591" s="12">
        <v>0</v>
      </c>
      <c r="AC591" s="12">
        <v>0</v>
      </c>
      <c r="AD591" s="12">
        <v>3.5999999999999998E-6</v>
      </c>
      <c r="AE591" s="12">
        <v>2.7915300000000001E-2</v>
      </c>
      <c r="AF591" s="12">
        <v>-2.7558000000000001E-3</v>
      </c>
      <c r="AG591" s="52">
        <v>900</v>
      </c>
      <c r="AH591" t="s">
        <v>22</v>
      </c>
      <c r="AI591" t="s">
        <v>23</v>
      </c>
      <c r="AJ591" s="21">
        <f t="shared" si="82"/>
        <v>1017.1332000000001</v>
      </c>
      <c r="AK591" s="21">
        <f t="shared" si="83"/>
        <v>1488.2510700000003</v>
      </c>
      <c r="AL591" s="21">
        <f t="shared" si="84"/>
        <v>3003.5998799999998</v>
      </c>
      <c r="AM591" s="12">
        <v>1.1366795366795368</v>
      </c>
      <c r="AN591" s="12">
        <v>1.2849420849420852</v>
      </c>
      <c r="AO591" s="12">
        <v>0</v>
      </c>
      <c r="AP591" s="12">
        <v>0</v>
      </c>
      <c r="AQ591" s="22">
        <f t="shared" si="85"/>
        <v>1156.1544945173748</v>
      </c>
      <c r="AR591" s="22">
        <f t="shared" si="86"/>
        <v>1691.6645367104252</v>
      </c>
      <c r="AS591" s="22">
        <f t="shared" si="87"/>
        <v>3414.1305199691119</v>
      </c>
      <c r="AT591" s="22">
        <f t="shared" si="88"/>
        <v>1306.957254671815</v>
      </c>
      <c r="AU591" s="22">
        <f t="shared" si="89"/>
        <v>1912.3164328030896</v>
      </c>
      <c r="AV591" s="22">
        <f t="shared" si="90"/>
        <v>3859.4518921389963</v>
      </c>
      <c r="AW591">
        <v>2030</v>
      </c>
      <c r="AX591" t="s">
        <v>28</v>
      </c>
      <c r="AY591" s="12">
        <v>999</v>
      </c>
      <c r="AZ591" t="s">
        <v>166</v>
      </c>
      <c r="BA591">
        <v>3</v>
      </c>
      <c r="BB591">
        <v>274</v>
      </c>
      <c r="BC591">
        <v>0.38750000000000001</v>
      </c>
      <c r="BD591">
        <v>2023</v>
      </c>
      <c r="BE591" t="s">
        <v>895</v>
      </c>
    </row>
    <row r="592" spans="1:57" x14ac:dyDescent="0.2">
      <c r="A592">
        <v>33</v>
      </c>
      <c r="B592">
        <v>2023</v>
      </c>
      <c r="C592" t="s">
        <v>15</v>
      </c>
      <c r="D592" t="s">
        <v>14</v>
      </c>
      <c r="E592" t="s">
        <v>164</v>
      </c>
      <c r="F592" t="s">
        <v>167</v>
      </c>
      <c r="H592" t="s">
        <v>168</v>
      </c>
      <c r="I592" t="s">
        <v>19</v>
      </c>
      <c r="J592" t="s">
        <v>164</v>
      </c>
      <c r="L592" s="12">
        <v>0.17893952999999999</v>
      </c>
      <c r="M592" s="12">
        <v>0.25740202500000003</v>
      </c>
      <c r="N592" s="12">
        <v>0.52884742499999993</v>
      </c>
      <c r="O592" t="s">
        <v>137</v>
      </c>
      <c r="P592" t="s">
        <v>840</v>
      </c>
      <c r="Q592" s="12">
        <v>5.5</v>
      </c>
      <c r="R592" s="12">
        <v>6</v>
      </c>
      <c r="S592" s="12">
        <v>42</v>
      </c>
      <c r="T592" s="12">
        <v>42</v>
      </c>
      <c r="U592" s="12">
        <v>0</v>
      </c>
      <c r="V592" s="12">
        <v>0</v>
      </c>
      <c r="W592" s="12">
        <v>0</v>
      </c>
      <c r="X592" t="s">
        <v>22</v>
      </c>
      <c r="Y592" t="s">
        <v>23</v>
      </c>
      <c r="Z592" s="12">
        <v>0</v>
      </c>
      <c r="AA592" s="12">
        <v>900</v>
      </c>
      <c r="AB592" s="12">
        <v>0</v>
      </c>
      <c r="AC592" s="12">
        <v>0</v>
      </c>
      <c r="AD592" s="12">
        <v>3.4199999999999999E-6</v>
      </c>
      <c r="AE592" s="12">
        <v>2.6519535E-2</v>
      </c>
      <c r="AF592" s="12">
        <v>-2.61801E-3</v>
      </c>
      <c r="AG592" s="52">
        <v>900</v>
      </c>
      <c r="AH592" t="s">
        <v>22</v>
      </c>
      <c r="AI592" t="s">
        <v>23</v>
      </c>
      <c r="AJ592" s="21">
        <f t="shared" si="82"/>
        <v>966.27654000000007</v>
      </c>
      <c r="AK592" s="21">
        <f t="shared" si="83"/>
        <v>1413.8385165000004</v>
      </c>
      <c r="AL592" s="21">
        <f t="shared" si="84"/>
        <v>2853.4198859999997</v>
      </c>
      <c r="AM592" s="12">
        <v>1.1366795366795368</v>
      </c>
      <c r="AN592" s="12">
        <v>1.2849420849420852</v>
      </c>
      <c r="AO592" s="12">
        <v>0</v>
      </c>
      <c r="AP592" s="12">
        <v>0</v>
      </c>
      <c r="AQ592" s="22">
        <f t="shared" si="85"/>
        <v>1098.3467697915059</v>
      </c>
      <c r="AR592" s="22">
        <f t="shared" si="86"/>
        <v>1607.081309874904</v>
      </c>
      <c r="AS592" s="22">
        <f t="shared" si="87"/>
        <v>3243.4239939706563</v>
      </c>
      <c r="AT592" s="22">
        <f t="shared" si="88"/>
        <v>1241.6093919382242</v>
      </c>
      <c r="AU592" s="22">
        <f t="shared" si="89"/>
        <v>1816.7006111629353</v>
      </c>
      <c r="AV592" s="22">
        <f t="shared" si="90"/>
        <v>3666.4792975320465</v>
      </c>
      <c r="AW592">
        <v>2035</v>
      </c>
      <c r="AX592" t="s">
        <v>28</v>
      </c>
      <c r="AY592" s="12">
        <v>999</v>
      </c>
      <c r="AZ592" t="s">
        <v>166</v>
      </c>
      <c r="BA592">
        <v>3</v>
      </c>
      <c r="BB592">
        <v>274</v>
      </c>
      <c r="BC592">
        <v>0.38750000000000001</v>
      </c>
      <c r="BD592">
        <v>2023</v>
      </c>
      <c r="BE592" t="s">
        <v>895</v>
      </c>
    </row>
    <row r="593" spans="1:57" x14ac:dyDescent="0.2">
      <c r="A593">
        <v>33</v>
      </c>
      <c r="B593">
        <v>2023</v>
      </c>
      <c r="C593" t="s">
        <v>15</v>
      </c>
      <c r="D593" t="s">
        <v>14</v>
      </c>
      <c r="E593" t="s">
        <v>164</v>
      </c>
      <c r="F593" t="s">
        <v>167</v>
      </c>
      <c r="H593" t="s">
        <v>168</v>
      </c>
      <c r="I593" t="s">
        <v>19</v>
      </c>
      <c r="J593" t="s">
        <v>164</v>
      </c>
      <c r="L593" s="12">
        <v>0.16952165999999999</v>
      </c>
      <c r="M593" s="12">
        <v>0.24385455</v>
      </c>
      <c r="N593" s="12">
        <v>0.50101334999999991</v>
      </c>
      <c r="O593" t="s">
        <v>137</v>
      </c>
      <c r="P593" t="s">
        <v>840</v>
      </c>
      <c r="Q593" s="12">
        <v>5.5</v>
      </c>
      <c r="R593" s="12">
        <v>6</v>
      </c>
      <c r="S593" s="12">
        <v>42</v>
      </c>
      <c r="T593" s="12">
        <v>42</v>
      </c>
      <c r="U593" s="12">
        <v>0</v>
      </c>
      <c r="V593" s="12">
        <v>0</v>
      </c>
      <c r="W593" s="12">
        <v>0</v>
      </c>
      <c r="X593" t="s">
        <v>22</v>
      </c>
      <c r="Y593" t="s">
        <v>23</v>
      </c>
      <c r="Z593" s="12">
        <v>0</v>
      </c>
      <c r="AA593" s="12">
        <v>900</v>
      </c>
      <c r="AB593" s="12">
        <v>0</v>
      </c>
      <c r="AC593" s="12">
        <v>0</v>
      </c>
      <c r="AD593" s="12">
        <v>3.2399999999999995E-6</v>
      </c>
      <c r="AE593" s="12">
        <v>2.5123769999999997E-2</v>
      </c>
      <c r="AF593" s="12">
        <v>-2.48022E-3</v>
      </c>
      <c r="AG593" s="52">
        <v>900</v>
      </c>
      <c r="AH593" t="s">
        <v>22</v>
      </c>
      <c r="AI593" t="s">
        <v>23</v>
      </c>
      <c r="AJ593" s="21">
        <f t="shared" si="82"/>
        <v>915.41987999999992</v>
      </c>
      <c r="AK593" s="21">
        <f t="shared" si="83"/>
        <v>1339.4259629999999</v>
      </c>
      <c r="AL593" s="21">
        <f t="shared" si="84"/>
        <v>2703.2398919999996</v>
      </c>
      <c r="AM593" s="12">
        <v>1.1366795366795368</v>
      </c>
      <c r="AN593" s="12">
        <v>1.2849420849420852</v>
      </c>
      <c r="AO593" s="12">
        <v>0</v>
      </c>
      <c r="AP593" s="12">
        <v>0</v>
      </c>
      <c r="AQ593" s="22">
        <f t="shared" si="85"/>
        <v>1040.5390450656371</v>
      </c>
      <c r="AR593" s="22">
        <f t="shared" si="86"/>
        <v>1522.4980830393822</v>
      </c>
      <c r="AS593" s="22">
        <f t="shared" si="87"/>
        <v>3072.7174679722007</v>
      </c>
      <c r="AT593" s="22">
        <f t="shared" si="88"/>
        <v>1176.2615292046332</v>
      </c>
      <c r="AU593" s="22">
        <f t="shared" si="89"/>
        <v>1721.0847895227801</v>
      </c>
      <c r="AV593" s="22">
        <f t="shared" si="90"/>
        <v>3473.5067029250968</v>
      </c>
      <c r="AW593">
        <v>2040</v>
      </c>
      <c r="AX593" t="s">
        <v>28</v>
      </c>
      <c r="AY593" s="12">
        <v>999</v>
      </c>
      <c r="AZ593" t="s">
        <v>166</v>
      </c>
      <c r="BA593">
        <v>3</v>
      </c>
      <c r="BB593">
        <v>274</v>
      </c>
      <c r="BC593">
        <v>0.38750000000000001</v>
      </c>
      <c r="BD593">
        <v>2023</v>
      </c>
      <c r="BE593" t="s">
        <v>895</v>
      </c>
    </row>
    <row r="594" spans="1:57" x14ac:dyDescent="0.2">
      <c r="A594">
        <v>33</v>
      </c>
      <c r="B594">
        <v>2023</v>
      </c>
      <c r="C594" t="s">
        <v>15</v>
      </c>
      <c r="D594" t="s">
        <v>14</v>
      </c>
      <c r="E594" t="s">
        <v>164</v>
      </c>
      <c r="F594" t="s">
        <v>167</v>
      </c>
      <c r="H594" t="s">
        <v>168</v>
      </c>
      <c r="I594" t="s">
        <v>19</v>
      </c>
      <c r="J594" t="s">
        <v>164</v>
      </c>
      <c r="L594" s="12">
        <v>0.161045577</v>
      </c>
      <c r="M594" s="12">
        <v>0.2316618225</v>
      </c>
      <c r="N594" s="12">
        <v>0.47596268249999996</v>
      </c>
      <c r="O594" t="s">
        <v>137</v>
      </c>
      <c r="P594" t="s">
        <v>840</v>
      </c>
      <c r="Q594" s="12">
        <v>5.5</v>
      </c>
      <c r="R594" s="12">
        <v>6</v>
      </c>
      <c r="S594" s="12">
        <v>42</v>
      </c>
      <c r="T594" s="12">
        <v>42</v>
      </c>
      <c r="U594" s="12">
        <v>0</v>
      </c>
      <c r="V594" s="12">
        <v>0</v>
      </c>
      <c r="W594" s="12">
        <v>0</v>
      </c>
      <c r="X594" t="s">
        <v>22</v>
      </c>
      <c r="Y594" t="s">
        <v>23</v>
      </c>
      <c r="Z594" s="12">
        <v>0</v>
      </c>
      <c r="AA594" s="12">
        <v>900</v>
      </c>
      <c r="AB594" s="12">
        <v>0</v>
      </c>
      <c r="AC594" s="12">
        <v>0</v>
      </c>
      <c r="AD594" s="12">
        <v>3.0779999999999996E-6</v>
      </c>
      <c r="AE594" s="12">
        <v>2.3867581499999999E-2</v>
      </c>
      <c r="AF594" s="12">
        <v>-2.3562089999999997E-3</v>
      </c>
      <c r="AG594" s="52">
        <v>900</v>
      </c>
      <c r="AH594" t="s">
        <v>22</v>
      </c>
      <c r="AI594" t="s">
        <v>23</v>
      </c>
      <c r="AJ594" s="21">
        <f t="shared" si="82"/>
        <v>869.64888599999995</v>
      </c>
      <c r="AK594" s="21">
        <f t="shared" si="83"/>
        <v>1272.45466485</v>
      </c>
      <c r="AL594" s="21">
        <f t="shared" si="84"/>
        <v>2568.0778973999995</v>
      </c>
      <c r="AM594" s="12">
        <v>1.1366795366795368</v>
      </c>
      <c r="AN594" s="12">
        <v>1.2849420849420852</v>
      </c>
      <c r="AO594" s="12">
        <v>0</v>
      </c>
      <c r="AP594" s="12">
        <v>0</v>
      </c>
      <c r="AQ594" s="22">
        <f t="shared" si="85"/>
        <v>988.51209281235526</v>
      </c>
      <c r="AR594" s="22">
        <f t="shared" si="86"/>
        <v>1446.3731788874134</v>
      </c>
      <c r="AS594" s="22">
        <f t="shared" si="87"/>
        <v>2919.0815945735903</v>
      </c>
      <c r="AT594" s="22">
        <f t="shared" si="88"/>
        <v>1117.4484527444017</v>
      </c>
      <c r="AU594" s="22">
        <f t="shared" si="89"/>
        <v>1635.0305500466411</v>
      </c>
      <c r="AV594" s="22">
        <f t="shared" si="90"/>
        <v>3299.8313677788415</v>
      </c>
      <c r="AW594">
        <v>2045</v>
      </c>
      <c r="AX594" t="s">
        <v>28</v>
      </c>
      <c r="AY594" s="12">
        <v>999</v>
      </c>
      <c r="AZ594" t="s">
        <v>166</v>
      </c>
      <c r="BA594">
        <v>3</v>
      </c>
      <c r="BB594">
        <v>274</v>
      </c>
      <c r="BC594">
        <v>0.38750000000000001</v>
      </c>
      <c r="BD594">
        <v>2023</v>
      </c>
      <c r="BE594" t="s">
        <v>895</v>
      </c>
    </row>
    <row r="595" spans="1:57" x14ac:dyDescent="0.2">
      <c r="A595">
        <v>33</v>
      </c>
      <c r="B595">
        <v>2023</v>
      </c>
      <c r="C595" t="s">
        <v>15</v>
      </c>
      <c r="D595" t="s">
        <v>14</v>
      </c>
      <c r="E595" t="s">
        <v>164</v>
      </c>
      <c r="F595" t="s">
        <v>167</v>
      </c>
      <c r="H595" t="s">
        <v>168</v>
      </c>
      <c r="I595" t="s">
        <v>19</v>
      </c>
      <c r="J595" t="s">
        <v>164</v>
      </c>
      <c r="L595" s="12">
        <v>0.152569494</v>
      </c>
      <c r="M595" s="12">
        <v>0.219469095</v>
      </c>
      <c r="N595" s="12">
        <v>0.45091201499999994</v>
      </c>
      <c r="O595" t="s">
        <v>137</v>
      </c>
      <c r="P595" t="s">
        <v>840</v>
      </c>
      <c r="Q595" s="12">
        <v>5.5</v>
      </c>
      <c r="R595" s="12">
        <v>6</v>
      </c>
      <c r="S595" s="12">
        <v>42</v>
      </c>
      <c r="T595" s="12">
        <v>42</v>
      </c>
      <c r="U595" s="12">
        <v>0</v>
      </c>
      <c r="V595" s="12">
        <v>0</v>
      </c>
      <c r="W595" s="12">
        <v>0</v>
      </c>
      <c r="X595" t="s">
        <v>22</v>
      </c>
      <c r="Y595" t="s">
        <v>23</v>
      </c>
      <c r="Z595" s="12">
        <v>0</v>
      </c>
      <c r="AA595" s="12">
        <v>900</v>
      </c>
      <c r="AB595" s="12">
        <v>0</v>
      </c>
      <c r="AC595" s="12">
        <v>0</v>
      </c>
      <c r="AD595" s="12">
        <v>2.9159999999999997E-6</v>
      </c>
      <c r="AE595" s="12">
        <v>2.2611393E-2</v>
      </c>
      <c r="AF595" s="12">
        <v>-2.2321979999999999E-3</v>
      </c>
      <c r="AG595" s="52">
        <v>900</v>
      </c>
      <c r="AH595" t="s">
        <v>22</v>
      </c>
      <c r="AI595" t="s">
        <v>23</v>
      </c>
      <c r="AJ595" s="21">
        <f t="shared" si="82"/>
        <v>823.87789200000009</v>
      </c>
      <c r="AK595" s="21">
        <f t="shared" si="83"/>
        <v>1205.4833667</v>
      </c>
      <c r="AL595" s="21">
        <f t="shared" si="84"/>
        <v>2432.9159027999995</v>
      </c>
      <c r="AM595" s="12">
        <v>1.1366795366795368</v>
      </c>
      <c r="AN595" s="12">
        <v>1.2849420849420852</v>
      </c>
      <c r="AO595" s="12">
        <v>0</v>
      </c>
      <c r="AP595" s="12">
        <v>0</v>
      </c>
      <c r="AQ595" s="22">
        <f t="shared" si="85"/>
        <v>936.48514055907356</v>
      </c>
      <c r="AR595" s="22">
        <f t="shared" si="86"/>
        <v>1370.2482747354443</v>
      </c>
      <c r="AS595" s="22">
        <f t="shared" si="87"/>
        <v>2765.4457211749805</v>
      </c>
      <c r="AT595" s="22">
        <f t="shared" si="88"/>
        <v>1058.6353762841702</v>
      </c>
      <c r="AU595" s="22">
        <f t="shared" si="89"/>
        <v>1548.9763105705022</v>
      </c>
      <c r="AV595" s="22">
        <f t="shared" si="90"/>
        <v>3126.1560326325866</v>
      </c>
      <c r="AW595">
        <v>2050</v>
      </c>
      <c r="AX595" t="s">
        <v>28</v>
      </c>
      <c r="AY595" s="12">
        <v>999</v>
      </c>
      <c r="AZ595" t="s">
        <v>166</v>
      </c>
      <c r="BA595">
        <v>3</v>
      </c>
      <c r="BB595">
        <v>274</v>
      </c>
      <c r="BC595">
        <v>0.38750000000000001</v>
      </c>
      <c r="BD595">
        <v>2023</v>
      </c>
      <c r="BE595" t="s">
        <v>895</v>
      </c>
    </row>
    <row r="596" spans="1:57" x14ac:dyDescent="0.2">
      <c r="A596">
        <v>34</v>
      </c>
      <c r="B596">
        <v>2023</v>
      </c>
      <c r="C596" t="s">
        <v>15</v>
      </c>
      <c r="D596" t="s">
        <v>14</v>
      </c>
      <c r="E596" t="s">
        <v>164</v>
      </c>
      <c r="F596" t="s">
        <v>169</v>
      </c>
      <c r="H596" t="s">
        <v>170</v>
      </c>
      <c r="I596" t="s">
        <v>19</v>
      </c>
      <c r="J596" t="s">
        <v>164</v>
      </c>
      <c r="L596" s="12">
        <v>0.146427</v>
      </c>
      <c r="M596" s="12">
        <v>0.27345000000000003</v>
      </c>
      <c r="N596" s="12">
        <v>0.42841000000000001</v>
      </c>
      <c r="O596" t="s">
        <v>137</v>
      </c>
      <c r="P596" t="s">
        <v>840</v>
      </c>
      <c r="Q596" s="12">
        <v>3.7</v>
      </c>
      <c r="R596" s="12">
        <v>6</v>
      </c>
      <c r="S596" s="12">
        <v>25.8</v>
      </c>
      <c r="T596" s="12">
        <v>25.8</v>
      </c>
      <c r="U596" s="12">
        <v>0</v>
      </c>
      <c r="V596" s="12">
        <v>0</v>
      </c>
      <c r="W596" s="12">
        <v>0</v>
      </c>
      <c r="X596" t="s">
        <v>22</v>
      </c>
      <c r="Y596" t="s">
        <v>23</v>
      </c>
      <c r="Z596" s="12">
        <v>0</v>
      </c>
      <c r="AA596" s="12">
        <v>900</v>
      </c>
      <c r="AB596" s="12">
        <v>0</v>
      </c>
      <c r="AC596" s="12">
        <v>0</v>
      </c>
      <c r="AD596" s="12">
        <v>0.68786899999999995</v>
      </c>
      <c r="AE596" s="12">
        <v>1.360557</v>
      </c>
      <c r="AF596" s="12">
        <v>3.7054010000000002</v>
      </c>
      <c r="AG596" s="52">
        <v>900</v>
      </c>
      <c r="AH596" t="s">
        <v>22</v>
      </c>
      <c r="AI596" t="s">
        <v>23</v>
      </c>
      <c r="AJ596" s="21">
        <f t="shared" si="82"/>
        <v>1409.7879</v>
      </c>
      <c r="AK596" s="21">
        <f t="shared" si="83"/>
        <v>2701.1313000000005</v>
      </c>
      <c r="AL596" s="21">
        <f t="shared" si="84"/>
        <v>5648.2749000000003</v>
      </c>
      <c r="AM596" s="12">
        <v>1.1366795366795368</v>
      </c>
      <c r="AN596" s="12">
        <v>1.2853438804658319</v>
      </c>
      <c r="AO596" s="12">
        <v>0</v>
      </c>
      <c r="AP596" s="12">
        <v>0</v>
      </c>
      <c r="AQ596" s="22">
        <f t="shared" si="85"/>
        <v>1602.4770569884172</v>
      </c>
      <c r="AR596" s="22">
        <f t="shared" si="86"/>
        <v>3070.3206745945954</v>
      </c>
      <c r="AS596" s="22">
        <f t="shared" si="87"/>
        <v>6420.2784963706572</v>
      </c>
      <c r="AT596" s="22">
        <f t="shared" si="88"/>
        <v>1812.0622500197762</v>
      </c>
      <c r="AU596" s="22">
        <f t="shared" si="89"/>
        <v>3471.8825867897176</v>
      </c>
      <c r="AV596" s="22">
        <f t="shared" si="90"/>
        <v>7259.9755779037596</v>
      </c>
      <c r="AW596">
        <v>2023</v>
      </c>
      <c r="AX596" t="s">
        <v>24</v>
      </c>
      <c r="AY596" s="12">
        <v>999</v>
      </c>
      <c r="AZ596" t="s">
        <v>166</v>
      </c>
      <c r="BA596">
        <v>3</v>
      </c>
      <c r="BB596">
        <v>80</v>
      </c>
      <c r="BC596">
        <v>0.4672</v>
      </c>
      <c r="BD596">
        <v>2023</v>
      </c>
      <c r="BE596" t="s">
        <v>895</v>
      </c>
    </row>
    <row r="597" spans="1:57" x14ac:dyDescent="0.2">
      <c r="A597">
        <v>34</v>
      </c>
      <c r="B597">
        <v>2023</v>
      </c>
      <c r="C597" t="s">
        <v>15</v>
      </c>
      <c r="D597" t="s">
        <v>14</v>
      </c>
      <c r="E597" t="s">
        <v>164</v>
      </c>
      <c r="F597" t="s">
        <v>169</v>
      </c>
      <c r="H597" t="s">
        <v>170</v>
      </c>
      <c r="I597" t="s">
        <v>19</v>
      </c>
      <c r="J597" t="s">
        <v>164</v>
      </c>
      <c r="L597" s="12">
        <v>0.16106970000000001</v>
      </c>
      <c r="M597" s="12">
        <v>0.30079500000000003</v>
      </c>
      <c r="N597" s="12">
        <v>0.47125100000000003</v>
      </c>
      <c r="O597" t="s">
        <v>137</v>
      </c>
      <c r="P597" t="s">
        <v>840</v>
      </c>
      <c r="Q597" s="12">
        <v>3.7</v>
      </c>
      <c r="R597" s="12">
        <v>6</v>
      </c>
      <c r="S597" s="12">
        <v>25.8</v>
      </c>
      <c r="T597" s="12">
        <v>25.8</v>
      </c>
      <c r="U597" s="12">
        <v>0</v>
      </c>
      <c r="V597" s="12">
        <v>0</v>
      </c>
      <c r="W597" s="12">
        <v>0</v>
      </c>
      <c r="X597" t="s">
        <v>22</v>
      </c>
      <c r="Y597" t="s">
        <v>23</v>
      </c>
      <c r="Z597" s="12">
        <v>0</v>
      </c>
      <c r="AA597" s="12">
        <v>900</v>
      </c>
      <c r="AB597" s="12">
        <v>0</v>
      </c>
      <c r="AC597" s="12">
        <v>0</v>
      </c>
      <c r="AD597" s="12">
        <v>0.75665590000000005</v>
      </c>
      <c r="AE597" s="12">
        <v>1.4966127000000002</v>
      </c>
      <c r="AF597" s="12">
        <v>4.0759411000000005</v>
      </c>
      <c r="AG597" s="52">
        <v>900</v>
      </c>
      <c r="AH597" t="s">
        <v>22</v>
      </c>
      <c r="AI597" t="s">
        <v>23</v>
      </c>
      <c r="AJ597" s="21">
        <f t="shared" si="82"/>
        <v>1550.7666900000002</v>
      </c>
      <c r="AK597" s="21">
        <f t="shared" si="83"/>
        <v>2971.2444300000002</v>
      </c>
      <c r="AL597" s="21">
        <f t="shared" si="84"/>
        <v>6213.1023900000009</v>
      </c>
      <c r="AM597" s="12">
        <v>1.1366795366795368</v>
      </c>
      <c r="AN597" s="12">
        <v>1.2853438804658319</v>
      </c>
      <c r="AO597" s="12">
        <v>0</v>
      </c>
      <c r="AP597" s="12">
        <v>0</v>
      </c>
      <c r="AQ597" s="22">
        <f t="shared" si="85"/>
        <v>1762.724762687259</v>
      </c>
      <c r="AR597" s="22">
        <f t="shared" si="86"/>
        <v>3377.3527420540545</v>
      </c>
      <c r="AS597" s="22">
        <f t="shared" si="87"/>
        <v>7062.3063460077237</v>
      </c>
      <c r="AT597" s="22">
        <f t="shared" si="88"/>
        <v>1993.2684750217541</v>
      </c>
      <c r="AU597" s="22">
        <f t="shared" si="89"/>
        <v>3819.0708454686892</v>
      </c>
      <c r="AV597" s="22">
        <f t="shared" si="90"/>
        <v>7985.9731356941356</v>
      </c>
      <c r="AW597">
        <v>2030</v>
      </c>
      <c r="AX597" t="s">
        <v>24</v>
      </c>
      <c r="AY597" s="12">
        <v>999</v>
      </c>
      <c r="AZ597" t="s">
        <v>166</v>
      </c>
      <c r="BA597">
        <v>3</v>
      </c>
      <c r="BB597">
        <v>80</v>
      </c>
      <c r="BC597">
        <v>0.4672</v>
      </c>
      <c r="BD597">
        <v>2023</v>
      </c>
      <c r="BE597" t="s">
        <v>895</v>
      </c>
    </row>
    <row r="598" spans="1:57" x14ac:dyDescent="0.2">
      <c r="A598">
        <v>34</v>
      </c>
      <c r="B598">
        <v>2023</v>
      </c>
      <c r="C598" t="s">
        <v>15</v>
      </c>
      <c r="D598" t="s">
        <v>14</v>
      </c>
      <c r="E598" t="s">
        <v>164</v>
      </c>
      <c r="F598" t="s">
        <v>169</v>
      </c>
      <c r="H598" t="s">
        <v>170</v>
      </c>
      <c r="I598" t="s">
        <v>19</v>
      </c>
      <c r="J598" t="s">
        <v>164</v>
      </c>
      <c r="L598" s="12">
        <v>0.16912318500000001</v>
      </c>
      <c r="M598" s="12">
        <v>0.31583475000000005</v>
      </c>
      <c r="N598" s="12">
        <v>0.49481355000000005</v>
      </c>
      <c r="O598" t="s">
        <v>137</v>
      </c>
      <c r="P598" t="s">
        <v>840</v>
      </c>
      <c r="Q598" s="12">
        <v>3.7</v>
      </c>
      <c r="R598" s="12">
        <v>6</v>
      </c>
      <c r="S598" s="12">
        <v>25.8</v>
      </c>
      <c r="T598" s="12">
        <v>25.8</v>
      </c>
      <c r="U598" s="12">
        <v>0</v>
      </c>
      <c r="V598" s="12">
        <v>0</v>
      </c>
      <c r="W598" s="12">
        <v>0</v>
      </c>
      <c r="X598" t="s">
        <v>22</v>
      </c>
      <c r="Y598" t="s">
        <v>23</v>
      </c>
      <c r="Z598" s="12">
        <v>0</v>
      </c>
      <c r="AA598" s="12">
        <v>900</v>
      </c>
      <c r="AB598" s="12">
        <v>0</v>
      </c>
      <c r="AC598" s="12">
        <v>0</v>
      </c>
      <c r="AD598" s="12">
        <v>0.79448869499999997</v>
      </c>
      <c r="AE598" s="12">
        <v>1.5714433350000001</v>
      </c>
      <c r="AF598" s="12">
        <v>4.2797381550000004</v>
      </c>
      <c r="AG598" s="52">
        <v>900</v>
      </c>
      <c r="AH598" t="s">
        <v>22</v>
      </c>
      <c r="AI598" t="s">
        <v>23</v>
      </c>
      <c r="AJ598" s="21">
        <f t="shared" si="82"/>
        <v>1628.3050244999999</v>
      </c>
      <c r="AK598" s="21">
        <f t="shared" si="83"/>
        <v>3119.8066515000005</v>
      </c>
      <c r="AL598" s="21">
        <f t="shared" si="84"/>
        <v>6523.7575095000011</v>
      </c>
      <c r="AM598" s="12">
        <v>1.1366795366795368</v>
      </c>
      <c r="AN598" s="12">
        <v>1.2853438804658319</v>
      </c>
      <c r="AO598" s="12">
        <v>0</v>
      </c>
      <c r="AP598" s="12">
        <v>0</v>
      </c>
      <c r="AQ598" s="22">
        <f t="shared" si="85"/>
        <v>1850.8610008216217</v>
      </c>
      <c r="AR598" s="22">
        <f t="shared" si="86"/>
        <v>3546.2203791567576</v>
      </c>
      <c r="AS598" s="22">
        <f t="shared" si="87"/>
        <v>7415.4216633081105</v>
      </c>
      <c r="AT598" s="22">
        <f t="shared" si="88"/>
        <v>2092.9318987728416</v>
      </c>
      <c r="AU598" s="22">
        <f t="shared" si="89"/>
        <v>4010.024387742124</v>
      </c>
      <c r="AV598" s="22">
        <f t="shared" si="90"/>
        <v>8385.2717924788431</v>
      </c>
      <c r="AW598">
        <v>2035</v>
      </c>
      <c r="AX598" t="s">
        <v>24</v>
      </c>
      <c r="AY598" s="12">
        <v>999</v>
      </c>
      <c r="AZ598" t="s">
        <v>166</v>
      </c>
      <c r="BA598">
        <v>3</v>
      </c>
      <c r="BB598">
        <v>80</v>
      </c>
      <c r="BC598">
        <v>0.4672</v>
      </c>
      <c r="BD598">
        <v>2023</v>
      </c>
      <c r="BE598" t="s">
        <v>895</v>
      </c>
    </row>
    <row r="599" spans="1:57" x14ac:dyDescent="0.2">
      <c r="A599">
        <v>34</v>
      </c>
      <c r="B599">
        <v>2023</v>
      </c>
      <c r="C599" t="s">
        <v>15</v>
      </c>
      <c r="D599" t="s">
        <v>14</v>
      </c>
      <c r="E599" t="s">
        <v>164</v>
      </c>
      <c r="F599" t="s">
        <v>169</v>
      </c>
      <c r="H599" t="s">
        <v>170</v>
      </c>
      <c r="I599" t="s">
        <v>19</v>
      </c>
      <c r="J599" t="s">
        <v>164</v>
      </c>
      <c r="L599" s="12">
        <v>0.17717667000000004</v>
      </c>
      <c r="M599" s="12">
        <v>0.33087450000000007</v>
      </c>
      <c r="N599" s="12">
        <v>0.51837610000000012</v>
      </c>
      <c r="O599" t="s">
        <v>137</v>
      </c>
      <c r="P599" t="s">
        <v>840</v>
      </c>
      <c r="Q599" s="12">
        <v>3.7</v>
      </c>
      <c r="R599" s="12">
        <v>6</v>
      </c>
      <c r="S599" s="12">
        <v>25.8</v>
      </c>
      <c r="T599" s="12">
        <v>25.8</v>
      </c>
      <c r="U599" s="12">
        <v>0</v>
      </c>
      <c r="V599" s="12">
        <v>0</v>
      </c>
      <c r="W599" s="12">
        <v>0</v>
      </c>
      <c r="X599" t="s">
        <v>22</v>
      </c>
      <c r="Y599" t="s">
        <v>23</v>
      </c>
      <c r="Z599" s="12">
        <v>0</v>
      </c>
      <c r="AA599" s="12">
        <v>900</v>
      </c>
      <c r="AB599" s="12">
        <v>0</v>
      </c>
      <c r="AC599" s="12">
        <v>0</v>
      </c>
      <c r="AD599" s="12">
        <v>0.83232149000000011</v>
      </c>
      <c r="AE599" s="12">
        <v>1.6462739700000002</v>
      </c>
      <c r="AF599" s="12">
        <v>4.4835352100000012</v>
      </c>
      <c r="AG599" s="52">
        <v>900</v>
      </c>
      <c r="AH599" t="s">
        <v>22</v>
      </c>
      <c r="AI599" t="s">
        <v>23</v>
      </c>
      <c r="AJ599" s="21">
        <f t="shared" si="82"/>
        <v>1705.8433590000004</v>
      </c>
      <c r="AK599" s="21">
        <f t="shared" si="83"/>
        <v>3268.3688730000003</v>
      </c>
      <c r="AL599" s="21">
        <f t="shared" si="84"/>
        <v>6834.4126290000013</v>
      </c>
      <c r="AM599" s="12">
        <v>1.1366795366795368</v>
      </c>
      <c r="AN599" s="12">
        <v>1.2853438804658319</v>
      </c>
      <c r="AO599" s="12">
        <v>0</v>
      </c>
      <c r="AP599" s="12">
        <v>0</v>
      </c>
      <c r="AQ599" s="22">
        <f t="shared" si="85"/>
        <v>1938.9972389559853</v>
      </c>
      <c r="AR599" s="22">
        <f t="shared" si="86"/>
        <v>3715.0880162594603</v>
      </c>
      <c r="AS599" s="22">
        <f t="shared" si="87"/>
        <v>7768.5369806084964</v>
      </c>
      <c r="AT599" s="22">
        <f t="shared" si="88"/>
        <v>2192.5953225239296</v>
      </c>
      <c r="AU599" s="22">
        <f t="shared" si="89"/>
        <v>4200.9779300155578</v>
      </c>
      <c r="AV599" s="22">
        <f t="shared" si="90"/>
        <v>8784.5704492635505</v>
      </c>
      <c r="AW599">
        <v>2040</v>
      </c>
      <c r="AX599" t="s">
        <v>24</v>
      </c>
      <c r="AY599" s="12">
        <v>999</v>
      </c>
      <c r="AZ599" t="s">
        <v>166</v>
      </c>
      <c r="BA599">
        <v>3</v>
      </c>
      <c r="BB599">
        <v>80</v>
      </c>
      <c r="BC599">
        <v>0.4672</v>
      </c>
      <c r="BD599">
        <v>2023</v>
      </c>
      <c r="BE599" t="s">
        <v>895</v>
      </c>
    </row>
    <row r="600" spans="1:57" x14ac:dyDescent="0.2">
      <c r="A600">
        <v>34</v>
      </c>
      <c r="B600">
        <v>2023</v>
      </c>
      <c r="C600" t="s">
        <v>15</v>
      </c>
      <c r="D600" t="s">
        <v>14</v>
      </c>
      <c r="E600" t="s">
        <v>164</v>
      </c>
      <c r="F600" t="s">
        <v>169</v>
      </c>
      <c r="H600" t="s">
        <v>170</v>
      </c>
      <c r="I600" t="s">
        <v>19</v>
      </c>
      <c r="J600" t="s">
        <v>164</v>
      </c>
      <c r="L600" s="12">
        <v>0.18102037875000002</v>
      </c>
      <c r="M600" s="12">
        <v>0.33805256250000004</v>
      </c>
      <c r="N600" s="12">
        <v>0.5296218625000001</v>
      </c>
      <c r="O600" t="s">
        <v>137</v>
      </c>
      <c r="P600" t="s">
        <v>840</v>
      </c>
      <c r="Q600" s="12">
        <v>3.7</v>
      </c>
      <c r="R600" s="12">
        <v>6</v>
      </c>
      <c r="S600" s="12">
        <v>25.8</v>
      </c>
      <c r="T600" s="12">
        <v>25.8</v>
      </c>
      <c r="U600" s="12">
        <v>0</v>
      </c>
      <c r="V600" s="12">
        <v>0</v>
      </c>
      <c r="W600" s="12">
        <v>0</v>
      </c>
      <c r="X600" t="s">
        <v>22</v>
      </c>
      <c r="Y600" t="s">
        <v>23</v>
      </c>
      <c r="Z600" s="12">
        <v>0</v>
      </c>
      <c r="AA600" s="12">
        <v>900</v>
      </c>
      <c r="AB600" s="12">
        <v>0</v>
      </c>
      <c r="AC600" s="12">
        <v>0</v>
      </c>
      <c r="AD600" s="12">
        <v>0.85037805124999999</v>
      </c>
      <c r="AE600" s="12">
        <v>1.6819885912500001</v>
      </c>
      <c r="AF600" s="12">
        <v>4.5808019862500009</v>
      </c>
      <c r="AG600" s="52">
        <v>900</v>
      </c>
      <c r="AH600" t="s">
        <v>22</v>
      </c>
      <c r="AI600" t="s">
        <v>23</v>
      </c>
      <c r="AJ600" s="21">
        <f t="shared" si="82"/>
        <v>1742.8502913750003</v>
      </c>
      <c r="AK600" s="21">
        <f t="shared" si="83"/>
        <v>3339.2735696250002</v>
      </c>
      <c r="AL600" s="21">
        <f t="shared" si="84"/>
        <v>6982.6798451250015</v>
      </c>
      <c r="AM600" s="12">
        <v>1.1366795366795368</v>
      </c>
      <c r="AN600" s="12">
        <v>1.2853438804658319</v>
      </c>
      <c r="AO600" s="12">
        <v>0</v>
      </c>
      <c r="AP600" s="12">
        <v>0</v>
      </c>
      <c r="AQ600" s="22">
        <f t="shared" si="85"/>
        <v>1981.062261701931</v>
      </c>
      <c r="AR600" s="22">
        <f t="shared" si="86"/>
        <v>3795.683933967568</v>
      </c>
      <c r="AS600" s="22">
        <f t="shared" si="87"/>
        <v>7937.0692911382266</v>
      </c>
      <c r="AT600" s="22">
        <f t="shared" si="88"/>
        <v>2240.1619565869487</v>
      </c>
      <c r="AU600" s="22">
        <f t="shared" si="89"/>
        <v>4292.1148479187877</v>
      </c>
      <c r="AV600" s="22">
        <f t="shared" si="90"/>
        <v>8975.1448081835242</v>
      </c>
      <c r="AW600">
        <v>2045</v>
      </c>
      <c r="AX600" t="s">
        <v>24</v>
      </c>
      <c r="AY600" s="12">
        <v>999</v>
      </c>
      <c r="AZ600" t="s">
        <v>166</v>
      </c>
      <c r="BA600">
        <v>3</v>
      </c>
      <c r="BB600">
        <v>80</v>
      </c>
      <c r="BC600">
        <v>0.4672</v>
      </c>
      <c r="BD600">
        <v>2023</v>
      </c>
      <c r="BE600" t="s">
        <v>895</v>
      </c>
    </row>
    <row r="601" spans="1:57" x14ac:dyDescent="0.2">
      <c r="A601">
        <v>34</v>
      </c>
      <c r="B601">
        <v>2023</v>
      </c>
      <c r="C601" t="s">
        <v>15</v>
      </c>
      <c r="D601" t="s">
        <v>14</v>
      </c>
      <c r="E601" t="s">
        <v>164</v>
      </c>
      <c r="F601" t="s">
        <v>169</v>
      </c>
      <c r="H601" t="s">
        <v>170</v>
      </c>
      <c r="I601" t="s">
        <v>19</v>
      </c>
      <c r="J601" t="s">
        <v>164</v>
      </c>
      <c r="L601" s="12">
        <v>0.1848640875</v>
      </c>
      <c r="M601" s="12">
        <v>0.34523062500000001</v>
      </c>
      <c r="N601" s="12">
        <v>0.54086762499999996</v>
      </c>
      <c r="O601" t="s">
        <v>137</v>
      </c>
      <c r="P601" t="s">
        <v>840</v>
      </c>
      <c r="Q601" s="12">
        <v>3.7</v>
      </c>
      <c r="R601" s="12">
        <v>6</v>
      </c>
      <c r="S601" s="12">
        <v>25.8</v>
      </c>
      <c r="T601" s="12">
        <v>25.8</v>
      </c>
      <c r="U601" s="12">
        <v>0</v>
      </c>
      <c r="V601" s="12">
        <v>0</v>
      </c>
      <c r="W601" s="12">
        <v>0</v>
      </c>
      <c r="X601" t="s">
        <v>22</v>
      </c>
      <c r="Y601" t="s">
        <v>23</v>
      </c>
      <c r="Z601" s="12">
        <v>0</v>
      </c>
      <c r="AA601" s="12">
        <v>900</v>
      </c>
      <c r="AB601" s="12">
        <v>0</v>
      </c>
      <c r="AC601" s="12">
        <v>0</v>
      </c>
      <c r="AD601" s="12">
        <v>0.86843461249999987</v>
      </c>
      <c r="AE601" s="12">
        <v>1.7177032125</v>
      </c>
      <c r="AF601" s="12">
        <v>4.6780687624999997</v>
      </c>
      <c r="AG601" s="52">
        <v>900</v>
      </c>
      <c r="AH601" t="s">
        <v>22</v>
      </c>
      <c r="AI601" t="s">
        <v>23</v>
      </c>
      <c r="AJ601" s="21">
        <f t="shared" si="82"/>
        <v>1779.8572237499998</v>
      </c>
      <c r="AK601" s="21">
        <f t="shared" si="83"/>
        <v>3410.17826625</v>
      </c>
      <c r="AL601" s="21">
        <f t="shared" si="84"/>
        <v>7130.947061249999</v>
      </c>
      <c r="AM601" s="12">
        <v>1.1366795366795368</v>
      </c>
      <c r="AN601" s="12">
        <v>1.2853438804658319</v>
      </c>
      <c r="AO601" s="12">
        <v>0</v>
      </c>
      <c r="AP601" s="12">
        <v>0</v>
      </c>
      <c r="AQ601" s="22">
        <f t="shared" si="85"/>
        <v>2023.1272844478765</v>
      </c>
      <c r="AR601" s="22">
        <f t="shared" si="86"/>
        <v>3876.2798516756761</v>
      </c>
      <c r="AS601" s="22">
        <f t="shared" si="87"/>
        <v>8105.6016016679532</v>
      </c>
      <c r="AT601" s="22">
        <f t="shared" si="88"/>
        <v>2287.7285906499674</v>
      </c>
      <c r="AU601" s="22">
        <f t="shared" si="89"/>
        <v>4383.2517658220177</v>
      </c>
      <c r="AV601" s="22">
        <f t="shared" si="90"/>
        <v>9165.7191671034943</v>
      </c>
      <c r="AW601">
        <v>2050</v>
      </c>
      <c r="AX601" t="s">
        <v>24</v>
      </c>
      <c r="AY601" s="12">
        <v>999</v>
      </c>
      <c r="AZ601" t="s">
        <v>166</v>
      </c>
      <c r="BA601">
        <v>3</v>
      </c>
      <c r="BB601">
        <v>80</v>
      </c>
      <c r="BC601">
        <v>0.4672</v>
      </c>
      <c r="BD601">
        <v>2023</v>
      </c>
      <c r="BE601" t="s">
        <v>895</v>
      </c>
    </row>
    <row r="602" spans="1:57" x14ac:dyDescent="0.2">
      <c r="A602">
        <v>34</v>
      </c>
      <c r="B602">
        <v>2023</v>
      </c>
      <c r="C602" t="s">
        <v>15</v>
      </c>
      <c r="D602" t="s">
        <v>14</v>
      </c>
      <c r="E602" t="s">
        <v>164</v>
      </c>
      <c r="F602" t="s">
        <v>169</v>
      </c>
      <c r="H602" t="s">
        <v>170</v>
      </c>
      <c r="I602" t="s">
        <v>19</v>
      </c>
      <c r="J602" t="s">
        <v>164</v>
      </c>
      <c r="L602" s="12">
        <v>0.146427</v>
      </c>
      <c r="M602" s="12">
        <v>0.27345000000000003</v>
      </c>
      <c r="N602" s="12">
        <v>0.42841000000000001</v>
      </c>
      <c r="O602" t="s">
        <v>137</v>
      </c>
      <c r="P602" t="s">
        <v>840</v>
      </c>
      <c r="Q602" s="12">
        <v>3.7</v>
      </c>
      <c r="R602" s="12">
        <v>6</v>
      </c>
      <c r="S602" s="12">
        <v>25.8</v>
      </c>
      <c r="T602" s="12">
        <v>25.8</v>
      </c>
      <c r="U602" s="12">
        <v>0</v>
      </c>
      <c r="V602" s="12">
        <v>0</v>
      </c>
      <c r="W602" s="12">
        <v>0</v>
      </c>
      <c r="X602" t="s">
        <v>22</v>
      </c>
      <c r="Y602" t="s">
        <v>23</v>
      </c>
      <c r="Z602" s="12">
        <v>0</v>
      </c>
      <c r="AA602" s="12">
        <v>900</v>
      </c>
      <c r="AB602" s="12">
        <v>0</v>
      </c>
      <c r="AC602" s="12">
        <v>0</v>
      </c>
      <c r="AD602" s="12">
        <v>0.68786899999999995</v>
      </c>
      <c r="AE602" s="12">
        <v>1.360557</v>
      </c>
      <c r="AF602" s="12">
        <v>3.7054010000000002</v>
      </c>
      <c r="AG602" s="52">
        <v>900</v>
      </c>
      <c r="AH602" t="s">
        <v>22</v>
      </c>
      <c r="AI602" t="s">
        <v>23</v>
      </c>
      <c r="AJ602" s="21">
        <f t="shared" si="82"/>
        <v>1409.7879</v>
      </c>
      <c r="AK602" s="21">
        <f t="shared" si="83"/>
        <v>2701.1313000000005</v>
      </c>
      <c r="AL602" s="21">
        <f t="shared" si="84"/>
        <v>5648.2749000000003</v>
      </c>
      <c r="AM602" s="12">
        <v>1.1366795366795368</v>
      </c>
      <c r="AN602" s="12">
        <v>1.2853438804658319</v>
      </c>
      <c r="AO602" s="12">
        <v>0</v>
      </c>
      <c r="AP602" s="12">
        <v>0</v>
      </c>
      <c r="AQ602" s="22">
        <f t="shared" si="85"/>
        <v>1602.4770569884172</v>
      </c>
      <c r="AR602" s="22">
        <f t="shared" si="86"/>
        <v>3070.3206745945954</v>
      </c>
      <c r="AS602" s="22">
        <f t="shared" si="87"/>
        <v>6420.2784963706572</v>
      </c>
      <c r="AT602" s="22">
        <f t="shared" si="88"/>
        <v>1812.0622500197762</v>
      </c>
      <c r="AU602" s="22">
        <f t="shared" si="89"/>
        <v>3471.8825867897176</v>
      </c>
      <c r="AV602" s="22">
        <f t="shared" si="90"/>
        <v>7259.9755779037596</v>
      </c>
      <c r="AW602">
        <v>2023</v>
      </c>
      <c r="AX602" t="s">
        <v>27</v>
      </c>
      <c r="AY602" s="12">
        <v>999</v>
      </c>
      <c r="AZ602" t="s">
        <v>166</v>
      </c>
      <c r="BA602">
        <v>3</v>
      </c>
      <c r="BB602">
        <v>80</v>
      </c>
      <c r="BC602">
        <v>0.4672</v>
      </c>
      <c r="BD602">
        <v>2023</v>
      </c>
      <c r="BE602" t="s">
        <v>895</v>
      </c>
    </row>
    <row r="603" spans="1:57" x14ac:dyDescent="0.2">
      <c r="A603">
        <v>34</v>
      </c>
      <c r="B603">
        <v>2023</v>
      </c>
      <c r="C603" t="s">
        <v>15</v>
      </c>
      <c r="D603" t="s">
        <v>14</v>
      </c>
      <c r="E603" t="s">
        <v>164</v>
      </c>
      <c r="F603" t="s">
        <v>169</v>
      </c>
      <c r="H603" t="s">
        <v>170</v>
      </c>
      <c r="I603" t="s">
        <v>19</v>
      </c>
      <c r="J603" t="s">
        <v>164</v>
      </c>
      <c r="L603" s="12">
        <v>0.146427</v>
      </c>
      <c r="M603" s="12">
        <v>0.27345000000000003</v>
      </c>
      <c r="N603" s="12">
        <v>0.42841000000000001</v>
      </c>
      <c r="O603" t="s">
        <v>137</v>
      </c>
      <c r="P603" t="s">
        <v>840</v>
      </c>
      <c r="Q603" s="12">
        <v>3.7</v>
      </c>
      <c r="R603" s="12">
        <v>6</v>
      </c>
      <c r="S603" s="12">
        <v>25.8</v>
      </c>
      <c r="T603" s="12">
        <v>25.8</v>
      </c>
      <c r="U603" s="12">
        <v>0</v>
      </c>
      <c r="V603" s="12">
        <v>0</v>
      </c>
      <c r="W603" s="12">
        <v>0</v>
      </c>
      <c r="X603" t="s">
        <v>22</v>
      </c>
      <c r="Y603" t="s">
        <v>23</v>
      </c>
      <c r="Z603" s="12">
        <v>0</v>
      </c>
      <c r="AA603" s="12">
        <v>900</v>
      </c>
      <c r="AB603" s="12">
        <v>0</v>
      </c>
      <c r="AC603" s="12">
        <v>0</v>
      </c>
      <c r="AD603" s="12">
        <v>0.68786900000000006</v>
      </c>
      <c r="AE603" s="12">
        <v>1.360557</v>
      </c>
      <c r="AF603" s="12">
        <v>3.7054010000000002</v>
      </c>
      <c r="AG603" s="52">
        <v>900</v>
      </c>
      <c r="AH603" t="s">
        <v>22</v>
      </c>
      <c r="AI603" t="s">
        <v>23</v>
      </c>
      <c r="AJ603" s="21">
        <f t="shared" si="82"/>
        <v>1409.7879</v>
      </c>
      <c r="AK603" s="21">
        <f t="shared" si="83"/>
        <v>2701.1313000000005</v>
      </c>
      <c r="AL603" s="21">
        <f t="shared" si="84"/>
        <v>5648.2749000000003</v>
      </c>
      <c r="AM603" s="12">
        <v>1.1366795366795368</v>
      </c>
      <c r="AN603" s="12">
        <v>1.2853438804658319</v>
      </c>
      <c r="AO603" s="12">
        <v>0</v>
      </c>
      <c r="AP603" s="12">
        <v>0</v>
      </c>
      <c r="AQ603" s="22">
        <f t="shared" si="85"/>
        <v>1602.4770569884172</v>
      </c>
      <c r="AR603" s="22">
        <f t="shared" si="86"/>
        <v>3070.3206745945954</v>
      </c>
      <c r="AS603" s="22">
        <f t="shared" si="87"/>
        <v>6420.2784963706572</v>
      </c>
      <c r="AT603" s="22">
        <f t="shared" si="88"/>
        <v>1812.0622500197762</v>
      </c>
      <c r="AU603" s="22">
        <f t="shared" si="89"/>
        <v>3471.8825867897176</v>
      </c>
      <c r="AV603" s="22">
        <f t="shared" si="90"/>
        <v>7259.9755779037596</v>
      </c>
      <c r="AW603">
        <v>2030</v>
      </c>
      <c r="AX603" t="s">
        <v>27</v>
      </c>
      <c r="AY603" s="12">
        <v>999</v>
      </c>
      <c r="AZ603" t="s">
        <v>166</v>
      </c>
      <c r="BA603">
        <v>3</v>
      </c>
      <c r="BB603">
        <v>80</v>
      </c>
      <c r="BC603">
        <v>0.4672</v>
      </c>
      <c r="BD603">
        <v>2023</v>
      </c>
      <c r="BE603" t="s">
        <v>895</v>
      </c>
    </row>
    <row r="604" spans="1:57" x14ac:dyDescent="0.2">
      <c r="A604">
        <v>34</v>
      </c>
      <c r="B604">
        <v>2023</v>
      </c>
      <c r="C604" t="s">
        <v>15</v>
      </c>
      <c r="D604" t="s">
        <v>14</v>
      </c>
      <c r="E604" t="s">
        <v>164</v>
      </c>
      <c r="F604" t="s">
        <v>169</v>
      </c>
      <c r="H604" t="s">
        <v>170</v>
      </c>
      <c r="I604" t="s">
        <v>19</v>
      </c>
      <c r="J604" t="s">
        <v>164</v>
      </c>
      <c r="L604" s="12">
        <v>0.147159135</v>
      </c>
      <c r="M604" s="12">
        <v>0.27481725000000001</v>
      </c>
      <c r="N604" s="12">
        <v>0.43055205000000002</v>
      </c>
      <c r="O604" t="s">
        <v>137</v>
      </c>
      <c r="P604" t="s">
        <v>840</v>
      </c>
      <c r="Q604" s="12">
        <v>3.7</v>
      </c>
      <c r="R604" s="12">
        <v>6</v>
      </c>
      <c r="S604" s="12">
        <v>25.8</v>
      </c>
      <c r="T604" s="12">
        <v>25.8</v>
      </c>
      <c r="U604" s="12">
        <v>0</v>
      </c>
      <c r="V604" s="12">
        <v>0</v>
      </c>
      <c r="W604" s="12">
        <v>0</v>
      </c>
      <c r="X604" t="s">
        <v>22</v>
      </c>
      <c r="Y604" t="s">
        <v>23</v>
      </c>
      <c r="Z604" s="12">
        <v>0</v>
      </c>
      <c r="AA604" s="12">
        <v>900</v>
      </c>
      <c r="AB604" s="12">
        <v>0</v>
      </c>
      <c r="AC604" s="12">
        <v>0</v>
      </c>
      <c r="AD604" s="12">
        <v>0.69130834499999994</v>
      </c>
      <c r="AE604" s="12">
        <v>1.3673597850000001</v>
      </c>
      <c r="AF604" s="12">
        <v>3.7239280050000003</v>
      </c>
      <c r="AG604" s="52">
        <v>900</v>
      </c>
      <c r="AH604" t="s">
        <v>22</v>
      </c>
      <c r="AI604" t="s">
        <v>23</v>
      </c>
      <c r="AJ604" s="21">
        <f t="shared" si="82"/>
        <v>1416.8368395</v>
      </c>
      <c r="AK604" s="21">
        <f t="shared" si="83"/>
        <v>2714.6369565</v>
      </c>
      <c r="AL604" s="21">
        <f t="shared" si="84"/>
        <v>5676.5162745000007</v>
      </c>
      <c r="AM604" s="12">
        <v>1.1366795366795368</v>
      </c>
      <c r="AN604" s="12">
        <v>1.2853438804658319</v>
      </c>
      <c r="AO604" s="12">
        <v>0</v>
      </c>
      <c r="AP604" s="12">
        <v>0</v>
      </c>
      <c r="AQ604" s="22">
        <f t="shared" si="85"/>
        <v>1610.4894422733591</v>
      </c>
      <c r="AR604" s="22">
        <f t="shared" si="86"/>
        <v>3085.6722779675679</v>
      </c>
      <c r="AS604" s="22">
        <f t="shared" si="87"/>
        <v>6452.3798888525107</v>
      </c>
      <c r="AT604" s="22">
        <f t="shared" si="88"/>
        <v>1821.1225612698752</v>
      </c>
      <c r="AU604" s="22">
        <f t="shared" si="89"/>
        <v>3489.2419997236657</v>
      </c>
      <c r="AV604" s="22">
        <f t="shared" si="90"/>
        <v>7296.2754557932785</v>
      </c>
      <c r="AW604">
        <v>2035</v>
      </c>
      <c r="AX604" t="s">
        <v>27</v>
      </c>
      <c r="AY604" s="12">
        <v>999</v>
      </c>
      <c r="AZ604" t="s">
        <v>166</v>
      </c>
      <c r="BA604">
        <v>3</v>
      </c>
      <c r="BB604">
        <v>80</v>
      </c>
      <c r="BC604">
        <v>0.4672</v>
      </c>
      <c r="BD604">
        <v>2023</v>
      </c>
      <c r="BE604" t="s">
        <v>895</v>
      </c>
    </row>
    <row r="605" spans="1:57" x14ac:dyDescent="0.2">
      <c r="A605">
        <v>34</v>
      </c>
      <c r="B605">
        <v>2023</v>
      </c>
      <c r="C605" t="s">
        <v>15</v>
      </c>
      <c r="D605" t="s">
        <v>14</v>
      </c>
      <c r="E605" t="s">
        <v>164</v>
      </c>
      <c r="F605" t="s">
        <v>169</v>
      </c>
      <c r="H605" t="s">
        <v>170</v>
      </c>
      <c r="I605" t="s">
        <v>19</v>
      </c>
      <c r="J605" t="s">
        <v>164</v>
      </c>
      <c r="L605" s="12">
        <v>0.14789127000000002</v>
      </c>
      <c r="M605" s="12">
        <v>0.27618450000000005</v>
      </c>
      <c r="N605" s="12">
        <v>0.43269410000000008</v>
      </c>
      <c r="O605" t="s">
        <v>137</v>
      </c>
      <c r="P605" t="s">
        <v>840</v>
      </c>
      <c r="Q605" s="12">
        <v>3.7</v>
      </c>
      <c r="R605" s="12">
        <v>6</v>
      </c>
      <c r="S605" s="12">
        <v>25.8</v>
      </c>
      <c r="T605" s="12">
        <v>25.8</v>
      </c>
      <c r="U605" s="12">
        <v>0</v>
      </c>
      <c r="V605" s="12">
        <v>0</v>
      </c>
      <c r="W605" s="12">
        <v>0</v>
      </c>
      <c r="X605" t="s">
        <v>22</v>
      </c>
      <c r="Y605" t="s">
        <v>23</v>
      </c>
      <c r="Z605" s="12">
        <v>0</v>
      </c>
      <c r="AA605" s="12">
        <v>900</v>
      </c>
      <c r="AB605" s="12">
        <v>0</v>
      </c>
      <c r="AC605" s="12">
        <v>0</v>
      </c>
      <c r="AD605" s="12">
        <v>0.69474769000000003</v>
      </c>
      <c r="AE605" s="12">
        <v>1.3741625700000002</v>
      </c>
      <c r="AF605" s="12">
        <v>3.7424550100000005</v>
      </c>
      <c r="AG605" s="52">
        <v>900</v>
      </c>
      <c r="AH605" t="s">
        <v>22</v>
      </c>
      <c r="AI605" t="s">
        <v>23</v>
      </c>
      <c r="AJ605" s="21">
        <f t="shared" si="82"/>
        <v>1423.8857790000002</v>
      </c>
      <c r="AK605" s="21">
        <f t="shared" si="83"/>
        <v>2728.1426130000004</v>
      </c>
      <c r="AL605" s="21">
        <f t="shared" si="84"/>
        <v>5704.757649000001</v>
      </c>
      <c r="AM605" s="12">
        <v>1.1366795366795368</v>
      </c>
      <c r="AN605" s="12">
        <v>1.2853438804658319</v>
      </c>
      <c r="AO605" s="12">
        <v>0</v>
      </c>
      <c r="AP605" s="12">
        <v>0</v>
      </c>
      <c r="AQ605" s="22">
        <f t="shared" si="85"/>
        <v>1618.5018275583016</v>
      </c>
      <c r="AR605" s="22">
        <f t="shared" si="86"/>
        <v>3101.0238813405413</v>
      </c>
      <c r="AS605" s="22">
        <f t="shared" si="87"/>
        <v>6484.4812813343651</v>
      </c>
      <c r="AT605" s="22">
        <f t="shared" si="88"/>
        <v>1830.1828725199741</v>
      </c>
      <c r="AU605" s="22">
        <f t="shared" si="89"/>
        <v>3506.6014126576151</v>
      </c>
      <c r="AV605" s="22">
        <f t="shared" si="90"/>
        <v>7332.5753336827975</v>
      </c>
      <c r="AW605">
        <v>2040</v>
      </c>
      <c r="AX605" t="s">
        <v>27</v>
      </c>
      <c r="AY605" s="12">
        <v>999</v>
      </c>
      <c r="AZ605" t="s">
        <v>166</v>
      </c>
      <c r="BA605">
        <v>3</v>
      </c>
      <c r="BB605">
        <v>80</v>
      </c>
      <c r="BC605">
        <v>0.4672</v>
      </c>
      <c r="BD605">
        <v>2023</v>
      </c>
      <c r="BE605" t="s">
        <v>895</v>
      </c>
    </row>
    <row r="606" spans="1:57" x14ac:dyDescent="0.2">
      <c r="A606">
        <v>34</v>
      </c>
      <c r="B606">
        <v>2023</v>
      </c>
      <c r="C606" t="s">
        <v>15</v>
      </c>
      <c r="D606" t="s">
        <v>14</v>
      </c>
      <c r="E606" t="s">
        <v>164</v>
      </c>
      <c r="F606" t="s">
        <v>169</v>
      </c>
      <c r="H606" t="s">
        <v>170</v>
      </c>
      <c r="I606" t="s">
        <v>19</v>
      </c>
      <c r="J606" t="s">
        <v>164</v>
      </c>
      <c r="L606" s="12">
        <v>0.14684797762500001</v>
      </c>
      <c r="M606" s="12">
        <v>0.27423616875000001</v>
      </c>
      <c r="N606" s="12">
        <v>0.42964167875000003</v>
      </c>
      <c r="O606" t="s">
        <v>137</v>
      </c>
      <c r="P606" t="s">
        <v>840</v>
      </c>
      <c r="Q606" s="12">
        <v>3.7</v>
      </c>
      <c r="R606" s="12">
        <v>6</v>
      </c>
      <c r="S606" s="12">
        <v>25.8</v>
      </c>
      <c r="T606" s="12">
        <v>25.8</v>
      </c>
      <c r="U606" s="12">
        <v>0</v>
      </c>
      <c r="V606" s="12">
        <v>0</v>
      </c>
      <c r="W606" s="12">
        <v>0</v>
      </c>
      <c r="X606" t="s">
        <v>22</v>
      </c>
      <c r="Y606" t="s">
        <v>23</v>
      </c>
      <c r="Z606" s="12">
        <v>0</v>
      </c>
      <c r="AA606" s="12">
        <v>900</v>
      </c>
      <c r="AB606" s="12">
        <v>0</v>
      </c>
      <c r="AC606" s="12">
        <v>0</v>
      </c>
      <c r="AD606" s="12">
        <v>0.68984662337500002</v>
      </c>
      <c r="AE606" s="12">
        <v>1.364468601375</v>
      </c>
      <c r="AF606" s="12">
        <v>3.7160540278750007</v>
      </c>
      <c r="AG606" s="52">
        <v>900</v>
      </c>
      <c r="AH606" t="s">
        <v>22</v>
      </c>
      <c r="AI606" t="s">
        <v>23</v>
      </c>
      <c r="AJ606" s="21">
        <f t="shared" si="82"/>
        <v>1413.8410402125</v>
      </c>
      <c r="AK606" s="21">
        <f t="shared" si="83"/>
        <v>2708.8970524875003</v>
      </c>
      <c r="AL606" s="21">
        <f t="shared" si="84"/>
        <v>5664.5136903375014</v>
      </c>
      <c r="AM606" s="12">
        <v>1.1366795366795368</v>
      </c>
      <c r="AN606" s="12">
        <v>1.2853438804658319</v>
      </c>
      <c r="AO606" s="12">
        <v>0</v>
      </c>
      <c r="AP606" s="12">
        <v>0</v>
      </c>
      <c r="AQ606" s="22">
        <f t="shared" si="85"/>
        <v>1607.0841785272589</v>
      </c>
      <c r="AR606" s="22">
        <f t="shared" si="86"/>
        <v>3079.1478465340547</v>
      </c>
      <c r="AS606" s="22">
        <f t="shared" si="87"/>
        <v>6438.7367970477244</v>
      </c>
      <c r="AT606" s="22">
        <f t="shared" si="88"/>
        <v>1817.2719289885831</v>
      </c>
      <c r="AU606" s="22">
        <f t="shared" si="89"/>
        <v>3481.8642492267381</v>
      </c>
      <c r="AV606" s="22">
        <f t="shared" si="90"/>
        <v>7280.8480076902342</v>
      </c>
      <c r="AW606">
        <v>2045</v>
      </c>
      <c r="AX606" t="s">
        <v>27</v>
      </c>
      <c r="AY606" s="12">
        <v>999</v>
      </c>
      <c r="AZ606" t="s">
        <v>166</v>
      </c>
      <c r="BA606">
        <v>3</v>
      </c>
      <c r="BB606">
        <v>80</v>
      </c>
      <c r="BC606">
        <v>0.4672</v>
      </c>
      <c r="BD606">
        <v>2023</v>
      </c>
      <c r="BE606" t="s">
        <v>895</v>
      </c>
    </row>
    <row r="607" spans="1:57" x14ac:dyDescent="0.2">
      <c r="A607">
        <v>34</v>
      </c>
      <c r="B607">
        <v>2023</v>
      </c>
      <c r="C607" t="s">
        <v>15</v>
      </c>
      <c r="D607" t="s">
        <v>14</v>
      </c>
      <c r="E607" t="s">
        <v>164</v>
      </c>
      <c r="F607" t="s">
        <v>169</v>
      </c>
      <c r="H607" t="s">
        <v>170</v>
      </c>
      <c r="I607" t="s">
        <v>19</v>
      </c>
      <c r="J607" t="s">
        <v>164</v>
      </c>
      <c r="L607" s="12">
        <v>0.14580468525000001</v>
      </c>
      <c r="M607" s="12">
        <v>0.27228783750000002</v>
      </c>
      <c r="N607" s="12">
        <v>0.42658925749999999</v>
      </c>
      <c r="O607" t="s">
        <v>137</v>
      </c>
      <c r="P607" t="s">
        <v>840</v>
      </c>
      <c r="Q607" s="12">
        <v>3.7</v>
      </c>
      <c r="R607" s="12">
        <v>6</v>
      </c>
      <c r="S607" s="12">
        <v>25.8</v>
      </c>
      <c r="T607" s="12">
        <v>25.8</v>
      </c>
      <c r="U607" s="12">
        <v>0</v>
      </c>
      <c r="V607" s="12">
        <v>0</v>
      </c>
      <c r="W607" s="12">
        <v>0</v>
      </c>
      <c r="X607" t="s">
        <v>22</v>
      </c>
      <c r="Y607" t="s">
        <v>23</v>
      </c>
      <c r="Z607" s="12">
        <v>0</v>
      </c>
      <c r="AA607" s="12">
        <v>900</v>
      </c>
      <c r="AB607" s="12">
        <v>0</v>
      </c>
      <c r="AC607" s="12">
        <v>0</v>
      </c>
      <c r="AD607" s="12">
        <v>0.68494555674999991</v>
      </c>
      <c r="AE607" s="12">
        <v>1.3547746327499999</v>
      </c>
      <c r="AF607" s="12">
        <v>3.6896530457500001</v>
      </c>
      <c r="AG607" s="52">
        <v>900</v>
      </c>
      <c r="AH607" t="s">
        <v>22</v>
      </c>
      <c r="AI607" t="s">
        <v>23</v>
      </c>
      <c r="AJ607" s="21">
        <f t="shared" si="82"/>
        <v>1403.7963014250001</v>
      </c>
      <c r="AK607" s="21">
        <f t="shared" si="83"/>
        <v>2689.6514919750002</v>
      </c>
      <c r="AL607" s="21">
        <f t="shared" si="84"/>
        <v>5624.269731675</v>
      </c>
      <c r="AM607" s="12">
        <v>1.1366795366795368</v>
      </c>
      <c r="AN607" s="12">
        <v>1.2853438804658319</v>
      </c>
      <c r="AO607" s="12">
        <v>0</v>
      </c>
      <c r="AP607" s="12">
        <v>0</v>
      </c>
      <c r="AQ607" s="22">
        <f t="shared" si="85"/>
        <v>1595.6665294962165</v>
      </c>
      <c r="AR607" s="22">
        <f t="shared" si="86"/>
        <v>3057.2718117275681</v>
      </c>
      <c r="AS607" s="22">
        <f t="shared" si="87"/>
        <v>6392.9923127610818</v>
      </c>
      <c r="AT607" s="22">
        <f t="shared" si="88"/>
        <v>1804.3609854571923</v>
      </c>
      <c r="AU607" s="22">
        <f t="shared" si="89"/>
        <v>3457.1270857958611</v>
      </c>
      <c r="AV607" s="22">
        <f t="shared" si="90"/>
        <v>7229.1206816976674</v>
      </c>
      <c r="AW607">
        <v>2050</v>
      </c>
      <c r="AX607" t="s">
        <v>27</v>
      </c>
      <c r="AY607" s="12">
        <v>999</v>
      </c>
      <c r="AZ607" t="s">
        <v>166</v>
      </c>
      <c r="BA607">
        <v>3</v>
      </c>
      <c r="BB607">
        <v>80</v>
      </c>
      <c r="BC607">
        <v>0.4672</v>
      </c>
      <c r="BD607">
        <v>2023</v>
      </c>
      <c r="BE607" t="s">
        <v>895</v>
      </c>
    </row>
    <row r="608" spans="1:57" x14ac:dyDescent="0.2">
      <c r="A608">
        <v>34</v>
      </c>
      <c r="B608">
        <v>2023</v>
      </c>
      <c r="C608" t="s">
        <v>15</v>
      </c>
      <c r="D608" t="s">
        <v>14</v>
      </c>
      <c r="E608" t="s">
        <v>164</v>
      </c>
      <c r="F608" t="s">
        <v>169</v>
      </c>
      <c r="H608" t="s">
        <v>170</v>
      </c>
      <c r="I608" t="s">
        <v>19</v>
      </c>
      <c r="J608" t="s">
        <v>164</v>
      </c>
      <c r="L608" s="12">
        <v>0.146427</v>
      </c>
      <c r="M608" s="12">
        <v>0.27345000000000003</v>
      </c>
      <c r="N608" s="12">
        <v>0.42841000000000001</v>
      </c>
      <c r="O608" t="s">
        <v>137</v>
      </c>
      <c r="P608" t="s">
        <v>840</v>
      </c>
      <c r="Q608" s="12">
        <v>3.7</v>
      </c>
      <c r="R608" s="12">
        <v>6</v>
      </c>
      <c r="S608" s="12">
        <v>25.8</v>
      </c>
      <c r="T608" s="12">
        <v>25.8</v>
      </c>
      <c r="U608" s="12">
        <v>0</v>
      </c>
      <c r="V608" s="12">
        <v>0</v>
      </c>
      <c r="W608" s="12">
        <v>0</v>
      </c>
      <c r="X608" t="s">
        <v>22</v>
      </c>
      <c r="Y608" t="s">
        <v>23</v>
      </c>
      <c r="Z608" s="12">
        <v>0</v>
      </c>
      <c r="AA608" s="12">
        <v>900</v>
      </c>
      <c r="AB608" s="12">
        <v>0</v>
      </c>
      <c r="AC608" s="12">
        <v>0</v>
      </c>
      <c r="AD608" s="12">
        <v>0.68786899999999995</v>
      </c>
      <c r="AE608" s="12">
        <v>1.360557</v>
      </c>
      <c r="AF608" s="12">
        <v>3.7054010000000002</v>
      </c>
      <c r="AG608" s="52">
        <v>900</v>
      </c>
      <c r="AH608" t="s">
        <v>22</v>
      </c>
      <c r="AI608" t="s">
        <v>23</v>
      </c>
      <c r="AJ608" s="21">
        <f t="shared" si="82"/>
        <v>1409.7879</v>
      </c>
      <c r="AK608" s="21">
        <f t="shared" si="83"/>
        <v>2701.1313000000005</v>
      </c>
      <c r="AL608" s="21">
        <f t="shared" si="84"/>
        <v>5648.2749000000003</v>
      </c>
      <c r="AM608" s="12">
        <v>1.1366795366795368</v>
      </c>
      <c r="AN608" s="12">
        <v>1.2853438804658319</v>
      </c>
      <c r="AO608" s="12">
        <v>0</v>
      </c>
      <c r="AP608" s="12">
        <v>0</v>
      </c>
      <c r="AQ608" s="22">
        <f t="shared" si="85"/>
        <v>1602.4770569884172</v>
      </c>
      <c r="AR608" s="22">
        <f t="shared" si="86"/>
        <v>3070.3206745945954</v>
      </c>
      <c r="AS608" s="22">
        <f t="shared" si="87"/>
        <v>6420.2784963706572</v>
      </c>
      <c r="AT608" s="22">
        <f t="shared" si="88"/>
        <v>1812.0622500197762</v>
      </c>
      <c r="AU608" s="22">
        <f t="shared" si="89"/>
        <v>3471.8825867897176</v>
      </c>
      <c r="AV608" s="22">
        <f t="shared" si="90"/>
        <v>7259.9755779037596</v>
      </c>
      <c r="AW608">
        <v>2023</v>
      </c>
      <c r="AX608" t="s">
        <v>28</v>
      </c>
      <c r="AY608" s="12">
        <v>999</v>
      </c>
      <c r="AZ608" t="s">
        <v>166</v>
      </c>
      <c r="BA608">
        <v>3</v>
      </c>
      <c r="BB608">
        <v>80</v>
      </c>
      <c r="BC608">
        <v>0.4672</v>
      </c>
      <c r="BD608">
        <v>2023</v>
      </c>
      <c r="BE608" t="s">
        <v>895</v>
      </c>
    </row>
    <row r="609" spans="1:57" x14ac:dyDescent="0.2">
      <c r="A609">
        <v>34</v>
      </c>
      <c r="B609">
        <v>2023</v>
      </c>
      <c r="C609" t="s">
        <v>15</v>
      </c>
      <c r="D609" t="s">
        <v>14</v>
      </c>
      <c r="E609" t="s">
        <v>164</v>
      </c>
      <c r="F609" t="s">
        <v>169</v>
      </c>
      <c r="H609" t="s">
        <v>170</v>
      </c>
      <c r="I609" t="s">
        <v>19</v>
      </c>
      <c r="J609" t="s">
        <v>164</v>
      </c>
      <c r="L609" s="12">
        <v>0.13178429999999999</v>
      </c>
      <c r="M609" s="12">
        <v>0.24610500000000002</v>
      </c>
      <c r="N609" s="12">
        <v>0.385569</v>
      </c>
      <c r="O609" t="s">
        <v>137</v>
      </c>
      <c r="P609" t="s">
        <v>840</v>
      </c>
      <c r="Q609" s="12">
        <v>3.7</v>
      </c>
      <c r="R609" s="12">
        <v>6</v>
      </c>
      <c r="S609" s="12">
        <v>25.8</v>
      </c>
      <c r="T609" s="12">
        <v>25.8</v>
      </c>
      <c r="U609" s="12">
        <v>0</v>
      </c>
      <c r="V609" s="12">
        <v>0</v>
      </c>
      <c r="W609" s="12">
        <v>0</v>
      </c>
      <c r="X609" t="s">
        <v>22</v>
      </c>
      <c r="Y609" t="s">
        <v>23</v>
      </c>
      <c r="Z609" s="12">
        <v>0</v>
      </c>
      <c r="AA609" s="12">
        <v>900</v>
      </c>
      <c r="AB609" s="12">
        <v>0</v>
      </c>
      <c r="AC609" s="12">
        <v>0</v>
      </c>
      <c r="AD609" s="12">
        <v>0.61908209999999997</v>
      </c>
      <c r="AE609" s="12">
        <v>1.2245013</v>
      </c>
      <c r="AF609" s="12">
        <v>3.3348609000000002</v>
      </c>
      <c r="AG609" s="52">
        <v>900</v>
      </c>
      <c r="AH609" t="s">
        <v>22</v>
      </c>
      <c r="AI609" t="s">
        <v>23</v>
      </c>
      <c r="AJ609" s="21">
        <f t="shared" si="82"/>
        <v>1268.8091099999999</v>
      </c>
      <c r="AK609" s="21">
        <f t="shared" si="83"/>
        <v>2431.0181700000003</v>
      </c>
      <c r="AL609" s="21">
        <f t="shared" si="84"/>
        <v>5083.4474100000007</v>
      </c>
      <c r="AM609" s="12">
        <v>1.1366795366795368</v>
      </c>
      <c r="AN609" s="12">
        <v>1.2853438804658319</v>
      </c>
      <c r="AO609" s="12">
        <v>0</v>
      </c>
      <c r="AP609" s="12">
        <v>0</v>
      </c>
      <c r="AQ609" s="22">
        <f t="shared" si="85"/>
        <v>1442.2293512895753</v>
      </c>
      <c r="AR609" s="22">
        <f t="shared" si="86"/>
        <v>2763.2886071351359</v>
      </c>
      <c r="AS609" s="22">
        <f t="shared" si="87"/>
        <v>5778.2506467335925</v>
      </c>
      <c r="AT609" s="22">
        <f t="shared" si="88"/>
        <v>1630.8560250177984</v>
      </c>
      <c r="AU609" s="22">
        <f t="shared" si="89"/>
        <v>3124.694328110746</v>
      </c>
      <c r="AV609" s="22">
        <f t="shared" si="90"/>
        <v>6533.9780201133835</v>
      </c>
      <c r="AW609">
        <v>2030</v>
      </c>
      <c r="AX609" t="s">
        <v>28</v>
      </c>
      <c r="AY609" s="12">
        <v>999</v>
      </c>
      <c r="AZ609" t="s">
        <v>166</v>
      </c>
      <c r="BA609">
        <v>3</v>
      </c>
      <c r="BB609">
        <v>80</v>
      </c>
      <c r="BC609">
        <v>0.4672</v>
      </c>
      <c r="BD609">
        <v>2023</v>
      </c>
      <c r="BE609" t="s">
        <v>895</v>
      </c>
    </row>
    <row r="610" spans="1:57" x14ac:dyDescent="0.2">
      <c r="A610">
        <v>34</v>
      </c>
      <c r="B610">
        <v>2023</v>
      </c>
      <c r="C610" t="s">
        <v>15</v>
      </c>
      <c r="D610" t="s">
        <v>14</v>
      </c>
      <c r="E610" t="s">
        <v>164</v>
      </c>
      <c r="F610" t="s">
        <v>169</v>
      </c>
      <c r="H610" t="s">
        <v>170</v>
      </c>
      <c r="I610" t="s">
        <v>19</v>
      </c>
      <c r="J610" t="s">
        <v>164</v>
      </c>
      <c r="L610" s="12">
        <v>0.12519508500000001</v>
      </c>
      <c r="M610" s="12">
        <v>0.23379975000000003</v>
      </c>
      <c r="N610" s="12">
        <v>0.36629054999999999</v>
      </c>
      <c r="O610" t="s">
        <v>137</v>
      </c>
      <c r="P610" t="s">
        <v>840</v>
      </c>
      <c r="Q610" s="12">
        <v>3.7</v>
      </c>
      <c r="R610" s="12">
        <v>6</v>
      </c>
      <c r="S610" s="12">
        <v>25.8</v>
      </c>
      <c r="T610" s="12">
        <v>25.8</v>
      </c>
      <c r="U610" s="12">
        <v>0</v>
      </c>
      <c r="V610" s="12">
        <v>0</v>
      </c>
      <c r="W610" s="12">
        <v>0</v>
      </c>
      <c r="X610" t="s">
        <v>22</v>
      </c>
      <c r="Y610" t="s">
        <v>23</v>
      </c>
      <c r="Z610" s="12">
        <v>0</v>
      </c>
      <c r="AA610" s="12">
        <v>900</v>
      </c>
      <c r="AB610" s="12">
        <v>0</v>
      </c>
      <c r="AC610" s="12">
        <v>0</v>
      </c>
      <c r="AD610" s="12">
        <v>0.5881279949999999</v>
      </c>
      <c r="AE610" s="12">
        <v>1.1632762349999999</v>
      </c>
      <c r="AF610" s="12">
        <v>3.1681178550000002</v>
      </c>
      <c r="AG610" s="52">
        <v>900</v>
      </c>
      <c r="AH610" t="s">
        <v>22</v>
      </c>
      <c r="AI610" t="s">
        <v>23</v>
      </c>
      <c r="AJ610" s="21">
        <f t="shared" si="82"/>
        <v>1205.3686544999998</v>
      </c>
      <c r="AK610" s="21">
        <f t="shared" si="83"/>
        <v>2309.4672614999999</v>
      </c>
      <c r="AL610" s="21">
        <f t="shared" si="84"/>
        <v>4829.2750395000003</v>
      </c>
      <c r="AM610" s="12">
        <v>1.1366795366795368</v>
      </c>
      <c r="AN610" s="12">
        <v>1.2853438804658319</v>
      </c>
      <c r="AO610" s="12">
        <v>0</v>
      </c>
      <c r="AP610" s="12">
        <v>0</v>
      </c>
      <c r="AQ610" s="22">
        <f t="shared" si="85"/>
        <v>1370.1178837250964</v>
      </c>
      <c r="AR610" s="22">
        <f t="shared" si="86"/>
        <v>2625.1241767783786</v>
      </c>
      <c r="AS610" s="22">
        <f t="shared" si="87"/>
        <v>5489.3381143969118</v>
      </c>
      <c r="AT610" s="22">
        <f t="shared" si="88"/>
        <v>1549.3132237669083</v>
      </c>
      <c r="AU610" s="22">
        <f t="shared" si="89"/>
        <v>2968.4596117052083</v>
      </c>
      <c r="AV610" s="22">
        <f t="shared" si="90"/>
        <v>6207.279119107714</v>
      </c>
      <c r="AW610">
        <v>2035</v>
      </c>
      <c r="AX610" t="s">
        <v>28</v>
      </c>
      <c r="AY610" s="12">
        <v>999</v>
      </c>
      <c r="AZ610" t="s">
        <v>166</v>
      </c>
      <c r="BA610">
        <v>3</v>
      </c>
      <c r="BB610">
        <v>80</v>
      </c>
      <c r="BC610">
        <v>0.4672</v>
      </c>
      <c r="BD610">
        <v>2023</v>
      </c>
      <c r="BE610" t="s">
        <v>895</v>
      </c>
    </row>
    <row r="611" spans="1:57" x14ac:dyDescent="0.2">
      <c r="A611">
        <v>34</v>
      </c>
      <c r="B611">
        <v>2023</v>
      </c>
      <c r="C611" t="s">
        <v>15</v>
      </c>
      <c r="D611" t="s">
        <v>14</v>
      </c>
      <c r="E611" t="s">
        <v>164</v>
      </c>
      <c r="F611" t="s">
        <v>169</v>
      </c>
      <c r="H611" t="s">
        <v>170</v>
      </c>
      <c r="I611" t="s">
        <v>19</v>
      </c>
      <c r="J611" t="s">
        <v>164</v>
      </c>
      <c r="L611" s="12">
        <v>0.11860586999999999</v>
      </c>
      <c r="M611" s="12">
        <v>0.22149450000000001</v>
      </c>
      <c r="N611" s="12">
        <v>0.34701209999999999</v>
      </c>
      <c r="O611" t="s">
        <v>137</v>
      </c>
      <c r="P611" t="s">
        <v>840</v>
      </c>
      <c r="Q611" s="12">
        <v>3.7</v>
      </c>
      <c r="R611" s="12">
        <v>6</v>
      </c>
      <c r="S611" s="12">
        <v>25.8</v>
      </c>
      <c r="T611" s="12">
        <v>25.8</v>
      </c>
      <c r="U611" s="12">
        <v>0</v>
      </c>
      <c r="V611" s="12">
        <v>0</v>
      </c>
      <c r="W611" s="12">
        <v>0</v>
      </c>
      <c r="X611" t="s">
        <v>22</v>
      </c>
      <c r="Y611" t="s">
        <v>23</v>
      </c>
      <c r="Z611" s="12">
        <v>0</v>
      </c>
      <c r="AA611" s="12">
        <v>900</v>
      </c>
      <c r="AB611" s="12">
        <v>0</v>
      </c>
      <c r="AC611" s="12">
        <v>0</v>
      </c>
      <c r="AD611" s="12">
        <v>0.55717388999999995</v>
      </c>
      <c r="AE611" s="12">
        <v>1.10205117</v>
      </c>
      <c r="AF611" s="12">
        <v>3.0013748099999997</v>
      </c>
      <c r="AG611" s="52">
        <v>900</v>
      </c>
      <c r="AH611" t="s">
        <v>22</v>
      </c>
      <c r="AI611" t="s">
        <v>23</v>
      </c>
      <c r="AJ611" s="21">
        <f t="shared" si="82"/>
        <v>1141.9281989999999</v>
      </c>
      <c r="AK611" s="21">
        <f t="shared" si="83"/>
        <v>2187.9163529999996</v>
      </c>
      <c r="AL611" s="21">
        <f t="shared" si="84"/>
        <v>4575.1026689999999</v>
      </c>
      <c r="AM611" s="12">
        <v>1.1366795366795368</v>
      </c>
      <c r="AN611" s="12">
        <v>1.2853438804658319</v>
      </c>
      <c r="AO611" s="12">
        <v>0</v>
      </c>
      <c r="AP611" s="12">
        <v>0</v>
      </c>
      <c r="AQ611" s="22">
        <f t="shared" si="85"/>
        <v>1298.0064161606178</v>
      </c>
      <c r="AR611" s="22">
        <f t="shared" si="86"/>
        <v>2486.9597464216213</v>
      </c>
      <c r="AS611" s="22">
        <f t="shared" si="87"/>
        <v>5200.425582060232</v>
      </c>
      <c r="AT611" s="22">
        <f t="shared" si="88"/>
        <v>1467.7704225160187</v>
      </c>
      <c r="AU611" s="22">
        <f t="shared" si="89"/>
        <v>2812.2248952996706</v>
      </c>
      <c r="AV611" s="22">
        <f t="shared" si="90"/>
        <v>5880.5802181020445</v>
      </c>
      <c r="AW611">
        <v>2040</v>
      </c>
      <c r="AX611" t="s">
        <v>28</v>
      </c>
      <c r="AY611" s="12">
        <v>999</v>
      </c>
      <c r="AZ611" t="s">
        <v>166</v>
      </c>
      <c r="BA611">
        <v>3</v>
      </c>
      <c r="BB611">
        <v>80</v>
      </c>
      <c r="BC611">
        <v>0.4672</v>
      </c>
      <c r="BD611">
        <v>2023</v>
      </c>
      <c r="BE611" t="s">
        <v>895</v>
      </c>
    </row>
    <row r="612" spans="1:57" x14ac:dyDescent="0.2">
      <c r="A612">
        <v>34</v>
      </c>
      <c r="B612">
        <v>2023</v>
      </c>
      <c r="C612" t="s">
        <v>15</v>
      </c>
      <c r="D612" t="s">
        <v>14</v>
      </c>
      <c r="E612" t="s">
        <v>164</v>
      </c>
      <c r="F612" t="s">
        <v>169</v>
      </c>
      <c r="H612" t="s">
        <v>170</v>
      </c>
      <c r="I612" t="s">
        <v>19</v>
      </c>
      <c r="J612" t="s">
        <v>164</v>
      </c>
      <c r="L612" s="12">
        <v>0.1126755765</v>
      </c>
      <c r="M612" s="12">
        <v>0.210419775</v>
      </c>
      <c r="N612" s="12">
        <v>0.32966149499999997</v>
      </c>
      <c r="O612" t="s">
        <v>137</v>
      </c>
      <c r="P612" t="s">
        <v>840</v>
      </c>
      <c r="Q612" s="12">
        <v>3.7</v>
      </c>
      <c r="R612" s="12">
        <v>6</v>
      </c>
      <c r="S612" s="12">
        <v>25.8</v>
      </c>
      <c r="T612" s="12">
        <v>25.8</v>
      </c>
      <c r="U612" s="12">
        <v>0</v>
      </c>
      <c r="V612" s="12">
        <v>0</v>
      </c>
      <c r="W612" s="12">
        <v>0</v>
      </c>
      <c r="X612" t="s">
        <v>22</v>
      </c>
      <c r="Y612" t="s">
        <v>23</v>
      </c>
      <c r="Z612" s="12">
        <v>0</v>
      </c>
      <c r="AA612" s="12">
        <v>900</v>
      </c>
      <c r="AB612" s="12">
        <v>0</v>
      </c>
      <c r="AC612" s="12">
        <v>0</v>
      </c>
      <c r="AD612" s="12">
        <v>0.52931519549999995</v>
      </c>
      <c r="AE612" s="12">
        <v>1.0469486115</v>
      </c>
      <c r="AF612" s="12">
        <v>2.8513060695000001</v>
      </c>
      <c r="AG612" s="52">
        <v>900</v>
      </c>
      <c r="AH612" t="s">
        <v>22</v>
      </c>
      <c r="AI612" t="s">
        <v>23</v>
      </c>
      <c r="AJ612" s="21">
        <f t="shared" si="82"/>
        <v>1084.83178905</v>
      </c>
      <c r="AK612" s="21">
        <f t="shared" si="83"/>
        <v>2078.52053535</v>
      </c>
      <c r="AL612" s="21">
        <f t="shared" si="84"/>
        <v>4346.3475355499995</v>
      </c>
      <c r="AM612" s="12">
        <v>1.1366795366795368</v>
      </c>
      <c r="AN612" s="12">
        <v>1.2853438804658319</v>
      </c>
      <c r="AO612" s="12">
        <v>0</v>
      </c>
      <c r="AP612" s="12">
        <v>0</v>
      </c>
      <c r="AQ612" s="22">
        <f t="shared" si="85"/>
        <v>1233.1060953525871</v>
      </c>
      <c r="AR612" s="22">
        <f t="shared" si="86"/>
        <v>2362.6117591005409</v>
      </c>
      <c r="AS612" s="22">
        <f t="shared" si="87"/>
        <v>4940.4043029572204</v>
      </c>
      <c r="AT612" s="22">
        <f t="shared" si="88"/>
        <v>1394.3819013902178</v>
      </c>
      <c r="AU612" s="22">
        <f t="shared" si="89"/>
        <v>2671.6136505346876</v>
      </c>
      <c r="AV612" s="22">
        <f t="shared" si="90"/>
        <v>5586.5512071969415</v>
      </c>
      <c r="AW612">
        <v>2045</v>
      </c>
      <c r="AX612" t="s">
        <v>28</v>
      </c>
      <c r="AY612" s="12">
        <v>999</v>
      </c>
      <c r="AZ612" t="s">
        <v>166</v>
      </c>
      <c r="BA612">
        <v>3</v>
      </c>
      <c r="BB612">
        <v>80</v>
      </c>
      <c r="BC612">
        <v>0.4672</v>
      </c>
      <c r="BD612">
        <v>2023</v>
      </c>
      <c r="BE612" t="s">
        <v>895</v>
      </c>
    </row>
    <row r="613" spans="1:57" x14ac:dyDescent="0.2">
      <c r="A613">
        <v>34</v>
      </c>
      <c r="B613">
        <v>2023</v>
      </c>
      <c r="C613" t="s">
        <v>15</v>
      </c>
      <c r="D613" t="s">
        <v>14</v>
      </c>
      <c r="E613" t="s">
        <v>164</v>
      </c>
      <c r="F613" t="s">
        <v>169</v>
      </c>
      <c r="H613" t="s">
        <v>170</v>
      </c>
      <c r="I613" t="s">
        <v>19</v>
      </c>
      <c r="J613" t="s">
        <v>164</v>
      </c>
      <c r="L613" s="12">
        <v>0.106745283</v>
      </c>
      <c r="M613" s="12">
        <v>0.19934505000000002</v>
      </c>
      <c r="N613" s="12">
        <v>0.31231089000000001</v>
      </c>
      <c r="O613" t="s">
        <v>137</v>
      </c>
      <c r="P613" t="s">
        <v>840</v>
      </c>
      <c r="Q613" s="12">
        <v>3.7</v>
      </c>
      <c r="R613" s="12">
        <v>6</v>
      </c>
      <c r="S613" s="12">
        <v>25.8</v>
      </c>
      <c r="T613" s="12">
        <v>25.8</v>
      </c>
      <c r="U613" s="12">
        <v>0</v>
      </c>
      <c r="V613" s="12">
        <v>0</v>
      </c>
      <c r="W613" s="12">
        <v>0</v>
      </c>
      <c r="X613" t="s">
        <v>22</v>
      </c>
      <c r="Y613" t="s">
        <v>23</v>
      </c>
      <c r="Z613" s="12">
        <v>0</v>
      </c>
      <c r="AA613" s="12">
        <v>900</v>
      </c>
      <c r="AB613" s="12">
        <v>0</v>
      </c>
      <c r="AC613" s="12">
        <v>0</v>
      </c>
      <c r="AD613" s="12">
        <v>0.50145650099999994</v>
      </c>
      <c r="AE613" s="12">
        <v>0.99184605299999995</v>
      </c>
      <c r="AF613" s="12">
        <v>2.701237329</v>
      </c>
      <c r="AG613" s="52">
        <v>900</v>
      </c>
      <c r="AH613" t="s">
        <v>22</v>
      </c>
      <c r="AI613" t="s">
        <v>23</v>
      </c>
      <c r="AJ613" s="21">
        <f t="shared" si="82"/>
        <v>1027.7353791</v>
      </c>
      <c r="AK613" s="21">
        <f t="shared" si="83"/>
        <v>1969.1247177000002</v>
      </c>
      <c r="AL613" s="21">
        <f t="shared" si="84"/>
        <v>4117.5924021000001</v>
      </c>
      <c r="AM613" s="12">
        <v>1.1366795366795368</v>
      </c>
      <c r="AN613" s="12">
        <v>1.2853438804658319</v>
      </c>
      <c r="AO613" s="12">
        <v>0</v>
      </c>
      <c r="AP613" s="12">
        <v>0</v>
      </c>
      <c r="AQ613" s="22">
        <f t="shared" si="85"/>
        <v>1168.2057745445561</v>
      </c>
      <c r="AR613" s="22">
        <f t="shared" si="86"/>
        <v>2238.2637717794601</v>
      </c>
      <c r="AS613" s="22">
        <f t="shared" si="87"/>
        <v>4680.3830238542087</v>
      </c>
      <c r="AT613" s="22">
        <f t="shared" si="88"/>
        <v>1320.9933802644168</v>
      </c>
      <c r="AU613" s="22">
        <f t="shared" si="89"/>
        <v>2531.0024057697042</v>
      </c>
      <c r="AV613" s="22">
        <f t="shared" si="90"/>
        <v>5292.5221962918404</v>
      </c>
      <c r="AW613">
        <v>2050</v>
      </c>
      <c r="AX613" t="s">
        <v>28</v>
      </c>
      <c r="AY613" s="12">
        <v>999</v>
      </c>
      <c r="AZ613" t="s">
        <v>166</v>
      </c>
      <c r="BA613">
        <v>3</v>
      </c>
      <c r="BB613">
        <v>80</v>
      </c>
      <c r="BC613">
        <v>0.4672</v>
      </c>
      <c r="BD613">
        <v>2023</v>
      </c>
      <c r="BE613" t="s">
        <v>895</v>
      </c>
    </row>
    <row r="614" spans="1:57" x14ac:dyDescent="0.2">
      <c r="A614">
        <v>35</v>
      </c>
      <c r="B614">
        <v>2023</v>
      </c>
      <c r="C614" t="s">
        <v>15</v>
      </c>
      <c r="D614" t="s">
        <v>14</v>
      </c>
      <c r="E614" t="s">
        <v>171</v>
      </c>
      <c r="F614" t="s">
        <v>136</v>
      </c>
      <c r="H614" t="s">
        <v>172</v>
      </c>
      <c r="I614" t="s">
        <v>19</v>
      </c>
      <c r="J614" t="s">
        <v>171</v>
      </c>
      <c r="L614" s="12">
        <v>3.1667000000000001E-2</v>
      </c>
      <c r="M614" s="12">
        <v>4.1599999999999998E-2</v>
      </c>
      <c r="N614" s="12">
        <v>4.9167000000000002E-2</v>
      </c>
      <c r="O614" t="s">
        <v>137</v>
      </c>
      <c r="P614" t="s">
        <v>840</v>
      </c>
      <c r="Q614" s="12">
        <v>6</v>
      </c>
      <c r="R614" s="12">
        <v>20</v>
      </c>
      <c r="S614" s="12">
        <v>49</v>
      </c>
      <c r="T614" s="12">
        <v>49</v>
      </c>
      <c r="U614" s="12">
        <v>0</v>
      </c>
      <c r="V614" s="12">
        <v>0</v>
      </c>
      <c r="W614" s="12">
        <v>0</v>
      </c>
      <c r="X614" t="s">
        <v>22</v>
      </c>
      <c r="Y614" t="s">
        <v>23</v>
      </c>
      <c r="Z614" s="12">
        <v>0</v>
      </c>
      <c r="AA614" s="12">
        <v>900</v>
      </c>
      <c r="AB614" s="12">
        <v>0</v>
      </c>
      <c r="AC614" s="12">
        <v>0</v>
      </c>
      <c r="AD614" s="12">
        <v>0.158332</v>
      </c>
      <c r="AE614" s="12">
        <v>0.2392</v>
      </c>
      <c r="AF614" s="12">
        <v>1.5749979999999999</v>
      </c>
      <c r="AG614" s="52">
        <v>900</v>
      </c>
      <c r="AH614" t="s">
        <v>22</v>
      </c>
      <c r="AI614" t="s">
        <v>23</v>
      </c>
      <c r="AJ614" s="21">
        <f t="shared" si="82"/>
        <v>712.50480000000005</v>
      </c>
      <c r="AK614" s="21">
        <f t="shared" si="83"/>
        <v>964.07999999999993</v>
      </c>
      <c r="AL614" s="21">
        <f t="shared" si="84"/>
        <v>2302.5041999999999</v>
      </c>
      <c r="AM614" s="12">
        <v>1</v>
      </c>
      <c r="AN614" s="12">
        <v>1</v>
      </c>
      <c r="AO614" s="12">
        <v>0.76142451135902989</v>
      </c>
      <c r="AP614" s="12">
        <v>0.98227881199042555</v>
      </c>
      <c r="AQ614" s="22">
        <f t="shared" si="85"/>
        <v>1397.786860223127</v>
      </c>
      <c r="AR614" s="22">
        <f t="shared" si="86"/>
        <v>1649.3620602231267</v>
      </c>
      <c r="AS614" s="22">
        <f t="shared" si="87"/>
        <v>2987.7862602231266</v>
      </c>
      <c r="AT614" s="22">
        <f t="shared" si="88"/>
        <v>1596.555730791383</v>
      </c>
      <c r="AU614" s="22">
        <f t="shared" si="89"/>
        <v>1848.130930791383</v>
      </c>
      <c r="AV614" s="22">
        <f t="shared" si="90"/>
        <v>3186.5551307913829</v>
      </c>
      <c r="AW614">
        <v>2023</v>
      </c>
      <c r="AX614" t="s">
        <v>24</v>
      </c>
      <c r="AY614" s="12">
        <v>999</v>
      </c>
      <c r="AZ614" t="s">
        <v>138</v>
      </c>
      <c r="BA614">
        <v>4</v>
      </c>
      <c r="BB614">
        <v>101</v>
      </c>
      <c r="BC614">
        <v>0.2114</v>
      </c>
      <c r="BD614">
        <v>2023</v>
      </c>
      <c r="BE614" t="s">
        <v>894</v>
      </c>
    </row>
    <row r="615" spans="1:57" x14ac:dyDescent="0.2">
      <c r="A615">
        <v>35</v>
      </c>
      <c r="B615">
        <v>2023</v>
      </c>
      <c r="C615" t="s">
        <v>15</v>
      </c>
      <c r="D615" t="s">
        <v>14</v>
      </c>
      <c r="E615" t="s">
        <v>171</v>
      </c>
      <c r="F615" t="s">
        <v>136</v>
      </c>
      <c r="H615" t="s">
        <v>172</v>
      </c>
      <c r="I615" t="s">
        <v>19</v>
      </c>
      <c r="J615" t="s">
        <v>171</v>
      </c>
      <c r="L615" s="12">
        <v>3.1667000000000001E-2</v>
      </c>
      <c r="M615" s="12">
        <v>4.1599999999999998E-2</v>
      </c>
      <c r="N615" s="12">
        <v>4.9167000000000002E-2</v>
      </c>
      <c r="O615" t="s">
        <v>137</v>
      </c>
      <c r="P615" t="s">
        <v>840</v>
      </c>
      <c r="Q615" s="12">
        <v>6</v>
      </c>
      <c r="R615" s="12">
        <v>20</v>
      </c>
      <c r="S615" s="12">
        <v>49</v>
      </c>
      <c r="T615" s="12">
        <v>49</v>
      </c>
      <c r="U615" s="12">
        <v>0</v>
      </c>
      <c r="V615" s="12">
        <v>0</v>
      </c>
      <c r="W615" s="12">
        <v>0</v>
      </c>
      <c r="X615" t="s">
        <v>22</v>
      </c>
      <c r="Y615" t="s">
        <v>23</v>
      </c>
      <c r="Z615" s="12">
        <v>0</v>
      </c>
      <c r="AA615" s="12">
        <v>900</v>
      </c>
      <c r="AB615" s="12">
        <v>0</v>
      </c>
      <c r="AC615" s="12">
        <v>0</v>
      </c>
      <c r="AD615" s="12">
        <v>0.158332</v>
      </c>
      <c r="AE615" s="12">
        <v>0.2392</v>
      </c>
      <c r="AF615" s="12">
        <v>1.5749979999999999</v>
      </c>
      <c r="AG615" s="52">
        <v>900</v>
      </c>
      <c r="AH615" t="s">
        <v>22</v>
      </c>
      <c r="AI615" t="s">
        <v>23</v>
      </c>
      <c r="AJ615" s="21">
        <f t="shared" si="82"/>
        <v>712.50480000000005</v>
      </c>
      <c r="AK615" s="21">
        <f t="shared" si="83"/>
        <v>964.07999999999993</v>
      </c>
      <c r="AL615" s="21">
        <f t="shared" si="84"/>
        <v>2302.5041999999999</v>
      </c>
      <c r="AM615" s="12">
        <v>1</v>
      </c>
      <c r="AN615" s="12">
        <v>1</v>
      </c>
      <c r="AO615" s="12">
        <v>0.76142451135902989</v>
      </c>
      <c r="AP615" s="12">
        <v>0.98227881199042555</v>
      </c>
      <c r="AQ615" s="22">
        <f t="shared" si="85"/>
        <v>1397.786860223127</v>
      </c>
      <c r="AR615" s="22">
        <f t="shared" si="86"/>
        <v>1649.3620602231267</v>
      </c>
      <c r="AS615" s="22">
        <f t="shared" si="87"/>
        <v>2987.7862602231266</v>
      </c>
      <c r="AT615" s="22">
        <f t="shared" si="88"/>
        <v>1596.555730791383</v>
      </c>
      <c r="AU615" s="22">
        <f t="shared" si="89"/>
        <v>1848.130930791383</v>
      </c>
      <c r="AV615" s="22">
        <f t="shared" si="90"/>
        <v>3186.5551307913829</v>
      </c>
      <c r="AW615">
        <v>2030</v>
      </c>
      <c r="AX615" t="s">
        <v>24</v>
      </c>
      <c r="AY615" s="12">
        <v>999</v>
      </c>
      <c r="AZ615" t="s">
        <v>138</v>
      </c>
      <c r="BA615">
        <v>4</v>
      </c>
      <c r="BB615">
        <v>101</v>
      </c>
      <c r="BC615">
        <v>0.2114</v>
      </c>
      <c r="BD615">
        <v>2023</v>
      </c>
      <c r="BE615" t="s">
        <v>894</v>
      </c>
    </row>
    <row r="616" spans="1:57" x14ac:dyDescent="0.2">
      <c r="A616">
        <v>35</v>
      </c>
      <c r="B616">
        <v>2023</v>
      </c>
      <c r="C616" t="s">
        <v>15</v>
      </c>
      <c r="D616" t="s">
        <v>14</v>
      </c>
      <c r="E616" t="s">
        <v>171</v>
      </c>
      <c r="F616" t="s">
        <v>136</v>
      </c>
      <c r="H616" t="s">
        <v>172</v>
      </c>
      <c r="I616" t="s">
        <v>19</v>
      </c>
      <c r="J616" t="s">
        <v>171</v>
      </c>
      <c r="L616" s="12">
        <v>3.1667000000000001E-2</v>
      </c>
      <c r="M616" s="12">
        <v>4.1599999999999998E-2</v>
      </c>
      <c r="N616" s="12">
        <v>4.9167000000000002E-2</v>
      </c>
      <c r="O616" t="s">
        <v>137</v>
      </c>
      <c r="P616" t="s">
        <v>840</v>
      </c>
      <c r="Q616" s="12">
        <v>6</v>
      </c>
      <c r="R616" s="12">
        <v>20</v>
      </c>
      <c r="S616" s="12">
        <v>49</v>
      </c>
      <c r="T616" s="12">
        <v>49</v>
      </c>
      <c r="U616" s="12">
        <v>0</v>
      </c>
      <c r="V616" s="12">
        <v>0</v>
      </c>
      <c r="W616" s="12">
        <v>0</v>
      </c>
      <c r="X616" t="s">
        <v>22</v>
      </c>
      <c r="Y616" t="s">
        <v>23</v>
      </c>
      <c r="Z616" s="12">
        <v>0</v>
      </c>
      <c r="AA616" s="12">
        <v>900</v>
      </c>
      <c r="AB616" s="12">
        <v>0</v>
      </c>
      <c r="AC616" s="12">
        <v>0</v>
      </c>
      <c r="AD616" s="12">
        <v>0.158332</v>
      </c>
      <c r="AE616" s="12">
        <v>0.2392</v>
      </c>
      <c r="AF616" s="12">
        <v>1.5749979999999999</v>
      </c>
      <c r="AG616" s="52">
        <v>900</v>
      </c>
      <c r="AH616" t="s">
        <v>22</v>
      </c>
      <c r="AI616" t="s">
        <v>23</v>
      </c>
      <c r="AJ616" s="21">
        <f t="shared" si="82"/>
        <v>712.50480000000005</v>
      </c>
      <c r="AK616" s="21">
        <f t="shared" si="83"/>
        <v>964.07999999999993</v>
      </c>
      <c r="AL616" s="21">
        <f t="shared" si="84"/>
        <v>2302.5041999999999</v>
      </c>
      <c r="AM616" s="12">
        <v>1</v>
      </c>
      <c r="AN616" s="12">
        <v>1</v>
      </c>
      <c r="AO616" s="12">
        <v>0.76142451135902989</v>
      </c>
      <c r="AP616" s="12">
        <v>0.98227881199042555</v>
      </c>
      <c r="AQ616" s="22">
        <f t="shared" si="85"/>
        <v>1397.786860223127</v>
      </c>
      <c r="AR616" s="22">
        <f t="shared" si="86"/>
        <v>1649.3620602231267</v>
      </c>
      <c r="AS616" s="22">
        <f t="shared" si="87"/>
        <v>2987.7862602231266</v>
      </c>
      <c r="AT616" s="22">
        <f t="shared" si="88"/>
        <v>1596.555730791383</v>
      </c>
      <c r="AU616" s="22">
        <f t="shared" si="89"/>
        <v>1848.130930791383</v>
      </c>
      <c r="AV616" s="22">
        <f t="shared" si="90"/>
        <v>3186.5551307913829</v>
      </c>
      <c r="AW616">
        <v>2035</v>
      </c>
      <c r="AX616" t="s">
        <v>24</v>
      </c>
      <c r="AY616" s="12">
        <v>999</v>
      </c>
      <c r="AZ616" t="s">
        <v>138</v>
      </c>
      <c r="BA616">
        <v>4</v>
      </c>
      <c r="BB616">
        <v>101</v>
      </c>
      <c r="BC616">
        <v>0.2114</v>
      </c>
      <c r="BD616">
        <v>2023</v>
      </c>
      <c r="BE616" t="s">
        <v>894</v>
      </c>
    </row>
    <row r="617" spans="1:57" x14ac:dyDescent="0.2">
      <c r="A617">
        <v>35</v>
      </c>
      <c r="B617">
        <v>2023</v>
      </c>
      <c r="C617" t="s">
        <v>15</v>
      </c>
      <c r="D617" t="s">
        <v>14</v>
      </c>
      <c r="E617" t="s">
        <v>171</v>
      </c>
      <c r="F617" t="s">
        <v>136</v>
      </c>
      <c r="H617" t="s">
        <v>172</v>
      </c>
      <c r="I617" t="s">
        <v>19</v>
      </c>
      <c r="J617" t="s">
        <v>171</v>
      </c>
      <c r="L617" s="12">
        <v>3.1667000000000001E-2</v>
      </c>
      <c r="M617" s="12">
        <v>4.1599999999999998E-2</v>
      </c>
      <c r="N617" s="12">
        <v>4.9167000000000002E-2</v>
      </c>
      <c r="O617" t="s">
        <v>137</v>
      </c>
      <c r="P617" t="s">
        <v>840</v>
      </c>
      <c r="Q617" s="12">
        <v>6</v>
      </c>
      <c r="R617" s="12">
        <v>20</v>
      </c>
      <c r="S617" s="12">
        <v>49</v>
      </c>
      <c r="T617" s="12">
        <v>49</v>
      </c>
      <c r="U617" s="12">
        <v>0</v>
      </c>
      <c r="V617" s="12">
        <v>0</v>
      </c>
      <c r="W617" s="12">
        <v>0</v>
      </c>
      <c r="X617" t="s">
        <v>22</v>
      </c>
      <c r="Y617" t="s">
        <v>23</v>
      </c>
      <c r="Z617" s="12">
        <v>0</v>
      </c>
      <c r="AA617" s="12">
        <v>900</v>
      </c>
      <c r="AB617" s="12">
        <v>0</v>
      </c>
      <c r="AC617" s="12">
        <v>0</v>
      </c>
      <c r="AD617" s="12">
        <v>0.158332</v>
      </c>
      <c r="AE617" s="12">
        <v>0.2392</v>
      </c>
      <c r="AF617" s="12">
        <v>1.5749979999999999</v>
      </c>
      <c r="AG617" s="52">
        <v>900</v>
      </c>
      <c r="AH617" t="s">
        <v>22</v>
      </c>
      <c r="AI617" t="s">
        <v>23</v>
      </c>
      <c r="AJ617" s="21">
        <f t="shared" si="82"/>
        <v>712.50480000000005</v>
      </c>
      <c r="AK617" s="21">
        <f t="shared" si="83"/>
        <v>964.07999999999993</v>
      </c>
      <c r="AL617" s="21">
        <f t="shared" si="84"/>
        <v>2302.5041999999999</v>
      </c>
      <c r="AM617" s="12">
        <v>1</v>
      </c>
      <c r="AN617" s="12">
        <v>1</v>
      </c>
      <c r="AO617" s="12">
        <v>0.76142451135902989</v>
      </c>
      <c r="AP617" s="12">
        <v>0.98227881199042555</v>
      </c>
      <c r="AQ617" s="22">
        <f t="shared" si="85"/>
        <v>1397.786860223127</v>
      </c>
      <c r="AR617" s="22">
        <f t="shared" si="86"/>
        <v>1649.3620602231267</v>
      </c>
      <c r="AS617" s="22">
        <f t="shared" si="87"/>
        <v>2987.7862602231266</v>
      </c>
      <c r="AT617" s="22">
        <f t="shared" si="88"/>
        <v>1596.555730791383</v>
      </c>
      <c r="AU617" s="22">
        <f t="shared" si="89"/>
        <v>1848.130930791383</v>
      </c>
      <c r="AV617" s="22">
        <f t="shared" si="90"/>
        <v>3186.5551307913829</v>
      </c>
      <c r="AW617">
        <v>2040</v>
      </c>
      <c r="AX617" t="s">
        <v>24</v>
      </c>
      <c r="AY617" s="12">
        <v>999</v>
      </c>
      <c r="AZ617" t="s">
        <v>138</v>
      </c>
      <c r="BA617">
        <v>4</v>
      </c>
      <c r="BB617">
        <v>101</v>
      </c>
      <c r="BC617">
        <v>0.2114</v>
      </c>
      <c r="BD617">
        <v>2023</v>
      </c>
      <c r="BE617" t="s">
        <v>894</v>
      </c>
    </row>
    <row r="618" spans="1:57" x14ac:dyDescent="0.2">
      <c r="A618">
        <v>35</v>
      </c>
      <c r="B618">
        <v>2023</v>
      </c>
      <c r="C618" t="s">
        <v>15</v>
      </c>
      <c r="D618" t="s">
        <v>14</v>
      </c>
      <c r="E618" t="s">
        <v>171</v>
      </c>
      <c r="F618" t="s">
        <v>136</v>
      </c>
      <c r="H618" t="s">
        <v>172</v>
      </c>
      <c r="I618" t="s">
        <v>19</v>
      </c>
      <c r="J618" t="s">
        <v>171</v>
      </c>
      <c r="L618" s="12">
        <v>3.1667000000000001E-2</v>
      </c>
      <c r="M618" s="12">
        <v>4.1599999999999998E-2</v>
      </c>
      <c r="N618" s="12">
        <v>4.9167000000000002E-2</v>
      </c>
      <c r="O618" t="s">
        <v>137</v>
      </c>
      <c r="P618" t="s">
        <v>840</v>
      </c>
      <c r="Q618" s="12">
        <v>6</v>
      </c>
      <c r="R618" s="12">
        <v>20</v>
      </c>
      <c r="S618" s="12">
        <v>49</v>
      </c>
      <c r="T618" s="12">
        <v>49</v>
      </c>
      <c r="U618" s="12">
        <v>0</v>
      </c>
      <c r="V618" s="12">
        <v>0</v>
      </c>
      <c r="W618" s="12">
        <v>0</v>
      </c>
      <c r="X618" t="s">
        <v>22</v>
      </c>
      <c r="Y618" t="s">
        <v>23</v>
      </c>
      <c r="Z618" s="12">
        <v>0</v>
      </c>
      <c r="AA618" s="12">
        <v>900</v>
      </c>
      <c r="AB618" s="12">
        <v>0</v>
      </c>
      <c r="AC618" s="12">
        <v>0</v>
      </c>
      <c r="AD618" s="12">
        <v>0.158332</v>
      </c>
      <c r="AE618" s="12">
        <v>0.2392</v>
      </c>
      <c r="AF618" s="12">
        <v>1.5749979999999999</v>
      </c>
      <c r="AG618" s="52">
        <v>900</v>
      </c>
      <c r="AH618" t="s">
        <v>22</v>
      </c>
      <c r="AI618" t="s">
        <v>23</v>
      </c>
      <c r="AJ618" s="21">
        <f t="shared" si="82"/>
        <v>712.50480000000005</v>
      </c>
      <c r="AK618" s="21">
        <f t="shared" si="83"/>
        <v>964.07999999999993</v>
      </c>
      <c r="AL618" s="21">
        <f t="shared" si="84"/>
        <v>2302.5041999999999</v>
      </c>
      <c r="AM618" s="12">
        <v>1</v>
      </c>
      <c r="AN618" s="12">
        <v>1</v>
      </c>
      <c r="AO618" s="12">
        <v>0.76142451135902989</v>
      </c>
      <c r="AP618" s="12">
        <v>0.98227881199042555</v>
      </c>
      <c r="AQ618" s="22">
        <f t="shared" si="85"/>
        <v>1397.786860223127</v>
      </c>
      <c r="AR618" s="22">
        <f t="shared" si="86"/>
        <v>1649.3620602231267</v>
      </c>
      <c r="AS618" s="22">
        <f t="shared" si="87"/>
        <v>2987.7862602231266</v>
      </c>
      <c r="AT618" s="22">
        <f t="shared" si="88"/>
        <v>1596.555730791383</v>
      </c>
      <c r="AU618" s="22">
        <f t="shared" si="89"/>
        <v>1848.130930791383</v>
      </c>
      <c r="AV618" s="22">
        <f t="shared" si="90"/>
        <v>3186.5551307913829</v>
      </c>
      <c r="AW618">
        <v>2045</v>
      </c>
      <c r="AX618" t="s">
        <v>24</v>
      </c>
      <c r="AY618" s="12">
        <v>999</v>
      </c>
      <c r="AZ618" t="s">
        <v>138</v>
      </c>
      <c r="BA618">
        <v>4</v>
      </c>
      <c r="BB618">
        <v>101</v>
      </c>
      <c r="BC618">
        <v>0.2114</v>
      </c>
      <c r="BD618">
        <v>2023</v>
      </c>
      <c r="BE618" t="s">
        <v>894</v>
      </c>
    </row>
    <row r="619" spans="1:57" x14ac:dyDescent="0.2">
      <c r="A619">
        <v>35</v>
      </c>
      <c r="B619">
        <v>2023</v>
      </c>
      <c r="C619" t="s">
        <v>15</v>
      </c>
      <c r="D619" t="s">
        <v>14</v>
      </c>
      <c r="E619" t="s">
        <v>171</v>
      </c>
      <c r="F619" t="s">
        <v>136</v>
      </c>
      <c r="H619" t="s">
        <v>172</v>
      </c>
      <c r="I619" t="s">
        <v>19</v>
      </c>
      <c r="J619" t="s">
        <v>171</v>
      </c>
      <c r="L619" s="12">
        <v>3.1667000000000001E-2</v>
      </c>
      <c r="M619" s="12">
        <v>4.1599999999999998E-2</v>
      </c>
      <c r="N619" s="12">
        <v>4.9167000000000002E-2</v>
      </c>
      <c r="O619" t="s">
        <v>137</v>
      </c>
      <c r="P619" t="s">
        <v>840</v>
      </c>
      <c r="Q619" s="12">
        <v>6</v>
      </c>
      <c r="R619" s="12">
        <v>20</v>
      </c>
      <c r="S619" s="12">
        <v>49</v>
      </c>
      <c r="T619" s="12">
        <v>49</v>
      </c>
      <c r="U619" s="12">
        <v>0</v>
      </c>
      <c r="V619" s="12">
        <v>0</v>
      </c>
      <c r="W619" s="12">
        <v>0</v>
      </c>
      <c r="X619" t="s">
        <v>22</v>
      </c>
      <c r="Y619" t="s">
        <v>23</v>
      </c>
      <c r="Z619" s="12">
        <v>0</v>
      </c>
      <c r="AA619" s="12">
        <v>900</v>
      </c>
      <c r="AB619" s="12">
        <v>0</v>
      </c>
      <c r="AC619" s="12">
        <v>0</v>
      </c>
      <c r="AD619" s="12">
        <v>0.158332</v>
      </c>
      <c r="AE619" s="12">
        <v>0.2392</v>
      </c>
      <c r="AF619" s="12">
        <v>1.5749979999999999</v>
      </c>
      <c r="AG619" s="52">
        <v>900</v>
      </c>
      <c r="AH619" t="s">
        <v>22</v>
      </c>
      <c r="AI619" t="s">
        <v>23</v>
      </c>
      <c r="AJ619" s="21">
        <f t="shared" si="82"/>
        <v>712.50480000000005</v>
      </c>
      <c r="AK619" s="21">
        <f t="shared" si="83"/>
        <v>964.07999999999993</v>
      </c>
      <c r="AL619" s="21">
        <f t="shared" si="84"/>
        <v>2302.5041999999999</v>
      </c>
      <c r="AM619" s="12">
        <v>1</v>
      </c>
      <c r="AN619" s="12">
        <v>1</v>
      </c>
      <c r="AO619" s="12">
        <v>0.76142451135902989</v>
      </c>
      <c r="AP619" s="12">
        <v>0.98227881199042555</v>
      </c>
      <c r="AQ619" s="22">
        <f t="shared" si="85"/>
        <v>1397.786860223127</v>
      </c>
      <c r="AR619" s="22">
        <f t="shared" si="86"/>
        <v>1649.3620602231267</v>
      </c>
      <c r="AS619" s="22">
        <f t="shared" si="87"/>
        <v>2987.7862602231266</v>
      </c>
      <c r="AT619" s="22">
        <f t="shared" si="88"/>
        <v>1596.555730791383</v>
      </c>
      <c r="AU619" s="22">
        <f t="shared" si="89"/>
        <v>1848.130930791383</v>
      </c>
      <c r="AV619" s="22">
        <f t="shared" si="90"/>
        <v>3186.5551307913829</v>
      </c>
      <c r="AW619">
        <v>2050</v>
      </c>
      <c r="AX619" t="s">
        <v>24</v>
      </c>
      <c r="AY619" s="12">
        <v>999</v>
      </c>
      <c r="AZ619" t="s">
        <v>138</v>
      </c>
      <c r="BA619">
        <v>4</v>
      </c>
      <c r="BB619">
        <v>101</v>
      </c>
      <c r="BC619">
        <v>0.2114</v>
      </c>
      <c r="BD619">
        <v>2023</v>
      </c>
      <c r="BE619" t="s">
        <v>894</v>
      </c>
    </row>
    <row r="620" spans="1:57" x14ac:dyDescent="0.2">
      <c r="A620">
        <v>35</v>
      </c>
      <c r="B620">
        <v>2023</v>
      </c>
      <c r="C620" t="s">
        <v>15</v>
      </c>
      <c r="D620" t="s">
        <v>14</v>
      </c>
      <c r="E620" t="s">
        <v>171</v>
      </c>
      <c r="F620" t="s">
        <v>136</v>
      </c>
      <c r="H620" t="s">
        <v>172</v>
      </c>
      <c r="I620" t="s">
        <v>19</v>
      </c>
      <c r="J620" t="s">
        <v>171</v>
      </c>
      <c r="L620" s="12">
        <v>3.1667000000000001E-2</v>
      </c>
      <c r="M620" s="12">
        <v>4.1599999999999998E-2</v>
      </c>
      <c r="N620" s="12">
        <v>4.9167000000000002E-2</v>
      </c>
      <c r="O620" t="s">
        <v>137</v>
      </c>
      <c r="P620" t="s">
        <v>840</v>
      </c>
      <c r="Q620" s="12">
        <v>6</v>
      </c>
      <c r="R620" s="12">
        <v>20</v>
      </c>
      <c r="S620" s="12">
        <v>49</v>
      </c>
      <c r="T620" s="12">
        <v>49</v>
      </c>
      <c r="U620" s="12">
        <v>0</v>
      </c>
      <c r="V620" s="12">
        <v>0</v>
      </c>
      <c r="W620" s="12">
        <v>0</v>
      </c>
      <c r="X620" t="s">
        <v>22</v>
      </c>
      <c r="Y620" t="s">
        <v>23</v>
      </c>
      <c r="Z620" s="12">
        <v>0</v>
      </c>
      <c r="AA620" s="12">
        <v>900</v>
      </c>
      <c r="AB620" s="12">
        <v>0</v>
      </c>
      <c r="AC620" s="12">
        <v>0</v>
      </c>
      <c r="AD620" s="12">
        <v>0.158332</v>
      </c>
      <c r="AE620" s="12">
        <v>0.2392</v>
      </c>
      <c r="AF620" s="12">
        <v>1.5749979999999999</v>
      </c>
      <c r="AG620" s="52">
        <v>900</v>
      </c>
      <c r="AH620" t="s">
        <v>22</v>
      </c>
      <c r="AI620" t="s">
        <v>23</v>
      </c>
      <c r="AJ620" s="21">
        <f t="shared" si="82"/>
        <v>712.50480000000005</v>
      </c>
      <c r="AK620" s="21">
        <f t="shared" si="83"/>
        <v>964.07999999999993</v>
      </c>
      <c r="AL620" s="21">
        <f t="shared" si="84"/>
        <v>2302.5041999999999</v>
      </c>
      <c r="AM620" s="12">
        <v>1</v>
      </c>
      <c r="AN620" s="12">
        <v>1</v>
      </c>
      <c r="AO620" s="12">
        <v>0.76142451135902989</v>
      </c>
      <c r="AP620" s="12">
        <v>0.98227881199042555</v>
      </c>
      <c r="AQ620" s="22">
        <f t="shared" si="85"/>
        <v>1397.786860223127</v>
      </c>
      <c r="AR620" s="22">
        <f t="shared" si="86"/>
        <v>1649.3620602231267</v>
      </c>
      <c r="AS620" s="22">
        <f t="shared" si="87"/>
        <v>2987.7862602231266</v>
      </c>
      <c r="AT620" s="22">
        <f t="shared" si="88"/>
        <v>1596.555730791383</v>
      </c>
      <c r="AU620" s="22">
        <f t="shared" si="89"/>
        <v>1848.130930791383</v>
      </c>
      <c r="AV620" s="22">
        <f t="shared" si="90"/>
        <v>3186.5551307913829</v>
      </c>
      <c r="AW620">
        <v>2023</v>
      </c>
      <c r="AX620" t="s">
        <v>27</v>
      </c>
      <c r="AY620" s="12">
        <v>999</v>
      </c>
      <c r="AZ620" t="s">
        <v>138</v>
      </c>
      <c r="BA620">
        <v>4</v>
      </c>
      <c r="BB620">
        <v>101</v>
      </c>
      <c r="BC620">
        <v>0.2114</v>
      </c>
      <c r="BD620">
        <v>2023</v>
      </c>
      <c r="BE620" t="s">
        <v>894</v>
      </c>
    </row>
    <row r="621" spans="1:57" x14ac:dyDescent="0.2">
      <c r="A621">
        <v>35</v>
      </c>
      <c r="B621">
        <v>2023</v>
      </c>
      <c r="C621" t="s">
        <v>15</v>
      </c>
      <c r="D621" t="s">
        <v>14</v>
      </c>
      <c r="E621" t="s">
        <v>171</v>
      </c>
      <c r="F621" t="s">
        <v>136</v>
      </c>
      <c r="H621" t="s">
        <v>172</v>
      </c>
      <c r="I621" t="s">
        <v>19</v>
      </c>
      <c r="J621" t="s">
        <v>171</v>
      </c>
      <c r="L621" s="12">
        <v>3.1667000000000001E-2</v>
      </c>
      <c r="M621" s="12">
        <v>4.1599999999999998E-2</v>
      </c>
      <c r="N621" s="12">
        <v>4.9167000000000002E-2</v>
      </c>
      <c r="O621" t="s">
        <v>137</v>
      </c>
      <c r="P621" t="s">
        <v>840</v>
      </c>
      <c r="Q621" s="12">
        <v>6</v>
      </c>
      <c r="R621" s="12">
        <v>20</v>
      </c>
      <c r="S621" s="12">
        <v>49</v>
      </c>
      <c r="T621" s="12">
        <v>49</v>
      </c>
      <c r="U621" s="12">
        <v>0</v>
      </c>
      <c r="V621" s="12">
        <v>0</v>
      </c>
      <c r="W621" s="12">
        <v>0</v>
      </c>
      <c r="X621" t="s">
        <v>22</v>
      </c>
      <c r="Y621" t="s">
        <v>23</v>
      </c>
      <c r="Z621" s="12">
        <v>0</v>
      </c>
      <c r="AA621" s="12">
        <v>900</v>
      </c>
      <c r="AB621" s="12">
        <v>0</v>
      </c>
      <c r="AC621" s="12">
        <v>0</v>
      </c>
      <c r="AD621" s="12">
        <v>0.158332</v>
      </c>
      <c r="AE621" s="12">
        <v>0.2392</v>
      </c>
      <c r="AF621" s="12">
        <v>1.5749979999999999</v>
      </c>
      <c r="AG621" s="52">
        <v>900</v>
      </c>
      <c r="AH621" t="s">
        <v>22</v>
      </c>
      <c r="AI621" t="s">
        <v>23</v>
      </c>
      <c r="AJ621" s="21">
        <f t="shared" si="82"/>
        <v>712.50480000000005</v>
      </c>
      <c r="AK621" s="21">
        <f t="shared" si="83"/>
        <v>964.07999999999993</v>
      </c>
      <c r="AL621" s="21">
        <f t="shared" si="84"/>
        <v>2302.5041999999999</v>
      </c>
      <c r="AM621" s="12">
        <v>1</v>
      </c>
      <c r="AN621" s="12">
        <v>1</v>
      </c>
      <c r="AO621" s="12">
        <v>0.76142451135902989</v>
      </c>
      <c r="AP621" s="12">
        <v>0.98227881199042555</v>
      </c>
      <c r="AQ621" s="22">
        <f t="shared" si="85"/>
        <v>1397.786860223127</v>
      </c>
      <c r="AR621" s="22">
        <f t="shared" si="86"/>
        <v>1649.3620602231267</v>
      </c>
      <c r="AS621" s="22">
        <f t="shared" si="87"/>
        <v>2987.7862602231266</v>
      </c>
      <c r="AT621" s="22">
        <f t="shared" si="88"/>
        <v>1596.555730791383</v>
      </c>
      <c r="AU621" s="22">
        <f t="shared" si="89"/>
        <v>1848.130930791383</v>
      </c>
      <c r="AV621" s="22">
        <f t="shared" si="90"/>
        <v>3186.5551307913829</v>
      </c>
      <c r="AW621">
        <v>2030</v>
      </c>
      <c r="AX621" t="s">
        <v>27</v>
      </c>
      <c r="AY621" s="12">
        <v>999</v>
      </c>
      <c r="AZ621" t="s">
        <v>138</v>
      </c>
      <c r="BA621">
        <v>4</v>
      </c>
      <c r="BB621">
        <v>101</v>
      </c>
      <c r="BC621">
        <v>0.2114</v>
      </c>
      <c r="BD621">
        <v>2023</v>
      </c>
      <c r="BE621" t="s">
        <v>894</v>
      </c>
    </row>
    <row r="622" spans="1:57" x14ac:dyDescent="0.2">
      <c r="A622">
        <v>35</v>
      </c>
      <c r="B622">
        <v>2023</v>
      </c>
      <c r="C622" t="s">
        <v>15</v>
      </c>
      <c r="D622" t="s">
        <v>14</v>
      </c>
      <c r="E622" t="s">
        <v>171</v>
      </c>
      <c r="F622" t="s">
        <v>136</v>
      </c>
      <c r="H622" t="s">
        <v>172</v>
      </c>
      <c r="I622" t="s">
        <v>19</v>
      </c>
      <c r="J622" t="s">
        <v>171</v>
      </c>
      <c r="L622" s="12">
        <v>3.1667000000000001E-2</v>
      </c>
      <c r="M622" s="12">
        <v>4.1599999999999998E-2</v>
      </c>
      <c r="N622" s="12">
        <v>4.9167000000000002E-2</v>
      </c>
      <c r="O622" t="s">
        <v>137</v>
      </c>
      <c r="P622" t="s">
        <v>840</v>
      </c>
      <c r="Q622" s="12">
        <v>6</v>
      </c>
      <c r="R622" s="12">
        <v>20</v>
      </c>
      <c r="S622" s="12">
        <v>49</v>
      </c>
      <c r="T622" s="12">
        <v>49</v>
      </c>
      <c r="U622" s="12">
        <v>0</v>
      </c>
      <c r="V622" s="12">
        <v>0</v>
      </c>
      <c r="W622" s="12">
        <v>0</v>
      </c>
      <c r="X622" t="s">
        <v>22</v>
      </c>
      <c r="Y622" t="s">
        <v>23</v>
      </c>
      <c r="Z622" s="12">
        <v>0</v>
      </c>
      <c r="AA622" s="12">
        <v>900</v>
      </c>
      <c r="AB622" s="12">
        <v>0</v>
      </c>
      <c r="AC622" s="12">
        <v>0</v>
      </c>
      <c r="AD622" s="12">
        <v>0.158332</v>
      </c>
      <c r="AE622" s="12">
        <v>0.2392</v>
      </c>
      <c r="AF622" s="12">
        <v>1.5749979999999999</v>
      </c>
      <c r="AG622" s="52">
        <v>900</v>
      </c>
      <c r="AH622" t="s">
        <v>22</v>
      </c>
      <c r="AI622" t="s">
        <v>23</v>
      </c>
      <c r="AJ622" s="21">
        <f t="shared" si="82"/>
        <v>712.50480000000005</v>
      </c>
      <c r="AK622" s="21">
        <f t="shared" si="83"/>
        <v>964.07999999999993</v>
      </c>
      <c r="AL622" s="21">
        <f t="shared" si="84"/>
        <v>2302.5041999999999</v>
      </c>
      <c r="AM622" s="12">
        <v>1</v>
      </c>
      <c r="AN622" s="12">
        <v>1</v>
      </c>
      <c r="AO622" s="12">
        <v>0.76142451135902989</v>
      </c>
      <c r="AP622" s="12">
        <v>0.98227881199042555</v>
      </c>
      <c r="AQ622" s="22">
        <f t="shared" si="85"/>
        <v>1397.786860223127</v>
      </c>
      <c r="AR622" s="22">
        <f t="shared" si="86"/>
        <v>1649.3620602231267</v>
      </c>
      <c r="AS622" s="22">
        <f t="shared" si="87"/>
        <v>2987.7862602231266</v>
      </c>
      <c r="AT622" s="22">
        <f t="shared" si="88"/>
        <v>1596.555730791383</v>
      </c>
      <c r="AU622" s="22">
        <f t="shared" si="89"/>
        <v>1848.130930791383</v>
      </c>
      <c r="AV622" s="22">
        <f t="shared" si="90"/>
        <v>3186.5551307913829</v>
      </c>
      <c r="AW622">
        <v>2035</v>
      </c>
      <c r="AX622" t="s">
        <v>27</v>
      </c>
      <c r="AY622" s="12">
        <v>999</v>
      </c>
      <c r="AZ622" t="s">
        <v>138</v>
      </c>
      <c r="BA622">
        <v>4</v>
      </c>
      <c r="BB622">
        <v>101</v>
      </c>
      <c r="BC622">
        <v>0.2114</v>
      </c>
      <c r="BD622">
        <v>2023</v>
      </c>
      <c r="BE622" t="s">
        <v>894</v>
      </c>
    </row>
    <row r="623" spans="1:57" x14ac:dyDescent="0.2">
      <c r="A623">
        <v>35</v>
      </c>
      <c r="B623">
        <v>2023</v>
      </c>
      <c r="C623" t="s">
        <v>15</v>
      </c>
      <c r="D623" t="s">
        <v>14</v>
      </c>
      <c r="E623" t="s">
        <v>171</v>
      </c>
      <c r="F623" t="s">
        <v>136</v>
      </c>
      <c r="H623" t="s">
        <v>172</v>
      </c>
      <c r="I623" t="s">
        <v>19</v>
      </c>
      <c r="J623" t="s">
        <v>171</v>
      </c>
      <c r="L623" s="12">
        <v>3.1667000000000001E-2</v>
      </c>
      <c r="M623" s="12">
        <v>4.1599999999999998E-2</v>
      </c>
      <c r="N623" s="12">
        <v>4.9167000000000002E-2</v>
      </c>
      <c r="O623" t="s">
        <v>137</v>
      </c>
      <c r="P623" t="s">
        <v>840</v>
      </c>
      <c r="Q623" s="12">
        <v>6</v>
      </c>
      <c r="R623" s="12">
        <v>20</v>
      </c>
      <c r="S623" s="12">
        <v>49</v>
      </c>
      <c r="T623" s="12">
        <v>49</v>
      </c>
      <c r="U623" s="12">
        <v>0</v>
      </c>
      <c r="V623" s="12">
        <v>0</v>
      </c>
      <c r="W623" s="12">
        <v>0</v>
      </c>
      <c r="X623" t="s">
        <v>22</v>
      </c>
      <c r="Y623" t="s">
        <v>23</v>
      </c>
      <c r="Z623" s="12">
        <v>0</v>
      </c>
      <c r="AA623" s="12">
        <v>900</v>
      </c>
      <c r="AB623" s="12">
        <v>0</v>
      </c>
      <c r="AC623" s="12">
        <v>0</v>
      </c>
      <c r="AD623" s="12">
        <v>0.158332</v>
      </c>
      <c r="AE623" s="12">
        <v>0.2392</v>
      </c>
      <c r="AF623" s="12">
        <v>1.5749979999999999</v>
      </c>
      <c r="AG623" s="52">
        <v>900</v>
      </c>
      <c r="AH623" t="s">
        <v>22</v>
      </c>
      <c r="AI623" t="s">
        <v>23</v>
      </c>
      <c r="AJ623" s="21">
        <f t="shared" si="82"/>
        <v>712.50480000000005</v>
      </c>
      <c r="AK623" s="21">
        <f t="shared" si="83"/>
        <v>964.07999999999993</v>
      </c>
      <c r="AL623" s="21">
        <f t="shared" si="84"/>
        <v>2302.5041999999999</v>
      </c>
      <c r="AM623" s="12">
        <v>1</v>
      </c>
      <c r="AN623" s="12">
        <v>1</v>
      </c>
      <c r="AO623" s="12">
        <v>0.76142451135902989</v>
      </c>
      <c r="AP623" s="12">
        <v>0.98227881199042555</v>
      </c>
      <c r="AQ623" s="22">
        <f t="shared" si="85"/>
        <v>1397.786860223127</v>
      </c>
      <c r="AR623" s="22">
        <f t="shared" si="86"/>
        <v>1649.3620602231267</v>
      </c>
      <c r="AS623" s="22">
        <f t="shared" si="87"/>
        <v>2987.7862602231266</v>
      </c>
      <c r="AT623" s="22">
        <f t="shared" si="88"/>
        <v>1596.555730791383</v>
      </c>
      <c r="AU623" s="22">
        <f t="shared" si="89"/>
        <v>1848.130930791383</v>
      </c>
      <c r="AV623" s="22">
        <f t="shared" si="90"/>
        <v>3186.5551307913829</v>
      </c>
      <c r="AW623">
        <v>2040</v>
      </c>
      <c r="AX623" t="s">
        <v>27</v>
      </c>
      <c r="AY623" s="12">
        <v>999</v>
      </c>
      <c r="AZ623" t="s">
        <v>138</v>
      </c>
      <c r="BA623">
        <v>4</v>
      </c>
      <c r="BB623">
        <v>101</v>
      </c>
      <c r="BC623">
        <v>0.2114</v>
      </c>
      <c r="BD623">
        <v>2023</v>
      </c>
      <c r="BE623" t="s">
        <v>894</v>
      </c>
    </row>
    <row r="624" spans="1:57" x14ac:dyDescent="0.2">
      <c r="A624">
        <v>35</v>
      </c>
      <c r="B624">
        <v>2023</v>
      </c>
      <c r="C624" t="s">
        <v>15</v>
      </c>
      <c r="D624" t="s">
        <v>14</v>
      </c>
      <c r="E624" t="s">
        <v>171</v>
      </c>
      <c r="F624" t="s">
        <v>136</v>
      </c>
      <c r="H624" t="s">
        <v>172</v>
      </c>
      <c r="I624" t="s">
        <v>19</v>
      </c>
      <c r="J624" t="s">
        <v>171</v>
      </c>
      <c r="L624" s="12">
        <v>3.1667000000000001E-2</v>
      </c>
      <c r="M624" s="12">
        <v>4.1599999999999998E-2</v>
      </c>
      <c r="N624" s="12">
        <v>4.9167000000000002E-2</v>
      </c>
      <c r="O624" t="s">
        <v>137</v>
      </c>
      <c r="P624" t="s">
        <v>840</v>
      </c>
      <c r="Q624" s="12">
        <v>6</v>
      </c>
      <c r="R624" s="12">
        <v>20</v>
      </c>
      <c r="S624" s="12">
        <v>49</v>
      </c>
      <c r="T624" s="12">
        <v>49</v>
      </c>
      <c r="U624" s="12">
        <v>0</v>
      </c>
      <c r="V624" s="12">
        <v>0</v>
      </c>
      <c r="W624" s="12">
        <v>0</v>
      </c>
      <c r="X624" t="s">
        <v>22</v>
      </c>
      <c r="Y624" t="s">
        <v>23</v>
      </c>
      <c r="Z624" s="12">
        <v>0</v>
      </c>
      <c r="AA624" s="12">
        <v>900</v>
      </c>
      <c r="AB624" s="12">
        <v>0</v>
      </c>
      <c r="AC624" s="12">
        <v>0</v>
      </c>
      <c r="AD624" s="12">
        <v>0.158332</v>
      </c>
      <c r="AE624" s="12">
        <v>0.2392</v>
      </c>
      <c r="AF624" s="12">
        <v>1.5749979999999999</v>
      </c>
      <c r="AG624" s="52">
        <v>900</v>
      </c>
      <c r="AH624" t="s">
        <v>22</v>
      </c>
      <c r="AI624" t="s">
        <v>23</v>
      </c>
      <c r="AJ624" s="21">
        <f t="shared" si="82"/>
        <v>712.50480000000005</v>
      </c>
      <c r="AK624" s="21">
        <f t="shared" si="83"/>
        <v>964.07999999999993</v>
      </c>
      <c r="AL624" s="21">
        <f t="shared" si="84"/>
        <v>2302.5041999999999</v>
      </c>
      <c r="AM624" s="12">
        <v>1</v>
      </c>
      <c r="AN624" s="12">
        <v>1</v>
      </c>
      <c r="AO624" s="12">
        <v>0.76142451135902989</v>
      </c>
      <c r="AP624" s="12">
        <v>0.98227881199042555</v>
      </c>
      <c r="AQ624" s="22">
        <f t="shared" si="85"/>
        <v>1397.786860223127</v>
      </c>
      <c r="AR624" s="22">
        <f t="shared" si="86"/>
        <v>1649.3620602231267</v>
      </c>
      <c r="AS624" s="22">
        <f t="shared" si="87"/>
        <v>2987.7862602231266</v>
      </c>
      <c r="AT624" s="22">
        <f t="shared" si="88"/>
        <v>1596.555730791383</v>
      </c>
      <c r="AU624" s="22">
        <f t="shared" si="89"/>
        <v>1848.130930791383</v>
      </c>
      <c r="AV624" s="22">
        <f t="shared" si="90"/>
        <v>3186.5551307913829</v>
      </c>
      <c r="AW624">
        <v>2045</v>
      </c>
      <c r="AX624" t="s">
        <v>27</v>
      </c>
      <c r="AY624" s="12">
        <v>999</v>
      </c>
      <c r="AZ624" t="s">
        <v>138</v>
      </c>
      <c r="BA624">
        <v>4</v>
      </c>
      <c r="BB624">
        <v>101</v>
      </c>
      <c r="BC624">
        <v>0.2114</v>
      </c>
      <c r="BD624">
        <v>2023</v>
      </c>
      <c r="BE624" t="s">
        <v>894</v>
      </c>
    </row>
    <row r="625" spans="1:57" x14ac:dyDescent="0.2">
      <c r="A625">
        <v>35</v>
      </c>
      <c r="B625">
        <v>2023</v>
      </c>
      <c r="C625" t="s">
        <v>15</v>
      </c>
      <c r="D625" t="s">
        <v>14</v>
      </c>
      <c r="E625" t="s">
        <v>171</v>
      </c>
      <c r="F625" t="s">
        <v>136</v>
      </c>
      <c r="H625" t="s">
        <v>172</v>
      </c>
      <c r="I625" t="s">
        <v>19</v>
      </c>
      <c r="J625" t="s">
        <v>171</v>
      </c>
      <c r="L625" s="12">
        <v>3.1667000000000001E-2</v>
      </c>
      <c r="M625" s="12">
        <v>4.1599999999999998E-2</v>
      </c>
      <c r="N625" s="12">
        <v>4.9167000000000002E-2</v>
      </c>
      <c r="O625" t="s">
        <v>137</v>
      </c>
      <c r="P625" t="s">
        <v>840</v>
      </c>
      <c r="Q625" s="12">
        <v>6</v>
      </c>
      <c r="R625" s="12">
        <v>20</v>
      </c>
      <c r="S625" s="12">
        <v>49</v>
      </c>
      <c r="T625" s="12">
        <v>49</v>
      </c>
      <c r="U625" s="12">
        <v>0</v>
      </c>
      <c r="V625" s="12">
        <v>0</v>
      </c>
      <c r="W625" s="12">
        <v>0</v>
      </c>
      <c r="X625" t="s">
        <v>22</v>
      </c>
      <c r="Y625" t="s">
        <v>23</v>
      </c>
      <c r="Z625" s="12">
        <v>0</v>
      </c>
      <c r="AA625" s="12">
        <v>900</v>
      </c>
      <c r="AB625" s="12">
        <v>0</v>
      </c>
      <c r="AC625" s="12">
        <v>0</v>
      </c>
      <c r="AD625" s="12">
        <v>0.158332</v>
      </c>
      <c r="AE625" s="12">
        <v>0.2392</v>
      </c>
      <c r="AF625" s="12">
        <v>1.5749979999999999</v>
      </c>
      <c r="AG625" s="52">
        <v>900</v>
      </c>
      <c r="AH625" t="s">
        <v>22</v>
      </c>
      <c r="AI625" t="s">
        <v>23</v>
      </c>
      <c r="AJ625" s="21">
        <f t="shared" si="82"/>
        <v>712.50480000000005</v>
      </c>
      <c r="AK625" s="21">
        <f t="shared" si="83"/>
        <v>964.07999999999993</v>
      </c>
      <c r="AL625" s="21">
        <f t="shared" si="84"/>
        <v>2302.5041999999999</v>
      </c>
      <c r="AM625" s="12">
        <v>1</v>
      </c>
      <c r="AN625" s="12">
        <v>1</v>
      </c>
      <c r="AO625" s="12">
        <v>0.76142451135902989</v>
      </c>
      <c r="AP625" s="12">
        <v>0.98227881199042555</v>
      </c>
      <c r="AQ625" s="22">
        <f t="shared" si="85"/>
        <v>1397.786860223127</v>
      </c>
      <c r="AR625" s="22">
        <f t="shared" si="86"/>
        <v>1649.3620602231267</v>
      </c>
      <c r="AS625" s="22">
        <f t="shared" si="87"/>
        <v>2987.7862602231266</v>
      </c>
      <c r="AT625" s="22">
        <f t="shared" si="88"/>
        <v>1596.555730791383</v>
      </c>
      <c r="AU625" s="22">
        <f t="shared" si="89"/>
        <v>1848.130930791383</v>
      </c>
      <c r="AV625" s="22">
        <f t="shared" si="90"/>
        <v>3186.5551307913829</v>
      </c>
      <c r="AW625">
        <v>2050</v>
      </c>
      <c r="AX625" t="s">
        <v>27</v>
      </c>
      <c r="AY625" s="12">
        <v>999</v>
      </c>
      <c r="AZ625" t="s">
        <v>138</v>
      </c>
      <c r="BA625">
        <v>4</v>
      </c>
      <c r="BB625">
        <v>101</v>
      </c>
      <c r="BC625">
        <v>0.2114</v>
      </c>
      <c r="BD625">
        <v>2023</v>
      </c>
      <c r="BE625" t="s">
        <v>894</v>
      </c>
    </row>
    <row r="626" spans="1:57" x14ac:dyDescent="0.2">
      <c r="A626">
        <v>35</v>
      </c>
      <c r="B626">
        <v>2023</v>
      </c>
      <c r="C626" t="s">
        <v>15</v>
      </c>
      <c r="D626" t="s">
        <v>14</v>
      </c>
      <c r="E626" t="s">
        <v>171</v>
      </c>
      <c r="F626" t="s">
        <v>136</v>
      </c>
      <c r="H626" t="s">
        <v>172</v>
      </c>
      <c r="I626" t="s">
        <v>19</v>
      </c>
      <c r="J626" t="s">
        <v>171</v>
      </c>
      <c r="L626" s="12">
        <v>3.1667000000000001E-2</v>
      </c>
      <c r="M626" s="12">
        <v>4.1599999999999998E-2</v>
      </c>
      <c r="N626" s="12">
        <v>4.9167000000000002E-2</v>
      </c>
      <c r="O626" t="s">
        <v>137</v>
      </c>
      <c r="P626" t="s">
        <v>840</v>
      </c>
      <c r="Q626" s="12">
        <v>6</v>
      </c>
      <c r="R626" s="12">
        <v>20</v>
      </c>
      <c r="S626" s="12">
        <v>49</v>
      </c>
      <c r="T626" s="12">
        <v>49</v>
      </c>
      <c r="U626" s="12">
        <v>0</v>
      </c>
      <c r="V626" s="12">
        <v>0</v>
      </c>
      <c r="W626" s="12">
        <v>0</v>
      </c>
      <c r="X626" t="s">
        <v>22</v>
      </c>
      <c r="Y626" t="s">
        <v>23</v>
      </c>
      <c r="Z626" s="12">
        <v>0</v>
      </c>
      <c r="AA626" s="12">
        <v>900</v>
      </c>
      <c r="AB626" s="12">
        <v>0</v>
      </c>
      <c r="AC626" s="12">
        <v>0</v>
      </c>
      <c r="AD626" s="12">
        <v>0.158332</v>
      </c>
      <c r="AE626" s="12">
        <v>0.2392</v>
      </c>
      <c r="AF626" s="12">
        <v>1.5749979999999999</v>
      </c>
      <c r="AG626" s="52">
        <v>900</v>
      </c>
      <c r="AH626" t="s">
        <v>22</v>
      </c>
      <c r="AI626" t="s">
        <v>23</v>
      </c>
      <c r="AJ626" s="21">
        <f t="shared" si="82"/>
        <v>712.50480000000005</v>
      </c>
      <c r="AK626" s="21">
        <f t="shared" si="83"/>
        <v>964.07999999999993</v>
      </c>
      <c r="AL626" s="21">
        <f t="shared" si="84"/>
        <v>2302.5041999999999</v>
      </c>
      <c r="AM626" s="12">
        <v>1</v>
      </c>
      <c r="AN626" s="12">
        <v>1</v>
      </c>
      <c r="AO626" s="12">
        <v>0.76142451135902989</v>
      </c>
      <c r="AP626" s="12">
        <v>0.98227881199042555</v>
      </c>
      <c r="AQ626" s="22">
        <f t="shared" si="85"/>
        <v>1397.786860223127</v>
      </c>
      <c r="AR626" s="22">
        <f t="shared" si="86"/>
        <v>1649.3620602231267</v>
      </c>
      <c r="AS626" s="22">
        <f t="shared" si="87"/>
        <v>2987.7862602231266</v>
      </c>
      <c r="AT626" s="22">
        <f t="shared" si="88"/>
        <v>1596.555730791383</v>
      </c>
      <c r="AU626" s="22">
        <f t="shared" si="89"/>
        <v>1848.130930791383</v>
      </c>
      <c r="AV626" s="22">
        <f t="shared" si="90"/>
        <v>3186.5551307913829</v>
      </c>
      <c r="AW626">
        <v>2023</v>
      </c>
      <c r="AX626" t="s">
        <v>28</v>
      </c>
      <c r="AY626" s="12">
        <v>999</v>
      </c>
      <c r="AZ626" t="s">
        <v>138</v>
      </c>
      <c r="BA626">
        <v>4</v>
      </c>
      <c r="BB626">
        <v>101</v>
      </c>
      <c r="BC626">
        <v>0.2114</v>
      </c>
      <c r="BD626">
        <v>2023</v>
      </c>
      <c r="BE626" t="s">
        <v>894</v>
      </c>
    </row>
    <row r="627" spans="1:57" x14ac:dyDescent="0.2">
      <c r="A627">
        <v>35</v>
      </c>
      <c r="B627">
        <v>2023</v>
      </c>
      <c r="C627" t="s">
        <v>15</v>
      </c>
      <c r="D627" t="s">
        <v>14</v>
      </c>
      <c r="E627" t="s">
        <v>171</v>
      </c>
      <c r="F627" t="s">
        <v>136</v>
      </c>
      <c r="H627" t="s">
        <v>172</v>
      </c>
      <c r="I627" t="s">
        <v>19</v>
      </c>
      <c r="J627" t="s">
        <v>171</v>
      </c>
      <c r="L627" s="12">
        <v>3.1667000000000001E-2</v>
      </c>
      <c r="M627" s="12">
        <v>4.1599999999999998E-2</v>
      </c>
      <c r="N627" s="12">
        <v>4.9167000000000002E-2</v>
      </c>
      <c r="O627" t="s">
        <v>137</v>
      </c>
      <c r="P627" t="s">
        <v>840</v>
      </c>
      <c r="Q627" s="12">
        <v>6</v>
      </c>
      <c r="R627" s="12">
        <v>20</v>
      </c>
      <c r="S627" s="12">
        <v>49</v>
      </c>
      <c r="T627" s="12">
        <v>49</v>
      </c>
      <c r="U627" s="12">
        <v>0</v>
      </c>
      <c r="V627" s="12">
        <v>0</v>
      </c>
      <c r="W627" s="12">
        <v>0</v>
      </c>
      <c r="X627" t="s">
        <v>22</v>
      </c>
      <c r="Y627" t="s">
        <v>23</v>
      </c>
      <c r="Z627" s="12">
        <v>0</v>
      </c>
      <c r="AA627" s="12">
        <v>900</v>
      </c>
      <c r="AB627" s="12">
        <v>0</v>
      </c>
      <c r="AC627" s="12">
        <v>0</v>
      </c>
      <c r="AD627" s="12">
        <v>0.158332</v>
      </c>
      <c r="AE627" s="12">
        <v>0.2392</v>
      </c>
      <c r="AF627" s="12">
        <v>1.5749979999999999</v>
      </c>
      <c r="AG627" s="52">
        <v>900</v>
      </c>
      <c r="AH627" t="s">
        <v>22</v>
      </c>
      <c r="AI627" t="s">
        <v>23</v>
      </c>
      <c r="AJ627" s="21">
        <f t="shared" si="82"/>
        <v>712.50480000000005</v>
      </c>
      <c r="AK627" s="21">
        <f t="shared" si="83"/>
        <v>964.07999999999993</v>
      </c>
      <c r="AL627" s="21">
        <f t="shared" si="84"/>
        <v>2302.5041999999999</v>
      </c>
      <c r="AM627" s="12">
        <v>1</v>
      </c>
      <c r="AN627" s="12">
        <v>1</v>
      </c>
      <c r="AO627" s="12">
        <v>0.76142451135902989</v>
      </c>
      <c r="AP627" s="12">
        <v>0.98227881199042555</v>
      </c>
      <c r="AQ627" s="22">
        <f t="shared" si="85"/>
        <v>1397.786860223127</v>
      </c>
      <c r="AR627" s="22">
        <f t="shared" si="86"/>
        <v>1649.3620602231267</v>
      </c>
      <c r="AS627" s="22">
        <f t="shared" si="87"/>
        <v>2987.7862602231266</v>
      </c>
      <c r="AT627" s="22">
        <f t="shared" si="88"/>
        <v>1596.555730791383</v>
      </c>
      <c r="AU627" s="22">
        <f t="shared" si="89"/>
        <v>1848.130930791383</v>
      </c>
      <c r="AV627" s="22">
        <f t="shared" si="90"/>
        <v>3186.5551307913829</v>
      </c>
      <c r="AW627">
        <v>2030</v>
      </c>
      <c r="AX627" t="s">
        <v>28</v>
      </c>
      <c r="AY627" s="12">
        <v>999</v>
      </c>
      <c r="AZ627" t="s">
        <v>138</v>
      </c>
      <c r="BA627">
        <v>4</v>
      </c>
      <c r="BB627">
        <v>101</v>
      </c>
      <c r="BC627">
        <v>0.2114</v>
      </c>
      <c r="BD627">
        <v>2023</v>
      </c>
      <c r="BE627" t="s">
        <v>894</v>
      </c>
    </row>
    <row r="628" spans="1:57" x14ac:dyDescent="0.2">
      <c r="A628">
        <v>35</v>
      </c>
      <c r="B628">
        <v>2023</v>
      </c>
      <c r="C628" t="s">
        <v>15</v>
      </c>
      <c r="D628" t="s">
        <v>14</v>
      </c>
      <c r="E628" t="s">
        <v>171</v>
      </c>
      <c r="F628" t="s">
        <v>136</v>
      </c>
      <c r="H628" t="s">
        <v>172</v>
      </c>
      <c r="I628" t="s">
        <v>19</v>
      </c>
      <c r="J628" t="s">
        <v>171</v>
      </c>
      <c r="L628" s="12">
        <v>3.1667000000000001E-2</v>
      </c>
      <c r="M628" s="12">
        <v>4.1599999999999998E-2</v>
      </c>
      <c r="N628" s="12">
        <v>4.9167000000000002E-2</v>
      </c>
      <c r="O628" t="s">
        <v>137</v>
      </c>
      <c r="P628" t="s">
        <v>840</v>
      </c>
      <c r="Q628" s="12">
        <v>6</v>
      </c>
      <c r="R628" s="12">
        <v>20</v>
      </c>
      <c r="S628" s="12">
        <v>49</v>
      </c>
      <c r="T628" s="12">
        <v>49</v>
      </c>
      <c r="U628" s="12">
        <v>0</v>
      </c>
      <c r="V628" s="12">
        <v>0</v>
      </c>
      <c r="W628" s="12">
        <v>0</v>
      </c>
      <c r="X628" t="s">
        <v>22</v>
      </c>
      <c r="Y628" t="s">
        <v>23</v>
      </c>
      <c r="Z628" s="12">
        <v>0</v>
      </c>
      <c r="AA628" s="12">
        <v>900</v>
      </c>
      <c r="AB628" s="12">
        <v>0</v>
      </c>
      <c r="AC628" s="12">
        <v>0</v>
      </c>
      <c r="AD628" s="12">
        <v>0.158332</v>
      </c>
      <c r="AE628" s="12">
        <v>0.2392</v>
      </c>
      <c r="AF628" s="12">
        <v>1.5749979999999999</v>
      </c>
      <c r="AG628" s="52">
        <v>900</v>
      </c>
      <c r="AH628" t="s">
        <v>22</v>
      </c>
      <c r="AI628" t="s">
        <v>23</v>
      </c>
      <c r="AJ628" s="21">
        <f t="shared" si="82"/>
        <v>712.50480000000005</v>
      </c>
      <c r="AK628" s="21">
        <f t="shared" si="83"/>
        <v>964.07999999999993</v>
      </c>
      <c r="AL628" s="21">
        <f t="shared" si="84"/>
        <v>2302.5041999999999</v>
      </c>
      <c r="AM628" s="12">
        <v>1</v>
      </c>
      <c r="AN628" s="12">
        <v>1</v>
      </c>
      <c r="AO628" s="12">
        <v>0.76142451135902989</v>
      </c>
      <c r="AP628" s="12">
        <v>0.98227881199042555</v>
      </c>
      <c r="AQ628" s="22">
        <f t="shared" si="85"/>
        <v>1397.786860223127</v>
      </c>
      <c r="AR628" s="22">
        <f t="shared" si="86"/>
        <v>1649.3620602231267</v>
      </c>
      <c r="AS628" s="22">
        <f t="shared" si="87"/>
        <v>2987.7862602231266</v>
      </c>
      <c r="AT628" s="22">
        <f t="shared" si="88"/>
        <v>1596.555730791383</v>
      </c>
      <c r="AU628" s="22">
        <f t="shared" si="89"/>
        <v>1848.130930791383</v>
      </c>
      <c r="AV628" s="22">
        <f t="shared" si="90"/>
        <v>3186.5551307913829</v>
      </c>
      <c r="AW628">
        <v>2035</v>
      </c>
      <c r="AX628" t="s">
        <v>28</v>
      </c>
      <c r="AY628" s="12">
        <v>999</v>
      </c>
      <c r="AZ628" t="s">
        <v>138</v>
      </c>
      <c r="BA628">
        <v>4</v>
      </c>
      <c r="BB628">
        <v>101</v>
      </c>
      <c r="BC628">
        <v>0.2114</v>
      </c>
      <c r="BD628">
        <v>2023</v>
      </c>
      <c r="BE628" t="s">
        <v>894</v>
      </c>
    </row>
    <row r="629" spans="1:57" x14ac:dyDescent="0.2">
      <c r="A629">
        <v>35</v>
      </c>
      <c r="B629">
        <v>2023</v>
      </c>
      <c r="C629" t="s">
        <v>15</v>
      </c>
      <c r="D629" t="s">
        <v>14</v>
      </c>
      <c r="E629" t="s">
        <v>171</v>
      </c>
      <c r="F629" t="s">
        <v>136</v>
      </c>
      <c r="H629" t="s">
        <v>172</v>
      </c>
      <c r="I629" t="s">
        <v>19</v>
      </c>
      <c r="J629" t="s">
        <v>171</v>
      </c>
      <c r="L629" s="12">
        <v>3.1667000000000001E-2</v>
      </c>
      <c r="M629" s="12">
        <v>4.1599999999999998E-2</v>
      </c>
      <c r="N629" s="12">
        <v>4.9167000000000002E-2</v>
      </c>
      <c r="O629" t="s">
        <v>137</v>
      </c>
      <c r="P629" t="s">
        <v>840</v>
      </c>
      <c r="Q629" s="12">
        <v>6</v>
      </c>
      <c r="R629" s="12">
        <v>20</v>
      </c>
      <c r="S629" s="12">
        <v>49</v>
      </c>
      <c r="T629" s="12">
        <v>49</v>
      </c>
      <c r="U629" s="12">
        <v>0</v>
      </c>
      <c r="V629" s="12">
        <v>0</v>
      </c>
      <c r="W629" s="12">
        <v>0</v>
      </c>
      <c r="X629" t="s">
        <v>22</v>
      </c>
      <c r="Y629" t="s">
        <v>23</v>
      </c>
      <c r="Z629" s="12">
        <v>0</v>
      </c>
      <c r="AA629" s="12">
        <v>900</v>
      </c>
      <c r="AB629" s="12">
        <v>0</v>
      </c>
      <c r="AC629" s="12">
        <v>0</v>
      </c>
      <c r="AD629" s="12">
        <v>0.158332</v>
      </c>
      <c r="AE629" s="12">
        <v>0.2392</v>
      </c>
      <c r="AF629" s="12">
        <v>1.5749979999999999</v>
      </c>
      <c r="AG629" s="52">
        <v>900</v>
      </c>
      <c r="AH629" t="s">
        <v>22</v>
      </c>
      <c r="AI629" t="s">
        <v>23</v>
      </c>
      <c r="AJ629" s="21">
        <f t="shared" si="82"/>
        <v>712.50480000000005</v>
      </c>
      <c r="AK629" s="21">
        <f t="shared" si="83"/>
        <v>964.07999999999993</v>
      </c>
      <c r="AL629" s="21">
        <f t="shared" si="84"/>
        <v>2302.5041999999999</v>
      </c>
      <c r="AM629" s="12">
        <v>1</v>
      </c>
      <c r="AN629" s="12">
        <v>1</v>
      </c>
      <c r="AO629" s="12">
        <v>0.76142451135902989</v>
      </c>
      <c r="AP629" s="12">
        <v>0.98227881199042555</v>
      </c>
      <c r="AQ629" s="22">
        <f t="shared" si="85"/>
        <v>1397.786860223127</v>
      </c>
      <c r="AR629" s="22">
        <f t="shared" si="86"/>
        <v>1649.3620602231267</v>
      </c>
      <c r="AS629" s="22">
        <f t="shared" si="87"/>
        <v>2987.7862602231266</v>
      </c>
      <c r="AT629" s="22">
        <f t="shared" si="88"/>
        <v>1596.555730791383</v>
      </c>
      <c r="AU629" s="22">
        <f t="shared" si="89"/>
        <v>1848.130930791383</v>
      </c>
      <c r="AV629" s="22">
        <f t="shared" si="90"/>
        <v>3186.5551307913829</v>
      </c>
      <c r="AW629">
        <v>2040</v>
      </c>
      <c r="AX629" t="s">
        <v>28</v>
      </c>
      <c r="AY629" s="12">
        <v>999</v>
      </c>
      <c r="AZ629" t="s">
        <v>138</v>
      </c>
      <c r="BA629">
        <v>4</v>
      </c>
      <c r="BB629">
        <v>101</v>
      </c>
      <c r="BC629">
        <v>0.2114</v>
      </c>
      <c r="BD629">
        <v>2023</v>
      </c>
      <c r="BE629" t="s">
        <v>894</v>
      </c>
    </row>
    <row r="630" spans="1:57" x14ac:dyDescent="0.2">
      <c r="A630">
        <v>35</v>
      </c>
      <c r="B630">
        <v>2023</v>
      </c>
      <c r="C630" t="s">
        <v>15</v>
      </c>
      <c r="D630" t="s">
        <v>14</v>
      </c>
      <c r="E630" t="s">
        <v>171</v>
      </c>
      <c r="F630" t="s">
        <v>136</v>
      </c>
      <c r="H630" t="s">
        <v>172</v>
      </c>
      <c r="I630" t="s">
        <v>19</v>
      </c>
      <c r="J630" t="s">
        <v>171</v>
      </c>
      <c r="L630" s="12">
        <v>3.1667000000000001E-2</v>
      </c>
      <c r="M630" s="12">
        <v>4.1599999999999998E-2</v>
      </c>
      <c r="N630" s="12">
        <v>4.9167000000000002E-2</v>
      </c>
      <c r="O630" t="s">
        <v>137</v>
      </c>
      <c r="P630" t="s">
        <v>840</v>
      </c>
      <c r="Q630" s="12">
        <v>6</v>
      </c>
      <c r="R630" s="12">
        <v>20</v>
      </c>
      <c r="S630" s="12">
        <v>49</v>
      </c>
      <c r="T630" s="12">
        <v>49</v>
      </c>
      <c r="U630" s="12">
        <v>0</v>
      </c>
      <c r="V630" s="12">
        <v>0</v>
      </c>
      <c r="W630" s="12">
        <v>0</v>
      </c>
      <c r="X630" t="s">
        <v>22</v>
      </c>
      <c r="Y630" t="s">
        <v>23</v>
      </c>
      <c r="Z630" s="12">
        <v>0</v>
      </c>
      <c r="AA630" s="12">
        <v>900</v>
      </c>
      <c r="AB630" s="12">
        <v>0</v>
      </c>
      <c r="AC630" s="12">
        <v>0</v>
      </c>
      <c r="AD630" s="12">
        <v>0.158332</v>
      </c>
      <c r="AE630" s="12">
        <v>0.2392</v>
      </c>
      <c r="AF630" s="12">
        <v>1.5749979999999999</v>
      </c>
      <c r="AG630" s="52">
        <v>900</v>
      </c>
      <c r="AH630" t="s">
        <v>22</v>
      </c>
      <c r="AI630" t="s">
        <v>23</v>
      </c>
      <c r="AJ630" s="21">
        <f t="shared" si="82"/>
        <v>712.50480000000005</v>
      </c>
      <c r="AK630" s="21">
        <f t="shared" si="83"/>
        <v>964.07999999999993</v>
      </c>
      <c r="AL630" s="21">
        <f t="shared" si="84"/>
        <v>2302.5041999999999</v>
      </c>
      <c r="AM630" s="12">
        <v>1</v>
      </c>
      <c r="AN630" s="12">
        <v>1</v>
      </c>
      <c r="AO630" s="12">
        <v>0.76142451135902989</v>
      </c>
      <c r="AP630" s="12">
        <v>0.98227881199042555</v>
      </c>
      <c r="AQ630" s="22">
        <f t="shared" si="85"/>
        <v>1397.786860223127</v>
      </c>
      <c r="AR630" s="22">
        <f t="shared" si="86"/>
        <v>1649.3620602231267</v>
      </c>
      <c r="AS630" s="22">
        <f t="shared" si="87"/>
        <v>2987.7862602231266</v>
      </c>
      <c r="AT630" s="22">
        <f t="shared" si="88"/>
        <v>1596.555730791383</v>
      </c>
      <c r="AU630" s="22">
        <f t="shared" si="89"/>
        <v>1848.130930791383</v>
      </c>
      <c r="AV630" s="22">
        <f t="shared" si="90"/>
        <v>3186.5551307913829</v>
      </c>
      <c r="AW630">
        <v>2045</v>
      </c>
      <c r="AX630" t="s">
        <v>28</v>
      </c>
      <c r="AY630" s="12">
        <v>999</v>
      </c>
      <c r="AZ630" t="s">
        <v>138</v>
      </c>
      <c r="BA630">
        <v>4</v>
      </c>
      <c r="BB630">
        <v>101</v>
      </c>
      <c r="BC630">
        <v>0.2114</v>
      </c>
      <c r="BD630">
        <v>2023</v>
      </c>
      <c r="BE630" t="s">
        <v>894</v>
      </c>
    </row>
    <row r="631" spans="1:57" x14ac:dyDescent="0.2">
      <c r="A631">
        <v>35</v>
      </c>
      <c r="B631">
        <v>2023</v>
      </c>
      <c r="C631" t="s">
        <v>15</v>
      </c>
      <c r="D631" t="s">
        <v>14</v>
      </c>
      <c r="E631" t="s">
        <v>171</v>
      </c>
      <c r="F631" t="s">
        <v>136</v>
      </c>
      <c r="H631" t="s">
        <v>172</v>
      </c>
      <c r="I631" t="s">
        <v>19</v>
      </c>
      <c r="J631" t="s">
        <v>171</v>
      </c>
      <c r="L631" s="12">
        <v>3.1667000000000001E-2</v>
      </c>
      <c r="M631" s="12">
        <v>4.1599999999999998E-2</v>
      </c>
      <c r="N631" s="12">
        <v>4.9167000000000002E-2</v>
      </c>
      <c r="O631" t="s">
        <v>137</v>
      </c>
      <c r="P631" t="s">
        <v>840</v>
      </c>
      <c r="Q631" s="12">
        <v>6</v>
      </c>
      <c r="R631" s="12">
        <v>20</v>
      </c>
      <c r="S631" s="12">
        <v>49</v>
      </c>
      <c r="T631" s="12">
        <v>49</v>
      </c>
      <c r="U631" s="12">
        <v>0</v>
      </c>
      <c r="V631" s="12">
        <v>0</v>
      </c>
      <c r="W631" s="12">
        <v>0</v>
      </c>
      <c r="X631" t="s">
        <v>22</v>
      </c>
      <c r="Y631" t="s">
        <v>23</v>
      </c>
      <c r="Z631" s="12">
        <v>0</v>
      </c>
      <c r="AA631" s="12">
        <v>900</v>
      </c>
      <c r="AB631" s="12">
        <v>0</v>
      </c>
      <c r="AC631" s="12">
        <v>0</v>
      </c>
      <c r="AD631" s="12">
        <v>0.158332</v>
      </c>
      <c r="AE631" s="12">
        <v>0.2392</v>
      </c>
      <c r="AF631" s="12">
        <v>1.5749979999999999</v>
      </c>
      <c r="AG631" s="52">
        <v>900</v>
      </c>
      <c r="AH631" t="s">
        <v>22</v>
      </c>
      <c r="AI631" t="s">
        <v>23</v>
      </c>
      <c r="AJ631" s="21">
        <f t="shared" si="82"/>
        <v>712.50480000000005</v>
      </c>
      <c r="AK631" s="21">
        <f t="shared" si="83"/>
        <v>964.07999999999993</v>
      </c>
      <c r="AL631" s="21">
        <f t="shared" si="84"/>
        <v>2302.5041999999999</v>
      </c>
      <c r="AM631" s="12">
        <v>1</v>
      </c>
      <c r="AN631" s="12">
        <v>1</v>
      </c>
      <c r="AO631" s="12">
        <v>0.76142451135902989</v>
      </c>
      <c r="AP631" s="12">
        <v>0.98227881199042555</v>
      </c>
      <c r="AQ631" s="22">
        <f t="shared" si="85"/>
        <v>1397.786860223127</v>
      </c>
      <c r="AR631" s="22">
        <f t="shared" si="86"/>
        <v>1649.3620602231267</v>
      </c>
      <c r="AS631" s="22">
        <f t="shared" si="87"/>
        <v>2987.7862602231266</v>
      </c>
      <c r="AT631" s="22">
        <f t="shared" si="88"/>
        <v>1596.555730791383</v>
      </c>
      <c r="AU631" s="22">
        <f t="shared" si="89"/>
        <v>1848.130930791383</v>
      </c>
      <c r="AV631" s="22">
        <f t="shared" si="90"/>
        <v>3186.5551307913829</v>
      </c>
      <c r="AW631">
        <v>2050</v>
      </c>
      <c r="AX631" t="s">
        <v>28</v>
      </c>
      <c r="AY631" s="12">
        <v>999</v>
      </c>
      <c r="AZ631" t="s">
        <v>138</v>
      </c>
      <c r="BA631">
        <v>4</v>
      </c>
      <c r="BB631">
        <v>101</v>
      </c>
      <c r="BC631">
        <v>0.2114</v>
      </c>
      <c r="BD631">
        <v>2023</v>
      </c>
      <c r="BE631" t="s">
        <v>894</v>
      </c>
    </row>
    <row r="632" spans="1:57" x14ac:dyDescent="0.2">
      <c r="A632">
        <v>36</v>
      </c>
      <c r="B632">
        <v>2023</v>
      </c>
      <c r="C632" t="s">
        <v>15</v>
      </c>
      <c r="D632" t="s">
        <v>14</v>
      </c>
      <c r="E632" t="s">
        <v>171</v>
      </c>
      <c r="F632" t="s">
        <v>173</v>
      </c>
      <c r="H632" t="s">
        <v>174</v>
      </c>
      <c r="I632" t="s">
        <v>19</v>
      </c>
      <c r="J632" t="s">
        <v>171</v>
      </c>
      <c r="L632" s="12">
        <v>6.8807999999999994E-2</v>
      </c>
      <c r="M632" s="12">
        <v>0.13142799999999999</v>
      </c>
      <c r="N632" s="12">
        <v>0.29178500000000002</v>
      </c>
      <c r="O632" t="s">
        <v>137</v>
      </c>
      <c r="P632" t="s">
        <v>840</v>
      </c>
      <c r="Q632" s="12">
        <v>1.44</v>
      </c>
      <c r="R632" s="12">
        <v>6</v>
      </c>
      <c r="S632" s="12">
        <v>10</v>
      </c>
      <c r="T632" s="12">
        <v>10</v>
      </c>
      <c r="U632" s="12">
        <v>0</v>
      </c>
      <c r="V632" s="12">
        <v>0</v>
      </c>
      <c r="W632" s="12">
        <v>0</v>
      </c>
      <c r="X632" t="s">
        <v>22</v>
      </c>
      <c r="Y632" t="s">
        <v>23</v>
      </c>
      <c r="Z632" s="12">
        <v>0</v>
      </c>
      <c r="AA632" s="12">
        <v>900</v>
      </c>
      <c r="AB632" s="12">
        <v>0</v>
      </c>
      <c r="AC632" s="12">
        <v>0</v>
      </c>
      <c r="AD632" s="12">
        <v>0.13047400000000001</v>
      </c>
      <c r="AE632" s="12">
        <v>7.2905999999999999E-2</v>
      </c>
      <c r="AF632" s="12">
        <v>4.2856999999999999E-2</v>
      </c>
      <c r="AG632" s="52">
        <v>900</v>
      </c>
      <c r="AH632" t="s">
        <v>22</v>
      </c>
      <c r="AI632" t="s">
        <v>23</v>
      </c>
      <c r="AJ632" s="21">
        <f t="shared" si="82"/>
        <v>488.9898</v>
      </c>
      <c r="AK632" s="21">
        <f t="shared" si="83"/>
        <v>775.32659999999998</v>
      </c>
      <c r="AL632" s="21">
        <f t="shared" si="84"/>
        <v>1614.2103000000002</v>
      </c>
      <c r="AM632" s="12">
        <v>1</v>
      </c>
      <c r="AN632" s="12">
        <v>1</v>
      </c>
      <c r="AO632" s="12">
        <v>0.59111003992520594</v>
      </c>
      <c r="AP632" s="12">
        <v>0.68205004606754538</v>
      </c>
      <c r="AQ632" s="22">
        <f t="shared" si="85"/>
        <v>1020.9888359326853</v>
      </c>
      <c r="AR632" s="22">
        <f t="shared" si="86"/>
        <v>1307.3256359326854</v>
      </c>
      <c r="AS632" s="22">
        <f t="shared" si="87"/>
        <v>2146.2093359326855</v>
      </c>
      <c r="AT632" s="22">
        <f t="shared" si="88"/>
        <v>1102.8348414607908</v>
      </c>
      <c r="AU632" s="22">
        <f t="shared" si="89"/>
        <v>1389.1716414607909</v>
      </c>
      <c r="AV632" s="22">
        <f t="shared" si="90"/>
        <v>2228.0553414607912</v>
      </c>
      <c r="AW632">
        <v>2023</v>
      </c>
      <c r="AX632" t="s">
        <v>24</v>
      </c>
      <c r="AY632" s="12">
        <v>999</v>
      </c>
      <c r="AZ632" t="s">
        <v>138</v>
      </c>
      <c r="BA632">
        <v>3</v>
      </c>
      <c r="BB632">
        <v>40</v>
      </c>
      <c r="BC632">
        <v>0.1958</v>
      </c>
      <c r="BD632">
        <v>2023</v>
      </c>
      <c r="BE632" t="s">
        <v>895</v>
      </c>
    </row>
    <row r="633" spans="1:57" x14ac:dyDescent="0.2">
      <c r="A633">
        <v>36</v>
      </c>
      <c r="B633">
        <v>2023</v>
      </c>
      <c r="C633" t="s">
        <v>15</v>
      </c>
      <c r="D633" t="s">
        <v>14</v>
      </c>
      <c r="E633" t="s">
        <v>171</v>
      </c>
      <c r="F633" t="s">
        <v>173</v>
      </c>
      <c r="H633" t="s">
        <v>174</v>
      </c>
      <c r="I633" t="s">
        <v>19</v>
      </c>
      <c r="J633" t="s">
        <v>171</v>
      </c>
      <c r="L633" s="12">
        <v>7.5688800000000001E-2</v>
      </c>
      <c r="M633" s="12">
        <v>0.1445708</v>
      </c>
      <c r="N633" s="12">
        <v>0.32096350000000007</v>
      </c>
      <c r="O633" t="s">
        <v>137</v>
      </c>
      <c r="P633" t="s">
        <v>840</v>
      </c>
      <c r="Q633" s="12">
        <v>1.44</v>
      </c>
      <c r="R633" s="12">
        <v>6</v>
      </c>
      <c r="S633" s="12">
        <v>10</v>
      </c>
      <c r="T633" s="12">
        <v>10</v>
      </c>
      <c r="U633" s="12">
        <v>0</v>
      </c>
      <c r="V633" s="12">
        <v>0</v>
      </c>
      <c r="W633" s="12">
        <v>0</v>
      </c>
      <c r="X633" t="s">
        <v>22</v>
      </c>
      <c r="Y633" t="s">
        <v>23</v>
      </c>
      <c r="Z633" s="12">
        <v>0</v>
      </c>
      <c r="AA633" s="12">
        <v>900</v>
      </c>
      <c r="AB633" s="12">
        <v>0</v>
      </c>
      <c r="AC633" s="12">
        <v>0</v>
      </c>
      <c r="AD633" s="12">
        <v>0.14352140000000002</v>
      </c>
      <c r="AE633" s="12">
        <v>8.0196600000000007E-2</v>
      </c>
      <c r="AF633" s="12">
        <v>4.7142700000000003E-2</v>
      </c>
      <c r="AG633" s="52">
        <v>900</v>
      </c>
      <c r="AH633" t="s">
        <v>22</v>
      </c>
      <c r="AI633" t="s">
        <v>23</v>
      </c>
      <c r="AJ633" s="21">
        <f t="shared" si="82"/>
        <v>537.88878</v>
      </c>
      <c r="AK633" s="21">
        <f t="shared" si="83"/>
        <v>852.85926000000006</v>
      </c>
      <c r="AL633" s="21">
        <f t="shared" si="84"/>
        <v>1775.6313300000004</v>
      </c>
      <c r="AM633" s="12">
        <v>1</v>
      </c>
      <c r="AN633" s="12">
        <v>1</v>
      </c>
      <c r="AO633" s="12">
        <v>0.59111003992520594</v>
      </c>
      <c r="AP633" s="12">
        <v>0.68205004606754538</v>
      </c>
      <c r="AQ633" s="22">
        <f t="shared" si="85"/>
        <v>1069.8878159326855</v>
      </c>
      <c r="AR633" s="22">
        <f t="shared" si="86"/>
        <v>1384.8582959326855</v>
      </c>
      <c r="AS633" s="22">
        <f t="shared" si="87"/>
        <v>2307.6303659326859</v>
      </c>
      <c r="AT633" s="22">
        <f t="shared" si="88"/>
        <v>1151.7338214607908</v>
      </c>
      <c r="AU633" s="22">
        <f t="shared" si="89"/>
        <v>1466.7043014607909</v>
      </c>
      <c r="AV633" s="22">
        <f t="shared" si="90"/>
        <v>2389.4763714607911</v>
      </c>
      <c r="AW633">
        <v>2030</v>
      </c>
      <c r="AX633" t="s">
        <v>24</v>
      </c>
      <c r="AY633" s="12">
        <v>999</v>
      </c>
      <c r="AZ633" t="s">
        <v>138</v>
      </c>
      <c r="BA633">
        <v>3</v>
      </c>
      <c r="BB633">
        <v>40</v>
      </c>
      <c r="BC633">
        <v>0.1958</v>
      </c>
      <c r="BD633">
        <v>2023</v>
      </c>
      <c r="BE633" t="s">
        <v>895</v>
      </c>
    </row>
    <row r="634" spans="1:57" x14ac:dyDescent="0.2">
      <c r="A634">
        <v>36</v>
      </c>
      <c r="B634">
        <v>2023</v>
      </c>
      <c r="C634" t="s">
        <v>15</v>
      </c>
      <c r="D634" t="s">
        <v>14</v>
      </c>
      <c r="E634" t="s">
        <v>171</v>
      </c>
      <c r="F634" t="s">
        <v>173</v>
      </c>
      <c r="H634" t="s">
        <v>174</v>
      </c>
      <c r="I634" t="s">
        <v>19</v>
      </c>
      <c r="J634" t="s">
        <v>171</v>
      </c>
      <c r="L634" s="12">
        <v>7.9473240000000001E-2</v>
      </c>
      <c r="M634" s="12">
        <v>0.15179934</v>
      </c>
      <c r="N634" s="12">
        <v>0.33701167500000001</v>
      </c>
      <c r="O634" t="s">
        <v>137</v>
      </c>
      <c r="P634" t="s">
        <v>840</v>
      </c>
      <c r="Q634" s="12">
        <v>1.44</v>
      </c>
      <c r="R634" s="12">
        <v>6</v>
      </c>
      <c r="S634" s="12">
        <v>10</v>
      </c>
      <c r="T634" s="12">
        <v>10</v>
      </c>
      <c r="U634" s="12">
        <v>0</v>
      </c>
      <c r="V634" s="12">
        <v>0</v>
      </c>
      <c r="W634" s="12">
        <v>0</v>
      </c>
      <c r="X634" t="s">
        <v>22</v>
      </c>
      <c r="Y634" t="s">
        <v>23</v>
      </c>
      <c r="Z634" s="12">
        <v>0</v>
      </c>
      <c r="AA634" s="12">
        <v>900</v>
      </c>
      <c r="AB634" s="12">
        <v>0</v>
      </c>
      <c r="AC634" s="12">
        <v>0</v>
      </c>
      <c r="AD634" s="12">
        <v>0.15069747</v>
      </c>
      <c r="AE634" s="12">
        <v>8.4206429999999999E-2</v>
      </c>
      <c r="AF634" s="12">
        <v>4.9499834999999999E-2</v>
      </c>
      <c r="AG634" s="52">
        <v>900</v>
      </c>
      <c r="AH634" t="s">
        <v>22</v>
      </c>
      <c r="AI634" t="s">
        <v>23</v>
      </c>
      <c r="AJ634" s="21">
        <f t="shared" si="82"/>
        <v>564.78321900000003</v>
      </c>
      <c r="AK634" s="21">
        <f t="shared" si="83"/>
        <v>895.50222299999996</v>
      </c>
      <c r="AL634" s="21">
        <f t="shared" si="84"/>
        <v>1864.4128965000002</v>
      </c>
      <c r="AM634" s="12">
        <v>1</v>
      </c>
      <c r="AN634" s="12">
        <v>1</v>
      </c>
      <c r="AO634" s="12">
        <v>0.59111003992520594</v>
      </c>
      <c r="AP634" s="12">
        <v>0.68205004606754538</v>
      </c>
      <c r="AQ634" s="22">
        <f t="shared" si="85"/>
        <v>1096.7822549326854</v>
      </c>
      <c r="AR634" s="22">
        <f t="shared" si="86"/>
        <v>1427.5012589326852</v>
      </c>
      <c r="AS634" s="22">
        <f t="shared" si="87"/>
        <v>2396.4119324326857</v>
      </c>
      <c r="AT634" s="22">
        <f t="shared" si="88"/>
        <v>1178.6282604607909</v>
      </c>
      <c r="AU634" s="22">
        <f t="shared" si="89"/>
        <v>1509.3472644607909</v>
      </c>
      <c r="AV634" s="22">
        <f t="shared" si="90"/>
        <v>2478.257937960791</v>
      </c>
      <c r="AW634">
        <v>2035</v>
      </c>
      <c r="AX634" t="s">
        <v>24</v>
      </c>
      <c r="AY634" s="12">
        <v>999</v>
      </c>
      <c r="AZ634" t="s">
        <v>138</v>
      </c>
      <c r="BA634">
        <v>3</v>
      </c>
      <c r="BB634">
        <v>40</v>
      </c>
      <c r="BC634">
        <v>0.1958</v>
      </c>
      <c r="BD634">
        <v>2023</v>
      </c>
      <c r="BE634" t="s">
        <v>895</v>
      </c>
    </row>
    <row r="635" spans="1:57" x14ac:dyDescent="0.2">
      <c r="A635">
        <v>36</v>
      </c>
      <c r="B635">
        <v>2023</v>
      </c>
      <c r="C635" t="s">
        <v>15</v>
      </c>
      <c r="D635" t="s">
        <v>14</v>
      </c>
      <c r="E635" t="s">
        <v>171</v>
      </c>
      <c r="F635" t="s">
        <v>173</v>
      </c>
      <c r="H635" t="s">
        <v>174</v>
      </c>
      <c r="I635" t="s">
        <v>19</v>
      </c>
      <c r="J635" t="s">
        <v>171</v>
      </c>
      <c r="L635" s="12">
        <v>8.3257680000000001E-2</v>
      </c>
      <c r="M635" s="12">
        <v>0.15902788000000001</v>
      </c>
      <c r="N635" s="12">
        <v>0.35305985000000006</v>
      </c>
      <c r="O635" t="s">
        <v>137</v>
      </c>
      <c r="P635" t="s">
        <v>840</v>
      </c>
      <c r="Q635" s="12">
        <v>1.44</v>
      </c>
      <c r="R635" s="12">
        <v>6</v>
      </c>
      <c r="S635" s="12">
        <v>10</v>
      </c>
      <c r="T635" s="12">
        <v>10</v>
      </c>
      <c r="U635" s="12">
        <v>0</v>
      </c>
      <c r="V635" s="12">
        <v>0</v>
      </c>
      <c r="W635" s="12">
        <v>0</v>
      </c>
      <c r="X635" t="s">
        <v>22</v>
      </c>
      <c r="Y635" t="s">
        <v>23</v>
      </c>
      <c r="Z635" s="12">
        <v>0</v>
      </c>
      <c r="AA635" s="12">
        <v>900</v>
      </c>
      <c r="AB635" s="12">
        <v>0</v>
      </c>
      <c r="AC635" s="12">
        <v>0</v>
      </c>
      <c r="AD635" s="12">
        <v>0.15787354000000003</v>
      </c>
      <c r="AE635" s="12">
        <v>8.8216260000000019E-2</v>
      </c>
      <c r="AF635" s="12">
        <v>5.1856970000000009E-2</v>
      </c>
      <c r="AG635" s="52">
        <v>900</v>
      </c>
      <c r="AH635" t="s">
        <v>22</v>
      </c>
      <c r="AI635" t="s">
        <v>23</v>
      </c>
      <c r="AJ635" s="21">
        <f t="shared" si="82"/>
        <v>591.67765799999995</v>
      </c>
      <c r="AK635" s="21">
        <f t="shared" si="83"/>
        <v>938.14518600000008</v>
      </c>
      <c r="AL635" s="21">
        <f t="shared" si="84"/>
        <v>1953.1944630000003</v>
      </c>
      <c r="AM635" s="12">
        <v>1</v>
      </c>
      <c r="AN635" s="12">
        <v>1</v>
      </c>
      <c r="AO635" s="12">
        <v>0.59111003992520594</v>
      </c>
      <c r="AP635" s="12">
        <v>0.68205004606754538</v>
      </c>
      <c r="AQ635" s="22">
        <f t="shared" si="85"/>
        <v>1123.6766939326853</v>
      </c>
      <c r="AR635" s="22">
        <f t="shared" si="86"/>
        <v>1470.1442219326855</v>
      </c>
      <c r="AS635" s="22">
        <f t="shared" si="87"/>
        <v>2485.1934989326855</v>
      </c>
      <c r="AT635" s="22">
        <f t="shared" si="88"/>
        <v>1205.5226994607908</v>
      </c>
      <c r="AU635" s="22">
        <f t="shared" si="89"/>
        <v>1551.9902274607909</v>
      </c>
      <c r="AV635" s="22">
        <f t="shared" si="90"/>
        <v>2567.0395044607912</v>
      </c>
      <c r="AW635">
        <v>2040</v>
      </c>
      <c r="AX635" t="s">
        <v>24</v>
      </c>
      <c r="AY635" s="12">
        <v>999</v>
      </c>
      <c r="AZ635" t="s">
        <v>138</v>
      </c>
      <c r="BA635">
        <v>3</v>
      </c>
      <c r="BB635">
        <v>40</v>
      </c>
      <c r="BC635">
        <v>0.1958</v>
      </c>
      <c r="BD635">
        <v>2023</v>
      </c>
      <c r="BE635" t="s">
        <v>895</v>
      </c>
    </row>
    <row r="636" spans="1:57" x14ac:dyDescent="0.2">
      <c r="A636">
        <v>36</v>
      </c>
      <c r="B636">
        <v>2023</v>
      </c>
      <c r="C636" t="s">
        <v>15</v>
      </c>
      <c r="D636" t="s">
        <v>14</v>
      </c>
      <c r="E636" t="s">
        <v>171</v>
      </c>
      <c r="F636" t="s">
        <v>173</v>
      </c>
      <c r="H636" t="s">
        <v>174</v>
      </c>
      <c r="I636" t="s">
        <v>19</v>
      </c>
      <c r="J636" t="s">
        <v>171</v>
      </c>
      <c r="L636" s="12">
        <v>8.5063890000000003E-2</v>
      </c>
      <c r="M636" s="12">
        <v>0.162477865</v>
      </c>
      <c r="N636" s="12">
        <v>0.36071920625000004</v>
      </c>
      <c r="O636" t="s">
        <v>137</v>
      </c>
      <c r="P636" t="s">
        <v>840</v>
      </c>
      <c r="Q636" s="12">
        <v>1.44</v>
      </c>
      <c r="R636" s="12">
        <v>6</v>
      </c>
      <c r="S636" s="12">
        <v>10</v>
      </c>
      <c r="T636" s="12">
        <v>10</v>
      </c>
      <c r="U636" s="12">
        <v>0</v>
      </c>
      <c r="V636" s="12">
        <v>0</v>
      </c>
      <c r="W636" s="12">
        <v>0</v>
      </c>
      <c r="X636" t="s">
        <v>22</v>
      </c>
      <c r="Y636" t="s">
        <v>23</v>
      </c>
      <c r="Z636" s="12">
        <v>0</v>
      </c>
      <c r="AA636" s="12">
        <v>900</v>
      </c>
      <c r="AB636" s="12">
        <v>0</v>
      </c>
      <c r="AC636" s="12">
        <v>0</v>
      </c>
      <c r="AD636" s="12">
        <v>0.16129848250000001</v>
      </c>
      <c r="AE636" s="12">
        <v>9.0130042500000007E-2</v>
      </c>
      <c r="AF636" s="12">
        <v>5.2981966250000005E-2</v>
      </c>
      <c r="AG636" s="52">
        <v>900</v>
      </c>
      <c r="AH636" t="s">
        <v>22</v>
      </c>
      <c r="AI636" t="s">
        <v>23</v>
      </c>
      <c r="AJ636" s="21">
        <f t="shared" si="82"/>
        <v>604.51364024999998</v>
      </c>
      <c r="AK636" s="21">
        <f t="shared" si="83"/>
        <v>958.49750925000012</v>
      </c>
      <c r="AL636" s="21">
        <f t="shared" si="84"/>
        <v>1995.5674833750002</v>
      </c>
      <c r="AM636" s="12">
        <v>1</v>
      </c>
      <c r="AN636" s="12">
        <v>1</v>
      </c>
      <c r="AO636" s="12">
        <v>0.59111003992520594</v>
      </c>
      <c r="AP636" s="12">
        <v>0.68205004606754538</v>
      </c>
      <c r="AQ636" s="22">
        <f t="shared" si="85"/>
        <v>1136.5126761826855</v>
      </c>
      <c r="AR636" s="22">
        <f t="shared" si="86"/>
        <v>1490.4965451826856</v>
      </c>
      <c r="AS636" s="22">
        <f t="shared" si="87"/>
        <v>2527.5665193076857</v>
      </c>
      <c r="AT636" s="22">
        <f t="shared" si="88"/>
        <v>1218.3586817107907</v>
      </c>
      <c r="AU636" s="22">
        <f t="shared" si="89"/>
        <v>1572.3425507107909</v>
      </c>
      <c r="AV636" s="22">
        <f t="shared" si="90"/>
        <v>2609.4125248357909</v>
      </c>
      <c r="AW636">
        <v>2045</v>
      </c>
      <c r="AX636" t="s">
        <v>24</v>
      </c>
      <c r="AY636" s="12">
        <v>999</v>
      </c>
      <c r="AZ636" t="s">
        <v>138</v>
      </c>
      <c r="BA636">
        <v>3</v>
      </c>
      <c r="BB636">
        <v>40</v>
      </c>
      <c r="BC636">
        <v>0.1958</v>
      </c>
      <c r="BD636">
        <v>2023</v>
      </c>
      <c r="BE636" t="s">
        <v>895</v>
      </c>
    </row>
    <row r="637" spans="1:57" x14ac:dyDescent="0.2">
      <c r="A637">
        <v>36</v>
      </c>
      <c r="B637">
        <v>2023</v>
      </c>
      <c r="C637" t="s">
        <v>15</v>
      </c>
      <c r="D637" t="s">
        <v>14</v>
      </c>
      <c r="E637" t="s">
        <v>171</v>
      </c>
      <c r="F637" t="s">
        <v>173</v>
      </c>
      <c r="H637" t="s">
        <v>174</v>
      </c>
      <c r="I637" t="s">
        <v>19</v>
      </c>
      <c r="J637" t="s">
        <v>171</v>
      </c>
      <c r="L637" s="12">
        <v>8.6870099999999992E-2</v>
      </c>
      <c r="M637" s="12">
        <v>0.16592784999999999</v>
      </c>
      <c r="N637" s="12">
        <v>0.36837856250000001</v>
      </c>
      <c r="O637" t="s">
        <v>137</v>
      </c>
      <c r="P637" t="s">
        <v>840</v>
      </c>
      <c r="Q637" s="12">
        <v>1.44</v>
      </c>
      <c r="R637" s="12">
        <v>6</v>
      </c>
      <c r="S637" s="12">
        <v>10</v>
      </c>
      <c r="T637" s="12">
        <v>10</v>
      </c>
      <c r="U637" s="12">
        <v>0</v>
      </c>
      <c r="V637" s="12">
        <v>0</v>
      </c>
      <c r="W637" s="12">
        <v>0</v>
      </c>
      <c r="X637" t="s">
        <v>22</v>
      </c>
      <c r="Y637" t="s">
        <v>23</v>
      </c>
      <c r="Z637" s="12">
        <v>0</v>
      </c>
      <c r="AA637" s="12">
        <v>900</v>
      </c>
      <c r="AB637" s="12">
        <v>0</v>
      </c>
      <c r="AC637" s="12">
        <v>0</v>
      </c>
      <c r="AD637" s="12">
        <v>0.16472342500000001</v>
      </c>
      <c r="AE637" s="12">
        <v>9.2043824999999996E-2</v>
      </c>
      <c r="AF637" s="12">
        <v>5.4106962499999994E-2</v>
      </c>
      <c r="AG637" s="52">
        <v>900</v>
      </c>
      <c r="AH637" t="s">
        <v>22</v>
      </c>
      <c r="AI637" t="s">
        <v>23</v>
      </c>
      <c r="AJ637" s="21">
        <f t="shared" si="82"/>
        <v>617.34962250000001</v>
      </c>
      <c r="AK637" s="21">
        <f t="shared" si="83"/>
        <v>978.84983249999993</v>
      </c>
      <c r="AL637" s="21">
        <f t="shared" si="84"/>
        <v>2037.9405037500001</v>
      </c>
      <c r="AM637" s="12">
        <v>1</v>
      </c>
      <c r="AN637" s="12">
        <v>1</v>
      </c>
      <c r="AO637" s="12">
        <v>0.59111003992520594</v>
      </c>
      <c r="AP637" s="12">
        <v>0.68205004606754538</v>
      </c>
      <c r="AQ637" s="22">
        <f t="shared" si="85"/>
        <v>1149.3486584326854</v>
      </c>
      <c r="AR637" s="22">
        <f t="shared" si="86"/>
        <v>1510.8488684326853</v>
      </c>
      <c r="AS637" s="22">
        <f t="shared" si="87"/>
        <v>2569.9395396826853</v>
      </c>
      <c r="AT637" s="22">
        <f t="shared" si="88"/>
        <v>1231.1946639607909</v>
      </c>
      <c r="AU637" s="22">
        <f t="shared" si="89"/>
        <v>1592.6948739607908</v>
      </c>
      <c r="AV637" s="22">
        <f t="shared" si="90"/>
        <v>2651.785545210791</v>
      </c>
      <c r="AW637">
        <v>2050</v>
      </c>
      <c r="AX637" t="s">
        <v>24</v>
      </c>
      <c r="AY637" s="12">
        <v>999</v>
      </c>
      <c r="AZ637" t="s">
        <v>138</v>
      </c>
      <c r="BA637">
        <v>3</v>
      </c>
      <c r="BB637">
        <v>40</v>
      </c>
      <c r="BC637">
        <v>0.1958</v>
      </c>
      <c r="BD637">
        <v>2023</v>
      </c>
      <c r="BE637" t="s">
        <v>895</v>
      </c>
    </row>
    <row r="638" spans="1:57" x14ac:dyDescent="0.2">
      <c r="A638">
        <v>36</v>
      </c>
      <c r="B638">
        <v>2023</v>
      </c>
      <c r="C638" t="s">
        <v>15</v>
      </c>
      <c r="D638" t="s">
        <v>14</v>
      </c>
      <c r="E638" t="s">
        <v>171</v>
      </c>
      <c r="F638" t="s">
        <v>173</v>
      </c>
      <c r="H638" t="s">
        <v>174</v>
      </c>
      <c r="I638" t="s">
        <v>19</v>
      </c>
      <c r="J638" t="s">
        <v>171</v>
      </c>
      <c r="L638" s="12">
        <v>6.8807999999999994E-2</v>
      </c>
      <c r="M638" s="12">
        <v>0.13142799999999999</v>
      </c>
      <c r="N638" s="12">
        <v>0.29178500000000002</v>
      </c>
      <c r="O638" t="s">
        <v>137</v>
      </c>
      <c r="P638" t="s">
        <v>840</v>
      </c>
      <c r="Q638" s="12">
        <v>1.44</v>
      </c>
      <c r="R638" s="12">
        <v>6</v>
      </c>
      <c r="S638" s="12">
        <v>10</v>
      </c>
      <c r="T638" s="12">
        <v>10</v>
      </c>
      <c r="U638" s="12">
        <v>0</v>
      </c>
      <c r="V638" s="12">
        <v>0</v>
      </c>
      <c r="W638" s="12">
        <v>0</v>
      </c>
      <c r="X638" t="s">
        <v>22</v>
      </c>
      <c r="Y638" t="s">
        <v>23</v>
      </c>
      <c r="Z638" s="12">
        <v>0</v>
      </c>
      <c r="AA638" s="12">
        <v>900</v>
      </c>
      <c r="AB638" s="12">
        <v>0</v>
      </c>
      <c r="AC638" s="12">
        <v>0</v>
      </c>
      <c r="AD638" s="12">
        <v>0.13047400000000001</v>
      </c>
      <c r="AE638" s="12">
        <v>7.2905999999999999E-2</v>
      </c>
      <c r="AF638" s="12">
        <v>4.2856999999999999E-2</v>
      </c>
      <c r="AG638" s="52">
        <v>900</v>
      </c>
      <c r="AH638" t="s">
        <v>22</v>
      </c>
      <c r="AI638" t="s">
        <v>23</v>
      </c>
      <c r="AJ638" s="21">
        <f t="shared" si="82"/>
        <v>488.9898</v>
      </c>
      <c r="AK638" s="21">
        <f t="shared" si="83"/>
        <v>775.32659999999998</v>
      </c>
      <c r="AL638" s="21">
        <f t="shared" si="84"/>
        <v>1614.2103000000002</v>
      </c>
      <c r="AM638" s="12">
        <v>1</v>
      </c>
      <c r="AN638" s="12">
        <v>1</v>
      </c>
      <c r="AO638" s="12">
        <v>0.59111003992520594</v>
      </c>
      <c r="AP638" s="12">
        <v>0.68205004606754538</v>
      </c>
      <c r="AQ638" s="22">
        <f t="shared" si="85"/>
        <v>1020.9888359326853</v>
      </c>
      <c r="AR638" s="22">
        <f t="shared" si="86"/>
        <v>1307.3256359326854</v>
      </c>
      <c r="AS638" s="22">
        <f t="shared" si="87"/>
        <v>2146.2093359326855</v>
      </c>
      <c r="AT638" s="22">
        <f t="shared" si="88"/>
        <v>1102.8348414607908</v>
      </c>
      <c r="AU638" s="22">
        <f t="shared" si="89"/>
        <v>1389.1716414607909</v>
      </c>
      <c r="AV638" s="22">
        <f t="shared" si="90"/>
        <v>2228.0553414607912</v>
      </c>
      <c r="AW638">
        <v>2023</v>
      </c>
      <c r="AX638" t="s">
        <v>27</v>
      </c>
      <c r="AY638" s="12">
        <v>999</v>
      </c>
      <c r="AZ638" t="s">
        <v>138</v>
      </c>
      <c r="BA638">
        <v>3</v>
      </c>
      <c r="BB638">
        <v>40</v>
      </c>
      <c r="BC638">
        <v>0.1958</v>
      </c>
      <c r="BD638">
        <v>2023</v>
      </c>
      <c r="BE638" t="s">
        <v>895</v>
      </c>
    </row>
    <row r="639" spans="1:57" x14ac:dyDescent="0.2">
      <c r="A639">
        <v>36</v>
      </c>
      <c r="B639">
        <v>2023</v>
      </c>
      <c r="C639" t="s">
        <v>15</v>
      </c>
      <c r="D639" t="s">
        <v>14</v>
      </c>
      <c r="E639" t="s">
        <v>171</v>
      </c>
      <c r="F639" t="s">
        <v>173</v>
      </c>
      <c r="H639" t="s">
        <v>174</v>
      </c>
      <c r="I639" t="s">
        <v>19</v>
      </c>
      <c r="J639" t="s">
        <v>171</v>
      </c>
      <c r="L639" s="12">
        <v>6.8807999999999994E-2</v>
      </c>
      <c r="M639" s="12">
        <v>0.13142799999999999</v>
      </c>
      <c r="N639" s="12">
        <v>0.29178500000000007</v>
      </c>
      <c r="O639" t="s">
        <v>137</v>
      </c>
      <c r="P639" t="s">
        <v>840</v>
      </c>
      <c r="Q639" s="12">
        <v>1.44</v>
      </c>
      <c r="R639" s="12">
        <v>6</v>
      </c>
      <c r="S639" s="12">
        <v>10</v>
      </c>
      <c r="T639" s="12">
        <v>10</v>
      </c>
      <c r="U639" s="12">
        <v>0</v>
      </c>
      <c r="V639" s="12">
        <v>0</v>
      </c>
      <c r="W639" s="12">
        <v>0</v>
      </c>
      <c r="X639" t="s">
        <v>22</v>
      </c>
      <c r="Y639" t="s">
        <v>23</v>
      </c>
      <c r="Z639" s="12">
        <v>0</v>
      </c>
      <c r="AA639" s="12">
        <v>900</v>
      </c>
      <c r="AB639" s="12">
        <v>0</v>
      </c>
      <c r="AC639" s="12">
        <v>0</v>
      </c>
      <c r="AD639" s="12">
        <v>0.13047400000000001</v>
      </c>
      <c r="AE639" s="12">
        <v>7.2905999999999999E-2</v>
      </c>
      <c r="AF639" s="12">
        <v>4.2857000000000006E-2</v>
      </c>
      <c r="AG639" s="52">
        <v>900</v>
      </c>
      <c r="AH639" t="s">
        <v>22</v>
      </c>
      <c r="AI639" t="s">
        <v>23</v>
      </c>
      <c r="AJ639" s="21">
        <f t="shared" si="82"/>
        <v>488.9898</v>
      </c>
      <c r="AK639" s="21">
        <f t="shared" si="83"/>
        <v>775.32659999999998</v>
      </c>
      <c r="AL639" s="21">
        <f t="shared" si="84"/>
        <v>1614.2103000000004</v>
      </c>
      <c r="AM639" s="12">
        <v>1</v>
      </c>
      <c r="AN639" s="12">
        <v>1</v>
      </c>
      <c r="AO639" s="12">
        <v>0.59111003992520594</v>
      </c>
      <c r="AP639" s="12">
        <v>0.68205004606754538</v>
      </c>
      <c r="AQ639" s="22">
        <f t="shared" si="85"/>
        <v>1020.9888359326853</v>
      </c>
      <c r="AR639" s="22">
        <f t="shared" si="86"/>
        <v>1307.3256359326854</v>
      </c>
      <c r="AS639" s="22">
        <f t="shared" si="87"/>
        <v>2146.2093359326859</v>
      </c>
      <c r="AT639" s="22">
        <f t="shared" si="88"/>
        <v>1102.8348414607908</v>
      </c>
      <c r="AU639" s="22">
        <f t="shared" si="89"/>
        <v>1389.1716414607909</v>
      </c>
      <c r="AV639" s="22">
        <f t="shared" si="90"/>
        <v>2228.0553414607912</v>
      </c>
      <c r="AW639">
        <v>2030</v>
      </c>
      <c r="AX639" t="s">
        <v>27</v>
      </c>
      <c r="AY639" s="12">
        <v>999</v>
      </c>
      <c r="AZ639" t="s">
        <v>138</v>
      </c>
      <c r="BA639">
        <v>3</v>
      </c>
      <c r="BB639">
        <v>40</v>
      </c>
      <c r="BC639">
        <v>0.1958</v>
      </c>
      <c r="BD639">
        <v>2023</v>
      </c>
      <c r="BE639" t="s">
        <v>895</v>
      </c>
    </row>
    <row r="640" spans="1:57" x14ac:dyDescent="0.2">
      <c r="A640">
        <v>36</v>
      </c>
      <c r="B640">
        <v>2023</v>
      </c>
      <c r="C640" t="s">
        <v>15</v>
      </c>
      <c r="D640" t="s">
        <v>14</v>
      </c>
      <c r="E640" t="s">
        <v>171</v>
      </c>
      <c r="F640" t="s">
        <v>173</v>
      </c>
      <c r="H640" t="s">
        <v>174</v>
      </c>
      <c r="I640" t="s">
        <v>19</v>
      </c>
      <c r="J640" t="s">
        <v>171</v>
      </c>
      <c r="L640" s="12">
        <v>6.9152039999999998E-2</v>
      </c>
      <c r="M640" s="12">
        <v>0.13208513999999999</v>
      </c>
      <c r="N640" s="12">
        <v>0.29324392500000002</v>
      </c>
      <c r="O640" t="s">
        <v>137</v>
      </c>
      <c r="P640" t="s">
        <v>840</v>
      </c>
      <c r="Q640" s="12">
        <v>1.44</v>
      </c>
      <c r="R640" s="12">
        <v>6</v>
      </c>
      <c r="S640" s="12">
        <v>10</v>
      </c>
      <c r="T640" s="12">
        <v>10</v>
      </c>
      <c r="U640" s="12">
        <v>0</v>
      </c>
      <c r="V640" s="12">
        <v>0</v>
      </c>
      <c r="W640" s="12">
        <v>0</v>
      </c>
      <c r="X640" t="s">
        <v>22</v>
      </c>
      <c r="Y640" t="s">
        <v>23</v>
      </c>
      <c r="Z640" s="12">
        <v>0</v>
      </c>
      <c r="AA640" s="12">
        <v>900</v>
      </c>
      <c r="AB640" s="12">
        <v>0</v>
      </c>
      <c r="AC640" s="12">
        <v>0</v>
      </c>
      <c r="AD640" s="12">
        <v>0.13112636999999999</v>
      </c>
      <c r="AE640" s="12">
        <v>7.327053E-2</v>
      </c>
      <c r="AF640" s="12">
        <v>4.3071285000000001E-2</v>
      </c>
      <c r="AG640" s="52">
        <v>900</v>
      </c>
      <c r="AH640" t="s">
        <v>22</v>
      </c>
      <c r="AI640" t="s">
        <v>23</v>
      </c>
      <c r="AJ640" s="21">
        <f t="shared" si="82"/>
        <v>491.43474899999995</v>
      </c>
      <c r="AK640" s="21">
        <f t="shared" si="83"/>
        <v>779.20323299999984</v>
      </c>
      <c r="AL640" s="21">
        <f t="shared" si="84"/>
        <v>1622.2813514999998</v>
      </c>
      <c r="AM640" s="12">
        <v>1</v>
      </c>
      <c r="AN640" s="12">
        <v>1</v>
      </c>
      <c r="AO640" s="12">
        <v>0.59111003992520594</v>
      </c>
      <c r="AP640" s="12">
        <v>0.68205004606754538</v>
      </c>
      <c r="AQ640" s="22">
        <f t="shared" si="85"/>
        <v>1023.4337849326853</v>
      </c>
      <c r="AR640" s="22">
        <f t="shared" si="86"/>
        <v>1311.2022689326852</v>
      </c>
      <c r="AS640" s="22">
        <f t="shared" si="87"/>
        <v>2154.2803874326851</v>
      </c>
      <c r="AT640" s="22">
        <f t="shared" si="88"/>
        <v>1105.2797904607908</v>
      </c>
      <c r="AU640" s="22">
        <f t="shared" si="89"/>
        <v>1393.0482744607907</v>
      </c>
      <c r="AV640" s="22">
        <f t="shared" si="90"/>
        <v>2236.1263929607908</v>
      </c>
      <c r="AW640">
        <v>2035</v>
      </c>
      <c r="AX640" t="s">
        <v>27</v>
      </c>
      <c r="AY640" s="12">
        <v>999</v>
      </c>
      <c r="AZ640" t="s">
        <v>138</v>
      </c>
      <c r="BA640">
        <v>3</v>
      </c>
      <c r="BB640">
        <v>40</v>
      </c>
      <c r="BC640">
        <v>0.1958</v>
      </c>
      <c r="BD640">
        <v>2023</v>
      </c>
      <c r="BE640" t="s">
        <v>895</v>
      </c>
    </row>
    <row r="641" spans="1:57" x14ac:dyDescent="0.2">
      <c r="A641">
        <v>36</v>
      </c>
      <c r="B641">
        <v>2023</v>
      </c>
      <c r="C641" t="s">
        <v>15</v>
      </c>
      <c r="D641" t="s">
        <v>14</v>
      </c>
      <c r="E641" t="s">
        <v>171</v>
      </c>
      <c r="F641" t="s">
        <v>173</v>
      </c>
      <c r="H641" t="s">
        <v>174</v>
      </c>
      <c r="I641" t="s">
        <v>19</v>
      </c>
      <c r="J641" t="s">
        <v>171</v>
      </c>
      <c r="L641" s="12">
        <v>6.9496079999999988E-2</v>
      </c>
      <c r="M641" s="12">
        <v>0.13274227999999999</v>
      </c>
      <c r="N641" s="12">
        <v>0.29470285000000002</v>
      </c>
      <c r="O641" t="s">
        <v>137</v>
      </c>
      <c r="P641" t="s">
        <v>840</v>
      </c>
      <c r="Q641" s="12">
        <v>1.44</v>
      </c>
      <c r="R641" s="12">
        <v>6</v>
      </c>
      <c r="S641" s="12">
        <v>10</v>
      </c>
      <c r="T641" s="12">
        <v>10</v>
      </c>
      <c r="U641" s="12">
        <v>0</v>
      </c>
      <c r="V641" s="12">
        <v>0</v>
      </c>
      <c r="W641" s="12">
        <v>0</v>
      </c>
      <c r="X641" t="s">
        <v>22</v>
      </c>
      <c r="Y641" t="s">
        <v>23</v>
      </c>
      <c r="Z641" s="12">
        <v>0</v>
      </c>
      <c r="AA641" s="12">
        <v>900</v>
      </c>
      <c r="AB641" s="12">
        <v>0</v>
      </c>
      <c r="AC641" s="12">
        <v>0</v>
      </c>
      <c r="AD641" s="12">
        <v>0.13177874000000001</v>
      </c>
      <c r="AE641" s="12">
        <v>7.3635060000000002E-2</v>
      </c>
      <c r="AF641" s="12">
        <v>4.3285570000000002E-2</v>
      </c>
      <c r="AG641" s="52">
        <v>900</v>
      </c>
      <c r="AH641" t="s">
        <v>22</v>
      </c>
      <c r="AI641" t="s">
        <v>23</v>
      </c>
      <c r="AJ641" s="21">
        <f t="shared" si="82"/>
        <v>493.87969799999991</v>
      </c>
      <c r="AK641" s="21">
        <f t="shared" si="83"/>
        <v>783.07986599999992</v>
      </c>
      <c r="AL641" s="21">
        <f t="shared" si="84"/>
        <v>1630.3524030000003</v>
      </c>
      <c r="AM641" s="12">
        <v>1</v>
      </c>
      <c r="AN641" s="12">
        <v>1</v>
      </c>
      <c r="AO641" s="12">
        <v>0.59111003992520594</v>
      </c>
      <c r="AP641" s="12">
        <v>0.68205004606754538</v>
      </c>
      <c r="AQ641" s="22">
        <f t="shared" si="85"/>
        <v>1025.8787339326852</v>
      </c>
      <c r="AR641" s="22">
        <f t="shared" si="86"/>
        <v>1315.0789019326853</v>
      </c>
      <c r="AS641" s="22">
        <f t="shared" si="87"/>
        <v>2162.3514389326856</v>
      </c>
      <c r="AT641" s="22">
        <f t="shared" si="88"/>
        <v>1107.7247394607907</v>
      </c>
      <c r="AU641" s="22">
        <f t="shared" si="89"/>
        <v>1396.9249074607908</v>
      </c>
      <c r="AV641" s="22">
        <f t="shared" si="90"/>
        <v>2244.1974444607913</v>
      </c>
      <c r="AW641">
        <v>2040</v>
      </c>
      <c r="AX641" t="s">
        <v>27</v>
      </c>
      <c r="AY641" s="12">
        <v>999</v>
      </c>
      <c r="AZ641" t="s">
        <v>138</v>
      </c>
      <c r="BA641">
        <v>3</v>
      </c>
      <c r="BB641">
        <v>40</v>
      </c>
      <c r="BC641">
        <v>0.1958</v>
      </c>
      <c r="BD641">
        <v>2023</v>
      </c>
      <c r="BE641" t="s">
        <v>895</v>
      </c>
    </row>
    <row r="642" spans="1:57" x14ac:dyDescent="0.2">
      <c r="A642">
        <v>36</v>
      </c>
      <c r="B642">
        <v>2023</v>
      </c>
      <c r="C642" t="s">
        <v>15</v>
      </c>
      <c r="D642" t="s">
        <v>14</v>
      </c>
      <c r="E642" t="s">
        <v>171</v>
      </c>
      <c r="F642" t="s">
        <v>173</v>
      </c>
      <c r="H642" t="s">
        <v>174</v>
      </c>
      <c r="I642" t="s">
        <v>19</v>
      </c>
      <c r="J642" t="s">
        <v>171</v>
      </c>
      <c r="L642" s="12">
        <v>6.9005822999999994E-2</v>
      </c>
      <c r="M642" s="12">
        <v>0.13180585549999999</v>
      </c>
      <c r="N642" s="12">
        <v>0.29262388187499999</v>
      </c>
      <c r="O642" t="s">
        <v>137</v>
      </c>
      <c r="P642" t="s">
        <v>840</v>
      </c>
      <c r="Q642" s="12">
        <v>1.44</v>
      </c>
      <c r="R642" s="12">
        <v>6</v>
      </c>
      <c r="S642" s="12">
        <v>10</v>
      </c>
      <c r="T642" s="12">
        <v>10</v>
      </c>
      <c r="U642" s="12">
        <v>0</v>
      </c>
      <c r="V642" s="12">
        <v>0</v>
      </c>
      <c r="W642" s="12">
        <v>0</v>
      </c>
      <c r="X642" t="s">
        <v>22</v>
      </c>
      <c r="Y642" t="s">
        <v>23</v>
      </c>
      <c r="Z642" s="12">
        <v>0</v>
      </c>
      <c r="AA642" s="12">
        <v>900</v>
      </c>
      <c r="AB642" s="12">
        <v>0</v>
      </c>
      <c r="AC642" s="12">
        <v>0</v>
      </c>
      <c r="AD642" s="12">
        <v>0.13084911275</v>
      </c>
      <c r="AE642" s="12">
        <v>7.3115604750000007E-2</v>
      </c>
      <c r="AF642" s="12">
        <v>4.2980213875000006E-2</v>
      </c>
      <c r="AG642" s="52">
        <v>900</v>
      </c>
      <c r="AH642" t="s">
        <v>22</v>
      </c>
      <c r="AI642" t="s">
        <v>23</v>
      </c>
      <c r="AJ642" s="21">
        <f t="shared" ref="AJ642:AJ705" si="91">(AD642+L642*$R642+U642*$AA642)*$AG642</f>
        <v>490.39564567499991</v>
      </c>
      <c r="AK642" s="21">
        <f t="shared" ref="AK642:AK705" si="92">(AE642+M642*$R642+V642*$AA642)*$AG642</f>
        <v>777.5556639749999</v>
      </c>
      <c r="AL642" s="21">
        <f t="shared" ref="AL642:AL705" si="93">(AF642+N642*$R642+W642*$AA642)*$AG642</f>
        <v>1618.8511546124998</v>
      </c>
      <c r="AM642" s="12">
        <v>1</v>
      </c>
      <c r="AN642" s="12">
        <v>1</v>
      </c>
      <c r="AO642" s="12">
        <v>0.59111003992520594</v>
      </c>
      <c r="AP642" s="12">
        <v>0.68205004606754538</v>
      </c>
      <c r="AQ642" s="22">
        <f t="shared" ref="AQ642:AQ705" si="94">AJ642*$AM642+$AO642*$AG642</f>
        <v>1022.3946816076852</v>
      </c>
      <c r="AR642" s="22">
        <f t="shared" ref="AR642:AR705" si="95">AK642*$AM642+$AO642*$AG642</f>
        <v>1309.5546999076853</v>
      </c>
      <c r="AS642" s="22">
        <f t="shared" ref="AS642:AS705" si="96">AL642*$AM642+$AO642*$AG642</f>
        <v>2150.8501905451853</v>
      </c>
      <c r="AT642" s="22">
        <f t="shared" ref="AT642:AT705" si="97">AJ642*$AN642+$AP642*$AG642</f>
        <v>1104.2406871357907</v>
      </c>
      <c r="AU642" s="22">
        <f t="shared" ref="AU642:AU705" si="98">AK642*$AN642+$AP642*$AG642</f>
        <v>1391.4007054357908</v>
      </c>
      <c r="AV642" s="22">
        <f t="shared" ref="AV642:AV705" si="99">AL642*$AN642+$AP642*$AG642</f>
        <v>2232.6961960732906</v>
      </c>
      <c r="AW642">
        <v>2045</v>
      </c>
      <c r="AX642" t="s">
        <v>27</v>
      </c>
      <c r="AY642" s="12">
        <v>999</v>
      </c>
      <c r="AZ642" t="s">
        <v>138</v>
      </c>
      <c r="BA642">
        <v>3</v>
      </c>
      <c r="BB642">
        <v>40</v>
      </c>
      <c r="BC642">
        <v>0.1958</v>
      </c>
      <c r="BD642">
        <v>2023</v>
      </c>
      <c r="BE642" t="s">
        <v>895</v>
      </c>
    </row>
    <row r="643" spans="1:57" x14ac:dyDescent="0.2">
      <c r="A643">
        <v>36</v>
      </c>
      <c r="B643">
        <v>2023</v>
      </c>
      <c r="C643" t="s">
        <v>15</v>
      </c>
      <c r="D643" t="s">
        <v>14</v>
      </c>
      <c r="E643" t="s">
        <v>171</v>
      </c>
      <c r="F643" t="s">
        <v>173</v>
      </c>
      <c r="H643" t="s">
        <v>174</v>
      </c>
      <c r="I643" t="s">
        <v>19</v>
      </c>
      <c r="J643" t="s">
        <v>171</v>
      </c>
      <c r="L643" s="12">
        <v>6.8515566E-2</v>
      </c>
      <c r="M643" s="12">
        <v>0.13086943099999998</v>
      </c>
      <c r="N643" s="12">
        <v>0.29054491375000002</v>
      </c>
      <c r="O643" t="s">
        <v>137</v>
      </c>
      <c r="P643" t="s">
        <v>840</v>
      </c>
      <c r="Q643" s="12">
        <v>1.44</v>
      </c>
      <c r="R643" s="12">
        <v>6</v>
      </c>
      <c r="S643" s="12">
        <v>10</v>
      </c>
      <c r="T643" s="12">
        <v>10</v>
      </c>
      <c r="U643" s="12">
        <v>0</v>
      </c>
      <c r="V643" s="12">
        <v>0</v>
      </c>
      <c r="W643" s="12">
        <v>0</v>
      </c>
      <c r="X643" t="s">
        <v>22</v>
      </c>
      <c r="Y643" t="s">
        <v>23</v>
      </c>
      <c r="Z643" s="12">
        <v>0</v>
      </c>
      <c r="AA643" s="12">
        <v>900</v>
      </c>
      <c r="AB643" s="12">
        <v>0</v>
      </c>
      <c r="AC643" s="12">
        <v>0</v>
      </c>
      <c r="AD643" s="12">
        <v>0.12991948550000001</v>
      </c>
      <c r="AE643" s="12">
        <v>7.2596149499999998E-2</v>
      </c>
      <c r="AF643" s="12">
        <v>4.2674857749999996E-2</v>
      </c>
      <c r="AG643" s="52">
        <v>900</v>
      </c>
      <c r="AH643" t="s">
        <v>22</v>
      </c>
      <c r="AI643" t="s">
        <v>23</v>
      </c>
      <c r="AJ643" s="21">
        <f t="shared" si="91"/>
        <v>486.91159335000003</v>
      </c>
      <c r="AK643" s="21">
        <f t="shared" si="92"/>
        <v>772.03146194999988</v>
      </c>
      <c r="AL643" s="21">
        <f t="shared" si="93"/>
        <v>1607.349906225</v>
      </c>
      <c r="AM643" s="12">
        <v>1</v>
      </c>
      <c r="AN643" s="12">
        <v>1</v>
      </c>
      <c r="AO643" s="12">
        <v>0.59111003992520594</v>
      </c>
      <c r="AP643" s="12">
        <v>0.68205004606754538</v>
      </c>
      <c r="AQ643" s="22">
        <f t="shared" si="94"/>
        <v>1018.9106292826855</v>
      </c>
      <c r="AR643" s="22">
        <f t="shared" si="95"/>
        <v>1304.0304978826853</v>
      </c>
      <c r="AS643" s="22">
        <f t="shared" si="96"/>
        <v>2139.3489421576855</v>
      </c>
      <c r="AT643" s="22">
        <f t="shared" si="97"/>
        <v>1100.756634810791</v>
      </c>
      <c r="AU643" s="22">
        <f t="shared" si="98"/>
        <v>1385.8765034107907</v>
      </c>
      <c r="AV643" s="22">
        <f t="shared" si="99"/>
        <v>2221.1949476857908</v>
      </c>
      <c r="AW643">
        <v>2050</v>
      </c>
      <c r="AX643" t="s">
        <v>27</v>
      </c>
      <c r="AY643" s="12">
        <v>999</v>
      </c>
      <c r="AZ643" t="s">
        <v>138</v>
      </c>
      <c r="BA643">
        <v>3</v>
      </c>
      <c r="BB643">
        <v>40</v>
      </c>
      <c r="BC643">
        <v>0.1958</v>
      </c>
      <c r="BD643">
        <v>2023</v>
      </c>
      <c r="BE643" t="s">
        <v>895</v>
      </c>
    </row>
    <row r="644" spans="1:57" x14ac:dyDescent="0.2">
      <c r="A644">
        <v>36</v>
      </c>
      <c r="B644">
        <v>2023</v>
      </c>
      <c r="C644" t="s">
        <v>15</v>
      </c>
      <c r="D644" t="s">
        <v>14</v>
      </c>
      <c r="E644" t="s">
        <v>171</v>
      </c>
      <c r="F644" t="s">
        <v>173</v>
      </c>
      <c r="H644" t="s">
        <v>174</v>
      </c>
      <c r="I644" t="s">
        <v>19</v>
      </c>
      <c r="J644" t="s">
        <v>171</v>
      </c>
      <c r="L644" s="12">
        <v>6.8807999999999994E-2</v>
      </c>
      <c r="M644" s="12">
        <v>0.13142799999999999</v>
      </c>
      <c r="N644" s="12">
        <v>0.29178500000000002</v>
      </c>
      <c r="O644" t="s">
        <v>137</v>
      </c>
      <c r="P644" t="s">
        <v>840</v>
      </c>
      <c r="Q644" s="12">
        <v>1.44</v>
      </c>
      <c r="R644" s="12">
        <v>6</v>
      </c>
      <c r="S644" s="12">
        <v>10</v>
      </c>
      <c r="T644" s="12">
        <v>10</v>
      </c>
      <c r="U644" s="12">
        <v>0</v>
      </c>
      <c r="V644" s="12">
        <v>0</v>
      </c>
      <c r="W644" s="12">
        <v>0</v>
      </c>
      <c r="X644" t="s">
        <v>22</v>
      </c>
      <c r="Y644" t="s">
        <v>23</v>
      </c>
      <c r="Z644" s="12">
        <v>0</v>
      </c>
      <c r="AA644" s="12">
        <v>900</v>
      </c>
      <c r="AB644" s="12">
        <v>0</v>
      </c>
      <c r="AC644" s="12">
        <v>0</v>
      </c>
      <c r="AD644" s="12">
        <v>0.13047400000000001</v>
      </c>
      <c r="AE644" s="12">
        <v>7.2905999999999999E-2</v>
      </c>
      <c r="AF644" s="12">
        <v>4.2856999999999999E-2</v>
      </c>
      <c r="AG644" s="52">
        <v>900</v>
      </c>
      <c r="AH644" t="s">
        <v>22</v>
      </c>
      <c r="AI644" t="s">
        <v>23</v>
      </c>
      <c r="AJ644" s="21">
        <f t="shared" si="91"/>
        <v>488.9898</v>
      </c>
      <c r="AK644" s="21">
        <f t="shared" si="92"/>
        <v>775.32659999999998</v>
      </c>
      <c r="AL644" s="21">
        <f t="shared" si="93"/>
        <v>1614.2103000000002</v>
      </c>
      <c r="AM644" s="12">
        <v>1</v>
      </c>
      <c r="AN644" s="12">
        <v>1</v>
      </c>
      <c r="AO644" s="12">
        <v>0.59111003992520594</v>
      </c>
      <c r="AP644" s="12">
        <v>0.68205004606754538</v>
      </c>
      <c r="AQ644" s="22">
        <f t="shared" si="94"/>
        <v>1020.9888359326853</v>
      </c>
      <c r="AR644" s="22">
        <f t="shared" si="95"/>
        <v>1307.3256359326854</v>
      </c>
      <c r="AS644" s="22">
        <f t="shared" si="96"/>
        <v>2146.2093359326855</v>
      </c>
      <c r="AT644" s="22">
        <f t="shared" si="97"/>
        <v>1102.8348414607908</v>
      </c>
      <c r="AU644" s="22">
        <f t="shared" si="98"/>
        <v>1389.1716414607909</v>
      </c>
      <c r="AV644" s="22">
        <f t="shared" si="99"/>
        <v>2228.0553414607912</v>
      </c>
      <c r="AW644">
        <v>2023</v>
      </c>
      <c r="AX644" t="s">
        <v>28</v>
      </c>
      <c r="AY644" s="12">
        <v>999</v>
      </c>
      <c r="AZ644" t="s">
        <v>138</v>
      </c>
      <c r="BA644">
        <v>3</v>
      </c>
      <c r="BB644">
        <v>40</v>
      </c>
      <c r="BC644">
        <v>0.1958</v>
      </c>
      <c r="BD644">
        <v>2023</v>
      </c>
      <c r="BE644" t="s">
        <v>895</v>
      </c>
    </row>
    <row r="645" spans="1:57" x14ac:dyDescent="0.2">
      <c r="A645">
        <v>36</v>
      </c>
      <c r="B645">
        <v>2023</v>
      </c>
      <c r="C645" t="s">
        <v>15</v>
      </c>
      <c r="D645" t="s">
        <v>14</v>
      </c>
      <c r="E645" t="s">
        <v>171</v>
      </c>
      <c r="F645" t="s">
        <v>173</v>
      </c>
      <c r="H645" t="s">
        <v>174</v>
      </c>
      <c r="I645" t="s">
        <v>19</v>
      </c>
      <c r="J645" t="s">
        <v>171</v>
      </c>
      <c r="L645" s="12">
        <v>6.1927199999999995E-2</v>
      </c>
      <c r="M645" s="12">
        <v>0.11828519999999999</v>
      </c>
      <c r="N645" s="12">
        <v>0.26260650000000002</v>
      </c>
      <c r="O645" t="s">
        <v>137</v>
      </c>
      <c r="P645" t="s">
        <v>840</v>
      </c>
      <c r="Q645" s="12">
        <v>1.44</v>
      </c>
      <c r="R645" s="12">
        <v>6</v>
      </c>
      <c r="S645" s="12">
        <v>10</v>
      </c>
      <c r="T645" s="12">
        <v>10</v>
      </c>
      <c r="U645" s="12">
        <v>0</v>
      </c>
      <c r="V645" s="12">
        <v>0</v>
      </c>
      <c r="W645" s="12">
        <v>0</v>
      </c>
      <c r="X645" t="s">
        <v>22</v>
      </c>
      <c r="Y645" t="s">
        <v>23</v>
      </c>
      <c r="Z645" s="12">
        <v>0</v>
      </c>
      <c r="AA645" s="12">
        <v>900</v>
      </c>
      <c r="AB645" s="12">
        <v>0</v>
      </c>
      <c r="AC645" s="12">
        <v>0</v>
      </c>
      <c r="AD645" s="12">
        <v>0.11742660000000001</v>
      </c>
      <c r="AE645" s="12">
        <v>6.5615400000000004E-2</v>
      </c>
      <c r="AF645" s="12">
        <v>3.8571300000000003E-2</v>
      </c>
      <c r="AG645" s="52">
        <v>900</v>
      </c>
      <c r="AH645" t="s">
        <v>22</v>
      </c>
      <c r="AI645" t="s">
        <v>23</v>
      </c>
      <c r="AJ645" s="21">
        <f t="shared" si="91"/>
        <v>440.09081999999995</v>
      </c>
      <c r="AK645" s="21">
        <f t="shared" si="92"/>
        <v>697.79394000000002</v>
      </c>
      <c r="AL645" s="21">
        <f t="shared" si="93"/>
        <v>1452.7892700000002</v>
      </c>
      <c r="AM645" s="12">
        <v>1</v>
      </c>
      <c r="AN645" s="12">
        <v>1</v>
      </c>
      <c r="AO645" s="12">
        <v>0.59111003992520594</v>
      </c>
      <c r="AP645" s="12">
        <v>0.68205004606754538</v>
      </c>
      <c r="AQ645" s="22">
        <f t="shared" si="94"/>
        <v>972.0898559326854</v>
      </c>
      <c r="AR645" s="22">
        <f t="shared" si="95"/>
        <v>1229.7929759326853</v>
      </c>
      <c r="AS645" s="22">
        <f t="shared" si="96"/>
        <v>1984.7883059326855</v>
      </c>
      <c r="AT645" s="22">
        <f t="shared" si="97"/>
        <v>1053.9358614607909</v>
      </c>
      <c r="AU645" s="22">
        <f t="shared" si="98"/>
        <v>1311.638981460791</v>
      </c>
      <c r="AV645" s="22">
        <f t="shared" si="99"/>
        <v>2066.6343114607912</v>
      </c>
      <c r="AW645">
        <v>2030</v>
      </c>
      <c r="AX645" t="s">
        <v>28</v>
      </c>
      <c r="AY645" s="12">
        <v>999</v>
      </c>
      <c r="AZ645" t="s">
        <v>138</v>
      </c>
      <c r="BA645">
        <v>3</v>
      </c>
      <c r="BB645">
        <v>40</v>
      </c>
      <c r="BC645">
        <v>0.1958</v>
      </c>
      <c r="BD645">
        <v>2023</v>
      </c>
      <c r="BE645" t="s">
        <v>895</v>
      </c>
    </row>
    <row r="646" spans="1:57" x14ac:dyDescent="0.2">
      <c r="A646">
        <v>36</v>
      </c>
      <c r="B646">
        <v>2023</v>
      </c>
      <c r="C646" t="s">
        <v>15</v>
      </c>
      <c r="D646" t="s">
        <v>14</v>
      </c>
      <c r="E646" t="s">
        <v>171</v>
      </c>
      <c r="F646" t="s">
        <v>173</v>
      </c>
      <c r="H646" t="s">
        <v>174</v>
      </c>
      <c r="I646" t="s">
        <v>19</v>
      </c>
      <c r="J646" t="s">
        <v>171</v>
      </c>
      <c r="L646" s="12">
        <v>5.8830839999999995E-2</v>
      </c>
      <c r="M646" s="12">
        <v>0.11237093999999999</v>
      </c>
      <c r="N646" s="12">
        <v>0.24947617500000002</v>
      </c>
      <c r="O646" t="s">
        <v>137</v>
      </c>
      <c r="P646" t="s">
        <v>840</v>
      </c>
      <c r="Q646" s="12">
        <v>1.44</v>
      </c>
      <c r="R646" s="12">
        <v>6</v>
      </c>
      <c r="S646" s="12">
        <v>10</v>
      </c>
      <c r="T646" s="12">
        <v>10</v>
      </c>
      <c r="U646" s="12">
        <v>0</v>
      </c>
      <c r="V646" s="12">
        <v>0</v>
      </c>
      <c r="W646" s="12">
        <v>0</v>
      </c>
      <c r="X646" t="s">
        <v>22</v>
      </c>
      <c r="Y646" t="s">
        <v>23</v>
      </c>
      <c r="Z646" s="12">
        <v>0</v>
      </c>
      <c r="AA646" s="12">
        <v>900</v>
      </c>
      <c r="AB646" s="12">
        <v>0</v>
      </c>
      <c r="AC646" s="12">
        <v>0</v>
      </c>
      <c r="AD646" s="12">
        <v>0.11155527</v>
      </c>
      <c r="AE646" s="12">
        <v>6.2334629999999995E-2</v>
      </c>
      <c r="AF646" s="12">
        <v>3.6642734999999996E-2</v>
      </c>
      <c r="AG646" s="52">
        <v>900</v>
      </c>
      <c r="AH646" t="s">
        <v>22</v>
      </c>
      <c r="AI646" t="s">
        <v>23</v>
      </c>
      <c r="AJ646" s="21">
        <f t="shared" si="91"/>
        <v>418.08627899999993</v>
      </c>
      <c r="AK646" s="21">
        <f t="shared" si="92"/>
        <v>662.90424299999995</v>
      </c>
      <c r="AL646" s="21">
        <f t="shared" si="93"/>
        <v>1380.1498065000001</v>
      </c>
      <c r="AM646" s="12">
        <v>1</v>
      </c>
      <c r="AN646" s="12">
        <v>1</v>
      </c>
      <c r="AO646" s="12">
        <v>0.59111003992520594</v>
      </c>
      <c r="AP646" s="12">
        <v>0.68205004606754538</v>
      </c>
      <c r="AQ646" s="22">
        <f t="shared" si="94"/>
        <v>950.08531493268538</v>
      </c>
      <c r="AR646" s="22">
        <f t="shared" si="95"/>
        <v>1194.9032789326852</v>
      </c>
      <c r="AS646" s="22">
        <f t="shared" si="96"/>
        <v>1912.1488424326853</v>
      </c>
      <c r="AT646" s="22">
        <f t="shared" si="97"/>
        <v>1031.9313204607909</v>
      </c>
      <c r="AU646" s="22">
        <f t="shared" si="98"/>
        <v>1276.7492844607909</v>
      </c>
      <c r="AV646" s="22">
        <f t="shared" si="99"/>
        <v>1993.994847960791</v>
      </c>
      <c r="AW646">
        <v>2035</v>
      </c>
      <c r="AX646" t="s">
        <v>28</v>
      </c>
      <c r="AY646" s="12">
        <v>999</v>
      </c>
      <c r="AZ646" t="s">
        <v>138</v>
      </c>
      <c r="BA646">
        <v>3</v>
      </c>
      <c r="BB646">
        <v>40</v>
      </c>
      <c r="BC646">
        <v>0.1958</v>
      </c>
      <c r="BD646">
        <v>2023</v>
      </c>
      <c r="BE646" t="s">
        <v>895</v>
      </c>
    </row>
    <row r="647" spans="1:57" x14ac:dyDescent="0.2">
      <c r="A647">
        <v>36</v>
      </c>
      <c r="B647">
        <v>2023</v>
      </c>
      <c r="C647" t="s">
        <v>15</v>
      </c>
      <c r="D647" t="s">
        <v>14</v>
      </c>
      <c r="E647" t="s">
        <v>171</v>
      </c>
      <c r="F647" t="s">
        <v>173</v>
      </c>
      <c r="H647" t="s">
        <v>174</v>
      </c>
      <c r="I647" t="s">
        <v>19</v>
      </c>
      <c r="J647" t="s">
        <v>171</v>
      </c>
      <c r="L647" s="12">
        <v>5.5734479999999989E-2</v>
      </c>
      <c r="M647" s="12">
        <v>0.10645667999999998</v>
      </c>
      <c r="N647" s="12">
        <v>0.23634585</v>
      </c>
      <c r="O647" t="s">
        <v>137</v>
      </c>
      <c r="P647" t="s">
        <v>840</v>
      </c>
      <c r="Q647" s="12">
        <v>1.44</v>
      </c>
      <c r="R647" s="12">
        <v>6</v>
      </c>
      <c r="S647" s="12">
        <v>10</v>
      </c>
      <c r="T647" s="12">
        <v>10</v>
      </c>
      <c r="U647" s="12">
        <v>0</v>
      </c>
      <c r="V647" s="12">
        <v>0</v>
      </c>
      <c r="W647" s="12">
        <v>0</v>
      </c>
      <c r="X647" t="s">
        <v>22</v>
      </c>
      <c r="Y647" t="s">
        <v>23</v>
      </c>
      <c r="Z647" s="12">
        <v>0</v>
      </c>
      <c r="AA647" s="12">
        <v>900</v>
      </c>
      <c r="AB647" s="12">
        <v>0</v>
      </c>
      <c r="AC647" s="12">
        <v>0</v>
      </c>
      <c r="AD647" s="12">
        <v>0.10568394</v>
      </c>
      <c r="AE647" s="12">
        <v>5.9053859999999993E-2</v>
      </c>
      <c r="AF647" s="12">
        <v>3.4714169999999996E-2</v>
      </c>
      <c r="AG647" s="52">
        <v>900</v>
      </c>
      <c r="AH647" t="s">
        <v>22</v>
      </c>
      <c r="AI647" t="s">
        <v>23</v>
      </c>
      <c r="AJ647" s="21">
        <f t="shared" si="91"/>
        <v>396.08173799999997</v>
      </c>
      <c r="AK647" s="21">
        <f t="shared" si="92"/>
        <v>628.014546</v>
      </c>
      <c r="AL647" s="21">
        <f t="shared" si="93"/>
        <v>1307.5103429999999</v>
      </c>
      <c r="AM647" s="12">
        <v>1</v>
      </c>
      <c r="AN647" s="12">
        <v>1</v>
      </c>
      <c r="AO647" s="12">
        <v>0.59111003992520594</v>
      </c>
      <c r="AP647" s="12">
        <v>0.68205004606754538</v>
      </c>
      <c r="AQ647" s="22">
        <f t="shared" si="94"/>
        <v>928.08077393268536</v>
      </c>
      <c r="AR647" s="22">
        <f t="shared" si="95"/>
        <v>1160.0135819326854</v>
      </c>
      <c r="AS647" s="22">
        <f t="shared" si="96"/>
        <v>1839.5093789326852</v>
      </c>
      <c r="AT647" s="22">
        <f t="shared" si="97"/>
        <v>1009.9267794607908</v>
      </c>
      <c r="AU647" s="22">
        <f t="shared" si="98"/>
        <v>1241.8595874607909</v>
      </c>
      <c r="AV647" s="22">
        <f t="shared" si="99"/>
        <v>1921.3553844607909</v>
      </c>
      <c r="AW647">
        <v>2040</v>
      </c>
      <c r="AX647" t="s">
        <v>28</v>
      </c>
      <c r="AY647" s="12">
        <v>999</v>
      </c>
      <c r="AZ647" t="s">
        <v>138</v>
      </c>
      <c r="BA647">
        <v>3</v>
      </c>
      <c r="BB647">
        <v>40</v>
      </c>
      <c r="BC647">
        <v>0.1958</v>
      </c>
      <c r="BD647">
        <v>2023</v>
      </c>
      <c r="BE647" t="s">
        <v>895</v>
      </c>
    </row>
    <row r="648" spans="1:57" x14ac:dyDescent="0.2">
      <c r="A648">
        <v>36</v>
      </c>
      <c r="B648">
        <v>2023</v>
      </c>
      <c r="C648" t="s">
        <v>15</v>
      </c>
      <c r="D648" t="s">
        <v>14</v>
      </c>
      <c r="E648" t="s">
        <v>171</v>
      </c>
      <c r="F648" t="s">
        <v>173</v>
      </c>
      <c r="H648" t="s">
        <v>174</v>
      </c>
      <c r="I648" t="s">
        <v>19</v>
      </c>
      <c r="J648" t="s">
        <v>171</v>
      </c>
      <c r="L648" s="12">
        <v>5.2947755999999992E-2</v>
      </c>
      <c r="M648" s="12">
        <v>0.10113384599999999</v>
      </c>
      <c r="N648" s="12">
        <v>0.2245285575</v>
      </c>
      <c r="O648" t="s">
        <v>137</v>
      </c>
      <c r="P648" t="s">
        <v>840</v>
      </c>
      <c r="Q648" s="12">
        <v>1.44</v>
      </c>
      <c r="R648" s="12">
        <v>6</v>
      </c>
      <c r="S648" s="12">
        <v>10</v>
      </c>
      <c r="T648" s="12">
        <v>10</v>
      </c>
      <c r="U648" s="12">
        <v>0</v>
      </c>
      <c r="V648" s="12">
        <v>0</v>
      </c>
      <c r="W648" s="12">
        <v>0</v>
      </c>
      <c r="X648" t="s">
        <v>22</v>
      </c>
      <c r="Y648" t="s">
        <v>23</v>
      </c>
      <c r="Z648" s="12">
        <v>0</v>
      </c>
      <c r="AA648" s="12">
        <v>900</v>
      </c>
      <c r="AB648" s="12">
        <v>0</v>
      </c>
      <c r="AC648" s="12">
        <v>0</v>
      </c>
      <c r="AD648" s="12">
        <v>0.100399743</v>
      </c>
      <c r="AE648" s="12">
        <v>5.6101166999999993E-2</v>
      </c>
      <c r="AF648" s="12">
        <v>3.29784615E-2</v>
      </c>
      <c r="AG648" s="52">
        <v>900</v>
      </c>
      <c r="AH648" t="s">
        <v>22</v>
      </c>
      <c r="AI648" t="s">
        <v>23</v>
      </c>
      <c r="AJ648" s="21">
        <f t="shared" si="91"/>
        <v>376.27765109999996</v>
      </c>
      <c r="AK648" s="21">
        <f t="shared" si="92"/>
        <v>596.61381869999991</v>
      </c>
      <c r="AL648" s="21">
        <f t="shared" si="93"/>
        <v>1242.13482585</v>
      </c>
      <c r="AM648" s="12">
        <v>1</v>
      </c>
      <c r="AN648" s="12">
        <v>1</v>
      </c>
      <c r="AO648" s="12">
        <v>0.59111003992520594</v>
      </c>
      <c r="AP648" s="12">
        <v>0.68205004606754538</v>
      </c>
      <c r="AQ648" s="22">
        <f t="shared" si="94"/>
        <v>908.27668703268535</v>
      </c>
      <c r="AR648" s="22">
        <f t="shared" si="95"/>
        <v>1128.6128546326854</v>
      </c>
      <c r="AS648" s="22">
        <f t="shared" si="96"/>
        <v>1774.1338617826855</v>
      </c>
      <c r="AT648" s="22">
        <f t="shared" si="97"/>
        <v>990.12269256079082</v>
      </c>
      <c r="AU648" s="22">
        <f t="shared" si="98"/>
        <v>1210.4588601607907</v>
      </c>
      <c r="AV648" s="22">
        <f t="shared" si="99"/>
        <v>1855.9798673107907</v>
      </c>
      <c r="AW648">
        <v>2045</v>
      </c>
      <c r="AX648" t="s">
        <v>28</v>
      </c>
      <c r="AY648" s="12">
        <v>999</v>
      </c>
      <c r="AZ648" t="s">
        <v>138</v>
      </c>
      <c r="BA648">
        <v>3</v>
      </c>
      <c r="BB648">
        <v>40</v>
      </c>
      <c r="BC648">
        <v>0.1958</v>
      </c>
      <c r="BD648">
        <v>2023</v>
      </c>
      <c r="BE648" t="s">
        <v>895</v>
      </c>
    </row>
    <row r="649" spans="1:57" x14ac:dyDescent="0.2">
      <c r="A649">
        <v>36</v>
      </c>
      <c r="B649">
        <v>2023</v>
      </c>
      <c r="C649" t="s">
        <v>15</v>
      </c>
      <c r="D649" t="s">
        <v>14</v>
      </c>
      <c r="E649" t="s">
        <v>171</v>
      </c>
      <c r="F649" t="s">
        <v>173</v>
      </c>
      <c r="H649" t="s">
        <v>174</v>
      </c>
      <c r="I649" t="s">
        <v>19</v>
      </c>
      <c r="J649" t="s">
        <v>171</v>
      </c>
      <c r="L649" s="12">
        <v>5.0161031999999994E-2</v>
      </c>
      <c r="M649" s="12">
        <v>9.5811011999999987E-2</v>
      </c>
      <c r="N649" s="12">
        <v>0.21271126500000001</v>
      </c>
      <c r="O649" t="s">
        <v>137</v>
      </c>
      <c r="P649" t="s">
        <v>840</v>
      </c>
      <c r="Q649" s="12">
        <v>1.44</v>
      </c>
      <c r="R649" s="12">
        <v>6</v>
      </c>
      <c r="S649" s="12">
        <v>10</v>
      </c>
      <c r="T649" s="12">
        <v>10</v>
      </c>
      <c r="U649" s="12">
        <v>0</v>
      </c>
      <c r="V649" s="12">
        <v>0</v>
      </c>
      <c r="W649" s="12">
        <v>0</v>
      </c>
      <c r="X649" t="s">
        <v>22</v>
      </c>
      <c r="Y649" t="s">
        <v>23</v>
      </c>
      <c r="Z649" s="12">
        <v>0</v>
      </c>
      <c r="AA649" s="12">
        <v>900</v>
      </c>
      <c r="AB649" s="12">
        <v>0</v>
      </c>
      <c r="AC649" s="12">
        <v>0</v>
      </c>
      <c r="AD649" s="12">
        <v>9.5115546000000009E-2</v>
      </c>
      <c r="AE649" s="12">
        <v>5.3148473999999994E-2</v>
      </c>
      <c r="AF649" s="12">
        <v>3.1242752999999998E-2</v>
      </c>
      <c r="AG649" s="52">
        <v>900</v>
      </c>
      <c r="AH649" t="s">
        <v>22</v>
      </c>
      <c r="AI649" t="s">
        <v>23</v>
      </c>
      <c r="AJ649" s="21">
        <f t="shared" si="91"/>
        <v>356.47356419999994</v>
      </c>
      <c r="AK649" s="21">
        <f t="shared" si="92"/>
        <v>565.21309139999994</v>
      </c>
      <c r="AL649" s="21">
        <f t="shared" si="93"/>
        <v>1176.7593087</v>
      </c>
      <c r="AM649" s="12">
        <v>1</v>
      </c>
      <c r="AN649" s="12">
        <v>1</v>
      </c>
      <c r="AO649" s="12">
        <v>0.59111003992520594</v>
      </c>
      <c r="AP649" s="12">
        <v>0.68205004606754538</v>
      </c>
      <c r="AQ649" s="22">
        <f t="shared" si="94"/>
        <v>888.47260013268533</v>
      </c>
      <c r="AR649" s="22">
        <f t="shared" si="95"/>
        <v>1097.2121273326852</v>
      </c>
      <c r="AS649" s="22">
        <f t="shared" si="96"/>
        <v>1708.7583446326853</v>
      </c>
      <c r="AT649" s="22">
        <f t="shared" si="97"/>
        <v>970.31860566079081</v>
      </c>
      <c r="AU649" s="22">
        <f t="shared" si="98"/>
        <v>1179.0581328607909</v>
      </c>
      <c r="AV649" s="22">
        <f t="shared" si="99"/>
        <v>1790.604350160791</v>
      </c>
      <c r="AW649">
        <v>2050</v>
      </c>
      <c r="AX649" t="s">
        <v>28</v>
      </c>
      <c r="AY649" s="12">
        <v>999</v>
      </c>
      <c r="AZ649" t="s">
        <v>138</v>
      </c>
      <c r="BA649">
        <v>3</v>
      </c>
      <c r="BB649">
        <v>40</v>
      </c>
      <c r="BC649">
        <v>0.1958</v>
      </c>
      <c r="BD649">
        <v>2023</v>
      </c>
      <c r="BE649" t="s">
        <v>895</v>
      </c>
    </row>
    <row r="650" spans="1:57" x14ac:dyDescent="0.2">
      <c r="A650">
        <v>37</v>
      </c>
      <c r="B650">
        <v>2023</v>
      </c>
      <c r="C650" t="s">
        <v>15</v>
      </c>
      <c r="D650" t="s">
        <v>14</v>
      </c>
      <c r="E650" t="s">
        <v>171</v>
      </c>
      <c r="F650" t="s">
        <v>142</v>
      </c>
      <c r="H650" t="s">
        <v>175</v>
      </c>
      <c r="I650" t="s">
        <v>19</v>
      </c>
      <c r="J650" t="s">
        <v>171</v>
      </c>
      <c r="L650" s="12">
        <v>2.6870999999999999E-2</v>
      </c>
      <c r="M650" s="12">
        <v>0.101739</v>
      </c>
      <c r="N650" s="12">
        <v>0.144589</v>
      </c>
      <c r="O650" t="s">
        <v>137</v>
      </c>
      <c r="P650" t="s">
        <v>840</v>
      </c>
      <c r="Q650" s="12">
        <v>2.7</v>
      </c>
      <c r="R650" s="12">
        <v>6</v>
      </c>
      <c r="S650" s="12">
        <v>31</v>
      </c>
      <c r="T650" s="12">
        <v>31</v>
      </c>
      <c r="U650" s="12">
        <v>0</v>
      </c>
      <c r="V650" s="12">
        <v>0</v>
      </c>
      <c r="W650" s="12">
        <v>0</v>
      </c>
      <c r="X650" t="s">
        <v>22</v>
      </c>
      <c r="Y650" t="s">
        <v>23</v>
      </c>
      <c r="Z650" s="12">
        <v>0</v>
      </c>
      <c r="AA650" s="12">
        <v>900</v>
      </c>
      <c r="AB650" s="12">
        <v>0</v>
      </c>
      <c r="AC650" s="12">
        <v>0</v>
      </c>
      <c r="AD650" s="12">
        <v>0.53651300000000002</v>
      </c>
      <c r="AE650" s="12">
        <v>0.49099100000000001</v>
      </c>
      <c r="AF650" s="12">
        <v>0.67023500000000003</v>
      </c>
      <c r="AG650" s="52">
        <v>900</v>
      </c>
      <c r="AH650" t="s">
        <v>22</v>
      </c>
      <c r="AI650" t="s">
        <v>23</v>
      </c>
      <c r="AJ650" s="21">
        <f t="shared" si="91"/>
        <v>627.96510000000001</v>
      </c>
      <c r="AK650" s="21">
        <f t="shared" si="92"/>
        <v>991.28249999999991</v>
      </c>
      <c r="AL650" s="21">
        <f t="shared" si="93"/>
        <v>1383.9920999999999</v>
      </c>
      <c r="AM650" s="12">
        <v>1</v>
      </c>
      <c r="AN650" s="12">
        <v>1</v>
      </c>
      <c r="AO650" s="12">
        <v>0.53102467872401737</v>
      </c>
      <c r="AP650" s="12">
        <v>0.62196468486635681</v>
      </c>
      <c r="AQ650" s="22">
        <f t="shared" si="94"/>
        <v>1105.8873108516157</v>
      </c>
      <c r="AR650" s="22">
        <f t="shared" si="95"/>
        <v>1469.2047108516156</v>
      </c>
      <c r="AS650" s="22">
        <f t="shared" si="96"/>
        <v>1861.9143108516155</v>
      </c>
      <c r="AT650" s="22">
        <f t="shared" si="97"/>
        <v>1187.7333163797211</v>
      </c>
      <c r="AU650" s="22">
        <f t="shared" si="98"/>
        <v>1551.0507163797211</v>
      </c>
      <c r="AV650" s="22">
        <f t="shared" si="99"/>
        <v>1943.7603163797212</v>
      </c>
      <c r="AW650">
        <v>2023</v>
      </c>
      <c r="AX650" t="s">
        <v>24</v>
      </c>
      <c r="AY650" s="12">
        <v>999</v>
      </c>
      <c r="AZ650" t="s">
        <v>138</v>
      </c>
      <c r="BA650">
        <v>3</v>
      </c>
      <c r="BB650">
        <v>36</v>
      </c>
      <c r="BC650">
        <v>0.46949999999999997</v>
      </c>
      <c r="BD650">
        <v>2023</v>
      </c>
      <c r="BE650" t="s">
        <v>895</v>
      </c>
    </row>
    <row r="651" spans="1:57" x14ac:dyDescent="0.2">
      <c r="A651">
        <v>37</v>
      </c>
      <c r="B651">
        <v>2023</v>
      </c>
      <c r="C651" t="s">
        <v>15</v>
      </c>
      <c r="D651" t="s">
        <v>14</v>
      </c>
      <c r="E651" t="s">
        <v>171</v>
      </c>
      <c r="F651" t="s">
        <v>142</v>
      </c>
      <c r="H651" t="s">
        <v>175</v>
      </c>
      <c r="I651" t="s">
        <v>19</v>
      </c>
      <c r="J651" t="s">
        <v>171</v>
      </c>
      <c r="L651" s="12">
        <v>2.95581E-2</v>
      </c>
      <c r="M651" s="12">
        <v>0.11191290000000001</v>
      </c>
      <c r="N651" s="12">
        <v>0.15904790000000002</v>
      </c>
      <c r="O651" t="s">
        <v>137</v>
      </c>
      <c r="P651" t="s">
        <v>840</v>
      </c>
      <c r="Q651" s="12">
        <v>2.7</v>
      </c>
      <c r="R651" s="12">
        <v>6</v>
      </c>
      <c r="S651" s="12">
        <v>31</v>
      </c>
      <c r="T651" s="12">
        <v>31</v>
      </c>
      <c r="U651" s="12">
        <v>0</v>
      </c>
      <c r="V651" s="12">
        <v>0</v>
      </c>
      <c r="W651" s="12">
        <v>0</v>
      </c>
      <c r="X651" t="s">
        <v>22</v>
      </c>
      <c r="Y651" t="s">
        <v>23</v>
      </c>
      <c r="Z651" s="12">
        <v>0</v>
      </c>
      <c r="AA651" s="12">
        <v>900</v>
      </c>
      <c r="AB651" s="12">
        <v>0</v>
      </c>
      <c r="AC651" s="12">
        <v>0</v>
      </c>
      <c r="AD651" s="12">
        <v>0.59016430000000009</v>
      </c>
      <c r="AE651" s="12">
        <v>0.54009010000000002</v>
      </c>
      <c r="AF651" s="12">
        <v>0.73725850000000004</v>
      </c>
      <c r="AG651" s="52">
        <v>900</v>
      </c>
      <c r="AH651" t="s">
        <v>22</v>
      </c>
      <c r="AI651" t="s">
        <v>23</v>
      </c>
      <c r="AJ651" s="21">
        <f t="shared" si="91"/>
        <v>690.76161000000002</v>
      </c>
      <c r="AK651" s="21">
        <f t="shared" si="92"/>
        <v>1090.41075</v>
      </c>
      <c r="AL651" s="21">
        <f t="shared" si="93"/>
        <v>1522.3913100000002</v>
      </c>
      <c r="AM651" s="12">
        <v>1</v>
      </c>
      <c r="AN651" s="12">
        <v>1</v>
      </c>
      <c r="AO651" s="12">
        <v>0.53102467872401737</v>
      </c>
      <c r="AP651" s="12">
        <v>0.62196468486635681</v>
      </c>
      <c r="AQ651" s="22">
        <f t="shared" si="94"/>
        <v>1168.6838208516156</v>
      </c>
      <c r="AR651" s="22">
        <f t="shared" si="95"/>
        <v>1568.3329608516156</v>
      </c>
      <c r="AS651" s="22">
        <f t="shared" si="96"/>
        <v>2000.313520851616</v>
      </c>
      <c r="AT651" s="22">
        <f t="shared" si="97"/>
        <v>1250.5298263797213</v>
      </c>
      <c r="AU651" s="22">
        <f t="shared" si="98"/>
        <v>1650.1789663797213</v>
      </c>
      <c r="AV651" s="22">
        <f t="shared" si="99"/>
        <v>2082.1595263797212</v>
      </c>
      <c r="AW651">
        <v>2030</v>
      </c>
      <c r="AX651" t="s">
        <v>24</v>
      </c>
      <c r="AY651" s="12">
        <v>999</v>
      </c>
      <c r="AZ651" t="s">
        <v>138</v>
      </c>
      <c r="BA651">
        <v>3</v>
      </c>
      <c r="BB651">
        <v>36</v>
      </c>
      <c r="BC651">
        <v>0.46949999999999997</v>
      </c>
      <c r="BD651">
        <v>2023</v>
      </c>
      <c r="BE651" t="s">
        <v>895</v>
      </c>
    </row>
    <row r="652" spans="1:57" x14ac:dyDescent="0.2">
      <c r="A652">
        <v>37</v>
      </c>
      <c r="B652">
        <v>2023</v>
      </c>
      <c r="C652" t="s">
        <v>15</v>
      </c>
      <c r="D652" t="s">
        <v>14</v>
      </c>
      <c r="E652" t="s">
        <v>171</v>
      </c>
      <c r="F652" t="s">
        <v>142</v>
      </c>
      <c r="H652" t="s">
        <v>175</v>
      </c>
      <c r="I652" t="s">
        <v>19</v>
      </c>
      <c r="J652" t="s">
        <v>171</v>
      </c>
      <c r="L652" s="12">
        <v>3.1036004999999998E-2</v>
      </c>
      <c r="M652" s="12">
        <v>0.11750854499999999</v>
      </c>
      <c r="N652" s="12">
        <v>0.16700029499999999</v>
      </c>
      <c r="O652" t="s">
        <v>137</v>
      </c>
      <c r="P652" t="s">
        <v>840</v>
      </c>
      <c r="Q652" s="12">
        <v>2.7</v>
      </c>
      <c r="R652" s="12">
        <v>6</v>
      </c>
      <c r="S652" s="12">
        <v>31</v>
      </c>
      <c r="T652" s="12">
        <v>31</v>
      </c>
      <c r="U652" s="12">
        <v>0</v>
      </c>
      <c r="V652" s="12">
        <v>0</v>
      </c>
      <c r="W652" s="12">
        <v>0</v>
      </c>
      <c r="X652" t="s">
        <v>22</v>
      </c>
      <c r="Y652" t="s">
        <v>23</v>
      </c>
      <c r="Z652" s="12">
        <v>0</v>
      </c>
      <c r="AA652" s="12">
        <v>900</v>
      </c>
      <c r="AB652" s="12">
        <v>0</v>
      </c>
      <c r="AC652" s="12">
        <v>0</v>
      </c>
      <c r="AD652" s="12">
        <v>0.61967251499999998</v>
      </c>
      <c r="AE652" s="12">
        <v>0.56709460499999997</v>
      </c>
      <c r="AF652" s="12">
        <v>0.77412142500000003</v>
      </c>
      <c r="AG652" s="52">
        <v>900</v>
      </c>
      <c r="AH652" t="s">
        <v>22</v>
      </c>
      <c r="AI652" t="s">
        <v>23</v>
      </c>
      <c r="AJ652" s="21">
        <f t="shared" si="91"/>
        <v>725.2996905</v>
      </c>
      <c r="AK652" s="21">
        <f t="shared" si="92"/>
        <v>1144.9312875000001</v>
      </c>
      <c r="AL652" s="21">
        <f t="shared" si="93"/>
        <v>1598.5108754999999</v>
      </c>
      <c r="AM652" s="12">
        <v>1</v>
      </c>
      <c r="AN652" s="12">
        <v>1</v>
      </c>
      <c r="AO652" s="12">
        <v>0.53102467872401737</v>
      </c>
      <c r="AP652" s="12">
        <v>0.62196468486635681</v>
      </c>
      <c r="AQ652" s="22">
        <f t="shared" si="94"/>
        <v>1203.2219013516155</v>
      </c>
      <c r="AR652" s="22">
        <f t="shared" si="95"/>
        <v>1622.8534983516156</v>
      </c>
      <c r="AS652" s="22">
        <f t="shared" si="96"/>
        <v>2076.4330863516157</v>
      </c>
      <c r="AT652" s="22">
        <f t="shared" si="97"/>
        <v>1285.0679068797212</v>
      </c>
      <c r="AU652" s="22">
        <f t="shared" si="98"/>
        <v>1704.6995038797213</v>
      </c>
      <c r="AV652" s="22">
        <f t="shared" si="99"/>
        <v>2158.2790918797209</v>
      </c>
      <c r="AW652">
        <v>2035</v>
      </c>
      <c r="AX652" t="s">
        <v>24</v>
      </c>
      <c r="AY652" s="12">
        <v>999</v>
      </c>
      <c r="AZ652" t="s">
        <v>138</v>
      </c>
      <c r="BA652">
        <v>3</v>
      </c>
      <c r="BB652">
        <v>36</v>
      </c>
      <c r="BC652">
        <v>0.46949999999999997</v>
      </c>
      <c r="BD652">
        <v>2023</v>
      </c>
      <c r="BE652" t="s">
        <v>895</v>
      </c>
    </row>
    <row r="653" spans="1:57" x14ac:dyDescent="0.2">
      <c r="A653">
        <v>37</v>
      </c>
      <c r="B653">
        <v>2023</v>
      </c>
      <c r="C653" t="s">
        <v>15</v>
      </c>
      <c r="D653" t="s">
        <v>14</v>
      </c>
      <c r="E653" t="s">
        <v>171</v>
      </c>
      <c r="F653" t="s">
        <v>142</v>
      </c>
      <c r="H653" t="s">
        <v>175</v>
      </c>
      <c r="I653" t="s">
        <v>19</v>
      </c>
      <c r="J653" t="s">
        <v>171</v>
      </c>
      <c r="L653" s="12">
        <v>3.2513910000000007E-2</v>
      </c>
      <c r="M653" s="12">
        <v>0.12310419000000002</v>
      </c>
      <c r="N653" s="12">
        <v>0.17495269000000002</v>
      </c>
      <c r="O653" t="s">
        <v>137</v>
      </c>
      <c r="P653" t="s">
        <v>840</v>
      </c>
      <c r="Q653" s="12">
        <v>2.7</v>
      </c>
      <c r="R653" s="12">
        <v>6</v>
      </c>
      <c r="S653" s="12">
        <v>31</v>
      </c>
      <c r="T653" s="12">
        <v>31</v>
      </c>
      <c r="U653" s="12">
        <v>0</v>
      </c>
      <c r="V653" s="12">
        <v>0</v>
      </c>
      <c r="W653" s="12">
        <v>0</v>
      </c>
      <c r="X653" t="s">
        <v>22</v>
      </c>
      <c r="Y653" t="s">
        <v>23</v>
      </c>
      <c r="Z653" s="12">
        <v>0</v>
      </c>
      <c r="AA653" s="12">
        <v>900</v>
      </c>
      <c r="AB653" s="12">
        <v>0</v>
      </c>
      <c r="AC653" s="12">
        <v>0</v>
      </c>
      <c r="AD653" s="12">
        <v>0.64918073000000009</v>
      </c>
      <c r="AE653" s="12">
        <v>0.59409911000000015</v>
      </c>
      <c r="AF653" s="12">
        <v>0.81098435000000013</v>
      </c>
      <c r="AG653" s="52">
        <v>900</v>
      </c>
      <c r="AH653" t="s">
        <v>22</v>
      </c>
      <c r="AI653" t="s">
        <v>23</v>
      </c>
      <c r="AJ653" s="21">
        <f t="shared" si="91"/>
        <v>759.83777100000009</v>
      </c>
      <c r="AK653" s="21">
        <f t="shared" si="92"/>
        <v>1199.4518250000003</v>
      </c>
      <c r="AL653" s="21">
        <f t="shared" si="93"/>
        <v>1674.6304410000002</v>
      </c>
      <c r="AM653" s="12">
        <v>1</v>
      </c>
      <c r="AN653" s="12">
        <v>1</v>
      </c>
      <c r="AO653" s="12">
        <v>0.53102467872401737</v>
      </c>
      <c r="AP653" s="12">
        <v>0.62196468486635681</v>
      </c>
      <c r="AQ653" s="22">
        <f t="shared" si="94"/>
        <v>1237.7599818516157</v>
      </c>
      <c r="AR653" s="22">
        <f t="shared" si="95"/>
        <v>1677.3740358516161</v>
      </c>
      <c r="AS653" s="22">
        <f t="shared" si="96"/>
        <v>2152.5526518516158</v>
      </c>
      <c r="AT653" s="22">
        <f t="shared" si="97"/>
        <v>1319.6059873797212</v>
      </c>
      <c r="AU653" s="22">
        <f t="shared" si="98"/>
        <v>1759.2200413797214</v>
      </c>
      <c r="AV653" s="22">
        <f t="shared" si="99"/>
        <v>2234.3986573797215</v>
      </c>
      <c r="AW653">
        <v>2040</v>
      </c>
      <c r="AX653" t="s">
        <v>24</v>
      </c>
      <c r="AY653" s="12">
        <v>999</v>
      </c>
      <c r="AZ653" t="s">
        <v>138</v>
      </c>
      <c r="BA653">
        <v>3</v>
      </c>
      <c r="BB653">
        <v>36</v>
      </c>
      <c r="BC653">
        <v>0.46949999999999997</v>
      </c>
      <c r="BD653">
        <v>2023</v>
      </c>
      <c r="BE653" t="s">
        <v>895</v>
      </c>
    </row>
    <row r="654" spans="1:57" x14ac:dyDescent="0.2">
      <c r="A654">
        <v>37</v>
      </c>
      <c r="B654">
        <v>2023</v>
      </c>
      <c r="C654" t="s">
        <v>15</v>
      </c>
      <c r="D654" t="s">
        <v>14</v>
      </c>
      <c r="E654" t="s">
        <v>171</v>
      </c>
      <c r="F654" t="s">
        <v>142</v>
      </c>
      <c r="H654" t="s">
        <v>175</v>
      </c>
      <c r="I654" t="s">
        <v>19</v>
      </c>
      <c r="J654" t="s">
        <v>171</v>
      </c>
      <c r="L654" s="12">
        <v>3.321927375E-2</v>
      </c>
      <c r="M654" s="12">
        <v>0.12577483875000001</v>
      </c>
      <c r="N654" s="12">
        <v>0.17874815125000001</v>
      </c>
      <c r="O654" t="s">
        <v>137</v>
      </c>
      <c r="P654" t="s">
        <v>840</v>
      </c>
      <c r="Q654" s="12">
        <v>2.7</v>
      </c>
      <c r="R654" s="12">
        <v>6</v>
      </c>
      <c r="S654" s="12">
        <v>31</v>
      </c>
      <c r="T654" s="12">
        <v>31</v>
      </c>
      <c r="U654" s="12">
        <v>0</v>
      </c>
      <c r="V654" s="12">
        <v>0</v>
      </c>
      <c r="W654" s="12">
        <v>0</v>
      </c>
      <c r="X654" t="s">
        <v>22</v>
      </c>
      <c r="Y654" t="s">
        <v>23</v>
      </c>
      <c r="Z654" s="12">
        <v>0</v>
      </c>
      <c r="AA654" s="12">
        <v>900</v>
      </c>
      <c r="AB654" s="12">
        <v>0</v>
      </c>
      <c r="AC654" s="12">
        <v>0</v>
      </c>
      <c r="AD654" s="12">
        <v>0.6632641962500001</v>
      </c>
      <c r="AE654" s="12">
        <v>0.60698762375000004</v>
      </c>
      <c r="AF654" s="12">
        <v>0.82857801875000003</v>
      </c>
      <c r="AG654" s="52">
        <v>900</v>
      </c>
      <c r="AH654" t="s">
        <v>22</v>
      </c>
      <c r="AI654" t="s">
        <v>23</v>
      </c>
      <c r="AJ654" s="21">
        <f t="shared" si="91"/>
        <v>776.3218548750001</v>
      </c>
      <c r="AK654" s="21">
        <f t="shared" si="92"/>
        <v>1225.472990625</v>
      </c>
      <c r="AL654" s="21">
        <f t="shared" si="93"/>
        <v>1710.9602336250002</v>
      </c>
      <c r="AM654" s="12">
        <v>1</v>
      </c>
      <c r="AN654" s="12">
        <v>1</v>
      </c>
      <c r="AO654" s="12">
        <v>0.53102467872401737</v>
      </c>
      <c r="AP654" s="12">
        <v>0.62196468486635681</v>
      </c>
      <c r="AQ654" s="22">
        <f t="shared" si="94"/>
        <v>1254.2440657266156</v>
      </c>
      <c r="AR654" s="22">
        <f t="shared" si="95"/>
        <v>1703.3952014766155</v>
      </c>
      <c r="AS654" s="22">
        <f t="shared" si="96"/>
        <v>2188.882444476616</v>
      </c>
      <c r="AT654" s="22">
        <f t="shared" si="97"/>
        <v>1336.0900712547214</v>
      </c>
      <c r="AU654" s="22">
        <f t="shared" si="98"/>
        <v>1785.2412070047212</v>
      </c>
      <c r="AV654" s="22">
        <f t="shared" si="99"/>
        <v>2270.7284500047213</v>
      </c>
      <c r="AW654">
        <v>2045</v>
      </c>
      <c r="AX654" t="s">
        <v>24</v>
      </c>
      <c r="AY654" s="12">
        <v>999</v>
      </c>
      <c r="AZ654" t="s">
        <v>138</v>
      </c>
      <c r="BA654">
        <v>3</v>
      </c>
      <c r="BB654">
        <v>36</v>
      </c>
      <c r="BC654">
        <v>0.46949999999999997</v>
      </c>
      <c r="BD654">
        <v>2023</v>
      </c>
      <c r="BE654" t="s">
        <v>895</v>
      </c>
    </row>
    <row r="655" spans="1:57" x14ac:dyDescent="0.2">
      <c r="A655">
        <v>37</v>
      </c>
      <c r="B655">
        <v>2023</v>
      </c>
      <c r="C655" t="s">
        <v>15</v>
      </c>
      <c r="D655" t="s">
        <v>14</v>
      </c>
      <c r="E655" t="s">
        <v>171</v>
      </c>
      <c r="F655" t="s">
        <v>142</v>
      </c>
      <c r="H655" t="s">
        <v>175</v>
      </c>
      <c r="I655" t="s">
        <v>19</v>
      </c>
      <c r="J655" t="s">
        <v>171</v>
      </c>
      <c r="L655" s="12">
        <v>3.39246375E-2</v>
      </c>
      <c r="M655" s="12">
        <v>0.12844548749999998</v>
      </c>
      <c r="N655" s="12">
        <v>0.18254361249999998</v>
      </c>
      <c r="O655" t="s">
        <v>137</v>
      </c>
      <c r="P655" t="s">
        <v>840</v>
      </c>
      <c r="Q655" s="12">
        <v>2.7</v>
      </c>
      <c r="R655" s="12">
        <v>6</v>
      </c>
      <c r="S655" s="12">
        <v>31</v>
      </c>
      <c r="T655" s="12">
        <v>31</v>
      </c>
      <c r="U655" s="12">
        <v>0</v>
      </c>
      <c r="V655" s="12">
        <v>0</v>
      </c>
      <c r="W655" s="12">
        <v>0</v>
      </c>
      <c r="X655" t="s">
        <v>22</v>
      </c>
      <c r="Y655" t="s">
        <v>23</v>
      </c>
      <c r="Z655" s="12">
        <v>0</v>
      </c>
      <c r="AA655" s="12">
        <v>900</v>
      </c>
      <c r="AB655" s="12">
        <v>0</v>
      </c>
      <c r="AC655" s="12">
        <v>0</v>
      </c>
      <c r="AD655" s="12">
        <v>0.6773476625</v>
      </c>
      <c r="AE655" s="12">
        <v>0.61987613750000004</v>
      </c>
      <c r="AF655" s="12">
        <v>0.84617168750000005</v>
      </c>
      <c r="AG655" s="52">
        <v>900</v>
      </c>
      <c r="AH655" t="s">
        <v>22</v>
      </c>
      <c r="AI655" t="s">
        <v>23</v>
      </c>
      <c r="AJ655" s="21">
        <f t="shared" si="91"/>
        <v>792.80593875</v>
      </c>
      <c r="AK655" s="21">
        <f t="shared" si="92"/>
        <v>1251.4941562499998</v>
      </c>
      <c r="AL655" s="21">
        <f t="shared" si="93"/>
        <v>1747.29002625</v>
      </c>
      <c r="AM655" s="12">
        <v>1</v>
      </c>
      <c r="AN655" s="12">
        <v>1</v>
      </c>
      <c r="AO655" s="12">
        <v>0.53102467872401737</v>
      </c>
      <c r="AP655" s="12">
        <v>0.62196468486635681</v>
      </c>
      <c r="AQ655" s="22">
        <f t="shared" si="94"/>
        <v>1270.7281496016158</v>
      </c>
      <c r="AR655" s="22">
        <f t="shared" si="95"/>
        <v>1729.4163671016154</v>
      </c>
      <c r="AS655" s="22">
        <f t="shared" si="96"/>
        <v>2225.2122371016158</v>
      </c>
      <c r="AT655" s="22">
        <f t="shared" si="97"/>
        <v>1352.574155129721</v>
      </c>
      <c r="AU655" s="22">
        <f t="shared" si="98"/>
        <v>1811.2623726297211</v>
      </c>
      <c r="AV655" s="22">
        <f t="shared" si="99"/>
        <v>2307.058242629721</v>
      </c>
      <c r="AW655">
        <v>2050</v>
      </c>
      <c r="AX655" t="s">
        <v>24</v>
      </c>
      <c r="AY655" s="12">
        <v>999</v>
      </c>
      <c r="AZ655" t="s">
        <v>138</v>
      </c>
      <c r="BA655">
        <v>3</v>
      </c>
      <c r="BB655">
        <v>36</v>
      </c>
      <c r="BC655">
        <v>0.46949999999999997</v>
      </c>
      <c r="BD655">
        <v>2023</v>
      </c>
      <c r="BE655" t="s">
        <v>895</v>
      </c>
    </row>
    <row r="656" spans="1:57" x14ac:dyDescent="0.2">
      <c r="A656">
        <v>37</v>
      </c>
      <c r="B656">
        <v>2023</v>
      </c>
      <c r="C656" t="s">
        <v>15</v>
      </c>
      <c r="D656" t="s">
        <v>14</v>
      </c>
      <c r="E656" t="s">
        <v>171</v>
      </c>
      <c r="F656" t="s">
        <v>142</v>
      </c>
      <c r="H656" t="s">
        <v>175</v>
      </c>
      <c r="I656" t="s">
        <v>19</v>
      </c>
      <c r="J656" t="s">
        <v>171</v>
      </c>
      <c r="L656" s="12">
        <v>2.6870999999999999E-2</v>
      </c>
      <c r="M656" s="12">
        <v>0.101739</v>
      </c>
      <c r="N656" s="12">
        <v>0.144589</v>
      </c>
      <c r="O656" t="s">
        <v>137</v>
      </c>
      <c r="P656" t="s">
        <v>840</v>
      </c>
      <c r="Q656" s="12">
        <v>2.7</v>
      </c>
      <c r="R656" s="12">
        <v>6</v>
      </c>
      <c r="S656" s="12">
        <v>31</v>
      </c>
      <c r="T656" s="12">
        <v>31</v>
      </c>
      <c r="U656" s="12">
        <v>0</v>
      </c>
      <c r="V656" s="12">
        <v>0</v>
      </c>
      <c r="W656" s="12">
        <v>0</v>
      </c>
      <c r="X656" t="s">
        <v>22</v>
      </c>
      <c r="Y656" t="s">
        <v>23</v>
      </c>
      <c r="Z656" s="12">
        <v>0</v>
      </c>
      <c r="AA656" s="12">
        <v>900</v>
      </c>
      <c r="AB656" s="12">
        <v>0</v>
      </c>
      <c r="AC656" s="12">
        <v>0</v>
      </c>
      <c r="AD656" s="12">
        <v>0.53651300000000002</v>
      </c>
      <c r="AE656" s="12">
        <v>0.49099100000000001</v>
      </c>
      <c r="AF656" s="12">
        <v>0.67023500000000003</v>
      </c>
      <c r="AG656" s="52">
        <v>900</v>
      </c>
      <c r="AH656" t="s">
        <v>22</v>
      </c>
      <c r="AI656" t="s">
        <v>23</v>
      </c>
      <c r="AJ656" s="21">
        <f t="shared" si="91"/>
        <v>627.96510000000001</v>
      </c>
      <c r="AK656" s="21">
        <f t="shared" si="92"/>
        <v>991.28249999999991</v>
      </c>
      <c r="AL656" s="21">
        <f t="shared" si="93"/>
        <v>1383.9920999999999</v>
      </c>
      <c r="AM656" s="12">
        <v>1</v>
      </c>
      <c r="AN656" s="12">
        <v>1</v>
      </c>
      <c r="AO656" s="12">
        <v>0.53102467872401737</v>
      </c>
      <c r="AP656" s="12">
        <v>0.62196468486635681</v>
      </c>
      <c r="AQ656" s="22">
        <f t="shared" si="94"/>
        <v>1105.8873108516157</v>
      </c>
      <c r="AR656" s="22">
        <f t="shared" si="95"/>
        <v>1469.2047108516156</v>
      </c>
      <c r="AS656" s="22">
        <f t="shared" si="96"/>
        <v>1861.9143108516155</v>
      </c>
      <c r="AT656" s="22">
        <f t="shared" si="97"/>
        <v>1187.7333163797211</v>
      </c>
      <c r="AU656" s="22">
        <f t="shared" si="98"/>
        <v>1551.0507163797211</v>
      </c>
      <c r="AV656" s="22">
        <f t="shared" si="99"/>
        <v>1943.7603163797212</v>
      </c>
      <c r="AW656">
        <v>2023</v>
      </c>
      <c r="AX656" t="s">
        <v>27</v>
      </c>
      <c r="AY656" s="12">
        <v>999</v>
      </c>
      <c r="AZ656" t="s">
        <v>138</v>
      </c>
      <c r="BA656">
        <v>3</v>
      </c>
      <c r="BB656">
        <v>36</v>
      </c>
      <c r="BC656">
        <v>0.46949999999999997</v>
      </c>
      <c r="BD656">
        <v>2023</v>
      </c>
      <c r="BE656" t="s">
        <v>895</v>
      </c>
    </row>
    <row r="657" spans="1:57" x14ac:dyDescent="0.2">
      <c r="A657">
        <v>37</v>
      </c>
      <c r="B657">
        <v>2023</v>
      </c>
      <c r="C657" t="s">
        <v>15</v>
      </c>
      <c r="D657" t="s">
        <v>14</v>
      </c>
      <c r="E657" t="s">
        <v>171</v>
      </c>
      <c r="F657" t="s">
        <v>142</v>
      </c>
      <c r="H657" t="s">
        <v>175</v>
      </c>
      <c r="I657" t="s">
        <v>19</v>
      </c>
      <c r="J657" t="s">
        <v>171</v>
      </c>
      <c r="L657" s="12">
        <v>2.6870999999999999E-2</v>
      </c>
      <c r="M657" s="12">
        <v>0.101739</v>
      </c>
      <c r="N657" s="12">
        <v>0.14458900000000002</v>
      </c>
      <c r="O657" t="s">
        <v>137</v>
      </c>
      <c r="P657" t="s">
        <v>840</v>
      </c>
      <c r="Q657" s="12">
        <v>2.7</v>
      </c>
      <c r="R657" s="12">
        <v>6</v>
      </c>
      <c r="S657" s="12">
        <v>31</v>
      </c>
      <c r="T657" s="12">
        <v>31</v>
      </c>
      <c r="U657" s="12">
        <v>0</v>
      </c>
      <c r="V657" s="12">
        <v>0</v>
      </c>
      <c r="W657" s="12">
        <v>0</v>
      </c>
      <c r="X657" t="s">
        <v>22</v>
      </c>
      <c r="Y657" t="s">
        <v>23</v>
      </c>
      <c r="Z657" s="12">
        <v>0</v>
      </c>
      <c r="AA657" s="12">
        <v>900</v>
      </c>
      <c r="AB657" s="12">
        <v>0</v>
      </c>
      <c r="AC657" s="12">
        <v>0</v>
      </c>
      <c r="AD657" s="12">
        <v>0.53651300000000002</v>
      </c>
      <c r="AE657" s="12">
        <v>0.49099100000000001</v>
      </c>
      <c r="AF657" s="12">
        <v>0.67023500000000003</v>
      </c>
      <c r="AG657" s="52">
        <v>900</v>
      </c>
      <c r="AH657" t="s">
        <v>22</v>
      </c>
      <c r="AI657" t="s">
        <v>23</v>
      </c>
      <c r="AJ657" s="21">
        <f t="shared" si="91"/>
        <v>627.96510000000001</v>
      </c>
      <c r="AK657" s="21">
        <f t="shared" si="92"/>
        <v>991.28249999999991</v>
      </c>
      <c r="AL657" s="21">
        <f t="shared" si="93"/>
        <v>1383.9921000000002</v>
      </c>
      <c r="AM657" s="12">
        <v>1</v>
      </c>
      <c r="AN657" s="12">
        <v>1</v>
      </c>
      <c r="AO657" s="12">
        <v>0.53102467872401737</v>
      </c>
      <c r="AP657" s="12">
        <v>0.62196468486635681</v>
      </c>
      <c r="AQ657" s="22">
        <f t="shared" si="94"/>
        <v>1105.8873108516157</v>
      </c>
      <c r="AR657" s="22">
        <f t="shared" si="95"/>
        <v>1469.2047108516156</v>
      </c>
      <c r="AS657" s="22">
        <f t="shared" si="96"/>
        <v>1861.9143108516159</v>
      </c>
      <c r="AT657" s="22">
        <f t="shared" si="97"/>
        <v>1187.7333163797211</v>
      </c>
      <c r="AU657" s="22">
        <f t="shared" si="98"/>
        <v>1551.0507163797211</v>
      </c>
      <c r="AV657" s="22">
        <f t="shared" si="99"/>
        <v>1943.7603163797212</v>
      </c>
      <c r="AW657">
        <v>2030</v>
      </c>
      <c r="AX657" t="s">
        <v>27</v>
      </c>
      <c r="AY657" s="12">
        <v>999</v>
      </c>
      <c r="AZ657" t="s">
        <v>138</v>
      </c>
      <c r="BA657">
        <v>3</v>
      </c>
      <c r="BB657">
        <v>36</v>
      </c>
      <c r="BC657">
        <v>0.46949999999999997</v>
      </c>
      <c r="BD657">
        <v>2023</v>
      </c>
      <c r="BE657" t="s">
        <v>895</v>
      </c>
    </row>
    <row r="658" spans="1:57" x14ac:dyDescent="0.2">
      <c r="A658">
        <v>37</v>
      </c>
      <c r="B658">
        <v>2023</v>
      </c>
      <c r="C658" t="s">
        <v>15</v>
      </c>
      <c r="D658" t="s">
        <v>14</v>
      </c>
      <c r="E658" t="s">
        <v>171</v>
      </c>
      <c r="F658" t="s">
        <v>142</v>
      </c>
      <c r="H658" t="s">
        <v>175</v>
      </c>
      <c r="I658" t="s">
        <v>19</v>
      </c>
      <c r="J658" t="s">
        <v>171</v>
      </c>
      <c r="L658" s="12">
        <v>2.7005354999999998E-2</v>
      </c>
      <c r="M658" s="12">
        <v>0.102247695</v>
      </c>
      <c r="N658" s="12">
        <v>0.145311945</v>
      </c>
      <c r="O658" t="s">
        <v>137</v>
      </c>
      <c r="P658" t="s">
        <v>840</v>
      </c>
      <c r="Q658" s="12">
        <v>2.7</v>
      </c>
      <c r="R658" s="12">
        <v>6</v>
      </c>
      <c r="S658" s="12">
        <v>31</v>
      </c>
      <c r="T658" s="12">
        <v>31</v>
      </c>
      <c r="U658" s="12">
        <v>0</v>
      </c>
      <c r="V658" s="12">
        <v>0</v>
      </c>
      <c r="W658" s="12">
        <v>0</v>
      </c>
      <c r="X658" t="s">
        <v>22</v>
      </c>
      <c r="Y658" t="s">
        <v>23</v>
      </c>
      <c r="Z658" s="12">
        <v>0</v>
      </c>
      <c r="AA658" s="12">
        <v>900</v>
      </c>
      <c r="AB658" s="12">
        <v>0</v>
      </c>
      <c r="AC658" s="12">
        <v>0</v>
      </c>
      <c r="AD658" s="12">
        <v>0.53919556499999999</v>
      </c>
      <c r="AE658" s="12">
        <v>0.49344595499999999</v>
      </c>
      <c r="AF658" s="12">
        <v>0.67358617500000006</v>
      </c>
      <c r="AG658" s="52">
        <v>900</v>
      </c>
      <c r="AH658" t="s">
        <v>22</v>
      </c>
      <c r="AI658" t="s">
        <v>23</v>
      </c>
      <c r="AJ658" s="21">
        <f t="shared" si="91"/>
        <v>631.10492550000004</v>
      </c>
      <c r="AK658" s="21">
        <f t="shared" si="92"/>
        <v>996.2389125000002</v>
      </c>
      <c r="AL658" s="21">
        <f t="shared" si="93"/>
        <v>1390.9120605000001</v>
      </c>
      <c r="AM658" s="12">
        <v>1</v>
      </c>
      <c r="AN658" s="12">
        <v>1</v>
      </c>
      <c r="AO658" s="12">
        <v>0.53102467872401737</v>
      </c>
      <c r="AP658" s="12">
        <v>0.62196468486635681</v>
      </c>
      <c r="AQ658" s="22">
        <f t="shared" si="94"/>
        <v>1109.0271363516158</v>
      </c>
      <c r="AR658" s="22">
        <f t="shared" si="95"/>
        <v>1474.161123351616</v>
      </c>
      <c r="AS658" s="22">
        <f t="shared" si="96"/>
        <v>1868.8342713516158</v>
      </c>
      <c r="AT658" s="22">
        <f t="shared" si="97"/>
        <v>1190.8731418797211</v>
      </c>
      <c r="AU658" s="22">
        <f t="shared" si="98"/>
        <v>1556.0071288797212</v>
      </c>
      <c r="AV658" s="22">
        <f t="shared" si="99"/>
        <v>1950.6802768797211</v>
      </c>
      <c r="AW658">
        <v>2035</v>
      </c>
      <c r="AX658" t="s">
        <v>27</v>
      </c>
      <c r="AY658" s="12">
        <v>999</v>
      </c>
      <c r="AZ658" t="s">
        <v>138</v>
      </c>
      <c r="BA658">
        <v>3</v>
      </c>
      <c r="BB658">
        <v>36</v>
      </c>
      <c r="BC658">
        <v>0.46949999999999997</v>
      </c>
      <c r="BD658">
        <v>2023</v>
      </c>
      <c r="BE658" t="s">
        <v>895</v>
      </c>
    </row>
    <row r="659" spans="1:57" x14ac:dyDescent="0.2">
      <c r="A659">
        <v>37</v>
      </c>
      <c r="B659">
        <v>2023</v>
      </c>
      <c r="C659" t="s">
        <v>15</v>
      </c>
      <c r="D659" t="s">
        <v>14</v>
      </c>
      <c r="E659" t="s">
        <v>171</v>
      </c>
      <c r="F659" t="s">
        <v>142</v>
      </c>
      <c r="H659" t="s">
        <v>175</v>
      </c>
      <c r="I659" t="s">
        <v>19</v>
      </c>
      <c r="J659" t="s">
        <v>171</v>
      </c>
      <c r="L659" s="12">
        <v>2.7139710000000004E-2</v>
      </c>
      <c r="M659" s="12">
        <v>0.10275639</v>
      </c>
      <c r="N659" s="12">
        <v>0.14603489</v>
      </c>
      <c r="O659" t="s">
        <v>137</v>
      </c>
      <c r="P659" t="s">
        <v>840</v>
      </c>
      <c r="Q659" s="12">
        <v>2.7</v>
      </c>
      <c r="R659" s="12">
        <v>6</v>
      </c>
      <c r="S659" s="12">
        <v>31</v>
      </c>
      <c r="T659" s="12">
        <v>31</v>
      </c>
      <c r="U659" s="12">
        <v>0</v>
      </c>
      <c r="V659" s="12">
        <v>0</v>
      </c>
      <c r="W659" s="12">
        <v>0</v>
      </c>
      <c r="X659" t="s">
        <v>22</v>
      </c>
      <c r="Y659" t="s">
        <v>23</v>
      </c>
      <c r="Z659" s="12">
        <v>0</v>
      </c>
      <c r="AA659" s="12">
        <v>900</v>
      </c>
      <c r="AB659" s="12">
        <v>0</v>
      </c>
      <c r="AC659" s="12">
        <v>0</v>
      </c>
      <c r="AD659" s="12">
        <v>0.54187813000000007</v>
      </c>
      <c r="AE659" s="12">
        <v>0.49590091000000003</v>
      </c>
      <c r="AF659" s="12">
        <v>0.67693734999999999</v>
      </c>
      <c r="AG659" s="52">
        <v>900</v>
      </c>
      <c r="AH659" t="s">
        <v>22</v>
      </c>
      <c r="AI659" t="s">
        <v>23</v>
      </c>
      <c r="AJ659" s="21">
        <f t="shared" si="91"/>
        <v>634.24475100000006</v>
      </c>
      <c r="AK659" s="21">
        <f t="shared" si="92"/>
        <v>1001.195325</v>
      </c>
      <c r="AL659" s="21">
        <f t="shared" si="93"/>
        <v>1397.8320209999999</v>
      </c>
      <c r="AM659" s="12">
        <v>1</v>
      </c>
      <c r="AN659" s="12">
        <v>1</v>
      </c>
      <c r="AO659" s="12">
        <v>0.53102467872401737</v>
      </c>
      <c r="AP659" s="12">
        <v>0.62196468486635681</v>
      </c>
      <c r="AQ659" s="22">
        <f t="shared" si="94"/>
        <v>1112.1669618516157</v>
      </c>
      <c r="AR659" s="22">
        <f t="shared" si="95"/>
        <v>1479.1175358516157</v>
      </c>
      <c r="AS659" s="22">
        <f t="shared" si="96"/>
        <v>1875.7542318516157</v>
      </c>
      <c r="AT659" s="22">
        <f t="shared" si="97"/>
        <v>1194.0129673797212</v>
      </c>
      <c r="AU659" s="22">
        <f t="shared" si="98"/>
        <v>1560.9635413797212</v>
      </c>
      <c r="AV659" s="22">
        <f t="shared" si="99"/>
        <v>1957.600237379721</v>
      </c>
      <c r="AW659">
        <v>2040</v>
      </c>
      <c r="AX659" t="s">
        <v>27</v>
      </c>
      <c r="AY659" s="12">
        <v>999</v>
      </c>
      <c r="AZ659" t="s">
        <v>138</v>
      </c>
      <c r="BA659">
        <v>3</v>
      </c>
      <c r="BB659">
        <v>36</v>
      </c>
      <c r="BC659">
        <v>0.46949999999999997</v>
      </c>
      <c r="BD659">
        <v>2023</v>
      </c>
      <c r="BE659" t="s">
        <v>895</v>
      </c>
    </row>
    <row r="660" spans="1:57" x14ac:dyDescent="0.2">
      <c r="A660">
        <v>37</v>
      </c>
      <c r="B660">
        <v>2023</v>
      </c>
      <c r="C660" t="s">
        <v>15</v>
      </c>
      <c r="D660" t="s">
        <v>14</v>
      </c>
      <c r="E660" t="s">
        <v>171</v>
      </c>
      <c r="F660" t="s">
        <v>142</v>
      </c>
      <c r="H660" t="s">
        <v>175</v>
      </c>
      <c r="I660" t="s">
        <v>19</v>
      </c>
      <c r="J660" t="s">
        <v>171</v>
      </c>
      <c r="L660" s="12">
        <v>2.6948254125000001E-2</v>
      </c>
      <c r="M660" s="12">
        <v>0.10203149962499999</v>
      </c>
      <c r="N660" s="12">
        <v>0.14500469337499999</v>
      </c>
      <c r="O660" t="s">
        <v>137</v>
      </c>
      <c r="P660" t="s">
        <v>840</v>
      </c>
      <c r="Q660" s="12">
        <v>2.7</v>
      </c>
      <c r="R660" s="12">
        <v>6</v>
      </c>
      <c r="S660" s="12">
        <v>31</v>
      </c>
      <c r="T660" s="12">
        <v>31</v>
      </c>
      <c r="U660" s="12">
        <v>0</v>
      </c>
      <c r="V660" s="12">
        <v>0</v>
      </c>
      <c r="W660" s="12">
        <v>0</v>
      </c>
      <c r="X660" t="s">
        <v>22</v>
      </c>
      <c r="Y660" t="s">
        <v>23</v>
      </c>
      <c r="Z660" s="12">
        <v>0</v>
      </c>
      <c r="AA660" s="12">
        <v>900</v>
      </c>
      <c r="AB660" s="12">
        <v>0</v>
      </c>
      <c r="AC660" s="12">
        <v>0</v>
      </c>
      <c r="AD660" s="12">
        <v>0.53805547487500005</v>
      </c>
      <c r="AE660" s="12">
        <v>0.49240259912500001</v>
      </c>
      <c r="AF660" s="12">
        <v>0.67216192562499999</v>
      </c>
      <c r="AG660" s="52">
        <v>900</v>
      </c>
      <c r="AH660" t="s">
        <v>22</v>
      </c>
      <c r="AI660" t="s">
        <v>23</v>
      </c>
      <c r="AJ660" s="21">
        <f t="shared" si="91"/>
        <v>629.77049966250001</v>
      </c>
      <c r="AK660" s="21">
        <f t="shared" si="92"/>
        <v>994.13243718749993</v>
      </c>
      <c r="AL660" s="21">
        <f t="shared" si="93"/>
        <v>1387.9710772875001</v>
      </c>
      <c r="AM660" s="12">
        <v>1</v>
      </c>
      <c r="AN660" s="12">
        <v>1</v>
      </c>
      <c r="AO660" s="12">
        <v>0.53102467872401737</v>
      </c>
      <c r="AP660" s="12">
        <v>0.62196468486635681</v>
      </c>
      <c r="AQ660" s="22">
        <f t="shared" si="94"/>
        <v>1107.6927105141158</v>
      </c>
      <c r="AR660" s="22">
        <f t="shared" si="95"/>
        <v>1472.0546480391156</v>
      </c>
      <c r="AS660" s="22">
        <f t="shared" si="96"/>
        <v>1865.8932881391156</v>
      </c>
      <c r="AT660" s="22">
        <f t="shared" si="97"/>
        <v>1189.538716042221</v>
      </c>
      <c r="AU660" s="22">
        <f t="shared" si="98"/>
        <v>1553.9006535672211</v>
      </c>
      <c r="AV660" s="22">
        <f t="shared" si="99"/>
        <v>1947.7392936672213</v>
      </c>
      <c r="AW660">
        <v>2045</v>
      </c>
      <c r="AX660" t="s">
        <v>27</v>
      </c>
      <c r="AY660" s="12">
        <v>999</v>
      </c>
      <c r="AZ660" t="s">
        <v>138</v>
      </c>
      <c r="BA660">
        <v>3</v>
      </c>
      <c r="BB660">
        <v>36</v>
      </c>
      <c r="BC660">
        <v>0.46949999999999997</v>
      </c>
      <c r="BD660">
        <v>2023</v>
      </c>
      <c r="BE660" t="s">
        <v>895</v>
      </c>
    </row>
    <row r="661" spans="1:57" x14ac:dyDescent="0.2">
      <c r="A661">
        <v>37</v>
      </c>
      <c r="B661">
        <v>2023</v>
      </c>
      <c r="C661" t="s">
        <v>15</v>
      </c>
      <c r="D661" t="s">
        <v>14</v>
      </c>
      <c r="E661" t="s">
        <v>171</v>
      </c>
      <c r="F661" t="s">
        <v>142</v>
      </c>
      <c r="H661" t="s">
        <v>175</v>
      </c>
      <c r="I661" t="s">
        <v>19</v>
      </c>
      <c r="J661" t="s">
        <v>171</v>
      </c>
      <c r="L661" s="12">
        <v>2.6756798249999998E-2</v>
      </c>
      <c r="M661" s="12">
        <v>0.10130660924999998</v>
      </c>
      <c r="N661" s="12">
        <v>0.14397449674999999</v>
      </c>
      <c r="O661" t="s">
        <v>137</v>
      </c>
      <c r="P661" t="s">
        <v>840</v>
      </c>
      <c r="Q661" s="12">
        <v>2.7</v>
      </c>
      <c r="R661" s="12">
        <v>6</v>
      </c>
      <c r="S661" s="12">
        <v>31</v>
      </c>
      <c r="T661" s="12">
        <v>31</v>
      </c>
      <c r="U661" s="12">
        <v>0</v>
      </c>
      <c r="V661" s="12">
        <v>0</v>
      </c>
      <c r="W661" s="12">
        <v>0</v>
      </c>
      <c r="X661" t="s">
        <v>22</v>
      </c>
      <c r="Y661" t="s">
        <v>23</v>
      </c>
      <c r="Z661" s="12">
        <v>0</v>
      </c>
      <c r="AA661" s="12">
        <v>900</v>
      </c>
      <c r="AB661" s="12">
        <v>0</v>
      </c>
      <c r="AC661" s="12">
        <v>0</v>
      </c>
      <c r="AD661" s="12">
        <v>0.53423281975000003</v>
      </c>
      <c r="AE661" s="12">
        <v>0.48890428824999999</v>
      </c>
      <c r="AF661" s="12">
        <v>0.66738650124999999</v>
      </c>
      <c r="AG661" s="52">
        <v>900</v>
      </c>
      <c r="AH661" t="s">
        <v>22</v>
      </c>
      <c r="AI661" t="s">
        <v>23</v>
      </c>
      <c r="AJ661" s="21">
        <f t="shared" si="91"/>
        <v>625.29624832500008</v>
      </c>
      <c r="AK661" s="21">
        <f t="shared" si="92"/>
        <v>987.06954937499995</v>
      </c>
      <c r="AL661" s="21">
        <f t="shared" si="93"/>
        <v>1378.110133575</v>
      </c>
      <c r="AM661" s="12">
        <v>1</v>
      </c>
      <c r="AN661" s="12">
        <v>1</v>
      </c>
      <c r="AO661" s="12">
        <v>0.53102467872401737</v>
      </c>
      <c r="AP661" s="12">
        <v>0.62196468486635681</v>
      </c>
      <c r="AQ661" s="22">
        <f t="shared" si="94"/>
        <v>1103.2184591766159</v>
      </c>
      <c r="AR661" s="22">
        <f t="shared" si="95"/>
        <v>1464.9917602266155</v>
      </c>
      <c r="AS661" s="22">
        <f t="shared" si="96"/>
        <v>1856.0323444266155</v>
      </c>
      <c r="AT661" s="22">
        <f t="shared" si="97"/>
        <v>1185.0644647047211</v>
      </c>
      <c r="AU661" s="22">
        <f t="shared" si="98"/>
        <v>1546.8377657547212</v>
      </c>
      <c r="AV661" s="22">
        <f t="shared" si="99"/>
        <v>1937.8783499547212</v>
      </c>
      <c r="AW661">
        <v>2050</v>
      </c>
      <c r="AX661" t="s">
        <v>27</v>
      </c>
      <c r="AY661" s="12">
        <v>999</v>
      </c>
      <c r="AZ661" t="s">
        <v>138</v>
      </c>
      <c r="BA661">
        <v>3</v>
      </c>
      <c r="BB661">
        <v>36</v>
      </c>
      <c r="BC661">
        <v>0.46949999999999997</v>
      </c>
      <c r="BD661">
        <v>2023</v>
      </c>
      <c r="BE661" t="s">
        <v>895</v>
      </c>
    </row>
    <row r="662" spans="1:57" x14ac:dyDescent="0.2">
      <c r="A662">
        <v>37</v>
      </c>
      <c r="B662">
        <v>2023</v>
      </c>
      <c r="C662" t="s">
        <v>15</v>
      </c>
      <c r="D662" t="s">
        <v>14</v>
      </c>
      <c r="E662" t="s">
        <v>171</v>
      </c>
      <c r="F662" t="s">
        <v>142</v>
      </c>
      <c r="H662" t="s">
        <v>175</v>
      </c>
      <c r="I662" t="s">
        <v>19</v>
      </c>
      <c r="J662" t="s">
        <v>171</v>
      </c>
      <c r="L662" s="12">
        <v>2.6870999999999999E-2</v>
      </c>
      <c r="M662" s="12">
        <v>0.101739</v>
      </c>
      <c r="N662" s="12">
        <v>0.144589</v>
      </c>
      <c r="O662" t="s">
        <v>137</v>
      </c>
      <c r="P662" t="s">
        <v>840</v>
      </c>
      <c r="Q662" s="12">
        <v>2.7</v>
      </c>
      <c r="R662" s="12">
        <v>6</v>
      </c>
      <c r="S662" s="12">
        <v>31</v>
      </c>
      <c r="T662" s="12">
        <v>31</v>
      </c>
      <c r="U662" s="12">
        <v>0</v>
      </c>
      <c r="V662" s="12">
        <v>0</v>
      </c>
      <c r="W662" s="12">
        <v>0</v>
      </c>
      <c r="X662" t="s">
        <v>22</v>
      </c>
      <c r="Y662" t="s">
        <v>23</v>
      </c>
      <c r="Z662" s="12">
        <v>0</v>
      </c>
      <c r="AA662" s="12">
        <v>900</v>
      </c>
      <c r="AB662" s="12">
        <v>0</v>
      </c>
      <c r="AC662" s="12">
        <v>0</v>
      </c>
      <c r="AD662" s="12">
        <v>0.53651300000000002</v>
      </c>
      <c r="AE662" s="12">
        <v>0.49099100000000001</v>
      </c>
      <c r="AF662" s="12">
        <v>0.67023500000000003</v>
      </c>
      <c r="AG662" s="52">
        <v>900</v>
      </c>
      <c r="AH662" t="s">
        <v>22</v>
      </c>
      <c r="AI662" t="s">
        <v>23</v>
      </c>
      <c r="AJ662" s="21">
        <f t="shared" si="91"/>
        <v>627.96510000000001</v>
      </c>
      <c r="AK662" s="21">
        <f t="shared" si="92"/>
        <v>991.28249999999991</v>
      </c>
      <c r="AL662" s="21">
        <f t="shared" si="93"/>
        <v>1383.9920999999999</v>
      </c>
      <c r="AM662" s="12">
        <v>1</v>
      </c>
      <c r="AN662" s="12">
        <v>1</v>
      </c>
      <c r="AO662" s="12">
        <v>0.53102467872401737</v>
      </c>
      <c r="AP662" s="12">
        <v>0.62196468486635681</v>
      </c>
      <c r="AQ662" s="22">
        <f t="shared" si="94"/>
        <v>1105.8873108516157</v>
      </c>
      <c r="AR662" s="22">
        <f t="shared" si="95"/>
        <v>1469.2047108516156</v>
      </c>
      <c r="AS662" s="22">
        <f t="shared" si="96"/>
        <v>1861.9143108516155</v>
      </c>
      <c r="AT662" s="22">
        <f t="shared" si="97"/>
        <v>1187.7333163797211</v>
      </c>
      <c r="AU662" s="22">
        <f t="shared" si="98"/>
        <v>1551.0507163797211</v>
      </c>
      <c r="AV662" s="22">
        <f t="shared" si="99"/>
        <v>1943.7603163797212</v>
      </c>
      <c r="AW662">
        <v>2023</v>
      </c>
      <c r="AX662" t="s">
        <v>28</v>
      </c>
      <c r="AY662" s="12">
        <v>999</v>
      </c>
      <c r="AZ662" t="s">
        <v>138</v>
      </c>
      <c r="BA662">
        <v>3</v>
      </c>
      <c r="BB662">
        <v>36</v>
      </c>
      <c r="BC662">
        <v>0.46949999999999997</v>
      </c>
      <c r="BD662">
        <v>2023</v>
      </c>
      <c r="BE662" t="s">
        <v>895</v>
      </c>
    </row>
    <row r="663" spans="1:57" x14ac:dyDescent="0.2">
      <c r="A663">
        <v>37</v>
      </c>
      <c r="B663">
        <v>2023</v>
      </c>
      <c r="C663" t="s">
        <v>15</v>
      </c>
      <c r="D663" t="s">
        <v>14</v>
      </c>
      <c r="E663" t="s">
        <v>171</v>
      </c>
      <c r="F663" t="s">
        <v>142</v>
      </c>
      <c r="H663" t="s">
        <v>175</v>
      </c>
      <c r="I663" t="s">
        <v>19</v>
      </c>
      <c r="J663" t="s">
        <v>171</v>
      </c>
      <c r="L663" s="12">
        <v>2.4183900000000001E-2</v>
      </c>
      <c r="M663" s="12">
        <v>9.1565099999999996E-2</v>
      </c>
      <c r="N663" s="12">
        <v>0.1301301</v>
      </c>
      <c r="O663" t="s">
        <v>137</v>
      </c>
      <c r="P663" t="s">
        <v>840</v>
      </c>
      <c r="Q663" s="12">
        <v>2.7</v>
      </c>
      <c r="R663" s="12">
        <v>6</v>
      </c>
      <c r="S663" s="12">
        <v>31</v>
      </c>
      <c r="T663" s="12">
        <v>31</v>
      </c>
      <c r="U663" s="12">
        <v>0</v>
      </c>
      <c r="V663" s="12">
        <v>0</v>
      </c>
      <c r="W663" s="12">
        <v>0</v>
      </c>
      <c r="X663" t="s">
        <v>22</v>
      </c>
      <c r="Y663" t="s">
        <v>23</v>
      </c>
      <c r="Z663" s="12">
        <v>0</v>
      </c>
      <c r="AA663" s="12">
        <v>900</v>
      </c>
      <c r="AB663" s="12">
        <v>0</v>
      </c>
      <c r="AC663" s="12">
        <v>0</v>
      </c>
      <c r="AD663" s="12">
        <v>0.4828617</v>
      </c>
      <c r="AE663" s="12">
        <v>0.4418919</v>
      </c>
      <c r="AF663" s="12">
        <v>0.60321150000000001</v>
      </c>
      <c r="AG663" s="52">
        <v>900</v>
      </c>
      <c r="AH663" t="s">
        <v>22</v>
      </c>
      <c r="AI663" t="s">
        <v>23</v>
      </c>
      <c r="AJ663" s="21">
        <f t="shared" si="91"/>
        <v>565.16858999999999</v>
      </c>
      <c r="AK663" s="21">
        <f t="shared" si="92"/>
        <v>892.15424999999993</v>
      </c>
      <c r="AL663" s="21">
        <f t="shared" si="93"/>
        <v>1245.5928899999999</v>
      </c>
      <c r="AM663" s="12">
        <v>1</v>
      </c>
      <c r="AN663" s="12">
        <v>1</v>
      </c>
      <c r="AO663" s="12">
        <v>0.53102467872401737</v>
      </c>
      <c r="AP663" s="12">
        <v>0.62196468486635681</v>
      </c>
      <c r="AQ663" s="22">
        <f t="shared" si="94"/>
        <v>1043.0908008516158</v>
      </c>
      <c r="AR663" s="22">
        <f t="shared" si="95"/>
        <v>1370.0764608516156</v>
      </c>
      <c r="AS663" s="22">
        <f t="shared" si="96"/>
        <v>1723.5151008516154</v>
      </c>
      <c r="AT663" s="22">
        <f t="shared" si="97"/>
        <v>1124.936806379721</v>
      </c>
      <c r="AU663" s="22">
        <f t="shared" si="98"/>
        <v>1451.9224663797211</v>
      </c>
      <c r="AV663" s="22">
        <f t="shared" si="99"/>
        <v>1805.3611063797212</v>
      </c>
      <c r="AW663">
        <v>2030</v>
      </c>
      <c r="AX663" t="s">
        <v>28</v>
      </c>
      <c r="AY663" s="12">
        <v>999</v>
      </c>
      <c r="AZ663" t="s">
        <v>138</v>
      </c>
      <c r="BA663">
        <v>3</v>
      </c>
      <c r="BB663">
        <v>36</v>
      </c>
      <c r="BC663">
        <v>0.46949999999999997</v>
      </c>
      <c r="BD663">
        <v>2023</v>
      </c>
      <c r="BE663" t="s">
        <v>895</v>
      </c>
    </row>
    <row r="664" spans="1:57" x14ac:dyDescent="0.2">
      <c r="A664">
        <v>37</v>
      </c>
      <c r="B664">
        <v>2023</v>
      </c>
      <c r="C664" t="s">
        <v>15</v>
      </c>
      <c r="D664" t="s">
        <v>14</v>
      </c>
      <c r="E664" t="s">
        <v>171</v>
      </c>
      <c r="F664" t="s">
        <v>142</v>
      </c>
      <c r="H664" t="s">
        <v>175</v>
      </c>
      <c r="I664" t="s">
        <v>19</v>
      </c>
      <c r="J664" t="s">
        <v>171</v>
      </c>
      <c r="L664" s="12">
        <v>2.2974704999999998E-2</v>
      </c>
      <c r="M664" s="12">
        <v>8.6986844999999993E-2</v>
      </c>
      <c r="N664" s="12">
        <v>0.12362359499999999</v>
      </c>
      <c r="O664" t="s">
        <v>137</v>
      </c>
      <c r="P664" t="s">
        <v>840</v>
      </c>
      <c r="Q664" s="12">
        <v>2.7</v>
      </c>
      <c r="R664" s="12">
        <v>6</v>
      </c>
      <c r="S664" s="12">
        <v>31</v>
      </c>
      <c r="T664" s="12">
        <v>31</v>
      </c>
      <c r="U664" s="12">
        <v>0</v>
      </c>
      <c r="V664" s="12">
        <v>0</v>
      </c>
      <c r="W664" s="12">
        <v>0</v>
      </c>
      <c r="X664" t="s">
        <v>22</v>
      </c>
      <c r="Y664" t="s">
        <v>23</v>
      </c>
      <c r="Z664" s="12">
        <v>0</v>
      </c>
      <c r="AA664" s="12">
        <v>900</v>
      </c>
      <c r="AB664" s="12">
        <v>0</v>
      </c>
      <c r="AC664" s="12">
        <v>0</v>
      </c>
      <c r="AD664" s="12">
        <v>0.458718615</v>
      </c>
      <c r="AE664" s="12">
        <v>0.41979730500000001</v>
      </c>
      <c r="AF664" s="12">
        <v>0.57305092499999999</v>
      </c>
      <c r="AG664" s="52">
        <v>900</v>
      </c>
      <c r="AH664" t="s">
        <v>22</v>
      </c>
      <c r="AI664" t="s">
        <v>23</v>
      </c>
      <c r="AJ664" s="21">
        <f t="shared" si="91"/>
        <v>536.91016049999996</v>
      </c>
      <c r="AK664" s="21">
        <f t="shared" si="92"/>
        <v>847.5465375</v>
      </c>
      <c r="AL664" s="21">
        <f t="shared" si="93"/>
        <v>1183.3132454999998</v>
      </c>
      <c r="AM664" s="12">
        <v>1</v>
      </c>
      <c r="AN664" s="12">
        <v>1</v>
      </c>
      <c r="AO664" s="12">
        <v>0.53102467872401737</v>
      </c>
      <c r="AP664" s="12">
        <v>0.62196468486635681</v>
      </c>
      <c r="AQ664" s="22">
        <f t="shared" si="94"/>
        <v>1014.8323713516156</v>
      </c>
      <c r="AR664" s="22">
        <f t="shared" si="95"/>
        <v>1325.4687483516157</v>
      </c>
      <c r="AS664" s="22">
        <f t="shared" si="96"/>
        <v>1661.2354563516155</v>
      </c>
      <c r="AT664" s="22">
        <f t="shared" si="97"/>
        <v>1096.6783768797211</v>
      </c>
      <c r="AU664" s="22">
        <f t="shared" si="98"/>
        <v>1407.3147538797211</v>
      </c>
      <c r="AV664" s="22">
        <f t="shared" si="99"/>
        <v>1743.0814618797208</v>
      </c>
      <c r="AW664">
        <v>2035</v>
      </c>
      <c r="AX664" t="s">
        <v>28</v>
      </c>
      <c r="AY664" s="12">
        <v>999</v>
      </c>
      <c r="AZ664" t="s">
        <v>138</v>
      </c>
      <c r="BA664">
        <v>3</v>
      </c>
      <c r="BB664">
        <v>36</v>
      </c>
      <c r="BC664">
        <v>0.46949999999999997</v>
      </c>
      <c r="BD664">
        <v>2023</v>
      </c>
      <c r="BE664" t="s">
        <v>895</v>
      </c>
    </row>
    <row r="665" spans="1:57" x14ac:dyDescent="0.2">
      <c r="A665">
        <v>37</v>
      </c>
      <c r="B665">
        <v>2023</v>
      </c>
      <c r="C665" t="s">
        <v>15</v>
      </c>
      <c r="D665" t="s">
        <v>14</v>
      </c>
      <c r="E665" t="s">
        <v>171</v>
      </c>
      <c r="F665" t="s">
        <v>142</v>
      </c>
      <c r="H665" t="s">
        <v>175</v>
      </c>
      <c r="I665" t="s">
        <v>19</v>
      </c>
      <c r="J665" t="s">
        <v>171</v>
      </c>
      <c r="L665" s="12">
        <v>2.1765509999999998E-2</v>
      </c>
      <c r="M665" s="12">
        <v>8.240858999999999E-2</v>
      </c>
      <c r="N665" s="12">
        <v>0.11711708999999999</v>
      </c>
      <c r="O665" t="s">
        <v>137</v>
      </c>
      <c r="P665" t="s">
        <v>840</v>
      </c>
      <c r="Q665" s="12">
        <v>2.7</v>
      </c>
      <c r="R665" s="12">
        <v>6</v>
      </c>
      <c r="S665" s="12">
        <v>31</v>
      </c>
      <c r="T665" s="12">
        <v>31</v>
      </c>
      <c r="U665" s="12">
        <v>0</v>
      </c>
      <c r="V665" s="12">
        <v>0</v>
      </c>
      <c r="W665" s="12">
        <v>0</v>
      </c>
      <c r="X665" t="s">
        <v>22</v>
      </c>
      <c r="Y665" t="s">
        <v>23</v>
      </c>
      <c r="Z665" s="12">
        <v>0</v>
      </c>
      <c r="AA665" s="12">
        <v>900</v>
      </c>
      <c r="AB665" s="12">
        <v>0</v>
      </c>
      <c r="AC665" s="12">
        <v>0</v>
      </c>
      <c r="AD665" s="12">
        <v>0.43457552999999999</v>
      </c>
      <c r="AE665" s="12">
        <v>0.39770270999999996</v>
      </c>
      <c r="AF665" s="12">
        <v>0.54289034999999997</v>
      </c>
      <c r="AG665" s="52">
        <v>900</v>
      </c>
      <c r="AH665" t="s">
        <v>22</v>
      </c>
      <c r="AI665" t="s">
        <v>23</v>
      </c>
      <c r="AJ665" s="21">
        <f t="shared" si="91"/>
        <v>508.65173099999998</v>
      </c>
      <c r="AK665" s="21">
        <f t="shared" si="92"/>
        <v>802.93882499999995</v>
      </c>
      <c r="AL665" s="21">
        <f t="shared" si="93"/>
        <v>1121.0336009999999</v>
      </c>
      <c r="AM665" s="12">
        <v>1</v>
      </c>
      <c r="AN665" s="12">
        <v>1</v>
      </c>
      <c r="AO665" s="12">
        <v>0.53102467872401737</v>
      </c>
      <c r="AP665" s="12">
        <v>0.62196468486635681</v>
      </c>
      <c r="AQ665" s="22">
        <f t="shared" si="94"/>
        <v>986.5739418516157</v>
      </c>
      <c r="AR665" s="22">
        <f t="shared" si="95"/>
        <v>1280.8610358516157</v>
      </c>
      <c r="AS665" s="22">
        <f t="shared" si="96"/>
        <v>1598.9558118516156</v>
      </c>
      <c r="AT665" s="22">
        <f t="shared" si="97"/>
        <v>1068.4199473797212</v>
      </c>
      <c r="AU665" s="22">
        <f t="shared" si="98"/>
        <v>1362.707041379721</v>
      </c>
      <c r="AV665" s="22">
        <f t="shared" si="99"/>
        <v>1680.8018173797209</v>
      </c>
      <c r="AW665">
        <v>2040</v>
      </c>
      <c r="AX665" t="s">
        <v>28</v>
      </c>
      <c r="AY665" s="12">
        <v>999</v>
      </c>
      <c r="AZ665" t="s">
        <v>138</v>
      </c>
      <c r="BA665">
        <v>3</v>
      </c>
      <c r="BB665">
        <v>36</v>
      </c>
      <c r="BC665">
        <v>0.46949999999999997</v>
      </c>
      <c r="BD665">
        <v>2023</v>
      </c>
      <c r="BE665" t="s">
        <v>895</v>
      </c>
    </row>
    <row r="666" spans="1:57" x14ac:dyDescent="0.2">
      <c r="A666">
        <v>37</v>
      </c>
      <c r="B666">
        <v>2023</v>
      </c>
      <c r="C666" t="s">
        <v>15</v>
      </c>
      <c r="D666" t="s">
        <v>14</v>
      </c>
      <c r="E666" t="s">
        <v>171</v>
      </c>
      <c r="F666" t="s">
        <v>142</v>
      </c>
      <c r="H666" t="s">
        <v>175</v>
      </c>
      <c r="I666" t="s">
        <v>19</v>
      </c>
      <c r="J666" t="s">
        <v>171</v>
      </c>
      <c r="L666" s="12">
        <v>2.0677234499999999E-2</v>
      </c>
      <c r="M666" s="12">
        <v>7.8288160499999995E-2</v>
      </c>
      <c r="N666" s="12">
        <v>0.11126123549999999</v>
      </c>
      <c r="O666" t="s">
        <v>137</v>
      </c>
      <c r="P666" t="s">
        <v>840</v>
      </c>
      <c r="Q666" s="12">
        <v>2.7</v>
      </c>
      <c r="R666" s="12">
        <v>6</v>
      </c>
      <c r="S666" s="12">
        <v>31</v>
      </c>
      <c r="T666" s="12">
        <v>31</v>
      </c>
      <c r="U666" s="12">
        <v>0</v>
      </c>
      <c r="V666" s="12">
        <v>0</v>
      </c>
      <c r="W666" s="12">
        <v>0</v>
      </c>
      <c r="X666" t="s">
        <v>22</v>
      </c>
      <c r="Y666" t="s">
        <v>23</v>
      </c>
      <c r="Z666" s="12">
        <v>0</v>
      </c>
      <c r="AA666" s="12">
        <v>900</v>
      </c>
      <c r="AB666" s="12">
        <v>0</v>
      </c>
      <c r="AC666" s="12">
        <v>0</v>
      </c>
      <c r="AD666" s="12">
        <v>0.4128467535</v>
      </c>
      <c r="AE666" s="12">
        <v>0.37781757449999998</v>
      </c>
      <c r="AF666" s="12">
        <v>0.51574583249999995</v>
      </c>
      <c r="AG666" s="52">
        <v>900</v>
      </c>
      <c r="AH666" t="s">
        <v>22</v>
      </c>
      <c r="AI666" t="s">
        <v>23</v>
      </c>
      <c r="AJ666" s="21">
        <f t="shared" si="91"/>
        <v>483.21914444999999</v>
      </c>
      <c r="AK666" s="21">
        <f t="shared" si="92"/>
        <v>762.79188375000001</v>
      </c>
      <c r="AL666" s="21">
        <f t="shared" si="93"/>
        <v>1064.9819209499999</v>
      </c>
      <c r="AM666" s="12">
        <v>1</v>
      </c>
      <c r="AN666" s="12">
        <v>1</v>
      </c>
      <c r="AO666" s="12">
        <v>0.53102467872401737</v>
      </c>
      <c r="AP666" s="12">
        <v>0.62196468486635681</v>
      </c>
      <c r="AQ666" s="22">
        <f t="shared" si="94"/>
        <v>961.1413553016157</v>
      </c>
      <c r="AR666" s="22">
        <f t="shared" si="95"/>
        <v>1240.7140946016157</v>
      </c>
      <c r="AS666" s="22">
        <f t="shared" si="96"/>
        <v>1542.9041318016157</v>
      </c>
      <c r="AT666" s="22">
        <f t="shared" si="97"/>
        <v>1042.9873608297212</v>
      </c>
      <c r="AU666" s="22">
        <f t="shared" si="98"/>
        <v>1322.5601001297211</v>
      </c>
      <c r="AV666" s="22">
        <f t="shared" si="99"/>
        <v>1624.7501373297209</v>
      </c>
      <c r="AW666">
        <v>2045</v>
      </c>
      <c r="AX666" t="s">
        <v>28</v>
      </c>
      <c r="AY666" s="12">
        <v>999</v>
      </c>
      <c r="AZ666" t="s">
        <v>138</v>
      </c>
      <c r="BA666">
        <v>3</v>
      </c>
      <c r="BB666">
        <v>36</v>
      </c>
      <c r="BC666">
        <v>0.46949999999999997</v>
      </c>
      <c r="BD666">
        <v>2023</v>
      </c>
      <c r="BE666" t="s">
        <v>895</v>
      </c>
    </row>
    <row r="667" spans="1:57" x14ac:dyDescent="0.2">
      <c r="A667">
        <v>37</v>
      </c>
      <c r="B667">
        <v>2023</v>
      </c>
      <c r="C667" t="s">
        <v>15</v>
      </c>
      <c r="D667" t="s">
        <v>14</v>
      </c>
      <c r="E667" t="s">
        <v>171</v>
      </c>
      <c r="F667" t="s">
        <v>142</v>
      </c>
      <c r="H667" t="s">
        <v>175</v>
      </c>
      <c r="I667" t="s">
        <v>19</v>
      </c>
      <c r="J667" t="s">
        <v>171</v>
      </c>
      <c r="L667" s="12">
        <v>1.9588959E-2</v>
      </c>
      <c r="M667" s="12">
        <v>7.4167731000000001E-2</v>
      </c>
      <c r="N667" s="12">
        <v>0.10540538099999999</v>
      </c>
      <c r="O667" t="s">
        <v>137</v>
      </c>
      <c r="P667" t="s">
        <v>840</v>
      </c>
      <c r="Q667" s="12">
        <v>2.7</v>
      </c>
      <c r="R667" s="12">
        <v>6</v>
      </c>
      <c r="S667" s="12">
        <v>31</v>
      </c>
      <c r="T667" s="12">
        <v>31</v>
      </c>
      <c r="U667" s="12">
        <v>0</v>
      </c>
      <c r="V667" s="12">
        <v>0</v>
      </c>
      <c r="W667" s="12">
        <v>0</v>
      </c>
      <c r="X667" t="s">
        <v>22</v>
      </c>
      <c r="Y667" t="s">
        <v>23</v>
      </c>
      <c r="Z667" s="12">
        <v>0</v>
      </c>
      <c r="AA667" s="12">
        <v>900</v>
      </c>
      <c r="AB667" s="12">
        <v>0</v>
      </c>
      <c r="AC667" s="12">
        <v>0</v>
      </c>
      <c r="AD667" s="12">
        <v>0.39111797700000001</v>
      </c>
      <c r="AE667" s="12">
        <v>0.35793243899999999</v>
      </c>
      <c r="AF667" s="12">
        <v>0.48860131499999998</v>
      </c>
      <c r="AG667" s="52">
        <v>900</v>
      </c>
      <c r="AH667" t="s">
        <v>22</v>
      </c>
      <c r="AI667" t="s">
        <v>23</v>
      </c>
      <c r="AJ667" s="21">
        <f t="shared" si="91"/>
        <v>457.78655790000005</v>
      </c>
      <c r="AK667" s="21">
        <f t="shared" si="92"/>
        <v>722.64494250000007</v>
      </c>
      <c r="AL667" s="21">
        <f t="shared" si="93"/>
        <v>1008.9302408999999</v>
      </c>
      <c r="AM667" s="12">
        <v>1</v>
      </c>
      <c r="AN667" s="12">
        <v>1</v>
      </c>
      <c r="AO667" s="12">
        <v>0.53102467872401737</v>
      </c>
      <c r="AP667" s="12">
        <v>0.62196468486635681</v>
      </c>
      <c r="AQ667" s="22">
        <f t="shared" si="94"/>
        <v>935.70876875161571</v>
      </c>
      <c r="AR667" s="22">
        <f t="shared" si="95"/>
        <v>1200.5671533516156</v>
      </c>
      <c r="AS667" s="22">
        <f t="shared" si="96"/>
        <v>1486.8524517516157</v>
      </c>
      <c r="AT667" s="22">
        <f t="shared" si="97"/>
        <v>1017.5547742797212</v>
      </c>
      <c r="AU667" s="22">
        <f t="shared" si="98"/>
        <v>1282.4131588797213</v>
      </c>
      <c r="AV667" s="22">
        <f t="shared" si="99"/>
        <v>1568.698457279721</v>
      </c>
      <c r="AW667">
        <v>2050</v>
      </c>
      <c r="AX667" t="s">
        <v>28</v>
      </c>
      <c r="AY667" s="12">
        <v>999</v>
      </c>
      <c r="AZ667" t="s">
        <v>138</v>
      </c>
      <c r="BA667">
        <v>3</v>
      </c>
      <c r="BB667">
        <v>36</v>
      </c>
      <c r="BC667">
        <v>0.46949999999999997</v>
      </c>
      <c r="BD667">
        <v>2023</v>
      </c>
      <c r="BE667" t="s">
        <v>895</v>
      </c>
    </row>
    <row r="668" spans="1:57" x14ac:dyDescent="0.2">
      <c r="A668">
        <v>38</v>
      </c>
      <c r="B668">
        <v>2023</v>
      </c>
      <c r="C668" t="s">
        <v>15</v>
      </c>
      <c r="D668" t="s">
        <v>14</v>
      </c>
      <c r="E668" t="s">
        <v>171</v>
      </c>
      <c r="F668" t="s">
        <v>144</v>
      </c>
      <c r="H668" t="s">
        <v>176</v>
      </c>
      <c r="I668" t="s">
        <v>19</v>
      </c>
      <c r="J668" t="s">
        <v>171</v>
      </c>
      <c r="L668" s="12">
        <v>0.12371699999999999</v>
      </c>
      <c r="M668" s="12">
        <v>0.17549999999999999</v>
      </c>
      <c r="N668" s="12">
        <v>0.22850000000000001</v>
      </c>
      <c r="O668" t="s">
        <v>137</v>
      </c>
      <c r="P668" t="s">
        <v>840</v>
      </c>
      <c r="Q668" s="12">
        <v>1</v>
      </c>
      <c r="R668" s="12">
        <v>6</v>
      </c>
      <c r="S668" s="12">
        <v>20</v>
      </c>
      <c r="T668" s="12">
        <v>20</v>
      </c>
      <c r="U668" s="12">
        <v>0</v>
      </c>
      <c r="V668" s="12">
        <v>0</v>
      </c>
      <c r="W668" s="12">
        <v>0</v>
      </c>
      <c r="X668" t="s">
        <v>22</v>
      </c>
      <c r="Y668" t="s">
        <v>23</v>
      </c>
      <c r="Z668" s="12">
        <v>0</v>
      </c>
      <c r="AA668" s="12">
        <v>900</v>
      </c>
      <c r="AB668" s="12">
        <v>0</v>
      </c>
      <c r="AC668" s="12">
        <v>0</v>
      </c>
      <c r="AD668" s="12">
        <v>6.5725000000000006E-2</v>
      </c>
      <c r="AE668" s="12">
        <v>0.10125199999999999</v>
      </c>
      <c r="AF668" s="12">
        <v>2.7075</v>
      </c>
      <c r="AG668" s="52">
        <v>900</v>
      </c>
      <c r="AH668" t="s">
        <v>22</v>
      </c>
      <c r="AI668" t="s">
        <v>23</v>
      </c>
      <c r="AJ668" s="21">
        <f t="shared" si="91"/>
        <v>727.22430000000008</v>
      </c>
      <c r="AK668" s="21">
        <f t="shared" si="92"/>
        <v>1038.8267999999998</v>
      </c>
      <c r="AL668" s="21">
        <f t="shared" si="93"/>
        <v>3670.65</v>
      </c>
      <c r="AM668" s="12">
        <v>1</v>
      </c>
      <c r="AN668" s="12">
        <v>1</v>
      </c>
      <c r="AO668" s="12">
        <v>0.59111003992520594</v>
      </c>
      <c r="AP668" s="12">
        <v>0.68205004606754538</v>
      </c>
      <c r="AQ668" s="22">
        <f t="shared" si="94"/>
        <v>1259.2233359326856</v>
      </c>
      <c r="AR668" s="22">
        <f t="shared" si="95"/>
        <v>1570.8258359326851</v>
      </c>
      <c r="AS668" s="22">
        <f t="shared" si="96"/>
        <v>4202.6490359326854</v>
      </c>
      <c r="AT668" s="22">
        <f t="shared" si="97"/>
        <v>1341.0693414607908</v>
      </c>
      <c r="AU668" s="22">
        <f t="shared" si="98"/>
        <v>1652.6718414607908</v>
      </c>
      <c r="AV668" s="22">
        <f t="shared" si="99"/>
        <v>4284.4950414607911</v>
      </c>
      <c r="AW668">
        <v>2023</v>
      </c>
      <c r="AX668" t="s">
        <v>24</v>
      </c>
      <c r="AY668" s="12">
        <v>999</v>
      </c>
      <c r="AZ668" t="s">
        <v>138</v>
      </c>
      <c r="BA668">
        <v>3</v>
      </c>
      <c r="BB668">
        <v>75</v>
      </c>
      <c r="BC668">
        <v>0.26679999999999998</v>
      </c>
      <c r="BD668">
        <v>2023</v>
      </c>
      <c r="BE668" t="s">
        <v>895</v>
      </c>
    </row>
    <row r="669" spans="1:57" x14ac:dyDescent="0.2">
      <c r="A669">
        <v>38</v>
      </c>
      <c r="B669">
        <v>2023</v>
      </c>
      <c r="C669" t="s">
        <v>15</v>
      </c>
      <c r="D669" t="s">
        <v>14</v>
      </c>
      <c r="E669" t="s">
        <v>171</v>
      </c>
      <c r="F669" t="s">
        <v>144</v>
      </c>
      <c r="H669" t="s">
        <v>176</v>
      </c>
      <c r="I669" t="s">
        <v>19</v>
      </c>
      <c r="J669" t="s">
        <v>171</v>
      </c>
      <c r="L669" s="12">
        <v>0.13608870000000001</v>
      </c>
      <c r="M669" s="12">
        <v>0.19305</v>
      </c>
      <c r="N669" s="12">
        <v>0.25135000000000002</v>
      </c>
      <c r="O669" t="s">
        <v>137</v>
      </c>
      <c r="P669" t="s">
        <v>840</v>
      </c>
      <c r="Q669" s="12">
        <v>1</v>
      </c>
      <c r="R669" s="12">
        <v>6</v>
      </c>
      <c r="S669" s="12">
        <v>20</v>
      </c>
      <c r="T669" s="12">
        <v>20</v>
      </c>
      <c r="U669" s="12">
        <v>0</v>
      </c>
      <c r="V669" s="12">
        <v>0</v>
      </c>
      <c r="W669" s="12">
        <v>0</v>
      </c>
      <c r="X669" t="s">
        <v>22</v>
      </c>
      <c r="Y669" t="s">
        <v>23</v>
      </c>
      <c r="Z669" s="12">
        <v>0</v>
      </c>
      <c r="AA669" s="12">
        <v>900</v>
      </c>
      <c r="AB669" s="12">
        <v>0</v>
      </c>
      <c r="AC669" s="12">
        <v>0</v>
      </c>
      <c r="AD669" s="12">
        <v>7.2297500000000015E-2</v>
      </c>
      <c r="AE669" s="12">
        <v>0.11137720000000001</v>
      </c>
      <c r="AF669" s="12">
        <v>2.9782500000000001</v>
      </c>
      <c r="AG669" s="52">
        <v>900</v>
      </c>
      <c r="AH669" t="s">
        <v>22</v>
      </c>
      <c r="AI669" t="s">
        <v>23</v>
      </c>
      <c r="AJ669" s="21">
        <f t="shared" si="91"/>
        <v>799.94673</v>
      </c>
      <c r="AK669" s="21">
        <f t="shared" si="92"/>
        <v>1142.70948</v>
      </c>
      <c r="AL669" s="21">
        <f t="shared" si="93"/>
        <v>4037.7149999999997</v>
      </c>
      <c r="AM669" s="12">
        <v>1</v>
      </c>
      <c r="AN669" s="12">
        <v>1</v>
      </c>
      <c r="AO669" s="12">
        <v>0.59111003992520594</v>
      </c>
      <c r="AP669" s="12">
        <v>0.68205004606754538</v>
      </c>
      <c r="AQ669" s="22">
        <f t="shared" si="94"/>
        <v>1331.9457659326854</v>
      </c>
      <c r="AR669" s="22">
        <f t="shared" si="95"/>
        <v>1674.7085159326853</v>
      </c>
      <c r="AS669" s="22">
        <f t="shared" si="96"/>
        <v>4569.714035932685</v>
      </c>
      <c r="AT669" s="22">
        <f t="shared" si="97"/>
        <v>1413.7917714607909</v>
      </c>
      <c r="AU669" s="22">
        <f t="shared" si="98"/>
        <v>1756.554521460791</v>
      </c>
      <c r="AV669" s="22">
        <f t="shared" si="99"/>
        <v>4651.5600414607907</v>
      </c>
      <c r="AW669">
        <v>2030</v>
      </c>
      <c r="AX669" t="s">
        <v>24</v>
      </c>
      <c r="AY669" s="12">
        <v>999</v>
      </c>
      <c r="AZ669" t="s">
        <v>138</v>
      </c>
      <c r="BA669">
        <v>3</v>
      </c>
      <c r="BB669">
        <v>75</v>
      </c>
      <c r="BC669">
        <v>0.26679999999999998</v>
      </c>
      <c r="BD669">
        <v>2023</v>
      </c>
      <c r="BE669" t="s">
        <v>895</v>
      </c>
    </row>
    <row r="670" spans="1:57" x14ac:dyDescent="0.2">
      <c r="A670">
        <v>38</v>
      </c>
      <c r="B670">
        <v>2023</v>
      </c>
      <c r="C670" t="s">
        <v>15</v>
      </c>
      <c r="D670" t="s">
        <v>14</v>
      </c>
      <c r="E670" t="s">
        <v>171</v>
      </c>
      <c r="F670" t="s">
        <v>144</v>
      </c>
      <c r="H670" t="s">
        <v>176</v>
      </c>
      <c r="I670" t="s">
        <v>19</v>
      </c>
      <c r="J670" t="s">
        <v>171</v>
      </c>
      <c r="L670" s="12">
        <v>0.142893135</v>
      </c>
      <c r="M670" s="12">
        <v>0.20270249999999998</v>
      </c>
      <c r="N670" s="12">
        <v>0.26391750000000003</v>
      </c>
      <c r="O670" t="s">
        <v>137</v>
      </c>
      <c r="P670" t="s">
        <v>840</v>
      </c>
      <c r="Q670" s="12">
        <v>1</v>
      </c>
      <c r="R670" s="12">
        <v>6</v>
      </c>
      <c r="S670" s="12">
        <v>20</v>
      </c>
      <c r="T670" s="12">
        <v>20</v>
      </c>
      <c r="U670" s="12">
        <v>0</v>
      </c>
      <c r="V670" s="12">
        <v>0</v>
      </c>
      <c r="W670" s="12">
        <v>0</v>
      </c>
      <c r="X670" t="s">
        <v>22</v>
      </c>
      <c r="Y670" t="s">
        <v>23</v>
      </c>
      <c r="Z670" s="12">
        <v>0</v>
      </c>
      <c r="AA670" s="12">
        <v>900</v>
      </c>
      <c r="AB670" s="12">
        <v>0</v>
      </c>
      <c r="AC670" s="12">
        <v>0</v>
      </c>
      <c r="AD670" s="12">
        <v>7.5912375000000004E-2</v>
      </c>
      <c r="AE670" s="12">
        <v>0.11694605999999999</v>
      </c>
      <c r="AF670" s="12">
        <v>3.1271625000000003</v>
      </c>
      <c r="AG670" s="52">
        <v>900</v>
      </c>
      <c r="AH670" t="s">
        <v>22</v>
      </c>
      <c r="AI670" t="s">
        <v>23</v>
      </c>
      <c r="AJ670" s="21">
        <f t="shared" si="91"/>
        <v>839.94406650000008</v>
      </c>
      <c r="AK670" s="21">
        <f t="shared" si="92"/>
        <v>1199.8449539999999</v>
      </c>
      <c r="AL670" s="21">
        <f t="shared" si="93"/>
        <v>4239.6007500000005</v>
      </c>
      <c r="AM670" s="12">
        <v>1</v>
      </c>
      <c r="AN670" s="12">
        <v>1</v>
      </c>
      <c r="AO670" s="12">
        <v>0.59111003992520594</v>
      </c>
      <c r="AP670" s="12">
        <v>0.68205004606754538</v>
      </c>
      <c r="AQ670" s="22">
        <f t="shared" si="94"/>
        <v>1371.9431024326855</v>
      </c>
      <c r="AR670" s="22">
        <f t="shared" si="95"/>
        <v>1731.8439899326854</v>
      </c>
      <c r="AS670" s="22">
        <f t="shared" si="96"/>
        <v>4771.5997859326862</v>
      </c>
      <c r="AT670" s="22">
        <f t="shared" si="97"/>
        <v>1453.7891079607909</v>
      </c>
      <c r="AU670" s="22">
        <f t="shared" si="98"/>
        <v>1813.6899954607907</v>
      </c>
      <c r="AV670" s="22">
        <f t="shared" si="99"/>
        <v>4853.445791460791</v>
      </c>
      <c r="AW670">
        <v>2035</v>
      </c>
      <c r="AX670" t="s">
        <v>24</v>
      </c>
      <c r="AY670" s="12">
        <v>999</v>
      </c>
      <c r="AZ670" t="s">
        <v>138</v>
      </c>
      <c r="BA670">
        <v>3</v>
      </c>
      <c r="BB670">
        <v>75</v>
      </c>
      <c r="BC670">
        <v>0.26679999999999998</v>
      </c>
      <c r="BD670">
        <v>2023</v>
      </c>
      <c r="BE670" t="s">
        <v>895</v>
      </c>
    </row>
    <row r="671" spans="1:57" x14ac:dyDescent="0.2">
      <c r="A671">
        <v>38</v>
      </c>
      <c r="B671">
        <v>2023</v>
      </c>
      <c r="C671" t="s">
        <v>15</v>
      </c>
      <c r="D671" t="s">
        <v>14</v>
      </c>
      <c r="E671" t="s">
        <v>171</v>
      </c>
      <c r="F671" t="s">
        <v>144</v>
      </c>
      <c r="H671" t="s">
        <v>176</v>
      </c>
      <c r="I671" t="s">
        <v>19</v>
      </c>
      <c r="J671" t="s">
        <v>171</v>
      </c>
      <c r="L671" s="12">
        <v>0.14969757</v>
      </c>
      <c r="M671" s="12">
        <v>0.21235500000000002</v>
      </c>
      <c r="N671" s="12">
        <v>0.27648500000000004</v>
      </c>
      <c r="O671" t="s">
        <v>137</v>
      </c>
      <c r="P671" t="s">
        <v>840</v>
      </c>
      <c r="Q671" s="12">
        <v>1</v>
      </c>
      <c r="R671" s="12">
        <v>6</v>
      </c>
      <c r="S671" s="12">
        <v>20</v>
      </c>
      <c r="T671" s="12">
        <v>20</v>
      </c>
      <c r="U671" s="12">
        <v>0</v>
      </c>
      <c r="V671" s="12">
        <v>0</v>
      </c>
      <c r="W671" s="12">
        <v>0</v>
      </c>
      <c r="X671" t="s">
        <v>22</v>
      </c>
      <c r="Y671" t="s">
        <v>23</v>
      </c>
      <c r="Z671" s="12">
        <v>0</v>
      </c>
      <c r="AA671" s="12">
        <v>900</v>
      </c>
      <c r="AB671" s="12">
        <v>0</v>
      </c>
      <c r="AC671" s="12">
        <v>0</v>
      </c>
      <c r="AD671" s="12">
        <v>7.9527250000000022E-2</v>
      </c>
      <c r="AE671" s="12">
        <v>0.12251492000000001</v>
      </c>
      <c r="AF671" s="12">
        <v>3.2760750000000005</v>
      </c>
      <c r="AG671" s="52">
        <v>900</v>
      </c>
      <c r="AH671" t="s">
        <v>22</v>
      </c>
      <c r="AI671" t="s">
        <v>23</v>
      </c>
      <c r="AJ671" s="21">
        <f t="shared" si="91"/>
        <v>879.94140300000004</v>
      </c>
      <c r="AK671" s="21">
        <f t="shared" si="92"/>
        <v>1256.9804279999998</v>
      </c>
      <c r="AL671" s="21">
        <f t="shared" si="93"/>
        <v>4441.4865000000009</v>
      </c>
      <c r="AM671" s="12">
        <v>1</v>
      </c>
      <c r="AN671" s="12">
        <v>1</v>
      </c>
      <c r="AO671" s="12">
        <v>0.59111003992520594</v>
      </c>
      <c r="AP671" s="12">
        <v>0.68205004606754538</v>
      </c>
      <c r="AQ671" s="22">
        <f t="shared" si="94"/>
        <v>1411.9404389326855</v>
      </c>
      <c r="AR671" s="22">
        <f t="shared" si="95"/>
        <v>1788.9794639326851</v>
      </c>
      <c r="AS671" s="22">
        <f t="shared" si="96"/>
        <v>4973.4855359326866</v>
      </c>
      <c r="AT671" s="22">
        <f t="shared" si="97"/>
        <v>1493.7864444607908</v>
      </c>
      <c r="AU671" s="22">
        <f t="shared" si="98"/>
        <v>1870.8254694607908</v>
      </c>
      <c r="AV671" s="22">
        <f t="shared" si="99"/>
        <v>5055.3315414607914</v>
      </c>
      <c r="AW671">
        <v>2040</v>
      </c>
      <c r="AX671" t="s">
        <v>24</v>
      </c>
      <c r="AY671" s="12">
        <v>999</v>
      </c>
      <c r="AZ671" t="s">
        <v>138</v>
      </c>
      <c r="BA671">
        <v>3</v>
      </c>
      <c r="BB671">
        <v>75</v>
      </c>
      <c r="BC671">
        <v>0.26679999999999998</v>
      </c>
      <c r="BD671">
        <v>2023</v>
      </c>
      <c r="BE671" t="s">
        <v>895</v>
      </c>
    </row>
    <row r="672" spans="1:57" x14ac:dyDescent="0.2">
      <c r="A672">
        <v>38</v>
      </c>
      <c r="B672">
        <v>2023</v>
      </c>
      <c r="C672" t="s">
        <v>15</v>
      </c>
      <c r="D672" t="s">
        <v>14</v>
      </c>
      <c r="E672" t="s">
        <v>171</v>
      </c>
      <c r="F672" t="s">
        <v>144</v>
      </c>
      <c r="H672" t="s">
        <v>176</v>
      </c>
      <c r="I672" t="s">
        <v>19</v>
      </c>
      <c r="J672" t="s">
        <v>171</v>
      </c>
      <c r="L672" s="12">
        <v>0.15294514125</v>
      </c>
      <c r="M672" s="12">
        <v>0.216961875</v>
      </c>
      <c r="N672" s="12">
        <v>0.282483125</v>
      </c>
      <c r="O672" t="s">
        <v>137</v>
      </c>
      <c r="P672" t="s">
        <v>840</v>
      </c>
      <c r="Q672" s="12">
        <v>1</v>
      </c>
      <c r="R672" s="12">
        <v>6</v>
      </c>
      <c r="S672" s="12">
        <v>20</v>
      </c>
      <c r="T672" s="12">
        <v>20</v>
      </c>
      <c r="U672" s="12">
        <v>0</v>
      </c>
      <c r="V672" s="12">
        <v>0</v>
      </c>
      <c r="W672" s="12">
        <v>0</v>
      </c>
      <c r="X672" t="s">
        <v>22</v>
      </c>
      <c r="Y672" t="s">
        <v>23</v>
      </c>
      <c r="Z672" s="12">
        <v>0</v>
      </c>
      <c r="AA672" s="12">
        <v>900</v>
      </c>
      <c r="AB672" s="12">
        <v>0</v>
      </c>
      <c r="AC672" s="12">
        <v>0</v>
      </c>
      <c r="AD672" s="12">
        <v>8.125253125000001E-2</v>
      </c>
      <c r="AE672" s="12">
        <v>0.12517278500000001</v>
      </c>
      <c r="AF672" s="12">
        <v>3.3471468750000004</v>
      </c>
      <c r="AG672" s="52">
        <v>900</v>
      </c>
      <c r="AH672" t="s">
        <v>22</v>
      </c>
      <c r="AI672" t="s">
        <v>23</v>
      </c>
      <c r="AJ672" s="21">
        <f t="shared" si="91"/>
        <v>899.03104087499992</v>
      </c>
      <c r="AK672" s="21">
        <f t="shared" si="92"/>
        <v>1284.2496315000001</v>
      </c>
      <c r="AL672" s="21">
        <f t="shared" si="93"/>
        <v>4537.8410624999997</v>
      </c>
      <c r="AM672" s="12">
        <v>1</v>
      </c>
      <c r="AN672" s="12">
        <v>1</v>
      </c>
      <c r="AO672" s="12">
        <v>0.59111003992520594</v>
      </c>
      <c r="AP672" s="12">
        <v>0.68205004606754538</v>
      </c>
      <c r="AQ672" s="22">
        <f t="shared" si="94"/>
        <v>1431.0300768076854</v>
      </c>
      <c r="AR672" s="22">
        <f t="shared" si="95"/>
        <v>1816.2486674326856</v>
      </c>
      <c r="AS672" s="22">
        <f t="shared" si="96"/>
        <v>5069.8400984326854</v>
      </c>
      <c r="AT672" s="22">
        <f t="shared" si="97"/>
        <v>1512.8760823357907</v>
      </c>
      <c r="AU672" s="22">
        <f t="shared" si="98"/>
        <v>1898.0946729607908</v>
      </c>
      <c r="AV672" s="22">
        <f t="shared" si="99"/>
        <v>5151.6861039607902</v>
      </c>
      <c r="AW672">
        <v>2045</v>
      </c>
      <c r="AX672" t="s">
        <v>24</v>
      </c>
      <c r="AY672" s="12">
        <v>999</v>
      </c>
      <c r="AZ672" t="s">
        <v>138</v>
      </c>
      <c r="BA672">
        <v>3</v>
      </c>
      <c r="BB672">
        <v>75</v>
      </c>
      <c r="BC672">
        <v>0.26679999999999998</v>
      </c>
      <c r="BD672">
        <v>2023</v>
      </c>
      <c r="BE672" t="s">
        <v>895</v>
      </c>
    </row>
    <row r="673" spans="1:57" x14ac:dyDescent="0.2">
      <c r="A673">
        <v>38</v>
      </c>
      <c r="B673">
        <v>2023</v>
      </c>
      <c r="C673" t="s">
        <v>15</v>
      </c>
      <c r="D673" t="s">
        <v>14</v>
      </c>
      <c r="E673" t="s">
        <v>171</v>
      </c>
      <c r="F673" t="s">
        <v>144</v>
      </c>
      <c r="H673" t="s">
        <v>176</v>
      </c>
      <c r="I673" t="s">
        <v>19</v>
      </c>
      <c r="J673" t="s">
        <v>171</v>
      </c>
      <c r="L673" s="12">
        <v>0.1561927125</v>
      </c>
      <c r="M673" s="12">
        <v>0.22156874999999998</v>
      </c>
      <c r="N673" s="12">
        <v>0.28848125000000002</v>
      </c>
      <c r="O673" t="s">
        <v>137</v>
      </c>
      <c r="P673" t="s">
        <v>840</v>
      </c>
      <c r="Q673" s="12">
        <v>1</v>
      </c>
      <c r="R673" s="12">
        <v>6</v>
      </c>
      <c r="S673" s="12">
        <v>20</v>
      </c>
      <c r="T673" s="12">
        <v>20</v>
      </c>
      <c r="U673" s="12">
        <v>0</v>
      </c>
      <c r="V673" s="12">
        <v>0</v>
      </c>
      <c r="W673" s="12">
        <v>0</v>
      </c>
      <c r="X673" t="s">
        <v>22</v>
      </c>
      <c r="Y673" t="s">
        <v>23</v>
      </c>
      <c r="Z673" s="12">
        <v>0</v>
      </c>
      <c r="AA673" s="12">
        <v>900</v>
      </c>
      <c r="AB673" s="12">
        <v>0</v>
      </c>
      <c r="AC673" s="12">
        <v>0</v>
      </c>
      <c r="AD673" s="12">
        <v>8.2977812499999998E-2</v>
      </c>
      <c r="AE673" s="12">
        <v>0.12783064999999999</v>
      </c>
      <c r="AF673" s="12">
        <v>3.4182187499999999</v>
      </c>
      <c r="AG673" s="52">
        <v>900</v>
      </c>
      <c r="AH673" t="s">
        <v>22</v>
      </c>
      <c r="AI673" t="s">
        <v>23</v>
      </c>
      <c r="AJ673" s="21">
        <f t="shared" si="91"/>
        <v>918.12067875000002</v>
      </c>
      <c r="AK673" s="21">
        <f t="shared" si="92"/>
        <v>1311.5188349999999</v>
      </c>
      <c r="AL673" s="21">
        <f t="shared" si="93"/>
        <v>4634.1956250000003</v>
      </c>
      <c r="AM673" s="12">
        <v>1</v>
      </c>
      <c r="AN673" s="12">
        <v>1</v>
      </c>
      <c r="AO673" s="12">
        <v>0.59111003992520594</v>
      </c>
      <c r="AP673" s="12">
        <v>0.68205004606754538</v>
      </c>
      <c r="AQ673" s="22">
        <f t="shared" si="94"/>
        <v>1450.1197146826853</v>
      </c>
      <c r="AR673" s="22">
        <f t="shared" si="95"/>
        <v>1843.5178709326851</v>
      </c>
      <c r="AS673" s="22">
        <f t="shared" si="96"/>
        <v>5166.194660932686</v>
      </c>
      <c r="AT673" s="22">
        <f t="shared" si="97"/>
        <v>1531.965720210791</v>
      </c>
      <c r="AU673" s="22">
        <f t="shared" si="98"/>
        <v>1925.3638764607908</v>
      </c>
      <c r="AV673" s="22">
        <f t="shared" si="99"/>
        <v>5248.0406664607908</v>
      </c>
      <c r="AW673">
        <v>2050</v>
      </c>
      <c r="AX673" t="s">
        <v>24</v>
      </c>
      <c r="AY673" s="12">
        <v>999</v>
      </c>
      <c r="AZ673" t="s">
        <v>138</v>
      </c>
      <c r="BA673">
        <v>3</v>
      </c>
      <c r="BB673">
        <v>75</v>
      </c>
      <c r="BC673">
        <v>0.26679999999999998</v>
      </c>
      <c r="BD673">
        <v>2023</v>
      </c>
      <c r="BE673" t="s">
        <v>895</v>
      </c>
    </row>
    <row r="674" spans="1:57" x14ac:dyDescent="0.2">
      <c r="A674">
        <v>38</v>
      </c>
      <c r="B674">
        <v>2023</v>
      </c>
      <c r="C674" t="s">
        <v>15</v>
      </c>
      <c r="D674" t="s">
        <v>14</v>
      </c>
      <c r="E674" t="s">
        <v>171</v>
      </c>
      <c r="F674" t="s">
        <v>144</v>
      </c>
      <c r="H674" t="s">
        <v>176</v>
      </c>
      <c r="I674" t="s">
        <v>19</v>
      </c>
      <c r="J674" t="s">
        <v>171</v>
      </c>
      <c r="L674" s="12">
        <v>0.12371699999999999</v>
      </c>
      <c r="M674" s="12">
        <v>0.17549999999999999</v>
      </c>
      <c r="N674" s="12">
        <v>0.22850000000000001</v>
      </c>
      <c r="O674" t="s">
        <v>137</v>
      </c>
      <c r="P674" t="s">
        <v>840</v>
      </c>
      <c r="Q674" s="12">
        <v>1</v>
      </c>
      <c r="R674" s="12">
        <v>6</v>
      </c>
      <c r="S674" s="12">
        <v>20</v>
      </c>
      <c r="T674" s="12">
        <v>20</v>
      </c>
      <c r="U674" s="12">
        <v>0</v>
      </c>
      <c r="V674" s="12">
        <v>0</v>
      </c>
      <c r="W674" s="12">
        <v>0</v>
      </c>
      <c r="X674" t="s">
        <v>22</v>
      </c>
      <c r="Y674" t="s">
        <v>23</v>
      </c>
      <c r="Z674" s="12">
        <v>0</v>
      </c>
      <c r="AA674" s="12">
        <v>900</v>
      </c>
      <c r="AB674" s="12">
        <v>0</v>
      </c>
      <c r="AC674" s="12">
        <v>0</v>
      </c>
      <c r="AD674" s="12">
        <v>6.5725000000000006E-2</v>
      </c>
      <c r="AE674" s="12">
        <v>0.10125199999999999</v>
      </c>
      <c r="AF674" s="12">
        <v>2.7075</v>
      </c>
      <c r="AG674" s="52">
        <v>900</v>
      </c>
      <c r="AH674" t="s">
        <v>22</v>
      </c>
      <c r="AI674" t="s">
        <v>23</v>
      </c>
      <c r="AJ674" s="21">
        <f t="shared" si="91"/>
        <v>727.22430000000008</v>
      </c>
      <c r="AK674" s="21">
        <f t="shared" si="92"/>
        <v>1038.8267999999998</v>
      </c>
      <c r="AL674" s="21">
        <f t="shared" si="93"/>
        <v>3670.65</v>
      </c>
      <c r="AM674" s="12">
        <v>1</v>
      </c>
      <c r="AN674" s="12">
        <v>1</v>
      </c>
      <c r="AO674" s="12">
        <v>0.59111003992520594</v>
      </c>
      <c r="AP674" s="12">
        <v>0.68205004606754538</v>
      </c>
      <c r="AQ674" s="22">
        <f t="shared" si="94"/>
        <v>1259.2233359326856</v>
      </c>
      <c r="AR674" s="22">
        <f t="shared" si="95"/>
        <v>1570.8258359326851</v>
      </c>
      <c r="AS674" s="22">
        <f t="shared" si="96"/>
        <v>4202.6490359326854</v>
      </c>
      <c r="AT674" s="22">
        <f t="shared" si="97"/>
        <v>1341.0693414607908</v>
      </c>
      <c r="AU674" s="22">
        <f t="shared" si="98"/>
        <v>1652.6718414607908</v>
      </c>
      <c r="AV674" s="22">
        <f t="shared" si="99"/>
        <v>4284.4950414607911</v>
      </c>
      <c r="AW674">
        <v>2023</v>
      </c>
      <c r="AX674" t="s">
        <v>27</v>
      </c>
      <c r="AY674" s="12">
        <v>999</v>
      </c>
      <c r="AZ674" t="s">
        <v>138</v>
      </c>
      <c r="BA674">
        <v>3</v>
      </c>
      <c r="BB674">
        <v>75</v>
      </c>
      <c r="BC674">
        <v>0.26679999999999998</v>
      </c>
      <c r="BD674">
        <v>2023</v>
      </c>
      <c r="BE674" t="s">
        <v>895</v>
      </c>
    </row>
    <row r="675" spans="1:57" x14ac:dyDescent="0.2">
      <c r="A675">
        <v>38</v>
      </c>
      <c r="B675">
        <v>2023</v>
      </c>
      <c r="C675" t="s">
        <v>15</v>
      </c>
      <c r="D675" t="s">
        <v>14</v>
      </c>
      <c r="E675" t="s">
        <v>171</v>
      </c>
      <c r="F675" t="s">
        <v>144</v>
      </c>
      <c r="H675" t="s">
        <v>176</v>
      </c>
      <c r="I675" t="s">
        <v>19</v>
      </c>
      <c r="J675" t="s">
        <v>171</v>
      </c>
      <c r="L675" s="12">
        <v>0.12371699999999999</v>
      </c>
      <c r="M675" s="12">
        <v>0.17549999999999999</v>
      </c>
      <c r="N675" s="12">
        <v>0.22850000000000001</v>
      </c>
      <c r="O675" t="s">
        <v>137</v>
      </c>
      <c r="P675" t="s">
        <v>840</v>
      </c>
      <c r="Q675" s="12">
        <v>1</v>
      </c>
      <c r="R675" s="12">
        <v>6</v>
      </c>
      <c r="S675" s="12">
        <v>20</v>
      </c>
      <c r="T675" s="12">
        <v>20</v>
      </c>
      <c r="U675" s="12">
        <v>0</v>
      </c>
      <c r="V675" s="12">
        <v>0</v>
      </c>
      <c r="W675" s="12">
        <v>0</v>
      </c>
      <c r="X675" t="s">
        <v>22</v>
      </c>
      <c r="Y675" t="s">
        <v>23</v>
      </c>
      <c r="Z675" s="12">
        <v>0</v>
      </c>
      <c r="AA675" s="12">
        <v>900</v>
      </c>
      <c r="AB675" s="12">
        <v>0</v>
      </c>
      <c r="AC675" s="12">
        <v>0</v>
      </c>
      <c r="AD675" s="12">
        <v>6.5725000000000006E-2</v>
      </c>
      <c r="AE675" s="12">
        <v>0.10125200000000001</v>
      </c>
      <c r="AF675" s="12">
        <v>2.7075</v>
      </c>
      <c r="AG675" s="52">
        <v>900</v>
      </c>
      <c r="AH675" t="s">
        <v>22</v>
      </c>
      <c r="AI675" t="s">
        <v>23</v>
      </c>
      <c r="AJ675" s="21">
        <f t="shared" si="91"/>
        <v>727.22430000000008</v>
      </c>
      <c r="AK675" s="21">
        <f t="shared" si="92"/>
        <v>1038.8268</v>
      </c>
      <c r="AL675" s="21">
        <f t="shared" si="93"/>
        <v>3670.65</v>
      </c>
      <c r="AM675" s="12">
        <v>1</v>
      </c>
      <c r="AN675" s="12">
        <v>1</v>
      </c>
      <c r="AO675" s="12">
        <v>0.59111003992520594</v>
      </c>
      <c r="AP675" s="12">
        <v>0.68205004606754538</v>
      </c>
      <c r="AQ675" s="22">
        <f t="shared" si="94"/>
        <v>1259.2233359326856</v>
      </c>
      <c r="AR675" s="22">
        <f t="shared" si="95"/>
        <v>1570.8258359326855</v>
      </c>
      <c r="AS675" s="22">
        <f t="shared" si="96"/>
        <v>4202.6490359326854</v>
      </c>
      <c r="AT675" s="22">
        <f t="shared" si="97"/>
        <v>1341.0693414607908</v>
      </c>
      <c r="AU675" s="22">
        <f t="shared" si="98"/>
        <v>1652.6718414607908</v>
      </c>
      <c r="AV675" s="22">
        <f t="shared" si="99"/>
        <v>4284.4950414607911</v>
      </c>
      <c r="AW675">
        <v>2030</v>
      </c>
      <c r="AX675" t="s">
        <v>27</v>
      </c>
      <c r="AY675" s="12">
        <v>999</v>
      </c>
      <c r="AZ675" t="s">
        <v>138</v>
      </c>
      <c r="BA675">
        <v>3</v>
      </c>
      <c r="BB675">
        <v>75</v>
      </c>
      <c r="BC675">
        <v>0.26679999999999998</v>
      </c>
      <c r="BD675">
        <v>2023</v>
      </c>
      <c r="BE675" t="s">
        <v>895</v>
      </c>
    </row>
    <row r="676" spans="1:57" x14ac:dyDescent="0.2">
      <c r="A676">
        <v>38</v>
      </c>
      <c r="B676">
        <v>2023</v>
      </c>
      <c r="C676" t="s">
        <v>15</v>
      </c>
      <c r="D676" t="s">
        <v>14</v>
      </c>
      <c r="E676" t="s">
        <v>171</v>
      </c>
      <c r="F676" t="s">
        <v>144</v>
      </c>
      <c r="H676" t="s">
        <v>176</v>
      </c>
      <c r="I676" t="s">
        <v>19</v>
      </c>
      <c r="J676" t="s">
        <v>171</v>
      </c>
      <c r="L676" s="12">
        <v>0.124335585</v>
      </c>
      <c r="M676" s="12">
        <v>0.17637749999999996</v>
      </c>
      <c r="N676" s="12">
        <v>0.22964250000000003</v>
      </c>
      <c r="O676" t="s">
        <v>137</v>
      </c>
      <c r="P676" t="s">
        <v>840</v>
      </c>
      <c r="Q676" s="12">
        <v>1</v>
      </c>
      <c r="R676" s="12">
        <v>6</v>
      </c>
      <c r="S676" s="12">
        <v>20</v>
      </c>
      <c r="T676" s="12">
        <v>20</v>
      </c>
      <c r="U676" s="12">
        <v>0</v>
      </c>
      <c r="V676" s="12">
        <v>0</v>
      </c>
      <c r="W676" s="12">
        <v>0</v>
      </c>
      <c r="X676" t="s">
        <v>22</v>
      </c>
      <c r="Y676" t="s">
        <v>23</v>
      </c>
      <c r="Z676" s="12">
        <v>0</v>
      </c>
      <c r="AA676" s="12">
        <v>900</v>
      </c>
      <c r="AB676" s="12">
        <v>0</v>
      </c>
      <c r="AC676" s="12">
        <v>0</v>
      </c>
      <c r="AD676" s="12">
        <v>6.6053625000000005E-2</v>
      </c>
      <c r="AE676" s="12">
        <v>0.10175825999999999</v>
      </c>
      <c r="AF676" s="12">
        <v>2.7210375000000004</v>
      </c>
      <c r="AG676" s="52">
        <v>900</v>
      </c>
      <c r="AH676" t="s">
        <v>22</v>
      </c>
      <c r="AI676" t="s">
        <v>23</v>
      </c>
      <c r="AJ676" s="21">
        <f t="shared" si="91"/>
        <v>730.86042150000003</v>
      </c>
      <c r="AK676" s="21">
        <f t="shared" si="92"/>
        <v>1044.0209339999999</v>
      </c>
      <c r="AL676" s="21">
        <f t="shared" si="93"/>
        <v>3689.0032500000007</v>
      </c>
      <c r="AM676" s="12">
        <v>1</v>
      </c>
      <c r="AN676" s="12">
        <v>1</v>
      </c>
      <c r="AO676" s="12">
        <v>0.59111003992520594</v>
      </c>
      <c r="AP676" s="12">
        <v>0.68205004606754538</v>
      </c>
      <c r="AQ676" s="22">
        <f t="shared" si="94"/>
        <v>1262.8594574326853</v>
      </c>
      <c r="AR676" s="22">
        <f t="shared" si="95"/>
        <v>1576.0199699326854</v>
      </c>
      <c r="AS676" s="22">
        <f t="shared" si="96"/>
        <v>4221.0022859326864</v>
      </c>
      <c r="AT676" s="22">
        <f t="shared" si="97"/>
        <v>1344.705462960791</v>
      </c>
      <c r="AU676" s="22">
        <f t="shared" si="98"/>
        <v>1657.8659754607907</v>
      </c>
      <c r="AV676" s="22">
        <f t="shared" si="99"/>
        <v>4302.8482914607912</v>
      </c>
      <c r="AW676">
        <v>2035</v>
      </c>
      <c r="AX676" t="s">
        <v>27</v>
      </c>
      <c r="AY676" s="12">
        <v>999</v>
      </c>
      <c r="AZ676" t="s">
        <v>138</v>
      </c>
      <c r="BA676">
        <v>3</v>
      </c>
      <c r="BB676">
        <v>75</v>
      </c>
      <c r="BC676">
        <v>0.26679999999999998</v>
      </c>
      <c r="BD676">
        <v>2023</v>
      </c>
      <c r="BE676" t="s">
        <v>895</v>
      </c>
    </row>
    <row r="677" spans="1:57" x14ac:dyDescent="0.2">
      <c r="A677">
        <v>38</v>
      </c>
      <c r="B677">
        <v>2023</v>
      </c>
      <c r="C677" t="s">
        <v>15</v>
      </c>
      <c r="D677" t="s">
        <v>14</v>
      </c>
      <c r="E677" t="s">
        <v>171</v>
      </c>
      <c r="F677" t="s">
        <v>144</v>
      </c>
      <c r="H677" t="s">
        <v>176</v>
      </c>
      <c r="I677" t="s">
        <v>19</v>
      </c>
      <c r="J677" t="s">
        <v>171</v>
      </c>
      <c r="L677" s="12">
        <v>0.12495417</v>
      </c>
      <c r="M677" s="12">
        <v>0.177255</v>
      </c>
      <c r="N677" s="12">
        <v>0.23078500000000002</v>
      </c>
      <c r="O677" t="s">
        <v>137</v>
      </c>
      <c r="P677" t="s">
        <v>840</v>
      </c>
      <c r="Q677" s="12">
        <v>1</v>
      </c>
      <c r="R677" s="12">
        <v>6</v>
      </c>
      <c r="S677" s="12">
        <v>20</v>
      </c>
      <c r="T677" s="12">
        <v>20</v>
      </c>
      <c r="U677" s="12">
        <v>0</v>
      </c>
      <c r="V677" s="12">
        <v>0</v>
      </c>
      <c r="W677" s="12">
        <v>0</v>
      </c>
      <c r="X677" t="s">
        <v>22</v>
      </c>
      <c r="Y677" t="s">
        <v>23</v>
      </c>
      <c r="Z677" s="12">
        <v>0</v>
      </c>
      <c r="AA677" s="12">
        <v>900</v>
      </c>
      <c r="AB677" s="12">
        <v>0</v>
      </c>
      <c r="AC677" s="12">
        <v>0</v>
      </c>
      <c r="AD677" s="12">
        <v>6.6382250000000004E-2</v>
      </c>
      <c r="AE677" s="12">
        <v>0.10226452</v>
      </c>
      <c r="AF677" s="12">
        <v>2.7345750000000004</v>
      </c>
      <c r="AG677" s="52">
        <v>900</v>
      </c>
      <c r="AH677" t="s">
        <v>22</v>
      </c>
      <c r="AI677" t="s">
        <v>23</v>
      </c>
      <c r="AJ677" s="21">
        <f t="shared" si="91"/>
        <v>734.49654300000009</v>
      </c>
      <c r="AK677" s="21">
        <f t="shared" si="92"/>
        <v>1049.2150680000002</v>
      </c>
      <c r="AL677" s="21">
        <f t="shared" si="93"/>
        <v>3707.3565000000003</v>
      </c>
      <c r="AM677" s="12">
        <v>1</v>
      </c>
      <c r="AN677" s="12">
        <v>1</v>
      </c>
      <c r="AO677" s="12">
        <v>0.59111003992520594</v>
      </c>
      <c r="AP677" s="12">
        <v>0.68205004606754538</v>
      </c>
      <c r="AQ677" s="22">
        <f t="shared" si="94"/>
        <v>1266.4955789326855</v>
      </c>
      <c r="AR677" s="22">
        <f t="shared" si="95"/>
        <v>1581.2141039326857</v>
      </c>
      <c r="AS677" s="22">
        <f t="shared" si="96"/>
        <v>4239.3555359326856</v>
      </c>
      <c r="AT677" s="22">
        <f t="shared" si="97"/>
        <v>1348.341584460791</v>
      </c>
      <c r="AU677" s="22">
        <f t="shared" si="98"/>
        <v>1663.060109460791</v>
      </c>
      <c r="AV677" s="22">
        <f t="shared" si="99"/>
        <v>4321.2015414607913</v>
      </c>
      <c r="AW677">
        <v>2040</v>
      </c>
      <c r="AX677" t="s">
        <v>27</v>
      </c>
      <c r="AY677" s="12">
        <v>999</v>
      </c>
      <c r="AZ677" t="s">
        <v>138</v>
      </c>
      <c r="BA677">
        <v>3</v>
      </c>
      <c r="BB677">
        <v>75</v>
      </c>
      <c r="BC677">
        <v>0.26679999999999998</v>
      </c>
      <c r="BD677">
        <v>2023</v>
      </c>
      <c r="BE677" t="s">
        <v>895</v>
      </c>
    </row>
    <row r="678" spans="1:57" x14ac:dyDescent="0.2">
      <c r="A678">
        <v>38</v>
      </c>
      <c r="B678">
        <v>2023</v>
      </c>
      <c r="C678" t="s">
        <v>15</v>
      </c>
      <c r="D678" t="s">
        <v>14</v>
      </c>
      <c r="E678" t="s">
        <v>171</v>
      </c>
      <c r="F678" t="s">
        <v>144</v>
      </c>
      <c r="H678" t="s">
        <v>176</v>
      </c>
      <c r="I678" t="s">
        <v>19</v>
      </c>
      <c r="J678" t="s">
        <v>171</v>
      </c>
      <c r="L678" s="12">
        <v>0.12407268637499999</v>
      </c>
      <c r="M678" s="12">
        <v>0.17600456249999999</v>
      </c>
      <c r="N678" s="12">
        <v>0.22915693749999999</v>
      </c>
      <c r="O678" t="s">
        <v>137</v>
      </c>
      <c r="P678" t="s">
        <v>840</v>
      </c>
      <c r="Q678" s="12">
        <v>1</v>
      </c>
      <c r="R678" s="12">
        <v>6</v>
      </c>
      <c r="S678" s="12">
        <v>20</v>
      </c>
      <c r="T678" s="12">
        <v>20</v>
      </c>
      <c r="U678" s="12">
        <v>0</v>
      </c>
      <c r="V678" s="12">
        <v>0</v>
      </c>
      <c r="W678" s="12">
        <v>0</v>
      </c>
      <c r="X678" t="s">
        <v>22</v>
      </c>
      <c r="Y678" t="s">
        <v>23</v>
      </c>
      <c r="Z678" s="12">
        <v>0</v>
      </c>
      <c r="AA678" s="12">
        <v>900</v>
      </c>
      <c r="AB678" s="12">
        <v>0</v>
      </c>
      <c r="AC678" s="12">
        <v>0</v>
      </c>
      <c r="AD678" s="12">
        <v>6.5913959374999997E-2</v>
      </c>
      <c r="AE678" s="12">
        <v>0.1015430995</v>
      </c>
      <c r="AF678" s="12">
        <v>2.7152840625000003</v>
      </c>
      <c r="AG678" s="52">
        <v>900</v>
      </c>
      <c r="AH678" t="s">
        <v>22</v>
      </c>
      <c r="AI678" t="s">
        <v>23</v>
      </c>
      <c r="AJ678" s="21">
        <f t="shared" si="91"/>
        <v>729.31506986249985</v>
      </c>
      <c r="AK678" s="21">
        <f t="shared" si="92"/>
        <v>1041.81342705</v>
      </c>
      <c r="AL678" s="21">
        <f t="shared" si="93"/>
        <v>3681.2031187500002</v>
      </c>
      <c r="AM678" s="12">
        <v>1</v>
      </c>
      <c r="AN678" s="12">
        <v>1</v>
      </c>
      <c r="AO678" s="12">
        <v>0.59111003992520594</v>
      </c>
      <c r="AP678" s="12">
        <v>0.68205004606754538</v>
      </c>
      <c r="AQ678" s="22">
        <f t="shared" si="94"/>
        <v>1261.3141057951852</v>
      </c>
      <c r="AR678" s="22">
        <f t="shared" si="95"/>
        <v>1573.8124629826852</v>
      </c>
      <c r="AS678" s="22">
        <f t="shared" si="96"/>
        <v>4213.2021546826854</v>
      </c>
      <c r="AT678" s="22">
        <f t="shared" si="97"/>
        <v>1343.1601113232907</v>
      </c>
      <c r="AU678" s="22">
        <f t="shared" si="98"/>
        <v>1655.658468510791</v>
      </c>
      <c r="AV678" s="22">
        <f t="shared" si="99"/>
        <v>4295.0481602107911</v>
      </c>
      <c r="AW678">
        <v>2045</v>
      </c>
      <c r="AX678" t="s">
        <v>27</v>
      </c>
      <c r="AY678" s="12">
        <v>999</v>
      </c>
      <c r="AZ678" t="s">
        <v>138</v>
      </c>
      <c r="BA678">
        <v>3</v>
      </c>
      <c r="BB678">
        <v>75</v>
      </c>
      <c r="BC678">
        <v>0.26679999999999998</v>
      </c>
      <c r="BD678">
        <v>2023</v>
      </c>
      <c r="BE678" t="s">
        <v>895</v>
      </c>
    </row>
    <row r="679" spans="1:57" x14ac:dyDescent="0.2">
      <c r="A679">
        <v>38</v>
      </c>
      <c r="B679">
        <v>2023</v>
      </c>
      <c r="C679" t="s">
        <v>15</v>
      </c>
      <c r="D679" t="s">
        <v>14</v>
      </c>
      <c r="E679" t="s">
        <v>171</v>
      </c>
      <c r="F679" t="s">
        <v>144</v>
      </c>
      <c r="H679" t="s">
        <v>176</v>
      </c>
      <c r="I679" t="s">
        <v>19</v>
      </c>
      <c r="J679" t="s">
        <v>171</v>
      </c>
      <c r="L679" s="12">
        <v>0.12319120274999999</v>
      </c>
      <c r="M679" s="12">
        <v>0.17475412499999998</v>
      </c>
      <c r="N679" s="12">
        <v>0.22752887500000002</v>
      </c>
      <c r="O679" t="s">
        <v>137</v>
      </c>
      <c r="P679" t="s">
        <v>840</v>
      </c>
      <c r="Q679" s="12">
        <v>1</v>
      </c>
      <c r="R679" s="12">
        <v>6</v>
      </c>
      <c r="S679" s="12">
        <v>20</v>
      </c>
      <c r="T679" s="12">
        <v>20</v>
      </c>
      <c r="U679" s="12">
        <v>0</v>
      </c>
      <c r="V679" s="12">
        <v>0</v>
      </c>
      <c r="W679" s="12">
        <v>0</v>
      </c>
      <c r="X679" t="s">
        <v>22</v>
      </c>
      <c r="Y679" t="s">
        <v>23</v>
      </c>
      <c r="Z679" s="12">
        <v>0</v>
      </c>
      <c r="AA679" s="12">
        <v>900</v>
      </c>
      <c r="AB679" s="12">
        <v>0</v>
      </c>
      <c r="AC679" s="12">
        <v>0</v>
      </c>
      <c r="AD679" s="12">
        <v>6.5445668750000005E-2</v>
      </c>
      <c r="AE679" s="12">
        <v>0.100821679</v>
      </c>
      <c r="AF679" s="12">
        <v>2.6959931249999998</v>
      </c>
      <c r="AG679" s="52">
        <v>900</v>
      </c>
      <c r="AH679" t="s">
        <v>22</v>
      </c>
      <c r="AI679" t="s">
        <v>23</v>
      </c>
      <c r="AJ679" s="21">
        <f t="shared" si="91"/>
        <v>724.13359672499996</v>
      </c>
      <c r="AK679" s="21">
        <f t="shared" si="92"/>
        <v>1034.4117861</v>
      </c>
      <c r="AL679" s="21">
        <f t="shared" si="93"/>
        <v>3655.0497375</v>
      </c>
      <c r="AM679" s="12">
        <v>1</v>
      </c>
      <c r="AN679" s="12">
        <v>1</v>
      </c>
      <c r="AO679" s="12">
        <v>0.59111003992520594</v>
      </c>
      <c r="AP679" s="12">
        <v>0.68205004606754538</v>
      </c>
      <c r="AQ679" s="22">
        <f t="shared" si="94"/>
        <v>1256.1326326576855</v>
      </c>
      <c r="AR679" s="22">
        <f t="shared" si="95"/>
        <v>1566.4108220326852</v>
      </c>
      <c r="AS679" s="22">
        <f t="shared" si="96"/>
        <v>4187.0487734326853</v>
      </c>
      <c r="AT679" s="22">
        <f t="shared" si="97"/>
        <v>1337.9786381857907</v>
      </c>
      <c r="AU679" s="22">
        <f t="shared" si="98"/>
        <v>1648.256827560791</v>
      </c>
      <c r="AV679" s="22">
        <f t="shared" si="99"/>
        <v>4268.894778960791</v>
      </c>
      <c r="AW679">
        <v>2050</v>
      </c>
      <c r="AX679" t="s">
        <v>27</v>
      </c>
      <c r="AY679" s="12">
        <v>999</v>
      </c>
      <c r="AZ679" t="s">
        <v>138</v>
      </c>
      <c r="BA679">
        <v>3</v>
      </c>
      <c r="BB679">
        <v>75</v>
      </c>
      <c r="BC679">
        <v>0.26679999999999998</v>
      </c>
      <c r="BD679">
        <v>2023</v>
      </c>
      <c r="BE679" t="s">
        <v>895</v>
      </c>
    </row>
    <row r="680" spans="1:57" x14ac:dyDescent="0.2">
      <c r="A680">
        <v>38</v>
      </c>
      <c r="B680">
        <v>2023</v>
      </c>
      <c r="C680" t="s">
        <v>15</v>
      </c>
      <c r="D680" t="s">
        <v>14</v>
      </c>
      <c r="E680" t="s">
        <v>171</v>
      </c>
      <c r="F680" t="s">
        <v>144</v>
      </c>
      <c r="H680" t="s">
        <v>176</v>
      </c>
      <c r="I680" t="s">
        <v>19</v>
      </c>
      <c r="J680" t="s">
        <v>171</v>
      </c>
      <c r="L680" s="12">
        <v>0.12371699999999999</v>
      </c>
      <c r="M680" s="12">
        <v>0.17549999999999999</v>
      </c>
      <c r="N680" s="12">
        <v>0.22850000000000001</v>
      </c>
      <c r="O680" t="s">
        <v>137</v>
      </c>
      <c r="P680" t="s">
        <v>840</v>
      </c>
      <c r="Q680" s="12">
        <v>1</v>
      </c>
      <c r="R680" s="12">
        <v>6</v>
      </c>
      <c r="S680" s="12">
        <v>20</v>
      </c>
      <c r="T680" s="12">
        <v>20</v>
      </c>
      <c r="U680" s="12">
        <v>0</v>
      </c>
      <c r="V680" s="12">
        <v>0</v>
      </c>
      <c r="W680" s="12">
        <v>0</v>
      </c>
      <c r="X680" t="s">
        <v>22</v>
      </c>
      <c r="Y680" t="s">
        <v>23</v>
      </c>
      <c r="Z680" s="12">
        <v>0</v>
      </c>
      <c r="AA680" s="12">
        <v>900</v>
      </c>
      <c r="AB680" s="12">
        <v>0</v>
      </c>
      <c r="AC680" s="12">
        <v>0</v>
      </c>
      <c r="AD680" s="12">
        <v>6.5725000000000006E-2</v>
      </c>
      <c r="AE680" s="12">
        <v>0.10125199999999999</v>
      </c>
      <c r="AF680" s="12">
        <v>2.7075</v>
      </c>
      <c r="AG680" s="52">
        <v>900</v>
      </c>
      <c r="AH680" t="s">
        <v>22</v>
      </c>
      <c r="AI680" t="s">
        <v>23</v>
      </c>
      <c r="AJ680" s="21">
        <f t="shared" si="91"/>
        <v>727.22430000000008</v>
      </c>
      <c r="AK680" s="21">
        <f t="shared" si="92"/>
        <v>1038.8267999999998</v>
      </c>
      <c r="AL680" s="21">
        <f t="shared" si="93"/>
        <v>3670.65</v>
      </c>
      <c r="AM680" s="12">
        <v>1</v>
      </c>
      <c r="AN680" s="12">
        <v>1</v>
      </c>
      <c r="AO680" s="12">
        <v>0.59111003992520594</v>
      </c>
      <c r="AP680" s="12">
        <v>0.68205004606754538</v>
      </c>
      <c r="AQ680" s="22">
        <f t="shared" si="94"/>
        <v>1259.2233359326856</v>
      </c>
      <c r="AR680" s="22">
        <f t="shared" si="95"/>
        <v>1570.8258359326851</v>
      </c>
      <c r="AS680" s="22">
        <f t="shared" si="96"/>
        <v>4202.6490359326854</v>
      </c>
      <c r="AT680" s="22">
        <f t="shared" si="97"/>
        <v>1341.0693414607908</v>
      </c>
      <c r="AU680" s="22">
        <f t="shared" si="98"/>
        <v>1652.6718414607908</v>
      </c>
      <c r="AV680" s="22">
        <f t="shared" si="99"/>
        <v>4284.4950414607911</v>
      </c>
      <c r="AW680">
        <v>2023</v>
      </c>
      <c r="AX680" t="s">
        <v>28</v>
      </c>
      <c r="AY680" s="12">
        <v>999</v>
      </c>
      <c r="AZ680" t="s">
        <v>138</v>
      </c>
      <c r="BA680">
        <v>3</v>
      </c>
      <c r="BB680">
        <v>75</v>
      </c>
      <c r="BC680">
        <v>0.26679999999999998</v>
      </c>
      <c r="BD680">
        <v>2023</v>
      </c>
      <c r="BE680" t="s">
        <v>895</v>
      </c>
    </row>
    <row r="681" spans="1:57" x14ac:dyDescent="0.2">
      <c r="A681">
        <v>38</v>
      </c>
      <c r="B681">
        <v>2023</v>
      </c>
      <c r="C681" t="s">
        <v>15</v>
      </c>
      <c r="D681" t="s">
        <v>14</v>
      </c>
      <c r="E681" t="s">
        <v>171</v>
      </c>
      <c r="F681" t="s">
        <v>144</v>
      </c>
      <c r="H681" t="s">
        <v>176</v>
      </c>
      <c r="I681" t="s">
        <v>19</v>
      </c>
      <c r="J681" t="s">
        <v>171</v>
      </c>
      <c r="L681" s="12">
        <v>0.11134529999999999</v>
      </c>
      <c r="M681" s="12">
        <v>0.15795000000000001</v>
      </c>
      <c r="N681" s="12">
        <v>0.20565</v>
      </c>
      <c r="O681" t="s">
        <v>137</v>
      </c>
      <c r="P681" t="s">
        <v>840</v>
      </c>
      <c r="Q681" s="12">
        <v>1</v>
      </c>
      <c r="R681" s="12">
        <v>6</v>
      </c>
      <c r="S681" s="12">
        <v>20</v>
      </c>
      <c r="T681" s="12">
        <v>20</v>
      </c>
      <c r="U681" s="12">
        <v>0</v>
      </c>
      <c r="V681" s="12">
        <v>0</v>
      </c>
      <c r="W681" s="12">
        <v>0</v>
      </c>
      <c r="X681" t="s">
        <v>22</v>
      </c>
      <c r="Y681" t="s">
        <v>23</v>
      </c>
      <c r="Z681" s="12">
        <v>0</v>
      </c>
      <c r="AA681" s="12">
        <v>900</v>
      </c>
      <c r="AB681" s="12">
        <v>0</v>
      </c>
      <c r="AC681" s="12">
        <v>0</v>
      </c>
      <c r="AD681" s="12">
        <v>5.9152500000000004E-2</v>
      </c>
      <c r="AE681" s="12">
        <v>9.1126799999999994E-2</v>
      </c>
      <c r="AF681" s="12">
        <v>2.43675</v>
      </c>
      <c r="AG681" s="52">
        <v>900</v>
      </c>
      <c r="AH681" t="s">
        <v>22</v>
      </c>
      <c r="AI681" t="s">
        <v>23</v>
      </c>
      <c r="AJ681" s="21">
        <f t="shared" si="91"/>
        <v>654.50187000000005</v>
      </c>
      <c r="AK681" s="21">
        <f t="shared" si="92"/>
        <v>934.94412</v>
      </c>
      <c r="AL681" s="21">
        <f t="shared" si="93"/>
        <v>3303.585</v>
      </c>
      <c r="AM681" s="12">
        <v>1</v>
      </c>
      <c r="AN681" s="12">
        <v>1</v>
      </c>
      <c r="AO681" s="12">
        <v>0.59111003992520594</v>
      </c>
      <c r="AP681" s="12">
        <v>0.68205004606754538</v>
      </c>
      <c r="AQ681" s="22">
        <f t="shared" si="94"/>
        <v>1186.5009059326853</v>
      </c>
      <c r="AR681" s="22">
        <f t="shared" si="95"/>
        <v>1466.9431559326854</v>
      </c>
      <c r="AS681" s="22">
        <f t="shared" si="96"/>
        <v>3835.5840359326853</v>
      </c>
      <c r="AT681" s="22">
        <f t="shared" si="97"/>
        <v>1268.346911460791</v>
      </c>
      <c r="AU681" s="22">
        <f t="shared" si="98"/>
        <v>1548.7891614607909</v>
      </c>
      <c r="AV681" s="22">
        <f t="shared" si="99"/>
        <v>3917.430041460791</v>
      </c>
      <c r="AW681">
        <v>2030</v>
      </c>
      <c r="AX681" t="s">
        <v>28</v>
      </c>
      <c r="AY681" s="12">
        <v>999</v>
      </c>
      <c r="AZ681" t="s">
        <v>138</v>
      </c>
      <c r="BA681">
        <v>3</v>
      </c>
      <c r="BB681">
        <v>75</v>
      </c>
      <c r="BC681">
        <v>0.26679999999999998</v>
      </c>
      <c r="BD681">
        <v>2023</v>
      </c>
      <c r="BE681" t="s">
        <v>895</v>
      </c>
    </row>
    <row r="682" spans="1:57" x14ac:dyDescent="0.2">
      <c r="A682">
        <v>38</v>
      </c>
      <c r="B682">
        <v>2023</v>
      </c>
      <c r="C682" t="s">
        <v>15</v>
      </c>
      <c r="D682" t="s">
        <v>14</v>
      </c>
      <c r="E682" t="s">
        <v>171</v>
      </c>
      <c r="F682" t="s">
        <v>144</v>
      </c>
      <c r="H682" t="s">
        <v>176</v>
      </c>
      <c r="I682" t="s">
        <v>19</v>
      </c>
      <c r="J682" t="s">
        <v>171</v>
      </c>
      <c r="L682" s="12">
        <v>0.10577803499999999</v>
      </c>
      <c r="M682" s="12">
        <v>0.15005249999999998</v>
      </c>
      <c r="N682" s="12">
        <v>0.1953675</v>
      </c>
      <c r="O682" t="s">
        <v>137</v>
      </c>
      <c r="P682" t="s">
        <v>840</v>
      </c>
      <c r="Q682" s="12">
        <v>1</v>
      </c>
      <c r="R682" s="12">
        <v>6</v>
      </c>
      <c r="S682" s="12">
        <v>20</v>
      </c>
      <c r="T682" s="12">
        <v>20</v>
      </c>
      <c r="U682" s="12">
        <v>0</v>
      </c>
      <c r="V682" s="12">
        <v>0</v>
      </c>
      <c r="W682" s="12">
        <v>0</v>
      </c>
      <c r="X682" t="s">
        <v>22</v>
      </c>
      <c r="Y682" t="s">
        <v>23</v>
      </c>
      <c r="Z682" s="12">
        <v>0</v>
      </c>
      <c r="AA682" s="12">
        <v>900</v>
      </c>
      <c r="AB682" s="12">
        <v>0</v>
      </c>
      <c r="AC682" s="12">
        <v>0</v>
      </c>
      <c r="AD682" s="12">
        <v>5.6194875000000005E-2</v>
      </c>
      <c r="AE682" s="12">
        <v>8.6570459999999988E-2</v>
      </c>
      <c r="AF682" s="12">
        <v>2.3149125000000002</v>
      </c>
      <c r="AG682" s="52">
        <v>900</v>
      </c>
      <c r="AH682" t="s">
        <v>22</v>
      </c>
      <c r="AI682" t="s">
        <v>23</v>
      </c>
      <c r="AJ682" s="21">
        <f t="shared" si="91"/>
        <v>621.77677649999998</v>
      </c>
      <c r="AK682" s="21">
        <f t="shared" si="92"/>
        <v>888.19691399999988</v>
      </c>
      <c r="AL682" s="21">
        <f t="shared" si="93"/>
        <v>3138.4057499999999</v>
      </c>
      <c r="AM682" s="12">
        <v>1</v>
      </c>
      <c r="AN682" s="12">
        <v>1</v>
      </c>
      <c r="AO682" s="12">
        <v>0.59111003992520594</v>
      </c>
      <c r="AP682" s="12">
        <v>0.68205004606754538</v>
      </c>
      <c r="AQ682" s="22">
        <f t="shared" si="94"/>
        <v>1153.7758124326854</v>
      </c>
      <c r="AR682" s="22">
        <f t="shared" si="95"/>
        <v>1420.1959499326854</v>
      </c>
      <c r="AS682" s="22">
        <f t="shared" si="96"/>
        <v>3670.4047859326852</v>
      </c>
      <c r="AT682" s="22">
        <f t="shared" si="97"/>
        <v>1235.6218179607908</v>
      </c>
      <c r="AU682" s="22">
        <f t="shared" si="98"/>
        <v>1502.0419554607906</v>
      </c>
      <c r="AV682" s="22">
        <f t="shared" si="99"/>
        <v>3752.2507914607909</v>
      </c>
      <c r="AW682">
        <v>2035</v>
      </c>
      <c r="AX682" t="s">
        <v>28</v>
      </c>
      <c r="AY682" s="12">
        <v>999</v>
      </c>
      <c r="AZ682" t="s">
        <v>138</v>
      </c>
      <c r="BA682">
        <v>3</v>
      </c>
      <c r="BB682">
        <v>75</v>
      </c>
      <c r="BC682">
        <v>0.26679999999999998</v>
      </c>
      <c r="BD682">
        <v>2023</v>
      </c>
      <c r="BE682" t="s">
        <v>895</v>
      </c>
    </row>
    <row r="683" spans="1:57" x14ac:dyDescent="0.2">
      <c r="A683">
        <v>38</v>
      </c>
      <c r="B683">
        <v>2023</v>
      </c>
      <c r="C683" t="s">
        <v>15</v>
      </c>
      <c r="D683" t="s">
        <v>14</v>
      </c>
      <c r="E683" t="s">
        <v>171</v>
      </c>
      <c r="F683" t="s">
        <v>144</v>
      </c>
      <c r="H683" t="s">
        <v>176</v>
      </c>
      <c r="I683" t="s">
        <v>19</v>
      </c>
      <c r="J683" t="s">
        <v>171</v>
      </c>
      <c r="L683" s="12">
        <v>0.10021076999999999</v>
      </c>
      <c r="M683" s="12">
        <v>0.14215499999999998</v>
      </c>
      <c r="N683" s="12">
        <v>0.185085</v>
      </c>
      <c r="O683" t="s">
        <v>137</v>
      </c>
      <c r="P683" t="s">
        <v>840</v>
      </c>
      <c r="Q683" s="12">
        <v>1</v>
      </c>
      <c r="R683" s="12">
        <v>6</v>
      </c>
      <c r="S683" s="12">
        <v>20</v>
      </c>
      <c r="T683" s="12">
        <v>20</v>
      </c>
      <c r="U683" s="12">
        <v>0</v>
      </c>
      <c r="V683" s="12">
        <v>0</v>
      </c>
      <c r="W683" s="12">
        <v>0</v>
      </c>
      <c r="X683" t="s">
        <v>22</v>
      </c>
      <c r="Y683" t="s">
        <v>23</v>
      </c>
      <c r="Z683" s="12">
        <v>0</v>
      </c>
      <c r="AA683" s="12">
        <v>900</v>
      </c>
      <c r="AB683" s="12">
        <v>0</v>
      </c>
      <c r="AC683" s="12">
        <v>0</v>
      </c>
      <c r="AD683" s="12">
        <v>5.323725E-2</v>
      </c>
      <c r="AE683" s="12">
        <v>8.2014119999999996E-2</v>
      </c>
      <c r="AF683" s="12">
        <v>2.1930749999999999</v>
      </c>
      <c r="AG683" s="52">
        <v>900</v>
      </c>
      <c r="AH683" t="s">
        <v>22</v>
      </c>
      <c r="AI683" t="s">
        <v>23</v>
      </c>
      <c r="AJ683" s="21">
        <f t="shared" si="91"/>
        <v>589.05168299999991</v>
      </c>
      <c r="AK683" s="21">
        <f t="shared" si="92"/>
        <v>841.44970799999987</v>
      </c>
      <c r="AL683" s="21">
        <f t="shared" si="93"/>
        <v>2973.2265000000002</v>
      </c>
      <c r="AM683" s="12">
        <v>1</v>
      </c>
      <c r="AN683" s="12">
        <v>1</v>
      </c>
      <c r="AO683" s="12">
        <v>0.59111003992520594</v>
      </c>
      <c r="AP683" s="12">
        <v>0.68205004606754538</v>
      </c>
      <c r="AQ683" s="22">
        <f t="shared" si="94"/>
        <v>1121.0507189326854</v>
      </c>
      <c r="AR683" s="22">
        <f t="shared" si="95"/>
        <v>1373.4487439326854</v>
      </c>
      <c r="AS683" s="22">
        <f t="shared" si="96"/>
        <v>3505.2255359326855</v>
      </c>
      <c r="AT683" s="22">
        <f t="shared" si="97"/>
        <v>1202.8967244607907</v>
      </c>
      <c r="AU683" s="22">
        <f t="shared" si="98"/>
        <v>1455.2947494607906</v>
      </c>
      <c r="AV683" s="22">
        <f t="shared" si="99"/>
        <v>3587.0715414607912</v>
      </c>
      <c r="AW683">
        <v>2040</v>
      </c>
      <c r="AX683" t="s">
        <v>28</v>
      </c>
      <c r="AY683" s="12">
        <v>999</v>
      </c>
      <c r="AZ683" t="s">
        <v>138</v>
      </c>
      <c r="BA683">
        <v>3</v>
      </c>
      <c r="BB683">
        <v>75</v>
      </c>
      <c r="BC683">
        <v>0.26679999999999998</v>
      </c>
      <c r="BD683">
        <v>2023</v>
      </c>
      <c r="BE683" t="s">
        <v>895</v>
      </c>
    </row>
    <row r="684" spans="1:57" x14ac:dyDescent="0.2">
      <c r="A684">
        <v>38</v>
      </c>
      <c r="B684">
        <v>2023</v>
      </c>
      <c r="C684" t="s">
        <v>15</v>
      </c>
      <c r="D684" t="s">
        <v>14</v>
      </c>
      <c r="E684" t="s">
        <v>171</v>
      </c>
      <c r="F684" t="s">
        <v>144</v>
      </c>
      <c r="H684" t="s">
        <v>176</v>
      </c>
      <c r="I684" t="s">
        <v>19</v>
      </c>
      <c r="J684" t="s">
        <v>171</v>
      </c>
      <c r="L684" s="12">
        <v>9.5200231499999996E-2</v>
      </c>
      <c r="M684" s="12">
        <v>0.13504724999999998</v>
      </c>
      <c r="N684" s="12">
        <v>0.17583075000000001</v>
      </c>
      <c r="O684" t="s">
        <v>137</v>
      </c>
      <c r="P684" t="s">
        <v>840</v>
      </c>
      <c r="Q684" s="12">
        <v>1</v>
      </c>
      <c r="R684" s="12">
        <v>6</v>
      </c>
      <c r="S684" s="12">
        <v>20</v>
      </c>
      <c r="T684" s="12">
        <v>20</v>
      </c>
      <c r="U684" s="12">
        <v>0</v>
      </c>
      <c r="V684" s="12">
        <v>0</v>
      </c>
      <c r="W684" s="12">
        <v>0</v>
      </c>
      <c r="X684" t="s">
        <v>22</v>
      </c>
      <c r="Y684" t="s">
        <v>23</v>
      </c>
      <c r="Z684" s="12">
        <v>0</v>
      </c>
      <c r="AA684" s="12">
        <v>900</v>
      </c>
      <c r="AB684" s="12">
        <v>0</v>
      </c>
      <c r="AC684" s="12">
        <v>0</v>
      </c>
      <c r="AD684" s="12">
        <v>5.0575387499999999E-2</v>
      </c>
      <c r="AE684" s="12">
        <v>7.7913413999999986E-2</v>
      </c>
      <c r="AF684" s="12">
        <v>2.0834212499999998</v>
      </c>
      <c r="AG684" s="52">
        <v>900</v>
      </c>
      <c r="AH684" t="s">
        <v>22</v>
      </c>
      <c r="AI684" t="s">
        <v>23</v>
      </c>
      <c r="AJ684" s="21">
        <f t="shared" si="91"/>
        <v>559.59909885000002</v>
      </c>
      <c r="AK684" s="21">
        <f t="shared" si="92"/>
        <v>799.37722259999987</v>
      </c>
      <c r="AL684" s="21">
        <f t="shared" si="93"/>
        <v>2824.5651749999997</v>
      </c>
      <c r="AM684" s="12">
        <v>1</v>
      </c>
      <c r="AN684" s="12">
        <v>1</v>
      </c>
      <c r="AO684" s="12">
        <v>0.59111003992520594</v>
      </c>
      <c r="AP684" s="12">
        <v>0.68205004606754538</v>
      </c>
      <c r="AQ684" s="22">
        <f t="shared" si="94"/>
        <v>1091.5981347826855</v>
      </c>
      <c r="AR684" s="22">
        <f t="shared" si="95"/>
        <v>1331.3762585326854</v>
      </c>
      <c r="AS684" s="22">
        <f t="shared" si="96"/>
        <v>3356.564210932685</v>
      </c>
      <c r="AT684" s="22">
        <f t="shared" si="97"/>
        <v>1173.4441403107908</v>
      </c>
      <c r="AU684" s="22">
        <f t="shared" si="98"/>
        <v>1413.2222640607906</v>
      </c>
      <c r="AV684" s="22">
        <f t="shared" si="99"/>
        <v>3438.4102164607907</v>
      </c>
      <c r="AW684">
        <v>2045</v>
      </c>
      <c r="AX684" t="s">
        <v>28</v>
      </c>
      <c r="AY684" s="12">
        <v>999</v>
      </c>
      <c r="AZ684" t="s">
        <v>138</v>
      </c>
      <c r="BA684">
        <v>3</v>
      </c>
      <c r="BB684">
        <v>75</v>
      </c>
      <c r="BC684">
        <v>0.26679999999999998</v>
      </c>
      <c r="BD684">
        <v>2023</v>
      </c>
      <c r="BE684" t="s">
        <v>895</v>
      </c>
    </row>
    <row r="685" spans="1:57" x14ac:dyDescent="0.2">
      <c r="A685">
        <v>38</v>
      </c>
      <c r="B685">
        <v>2023</v>
      </c>
      <c r="C685" t="s">
        <v>15</v>
      </c>
      <c r="D685" t="s">
        <v>14</v>
      </c>
      <c r="E685" t="s">
        <v>171</v>
      </c>
      <c r="F685" t="s">
        <v>144</v>
      </c>
      <c r="H685" t="s">
        <v>176</v>
      </c>
      <c r="I685" t="s">
        <v>19</v>
      </c>
      <c r="J685" t="s">
        <v>171</v>
      </c>
      <c r="L685" s="12">
        <v>9.0189692999999987E-2</v>
      </c>
      <c r="M685" s="12">
        <v>0.12793949999999998</v>
      </c>
      <c r="N685" s="12">
        <v>0.16657649999999999</v>
      </c>
      <c r="O685" t="s">
        <v>137</v>
      </c>
      <c r="P685" t="s">
        <v>840</v>
      </c>
      <c r="Q685" s="12">
        <v>1</v>
      </c>
      <c r="R685" s="12">
        <v>6</v>
      </c>
      <c r="S685" s="12">
        <v>20</v>
      </c>
      <c r="T685" s="12">
        <v>20</v>
      </c>
      <c r="U685" s="12">
        <v>0</v>
      </c>
      <c r="V685" s="12">
        <v>0</v>
      </c>
      <c r="W685" s="12">
        <v>0</v>
      </c>
      <c r="X685" t="s">
        <v>22</v>
      </c>
      <c r="Y685" t="s">
        <v>23</v>
      </c>
      <c r="Z685" s="12">
        <v>0</v>
      </c>
      <c r="AA685" s="12">
        <v>900</v>
      </c>
      <c r="AB685" s="12">
        <v>0</v>
      </c>
      <c r="AC685" s="12">
        <v>0</v>
      </c>
      <c r="AD685" s="12">
        <v>4.7913525000000005E-2</v>
      </c>
      <c r="AE685" s="12">
        <v>7.3812707999999991E-2</v>
      </c>
      <c r="AF685" s="12">
        <v>1.9737674999999999</v>
      </c>
      <c r="AG685" s="52">
        <v>900</v>
      </c>
      <c r="AH685" t="s">
        <v>22</v>
      </c>
      <c r="AI685" t="s">
        <v>23</v>
      </c>
      <c r="AJ685" s="21">
        <f t="shared" si="91"/>
        <v>530.1465146999999</v>
      </c>
      <c r="AK685" s="21">
        <f t="shared" si="92"/>
        <v>757.30473719999986</v>
      </c>
      <c r="AL685" s="21">
        <f t="shared" si="93"/>
        <v>2675.9038500000001</v>
      </c>
      <c r="AM685" s="12">
        <v>1</v>
      </c>
      <c r="AN685" s="12">
        <v>1</v>
      </c>
      <c r="AO685" s="12">
        <v>0.59111003992520594</v>
      </c>
      <c r="AP685" s="12">
        <v>0.68205004606754538</v>
      </c>
      <c r="AQ685" s="22">
        <f t="shared" si="94"/>
        <v>1062.1455506326852</v>
      </c>
      <c r="AR685" s="22">
        <f t="shared" si="95"/>
        <v>1289.3037731326854</v>
      </c>
      <c r="AS685" s="22">
        <f t="shared" si="96"/>
        <v>3207.9028859326854</v>
      </c>
      <c r="AT685" s="22">
        <f t="shared" si="97"/>
        <v>1143.9915561607909</v>
      </c>
      <c r="AU685" s="22">
        <f t="shared" si="98"/>
        <v>1371.1497786607906</v>
      </c>
      <c r="AV685" s="22">
        <f t="shared" si="99"/>
        <v>3289.7488914607911</v>
      </c>
      <c r="AW685">
        <v>2050</v>
      </c>
      <c r="AX685" t="s">
        <v>28</v>
      </c>
      <c r="AY685" s="12">
        <v>999</v>
      </c>
      <c r="AZ685" t="s">
        <v>138</v>
      </c>
      <c r="BA685">
        <v>3</v>
      </c>
      <c r="BB685">
        <v>75</v>
      </c>
      <c r="BC685">
        <v>0.26679999999999998</v>
      </c>
      <c r="BD685">
        <v>2023</v>
      </c>
      <c r="BE685" t="s">
        <v>895</v>
      </c>
    </row>
    <row r="686" spans="1:57" x14ac:dyDescent="0.2">
      <c r="A686">
        <v>39</v>
      </c>
      <c r="B686">
        <v>2023</v>
      </c>
      <c r="C686" t="s">
        <v>15</v>
      </c>
      <c r="D686" t="s">
        <v>14</v>
      </c>
      <c r="E686" t="s">
        <v>171</v>
      </c>
      <c r="F686" t="s">
        <v>167</v>
      </c>
      <c r="H686" t="s">
        <v>177</v>
      </c>
      <c r="I686" t="s">
        <v>19</v>
      </c>
      <c r="J686" t="s">
        <v>171</v>
      </c>
      <c r="L686" s="12">
        <v>0.209286</v>
      </c>
      <c r="M686" s="12">
        <v>0.30105500000000002</v>
      </c>
      <c r="N686" s="12">
        <v>0.61853499999999995</v>
      </c>
      <c r="O686" t="s">
        <v>137</v>
      </c>
      <c r="P686" t="s">
        <v>840</v>
      </c>
      <c r="Q686" s="12">
        <v>5.5</v>
      </c>
      <c r="R686" s="12">
        <v>6</v>
      </c>
      <c r="S686" s="12">
        <v>42</v>
      </c>
      <c r="T686" s="12">
        <v>42</v>
      </c>
      <c r="U686" s="12">
        <v>0</v>
      </c>
      <c r="V686" s="12">
        <v>0</v>
      </c>
      <c r="W686" s="12">
        <v>0</v>
      </c>
      <c r="X686" t="s">
        <v>22</v>
      </c>
      <c r="Y686" t="s">
        <v>23</v>
      </c>
      <c r="Z686" s="12">
        <v>0</v>
      </c>
      <c r="AA686" s="12">
        <v>900</v>
      </c>
      <c r="AB686" s="12">
        <v>0</v>
      </c>
      <c r="AC686" s="12">
        <v>0</v>
      </c>
      <c r="AD686" s="12">
        <v>3.9999999999999998E-6</v>
      </c>
      <c r="AE686" s="12">
        <v>3.1016999999999999E-2</v>
      </c>
      <c r="AF686" s="12">
        <v>-3.0620000000000001E-3</v>
      </c>
      <c r="AG686" s="52">
        <v>900</v>
      </c>
      <c r="AH686" t="s">
        <v>22</v>
      </c>
      <c r="AI686" t="s">
        <v>23</v>
      </c>
      <c r="AJ686" s="21">
        <f t="shared" si="91"/>
        <v>1130.1479999999999</v>
      </c>
      <c r="AK686" s="21">
        <f t="shared" si="92"/>
        <v>1653.6123</v>
      </c>
      <c r="AL686" s="21">
        <f t="shared" si="93"/>
        <v>3337.3331999999996</v>
      </c>
      <c r="AM686" s="12">
        <v>1.1366795366795368</v>
      </c>
      <c r="AN686" s="12">
        <v>1.2849420849420852</v>
      </c>
      <c r="AO686" s="12">
        <v>0</v>
      </c>
      <c r="AP686" s="12">
        <v>0</v>
      </c>
      <c r="AQ686" s="22">
        <f t="shared" si="94"/>
        <v>1284.616105019305</v>
      </c>
      <c r="AR686" s="22">
        <f t="shared" si="95"/>
        <v>1879.6272630115832</v>
      </c>
      <c r="AS686" s="22">
        <f t="shared" si="96"/>
        <v>3793.4783555212352</v>
      </c>
      <c r="AT686" s="22">
        <f t="shared" si="97"/>
        <v>1452.1747274131276</v>
      </c>
      <c r="AU686" s="22">
        <f t="shared" si="98"/>
        <v>2124.7960364478768</v>
      </c>
      <c r="AV686" s="22">
        <f t="shared" si="99"/>
        <v>4288.2798801544404</v>
      </c>
      <c r="AW686">
        <v>2023</v>
      </c>
      <c r="AX686" t="s">
        <v>24</v>
      </c>
      <c r="AY686" s="12">
        <v>999</v>
      </c>
      <c r="AZ686" t="s">
        <v>166</v>
      </c>
      <c r="BA686">
        <v>3</v>
      </c>
      <c r="BB686">
        <v>274</v>
      </c>
      <c r="BC686">
        <v>0.38750000000000001</v>
      </c>
      <c r="BD686">
        <v>2023</v>
      </c>
      <c r="BE686" t="s">
        <v>895</v>
      </c>
    </row>
    <row r="687" spans="1:57" x14ac:dyDescent="0.2">
      <c r="A687">
        <v>39</v>
      </c>
      <c r="B687">
        <v>2023</v>
      </c>
      <c r="C687" t="s">
        <v>15</v>
      </c>
      <c r="D687" t="s">
        <v>14</v>
      </c>
      <c r="E687" t="s">
        <v>171</v>
      </c>
      <c r="F687" t="s">
        <v>167</v>
      </c>
      <c r="H687" t="s">
        <v>177</v>
      </c>
      <c r="I687" t="s">
        <v>19</v>
      </c>
      <c r="J687" t="s">
        <v>171</v>
      </c>
      <c r="L687" s="12">
        <v>0.23021460000000002</v>
      </c>
      <c r="M687" s="12">
        <v>0.33116050000000002</v>
      </c>
      <c r="N687" s="12">
        <v>0.68038849999999995</v>
      </c>
      <c r="O687" t="s">
        <v>137</v>
      </c>
      <c r="P687" t="s">
        <v>840</v>
      </c>
      <c r="Q687" s="12">
        <v>5.5</v>
      </c>
      <c r="R687" s="12">
        <v>6</v>
      </c>
      <c r="S687" s="12">
        <v>42</v>
      </c>
      <c r="T687" s="12">
        <v>42</v>
      </c>
      <c r="U687" s="12">
        <v>0</v>
      </c>
      <c r="V687" s="12">
        <v>0</v>
      </c>
      <c r="W687" s="12">
        <v>0</v>
      </c>
      <c r="X687" t="s">
        <v>22</v>
      </c>
      <c r="Y687" t="s">
        <v>23</v>
      </c>
      <c r="Z687" s="12">
        <v>0</v>
      </c>
      <c r="AA687" s="12">
        <v>900</v>
      </c>
      <c r="AB687" s="12">
        <v>0</v>
      </c>
      <c r="AC687" s="12">
        <v>0</v>
      </c>
      <c r="AD687" s="12">
        <v>4.4000000000000002E-6</v>
      </c>
      <c r="AE687" s="12">
        <v>3.4118700000000002E-2</v>
      </c>
      <c r="AF687" s="12">
        <v>-3.3682000000000004E-3</v>
      </c>
      <c r="AG687" s="52">
        <v>900</v>
      </c>
      <c r="AH687" t="s">
        <v>22</v>
      </c>
      <c r="AI687" t="s">
        <v>23</v>
      </c>
      <c r="AJ687" s="21">
        <f t="shared" si="91"/>
        <v>1243.1628000000001</v>
      </c>
      <c r="AK687" s="21">
        <f t="shared" si="92"/>
        <v>1818.9735300000002</v>
      </c>
      <c r="AL687" s="21">
        <f t="shared" si="93"/>
        <v>3671.0665200000003</v>
      </c>
      <c r="AM687" s="12">
        <v>1.1366795366795368</v>
      </c>
      <c r="AN687" s="12">
        <v>1.2849420849420852</v>
      </c>
      <c r="AO687" s="12">
        <v>0</v>
      </c>
      <c r="AP687" s="12">
        <v>0</v>
      </c>
      <c r="AQ687" s="22">
        <f t="shared" si="94"/>
        <v>1413.0777155212359</v>
      </c>
      <c r="AR687" s="22">
        <f t="shared" si="95"/>
        <v>2067.5899893127416</v>
      </c>
      <c r="AS687" s="22">
        <f t="shared" si="96"/>
        <v>4172.82619107336</v>
      </c>
      <c r="AT687" s="22">
        <f t="shared" si="97"/>
        <v>1597.3922001544406</v>
      </c>
      <c r="AU687" s="22">
        <f t="shared" si="98"/>
        <v>2337.2756400926646</v>
      </c>
      <c r="AV687" s="22">
        <f t="shared" si="99"/>
        <v>4717.1078681698855</v>
      </c>
      <c r="AW687">
        <v>2030</v>
      </c>
      <c r="AX687" t="s">
        <v>24</v>
      </c>
      <c r="AY687" s="12">
        <v>999</v>
      </c>
      <c r="AZ687" t="s">
        <v>166</v>
      </c>
      <c r="BA687">
        <v>3</v>
      </c>
      <c r="BB687">
        <v>274</v>
      </c>
      <c r="BC687">
        <v>0.38750000000000001</v>
      </c>
      <c r="BD687">
        <v>2023</v>
      </c>
      <c r="BE687" t="s">
        <v>895</v>
      </c>
    </row>
    <row r="688" spans="1:57" x14ac:dyDescent="0.2">
      <c r="A688">
        <v>39</v>
      </c>
      <c r="B688">
        <v>2023</v>
      </c>
      <c r="C688" t="s">
        <v>15</v>
      </c>
      <c r="D688" t="s">
        <v>14</v>
      </c>
      <c r="E688" t="s">
        <v>171</v>
      </c>
      <c r="F688" t="s">
        <v>167</v>
      </c>
      <c r="H688" t="s">
        <v>177</v>
      </c>
      <c r="I688" t="s">
        <v>19</v>
      </c>
      <c r="J688" t="s">
        <v>171</v>
      </c>
      <c r="L688" s="12">
        <v>0.24172533000000002</v>
      </c>
      <c r="M688" s="12">
        <v>0.347718525</v>
      </c>
      <c r="N688" s="12">
        <v>0.71440792499999994</v>
      </c>
      <c r="O688" t="s">
        <v>137</v>
      </c>
      <c r="P688" t="s">
        <v>840</v>
      </c>
      <c r="Q688" s="12">
        <v>5.5</v>
      </c>
      <c r="R688" s="12">
        <v>6</v>
      </c>
      <c r="S688" s="12">
        <v>42</v>
      </c>
      <c r="T688" s="12">
        <v>42</v>
      </c>
      <c r="U688" s="12">
        <v>0</v>
      </c>
      <c r="V688" s="12">
        <v>0</v>
      </c>
      <c r="W688" s="12">
        <v>0</v>
      </c>
      <c r="X688" t="s">
        <v>22</v>
      </c>
      <c r="Y688" t="s">
        <v>23</v>
      </c>
      <c r="Z688" s="12">
        <v>0</v>
      </c>
      <c r="AA688" s="12">
        <v>900</v>
      </c>
      <c r="AB688" s="12">
        <v>0</v>
      </c>
      <c r="AC688" s="12">
        <v>0</v>
      </c>
      <c r="AD688" s="12">
        <v>4.6199999999999998E-6</v>
      </c>
      <c r="AE688" s="12">
        <v>3.5824635000000001E-2</v>
      </c>
      <c r="AF688" s="12">
        <v>-3.5366099999999999E-3</v>
      </c>
      <c r="AG688" s="52">
        <v>900</v>
      </c>
      <c r="AH688" t="s">
        <v>22</v>
      </c>
      <c r="AI688" t="s">
        <v>23</v>
      </c>
      <c r="AJ688" s="21">
        <f t="shared" si="91"/>
        <v>1305.3209400000001</v>
      </c>
      <c r="AK688" s="21">
        <f t="shared" si="92"/>
        <v>1909.9222065000001</v>
      </c>
      <c r="AL688" s="21">
        <f t="shared" si="93"/>
        <v>3854.6198460000001</v>
      </c>
      <c r="AM688" s="12">
        <v>1.1366795366795368</v>
      </c>
      <c r="AN688" s="12">
        <v>1.2849420849420852</v>
      </c>
      <c r="AO688" s="12">
        <v>0</v>
      </c>
      <c r="AP688" s="12">
        <v>0</v>
      </c>
      <c r="AQ688" s="22">
        <f t="shared" si="94"/>
        <v>1483.7316012972976</v>
      </c>
      <c r="AR688" s="22">
        <f t="shared" si="95"/>
        <v>2170.9694887783789</v>
      </c>
      <c r="AS688" s="22">
        <f t="shared" si="96"/>
        <v>4381.4675006270272</v>
      </c>
      <c r="AT688" s="22">
        <f t="shared" si="97"/>
        <v>1677.2618101621626</v>
      </c>
      <c r="AU688" s="22">
        <f t="shared" si="98"/>
        <v>2454.1394220972979</v>
      </c>
      <c r="AV688" s="22">
        <f t="shared" si="99"/>
        <v>4952.9632615783794</v>
      </c>
      <c r="AW688">
        <v>2035</v>
      </c>
      <c r="AX688" t="s">
        <v>24</v>
      </c>
      <c r="AY688" s="12">
        <v>999</v>
      </c>
      <c r="AZ688" t="s">
        <v>166</v>
      </c>
      <c r="BA688">
        <v>3</v>
      </c>
      <c r="BB688">
        <v>274</v>
      </c>
      <c r="BC688">
        <v>0.38750000000000001</v>
      </c>
      <c r="BD688">
        <v>2023</v>
      </c>
      <c r="BE688" t="s">
        <v>895</v>
      </c>
    </row>
    <row r="689" spans="1:57" x14ac:dyDescent="0.2">
      <c r="A689">
        <v>39</v>
      </c>
      <c r="B689">
        <v>2023</v>
      </c>
      <c r="C689" t="s">
        <v>15</v>
      </c>
      <c r="D689" t="s">
        <v>14</v>
      </c>
      <c r="E689" t="s">
        <v>171</v>
      </c>
      <c r="F689" t="s">
        <v>167</v>
      </c>
      <c r="H689" t="s">
        <v>177</v>
      </c>
      <c r="I689" t="s">
        <v>19</v>
      </c>
      <c r="J689" t="s">
        <v>171</v>
      </c>
      <c r="L689" s="12">
        <v>0.25323606000000004</v>
      </c>
      <c r="M689" s="12">
        <v>0.36427655000000009</v>
      </c>
      <c r="N689" s="12">
        <v>0.74842735000000005</v>
      </c>
      <c r="O689" t="s">
        <v>137</v>
      </c>
      <c r="P689" t="s">
        <v>840</v>
      </c>
      <c r="Q689" s="12">
        <v>5.5</v>
      </c>
      <c r="R689" s="12">
        <v>6</v>
      </c>
      <c r="S689" s="12">
        <v>42</v>
      </c>
      <c r="T689" s="12">
        <v>42</v>
      </c>
      <c r="U689" s="12">
        <v>0</v>
      </c>
      <c r="V689" s="12">
        <v>0</v>
      </c>
      <c r="W689" s="12">
        <v>0</v>
      </c>
      <c r="X689" t="s">
        <v>22</v>
      </c>
      <c r="Y689" t="s">
        <v>23</v>
      </c>
      <c r="Z689" s="12">
        <v>0</v>
      </c>
      <c r="AA689" s="12">
        <v>900</v>
      </c>
      <c r="AB689" s="12">
        <v>0</v>
      </c>
      <c r="AC689" s="12">
        <v>0</v>
      </c>
      <c r="AD689" s="12">
        <v>4.8400000000000002E-6</v>
      </c>
      <c r="AE689" s="12">
        <v>3.7530570000000006E-2</v>
      </c>
      <c r="AF689" s="12">
        <v>-3.7050200000000007E-3</v>
      </c>
      <c r="AG689" s="52">
        <v>900</v>
      </c>
      <c r="AH689" t="s">
        <v>22</v>
      </c>
      <c r="AI689" t="s">
        <v>23</v>
      </c>
      <c r="AJ689" s="21">
        <f t="shared" si="91"/>
        <v>1367.4790800000001</v>
      </c>
      <c r="AK689" s="21">
        <f t="shared" si="92"/>
        <v>2000.8708830000005</v>
      </c>
      <c r="AL689" s="21">
        <f t="shared" si="93"/>
        <v>4038.1731720000002</v>
      </c>
      <c r="AM689" s="12">
        <v>1.1366795366795368</v>
      </c>
      <c r="AN689" s="12">
        <v>1.2849420849420852</v>
      </c>
      <c r="AO689" s="12">
        <v>0</v>
      </c>
      <c r="AP689" s="12">
        <v>0</v>
      </c>
      <c r="AQ689" s="22">
        <f t="shared" si="94"/>
        <v>1554.3854870733594</v>
      </c>
      <c r="AR689" s="22">
        <f t="shared" si="95"/>
        <v>2274.3489882440163</v>
      </c>
      <c r="AS689" s="22">
        <f t="shared" si="96"/>
        <v>4590.1088101806954</v>
      </c>
      <c r="AT689" s="22">
        <f t="shared" si="97"/>
        <v>1757.1314201698847</v>
      </c>
      <c r="AU689" s="22">
        <f t="shared" si="98"/>
        <v>2571.0032041019317</v>
      </c>
      <c r="AV689" s="22">
        <f t="shared" si="99"/>
        <v>5188.8186549868742</v>
      </c>
      <c r="AW689">
        <v>2040</v>
      </c>
      <c r="AX689" t="s">
        <v>24</v>
      </c>
      <c r="AY689" s="12">
        <v>999</v>
      </c>
      <c r="AZ689" t="s">
        <v>166</v>
      </c>
      <c r="BA689">
        <v>3</v>
      </c>
      <c r="BB689">
        <v>274</v>
      </c>
      <c r="BC689">
        <v>0.38750000000000001</v>
      </c>
      <c r="BD689">
        <v>2023</v>
      </c>
      <c r="BE689" t="s">
        <v>895</v>
      </c>
    </row>
    <row r="690" spans="1:57" x14ac:dyDescent="0.2">
      <c r="A690">
        <v>39</v>
      </c>
      <c r="B690">
        <v>2023</v>
      </c>
      <c r="C690" t="s">
        <v>15</v>
      </c>
      <c r="D690" t="s">
        <v>14</v>
      </c>
      <c r="E690" t="s">
        <v>171</v>
      </c>
      <c r="F690" t="s">
        <v>167</v>
      </c>
      <c r="H690" t="s">
        <v>177</v>
      </c>
      <c r="I690" t="s">
        <v>19</v>
      </c>
      <c r="J690" t="s">
        <v>171</v>
      </c>
      <c r="L690" s="12">
        <v>0.25872981750000001</v>
      </c>
      <c r="M690" s="12">
        <v>0.37217924375000005</v>
      </c>
      <c r="N690" s="12">
        <v>0.76466389374999999</v>
      </c>
      <c r="O690" t="s">
        <v>137</v>
      </c>
      <c r="P690" t="s">
        <v>840</v>
      </c>
      <c r="Q690" s="12">
        <v>5.5</v>
      </c>
      <c r="R690" s="12">
        <v>6</v>
      </c>
      <c r="S690" s="12">
        <v>42</v>
      </c>
      <c r="T690" s="12">
        <v>42</v>
      </c>
      <c r="U690" s="12">
        <v>0</v>
      </c>
      <c r="V690" s="12">
        <v>0</v>
      </c>
      <c r="W690" s="12">
        <v>0</v>
      </c>
      <c r="X690" t="s">
        <v>22</v>
      </c>
      <c r="Y690" t="s">
        <v>23</v>
      </c>
      <c r="Z690" s="12">
        <v>0</v>
      </c>
      <c r="AA690" s="12">
        <v>900</v>
      </c>
      <c r="AB690" s="12">
        <v>0</v>
      </c>
      <c r="AC690" s="12">
        <v>0</v>
      </c>
      <c r="AD690" s="12">
        <v>4.9450000000000001E-6</v>
      </c>
      <c r="AE690" s="12">
        <v>3.8344766250000002E-2</v>
      </c>
      <c r="AF690" s="12">
        <v>-3.7853975000000004E-3</v>
      </c>
      <c r="AG690" s="52">
        <v>900</v>
      </c>
      <c r="AH690" t="s">
        <v>22</v>
      </c>
      <c r="AI690" t="s">
        <v>23</v>
      </c>
      <c r="AJ690" s="21">
        <f t="shared" si="91"/>
        <v>1397.1454650000001</v>
      </c>
      <c r="AK690" s="21">
        <f t="shared" si="92"/>
        <v>2044.2782058750001</v>
      </c>
      <c r="AL690" s="21">
        <f t="shared" si="93"/>
        <v>4125.7781685</v>
      </c>
      <c r="AM690" s="12">
        <v>1.1366795366795368</v>
      </c>
      <c r="AN690" s="12">
        <v>1.2849420849420852</v>
      </c>
      <c r="AO690" s="12">
        <v>0</v>
      </c>
      <c r="AP690" s="12">
        <v>0</v>
      </c>
      <c r="AQ690" s="22">
        <f t="shared" si="94"/>
        <v>1588.1066598301161</v>
      </c>
      <c r="AR690" s="22">
        <f t="shared" si="95"/>
        <v>2323.68920389807</v>
      </c>
      <c r="AS690" s="22">
        <f t="shared" si="96"/>
        <v>4689.6876170131281</v>
      </c>
      <c r="AT690" s="22">
        <f t="shared" si="97"/>
        <v>1795.2510067644791</v>
      </c>
      <c r="AU690" s="22">
        <f t="shared" si="98"/>
        <v>2626.7791000586881</v>
      </c>
      <c r="AV690" s="22">
        <f t="shared" si="99"/>
        <v>5301.3860018409277</v>
      </c>
      <c r="AW690">
        <v>2045</v>
      </c>
      <c r="AX690" t="s">
        <v>24</v>
      </c>
      <c r="AY690" s="12">
        <v>999</v>
      </c>
      <c r="AZ690" t="s">
        <v>166</v>
      </c>
      <c r="BA690">
        <v>3</v>
      </c>
      <c r="BB690">
        <v>274</v>
      </c>
      <c r="BC690">
        <v>0.38750000000000001</v>
      </c>
      <c r="BD690">
        <v>2023</v>
      </c>
      <c r="BE690" t="s">
        <v>895</v>
      </c>
    </row>
    <row r="691" spans="1:57" x14ac:dyDescent="0.2">
      <c r="A691">
        <v>39</v>
      </c>
      <c r="B691">
        <v>2023</v>
      </c>
      <c r="C691" t="s">
        <v>15</v>
      </c>
      <c r="D691" t="s">
        <v>14</v>
      </c>
      <c r="E691" t="s">
        <v>171</v>
      </c>
      <c r="F691" t="s">
        <v>167</v>
      </c>
      <c r="H691" t="s">
        <v>177</v>
      </c>
      <c r="I691" t="s">
        <v>19</v>
      </c>
      <c r="J691" t="s">
        <v>171</v>
      </c>
      <c r="L691" s="12">
        <v>0.26422357499999999</v>
      </c>
      <c r="M691" s="12">
        <v>0.38008193750000002</v>
      </c>
      <c r="N691" s="12">
        <v>0.78090043749999993</v>
      </c>
      <c r="O691" t="s">
        <v>137</v>
      </c>
      <c r="P691" t="s">
        <v>840</v>
      </c>
      <c r="Q691" s="12">
        <v>5.5</v>
      </c>
      <c r="R691" s="12">
        <v>6</v>
      </c>
      <c r="S691" s="12">
        <v>42</v>
      </c>
      <c r="T691" s="12">
        <v>42</v>
      </c>
      <c r="U691" s="12">
        <v>0</v>
      </c>
      <c r="V691" s="12">
        <v>0</v>
      </c>
      <c r="W691" s="12">
        <v>0</v>
      </c>
      <c r="X691" t="s">
        <v>22</v>
      </c>
      <c r="Y691" t="s">
        <v>23</v>
      </c>
      <c r="Z691" s="12">
        <v>0</v>
      </c>
      <c r="AA691" s="12">
        <v>900</v>
      </c>
      <c r="AB691" s="12">
        <v>0</v>
      </c>
      <c r="AC691" s="12">
        <v>0</v>
      </c>
      <c r="AD691" s="12">
        <v>5.0499999999999999E-6</v>
      </c>
      <c r="AE691" s="12">
        <v>3.9158962499999998E-2</v>
      </c>
      <c r="AF691" s="12">
        <v>-3.8657750000000001E-3</v>
      </c>
      <c r="AG691" s="52">
        <v>900</v>
      </c>
      <c r="AH691" t="s">
        <v>22</v>
      </c>
      <c r="AI691" t="s">
        <v>23</v>
      </c>
      <c r="AJ691" s="21">
        <f t="shared" si="91"/>
        <v>1426.81185</v>
      </c>
      <c r="AK691" s="21">
        <f t="shared" si="92"/>
        <v>2087.6855287500002</v>
      </c>
      <c r="AL691" s="21">
        <f t="shared" si="93"/>
        <v>4213.3831649999993</v>
      </c>
      <c r="AM691" s="12">
        <v>1.1366795366795368</v>
      </c>
      <c r="AN691" s="12">
        <v>1.2849420849420852</v>
      </c>
      <c r="AO691" s="12">
        <v>0</v>
      </c>
      <c r="AP691" s="12">
        <v>0</v>
      </c>
      <c r="AQ691" s="22">
        <f t="shared" si="94"/>
        <v>1621.8278325868728</v>
      </c>
      <c r="AR691" s="22">
        <f t="shared" si="95"/>
        <v>2373.0294195521242</v>
      </c>
      <c r="AS691" s="22">
        <f t="shared" si="96"/>
        <v>4789.26642384556</v>
      </c>
      <c r="AT691" s="22">
        <f t="shared" si="97"/>
        <v>1833.3705933590738</v>
      </c>
      <c r="AU691" s="22">
        <f t="shared" si="98"/>
        <v>2682.5549960154449</v>
      </c>
      <c r="AV691" s="22">
        <f t="shared" si="99"/>
        <v>5413.9533486949804</v>
      </c>
      <c r="AW691">
        <v>2050</v>
      </c>
      <c r="AX691" t="s">
        <v>24</v>
      </c>
      <c r="AY691" s="12">
        <v>999</v>
      </c>
      <c r="AZ691" t="s">
        <v>166</v>
      </c>
      <c r="BA691">
        <v>3</v>
      </c>
      <c r="BB691">
        <v>274</v>
      </c>
      <c r="BC691">
        <v>0.38750000000000001</v>
      </c>
      <c r="BD691">
        <v>2023</v>
      </c>
      <c r="BE691" t="s">
        <v>895</v>
      </c>
    </row>
    <row r="692" spans="1:57" x14ac:dyDescent="0.2">
      <c r="A692">
        <v>39</v>
      </c>
      <c r="B692">
        <v>2023</v>
      </c>
      <c r="C692" t="s">
        <v>15</v>
      </c>
      <c r="D692" t="s">
        <v>14</v>
      </c>
      <c r="E692" t="s">
        <v>171</v>
      </c>
      <c r="F692" t="s">
        <v>167</v>
      </c>
      <c r="H692" t="s">
        <v>177</v>
      </c>
      <c r="I692" t="s">
        <v>19</v>
      </c>
      <c r="J692" t="s">
        <v>171</v>
      </c>
      <c r="L692" s="12">
        <v>0.209286</v>
      </c>
      <c r="M692" s="12">
        <v>0.30105500000000002</v>
      </c>
      <c r="N692" s="12">
        <v>0.61853499999999995</v>
      </c>
      <c r="O692" t="s">
        <v>137</v>
      </c>
      <c r="P692" t="s">
        <v>840</v>
      </c>
      <c r="Q692" s="12">
        <v>5.5</v>
      </c>
      <c r="R692" s="12">
        <v>6</v>
      </c>
      <c r="S692" s="12">
        <v>42</v>
      </c>
      <c r="T692" s="12">
        <v>42</v>
      </c>
      <c r="U692" s="12">
        <v>0</v>
      </c>
      <c r="V692" s="12">
        <v>0</v>
      </c>
      <c r="W692" s="12">
        <v>0</v>
      </c>
      <c r="X692" t="s">
        <v>22</v>
      </c>
      <c r="Y692" t="s">
        <v>23</v>
      </c>
      <c r="Z692" s="12">
        <v>0</v>
      </c>
      <c r="AA692" s="12">
        <v>900</v>
      </c>
      <c r="AB692" s="12">
        <v>0</v>
      </c>
      <c r="AC692" s="12">
        <v>0</v>
      </c>
      <c r="AD692" s="12">
        <v>3.9999999999999998E-6</v>
      </c>
      <c r="AE692" s="12">
        <v>3.1016999999999999E-2</v>
      </c>
      <c r="AF692" s="12">
        <v>-3.0620000000000001E-3</v>
      </c>
      <c r="AG692" s="52">
        <v>900</v>
      </c>
      <c r="AH692" t="s">
        <v>22</v>
      </c>
      <c r="AI692" t="s">
        <v>23</v>
      </c>
      <c r="AJ692" s="21">
        <f t="shared" si="91"/>
        <v>1130.1479999999999</v>
      </c>
      <c r="AK692" s="21">
        <f t="shared" si="92"/>
        <v>1653.6123</v>
      </c>
      <c r="AL692" s="21">
        <f t="shared" si="93"/>
        <v>3337.3331999999996</v>
      </c>
      <c r="AM692" s="12">
        <v>1.1366795366795368</v>
      </c>
      <c r="AN692" s="12">
        <v>1.2849420849420852</v>
      </c>
      <c r="AO692" s="12">
        <v>0</v>
      </c>
      <c r="AP692" s="12">
        <v>0</v>
      </c>
      <c r="AQ692" s="22">
        <f t="shared" si="94"/>
        <v>1284.616105019305</v>
      </c>
      <c r="AR692" s="22">
        <f t="shared" si="95"/>
        <v>1879.6272630115832</v>
      </c>
      <c r="AS692" s="22">
        <f t="shared" si="96"/>
        <v>3793.4783555212352</v>
      </c>
      <c r="AT692" s="22">
        <f t="shared" si="97"/>
        <v>1452.1747274131276</v>
      </c>
      <c r="AU692" s="22">
        <f t="shared" si="98"/>
        <v>2124.7960364478768</v>
      </c>
      <c r="AV692" s="22">
        <f t="shared" si="99"/>
        <v>4288.2798801544404</v>
      </c>
      <c r="AW692">
        <v>2023</v>
      </c>
      <c r="AX692" t="s">
        <v>27</v>
      </c>
      <c r="AY692" s="12">
        <v>999</v>
      </c>
      <c r="AZ692" t="s">
        <v>166</v>
      </c>
      <c r="BA692">
        <v>3</v>
      </c>
      <c r="BB692">
        <v>274</v>
      </c>
      <c r="BC692">
        <v>0.38750000000000001</v>
      </c>
      <c r="BD692">
        <v>2023</v>
      </c>
      <c r="BE692" t="s">
        <v>895</v>
      </c>
    </row>
    <row r="693" spans="1:57" x14ac:dyDescent="0.2">
      <c r="A693">
        <v>39</v>
      </c>
      <c r="B693">
        <v>2023</v>
      </c>
      <c r="C693" t="s">
        <v>15</v>
      </c>
      <c r="D693" t="s">
        <v>14</v>
      </c>
      <c r="E693" t="s">
        <v>171</v>
      </c>
      <c r="F693" t="s">
        <v>167</v>
      </c>
      <c r="H693" t="s">
        <v>177</v>
      </c>
      <c r="I693" t="s">
        <v>19</v>
      </c>
      <c r="J693" t="s">
        <v>171</v>
      </c>
      <c r="L693" s="12">
        <v>0.20928600000000003</v>
      </c>
      <c r="M693" s="12">
        <v>0.30105500000000002</v>
      </c>
      <c r="N693" s="12">
        <v>0.61853499999999995</v>
      </c>
      <c r="O693" t="s">
        <v>137</v>
      </c>
      <c r="P693" t="s">
        <v>840</v>
      </c>
      <c r="Q693" s="12">
        <v>5.5</v>
      </c>
      <c r="R693" s="12">
        <v>6</v>
      </c>
      <c r="S693" s="12">
        <v>42</v>
      </c>
      <c r="T693" s="12">
        <v>42</v>
      </c>
      <c r="U693" s="12">
        <v>0</v>
      </c>
      <c r="V693" s="12">
        <v>0</v>
      </c>
      <c r="W693" s="12">
        <v>0</v>
      </c>
      <c r="X693" t="s">
        <v>22</v>
      </c>
      <c r="Y693" t="s">
        <v>23</v>
      </c>
      <c r="Z693" s="12">
        <v>0</v>
      </c>
      <c r="AA693" s="12">
        <v>900</v>
      </c>
      <c r="AB693" s="12">
        <v>0</v>
      </c>
      <c r="AC693" s="12">
        <v>0</v>
      </c>
      <c r="AD693" s="12">
        <v>3.9999999999999998E-6</v>
      </c>
      <c r="AE693" s="12">
        <v>3.1017000000000003E-2</v>
      </c>
      <c r="AF693" s="12">
        <v>-3.0620000000000005E-3</v>
      </c>
      <c r="AG693" s="52">
        <v>900</v>
      </c>
      <c r="AH693" t="s">
        <v>22</v>
      </c>
      <c r="AI693" t="s">
        <v>23</v>
      </c>
      <c r="AJ693" s="21">
        <f t="shared" si="91"/>
        <v>1130.1479999999999</v>
      </c>
      <c r="AK693" s="21">
        <f t="shared" si="92"/>
        <v>1653.6123</v>
      </c>
      <c r="AL693" s="21">
        <f t="shared" si="93"/>
        <v>3337.3331999999996</v>
      </c>
      <c r="AM693" s="12">
        <v>1.1366795366795368</v>
      </c>
      <c r="AN693" s="12">
        <v>1.2849420849420852</v>
      </c>
      <c r="AO693" s="12">
        <v>0</v>
      </c>
      <c r="AP693" s="12">
        <v>0</v>
      </c>
      <c r="AQ693" s="22">
        <f t="shared" si="94"/>
        <v>1284.616105019305</v>
      </c>
      <c r="AR693" s="22">
        <f t="shared" si="95"/>
        <v>1879.6272630115832</v>
      </c>
      <c r="AS693" s="22">
        <f t="shared" si="96"/>
        <v>3793.4783555212352</v>
      </c>
      <c r="AT693" s="22">
        <f t="shared" si="97"/>
        <v>1452.1747274131276</v>
      </c>
      <c r="AU693" s="22">
        <f t="shared" si="98"/>
        <v>2124.7960364478768</v>
      </c>
      <c r="AV693" s="22">
        <f t="shared" si="99"/>
        <v>4288.2798801544404</v>
      </c>
      <c r="AW693">
        <v>2030</v>
      </c>
      <c r="AX693" t="s">
        <v>27</v>
      </c>
      <c r="AY693" s="12">
        <v>999</v>
      </c>
      <c r="AZ693" t="s">
        <v>166</v>
      </c>
      <c r="BA693">
        <v>3</v>
      </c>
      <c r="BB693">
        <v>274</v>
      </c>
      <c r="BC693">
        <v>0.38750000000000001</v>
      </c>
      <c r="BD693">
        <v>2023</v>
      </c>
      <c r="BE693" t="s">
        <v>895</v>
      </c>
    </row>
    <row r="694" spans="1:57" x14ac:dyDescent="0.2">
      <c r="A694">
        <v>39</v>
      </c>
      <c r="B694">
        <v>2023</v>
      </c>
      <c r="C694" t="s">
        <v>15</v>
      </c>
      <c r="D694" t="s">
        <v>14</v>
      </c>
      <c r="E694" t="s">
        <v>171</v>
      </c>
      <c r="F694" t="s">
        <v>167</v>
      </c>
      <c r="H694" t="s">
        <v>177</v>
      </c>
      <c r="I694" t="s">
        <v>19</v>
      </c>
      <c r="J694" t="s">
        <v>171</v>
      </c>
      <c r="L694" s="12">
        <v>0.21033243000000001</v>
      </c>
      <c r="M694" s="12">
        <v>0.30256027500000005</v>
      </c>
      <c r="N694" s="12">
        <v>0.62162767499999994</v>
      </c>
      <c r="O694" t="s">
        <v>137</v>
      </c>
      <c r="P694" t="s">
        <v>840</v>
      </c>
      <c r="Q694" s="12">
        <v>5.5</v>
      </c>
      <c r="R694" s="12">
        <v>6</v>
      </c>
      <c r="S694" s="12">
        <v>42</v>
      </c>
      <c r="T694" s="12">
        <v>42</v>
      </c>
      <c r="U694" s="12">
        <v>0</v>
      </c>
      <c r="V694" s="12">
        <v>0</v>
      </c>
      <c r="W694" s="12">
        <v>0</v>
      </c>
      <c r="X694" t="s">
        <v>22</v>
      </c>
      <c r="Y694" t="s">
        <v>23</v>
      </c>
      <c r="Z694" s="12">
        <v>0</v>
      </c>
      <c r="AA694" s="12">
        <v>900</v>
      </c>
      <c r="AB694" s="12">
        <v>0</v>
      </c>
      <c r="AC694" s="12">
        <v>0</v>
      </c>
      <c r="AD694" s="12">
        <v>4.0199999999999996E-6</v>
      </c>
      <c r="AE694" s="12">
        <v>3.1172085000000002E-2</v>
      </c>
      <c r="AF694" s="12">
        <v>-3.0773099999999998E-3</v>
      </c>
      <c r="AG694" s="52">
        <v>900</v>
      </c>
      <c r="AH694" t="s">
        <v>22</v>
      </c>
      <c r="AI694" t="s">
        <v>23</v>
      </c>
      <c r="AJ694" s="21">
        <f t="shared" si="91"/>
        <v>1135.7987400000002</v>
      </c>
      <c r="AK694" s="21">
        <f t="shared" si="92"/>
        <v>1661.8803615000002</v>
      </c>
      <c r="AL694" s="21">
        <f t="shared" si="93"/>
        <v>3354.0198659999992</v>
      </c>
      <c r="AM694" s="12">
        <v>1.1366795366795368</v>
      </c>
      <c r="AN694" s="12">
        <v>1.2849420849420852</v>
      </c>
      <c r="AO694" s="12">
        <v>0</v>
      </c>
      <c r="AP694" s="12">
        <v>0</v>
      </c>
      <c r="AQ694" s="22">
        <f t="shared" si="94"/>
        <v>1291.0391855444018</v>
      </c>
      <c r="AR694" s="22">
        <f t="shared" si="95"/>
        <v>1889.0253993266413</v>
      </c>
      <c r="AS694" s="22">
        <f t="shared" si="96"/>
        <v>3812.4457472988411</v>
      </c>
      <c r="AT694" s="22">
        <f t="shared" si="97"/>
        <v>1459.4356010501936</v>
      </c>
      <c r="AU694" s="22">
        <f t="shared" si="98"/>
        <v>2135.4200166301166</v>
      </c>
      <c r="AV694" s="22">
        <f t="shared" si="99"/>
        <v>4309.7212795552123</v>
      </c>
      <c r="AW694">
        <v>2035</v>
      </c>
      <c r="AX694" t="s">
        <v>27</v>
      </c>
      <c r="AY694" s="12">
        <v>999</v>
      </c>
      <c r="AZ694" t="s">
        <v>166</v>
      </c>
      <c r="BA694">
        <v>3</v>
      </c>
      <c r="BB694">
        <v>274</v>
      </c>
      <c r="BC694">
        <v>0.38750000000000001</v>
      </c>
      <c r="BD694">
        <v>2023</v>
      </c>
      <c r="BE694" t="s">
        <v>895</v>
      </c>
    </row>
    <row r="695" spans="1:57" x14ac:dyDescent="0.2">
      <c r="A695">
        <v>39</v>
      </c>
      <c r="B695">
        <v>2023</v>
      </c>
      <c r="C695" t="s">
        <v>15</v>
      </c>
      <c r="D695" t="s">
        <v>14</v>
      </c>
      <c r="E695" t="s">
        <v>171</v>
      </c>
      <c r="F695" t="s">
        <v>167</v>
      </c>
      <c r="H695" t="s">
        <v>177</v>
      </c>
      <c r="I695" t="s">
        <v>19</v>
      </c>
      <c r="J695" t="s">
        <v>171</v>
      </c>
      <c r="L695" s="12">
        <v>0.21137886</v>
      </c>
      <c r="M695" s="12">
        <v>0.30406555000000002</v>
      </c>
      <c r="N695" s="12">
        <v>0.62472035000000004</v>
      </c>
      <c r="O695" t="s">
        <v>137</v>
      </c>
      <c r="P695" t="s">
        <v>840</v>
      </c>
      <c r="Q695" s="12">
        <v>5.5</v>
      </c>
      <c r="R695" s="12">
        <v>6</v>
      </c>
      <c r="S695" s="12">
        <v>42</v>
      </c>
      <c r="T695" s="12">
        <v>42</v>
      </c>
      <c r="U695" s="12">
        <v>0</v>
      </c>
      <c r="V695" s="12">
        <v>0</v>
      </c>
      <c r="W695" s="12">
        <v>0</v>
      </c>
      <c r="X695" t="s">
        <v>22</v>
      </c>
      <c r="Y695" t="s">
        <v>23</v>
      </c>
      <c r="Z695" s="12">
        <v>0</v>
      </c>
      <c r="AA695" s="12">
        <v>900</v>
      </c>
      <c r="AB695" s="12">
        <v>0</v>
      </c>
      <c r="AC695" s="12">
        <v>0</v>
      </c>
      <c r="AD695" s="12">
        <v>4.0400000000000003E-6</v>
      </c>
      <c r="AE695" s="12">
        <v>3.1327170000000001E-2</v>
      </c>
      <c r="AF695" s="12">
        <v>-3.0926200000000004E-3</v>
      </c>
      <c r="AG695" s="52">
        <v>900</v>
      </c>
      <c r="AH695" t="s">
        <v>22</v>
      </c>
      <c r="AI695" t="s">
        <v>23</v>
      </c>
      <c r="AJ695" s="21">
        <f t="shared" si="91"/>
        <v>1141.4494800000002</v>
      </c>
      <c r="AK695" s="21">
        <f t="shared" si="92"/>
        <v>1670.1484230000001</v>
      </c>
      <c r="AL695" s="21">
        <f t="shared" si="93"/>
        <v>3370.7065320000002</v>
      </c>
      <c r="AM695" s="12">
        <v>1.1366795366795368</v>
      </c>
      <c r="AN695" s="12">
        <v>1.2849420849420852</v>
      </c>
      <c r="AO695" s="12">
        <v>0</v>
      </c>
      <c r="AP695" s="12">
        <v>0</v>
      </c>
      <c r="AQ695" s="22">
        <f t="shared" si="94"/>
        <v>1297.4622660694984</v>
      </c>
      <c r="AR695" s="22">
        <f t="shared" si="95"/>
        <v>1898.4235356416991</v>
      </c>
      <c r="AS695" s="22">
        <f t="shared" si="96"/>
        <v>3831.4131390764483</v>
      </c>
      <c r="AT695" s="22">
        <f t="shared" si="97"/>
        <v>1466.6964746872593</v>
      </c>
      <c r="AU695" s="22">
        <f t="shared" si="98"/>
        <v>2146.0439968123555</v>
      </c>
      <c r="AV695" s="22">
        <f t="shared" si="99"/>
        <v>4331.1626789559859</v>
      </c>
      <c r="AW695">
        <v>2040</v>
      </c>
      <c r="AX695" t="s">
        <v>27</v>
      </c>
      <c r="AY695" s="12">
        <v>999</v>
      </c>
      <c r="AZ695" t="s">
        <v>166</v>
      </c>
      <c r="BA695">
        <v>3</v>
      </c>
      <c r="BB695">
        <v>274</v>
      </c>
      <c r="BC695">
        <v>0.38750000000000001</v>
      </c>
      <c r="BD695">
        <v>2023</v>
      </c>
      <c r="BE695" t="s">
        <v>895</v>
      </c>
    </row>
    <row r="696" spans="1:57" x14ac:dyDescent="0.2">
      <c r="A696">
        <v>39</v>
      </c>
      <c r="B696">
        <v>2023</v>
      </c>
      <c r="C696" t="s">
        <v>15</v>
      </c>
      <c r="D696" t="s">
        <v>14</v>
      </c>
      <c r="E696" t="s">
        <v>171</v>
      </c>
      <c r="F696" t="s">
        <v>167</v>
      </c>
      <c r="H696" t="s">
        <v>177</v>
      </c>
      <c r="I696" t="s">
        <v>19</v>
      </c>
      <c r="J696" t="s">
        <v>171</v>
      </c>
      <c r="L696" s="12">
        <v>0.20988769725</v>
      </c>
      <c r="M696" s="12">
        <v>0.301920533125</v>
      </c>
      <c r="N696" s="12">
        <v>0.62031328812499997</v>
      </c>
      <c r="O696" t="s">
        <v>137</v>
      </c>
      <c r="P696" t="s">
        <v>840</v>
      </c>
      <c r="Q696" s="12">
        <v>5.5</v>
      </c>
      <c r="R696" s="12">
        <v>6</v>
      </c>
      <c r="S696" s="12">
        <v>42</v>
      </c>
      <c r="T696" s="12">
        <v>42</v>
      </c>
      <c r="U696" s="12">
        <v>0</v>
      </c>
      <c r="V696" s="12">
        <v>0</v>
      </c>
      <c r="W696" s="12">
        <v>0</v>
      </c>
      <c r="X696" t="s">
        <v>22</v>
      </c>
      <c r="Y696" t="s">
        <v>23</v>
      </c>
      <c r="Z696" s="12">
        <v>0</v>
      </c>
      <c r="AA696" s="12">
        <v>900</v>
      </c>
      <c r="AB696" s="12">
        <v>0</v>
      </c>
      <c r="AC696" s="12">
        <v>0</v>
      </c>
      <c r="AD696" s="12">
        <v>4.0114999999999996E-6</v>
      </c>
      <c r="AE696" s="12">
        <v>3.1106173875E-2</v>
      </c>
      <c r="AF696" s="12">
        <v>-3.0708032500000003E-3</v>
      </c>
      <c r="AG696" s="52">
        <v>900</v>
      </c>
      <c r="AH696" t="s">
        <v>22</v>
      </c>
      <c r="AI696" t="s">
        <v>23</v>
      </c>
      <c r="AJ696" s="21">
        <f t="shared" si="91"/>
        <v>1133.3971755</v>
      </c>
      <c r="AK696" s="21">
        <f t="shared" si="92"/>
        <v>1658.3664353624999</v>
      </c>
      <c r="AL696" s="21">
        <f t="shared" si="93"/>
        <v>3346.9280329499998</v>
      </c>
      <c r="AM696" s="12">
        <v>1.1366795366795368</v>
      </c>
      <c r="AN696" s="12">
        <v>1.2849420849420852</v>
      </c>
      <c r="AO696" s="12">
        <v>0</v>
      </c>
      <c r="AP696" s="12">
        <v>0</v>
      </c>
      <c r="AQ696" s="22">
        <f t="shared" si="94"/>
        <v>1288.3093763212357</v>
      </c>
      <c r="AR696" s="22">
        <f t="shared" si="95"/>
        <v>1885.0311913927414</v>
      </c>
      <c r="AS696" s="22">
        <f t="shared" si="96"/>
        <v>3804.3846057933592</v>
      </c>
      <c r="AT696" s="22">
        <f t="shared" si="97"/>
        <v>1456.3497297544404</v>
      </c>
      <c r="AU696" s="22">
        <f t="shared" si="98"/>
        <v>2130.9048250526644</v>
      </c>
      <c r="AV696" s="22">
        <f t="shared" si="99"/>
        <v>4300.6086848098848</v>
      </c>
      <c r="AW696">
        <v>2045</v>
      </c>
      <c r="AX696" t="s">
        <v>27</v>
      </c>
      <c r="AY696" s="12">
        <v>999</v>
      </c>
      <c r="AZ696" t="s">
        <v>166</v>
      </c>
      <c r="BA696">
        <v>3</v>
      </c>
      <c r="BB696">
        <v>274</v>
      </c>
      <c r="BC696">
        <v>0.38750000000000001</v>
      </c>
      <c r="BD696">
        <v>2023</v>
      </c>
      <c r="BE696" t="s">
        <v>895</v>
      </c>
    </row>
    <row r="697" spans="1:57" x14ac:dyDescent="0.2">
      <c r="A697">
        <v>39</v>
      </c>
      <c r="B697">
        <v>2023</v>
      </c>
      <c r="C697" t="s">
        <v>15</v>
      </c>
      <c r="D697" t="s">
        <v>14</v>
      </c>
      <c r="E697" t="s">
        <v>171</v>
      </c>
      <c r="F697" t="s">
        <v>167</v>
      </c>
      <c r="H697" t="s">
        <v>177</v>
      </c>
      <c r="I697" t="s">
        <v>19</v>
      </c>
      <c r="J697" t="s">
        <v>171</v>
      </c>
      <c r="L697" s="12">
        <v>0.20839653450000001</v>
      </c>
      <c r="M697" s="12">
        <v>0.29977551624999998</v>
      </c>
      <c r="N697" s="12">
        <v>0.61590622624999991</v>
      </c>
      <c r="O697" t="s">
        <v>137</v>
      </c>
      <c r="P697" t="s">
        <v>840</v>
      </c>
      <c r="Q697" s="12">
        <v>5.5</v>
      </c>
      <c r="R697" s="12">
        <v>6</v>
      </c>
      <c r="S697" s="12">
        <v>42</v>
      </c>
      <c r="T697" s="12">
        <v>42</v>
      </c>
      <c r="U697" s="12">
        <v>0</v>
      </c>
      <c r="V697" s="12">
        <v>0</v>
      </c>
      <c r="W697" s="12">
        <v>0</v>
      </c>
      <c r="X697" t="s">
        <v>22</v>
      </c>
      <c r="Y697" t="s">
        <v>23</v>
      </c>
      <c r="Z697" s="12">
        <v>0</v>
      </c>
      <c r="AA697" s="12">
        <v>900</v>
      </c>
      <c r="AB697" s="12">
        <v>0</v>
      </c>
      <c r="AC697" s="12">
        <v>0</v>
      </c>
      <c r="AD697" s="12">
        <v>3.9829999999999998E-6</v>
      </c>
      <c r="AE697" s="12">
        <v>3.0885177749999999E-2</v>
      </c>
      <c r="AF697" s="12">
        <v>-3.0489864999999998E-3</v>
      </c>
      <c r="AG697" s="52">
        <v>900</v>
      </c>
      <c r="AH697" t="s">
        <v>22</v>
      </c>
      <c r="AI697" t="s">
        <v>23</v>
      </c>
      <c r="AJ697" s="21">
        <f t="shared" si="91"/>
        <v>1125.344871</v>
      </c>
      <c r="AK697" s="21">
        <f t="shared" si="92"/>
        <v>1646.584447725</v>
      </c>
      <c r="AL697" s="21">
        <f t="shared" si="93"/>
        <v>3323.1495338999994</v>
      </c>
      <c r="AM697" s="12">
        <v>1.1366795366795368</v>
      </c>
      <c r="AN697" s="12">
        <v>1.2849420849420852</v>
      </c>
      <c r="AO697" s="12">
        <v>0</v>
      </c>
      <c r="AP697" s="12">
        <v>0</v>
      </c>
      <c r="AQ697" s="22">
        <f t="shared" si="94"/>
        <v>1279.1564865729731</v>
      </c>
      <c r="AR697" s="22">
        <f t="shared" si="95"/>
        <v>1871.638847143784</v>
      </c>
      <c r="AS697" s="22">
        <f t="shared" si="96"/>
        <v>3777.3560725102698</v>
      </c>
      <c r="AT697" s="22">
        <f t="shared" si="97"/>
        <v>1446.0029848216218</v>
      </c>
      <c r="AU697" s="22">
        <f t="shared" si="98"/>
        <v>2115.7656532929732</v>
      </c>
      <c r="AV697" s="22">
        <f t="shared" si="99"/>
        <v>4270.0546906637837</v>
      </c>
      <c r="AW697">
        <v>2050</v>
      </c>
      <c r="AX697" t="s">
        <v>27</v>
      </c>
      <c r="AY697" s="12">
        <v>999</v>
      </c>
      <c r="AZ697" t="s">
        <v>166</v>
      </c>
      <c r="BA697">
        <v>3</v>
      </c>
      <c r="BB697">
        <v>274</v>
      </c>
      <c r="BC697">
        <v>0.38750000000000001</v>
      </c>
      <c r="BD697">
        <v>2023</v>
      </c>
      <c r="BE697" t="s">
        <v>895</v>
      </c>
    </row>
    <row r="698" spans="1:57" x14ac:dyDescent="0.2">
      <c r="A698">
        <v>39</v>
      </c>
      <c r="B698">
        <v>2023</v>
      </c>
      <c r="C698" t="s">
        <v>15</v>
      </c>
      <c r="D698" t="s">
        <v>14</v>
      </c>
      <c r="E698" t="s">
        <v>171</v>
      </c>
      <c r="F698" t="s">
        <v>167</v>
      </c>
      <c r="H698" t="s">
        <v>177</v>
      </c>
      <c r="I698" t="s">
        <v>19</v>
      </c>
      <c r="J698" t="s">
        <v>171</v>
      </c>
      <c r="L698" s="12">
        <v>0.209286</v>
      </c>
      <c r="M698" s="12">
        <v>0.30105500000000002</v>
      </c>
      <c r="N698" s="12">
        <v>0.61853499999999995</v>
      </c>
      <c r="O698" t="s">
        <v>137</v>
      </c>
      <c r="P698" t="s">
        <v>840</v>
      </c>
      <c r="Q698" s="12">
        <v>5.5</v>
      </c>
      <c r="R698" s="12">
        <v>6</v>
      </c>
      <c r="S698" s="12">
        <v>42</v>
      </c>
      <c r="T698" s="12">
        <v>42</v>
      </c>
      <c r="U698" s="12">
        <v>0</v>
      </c>
      <c r="V698" s="12">
        <v>0</v>
      </c>
      <c r="W698" s="12">
        <v>0</v>
      </c>
      <c r="X698" t="s">
        <v>22</v>
      </c>
      <c r="Y698" t="s">
        <v>23</v>
      </c>
      <c r="Z698" s="12">
        <v>0</v>
      </c>
      <c r="AA698" s="12">
        <v>900</v>
      </c>
      <c r="AB698" s="12">
        <v>0</v>
      </c>
      <c r="AC698" s="12">
        <v>0</v>
      </c>
      <c r="AD698" s="12">
        <v>3.9999999999999998E-6</v>
      </c>
      <c r="AE698" s="12">
        <v>3.1016999999999999E-2</v>
      </c>
      <c r="AF698" s="12">
        <v>-3.0620000000000001E-3</v>
      </c>
      <c r="AG698" s="52">
        <v>900</v>
      </c>
      <c r="AH698" t="s">
        <v>22</v>
      </c>
      <c r="AI698" t="s">
        <v>23</v>
      </c>
      <c r="AJ698" s="21">
        <f t="shared" si="91"/>
        <v>1130.1479999999999</v>
      </c>
      <c r="AK698" s="21">
        <f t="shared" si="92"/>
        <v>1653.6123</v>
      </c>
      <c r="AL698" s="21">
        <f t="shared" si="93"/>
        <v>3337.3331999999996</v>
      </c>
      <c r="AM698" s="12">
        <v>1.1366795366795368</v>
      </c>
      <c r="AN698" s="12">
        <v>1.2849420849420852</v>
      </c>
      <c r="AO698" s="12">
        <v>0</v>
      </c>
      <c r="AP698" s="12">
        <v>0</v>
      </c>
      <c r="AQ698" s="22">
        <f t="shared" si="94"/>
        <v>1284.616105019305</v>
      </c>
      <c r="AR698" s="22">
        <f t="shared" si="95"/>
        <v>1879.6272630115832</v>
      </c>
      <c r="AS698" s="22">
        <f t="shared" si="96"/>
        <v>3793.4783555212352</v>
      </c>
      <c r="AT698" s="22">
        <f t="shared" si="97"/>
        <v>1452.1747274131276</v>
      </c>
      <c r="AU698" s="22">
        <f t="shared" si="98"/>
        <v>2124.7960364478768</v>
      </c>
      <c r="AV698" s="22">
        <f t="shared" si="99"/>
        <v>4288.2798801544404</v>
      </c>
      <c r="AW698">
        <v>2023</v>
      </c>
      <c r="AX698" t="s">
        <v>28</v>
      </c>
      <c r="AY698" s="12">
        <v>999</v>
      </c>
      <c r="AZ698" t="s">
        <v>166</v>
      </c>
      <c r="BA698">
        <v>3</v>
      </c>
      <c r="BB698">
        <v>274</v>
      </c>
      <c r="BC698">
        <v>0.38750000000000001</v>
      </c>
      <c r="BD698">
        <v>2023</v>
      </c>
      <c r="BE698" t="s">
        <v>895</v>
      </c>
    </row>
    <row r="699" spans="1:57" x14ac:dyDescent="0.2">
      <c r="A699">
        <v>39</v>
      </c>
      <c r="B699">
        <v>2023</v>
      </c>
      <c r="C699" t="s">
        <v>15</v>
      </c>
      <c r="D699" t="s">
        <v>14</v>
      </c>
      <c r="E699" t="s">
        <v>171</v>
      </c>
      <c r="F699" t="s">
        <v>167</v>
      </c>
      <c r="H699" t="s">
        <v>177</v>
      </c>
      <c r="I699" t="s">
        <v>19</v>
      </c>
      <c r="J699" t="s">
        <v>171</v>
      </c>
      <c r="L699" s="12">
        <v>0.18835740000000001</v>
      </c>
      <c r="M699" s="12">
        <v>0.27094950000000001</v>
      </c>
      <c r="N699" s="12">
        <v>0.55668149999999994</v>
      </c>
      <c r="O699" t="s">
        <v>137</v>
      </c>
      <c r="P699" t="s">
        <v>840</v>
      </c>
      <c r="Q699" s="12">
        <v>5.5</v>
      </c>
      <c r="R699" s="12">
        <v>6</v>
      </c>
      <c r="S699" s="12">
        <v>42</v>
      </c>
      <c r="T699" s="12">
        <v>42</v>
      </c>
      <c r="U699" s="12">
        <v>0</v>
      </c>
      <c r="V699" s="12">
        <v>0</v>
      </c>
      <c r="W699" s="12">
        <v>0</v>
      </c>
      <c r="X699" t="s">
        <v>22</v>
      </c>
      <c r="Y699" t="s">
        <v>23</v>
      </c>
      <c r="Z699" s="12">
        <v>0</v>
      </c>
      <c r="AA699" s="12">
        <v>900</v>
      </c>
      <c r="AB699" s="12">
        <v>0</v>
      </c>
      <c r="AC699" s="12">
        <v>0</v>
      </c>
      <c r="AD699" s="12">
        <v>3.5999999999999998E-6</v>
      </c>
      <c r="AE699" s="12">
        <v>2.7915300000000001E-2</v>
      </c>
      <c r="AF699" s="12">
        <v>-2.7558000000000001E-3</v>
      </c>
      <c r="AG699" s="52">
        <v>900</v>
      </c>
      <c r="AH699" t="s">
        <v>22</v>
      </c>
      <c r="AI699" t="s">
        <v>23</v>
      </c>
      <c r="AJ699" s="21">
        <f t="shared" si="91"/>
        <v>1017.1332000000001</v>
      </c>
      <c r="AK699" s="21">
        <f t="shared" si="92"/>
        <v>1488.2510700000003</v>
      </c>
      <c r="AL699" s="21">
        <f t="shared" si="93"/>
        <v>3003.5998799999998</v>
      </c>
      <c r="AM699" s="12">
        <v>1.1366795366795368</v>
      </c>
      <c r="AN699" s="12">
        <v>1.2849420849420852</v>
      </c>
      <c r="AO699" s="12">
        <v>0</v>
      </c>
      <c r="AP699" s="12">
        <v>0</v>
      </c>
      <c r="AQ699" s="22">
        <f t="shared" si="94"/>
        <v>1156.1544945173748</v>
      </c>
      <c r="AR699" s="22">
        <f t="shared" si="95"/>
        <v>1691.6645367104252</v>
      </c>
      <c r="AS699" s="22">
        <f t="shared" si="96"/>
        <v>3414.1305199691119</v>
      </c>
      <c r="AT699" s="22">
        <f t="shared" si="97"/>
        <v>1306.957254671815</v>
      </c>
      <c r="AU699" s="22">
        <f t="shared" si="98"/>
        <v>1912.3164328030896</v>
      </c>
      <c r="AV699" s="22">
        <f t="shared" si="99"/>
        <v>3859.4518921389963</v>
      </c>
      <c r="AW699">
        <v>2030</v>
      </c>
      <c r="AX699" t="s">
        <v>28</v>
      </c>
      <c r="AY699" s="12">
        <v>999</v>
      </c>
      <c r="AZ699" t="s">
        <v>166</v>
      </c>
      <c r="BA699">
        <v>3</v>
      </c>
      <c r="BB699">
        <v>274</v>
      </c>
      <c r="BC699">
        <v>0.38750000000000001</v>
      </c>
      <c r="BD699">
        <v>2023</v>
      </c>
      <c r="BE699" t="s">
        <v>895</v>
      </c>
    </row>
    <row r="700" spans="1:57" x14ac:dyDescent="0.2">
      <c r="A700">
        <v>39</v>
      </c>
      <c r="B700">
        <v>2023</v>
      </c>
      <c r="C700" t="s">
        <v>15</v>
      </c>
      <c r="D700" t="s">
        <v>14</v>
      </c>
      <c r="E700" t="s">
        <v>171</v>
      </c>
      <c r="F700" t="s">
        <v>167</v>
      </c>
      <c r="H700" t="s">
        <v>177</v>
      </c>
      <c r="I700" t="s">
        <v>19</v>
      </c>
      <c r="J700" t="s">
        <v>171</v>
      </c>
      <c r="L700" s="12">
        <v>0.17893952999999999</v>
      </c>
      <c r="M700" s="12">
        <v>0.25740202500000003</v>
      </c>
      <c r="N700" s="12">
        <v>0.52884742499999993</v>
      </c>
      <c r="O700" t="s">
        <v>137</v>
      </c>
      <c r="P700" t="s">
        <v>840</v>
      </c>
      <c r="Q700" s="12">
        <v>5.5</v>
      </c>
      <c r="R700" s="12">
        <v>6</v>
      </c>
      <c r="S700" s="12">
        <v>42</v>
      </c>
      <c r="T700" s="12">
        <v>42</v>
      </c>
      <c r="U700" s="12">
        <v>0</v>
      </c>
      <c r="V700" s="12">
        <v>0</v>
      </c>
      <c r="W700" s="12">
        <v>0</v>
      </c>
      <c r="X700" t="s">
        <v>22</v>
      </c>
      <c r="Y700" t="s">
        <v>23</v>
      </c>
      <c r="Z700" s="12">
        <v>0</v>
      </c>
      <c r="AA700" s="12">
        <v>900</v>
      </c>
      <c r="AB700" s="12">
        <v>0</v>
      </c>
      <c r="AC700" s="12">
        <v>0</v>
      </c>
      <c r="AD700" s="12">
        <v>3.4199999999999999E-6</v>
      </c>
      <c r="AE700" s="12">
        <v>2.6519535E-2</v>
      </c>
      <c r="AF700" s="12">
        <v>-2.61801E-3</v>
      </c>
      <c r="AG700" s="52">
        <v>900</v>
      </c>
      <c r="AH700" t="s">
        <v>22</v>
      </c>
      <c r="AI700" t="s">
        <v>23</v>
      </c>
      <c r="AJ700" s="21">
        <f t="shared" si="91"/>
        <v>966.27654000000007</v>
      </c>
      <c r="AK700" s="21">
        <f t="shared" si="92"/>
        <v>1413.8385165000004</v>
      </c>
      <c r="AL700" s="21">
        <f t="shared" si="93"/>
        <v>2853.4198859999997</v>
      </c>
      <c r="AM700" s="12">
        <v>1.1366795366795368</v>
      </c>
      <c r="AN700" s="12">
        <v>1.2849420849420852</v>
      </c>
      <c r="AO700" s="12">
        <v>0</v>
      </c>
      <c r="AP700" s="12">
        <v>0</v>
      </c>
      <c r="AQ700" s="22">
        <f t="shared" si="94"/>
        <v>1098.3467697915059</v>
      </c>
      <c r="AR700" s="22">
        <f t="shared" si="95"/>
        <v>1607.081309874904</v>
      </c>
      <c r="AS700" s="22">
        <f t="shared" si="96"/>
        <v>3243.4239939706563</v>
      </c>
      <c r="AT700" s="22">
        <f t="shared" si="97"/>
        <v>1241.6093919382242</v>
      </c>
      <c r="AU700" s="22">
        <f t="shared" si="98"/>
        <v>1816.7006111629353</v>
      </c>
      <c r="AV700" s="22">
        <f t="shared" si="99"/>
        <v>3666.4792975320465</v>
      </c>
      <c r="AW700">
        <v>2035</v>
      </c>
      <c r="AX700" t="s">
        <v>28</v>
      </c>
      <c r="AY700" s="12">
        <v>999</v>
      </c>
      <c r="AZ700" t="s">
        <v>166</v>
      </c>
      <c r="BA700">
        <v>3</v>
      </c>
      <c r="BB700">
        <v>274</v>
      </c>
      <c r="BC700">
        <v>0.38750000000000001</v>
      </c>
      <c r="BD700">
        <v>2023</v>
      </c>
      <c r="BE700" t="s">
        <v>895</v>
      </c>
    </row>
    <row r="701" spans="1:57" x14ac:dyDescent="0.2">
      <c r="A701">
        <v>39</v>
      </c>
      <c r="B701">
        <v>2023</v>
      </c>
      <c r="C701" t="s">
        <v>15</v>
      </c>
      <c r="D701" t="s">
        <v>14</v>
      </c>
      <c r="E701" t="s">
        <v>171</v>
      </c>
      <c r="F701" t="s">
        <v>167</v>
      </c>
      <c r="H701" t="s">
        <v>177</v>
      </c>
      <c r="I701" t="s">
        <v>19</v>
      </c>
      <c r="J701" t="s">
        <v>171</v>
      </c>
      <c r="L701" s="12">
        <v>0.16952165999999999</v>
      </c>
      <c r="M701" s="12">
        <v>0.24385455</v>
      </c>
      <c r="N701" s="12">
        <v>0.50101334999999991</v>
      </c>
      <c r="O701" t="s">
        <v>137</v>
      </c>
      <c r="P701" t="s">
        <v>840</v>
      </c>
      <c r="Q701" s="12">
        <v>5.5</v>
      </c>
      <c r="R701" s="12">
        <v>6</v>
      </c>
      <c r="S701" s="12">
        <v>42</v>
      </c>
      <c r="T701" s="12">
        <v>42</v>
      </c>
      <c r="U701" s="12">
        <v>0</v>
      </c>
      <c r="V701" s="12">
        <v>0</v>
      </c>
      <c r="W701" s="12">
        <v>0</v>
      </c>
      <c r="X701" t="s">
        <v>22</v>
      </c>
      <c r="Y701" t="s">
        <v>23</v>
      </c>
      <c r="Z701" s="12">
        <v>0</v>
      </c>
      <c r="AA701" s="12">
        <v>900</v>
      </c>
      <c r="AB701" s="12">
        <v>0</v>
      </c>
      <c r="AC701" s="12">
        <v>0</v>
      </c>
      <c r="AD701" s="12">
        <v>3.2399999999999995E-6</v>
      </c>
      <c r="AE701" s="12">
        <v>2.5123769999999997E-2</v>
      </c>
      <c r="AF701" s="12">
        <v>-2.48022E-3</v>
      </c>
      <c r="AG701" s="52">
        <v>900</v>
      </c>
      <c r="AH701" t="s">
        <v>22</v>
      </c>
      <c r="AI701" t="s">
        <v>23</v>
      </c>
      <c r="AJ701" s="21">
        <f t="shared" si="91"/>
        <v>915.41987999999992</v>
      </c>
      <c r="AK701" s="21">
        <f t="shared" si="92"/>
        <v>1339.4259629999999</v>
      </c>
      <c r="AL701" s="21">
        <f t="shared" si="93"/>
        <v>2703.2398919999996</v>
      </c>
      <c r="AM701" s="12">
        <v>1.1366795366795368</v>
      </c>
      <c r="AN701" s="12">
        <v>1.2849420849420852</v>
      </c>
      <c r="AO701" s="12">
        <v>0</v>
      </c>
      <c r="AP701" s="12">
        <v>0</v>
      </c>
      <c r="AQ701" s="22">
        <f t="shared" si="94"/>
        <v>1040.5390450656371</v>
      </c>
      <c r="AR701" s="22">
        <f t="shared" si="95"/>
        <v>1522.4980830393822</v>
      </c>
      <c r="AS701" s="22">
        <f t="shared" si="96"/>
        <v>3072.7174679722007</v>
      </c>
      <c r="AT701" s="22">
        <f t="shared" si="97"/>
        <v>1176.2615292046332</v>
      </c>
      <c r="AU701" s="22">
        <f t="shared" si="98"/>
        <v>1721.0847895227801</v>
      </c>
      <c r="AV701" s="22">
        <f t="shared" si="99"/>
        <v>3473.5067029250968</v>
      </c>
      <c r="AW701">
        <v>2040</v>
      </c>
      <c r="AX701" t="s">
        <v>28</v>
      </c>
      <c r="AY701" s="12">
        <v>999</v>
      </c>
      <c r="AZ701" t="s">
        <v>166</v>
      </c>
      <c r="BA701">
        <v>3</v>
      </c>
      <c r="BB701">
        <v>274</v>
      </c>
      <c r="BC701">
        <v>0.38750000000000001</v>
      </c>
      <c r="BD701">
        <v>2023</v>
      </c>
      <c r="BE701" t="s">
        <v>895</v>
      </c>
    </row>
    <row r="702" spans="1:57" x14ac:dyDescent="0.2">
      <c r="A702">
        <v>39</v>
      </c>
      <c r="B702">
        <v>2023</v>
      </c>
      <c r="C702" t="s">
        <v>15</v>
      </c>
      <c r="D702" t="s">
        <v>14</v>
      </c>
      <c r="E702" t="s">
        <v>171</v>
      </c>
      <c r="F702" t="s">
        <v>167</v>
      </c>
      <c r="H702" t="s">
        <v>177</v>
      </c>
      <c r="I702" t="s">
        <v>19</v>
      </c>
      <c r="J702" t="s">
        <v>171</v>
      </c>
      <c r="L702" s="12">
        <v>0.161045577</v>
      </c>
      <c r="M702" s="12">
        <v>0.2316618225</v>
      </c>
      <c r="N702" s="12">
        <v>0.47596268249999996</v>
      </c>
      <c r="O702" t="s">
        <v>137</v>
      </c>
      <c r="P702" t="s">
        <v>840</v>
      </c>
      <c r="Q702" s="12">
        <v>5.5</v>
      </c>
      <c r="R702" s="12">
        <v>6</v>
      </c>
      <c r="S702" s="12">
        <v>42</v>
      </c>
      <c r="T702" s="12">
        <v>42</v>
      </c>
      <c r="U702" s="12">
        <v>0</v>
      </c>
      <c r="V702" s="12">
        <v>0</v>
      </c>
      <c r="W702" s="12">
        <v>0</v>
      </c>
      <c r="X702" t="s">
        <v>22</v>
      </c>
      <c r="Y702" t="s">
        <v>23</v>
      </c>
      <c r="Z702" s="12">
        <v>0</v>
      </c>
      <c r="AA702" s="12">
        <v>900</v>
      </c>
      <c r="AB702" s="12">
        <v>0</v>
      </c>
      <c r="AC702" s="12">
        <v>0</v>
      </c>
      <c r="AD702" s="12">
        <v>3.0779999999999996E-6</v>
      </c>
      <c r="AE702" s="12">
        <v>2.3867581499999999E-2</v>
      </c>
      <c r="AF702" s="12">
        <v>-2.3562089999999997E-3</v>
      </c>
      <c r="AG702" s="52">
        <v>900</v>
      </c>
      <c r="AH702" t="s">
        <v>22</v>
      </c>
      <c r="AI702" t="s">
        <v>23</v>
      </c>
      <c r="AJ702" s="21">
        <f t="shared" si="91"/>
        <v>869.64888599999995</v>
      </c>
      <c r="AK702" s="21">
        <f t="shared" si="92"/>
        <v>1272.45466485</v>
      </c>
      <c r="AL702" s="21">
        <f t="shared" si="93"/>
        <v>2568.0778973999995</v>
      </c>
      <c r="AM702" s="12">
        <v>1.1366795366795368</v>
      </c>
      <c r="AN702" s="12">
        <v>1.2849420849420852</v>
      </c>
      <c r="AO702" s="12">
        <v>0</v>
      </c>
      <c r="AP702" s="12">
        <v>0</v>
      </c>
      <c r="AQ702" s="22">
        <f t="shared" si="94"/>
        <v>988.51209281235526</v>
      </c>
      <c r="AR702" s="22">
        <f t="shared" si="95"/>
        <v>1446.3731788874134</v>
      </c>
      <c r="AS702" s="22">
        <f t="shared" si="96"/>
        <v>2919.0815945735903</v>
      </c>
      <c r="AT702" s="22">
        <f t="shared" si="97"/>
        <v>1117.4484527444017</v>
      </c>
      <c r="AU702" s="22">
        <f t="shared" si="98"/>
        <v>1635.0305500466411</v>
      </c>
      <c r="AV702" s="22">
        <f t="shared" si="99"/>
        <v>3299.8313677788415</v>
      </c>
      <c r="AW702">
        <v>2045</v>
      </c>
      <c r="AX702" t="s">
        <v>28</v>
      </c>
      <c r="AY702" s="12">
        <v>999</v>
      </c>
      <c r="AZ702" t="s">
        <v>166</v>
      </c>
      <c r="BA702">
        <v>3</v>
      </c>
      <c r="BB702">
        <v>274</v>
      </c>
      <c r="BC702">
        <v>0.38750000000000001</v>
      </c>
      <c r="BD702">
        <v>2023</v>
      </c>
      <c r="BE702" t="s">
        <v>895</v>
      </c>
    </row>
    <row r="703" spans="1:57" x14ac:dyDescent="0.2">
      <c r="A703">
        <v>39</v>
      </c>
      <c r="B703">
        <v>2023</v>
      </c>
      <c r="C703" t="s">
        <v>15</v>
      </c>
      <c r="D703" t="s">
        <v>14</v>
      </c>
      <c r="E703" t="s">
        <v>171</v>
      </c>
      <c r="F703" t="s">
        <v>167</v>
      </c>
      <c r="H703" t="s">
        <v>177</v>
      </c>
      <c r="I703" t="s">
        <v>19</v>
      </c>
      <c r="J703" t="s">
        <v>171</v>
      </c>
      <c r="L703" s="12">
        <v>0.152569494</v>
      </c>
      <c r="M703" s="12">
        <v>0.219469095</v>
      </c>
      <c r="N703" s="12">
        <v>0.45091201499999994</v>
      </c>
      <c r="O703" t="s">
        <v>137</v>
      </c>
      <c r="P703" t="s">
        <v>840</v>
      </c>
      <c r="Q703" s="12">
        <v>5.5</v>
      </c>
      <c r="R703" s="12">
        <v>6</v>
      </c>
      <c r="S703" s="12">
        <v>42</v>
      </c>
      <c r="T703" s="12">
        <v>42</v>
      </c>
      <c r="U703" s="12">
        <v>0</v>
      </c>
      <c r="V703" s="12">
        <v>0</v>
      </c>
      <c r="W703" s="12">
        <v>0</v>
      </c>
      <c r="X703" t="s">
        <v>22</v>
      </c>
      <c r="Y703" t="s">
        <v>23</v>
      </c>
      <c r="Z703" s="12">
        <v>0</v>
      </c>
      <c r="AA703" s="12">
        <v>900</v>
      </c>
      <c r="AB703" s="12">
        <v>0</v>
      </c>
      <c r="AC703" s="12">
        <v>0</v>
      </c>
      <c r="AD703" s="12">
        <v>2.9159999999999997E-6</v>
      </c>
      <c r="AE703" s="12">
        <v>2.2611393E-2</v>
      </c>
      <c r="AF703" s="12">
        <v>-2.2321979999999999E-3</v>
      </c>
      <c r="AG703" s="52">
        <v>900</v>
      </c>
      <c r="AH703" t="s">
        <v>22</v>
      </c>
      <c r="AI703" t="s">
        <v>23</v>
      </c>
      <c r="AJ703" s="21">
        <f t="shared" si="91"/>
        <v>823.87789200000009</v>
      </c>
      <c r="AK703" s="21">
        <f t="shared" si="92"/>
        <v>1205.4833667</v>
      </c>
      <c r="AL703" s="21">
        <f t="shared" si="93"/>
        <v>2432.9159027999995</v>
      </c>
      <c r="AM703" s="12">
        <v>1.1366795366795368</v>
      </c>
      <c r="AN703" s="12">
        <v>1.2849420849420852</v>
      </c>
      <c r="AO703" s="12">
        <v>0</v>
      </c>
      <c r="AP703" s="12">
        <v>0</v>
      </c>
      <c r="AQ703" s="22">
        <f t="shared" si="94"/>
        <v>936.48514055907356</v>
      </c>
      <c r="AR703" s="22">
        <f t="shared" si="95"/>
        <v>1370.2482747354443</v>
      </c>
      <c r="AS703" s="22">
        <f t="shared" si="96"/>
        <v>2765.4457211749805</v>
      </c>
      <c r="AT703" s="22">
        <f t="shared" si="97"/>
        <v>1058.6353762841702</v>
      </c>
      <c r="AU703" s="22">
        <f t="shared" si="98"/>
        <v>1548.9763105705022</v>
      </c>
      <c r="AV703" s="22">
        <f t="shared" si="99"/>
        <v>3126.1560326325866</v>
      </c>
      <c r="AW703">
        <v>2050</v>
      </c>
      <c r="AX703" t="s">
        <v>28</v>
      </c>
      <c r="AY703" s="12">
        <v>999</v>
      </c>
      <c r="AZ703" t="s">
        <v>166</v>
      </c>
      <c r="BA703">
        <v>3</v>
      </c>
      <c r="BB703">
        <v>274</v>
      </c>
      <c r="BC703">
        <v>0.38750000000000001</v>
      </c>
      <c r="BD703">
        <v>2023</v>
      </c>
      <c r="BE703" t="s">
        <v>895</v>
      </c>
    </row>
    <row r="704" spans="1:57" x14ac:dyDescent="0.2">
      <c r="A704">
        <v>40</v>
      </c>
      <c r="B704">
        <v>2023</v>
      </c>
      <c r="C704" t="s">
        <v>15</v>
      </c>
      <c r="D704" t="s">
        <v>14</v>
      </c>
      <c r="E704" t="s">
        <v>171</v>
      </c>
      <c r="F704" t="s">
        <v>169</v>
      </c>
      <c r="H704" t="s">
        <v>178</v>
      </c>
      <c r="I704" t="s">
        <v>19</v>
      </c>
      <c r="J704" t="s">
        <v>171</v>
      </c>
      <c r="L704" s="12">
        <v>0.146427</v>
      </c>
      <c r="M704" s="12">
        <v>0.27345000000000003</v>
      </c>
      <c r="N704" s="12">
        <v>0.42841000000000001</v>
      </c>
      <c r="O704" t="s">
        <v>137</v>
      </c>
      <c r="P704" t="s">
        <v>840</v>
      </c>
      <c r="Q704" s="12">
        <v>3.7</v>
      </c>
      <c r="R704" s="12">
        <v>6</v>
      </c>
      <c r="S704" s="12">
        <v>25.8</v>
      </c>
      <c r="T704" s="12">
        <v>25.8</v>
      </c>
      <c r="U704" s="12">
        <v>0</v>
      </c>
      <c r="V704" s="12">
        <v>0</v>
      </c>
      <c r="W704" s="12">
        <v>0</v>
      </c>
      <c r="X704" t="s">
        <v>22</v>
      </c>
      <c r="Y704" t="s">
        <v>23</v>
      </c>
      <c r="Z704" s="12">
        <v>0</v>
      </c>
      <c r="AA704" s="12">
        <v>900</v>
      </c>
      <c r="AB704" s="12">
        <v>0</v>
      </c>
      <c r="AC704" s="12">
        <v>0</v>
      </c>
      <c r="AD704" s="12">
        <v>0.68786899999999995</v>
      </c>
      <c r="AE704" s="12">
        <v>1.360557</v>
      </c>
      <c r="AF704" s="12">
        <v>3.7054010000000002</v>
      </c>
      <c r="AG704" s="52">
        <v>900</v>
      </c>
      <c r="AH704" t="s">
        <v>22</v>
      </c>
      <c r="AI704" t="s">
        <v>23</v>
      </c>
      <c r="AJ704" s="21">
        <f t="shared" si="91"/>
        <v>1409.7879</v>
      </c>
      <c r="AK704" s="21">
        <f t="shared" si="92"/>
        <v>2701.1313000000005</v>
      </c>
      <c r="AL704" s="21">
        <f t="shared" si="93"/>
        <v>5648.2749000000003</v>
      </c>
      <c r="AM704" s="12">
        <v>1.1366795366795368</v>
      </c>
      <c r="AN704" s="12">
        <v>1.2853438804658319</v>
      </c>
      <c r="AO704" s="12">
        <v>0</v>
      </c>
      <c r="AP704" s="12">
        <v>0</v>
      </c>
      <c r="AQ704" s="22">
        <f t="shared" si="94"/>
        <v>1602.4770569884172</v>
      </c>
      <c r="AR704" s="22">
        <f t="shared" si="95"/>
        <v>3070.3206745945954</v>
      </c>
      <c r="AS704" s="22">
        <f t="shared" si="96"/>
        <v>6420.2784963706572</v>
      </c>
      <c r="AT704" s="22">
        <f t="shared" si="97"/>
        <v>1812.0622500197762</v>
      </c>
      <c r="AU704" s="22">
        <f t="shared" si="98"/>
        <v>3471.8825867897176</v>
      </c>
      <c r="AV704" s="22">
        <f t="shared" si="99"/>
        <v>7259.9755779037596</v>
      </c>
      <c r="AW704">
        <v>2023</v>
      </c>
      <c r="AX704" t="s">
        <v>24</v>
      </c>
      <c r="AY704" s="12">
        <v>999</v>
      </c>
      <c r="AZ704" t="s">
        <v>166</v>
      </c>
      <c r="BA704">
        <v>3</v>
      </c>
      <c r="BB704">
        <v>80</v>
      </c>
      <c r="BC704">
        <v>0.4672</v>
      </c>
      <c r="BD704">
        <v>2023</v>
      </c>
      <c r="BE704" t="s">
        <v>895</v>
      </c>
    </row>
    <row r="705" spans="1:57" x14ac:dyDescent="0.2">
      <c r="A705">
        <v>40</v>
      </c>
      <c r="B705">
        <v>2023</v>
      </c>
      <c r="C705" t="s">
        <v>15</v>
      </c>
      <c r="D705" t="s">
        <v>14</v>
      </c>
      <c r="E705" t="s">
        <v>171</v>
      </c>
      <c r="F705" t="s">
        <v>169</v>
      </c>
      <c r="H705" t="s">
        <v>178</v>
      </c>
      <c r="I705" t="s">
        <v>19</v>
      </c>
      <c r="J705" t="s">
        <v>171</v>
      </c>
      <c r="L705" s="12">
        <v>0.16106970000000001</v>
      </c>
      <c r="M705" s="12">
        <v>0.30079500000000003</v>
      </c>
      <c r="N705" s="12">
        <v>0.47125100000000003</v>
      </c>
      <c r="O705" t="s">
        <v>137</v>
      </c>
      <c r="P705" t="s">
        <v>840</v>
      </c>
      <c r="Q705" s="12">
        <v>3.7</v>
      </c>
      <c r="R705" s="12">
        <v>6</v>
      </c>
      <c r="S705" s="12">
        <v>25.8</v>
      </c>
      <c r="T705" s="12">
        <v>25.8</v>
      </c>
      <c r="U705" s="12">
        <v>0</v>
      </c>
      <c r="V705" s="12">
        <v>0</v>
      </c>
      <c r="W705" s="12">
        <v>0</v>
      </c>
      <c r="X705" t="s">
        <v>22</v>
      </c>
      <c r="Y705" t="s">
        <v>23</v>
      </c>
      <c r="Z705" s="12">
        <v>0</v>
      </c>
      <c r="AA705" s="12">
        <v>900</v>
      </c>
      <c r="AB705" s="12">
        <v>0</v>
      </c>
      <c r="AC705" s="12">
        <v>0</v>
      </c>
      <c r="AD705" s="12">
        <v>0.75665590000000005</v>
      </c>
      <c r="AE705" s="12">
        <v>1.4966127000000002</v>
      </c>
      <c r="AF705" s="12">
        <v>4.0759411000000005</v>
      </c>
      <c r="AG705" s="52">
        <v>900</v>
      </c>
      <c r="AH705" t="s">
        <v>22</v>
      </c>
      <c r="AI705" t="s">
        <v>23</v>
      </c>
      <c r="AJ705" s="21">
        <f t="shared" si="91"/>
        <v>1550.7666900000002</v>
      </c>
      <c r="AK705" s="21">
        <f t="shared" si="92"/>
        <v>2971.2444300000002</v>
      </c>
      <c r="AL705" s="21">
        <f t="shared" si="93"/>
        <v>6213.1023900000009</v>
      </c>
      <c r="AM705" s="12">
        <v>1.1366795366795368</v>
      </c>
      <c r="AN705" s="12">
        <v>1.2853438804658319</v>
      </c>
      <c r="AO705" s="12">
        <v>0</v>
      </c>
      <c r="AP705" s="12">
        <v>0</v>
      </c>
      <c r="AQ705" s="22">
        <f t="shared" si="94"/>
        <v>1762.724762687259</v>
      </c>
      <c r="AR705" s="22">
        <f t="shared" si="95"/>
        <v>3377.3527420540545</v>
      </c>
      <c r="AS705" s="22">
        <f t="shared" si="96"/>
        <v>7062.3063460077237</v>
      </c>
      <c r="AT705" s="22">
        <f t="shared" si="97"/>
        <v>1993.2684750217541</v>
      </c>
      <c r="AU705" s="22">
        <f t="shared" si="98"/>
        <v>3819.0708454686892</v>
      </c>
      <c r="AV705" s="22">
        <f t="shared" si="99"/>
        <v>7985.9731356941356</v>
      </c>
      <c r="AW705">
        <v>2030</v>
      </c>
      <c r="AX705" t="s">
        <v>24</v>
      </c>
      <c r="AY705" s="12">
        <v>999</v>
      </c>
      <c r="AZ705" t="s">
        <v>166</v>
      </c>
      <c r="BA705">
        <v>3</v>
      </c>
      <c r="BB705">
        <v>80</v>
      </c>
      <c r="BC705">
        <v>0.4672</v>
      </c>
      <c r="BD705">
        <v>2023</v>
      </c>
      <c r="BE705" t="s">
        <v>895</v>
      </c>
    </row>
    <row r="706" spans="1:57" x14ac:dyDescent="0.2">
      <c r="A706">
        <v>40</v>
      </c>
      <c r="B706">
        <v>2023</v>
      </c>
      <c r="C706" t="s">
        <v>15</v>
      </c>
      <c r="D706" t="s">
        <v>14</v>
      </c>
      <c r="E706" t="s">
        <v>171</v>
      </c>
      <c r="F706" t="s">
        <v>169</v>
      </c>
      <c r="H706" t="s">
        <v>178</v>
      </c>
      <c r="I706" t="s">
        <v>19</v>
      </c>
      <c r="J706" t="s">
        <v>171</v>
      </c>
      <c r="L706" s="12">
        <v>0.16912318500000001</v>
      </c>
      <c r="M706" s="12">
        <v>0.31583475000000005</v>
      </c>
      <c r="N706" s="12">
        <v>0.49481355000000005</v>
      </c>
      <c r="O706" t="s">
        <v>137</v>
      </c>
      <c r="P706" t="s">
        <v>840</v>
      </c>
      <c r="Q706" s="12">
        <v>3.7</v>
      </c>
      <c r="R706" s="12">
        <v>6</v>
      </c>
      <c r="S706" s="12">
        <v>25.8</v>
      </c>
      <c r="T706" s="12">
        <v>25.8</v>
      </c>
      <c r="U706" s="12">
        <v>0</v>
      </c>
      <c r="V706" s="12">
        <v>0</v>
      </c>
      <c r="W706" s="12">
        <v>0</v>
      </c>
      <c r="X706" t="s">
        <v>22</v>
      </c>
      <c r="Y706" t="s">
        <v>23</v>
      </c>
      <c r="Z706" s="12">
        <v>0</v>
      </c>
      <c r="AA706" s="12">
        <v>900</v>
      </c>
      <c r="AB706" s="12">
        <v>0</v>
      </c>
      <c r="AC706" s="12">
        <v>0</v>
      </c>
      <c r="AD706" s="12">
        <v>0.79448869499999997</v>
      </c>
      <c r="AE706" s="12">
        <v>1.5714433350000001</v>
      </c>
      <c r="AF706" s="12">
        <v>4.2797381550000004</v>
      </c>
      <c r="AG706" s="52">
        <v>900</v>
      </c>
      <c r="AH706" t="s">
        <v>22</v>
      </c>
      <c r="AI706" t="s">
        <v>23</v>
      </c>
      <c r="AJ706" s="21">
        <f t="shared" ref="AJ706:AJ769" si="100">(AD706+L706*$R706+U706*$AA706)*$AG706</f>
        <v>1628.3050244999999</v>
      </c>
      <c r="AK706" s="21">
        <f t="shared" ref="AK706:AK769" si="101">(AE706+M706*$R706+V706*$AA706)*$AG706</f>
        <v>3119.8066515000005</v>
      </c>
      <c r="AL706" s="21">
        <f t="shared" ref="AL706:AL769" si="102">(AF706+N706*$R706+W706*$AA706)*$AG706</f>
        <v>6523.7575095000011</v>
      </c>
      <c r="AM706" s="12">
        <v>1.1366795366795368</v>
      </c>
      <c r="AN706" s="12">
        <v>1.2853438804658319</v>
      </c>
      <c r="AO706" s="12">
        <v>0</v>
      </c>
      <c r="AP706" s="12">
        <v>0</v>
      </c>
      <c r="AQ706" s="22">
        <f t="shared" ref="AQ706:AQ769" si="103">AJ706*$AM706+$AO706*$AG706</f>
        <v>1850.8610008216217</v>
      </c>
      <c r="AR706" s="22">
        <f t="shared" ref="AR706:AR769" si="104">AK706*$AM706+$AO706*$AG706</f>
        <v>3546.2203791567576</v>
      </c>
      <c r="AS706" s="22">
        <f t="shared" ref="AS706:AS769" si="105">AL706*$AM706+$AO706*$AG706</f>
        <v>7415.4216633081105</v>
      </c>
      <c r="AT706" s="22">
        <f t="shared" ref="AT706:AT769" si="106">AJ706*$AN706+$AP706*$AG706</f>
        <v>2092.9318987728416</v>
      </c>
      <c r="AU706" s="22">
        <f t="shared" ref="AU706:AU769" si="107">AK706*$AN706+$AP706*$AG706</f>
        <v>4010.024387742124</v>
      </c>
      <c r="AV706" s="22">
        <f t="shared" ref="AV706:AV769" si="108">AL706*$AN706+$AP706*$AG706</f>
        <v>8385.2717924788431</v>
      </c>
      <c r="AW706">
        <v>2035</v>
      </c>
      <c r="AX706" t="s">
        <v>24</v>
      </c>
      <c r="AY706" s="12">
        <v>999</v>
      </c>
      <c r="AZ706" t="s">
        <v>166</v>
      </c>
      <c r="BA706">
        <v>3</v>
      </c>
      <c r="BB706">
        <v>80</v>
      </c>
      <c r="BC706">
        <v>0.4672</v>
      </c>
      <c r="BD706">
        <v>2023</v>
      </c>
      <c r="BE706" t="s">
        <v>895</v>
      </c>
    </row>
    <row r="707" spans="1:57" x14ac:dyDescent="0.2">
      <c r="A707">
        <v>40</v>
      </c>
      <c r="B707">
        <v>2023</v>
      </c>
      <c r="C707" t="s">
        <v>15</v>
      </c>
      <c r="D707" t="s">
        <v>14</v>
      </c>
      <c r="E707" t="s">
        <v>171</v>
      </c>
      <c r="F707" t="s">
        <v>169</v>
      </c>
      <c r="H707" t="s">
        <v>178</v>
      </c>
      <c r="I707" t="s">
        <v>19</v>
      </c>
      <c r="J707" t="s">
        <v>171</v>
      </c>
      <c r="L707" s="12">
        <v>0.17717667000000004</v>
      </c>
      <c r="M707" s="12">
        <v>0.33087450000000007</v>
      </c>
      <c r="N707" s="12">
        <v>0.51837610000000012</v>
      </c>
      <c r="O707" t="s">
        <v>137</v>
      </c>
      <c r="P707" t="s">
        <v>840</v>
      </c>
      <c r="Q707" s="12">
        <v>3.7</v>
      </c>
      <c r="R707" s="12">
        <v>6</v>
      </c>
      <c r="S707" s="12">
        <v>25.8</v>
      </c>
      <c r="T707" s="12">
        <v>25.8</v>
      </c>
      <c r="U707" s="12">
        <v>0</v>
      </c>
      <c r="V707" s="12">
        <v>0</v>
      </c>
      <c r="W707" s="12">
        <v>0</v>
      </c>
      <c r="X707" t="s">
        <v>22</v>
      </c>
      <c r="Y707" t="s">
        <v>23</v>
      </c>
      <c r="Z707" s="12">
        <v>0</v>
      </c>
      <c r="AA707" s="12">
        <v>900</v>
      </c>
      <c r="AB707" s="12">
        <v>0</v>
      </c>
      <c r="AC707" s="12">
        <v>0</v>
      </c>
      <c r="AD707" s="12">
        <v>0.83232149000000011</v>
      </c>
      <c r="AE707" s="12">
        <v>1.6462739700000002</v>
      </c>
      <c r="AF707" s="12">
        <v>4.4835352100000012</v>
      </c>
      <c r="AG707" s="52">
        <v>900</v>
      </c>
      <c r="AH707" t="s">
        <v>22</v>
      </c>
      <c r="AI707" t="s">
        <v>23</v>
      </c>
      <c r="AJ707" s="21">
        <f t="shared" si="100"/>
        <v>1705.8433590000004</v>
      </c>
      <c r="AK707" s="21">
        <f t="shared" si="101"/>
        <v>3268.3688730000003</v>
      </c>
      <c r="AL707" s="21">
        <f t="shared" si="102"/>
        <v>6834.4126290000013</v>
      </c>
      <c r="AM707" s="12">
        <v>1.1366795366795368</v>
      </c>
      <c r="AN707" s="12">
        <v>1.2853438804658319</v>
      </c>
      <c r="AO707" s="12">
        <v>0</v>
      </c>
      <c r="AP707" s="12">
        <v>0</v>
      </c>
      <c r="AQ707" s="22">
        <f t="shared" si="103"/>
        <v>1938.9972389559853</v>
      </c>
      <c r="AR707" s="22">
        <f t="shared" si="104"/>
        <v>3715.0880162594603</v>
      </c>
      <c r="AS707" s="22">
        <f t="shared" si="105"/>
        <v>7768.5369806084964</v>
      </c>
      <c r="AT707" s="22">
        <f t="shared" si="106"/>
        <v>2192.5953225239296</v>
      </c>
      <c r="AU707" s="22">
        <f t="shared" si="107"/>
        <v>4200.9779300155578</v>
      </c>
      <c r="AV707" s="22">
        <f t="shared" si="108"/>
        <v>8784.5704492635505</v>
      </c>
      <c r="AW707">
        <v>2040</v>
      </c>
      <c r="AX707" t="s">
        <v>24</v>
      </c>
      <c r="AY707" s="12">
        <v>999</v>
      </c>
      <c r="AZ707" t="s">
        <v>166</v>
      </c>
      <c r="BA707">
        <v>3</v>
      </c>
      <c r="BB707">
        <v>80</v>
      </c>
      <c r="BC707">
        <v>0.4672</v>
      </c>
      <c r="BD707">
        <v>2023</v>
      </c>
      <c r="BE707" t="s">
        <v>895</v>
      </c>
    </row>
    <row r="708" spans="1:57" x14ac:dyDescent="0.2">
      <c r="A708">
        <v>40</v>
      </c>
      <c r="B708">
        <v>2023</v>
      </c>
      <c r="C708" t="s">
        <v>15</v>
      </c>
      <c r="D708" t="s">
        <v>14</v>
      </c>
      <c r="E708" t="s">
        <v>171</v>
      </c>
      <c r="F708" t="s">
        <v>169</v>
      </c>
      <c r="H708" t="s">
        <v>178</v>
      </c>
      <c r="I708" t="s">
        <v>19</v>
      </c>
      <c r="J708" t="s">
        <v>171</v>
      </c>
      <c r="L708" s="12">
        <v>0.18102037875000002</v>
      </c>
      <c r="M708" s="12">
        <v>0.33805256250000004</v>
      </c>
      <c r="N708" s="12">
        <v>0.5296218625000001</v>
      </c>
      <c r="O708" t="s">
        <v>137</v>
      </c>
      <c r="P708" t="s">
        <v>840</v>
      </c>
      <c r="Q708" s="12">
        <v>3.7</v>
      </c>
      <c r="R708" s="12">
        <v>6</v>
      </c>
      <c r="S708" s="12">
        <v>25.8</v>
      </c>
      <c r="T708" s="12">
        <v>25.8</v>
      </c>
      <c r="U708" s="12">
        <v>0</v>
      </c>
      <c r="V708" s="12">
        <v>0</v>
      </c>
      <c r="W708" s="12">
        <v>0</v>
      </c>
      <c r="X708" t="s">
        <v>22</v>
      </c>
      <c r="Y708" t="s">
        <v>23</v>
      </c>
      <c r="Z708" s="12">
        <v>0</v>
      </c>
      <c r="AA708" s="12">
        <v>900</v>
      </c>
      <c r="AB708" s="12">
        <v>0</v>
      </c>
      <c r="AC708" s="12">
        <v>0</v>
      </c>
      <c r="AD708" s="12">
        <v>0.85037805124999999</v>
      </c>
      <c r="AE708" s="12">
        <v>1.6819885912500001</v>
      </c>
      <c r="AF708" s="12">
        <v>4.5808019862500009</v>
      </c>
      <c r="AG708" s="52">
        <v>900</v>
      </c>
      <c r="AH708" t="s">
        <v>22</v>
      </c>
      <c r="AI708" t="s">
        <v>23</v>
      </c>
      <c r="AJ708" s="21">
        <f t="shared" si="100"/>
        <v>1742.8502913750003</v>
      </c>
      <c r="AK708" s="21">
        <f t="shared" si="101"/>
        <v>3339.2735696250002</v>
      </c>
      <c r="AL708" s="21">
        <f t="shared" si="102"/>
        <v>6982.6798451250015</v>
      </c>
      <c r="AM708" s="12">
        <v>1.1366795366795368</v>
      </c>
      <c r="AN708" s="12">
        <v>1.2853438804658319</v>
      </c>
      <c r="AO708" s="12">
        <v>0</v>
      </c>
      <c r="AP708" s="12">
        <v>0</v>
      </c>
      <c r="AQ708" s="22">
        <f t="shared" si="103"/>
        <v>1981.062261701931</v>
      </c>
      <c r="AR708" s="22">
        <f t="shared" si="104"/>
        <v>3795.683933967568</v>
      </c>
      <c r="AS708" s="22">
        <f t="shared" si="105"/>
        <v>7937.0692911382266</v>
      </c>
      <c r="AT708" s="22">
        <f t="shared" si="106"/>
        <v>2240.1619565869487</v>
      </c>
      <c r="AU708" s="22">
        <f t="shared" si="107"/>
        <v>4292.1148479187877</v>
      </c>
      <c r="AV708" s="22">
        <f t="shared" si="108"/>
        <v>8975.1448081835242</v>
      </c>
      <c r="AW708">
        <v>2045</v>
      </c>
      <c r="AX708" t="s">
        <v>24</v>
      </c>
      <c r="AY708" s="12">
        <v>999</v>
      </c>
      <c r="AZ708" t="s">
        <v>166</v>
      </c>
      <c r="BA708">
        <v>3</v>
      </c>
      <c r="BB708">
        <v>80</v>
      </c>
      <c r="BC708">
        <v>0.4672</v>
      </c>
      <c r="BD708">
        <v>2023</v>
      </c>
      <c r="BE708" t="s">
        <v>895</v>
      </c>
    </row>
    <row r="709" spans="1:57" x14ac:dyDescent="0.2">
      <c r="A709">
        <v>40</v>
      </c>
      <c r="B709">
        <v>2023</v>
      </c>
      <c r="C709" t="s">
        <v>15</v>
      </c>
      <c r="D709" t="s">
        <v>14</v>
      </c>
      <c r="E709" t="s">
        <v>171</v>
      </c>
      <c r="F709" t="s">
        <v>169</v>
      </c>
      <c r="H709" t="s">
        <v>178</v>
      </c>
      <c r="I709" t="s">
        <v>19</v>
      </c>
      <c r="J709" t="s">
        <v>171</v>
      </c>
      <c r="L709" s="12">
        <v>0.1848640875</v>
      </c>
      <c r="M709" s="12">
        <v>0.34523062500000001</v>
      </c>
      <c r="N709" s="12">
        <v>0.54086762499999996</v>
      </c>
      <c r="O709" t="s">
        <v>137</v>
      </c>
      <c r="P709" t="s">
        <v>840</v>
      </c>
      <c r="Q709" s="12">
        <v>3.7</v>
      </c>
      <c r="R709" s="12">
        <v>6</v>
      </c>
      <c r="S709" s="12">
        <v>25.8</v>
      </c>
      <c r="T709" s="12">
        <v>25.8</v>
      </c>
      <c r="U709" s="12">
        <v>0</v>
      </c>
      <c r="V709" s="12">
        <v>0</v>
      </c>
      <c r="W709" s="12">
        <v>0</v>
      </c>
      <c r="X709" t="s">
        <v>22</v>
      </c>
      <c r="Y709" t="s">
        <v>23</v>
      </c>
      <c r="Z709" s="12">
        <v>0</v>
      </c>
      <c r="AA709" s="12">
        <v>900</v>
      </c>
      <c r="AB709" s="12">
        <v>0</v>
      </c>
      <c r="AC709" s="12">
        <v>0</v>
      </c>
      <c r="AD709" s="12">
        <v>0.86843461249999987</v>
      </c>
      <c r="AE709" s="12">
        <v>1.7177032125</v>
      </c>
      <c r="AF709" s="12">
        <v>4.6780687624999997</v>
      </c>
      <c r="AG709" s="52">
        <v>900</v>
      </c>
      <c r="AH709" t="s">
        <v>22</v>
      </c>
      <c r="AI709" t="s">
        <v>23</v>
      </c>
      <c r="AJ709" s="21">
        <f t="shared" si="100"/>
        <v>1779.8572237499998</v>
      </c>
      <c r="AK709" s="21">
        <f t="shared" si="101"/>
        <v>3410.17826625</v>
      </c>
      <c r="AL709" s="21">
        <f t="shared" si="102"/>
        <v>7130.947061249999</v>
      </c>
      <c r="AM709" s="12">
        <v>1.1366795366795368</v>
      </c>
      <c r="AN709" s="12">
        <v>1.2853438804658319</v>
      </c>
      <c r="AO709" s="12">
        <v>0</v>
      </c>
      <c r="AP709" s="12">
        <v>0</v>
      </c>
      <c r="AQ709" s="22">
        <f t="shared" si="103"/>
        <v>2023.1272844478765</v>
      </c>
      <c r="AR709" s="22">
        <f t="shared" si="104"/>
        <v>3876.2798516756761</v>
      </c>
      <c r="AS709" s="22">
        <f t="shared" si="105"/>
        <v>8105.6016016679532</v>
      </c>
      <c r="AT709" s="22">
        <f t="shared" si="106"/>
        <v>2287.7285906499674</v>
      </c>
      <c r="AU709" s="22">
        <f t="shared" si="107"/>
        <v>4383.2517658220177</v>
      </c>
      <c r="AV709" s="22">
        <f t="shared" si="108"/>
        <v>9165.7191671034943</v>
      </c>
      <c r="AW709">
        <v>2050</v>
      </c>
      <c r="AX709" t="s">
        <v>24</v>
      </c>
      <c r="AY709" s="12">
        <v>999</v>
      </c>
      <c r="AZ709" t="s">
        <v>166</v>
      </c>
      <c r="BA709">
        <v>3</v>
      </c>
      <c r="BB709">
        <v>80</v>
      </c>
      <c r="BC709">
        <v>0.4672</v>
      </c>
      <c r="BD709">
        <v>2023</v>
      </c>
      <c r="BE709" t="s">
        <v>895</v>
      </c>
    </row>
    <row r="710" spans="1:57" x14ac:dyDescent="0.2">
      <c r="A710">
        <v>40</v>
      </c>
      <c r="B710">
        <v>2023</v>
      </c>
      <c r="C710" t="s">
        <v>15</v>
      </c>
      <c r="D710" t="s">
        <v>14</v>
      </c>
      <c r="E710" t="s">
        <v>171</v>
      </c>
      <c r="F710" t="s">
        <v>169</v>
      </c>
      <c r="H710" t="s">
        <v>178</v>
      </c>
      <c r="I710" t="s">
        <v>19</v>
      </c>
      <c r="J710" t="s">
        <v>171</v>
      </c>
      <c r="L710" s="12">
        <v>0.146427</v>
      </c>
      <c r="M710" s="12">
        <v>0.27345000000000003</v>
      </c>
      <c r="N710" s="12">
        <v>0.42841000000000001</v>
      </c>
      <c r="O710" t="s">
        <v>137</v>
      </c>
      <c r="P710" t="s">
        <v>840</v>
      </c>
      <c r="Q710" s="12">
        <v>3.7</v>
      </c>
      <c r="R710" s="12">
        <v>6</v>
      </c>
      <c r="S710" s="12">
        <v>25.8</v>
      </c>
      <c r="T710" s="12">
        <v>25.8</v>
      </c>
      <c r="U710" s="12">
        <v>0</v>
      </c>
      <c r="V710" s="12">
        <v>0</v>
      </c>
      <c r="W710" s="12">
        <v>0</v>
      </c>
      <c r="X710" t="s">
        <v>22</v>
      </c>
      <c r="Y710" t="s">
        <v>23</v>
      </c>
      <c r="Z710" s="12">
        <v>0</v>
      </c>
      <c r="AA710" s="12">
        <v>900</v>
      </c>
      <c r="AB710" s="12">
        <v>0</v>
      </c>
      <c r="AC710" s="12">
        <v>0</v>
      </c>
      <c r="AD710" s="12">
        <v>0.68786899999999995</v>
      </c>
      <c r="AE710" s="12">
        <v>1.360557</v>
      </c>
      <c r="AF710" s="12">
        <v>3.7054010000000002</v>
      </c>
      <c r="AG710" s="52">
        <v>900</v>
      </c>
      <c r="AH710" t="s">
        <v>22</v>
      </c>
      <c r="AI710" t="s">
        <v>23</v>
      </c>
      <c r="AJ710" s="21">
        <f t="shared" si="100"/>
        <v>1409.7879</v>
      </c>
      <c r="AK710" s="21">
        <f t="shared" si="101"/>
        <v>2701.1313000000005</v>
      </c>
      <c r="AL710" s="21">
        <f t="shared" si="102"/>
        <v>5648.2749000000003</v>
      </c>
      <c r="AM710" s="12">
        <v>1.1366795366795368</v>
      </c>
      <c r="AN710" s="12">
        <v>1.2853438804658319</v>
      </c>
      <c r="AO710" s="12">
        <v>0</v>
      </c>
      <c r="AP710" s="12">
        <v>0</v>
      </c>
      <c r="AQ710" s="22">
        <f t="shared" si="103"/>
        <v>1602.4770569884172</v>
      </c>
      <c r="AR710" s="22">
        <f t="shared" si="104"/>
        <v>3070.3206745945954</v>
      </c>
      <c r="AS710" s="22">
        <f t="shared" si="105"/>
        <v>6420.2784963706572</v>
      </c>
      <c r="AT710" s="22">
        <f t="shared" si="106"/>
        <v>1812.0622500197762</v>
      </c>
      <c r="AU710" s="22">
        <f t="shared" si="107"/>
        <v>3471.8825867897176</v>
      </c>
      <c r="AV710" s="22">
        <f t="shared" si="108"/>
        <v>7259.9755779037596</v>
      </c>
      <c r="AW710">
        <v>2023</v>
      </c>
      <c r="AX710" t="s">
        <v>27</v>
      </c>
      <c r="AY710" s="12">
        <v>999</v>
      </c>
      <c r="AZ710" t="s">
        <v>166</v>
      </c>
      <c r="BA710">
        <v>3</v>
      </c>
      <c r="BB710">
        <v>80</v>
      </c>
      <c r="BC710">
        <v>0.4672</v>
      </c>
      <c r="BD710">
        <v>2023</v>
      </c>
      <c r="BE710" t="s">
        <v>895</v>
      </c>
    </row>
    <row r="711" spans="1:57" x14ac:dyDescent="0.2">
      <c r="A711">
        <v>40</v>
      </c>
      <c r="B711">
        <v>2023</v>
      </c>
      <c r="C711" t="s">
        <v>15</v>
      </c>
      <c r="D711" t="s">
        <v>14</v>
      </c>
      <c r="E711" t="s">
        <v>171</v>
      </c>
      <c r="F711" t="s">
        <v>169</v>
      </c>
      <c r="H711" t="s">
        <v>178</v>
      </c>
      <c r="I711" t="s">
        <v>19</v>
      </c>
      <c r="J711" t="s">
        <v>171</v>
      </c>
      <c r="L711" s="12">
        <v>0.146427</v>
      </c>
      <c r="M711" s="12">
        <v>0.27345000000000003</v>
      </c>
      <c r="N711" s="12">
        <v>0.42841000000000001</v>
      </c>
      <c r="O711" t="s">
        <v>137</v>
      </c>
      <c r="P711" t="s">
        <v>840</v>
      </c>
      <c r="Q711" s="12">
        <v>3.7</v>
      </c>
      <c r="R711" s="12">
        <v>6</v>
      </c>
      <c r="S711" s="12">
        <v>25.8</v>
      </c>
      <c r="T711" s="12">
        <v>25.8</v>
      </c>
      <c r="U711" s="12">
        <v>0</v>
      </c>
      <c r="V711" s="12">
        <v>0</v>
      </c>
      <c r="W711" s="12">
        <v>0</v>
      </c>
      <c r="X711" t="s">
        <v>22</v>
      </c>
      <c r="Y711" t="s">
        <v>23</v>
      </c>
      <c r="Z711" s="12">
        <v>0</v>
      </c>
      <c r="AA711" s="12">
        <v>900</v>
      </c>
      <c r="AB711" s="12">
        <v>0</v>
      </c>
      <c r="AC711" s="12">
        <v>0</v>
      </c>
      <c r="AD711" s="12">
        <v>0.68786900000000006</v>
      </c>
      <c r="AE711" s="12">
        <v>1.360557</v>
      </c>
      <c r="AF711" s="12">
        <v>3.7054010000000002</v>
      </c>
      <c r="AG711" s="52">
        <v>900</v>
      </c>
      <c r="AH711" t="s">
        <v>22</v>
      </c>
      <c r="AI711" t="s">
        <v>23</v>
      </c>
      <c r="AJ711" s="21">
        <f t="shared" si="100"/>
        <v>1409.7879</v>
      </c>
      <c r="AK711" s="21">
        <f t="shared" si="101"/>
        <v>2701.1313000000005</v>
      </c>
      <c r="AL711" s="21">
        <f t="shared" si="102"/>
        <v>5648.2749000000003</v>
      </c>
      <c r="AM711" s="12">
        <v>1.1366795366795368</v>
      </c>
      <c r="AN711" s="12">
        <v>1.2853438804658319</v>
      </c>
      <c r="AO711" s="12">
        <v>0</v>
      </c>
      <c r="AP711" s="12">
        <v>0</v>
      </c>
      <c r="AQ711" s="22">
        <f t="shared" si="103"/>
        <v>1602.4770569884172</v>
      </c>
      <c r="AR711" s="22">
        <f t="shared" si="104"/>
        <v>3070.3206745945954</v>
      </c>
      <c r="AS711" s="22">
        <f t="shared" si="105"/>
        <v>6420.2784963706572</v>
      </c>
      <c r="AT711" s="22">
        <f t="shared" si="106"/>
        <v>1812.0622500197762</v>
      </c>
      <c r="AU711" s="22">
        <f t="shared" si="107"/>
        <v>3471.8825867897176</v>
      </c>
      <c r="AV711" s="22">
        <f t="shared" si="108"/>
        <v>7259.9755779037596</v>
      </c>
      <c r="AW711">
        <v>2030</v>
      </c>
      <c r="AX711" t="s">
        <v>27</v>
      </c>
      <c r="AY711" s="12">
        <v>999</v>
      </c>
      <c r="AZ711" t="s">
        <v>166</v>
      </c>
      <c r="BA711">
        <v>3</v>
      </c>
      <c r="BB711">
        <v>80</v>
      </c>
      <c r="BC711">
        <v>0.4672</v>
      </c>
      <c r="BD711">
        <v>2023</v>
      </c>
      <c r="BE711" t="s">
        <v>895</v>
      </c>
    </row>
    <row r="712" spans="1:57" x14ac:dyDescent="0.2">
      <c r="A712">
        <v>40</v>
      </c>
      <c r="B712">
        <v>2023</v>
      </c>
      <c r="C712" t="s">
        <v>15</v>
      </c>
      <c r="D712" t="s">
        <v>14</v>
      </c>
      <c r="E712" t="s">
        <v>171</v>
      </c>
      <c r="F712" t="s">
        <v>169</v>
      </c>
      <c r="H712" t="s">
        <v>178</v>
      </c>
      <c r="I712" t="s">
        <v>19</v>
      </c>
      <c r="J712" t="s">
        <v>171</v>
      </c>
      <c r="L712" s="12">
        <v>0.147159135</v>
      </c>
      <c r="M712" s="12">
        <v>0.27481725000000001</v>
      </c>
      <c r="N712" s="12">
        <v>0.43055205000000002</v>
      </c>
      <c r="O712" t="s">
        <v>137</v>
      </c>
      <c r="P712" t="s">
        <v>840</v>
      </c>
      <c r="Q712" s="12">
        <v>3.7</v>
      </c>
      <c r="R712" s="12">
        <v>6</v>
      </c>
      <c r="S712" s="12">
        <v>25.8</v>
      </c>
      <c r="T712" s="12">
        <v>25.8</v>
      </c>
      <c r="U712" s="12">
        <v>0</v>
      </c>
      <c r="V712" s="12">
        <v>0</v>
      </c>
      <c r="W712" s="12">
        <v>0</v>
      </c>
      <c r="X712" t="s">
        <v>22</v>
      </c>
      <c r="Y712" t="s">
        <v>23</v>
      </c>
      <c r="Z712" s="12">
        <v>0</v>
      </c>
      <c r="AA712" s="12">
        <v>900</v>
      </c>
      <c r="AB712" s="12">
        <v>0</v>
      </c>
      <c r="AC712" s="12">
        <v>0</v>
      </c>
      <c r="AD712" s="12">
        <v>0.69130834499999994</v>
      </c>
      <c r="AE712" s="12">
        <v>1.3673597850000001</v>
      </c>
      <c r="AF712" s="12">
        <v>3.7239280050000003</v>
      </c>
      <c r="AG712" s="52">
        <v>900</v>
      </c>
      <c r="AH712" t="s">
        <v>22</v>
      </c>
      <c r="AI712" t="s">
        <v>23</v>
      </c>
      <c r="AJ712" s="21">
        <f t="shared" si="100"/>
        <v>1416.8368395</v>
      </c>
      <c r="AK712" s="21">
        <f t="shared" si="101"/>
        <v>2714.6369565</v>
      </c>
      <c r="AL712" s="21">
        <f t="shared" si="102"/>
        <v>5676.5162745000007</v>
      </c>
      <c r="AM712" s="12">
        <v>1.1366795366795368</v>
      </c>
      <c r="AN712" s="12">
        <v>1.2853438804658319</v>
      </c>
      <c r="AO712" s="12">
        <v>0</v>
      </c>
      <c r="AP712" s="12">
        <v>0</v>
      </c>
      <c r="AQ712" s="22">
        <f t="shared" si="103"/>
        <v>1610.4894422733591</v>
      </c>
      <c r="AR712" s="22">
        <f t="shared" si="104"/>
        <v>3085.6722779675679</v>
      </c>
      <c r="AS712" s="22">
        <f t="shared" si="105"/>
        <v>6452.3798888525107</v>
      </c>
      <c r="AT712" s="22">
        <f t="shared" si="106"/>
        <v>1821.1225612698752</v>
      </c>
      <c r="AU712" s="22">
        <f t="shared" si="107"/>
        <v>3489.2419997236657</v>
      </c>
      <c r="AV712" s="22">
        <f t="shared" si="108"/>
        <v>7296.2754557932785</v>
      </c>
      <c r="AW712">
        <v>2035</v>
      </c>
      <c r="AX712" t="s">
        <v>27</v>
      </c>
      <c r="AY712" s="12">
        <v>999</v>
      </c>
      <c r="AZ712" t="s">
        <v>166</v>
      </c>
      <c r="BA712">
        <v>3</v>
      </c>
      <c r="BB712">
        <v>80</v>
      </c>
      <c r="BC712">
        <v>0.4672</v>
      </c>
      <c r="BD712">
        <v>2023</v>
      </c>
      <c r="BE712" t="s">
        <v>895</v>
      </c>
    </row>
    <row r="713" spans="1:57" x14ac:dyDescent="0.2">
      <c r="A713">
        <v>40</v>
      </c>
      <c r="B713">
        <v>2023</v>
      </c>
      <c r="C713" t="s">
        <v>15</v>
      </c>
      <c r="D713" t="s">
        <v>14</v>
      </c>
      <c r="E713" t="s">
        <v>171</v>
      </c>
      <c r="F713" t="s">
        <v>169</v>
      </c>
      <c r="H713" t="s">
        <v>178</v>
      </c>
      <c r="I713" t="s">
        <v>19</v>
      </c>
      <c r="J713" t="s">
        <v>171</v>
      </c>
      <c r="L713" s="12">
        <v>0.14789127000000002</v>
      </c>
      <c r="M713" s="12">
        <v>0.27618450000000005</v>
      </c>
      <c r="N713" s="12">
        <v>0.43269410000000008</v>
      </c>
      <c r="O713" t="s">
        <v>137</v>
      </c>
      <c r="P713" t="s">
        <v>840</v>
      </c>
      <c r="Q713" s="12">
        <v>3.7</v>
      </c>
      <c r="R713" s="12">
        <v>6</v>
      </c>
      <c r="S713" s="12">
        <v>25.8</v>
      </c>
      <c r="T713" s="12">
        <v>25.8</v>
      </c>
      <c r="U713" s="12">
        <v>0</v>
      </c>
      <c r="V713" s="12">
        <v>0</v>
      </c>
      <c r="W713" s="12">
        <v>0</v>
      </c>
      <c r="X713" t="s">
        <v>22</v>
      </c>
      <c r="Y713" t="s">
        <v>23</v>
      </c>
      <c r="Z713" s="12">
        <v>0</v>
      </c>
      <c r="AA713" s="12">
        <v>900</v>
      </c>
      <c r="AB713" s="12">
        <v>0</v>
      </c>
      <c r="AC713" s="12">
        <v>0</v>
      </c>
      <c r="AD713" s="12">
        <v>0.69474769000000003</v>
      </c>
      <c r="AE713" s="12">
        <v>1.3741625700000002</v>
      </c>
      <c r="AF713" s="12">
        <v>3.7424550100000005</v>
      </c>
      <c r="AG713" s="52">
        <v>900</v>
      </c>
      <c r="AH713" t="s">
        <v>22</v>
      </c>
      <c r="AI713" t="s">
        <v>23</v>
      </c>
      <c r="AJ713" s="21">
        <f t="shared" si="100"/>
        <v>1423.8857790000002</v>
      </c>
      <c r="AK713" s="21">
        <f t="shared" si="101"/>
        <v>2728.1426130000004</v>
      </c>
      <c r="AL713" s="21">
        <f t="shared" si="102"/>
        <v>5704.757649000001</v>
      </c>
      <c r="AM713" s="12">
        <v>1.1366795366795368</v>
      </c>
      <c r="AN713" s="12">
        <v>1.2853438804658319</v>
      </c>
      <c r="AO713" s="12">
        <v>0</v>
      </c>
      <c r="AP713" s="12">
        <v>0</v>
      </c>
      <c r="AQ713" s="22">
        <f t="shared" si="103"/>
        <v>1618.5018275583016</v>
      </c>
      <c r="AR713" s="22">
        <f t="shared" si="104"/>
        <v>3101.0238813405413</v>
      </c>
      <c r="AS713" s="22">
        <f t="shared" si="105"/>
        <v>6484.4812813343651</v>
      </c>
      <c r="AT713" s="22">
        <f t="shared" si="106"/>
        <v>1830.1828725199741</v>
      </c>
      <c r="AU713" s="22">
        <f t="shared" si="107"/>
        <v>3506.6014126576151</v>
      </c>
      <c r="AV713" s="22">
        <f t="shared" si="108"/>
        <v>7332.5753336827975</v>
      </c>
      <c r="AW713">
        <v>2040</v>
      </c>
      <c r="AX713" t="s">
        <v>27</v>
      </c>
      <c r="AY713" s="12">
        <v>999</v>
      </c>
      <c r="AZ713" t="s">
        <v>166</v>
      </c>
      <c r="BA713">
        <v>3</v>
      </c>
      <c r="BB713">
        <v>80</v>
      </c>
      <c r="BC713">
        <v>0.4672</v>
      </c>
      <c r="BD713">
        <v>2023</v>
      </c>
      <c r="BE713" t="s">
        <v>895</v>
      </c>
    </row>
    <row r="714" spans="1:57" x14ac:dyDescent="0.2">
      <c r="A714">
        <v>40</v>
      </c>
      <c r="B714">
        <v>2023</v>
      </c>
      <c r="C714" t="s">
        <v>15</v>
      </c>
      <c r="D714" t="s">
        <v>14</v>
      </c>
      <c r="E714" t="s">
        <v>171</v>
      </c>
      <c r="F714" t="s">
        <v>169</v>
      </c>
      <c r="H714" t="s">
        <v>178</v>
      </c>
      <c r="I714" t="s">
        <v>19</v>
      </c>
      <c r="J714" t="s">
        <v>171</v>
      </c>
      <c r="L714" s="12">
        <v>0.14684797762500001</v>
      </c>
      <c r="M714" s="12">
        <v>0.27423616875000001</v>
      </c>
      <c r="N714" s="12">
        <v>0.42964167875000003</v>
      </c>
      <c r="O714" t="s">
        <v>137</v>
      </c>
      <c r="P714" t="s">
        <v>840</v>
      </c>
      <c r="Q714" s="12">
        <v>3.7</v>
      </c>
      <c r="R714" s="12">
        <v>6</v>
      </c>
      <c r="S714" s="12">
        <v>25.8</v>
      </c>
      <c r="T714" s="12">
        <v>25.8</v>
      </c>
      <c r="U714" s="12">
        <v>0</v>
      </c>
      <c r="V714" s="12">
        <v>0</v>
      </c>
      <c r="W714" s="12">
        <v>0</v>
      </c>
      <c r="X714" t="s">
        <v>22</v>
      </c>
      <c r="Y714" t="s">
        <v>23</v>
      </c>
      <c r="Z714" s="12">
        <v>0</v>
      </c>
      <c r="AA714" s="12">
        <v>900</v>
      </c>
      <c r="AB714" s="12">
        <v>0</v>
      </c>
      <c r="AC714" s="12">
        <v>0</v>
      </c>
      <c r="AD714" s="12">
        <v>0.68984662337500002</v>
      </c>
      <c r="AE714" s="12">
        <v>1.364468601375</v>
      </c>
      <c r="AF714" s="12">
        <v>3.7160540278750007</v>
      </c>
      <c r="AG714" s="52">
        <v>900</v>
      </c>
      <c r="AH714" t="s">
        <v>22</v>
      </c>
      <c r="AI714" t="s">
        <v>23</v>
      </c>
      <c r="AJ714" s="21">
        <f t="shared" si="100"/>
        <v>1413.8410402125</v>
      </c>
      <c r="AK714" s="21">
        <f t="shared" si="101"/>
        <v>2708.8970524875003</v>
      </c>
      <c r="AL714" s="21">
        <f t="shared" si="102"/>
        <v>5664.5136903375014</v>
      </c>
      <c r="AM714" s="12">
        <v>1.1366795366795368</v>
      </c>
      <c r="AN714" s="12">
        <v>1.2853438804658319</v>
      </c>
      <c r="AO714" s="12">
        <v>0</v>
      </c>
      <c r="AP714" s="12">
        <v>0</v>
      </c>
      <c r="AQ714" s="22">
        <f t="shared" si="103"/>
        <v>1607.0841785272589</v>
      </c>
      <c r="AR714" s="22">
        <f t="shared" si="104"/>
        <v>3079.1478465340547</v>
      </c>
      <c r="AS714" s="22">
        <f t="shared" si="105"/>
        <v>6438.7367970477244</v>
      </c>
      <c r="AT714" s="22">
        <f t="shared" si="106"/>
        <v>1817.2719289885831</v>
      </c>
      <c r="AU714" s="22">
        <f t="shared" si="107"/>
        <v>3481.8642492267381</v>
      </c>
      <c r="AV714" s="22">
        <f t="shared" si="108"/>
        <v>7280.8480076902342</v>
      </c>
      <c r="AW714">
        <v>2045</v>
      </c>
      <c r="AX714" t="s">
        <v>27</v>
      </c>
      <c r="AY714" s="12">
        <v>999</v>
      </c>
      <c r="AZ714" t="s">
        <v>166</v>
      </c>
      <c r="BA714">
        <v>3</v>
      </c>
      <c r="BB714">
        <v>80</v>
      </c>
      <c r="BC714">
        <v>0.4672</v>
      </c>
      <c r="BD714">
        <v>2023</v>
      </c>
      <c r="BE714" t="s">
        <v>895</v>
      </c>
    </row>
    <row r="715" spans="1:57" x14ac:dyDescent="0.2">
      <c r="A715">
        <v>40</v>
      </c>
      <c r="B715">
        <v>2023</v>
      </c>
      <c r="C715" t="s">
        <v>15</v>
      </c>
      <c r="D715" t="s">
        <v>14</v>
      </c>
      <c r="E715" t="s">
        <v>171</v>
      </c>
      <c r="F715" t="s">
        <v>169</v>
      </c>
      <c r="H715" t="s">
        <v>178</v>
      </c>
      <c r="I715" t="s">
        <v>19</v>
      </c>
      <c r="J715" t="s">
        <v>171</v>
      </c>
      <c r="L715" s="12">
        <v>0.14580468525000001</v>
      </c>
      <c r="M715" s="12">
        <v>0.27228783750000002</v>
      </c>
      <c r="N715" s="12">
        <v>0.42658925749999999</v>
      </c>
      <c r="O715" t="s">
        <v>137</v>
      </c>
      <c r="P715" t="s">
        <v>840</v>
      </c>
      <c r="Q715" s="12">
        <v>3.7</v>
      </c>
      <c r="R715" s="12">
        <v>6</v>
      </c>
      <c r="S715" s="12">
        <v>25.8</v>
      </c>
      <c r="T715" s="12">
        <v>25.8</v>
      </c>
      <c r="U715" s="12">
        <v>0</v>
      </c>
      <c r="V715" s="12">
        <v>0</v>
      </c>
      <c r="W715" s="12">
        <v>0</v>
      </c>
      <c r="X715" t="s">
        <v>22</v>
      </c>
      <c r="Y715" t="s">
        <v>23</v>
      </c>
      <c r="Z715" s="12">
        <v>0</v>
      </c>
      <c r="AA715" s="12">
        <v>900</v>
      </c>
      <c r="AB715" s="12">
        <v>0</v>
      </c>
      <c r="AC715" s="12">
        <v>0</v>
      </c>
      <c r="AD715" s="12">
        <v>0.68494555674999991</v>
      </c>
      <c r="AE715" s="12">
        <v>1.3547746327499999</v>
      </c>
      <c r="AF715" s="12">
        <v>3.6896530457500001</v>
      </c>
      <c r="AG715" s="52">
        <v>900</v>
      </c>
      <c r="AH715" t="s">
        <v>22</v>
      </c>
      <c r="AI715" t="s">
        <v>23</v>
      </c>
      <c r="AJ715" s="21">
        <f t="shared" si="100"/>
        <v>1403.7963014250001</v>
      </c>
      <c r="AK715" s="21">
        <f t="shared" si="101"/>
        <v>2689.6514919750002</v>
      </c>
      <c r="AL715" s="21">
        <f t="shared" si="102"/>
        <v>5624.269731675</v>
      </c>
      <c r="AM715" s="12">
        <v>1.1366795366795368</v>
      </c>
      <c r="AN715" s="12">
        <v>1.2853438804658319</v>
      </c>
      <c r="AO715" s="12">
        <v>0</v>
      </c>
      <c r="AP715" s="12">
        <v>0</v>
      </c>
      <c r="AQ715" s="22">
        <f t="shared" si="103"/>
        <v>1595.6665294962165</v>
      </c>
      <c r="AR715" s="22">
        <f t="shared" si="104"/>
        <v>3057.2718117275681</v>
      </c>
      <c r="AS715" s="22">
        <f t="shared" si="105"/>
        <v>6392.9923127610818</v>
      </c>
      <c r="AT715" s="22">
        <f t="shared" si="106"/>
        <v>1804.3609854571923</v>
      </c>
      <c r="AU715" s="22">
        <f t="shared" si="107"/>
        <v>3457.1270857958611</v>
      </c>
      <c r="AV715" s="22">
        <f t="shared" si="108"/>
        <v>7229.1206816976674</v>
      </c>
      <c r="AW715">
        <v>2050</v>
      </c>
      <c r="AX715" t="s">
        <v>27</v>
      </c>
      <c r="AY715" s="12">
        <v>999</v>
      </c>
      <c r="AZ715" t="s">
        <v>166</v>
      </c>
      <c r="BA715">
        <v>3</v>
      </c>
      <c r="BB715">
        <v>80</v>
      </c>
      <c r="BC715">
        <v>0.4672</v>
      </c>
      <c r="BD715">
        <v>2023</v>
      </c>
      <c r="BE715" t="s">
        <v>895</v>
      </c>
    </row>
    <row r="716" spans="1:57" x14ac:dyDescent="0.2">
      <c r="A716">
        <v>40</v>
      </c>
      <c r="B716">
        <v>2023</v>
      </c>
      <c r="C716" t="s">
        <v>15</v>
      </c>
      <c r="D716" t="s">
        <v>14</v>
      </c>
      <c r="E716" t="s">
        <v>171</v>
      </c>
      <c r="F716" t="s">
        <v>169</v>
      </c>
      <c r="H716" t="s">
        <v>178</v>
      </c>
      <c r="I716" t="s">
        <v>19</v>
      </c>
      <c r="J716" t="s">
        <v>171</v>
      </c>
      <c r="L716" s="12">
        <v>0.146427</v>
      </c>
      <c r="M716" s="12">
        <v>0.27345000000000003</v>
      </c>
      <c r="N716" s="12">
        <v>0.42841000000000001</v>
      </c>
      <c r="O716" t="s">
        <v>137</v>
      </c>
      <c r="P716" t="s">
        <v>840</v>
      </c>
      <c r="Q716" s="12">
        <v>3.7</v>
      </c>
      <c r="R716" s="12">
        <v>6</v>
      </c>
      <c r="S716" s="12">
        <v>25.8</v>
      </c>
      <c r="T716" s="12">
        <v>25.8</v>
      </c>
      <c r="U716" s="12">
        <v>0</v>
      </c>
      <c r="V716" s="12">
        <v>0</v>
      </c>
      <c r="W716" s="12">
        <v>0</v>
      </c>
      <c r="X716" t="s">
        <v>22</v>
      </c>
      <c r="Y716" t="s">
        <v>23</v>
      </c>
      <c r="Z716" s="12">
        <v>0</v>
      </c>
      <c r="AA716" s="12">
        <v>900</v>
      </c>
      <c r="AB716" s="12">
        <v>0</v>
      </c>
      <c r="AC716" s="12">
        <v>0</v>
      </c>
      <c r="AD716" s="12">
        <v>0.68786899999999995</v>
      </c>
      <c r="AE716" s="12">
        <v>1.360557</v>
      </c>
      <c r="AF716" s="12">
        <v>3.7054010000000002</v>
      </c>
      <c r="AG716" s="52">
        <v>900</v>
      </c>
      <c r="AH716" t="s">
        <v>22</v>
      </c>
      <c r="AI716" t="s">
        <v>23</v>
      </c>
      <c r="AJ716" s="21">
        <f t="shared" si="100"/>
        <v>1409.7879</v>
      </c>
      <c r="AK716" s="21">
        <f t="shared" si="101"/>
        <v>2701.1313000000005</v>
      </c>
      <c r="AL716" s="21">
        <f t="shared" si="102"/>
        <v>5648.2749000000003</v>
      </c>
      <c r="AM716" s="12">
        <v>1.1366795366795368</v>
      </c>
      <c r="AN716" s="12">
        <v>1.2853438804658319</v>
      </c>
      <c r="AO716" s="12">
        <v>0</v>
      </c>
      <c r="AP716" s="12">
        <v>0</v>
      </c>
      <c r="AQ716" s="22">
        <f t="shared" si="103"/>
        <v>1602.4770569884172</v>
      </c>
      <c r="AR716" s="22">
        <f t="shared" si="104"/>
        <v>3070.3206745945954</v>
      </c>
      <c r="AS716" s="22">
        <f t="shared" si="105"/>
        <v>6420.2784963706572</v>
      </c>
      <c r="AT716" s="22">
        <f t="shared" si="106"/>
        <v>1812.0622500197762</v>
      </c>
      <c r="AU716" s="22">
        <f t="shared" si="107"/>
        <v>3471.8825867897176</v>
      </c>
      <c r="AV716" s="22">
        <f t="shared" si="108"/>
        <v>7259.9755779037596</v>
      </c>
      <c r="AW716">
        <v>2023</v>
      </c>
      <c r="AX716" t="s">
        <v>28</v>
      </c>
      <c r="AY716" s="12">
        <v>999</v>
      </c>
      <c r="AZ716" t="s">
        <v>166</v>
      </c>
      <c r="BA716">
        <v>3</v>
      </c>
      <c r="BB716">
        <v>80</v>
      </c>
      <c r="BC716">
        <v>0.4672</v>
      </c>
      <c r="BD716">
        <v>2023</v>
      </c>
      <c r="BE716" t="s">
        <v>895</v>
      </c>
    </row>
    <row r="717" spans="1:57" x14ac:dyDescent="0.2">
      <c r="A717">
        <v>40</v>
      </c>
      <c r="B717">
        <v>2023</v>
      </c>
      <c r="C717" t="s">
        <v>15</v>
      </c>
      <c r="D717" t="s">
        <v>14</v>
      </c>
      <c r="E717" t="s">
        <v>171</v>
      </c>
      <c r="F717" t="s">
        <v>169</v>
      </c>
      <c r="H717" t="s">
        <v>178</v>
      </c>
      <c r="I717" t="s">
        <v>19</v>
      </c>
      <c r="J717" t="s">
        <v>171</v>
      </c>
      <c r="L717" s="12">
        <v>0.13178429999999999</v>
      </c>
      <c r="M717" s="12">
        <v>0.24610500000000002</v>
      </c>
      <c r="N717" s="12">
        <v>0.385569</v>
      </c>
      <c r="O717" t="s">
        <v>137</v>
      </c>
      <c r="P717" t="s">
        <v>840</v>
      </c>
      <c r="Q717" s="12">
        <v>3.7</v>
      </c>
      <c r="R717" s="12">
        <v>6</v>
      </c>
      <c r="S717" s="12">
        <v>25.8</v>
      </c>
      <c r="T717" s="12">
        <v>25.8</v>
      </c>
      <c r="U717" s="12">
        <v>0</v>
      </c>
      <c r="V717" s="12">
        <v>0</v>
      </c>
      <c r="W717" s="12">
        <v>0</v>
      </c>
      <c r="X717" t="s">
        <v>22</v>
      </c>
      <c r="Y717" t="s">
        <v>23</v>
      </c>
      <c r="Z717" s="12">
        <v>0</v>
      </c>
      <c r="AA717" s="12">
        <v>900</v>
      </c>
      <c r="AB717" s="12">
        <v>0</v>
      </c>
      <c r="AC717" s="12">
        <v>0</v>
      </c>
      <c r="AD717" s="12">
        <v>0.61908209999999997</v>
      </c>
      <c r="AE717" s="12">
        <v>1.2245013</v>
      </c>
      <c r="AF717" s="12">
        <v>3.3348609000000002</v>
      </c>
      <c r="AG717" s="52">
        <v>900</v>
      </c>
      <c r="AH717" t="s">
        <v>22</v>
      </c>
      <c r="AI717" t="s">
        <v>23</v>
      </c>
      <c r="AJ717" s="21">
        <f t="shared" si="100"/>
        <v>1268.8091099999999</v>
      </c>
      <c r="AK717" s="21">
        <f t="shared" si="101"/>
        <v>2431.0181700000003</v>
      </c>
      <c r="AL717" s="21">
        <f t="shared" si="102"/>
        <v>5083.4474100000007</v>
      </c>
      <c r="AM717" s="12">
        <v>1.1366795366795368</v>
      </c>
      <c r="AN717" s="12">
        <v>1.2853438804658319</v>
      </c>
      <c r="AO717" s="12">
        <v>0</v>
      </c>
      <c r="AP717" s="12">
        <v>0</v>
      </c>
      <c r="AQ717" s="22">
        <f t="shared" si="103"/>
        <v>1442.2293512895753</v>
      </c>
      <c r="AR717" s="22">
        <f t="shared" si="104"/>
        <v>2763.2886071351359</v>
      </c>
      <c r="AS717" s="22">
        <f t="shared" si="105"/>
        <v>5778.2506467335925</v>
      </c>
      <c r="AT717" s="22">
        <f t="shared" si="106"/>
        <v>1630.8560250177984</v>
      </c>
      <c r="AU717" s="22">
        <f t="shared" si="107"/>
        <v>3124.694328110746</v>
      </c>
      <c r="AV717" s="22">
        <f t="shared" si="108"/>
        <v>6533.9780201133835</v>
      </c>
      <c r="AW717">
        <v>2030</v>
      </c>
      <c r="AX717" t="s">
        <v>28</v>
      </c>
      <c r="AY717" s="12">
        <v>999</v>
      </c>
      <c r="AZ717" t="s">
        <v>166</v>
      </c>
      <c r="BA717">
        <v>3</v>
      </c>
      <c r="BB717">
        <v>80</v>
      </c>
      <c r="BC717">
        <v>0.4672</v>
      </c>
      <c r="BD717">
        <v>2023</v>
      </c>
      <c r="BE717" t="s">
        <v>895</v>
      </c>
    </row>
    <row r="718" spans="1:57" x14ac:dyDescent="0.2">
      <c r="A718">
        <v>40</v>
      </c>
      <c r="B718">
        <v>2023</v>
      </c>
      <c r="C718" t="s">
        <v>15</v>
      </c>
      <c r="D718" t="s">
        <v>14</v>
      </c>
      <c r="E718" t="s">
        <v>171</v>
      </c>
      <c r="F718" t="s">
        <v>169</v>
      </c>
      <c r="H718" t="s">
        <v>178</v>
      </c>
      <c r="I718" t="s">
        <v>19</v>
      </c>
      <c r="J718" t="s">
        <v>171</v>
      </c>
      <c r="L718" s="12">
        <v>0.12519508500000001</v>
      </c>
      <c r="M718" s="12">
        <v>0.23379975000000003</v>
      </c>
      <c r="N718" s="12">
        <v>0.36629054999999999</v>
      </c>
      <c r="O718" t="s">
        <v>137</v>
      </c>
      <c r="P718" t="s">
        <v>840</v>
      </c>
      <c r="Q718" s="12">
        <v>3.7</v>
      </c>
      <c r="R718" s="12">
        <v>6</v>
      </c>
      <c r="S718" s="12">
        <v>25.8</v>
      </c>
      <c r="T718" s="12">
        <v>25.8</v>
      </c>
      <c r="U718" s="12">
        <v>0</v>
      </c>
      <c r="V718" s="12">
        <v>0</v>
      </c>
      <c r="W718" s="12">
        <v>0</v>
      </c>
      <c r="X718" t="s">
        <v>22</v>
      </c>
      <c r="Y718" t="s">
        <v>23</v>
      </c>
      <c r="Z718" s="12">
        <v>0</v>
      </c>
      <c r="AA718" s="12">
        <v>900</v>
      </c>
      <c r="AB718" s="12">
        <v>0</v>
      </c>
      <c r="AC718" s="12">
        <v>0</v>
      </c>
      <c r="AD718" s="12">
        <v>0.5881279949999999</v>
      </c>
      <c r="AE718" s="12">
        <v>1.1632762349999999</v>
      </c>
      <c r="AF718" s="12">
        <v>3.1681178550000002</v>
      </c>
      <c r="AG718" s="52">
        <v>900</v>
      </c>
      <c r="AH718" t="s">
        <v>22</v>
      </c>
      <c r="AI718" t="s">
        <v>23</v>
      </c>
      <c r="AJ718" s="21">
        <f t="shared" si="100"/>
        <v>1205.3686544999998</v>
      </c>
      <c r="AK718" s="21">
        <f t="shared" si="101"/>
        <v>2309.4672614999999</v>
      </c>
      <c r="AL718" s="21">
        <f t="shared" si="102"/>
        <v>4829.2750395000003</v>
      </c>
      <c r="AM718" s="12">
        <v>1.1366795366795368</v>
      </c>
      <c r="AN718" s="12">
        <v>1.2853438804658319</v>
      </c>
      <c r="AO718" s="12">
        <v>0</v>
      </c>
      <c r="AP718" s="12">
        <v>0</v>
      </c>
      <c r="AQ718" s="22">
        <f t="shared" si="103"/>
        <v>1370.1178837250964</v>
      </c>
      <c r="AR718" s="22">
        <f t="shared" si="104"/>
        <v>2625.1241767783786</v>
      </c>
      <c r="AS718" s="22">
        <f t="shared" si="105"/>
        <v>5489.3381143969118</v>
      </c>
      <c r="AT718" s="22">
        <f t="shared" si="106"/>
        <v>1549.3132237669083</v>
      </c>
      <c r="AU718" s="22">
        <f t="shared" si="107"/>
        <v>2968.4596117052083</v>
      </c>
      <c r="AV718" s="22">
        <f t="shared" si="108"/>
        <v>6207.279119107714</v>
      </c>
      <c r="AW718">
        <v>2035</v>
      </c>
      <c r="AX718" t="s">
        <v>28</v>
      </c>
      <c r="AY718" s="12">
        <v>999</v>
      </c>
      <c r="AZ718" t="s">
        <v>166</v>
      </c>
      <c r="BA718">
        <v>3</v>
      </c>
      <c r="BB718">
        <v>80</v>
      </c>
      <c r="BC718">
        <v>0.4672</v>
      </c>
      <c r="BD718">
        <v>2023</v>
      </c>
      <c r="BE718" t="s">
        <v>895</v>
      </c>
    </row>
    <row r="719" spans="1:57" x14ac:dyDescent="0.2">
      <c r="A719">
        <v>40</v>
      </c>
      <c r="B719">
        <v>2023</v>
      </c>
      <c r="C719" t="s">
        <v>15</v>
      </c>
      <c r="D719" t="s">
        <v>14</v>
      </c>
      <c r="E719" t="s">
        <v>171</v>
      </c>
      <c r="F719" t="s">
        <v>169</v>
      </c>
      <c r="H719" t="s">
        <v>178</v>
      </c>
      <c r="I719" t="s">
        <v>19</v>
      </c>
      <c r="J719" t="s">
        <v>171</v>
      </c>
      <c r="L719" s="12">
        <v>0.11860586999999999</v>
      </c>
      <c r="M719" s="12">
        <v>0.22149450000000001</v>
      </c>
      <c r="N719" s="12">
        <v>0.34701209999999999</v>
      </c>
      <c r="O719" t="s">
        <v>137</v>
      </c>
      <c r="P719" t="s">
        <v>840</v>
      </c>
      <c r="Q719" s="12">
        <v>3.7</v>
      </c>
      <c r="R719" s="12">
        <v>6</v>
      </c>
      <c r="S719" s="12">
        <v>25.8</v>
      </c>
      <c r="T719" s="12">
        <v>25.8</v>
      </c>
      <c r="U719" s="12">
        <v>0</v>
      </c>
      <c r="V719" s="12">
        <v>0</v>
      </c>
      <c r="W719" s="12">
        <v>0</v>
      </c>
      <c r="X719" t="s">
        <v>22</v>
      </c>
      <c r="Y719" t="s">
        <v>23</v>
      </c>
      <c r="Z719" s="12">
        <v>0</v>
      </c>
      <c r="AA719" s="12">
        <v>900</v>
      </c>
      <c r="AB719" s="12">
        <v>0</v>
      </c>
      <c r="AC719" s="12">
        <v>0</v>
      </c>
      <c r="AD719" s="12">
        <v>0.55717388999999995</v>
      </c>
      <c r="AE719" s="12">
        <v>1.10205117</v>
      </c>
      <c r="AF719" s="12">
        <v>3.0013748099999997</v>
      </c>
      <c r="AG719" s="52">
        <v>900</v>
      </c>
      <c r="AH719" t="s">
        <v>22</v>
      </c>
      <c r="AI719" t="s">
        <v>23</v>
      </c>
      <c r="AJ719" s="21">
        <f t="shared" si="100"/>
        <v>1141.9281989999999</v>
      </c>
      <c r="AK719" s="21">
        <f t="shared" si="101"/>
        <v>2187.9163529999996</v>
      </c>
      <c r="AL719" s="21">
        <f t="shared" si="102"/>
        <v>4575.1026689999999</v>
      </c>
      <c r="AM719" s="12">
        <v>1.1366795366795368</v>
      </c>
      <c r="AN719" s="12">
        <v>1.2853438804658319</v>
      </c>
      <c r="AO719" s="12">
        <v>0</v>
      </c>
      <c r="AP719" s="12">
        <v>0</v>
      </c>
      <c r="AQ719" s="22">
        <f t="shared" si="103"/>
        <v>1298.0064161606178</v>
      </c>
      <c r="AR719" s="22">
        <f t="shared" si="104"/>
        <v>2486.9597464216213</v>
      </c>
      <c r="AS719" s="22">
        <f t="shared" si="105"/>
        <v>5200.425582060232</v>
      </c>
      <c r="AT719" s="22">
        <f t="shared" si="106"/>
        <v>1467.7704225160187</v>
      </c>
      <c r="AU719" s="22">
        <f t="shared" si="107"/>
        <v>2812.2248952996706</v>
      </c>
      <c r="AV719" s="22">
        <f t="shared" si="108"/>
        <v>5880.5802181020445</v>
      </c>
      <c r="AW719">
        <v>2040</v>
      </c>
      <c r="AX719" t="s">
        <v>28</v>
      </c>
      <c r="AY719" s="12">
        <v>999</v>
      </c>
      <c r="AZ719" t="s">
        <v>166</v>
      </c>
      <c r="BA719">
        <v>3</v>
      </c>
      <c r="BB719">
        <v>80</v>
      </c>
      <c r="BC719">
        <v>0.4672</v>
      </c>
      <c r="BD719">
        <v>2023</v>
      </c>
      <c r="BE719" t="s">
        <v>895</v>
      </c>
    </row>
    <row r="720" spans="1:57" x14ac:dyDescent="0.2">
      <c r="A720">
        <v>40</v>
      </c>
      <c r="B720">
        <v>2023</v>
      </c>
      <c r="C720" t="s">
        <v>15</v>
      </c>
      <c r="D720" t="s">
        <v>14</v>
      </c>
      <c r="E720" t="s">
        <v>171</v>
      </c>
      <c r="F720" t="s">
        <v>169</v>
      </c>
      <c r="H720" t="s">
        <v>178</v>
      </c>
      <c r="I720" t="s">
        <v>19</v>
      </c>
      <c r="J720" t="s">
        <v>171</v>
      </c>
      <c r="L720" s="12">
        <v>0.1126755765</v>
      </c>
      <c r="M720" s="12">
        <v>0.210419775</v>
      </c>
      <c r="N720" s="12">
        <v>0.32966149499999997</v>
      </c>
      <c r="O720" t="s">
        <v>137</v>
      </c>
      <c r="P720" t="s">
        <v>840</v>
      </c>
      <c r="Q720" s="12">
        <v>3.7</v>
      </c>
      <c r="R720" s="12">
        <v>6</v>
      </c>
      <c r="S720" s="12">
        <v>25.8</v>
      </c>
      <c r="T720" s="12">
        <v>25.8</v>
      </c>
      <c r="U720" s="12">
        <v>0</v>
      </c>
      <c r="V720" s="12">
        <v>0</v>
      </c>
      <c r="W720" s="12">
        <v>0</v>
      </c>
      <c r="X720" t="s">
        <v>22</v>
      </c>
      <c r="Y720" t="s">
        <v>23</v>
      </c>
      <c r="Z720" s="12">
        <v>0</v>
      </c>
      <c r="AA720" s="12">
        <v>900</v>
      </c>
      <c r="AB720" s="12">
        <v>0</v>
      </c>
      <c r="AC720" s="12">
        <v>0</v>
      </c>
      <c r="AD720" s="12">
        <v>0.52931519549999995</v>
      </c>
      <c r="AE720" s="12">
        <v>1.0469486115</v>
      </c>
      <c r="AF720" s="12">
        <v>2.8513060695000001</v>
      </c>
      <c r="AG720" s="52">
        <v>900</v>
      </c>
      <c r="AH720" t="s">
        <v>22</v>
      </c>
      <c r="AI720" t="s">
        <v>23</v>
      </c>
      <c r="AJ720" s="21">
        <f t="shared" si="100"/>
        <v>1084.83178905</v>
      </c>
      <c r="AK720" s="21">
        <f t="shared" si="101"/>
        <v>2078.52053535</v>
      </c>
      <c r="AL720" s="21">
        <f t="shared" si="102"/>
        <v>4346.3475355499995</v>
      </c>
      <c r="AM720" s="12">
        <v>1.1366795366795368</v>
      </c>
      <c r="AN720" s="12">
        <v>1.2853438804658319</v>
      </c>
      <c r="AO720" s="12">
        <v>0</v>
      </c>
      <c r="AP720" s="12">
        <v>0</v>
      </c>
      <c r="AQ720" s="22">
        <f t="shared" si="103"/>
        <v>1233.1060953525871</v>
      </c>
      <c r="AR720" s="22">
        <f t="shared" si="104"/>
        <v>2362.6117591005409</v>
      </c>
      <c r="AS720" s="22">
        <f t="shared" si="105"/>
        <v>4940.4043029572204</v>
      </c>
      <c r="AT720" s="22">
        <f t="shared" si="106"/>
        <v>1394.3819013902178</v>
      </c>
      <c r="AU720" s="22">
        <f t="shared" si="107"/>
        <v>2671.6136505346876</v>
      </c>
      <c r="AV720" s="22">
        <f t="shared" si="108"/>
        <v>5586.5512071969415</v>
      </c>
      <c r="AW720">
        <v>2045</v>
      </c>
      <c r="AX720" t="s">
        <v>28</v>
      </c>
      <c r="AY720" s="12">
        <v>999</v>
      </c>
      <c r="AZ720" t="s">
        <v>166</v>
      </c>
      <c r="BA720">
        <v>3</v>
      </c>
      <c r="BB720">
        <v>80</v>
      </c>
      <c r="BC720">
        <v>0.4672</v>
      </c>
      <c r="BD720">
        <v>2023</v>
      </c>
      <c r="BE720" t="s">
        <v>895</v>
      </c>
    </row>
    <row r="721" spans="1:57" x14ac:dyDescent="0.2">
      <c r="A721">
        <v>40</v>
      </c>
      <c r="B721">
        <v>2023</v>
      </c>
      <c r="C721" t="s">
        <v>15</v>
      </c>
      <c r="D721" t="s">
        <v>14</v>
      </c>
      <c r="E721" t="s">
        <v>171</v>
      </c>
      <c r="F721" t="s">
        <v>169</v>
      </c>
      <c r="H721" t="s">
        <v>178</v>
      </c>
      <c r="I721" t="s">
        <v>19</v>
      </c>
      <c r="J721" t="s">
        <v>171</v>
      </c>
      <c r="L721" s="12">
        <v>0.106745283</v>
      </c>
      <c r="M721" s="12">
        <v>0.19934505000000002</v>
      </c>
      <c r="N721" s="12">
        <v>0.31231089000000001</v>
      </c>
      <c r="O721" t="s">
        <v>137</v>
      </c>
      <c r="P721" t="s">
        <v>840</v>
      </c>
      <c r="Q721" s="12">
        <v>3.7</v>
      </c>
      <c r="R721" s="12">
        <v>6</v>
      </c>
      <c r="S721" s="12">
        <v>25.8</v>
      </c>
      <c r="T721" s="12">
        <v>25.8</v>
      </c>
      <c r="U721" s="12">
        <v>0</v>
      </c>
      <c r="V721" s="12">
        <v>0</v>
      </c>
      <c r="W721" s="12">
        <v>0</v>
      </c>
      <c r="X721" t="s">
        <v>22</v>
      </c>
      <c r="Y721" t="s">
        <v>23</v>
      </c>
      <c r="Z721" s="12">
        <v>0</v>
      </c>
      <c r="AA721" s="12">
        <v>900</v>
      </c>
      <c r="AB721" s="12">
        <v>0</v>
      </c>
      <c r="AC721" s="12">
        <v>0</v>
      </c>
      <c r="AD721" s="12">
        <v>0.50145650099999994</v>
      </c>
      <c r="AE721" s="12">
        <v>0.99184605299999995</v>
      </c>
      <c r="AF721" s="12">
        <v>2.701237329</v>
      </c>
      <c r="AG721" s="52">
        <v>900</v>
      </c>
      <c r="AH721" t="s">
        <v>22</v>
      </c>
      <c r="AI721" t="s">
        <v>23</v>
      </c>
      <c r="AJ721" s="21">
        <f t="shared" si="100"/>
        <v>1027.7353791</v>
      </c>
      <c r="AK721" s="21">
        <f t="shared" si="101"/>
        <v>1969.1247177000002</v>
      </c>
      <c r="AL721" s="21">
        <f t="shared" si="102"/>
        <v>4117.5924021000001</v>
      </c>
      <c r="AM721" s="12">
        <v>1.1366795366795368</v>
      </c>
      <c r="AN721" s="12">
        <v>1.2853438804658319</v>
      </c>
      <c r="AO721" s="12">
        <v>0</v>
      </c>
      <c r="AP721" s="12">
        <v>0</v>
      </c>
      <c r="AQ721" s="22">
        <f t="shared" si="103"/>
        <v>1168.2057745445561</v>
      </c>
      <c r="AR721" s="22">
        <f t="shared" si="104"/>
        <v>2238.2637717794601</v>
      </c>
      <c r="AS721" s="22">
        <f t="shared" si="105"/>
        <v>4680.3830238542087</v>
      </c>
      <c r="AT721" s="22">
        <f t="shared" si="106"/>
        <v>1320.9933802644168</v>
      </c>
      <c r="AU721" s="22">
        <f t="shared" si="107"/>
        <v>2531.0024057697042</v>
      </c>
      <c r="AV721" s="22">
        <f t="shared" si="108"/>
        <v>5292.5221962918404</v>
      </c>
      <c r="AW721">
        <v>2050</v>
      </c>
      <c r="AX721" t="s">
        <v>28</v>
      </c>
      <c r="AY721" s="12">
        <v>999</v>
      </c>
      <c r="AZ721" t="s">
        <v>166</v>
      </c>
      <c r="BA721">
        <v>3</v>
      </c>
      <c r="BB721">
        <v>80</v>
      </c>
      <c r="BC721">
        <v>0.4672</v>
      </c>
      <c r="BD721">
        <v>2023</v>
      </c>
      <c r="BE721" t="s">
        <v>895</v>
      </c>
    </row>
    <row r="722" spans="1:57" x14ac:dyDescent="0.2">
      <c r="A722">
        <v>41</v>
      </c>
      <c r="B722">
        <v>2023</v>
      </c>
      <c r="C722" t="s">
        <v>15</v>
      </c>
      <c r="D722" t="s">
        <v>81</v>
      </c>
      <c r="E722" t="s">
        <v>179</v>
      </c>
      <c r="F722" t="s">
        <v>180</v>
      </c>
      <c r="G722" t="s">
        <v>32</v>
      </c>
      <c r="H722" t="s">
        <v>181</v>
      </c>
      <c r="I722" t="s">
        <v>37</v>
      </c>
      <c r="L722" s="12">
        <v>0</v>
      </c>
      <c r="M722" s="12">
        <v>0</v>
      </c>
      <c r="N722" s="12">
        <v>0</v>
      </c>
      <c r="O722" t="s">
        <v>182</v>
      </c>
      <c r="P722" t="s">
        <v>183</v>
      </c>
      <c r="Q722" s="12">
        <v>0</v>
      </c>
      <c r="R722" s="12">
        <v>35</v>
      </c>
      <c r="S722" s="12">
        <v>50</v>
      </c>
      <c r="T722" s="12">
        <v>0</v>
      </c>
      <c r="U722" s="12">
        <v>0</v>
      </c>
      <c r="V722" s="12">
        <v>0</v>
      </c>
      <c r="W722" s="12">
        <v>0</v>
      </c>
      <c r="X722" t="s">
        <v>184</v>
      </c>
      <c r="Y722" t="s">
        <v>185</v>
      </c>
      <c r="Z722" s="12">
        <v>0</v>
      </c>
      <c r="AA722" s="12">
        <v>1.8</v>
      </c>
      <c r="AB722" s="12">
        <v>1.95</v>
      </c>
      <c r="AC722" s="12">
        <v>0</v>
      </c>
      <c r="AD722" s="12">
        <v>177.672</v>
      </c>
      <c r="AE722" s="12">
        <v>242.45</v>
      </c>
      <c r="AF722" s="12">
        <v>365.39599999999996</v>
      </c>
      <c r="AG722" s="52">
        <v>1</v>
      </c>
      <c r="AH722" s="52"/>
      <c r="AI722" s="52"/>
      <c r="AJ722" s="21">
        <f t="shared" si="100"/>
        <v>177.672</v>
      </c>
      <c r="AK722" s="21">
        <f t="shared" si="101"/>
        <v>242.45</v>
      </c>
      <c r="AL722" s="21">
        <f t="shared" si="102"/>
        <v>365.39599999999996</v>
      </c>
      <c r="AM722" s="12">
        <v>1</v>
      </c>
      <c r="AN722" s="12">
        <v>1</v>
      </c>
      <c r="AO722" s="12">
        <v>0</v>
      </c>
      <c r="AP722" s="12">
        <v>0</v>
      </c>
      <c r="AQ722" s="22">
        <f t="shared" si="103"/>
        <v>177.672</v>
      </c>
      <c r="AR722" s="22">
        <f t="shared" si="104"/>
        <v>242.45</v>
      </c>
      <c r="AS722" s="22">
        <f t="shared" si="105"/>
        <v>365.39599999999996</v>
      </c>
      <c r="AT722" s="22">
        <f t="shared" si="106"/>
        <v>177.672</v>
      </c>
      <c r="AU722" s="22">
        <f t="shared" si="107"/>
        <v>242.45</v>
      </c>
      <c r="AV722" s="22">
        <f t="shared" si="108"/>
        <v>365.39599999999996</v>
      </c>
      <c r="AW722">
        <v>2023</v>
      </c>
      <c r="AX722" t="s">
        <v>24</v>
      </c>
      <c r="AY722" s="12">
        <v>11</v>
      </c>
      <c r="AZ722" t="s">
        <v>186</v>
      </c>
      <c r="BA722">
        <v>3</v>
      </c>
      <c r="BB722">
        <v>37</v>
      </c>
      <c r="BC722">
        <v>0</v>
      </c>
      <c r="BD722">
        <v>2023</v>
      </c>
      <c r="BE722" t="s">
        <v>187</v>
      </c>
    </row>
    <row r="723" spans="1:57" x14ac:dyDescent="0.2">
      <c r="A723">
        <v>41</v>
      </c>
      <c r="B723">
        <v>2023</v>
      </c>
      <c r="C723" t="s">
        <v>15</v>
      </c>
      <c r="D723" t="s">
        <v>81</v>
      </c>
      <c r="E723" t="s">
        <v>179</v>
      </c>
      <c r="F723" t="s">
        <v>180</v>
      </c>
      <c r="G723" t="s">
        <v>32</v>
      </c>
      <c r="H723" t="s">
        <v>181</v>
      </c>
      <c r="I723" t="s">
        <v>37</v>
      </c>
      <c r="L723" s="12">
        <v>0</v>
      </c>
      <c r="M723" s="12">
        <v>0</v>
      </c>
      <c r="N723" s="12">
        <v>0</v>
      </c>
      <c r="O723" t="s">
        <v>182</v>
      </c>
      <c r="P723" t="s">
        <v>183</v>
      </c>
      <c r="Q723" s="12">
        <v>0</v>
      </c>
      <c r="R723" s="12">
        <v>35</v>
      </c>
      <c r="S723" s="12">
        <v>50</v>
      </c>
      <c r="T723" s="12">
        <v>0</v>
      </c>
      <c r="U723" s="12">
        <v>0</v>
      </c>
      <c r="V723" s="12">
        <v>0</v>
      </c>
      <c r="W723" s="12">
        <v>0</v>
      </c>
      <c r="X723" t="s">
        <v>184</v>
      </c>
      <c r="Y723" t="s">
        <v>185</v>
      </c>
      <c r="Z723" s="12">
        <v>0</v>
      </c>
      <c r="AA723" s="12">
        <v>1.8</v>
      </c>
      <c r="AB723" s="12">
        <v>1.95</v>
      </c>
      <c r="AC723" s="12">
        <v>0</v>
      </c>
      <c r="AD723" s="12">
        <v>177.672</v>
      </c>
      <c r="AE723" s="12">
        <v>242.45</v>
      </c>
      <c r="AF723" s="12">
        <v>365.39599999999996</v>
      </c>
      <c r="AG723" s="52">
        <v>1</v>
      </c>
      <c r="AH723" s="52"/>
      <c r="AI723" s="52"/>
      <c r="AJ723" s="21">
        <f t="shared" si="100"/>
        <v>177.672</v>
      </c>
      <c r="AK723" s="21">
        <f t="shared" si="101"/>
        <v>242.45</v>
      </c>
      <c r="AL723" s="21">
        <f t="shared" si="102"/>
        <v>365.39599999999996</v>
      </c>
      <c r="AM723" s="12">
        <v>1</v>
      </c>
      <c r="AN723" s="12">
        <v>1</v>
      </c>
      <c r="AO723" s="12">
        <v>0</v>
      </c>
      <c r="AP723" s="12">
        <v>0</v>
      </c>
      <c r="AQ723" s="22">
        <f t="shared" si="103"/>
        <v>177.672</v>
      </c>
      <c r="AR723" s="22">
        <f t="shared" si="104"/>
        <v>242.45</v>
      </c>
      <c r="AS723" s="22">
        <f t="shared" si="105"/>
        <v>365.39599999999996</v>
      </c>
      <c r="AT723" s="22">
        <f t="shared" si="106"/>
        <v>177.672</v>
      </c>
      <c r="AU723" s="22">
        <f t="shared" si="107"/>
        <v>242.45</v>
      </c>
      <c r="AV723" s="22">
        <f t="shared" si="108"/>
        <v>365.39599999999996</v>
      </c>
      <c r="AW723">
        <v>2030</v>
      </c>
      <c r="AX723" t="s">
        <v>24</v>
      </c>
      <c r="AY723" s="12">
        <v>11</v>
      </c>
      <c r="AZ723" t="s">
        <v>186</v>
      </c>
      <c r="BA723">
        <v>3</v>
      </c>
      <c r="BB723">
        <v>37</v>
      </c>
      <c r="BC723">
        <v>0</v>
      </c>
      <c r="BD723">
        <v>2023</v>
      </c>
      <c r="BE723" t="s">
        <v>187</v>
      </c>
    </row>
    <row r="724" spans="1:57" x14ac:dyDescent="0.2">
      <c r="A724">
        <v>41</v>
      </c>
      <c r="B724">
        <v>2023</v>
      </c>
      <c r="C724" t="s">
        <v>15</v>
      </c>
      <c r="D724" t="s">
        <v>81</v>
      </c>
      <c r="E724" t="s">
        <v>179</v>
      </c>
      <c r="F724" t="s">
        <v>180</v>
      </c>
      <c r="G724" t="s">
        <v>32</v>
      </c>
      <c r="H724" t="s">
        <v>181</v>
      </c>
      <c r="I724" t="s">
        <v>37</v>
      </c>
      <c r="L724" s="12">
        <v>0</v>
      </c>
      <c r="M724" s="12">
        <v>0</v>
      </c>
      <c r="N724" s="12">
        <v>0</v>
      </c>
      <c r="O724" t="s">
        <v>182</v>
      </c>
      <c r="P724" t="s">
        <v>183</v>
      </c>
      <c r="Q724" s="12">
        <v>0</v>
      </c>
      <c r="R724" s="12">
        <v>35</v>
      </c>
      <c r="S724" s="12">
        <v>50</v>
      </c>
      <c r="T724" s="12">
        <v>0</v>
      </c>
      <c r="U724" s="12">
        <v>0</v>
      </c>
      <c r="V724" s="12">
        <v>0</v>
      </c>
      <c r="W724" s="12">
        <v>0</v>
      </c>
      <c r="X724" t="s">
        <v>184</v>
      </c>
      <c r="Y724" t="s">
        <v>185</v>
      </c>
      <c r="Z724" s="12">
        <v>0</v>
      </c>
      <c r="AA724" s="12">
        <v>1.8</v>
      </c>
      <c r="AB724" s="12">
        <v>1.95</v>
      </c>
      <c r="AC724" s="12">
        <v>0</v>
      </c>
      <c r="AD724" s="12">
        <v>177.672</v>
      </c>
      <c r="AE724" s="12">
        <v>242.45</v>
      </c>
      <c r="AF724" s="12">
        <v>365.39599999999996</v>
      </c>
      <c r="AG724" s="52">
        <v>1</v>
      </c>
      <c r="AH724" s="52"/>
      <c r="AI724" s="52"/>
      <c r="AJ724" s="21">
        <f t="shared" si="100"/>
        <v>177.672</v>
      </c>
      <c r="AK724" s="21">
        <f t="shared" si="101"/>
        <v>242.45</v>
      </c>
      <c r="AL724" s="21">
        <f t="shared" si="102"/>
        <v>365.39599999999996</v>
      </c>
      <c r="AM724" s="12">
        <v>1</v>
      </c>
      <c r="AN724" s="12">
        <v>1</v>
      </c>
      <c r="AO724" s="12">
        <v>0</v>
      </c>
      <c r="AP724" s="12">
        <v>0</v>
      </c>
      <c r="AQ724" s="22">
        <f t="shared" si="103"/>
        <v>177.672</v>
      </c>
      <c r="AR724" s="22">
        <f t="shared" si="104"/>
        <v>242.45</v>
      </c>
      <c r="AS724" s="22">
        <f t="shared" si="105"/>
        <v>365.39599999999996</v>
      </c>
      <c r="AT724" s="22">
        <f t="shared" si="106"/>
        <v>177.672</v>
      </c>
      <c r="AU724" s="22">
        <f t="shared" si="107"/>
        <v>242.45</v>
      </c>
      <c r="AV724" s="22">
        <f t="shared" si="108"/>
        <v>365.39599999999996</v>
      </c>
      <c r="AW724">
        <v>2035</v>
      </c>
      <c r="AX724" t="s">
        <v>24</v>
      </c>
      <c r="AY724" s="12">
        <v>11</v>
      </c>
      <c r="AZ724" t="s">
        <v>186</v>
      </c>
      <c r="BA724">
        <v>3</v>
      </c>
      <c r="BB724">
        <v>37</v>
      </c>
      <c r="BC724">
        <v>0</v>
      </c>
      <c r="BD724">
        <v>2023</v>
      </c>
      <c r="BE724" t="s">
        <v>187</v>
      </c>
    </row>
    <row r="725" spans="1:57" x14ac:dyDescent="0.2">
      <c r="A725">
        <v>41</v>
      </c>
      <c r="B725">
        <v>2023</v>
      </c>
      <c r="C725" t="s">
        <v>15</v>
      </c>
      <c r="D725" t="s">
        <v>81</v>
      </c>
      <c r="E725" t="s">
        <v>179</v>
      </c>
      <c r="F725" t="s">
        <v>180</v>
      </c>
      <c r="G725" t="s">
        <v>32</v>
      </c>
      <c r="H725" t="s">
        <v>181</v>
      </c>
      <c r="I725" t="s">
        <v>37</v>
      </c>
      <c r="L725" s="12">
        <v>0</v>
      </c>
      <c r="M725" s="12">
        <v>0</v>
      </c>
      <c r="N725" s="12">
        <v>0</v>
      </c>
      <c r="O725" t="s">
        <v>182</v>
      </c>
      <c r="P725" t="s">
        <v>183</v>
      </c>
      <c r="Q725" s="12">
        <v>0</v>
      </c>
      <c r="R725" s="12">
        <v>35</v>
      </c>
      <c r="S725" s="12">
        <v>50</v>
      </c>
      <c r="T725" s="12">
        <v>0</v>
      </c>
      <c r="U725" s="12">
        <v>0</v>
      </c>
      <c r="V725" s="12">
        <v>0</v>
      </c>
      <c r="W725" s="12">
        <v>0</v>
      </c>
      <c r="X725" t="s">
        <v>184</v>
      </c>
      <c r="Y725" t="s">
        <v>185</v>
      </c>
      <c r="Z725" s="12">
        <v>0</v>
      </c>
      <c r="AA725" s="12">
        <v>1.8</v>
      </c>
      <c r="AB725" s="12">
        <v>1.95</v>
      </c>
      <c r="AC725" s="12">
        <v>0</v>
      </c>
      <c r="AD725" s="12">
        <v>177.672</v>
      </c>
      <c r="AE725" s="12">
        <v>242.45</v>
      </c>
      <c r="AF725" s="12">
        <v>365.39599999999996</v>
      </c>
      <c r="AG725" s="52">
        <v>1</v>
      </c>
      <c r="AH725" s="52"/>
      <c r="AI725" s="52"/>
      <c r="AJ725" s="21">
        <f t="shared" si="100"/>
        <v>177.672</v>
      </c>
      <c r="AK725" s="21">
        <f t="shared" si="101"/>
        <v>242.45</v>
      </c>
      <c r="AL725" s="21">
        <f t="shared" si="102"/>
        <v>365.39599999999996</v>
      </c>
      <c r="AM725" s="12">
        <v>1</v>
      </c>
      <c r="AN725" s="12">
        <v>1</v>
      </c>
      <c r="AO725" s="12">
        <v>0</v>
      </c>
      <c r="AP725" s="12">
        <v>0</v>
      </c>
      <c r="AQ725" s="22">
        <f t="shared" si="103"/>
        <v>177.672</v>
      </c>
      <c r="AR725" s="22">
        <f t="shared" si="104"/>
        <v>242.45</v>
      </c>
      <c r="AS725" s="22">
        <f t="shared" si="105"/>
        <v>365.39599999999996</v>
      </c>
      <c r="AT725" s="22">
        <f t="shared" si="106"/>
        <v>177.672</v>
      </c>
      <c r="AU725" s="22">
        <f t="shared" si="107"/>
        <v>242.45</v>
      </c>
      <c r="AV725" s="22">
        <f t="shared" si="108"/>
        <v>365.39599999999996</v>
      </c>
      <c r="AW725">
        <v>2040</v>
      </c>
      <c r="AX725" t="s">
        <v>24</v>
      </c>
      <c r="AY725" s="12">
        <v>11</v>
      </c>
      <c r="AZ725" t="s">
        <v>186</v>
      </c>
      <c r="BA725">
        <v>3</v>
      </c>
      <c r="BB725">
        <v>37</v>
      </c>
      <c r="BC725">
        <v>0</v>
      </c>
      <c r="BD725">
        <v>2023</v>
      </c>
      <c r="BE725" t="s">
        <v>187</v>
      </c>
    </row>
    <row r="726" spans="1:57" x14ac:dyDescent="0.2">
      <c r="A726">
        <v>41</v>
      </c>
      <c r="B726">
        <v>2023</v>
      </c>
      <c r="C726" t="s">
        <v>15</v>
      </c>
      <c r="D726" t="s">
        <v>81</v>
      </c>
      <c r="E726" t="s">
        <v>179</v>
      </c>
      <c r="F726" t="s">
        <v>180</v>
      </c>
      <c r="G726" t="s">
        <v>32</v>
      </c>
      <c r="H726" t="s">
        <v>181</v>
      </c>
      <c r="I726" t="s">
        <v>37</v>
      </c>
      <c r="L726" s="12">
        <v>0</v>
      </c>
      <c r="M726" s="12">
        <v>0</v>
      </c>
      <c r="N726" s="12">
        <v>0</v>
      </c>
      <c r="O726" t="s">
        <v>182</v>
      </c>
      <c r="P726" t="s">
        <v>183</v>
      </c>
      <c r="Q726" s="12">
        <v>0</v>
      </c>
      <c r="R726" s="12">
        <v>35</v>
      </c>
      <c r="S726" s="12">
        <v>50</v>
      </c>
      <c r="T726" s="12">
        <v>0</v>
      </c>
      <c r="U726" s="12">
        <v>0</v>
      </c>
      <c r="V726" s="12">
        <v>0</v>
      </c>
      <c r="W726" s="12">
        <v>0</v>
      </c>
      <c r="X726" t="s">
        <v>184</v>
      </c>
      <c r="Y726" t="s">
        <v>185</v>
      </c>
      <c r="Z726" s="12">
        <v>0</v>
      </c>
      <c r="AA726" s="12">
        <v>1.8</v>
      </c>
      <c r="AB726" s="12">
        <v>1.95</v>
      </c>
      <c r="AC726" s="12">
        <v>0</v>
      </c>
      <c r="AD726" s="12">
        <v>177.672</v>
      </c>
      <c r="AE726" s="12">
        <v>242.45</v>
      </c>
      <c r="AF726" s="12">
        <v>365.39599999999996</v>
      </c>
      <c r="AG726" s="52">
        <v>1</v>
      </c>
      <c r="AH726" s="52"/>
      <c r="AI726" s="52"/>
      <c r="AJ726" s="21">
        <f t="shared" si="100"/>
        <v>177.672</v>
      </c>
      <c r="AK726" s="21">
        <f t="shared" si="101"/>
        <v>242.45</v>
      </c>
      <c r="AL726" s="21">
        <f t="shared" si="102"/>
        <v>365.39599999999996</v>
      </c>
      <c r="AM726" s="12">
        <v>1</v>
      </c>
      <c r="AN726" s="12">
        <v>1</v>
      </c>
      <c r="AO726" s="12">
        <v>0</v>
      </c>
      <c r="AP726" s="12">
        <v>0</v>
      </c>
      <c r="AQ726" s="22">
        <f t="shared" si="103"/>
        <v>177.672</v>
      </c>
      <c r="AR726" s="22">
        <f t="shared" si="104"/>
        <v>242.45</v>
      </c>
      <c r="AS726" s="22">
        <f t="shared" si="105"/>
        <v>365.39599999999996</v>
      </c>
      <c r="AT726" s="22">
        <f t="shared" si="106"/>
        <v>177.672</v>
      </c>
      <c r="AU726" s="22">
        <f t="shared" si="107"/>
        <v>242.45</v>
      </c>
      <c r="AV726" s="22">
        <f t="shared" si="108"/>
        <v>365.39599999999996</v>
      </c>
      <c r="AW726">
        <v>2045</v>
      </c>
      <c r="AX726" t="s">
        <v>24</v>
      </c>
      <c r="AY726" s="12">
        <v>11</v>
      </c>
      <c r="AZ726" t="s">
        <v>186</v>
      </c>
      <c r="BA726">
        <v>3</v>
      </c>
      <c r="BB726">
        <v>37</v>
      </c>
      <c r="BC726">
        <v>0</v>
      </c>
      <c r="BD726">
        <v>2023</v>
      </c>
      <c r="BE726" t="s">
        <v>187</v>
      </c>
    </row>
    <row r="727" spans="1:57" x14ac:dyDescent="0.2">
      <c r="A727">
        <v>41</v>
      </c>
      <c r="B727">
        <v>2023</v>
      </c>
      <c r="C727" t="s">
        <v>15</v>
      </c>
      <c r="D727" t="s">
        <v>81</v>
      </c>
      <c r="E727" t="s">
        <v>179</v>
      </c>
      <c r="F727" t="s">
        <v>180</v>
      </c>
      <c r="G727" t="s">
        <v>32</v>
      </c>
      <c r="H727" t="s">
        <v>181</v>
      </c>
      <c r="I727" t="s">
        <v>37</v>
      </c>
      <c r="L727" s="12">
        <v>0</v>
      </c>
      <c r="M727" s="12">
        <v>0</v>
      </c>
      <c r="N727" s="12">
        <v>0</v>
      </c>
      <c r="O727" t="s">
        <v>182</v>
      </c>
      <c r="P727" t="s">
        <v>183</v>
      </c>
      <c r="Q727" s="12">
        <v>0</v>
      </c>
      <c r="R727" s="12">
        <v>35</v>
      </c>
      <c r="S727" s="12">
        <v>50</v>
      </c>
      <c r="T727" s="12">
        <v>0</v>
      </c>
      <c r="U727" s="12">
        <v>0</v>
      </c>
      <c r="V727" s="12">
        <v>0</v>
      </c>
      <c r="W727" s="12">
        <v>0</v>
      </c>
      <c r="X727" t="s">
        <v>184</v>
      </c>
      <c r="Y727" t="s">
        <v>185</v>
      </c>
      <c r="Z727" s="12">
        <v>0</v>
      </c>
      <c r="AA727" s="12">
        <v>1.8</v>
      </c>
      <c r="AB727" s="12">
        <v>1.95</v>
      </c>
      <c r="AC727" s="12">
        <v>0</v>
      </c>
      <c r="AD727" s="12">
        <v>177.672</v>
      </c>
      <c r="AE727" s="12">
        <v>242.45</v>
      </c>
      <c r="AF727" s="12">
        <v>365.39599999999996</v>
      </c>
      <c r="AG727" s="52">
        <v>1</v>
      </c>
      <c r="AH727" s="52"/>
      <c r="AI727" s="52"/>
      <c r="AJ727" s="21">
        <f t="shared" si="100"/>
        <v>177.672</v>
      </c>
      <c r="AK727" s="21">
        <f t="shared" si="101"/>
        <v>242.45</v>
      </c>
      <c r="AL727" s="21">
        <f t="shared" si="102"/>
        <v>365.39599999999996</v>
      </c>
      <c r="AM727" s="12">
        <v>1</v>
      </c>
      <c r="AN727" s="12">
        <v>1</v>
      </c>
      <c r="AO727" s="12">
        <v>0</v>
      </c>
      <c r="AP727" s="12">
        <v>0</v>
      </c>
      <c r="AQ727" s="22">
        <f t="shared" si="103"/>
        <v>177.672</v>
      </c>
      <c r="AR727" s="22">
        <f t="shared" si="104"/>
        <v>242.45</v>
      </c>
      <c r="AS727" s="22">
        <f t="shared" si="105"/>
        <v>365.39599999999996</v>
      </c>
      <c r="AT727" s="22">
        <f t="shared" si="106"/>
        <v>177.672</v>
      </c>
      <c r="AU727" s="22">
        <f t="shared" si="107"/>
        <v>242.45</v>
      </c>
      <c r="AV727" s="22">
        <f t="shared" si="108"/>
        <v>365.39599999999996</v>
      </c>
      <c r="AW727">
        <v>2050</v>
      </c>
      <c r="AX727" t="s">
        <v>24</v>
      </c>
      <c r="AY727" s="12">
        <v>11</v>
      </c>
      <c r="AZ727" t="s">
        <v>186</v>
      </c>
      <c r="BA727">
        <v>3</v>
      </c>
      <c r="BB727">
        <v>37</v>
      </c>
      <c r="BC727">
        <v>0</v>
      </c>
      <c r="BD727">
        <v>2023</v>
      </c>
      <c r="BE727" t="s">
        <v>187</v>
      </c>
    </row>
    <row r="728" spans="1:57" x14ac:dyDescent="0.2">
      <c r="A728">
        <v>41</v>
      </c>
      <c r="B728">
        <v>2023</v>
      </c>
      <c r="C728" t="s">
        <v>15</v>
      </c>
      <c r="D728" t="s">
        <v>81</v>
      </c>
      <c r="E728" t="s">
        <v>179</v>
      </c>
      <c r="F728" t="s">
        <v>180</v>
      </c>
      <c r="G728" t="s">
        <v>32</v>
      </c>
      <c r="H728" t="s">
        <v>181</v>
      </c>
      <c r="I728" t="s">
        <v>37</v>
      </c>
      <c r="L728" s="12">
        <v>0</v>
      </c>
      <c r="M728" s="12">
        <v>0</v>
      </c>
      <c r="N728" s="12">
        <v>0</v>
      </c>
      <c r="O728" t="s">
        <v>182</v>
      </c>
      <c r="P728" t="s">
        <v>183</v>
      </c>
      <c r="Q728" s="12">
        <v>0</v>
      </c>
      <c r="R728" s="12">
        <v>35</v>
      </c>
      <c r="S728" s="12">
        <v>50</v>
      </c>
      <c r="T728" s="12">
        <v>0</v>
      </c>
      <c r="U728" s="12">
        <v>0</v>
      </c>
      <c r="V728" s="12">
        <v>0</v>
      </c>
      <c r="W728" s="12">
        <v>0</v>
      </c>
      <c r="X728" t="s">
        <v>184</v>
      </c>
      <c r="Y728" t="s">
        <v>185</v>
      </c>
      <c r="Z728" s="12">
        <v>0</v>
      </c>
      <c r="AA728" s="12">
        <v>1.8</v>
      </c>
      <c r="AB728" s="12">
        <v>1.95</v>
      </c>
      <c r="AC728" s="12">
        <v>0</v>
      </c>
      <c r="AD728" s="12">
        <v>177.672</v>
      </c>
      <c r="AE728" s="12">
        <v>242.45</v>
      </c>
      <c r="AF728" s="12">
        <v>365.39599999999996</v>
      </c>
      <c r="AG728" s="52">
        <v>1</v>
      </c>
      <c r="AH728" s="52"/>
      <c r="AI728" s="52"/>
      <c r="AJ728" s="21">
        <f t="shared" si="100"/>
        <v>177.672</v>
      </c>
      <c r="AK728" s="21">
        <f t="shared" si="101"/>
        <v>242.45</v>
      </c>
      <c r="AL728" s="21">
        <f t="shared" si="102"/>
        <v>365.39599999999996</v>
      </c>
      <c r="AM728" s="12">
        <v>1</v>
      </c>
      <c r="AN728" s="12">
        <v>1</v>
      </c>
      <c r="AO728" s="12">
        <v>0</v>
      </c>
      <c r="AP728" s="12">
        <v>0</v>
      </c>
      <c r="AQ728" s="22">
        <f t="shared" si="103"/>
        <v>177.672</v>
      </c>
      <c r="AR728" s="22">
        <f t="shared" si="104"/>
        <v>242.45</v>
      </c>
      <c r="AS728" s="22">
        <f t="shared" si="105"/>
        <v>365.39599999999996</v>
      </c>
      <c r="AT728" s="22">
        <f t="shared" si="106"/>
        <v>177.672</v>
      </c>
      <c r="AU728" s="22">
        <f t="shared" si="107"/>
        <v>242.45</v>
      </c>
      <c r="AV728" s="22">
        <f t="shared" si="108"/>
        <v>365.39599999999996</v>
      </c>
      <c r="AW728">
        <v>2023</v>
      </c>
      <c r="AX728" t="s">
        <v>27</v>
      </c>
      <c r="AY728" s="12">
        <v>11</v>
      </c>
      <c r="AZ728" t="s">
        <v>186</v>
      </c>
      <c r="BA728">
        <v>3</v>
      </c>
      <c r="BB728">
        <v>37</v>
      </c>
      <c r="BC728">
        <v>0</v>
      </c>
      <c r="BD728">
        <v>2023</v>
      </c>
      <c r="BE728" t="s">
        <v>187</v>
      </c>
    </row>
    <row r="729" spans="1:57" x14ac:dyDescent="0.2">
      <c r="A729">
        <v>41</v>
      </c>
      <c r="B729">
        <v>2023</v>
      </c>
      <c r="C729" t="s">
        <v>15</v>
      </c>
      <c r="D729" t="s">
        <v>81</v>
      </c>
      <c r="E729" t="s">
        <v>179</v>
      </c>
      <c r="F729" t="s">
        <v>180</v>
      </c>
      <c r="G729" t="s">
        <v>32</v>
      </c>
      <c r="H729" t="s">
        <v>181</v>
      </c>
      <c r="I729" t="s">
        <v>37</v>
      </c>
      <c r="L729" s="12">
        <v>0</v>
      </c>
      <c r="M729" s="12">
        <v>0</v>
      </c>
      <c r="N729" s="12">
        <v>0</v>
      </c>
      <c r="O729" t="s">
        <v>182</v>
      </c>
      <c r="P729" t="s">
        <v>183</v>
      </c>
      <c r="Q729" s="12">
        <v>0</v>
      </c>
      <c r="R729" s="12">
        <v>35</v>
      </c>
      <c r="S729" s="12">
        <v>50</v>
      </c>
      <c r="T729" s="12">
        <v>0</v>
      </c>
      <c r="U729" s="12">
        <v>0</v>
      </c>
      <c r="V729" s="12">
        <v>0</v>
      </c>
      <c r="W729" s="12">
        <v>0</v>
      </c>
      <c r="X729" t="s">
        <v>184</v>
      </c>
      <c r="Y729" t="s">
        <v>185</v>
      </c>
      <c r="Z729" s="12">
        <v>0</v>
      </c>
      <c r="AA729" s="12">
        <v>1.8</v>
      </c>
      <c r="AB729" s="12">
        <v>1.95</v>
      </c>
      <c r="AC729" s="12">
        <v>0</v>
      </c>
      <c r="AD729" s="12">
        <v>177.672</v>
      </c>
      <c r="AE729" s="12">
        <v>242.45</v>
      </c>
      <c r="AF729" s="12">
        <v>365.39599999999996</v>
      </c>
      <c r="AG729" s="52">
        <v>1</v>
      </c>
      <c r="AH729" s="52"/>
      <c r="AI729" s="52"/>
      <c r="AJ729" s="21">
        <f t="shared" si="100"/>
        <v>177.672</v>
      </c>
      <c r="AK729" s="21">
        <f t="shared" si="101"/>
        <v>242.45</v>
      </c>
      <c r="AL729" s="21">
        <f t="shared" si="102"/>
        <v>365.39599999999996</v>
      </c>
      <c r="AM729" s="12">
        <v>1</v>
      </c>
      <c r="AN729" s="12">
        <v>1</v>
      </c>
      <c r="AO729" s="12">
        <v>0</v>
      </c>
      <c r="AP729" s="12">
        <v>0</v>
      </c>
      <c r="AQ729" s="22">
        <f t="shared" si="103"/>
        <v>177.672</v>
      </c>
      <c r="AR729" s="22">
        <f t="shared" si="104"/>
        <v>242.45</v>
      </c>
      <c r="AS729" s="22">
        <f t="shared" si="105"/>
        <v>365.39599999999996</v>
      </c>
      <c r="AT729" s="22">
        <f t="shared" si="106"/>
        <v>177.672</v>
      </c>
      <c r="AU729" s="22">
        <f t="shared" si="107"/>
        <v>242.45</v>
      </c>
      <c r="AV729" s="22">
        <f t="shared" si="108"/>
        <v>365.39599999999996</v>
      </c>
      <c r="AW729">
        <v>2030</v>
      </c>
      <c r="AX729" t="s">
        <v>27</v>
      </c>
      <c r="AY729" s="12">
        <v>11</v>
      </c>
      <c r="AZ729" t="s">
        <v>186</v>
      </c>
      <c r="BA729">
        <v>3</v>
      </c>
      <c r="BB729">
        <v>37</v>
      </c>
      <c r="BC729">
        <v>0</v>
      </c>
      <c r="BD729">
        <v>2023</v>
      </c>
      <c r="BE729" t="s">
        <v>187</v>
      </c>
    </row>
    <row r="730" spans="1:57" x14ac:dyDescent="0.2">
      <c r="A730">
        <v>41</v>
      </c>
      <c r="B730">
        <v>2023</v>
      </c>
      <c r="C730" t="s">
        <v>15</v>
      </c>
      <c r="D730" t="s">
        <v>81</v>
      </c>
      <c r="E730" t="s">
        <v>179</v>
      </c>
      <c r="F730" t="s">
        <v>180</v>
      </c>
      <c r="G730" t="s">
        <v>32</v>
      </c>
      <c r="H730" t="s">
        <v>181</v>
      </c>
      <c r="I730" t="s">
        <v>37</v>
      </c>
      <c r="L730" s="12">
        <v>0</v>
      </c>
      <c r="M730" s="12">
        <v>0</v>
      </c>
      <c r="N730" s="12">
        <v>0</v>
      </c>
      <c r="O730" t="s">
        <v>182</v>
      </c>
      <c r="P730" t="s">
        <v>183</v>
      </c>
      <c r="Q730" s="12">
        <v>0</v>
      </c>
      <c r="R730" s="12">
        <v>35</v>
      </c>
      <c r="S730" s="12">
        <v>50</v>
      </c>
      <c r="T730" s="12">
        <v>0</v>
      </c>
      <c r="U730" s="12">
        <v>0</v>
      </c>
      <c r="V730" s="12">
        <v>0</v>
      </c>
      <c r="W730" s="12">
        <v>0</v>
      </c>
      <c r="X730" t="s">
        <v>184</v>
      </c>
      <c r="Y730" t="s">
        <v>185</v>
      </c>
      <c r="Z730" s="12">
        <v>0</v>
      </c>
      <c r="AA730" s="12">
        <v>1.8</v>
      </c>
      <c r="AB730" s="12">
        <v>1.95</v>
      </c>
      <c r="AC730" s="12">
        <v>0</v>
      </c>
      <c r="AD730" s="12">
        <v>177.672</v>
      </c>
      <c r="AE730" s="12">
        <v>242.45</v>
      </c>
      <c r="AF730" s="12">
        <v>365.39599999999996</v>
      </c>
      <c r="AG730" s="52">
        <v>1</v>
      </c>
      <c r="AH730" s="52"/>
      <c r="AI730" s="52"/>
      <c r="AJ730" s="21">
        <f t="shared" si="100"/>
        <v>177.672</v>
      </c>
      <c r="AK730" s="21">
        <f t="shared" si="101"/>
        <v>242.45</v>
      </c>
      <c r="AL730" s="21">
        <f t="shared" si="102"/>
        <v>365.39599999999996</v>
      </c>
      <c r="AM730" s="12">
        <v>1</v>
      </c>
      <c r="AN730" s="12">
        <v>1</v>
      </c>
      <c r="AO730" s="12">
        <v>0</v>
      </c>
      <c r="AP730" s="12">
        <v>0</v>
      </c>
      <c r="AQ730" s="22">
        <f t="shared" si="103"/>
        <v>177.672</v>
      </c>
      <c r="AR730" s="22">
        <f t="shared" si="104"/>
        <v>242.45</v>
      </c>
      <c r="AS730" s="22">
        <f t="shared" si="105"/>
        <v>365.39599999999996</v>
      </c>
      <c r="AT730" s="22">
        <f t="shared" si="106"/>
        <v>177.672</v>
      </c>
      <c r="AU730" s="22">
        <f t="shared" si="107"/>
        <v>242.45</v>
      </c>
      <c r="AV730" s="22">
        <f t="shared" si="108"/>
        <v>365.39599999999996</v>
      </c>
      <c r="AW730">
        <v>2035</v>
      </c>
      <c r="AX730" t="s">
        <v>27</v>
      </c>
      <c r="AY730" s="12">
        <v>11</v>
      </c>
      <c r="AZ730" t="s">
        <v>186</v>
      </c>
      <c r="BA730">
        <v>3</v>
      </c>
      <c r="BB730">
        <v>37</v>
      </c>
      <c r="BC730">
        <v>0</v>
      </c>
      <c r="BD730">
        <v>2023</v>
      </c>
      <c r="BE730" t="s">
        <v>187</v>
      </c>
    </row>
    <row r="731" spans="1:57" x14ac:dyDescent="0.2">
      <c r="A731">
        <v>41</v>
      </c>
      <c r="B731">
        <v>2023</v>
      </c>
      <c r="C731" t="s">
        <v>15</v>
      </c>
      <c r="D731" t="s">
        <v>81</v>
      </c>
      <c r="E731" t="s">
        <v>179</v>
      </c>
      <c r="F731" t="s">
        <v>180</v>
      </c>
      <c r="G731" t="s">
        <v>32</v>
      </c>
      <c r="H731" t="s">
        <v>181</v>
      </c>
      <c r="I731" t="s">
        <v>37</v>
      </c>
      <c r="L731" s="12">
        <v>0</v>
      </c>
      <c r="M731" s="12">
        <v>0</v>
      </c>
      <c r="N731" s="12">
        <v>0</v>
      </c>
      <c r="O731" t="s">
        <v>182</v>
      </c>
      <c r="P731" t="s">
        <v>183</v>
      </c>
      <c r="Q731" s="12">
        <v>0</v>
      </c>
      <c r="R731" s="12">
        <v>35</v>
      </c>
      <c r="S731" s="12">
        <v>50</v>
      </c>
      <c r="T731" s="12">
        <v>0</v>
      </c>
      <c r="U731" s="12">
        <v>0</v>
      </c>
      <c r="V731" s="12">
        <v>0</v>
      </c>
      <c r="W731" s="12">
        <v>0</v>
      </c>
      <c r="X731" t="s">
        <v>184</v>
      </c>
      <c r="Y731" t="s">
        <v>185</v>
      </c>
      <c r="Z731" s="12">
        <v>0</v>
      </c>
      <c r="AA731" s="12">
        <v>1.8</v>
      </c>
      <c r="AB731" s="12">
        <v>1.95</v>
      </c>
      <c r="AC731" s="12">
        <v>0</v>
      </c>
      <c r="AD731" s="12">
        <v>177.672</v>
      </c>
      <c r="AE731" s="12">
        <v>242.45</v>
      </c>
      <c r="AF731" s="12">
        <v>365.39599999999996</v>
      </c>
      <c r="AG731" s="52">
        <v>1</v>
      </c>
      <c r="AH731" s="52"/>
      <c r="AI731" s="52"/>
      <c r="AJ731" s="21">
        <f t="shared" si="100"/>
        <v>177.672</v>
      </c>
      <c r="AK731" s="21">
        <f t="shared" si="101"/>
        <v>242.45</v>
      </c>
      <c r="AL731" s="21">
        <f t="shared" si="102"/>
        <v>365.39599999999996</v>
      </c>
      <c r="AM731" s="12">
        <v>1</v>
      </c>
      <c r="AN731" s="12">
        <v>1</v>
      </c>
      <c r="AO731" s="12">
        <v>0</v>
      </c>
      <c r="AP731" s="12">
        <v>0</v>
      </c>
      <c r="AQ731" s="22">
        <f t="shared" si="103"/>
        <v>177.672</v>
      </c>
      <c r="AR731" s="22">
        <f t="shared" si="104"/>
        <v>242.45</v>
      </c>
      <c r="AS731" s="22">
        <f t="shared" si="105"/>
        <v>365.39599999999996</v>
      </c>
      <c r="AT731" s="22">
        <f t="shared" si="106"/>
        <v>177.672</v>
      </c>
      <c r="AU731" s="22">
        <f t="shared" si="107"/>
        <v>242.45</v>
      </c>
      <c r="AV731" s="22">
        <f t="shared" si="108"/>
        <v>365.39599999999996</v>
      </c>
      <c r="AW731">
        <v>2040</v>
      </c>
      <c r="AX731" t="s">
        <v>27</v>
      </c>
      <c r="AY731" s="12">
        <v>11</v>
      </c>
      <c r="AZ731" t="s">
        <v>186</v>
      </c>
      <c r="BA731">
        <v>3</v>
      </c>
      <c r="BB731">
        <v>37</v>
      </c>
      <c r="BC731">
        <v>0</v>
      </c>
      <c r="BD731">
        <v>2023</v>
      </c>
      <c r="BE731" t="s">
        <v>187</v>
      </c>
    </row>
    <row r="732" spans="1:57" x14ac:dyDescent="0.2">
      <c r="A732">
        <v>41</v>
      </c>
      <c r="B732">
        <v>2023</v>
      </c>
      <c r="C732" t="s">
        <v>15</v>
      </c>
      <c r="D732" t="s">
        <v>81</v>
      </c>
      <c r="E732" t="s">
        <v>179</v>
      </c>
      <c r="F732" t="s">
        <v>180</v>
      </c>
      <c r="G732" t="s">
        <v>32</v>
      </c>
      <c r="H732" t="s">
        <v>181</v>
      </c>
      <c r="I732" t="s">
        <v>37</v>
      </c>
      <c r="L732" s="12">
        <v>0</v>
      </c>
      <c r="M732" s="12">
        <v>0</v>
      </c>
      <c r="N732" s="12">
        <v>0</v>
      </c>
      <c r="O732" t="s">
        <v>182</v>
      </c>
      <c r="P732" t="s">
        <v>183</v>
      </c>
      <c r="Q732" s="12">
        <v>0</v>
      </c>
      <c r="R732" s="12">
        <v>35</v>
      </c>
      <c r="S732" s="12">
        <v>50</v>
      </c>
      <c r="T732" s="12">
        <v>0</v>
      </c>
      <c r="U732" s="12">
        <v>0</v>
      </c>
      <c r="V732" s="12">
        <v>0</v>
      </c>
      <c r="W732" s="12">
        <v>0</v>
      </c>
      <c r="X732" t="s">
        <v>184</v>
      </c>
      <c r="Y732" t="s">
        <v>185</v>
      </c>
      <c r="Z732" s="12">
        <v>0</v>
      </c>
      <c r="AA732" s="12">
        <v>1.8</v>
      </c>
      <c r="AB732" s="12">
        <v>1.95</v>
      </c>
      <c r="AC732" s="12">
        <v>0</v>
      </c>
      <c r="AD732" s="12">
        <v>177.672</v>
      </c>
      <c r="AE732" s="12">
        <v>242.45</v>
      </c>
      <c r="AF732" s="12">
        <v>365.39599999999996</v>
      </c>
      <c r="AG732" s="52">
        <v>1</v>
      </c>
      <c r="AH732" s="52"/>
      <c r="AI732" s="52"/>
      <c r="AJ732" s="21">
        <f t="shared" si="100"/>
        <v>177.672</v>
      </c>
      <c r="AK732" s="21">
        <f t="shared" si="101"/>
        <v>242.45</v>
      </c>
      <c r="AL732" s="21">
        <f t="shared" si="102"/>
        <v>365.39599999999996</v>
      </c>
      <c r="AM732" s="12">
        <v>1</v>
      </c>
      <c r="AN732" s="12">
        <v>1</v>
      </c>
      <c r="AO732" s="12">
        <v>0</v>
      </c>
      <c r="AP732" s="12">
        <v>0</v>
      </c>
      <c r="AQ732" s="22">
        <f t="shared" si="103"/>
        <v>177.672</v>
      </c>
      <c r="AR732" s="22">
        <f t="shared" si="104"/>
        <v>242.45</v>
      </c>
      <c r="AS732" s="22">
        <f t="shared" si="105"/>
        <v>365.39599999999996</v>
      </c>
      <c r="AT732" s="22">
        <f t="shared" si="106"/>
        <v>177.672</v>
      </c>
      <c r="AU732" s="22">
        <f t="shared" si="107"/>
        <v>242.45</v>
      </c>
      <c r="AV732" s="22">
        <f t="shared" si="108"/>
        <v>365.39599999999996</v>
      </c>
      <c r="AW732">
        <v>2045</v>
      </c>
      <c r="AX732" t="s">
        <v>27</v>
      </c>
      <c r="AY732" s="12">
        <v>11</v>
      </c>
      <c r="AZ732" t="s">
        <v>186</v>
      </c>
      <c r="BA732">
        <v>3</v>
      </c>
      <c r="BB732">
        <v>37</v>
      </c>
      <c r="BC732">
        <v>0</v>
      </c>
      <c r="BD732">
        <v>2023</v>
      </c>
      <c r="BE732" t="s">
        <v>187</v>
      </c>
    </row>
    <row r="733" spans="1:57" x14ac:dyDescent="0.2">
      <c r="A733">
        <v>41</v>
      </c>
      <c r="B733">
        <v>2023</v>
      </c>
      <c r="C733" t="s">
        <v>15</v>
      </c>
      <c r="D733" t="s">
        <v>81</v>
      </c>
      <c r="E733" t="s">
        <v>179</v>
      </c>
      <c r="F733" t="s">
        <v>180</v>
      </c>
      <c r="G733" t="s">
        <v>32</v>
      </c>
      <c r="H733" t="s">
        <v>181</v>
      </c>
      <c r="I733" t="s">
        <v>37</v>
      </c>
      <c r="L733" s="12">
        <v>0</v>
      </c>
      <c r="M733" s="12">
        <v>0</v>
      </c>
      <c r="N733" s="12">
        <v>0</v>
      </c>
      <c r="O733" t="s">
        <v>182</v>
      </c>
      <c r="P733" t="s">
        <v>183</v>
      </c>
      <c r="Q733" s="12">
        <v>0</v>
      </c>
      <c r="R733" s="12">
        <v>35</v>
      </c>
      <c r="S733" s="12">
        <v>50</v>
      </c>
      <c r="T733" s="12">
        <v>0</v>
      </c>
      <c r="U733" s="12">
        <v>0</v>
      </c>
      <c r="V733" s="12">
        <v>0</v>
      </c>
      <c r="W733" s="12">
        <v>0</v>
      </c>
      <c r="X733" t="s">
        <v>184</v>
      </c>
      <c r="Y733" t="s">
        <v>185</v>
      </c>
      <c r="Z733" s="12">
        <v>0</v>
      </c>
      <c r="AA733" s="12">
        <v>1.8</v>
      </c>
      <c r="AB733" s="12">
        <v>1.95</v>
      </c>
      <c r="AC733" s="12">
        <v>0</v>
      </c>
      <c r="AD733" s="12">
        <v>177.672</v>
      </c>
      <c r="AE733" s="12">
        <v>242.45</v>
      </c>
      <c r="AF733" s="12">
        <v>365.39599999999996</v>
      </c>
      <c r="AG733" s="52">
        <v>1</v>
      </c>
      <c r="AH733" s="52"/>
      <c r="AI733" s="52"/>
      <c r="AJ733" s="21">
        <f t="shared" si="100"/>
        <v>177.672</v>
      </c>
      <c r="AK733" s="21">
        <f t="shared" si="101"/>
        <v>242.45</v>
      </c>
      <c r="AL733" s="21">
        <f t="shared" si="102"/>
        <v>365.39599999999996</v>
      </c>
      <c r="AM733" s="12">
        <v>1</v>
      </c>
      <c r="AN733" s="12">
        <v>1</v>
      </c>
      <c r="AO733" s="12">
        <v>0</v>
      </c>
      <c r="AP733" s="12">
        <v>0</v>
      </c>
      <c r="AQ733" s="22">
        <f t="shared" si="103"/>
        <v>177.672</v>
      </c>
      <c r="AR733" s="22">
        <f t="shared" si="104"/>
        <v>242.45</v>
      </c>
      <c r="AS733" s="22">
        <f t="shared" si="105"/>
        <v>365.39599999999996</v>
      </c>
      <c r="AT733" s="22">
        <f t="shared" si="106"/>
        <v>177.672</v>
      </c>
      <c r="AU733" s="22">
        <f t="shared" si="107"/>
        <v>242.45</v>
      </c>
      <c r="AV733" s="22">
        <f t="shared" si="108"/>
        <v>365.39599999999996</v>
      </c>
      <c r="AW733">
        <v>2050</v>
      </c>
      <c r="AX733" t="s">
        <v>27</v>
      </c>
      <c r="AY733" s="12">
        <v>11</v>
      </c>
      <c r="AZ733" t="s">
        <v>186</v>
      </c>
      <c r="BA733">
        <v>3</v>
      </c>
      <c r="BB733">
        <v>37</v>
      </c>
      <c r="BC733">
        <v>0</v>
      </c>
      <c r="BD733">
        <v>2023</v>
      </c>
      <c r="BE733" t="s">
        <v>187</v>
      </c>
    </row>
    <row r="734" spans="1:57" x14ac:dyDescent="0.2">
      <c r="A734">
        <v>41</v>
      </c>
      <c r="B734">
        <v>2023</v>
      </c>
      <c r="C734" t="s">
        <v>15</v>
      </c>
      <c r="D734" t="s">
        <v>81</v>
      </c>
      <c r="E734" t="s">
        <v>179</v>
      </c>
      <c r="F734" t="s">
        <v>180</v>
      </c>
      <c r="G734" t="s">
        <v>32</v>
      </c>
      <c r="H734" t="s">
        <v>181</v>
      </c>
      <c r="I734" t="s">
        <v>37</v>
      </c>
      <c r="L734" s="12">
        <v>0</v>
      </c>
      <c r="M734" s="12">
        <v>0</v>
      </c>
      <c r="N734" s="12">
        <v>0</v>
      </c>
      <c r="O734" t="s">
        <v>182</v>
      </c>
      <c r="P734" t="s">
        <v>183</v>
      </c>
      <c r="Q734" s="12">
        <v>0</v>
      </c>
      <c r="R734" s="12">
        <v>35</v>
      </c>
      <c r="S734" s="12">
        <v>50</v>
      </c>
      <c r="T734" s="12">
        <v>0</v>
      </c>
      <c r="U734" s="12">
        <v>0</v>
      </c>
      <c r="V734" s="12">
        <v>0</v>
      </c>
      <c r="W734" s="12">
        <v>0</v>
      </c>
      <c r="X734" t="s">
        <v>184</v>
      </c>
      <c r="Y734" t="s">
        <v>185</v>
      </c>
      <c r="Z734" s="12">
        <v>0</v>
      </c>
      <c r="AA734" s="12">
        <v>1.8</v>
      </c>
      <c r="AB734" s="12">
        <v>1.95</v>
      </c>
      <c r="AC734" s="12">
        <v>0</v>
      </c>
      <c r="AD734" s="12">
        <v>177.672</v>
      </c>
      <c r="AE734" s="12">
        <v>242.45</v>
      </c>
      <c r="AF734" s="12">
        <v>365.39599999999996</v>
      </c>
      <c r="AG734" s="52">
        <v>1</v>
      </c>
      <c r="AH734" s="52"/>
      <c r="AI734" s="52"/>
      <c r="AJ734" s="21">
        <f t="shared" si="100"/>
        <v>177.672</v>
      </c>
      <c r="AK734" s="21">
        <f t="shared" si="101"/>
        <v>242.45</v>
      </c>
      <c r="AL734" s="21">
        <f t="shared" si="102"/>
        <v>365.39599999999996</v>
      </c>
      <c r="AM734" s="12">
        <v>1</v>
      </c>
      <c r="AN734" s="12">
        <v>1</v>
      </c>
      <c r="AO734" s="12">
        <v>0</v>
      </c>
      <c r="AP734" s="12">
        <v>0</v>
      </c>
      <c r="AQ734" s="22">
        <f t="shared" si="103"/>
        <v>177.672</v>
      </c>
      <c r="AR734" s="22">
        <f t="shared" si="104"/>
        <v>242.45</v>
      </c>
      <c r="AS734" s="22">
        <f t="shared" si="105"/>
        <v>365.39599999999996</v>
      </c>
      <c r="AT734" s="22">
        <f t="shared" si="106"/>
        <v>177.672</v>
      </c>
      <c r="AU734" s="22">
        <f t="shared" si="107"/>
        <v>242.45</v>
      </c>
      <c r="AV734" s="22">
        <f t="shared" si="108"/>
        <v>365.39599999999996</v>
      </c>
      <c r="AW734">
        <v>2023</v>
      </c>
      <c r="AX734" t="s">
        <v>28</v>
      </c>
      <c r="AY734" s="12">
        <v>11</v>
      </c>
      <c r="AZ734" t="s">
        <v>186</v>
      </c>
      <c r="BA734">
        <v>3</v>
      </c>
      <c r="BB734">
        <v>37</v>
      </c>
      <c r="BC734">
        <v>0</v>
      </c>
      <c r="BD734">
        <v>2023</v>
      </c>
      <c r="BE734" t="s">
        <v>187</v>
      </c>
    </row>
    <row r="735" spans="1:57" x14ac:dyDescent="0.2">
      <c r="A735">
        <v>41</v>
      </c>
      <c r="B735">
        <v>2023</v>
      </c>
      <c r="C735" t="s">
        <v>15</v>
      </c>
      <c r="D735" t="s">
        <v>81</v>
      </c>
      <c r="E735" t="s">
        <v>179</v>
      </c>
      <c r="F735" t="s">
        <v>180</v>
      </c>
      <c r="G735" t="s">
        <v>32</v>
      </c>
      <c r="H735" t="s">
        <v>181</v>
      </c>
      <c r="I735" t="s">
        <v>37</v>
      </c>
      <c r="L735" s="12">
        <v>0</v>
      </c>
      <c r="M735" s="12">
        <v>0</v>
      </c>
      <c r="N735" s="12">
        <v>0</v>
      </c>
      <c r="O735" t="s">
        <v>182</v>
      </c>
      <c r="P735" t="s">
        <v>183</v>
      </c>
      <c r="Q735" s="12">
        <v>0</v>
      </c>
      <c r="R735" s="12">
        <v>35</v>
      </c>
      <c r="S735" s="12">
        <v>50</v>
      </c>
      <c r="T735" s="12">
        <v>0</v>
      </c>
      <c r="U735" s="12">
        <v>0</v>
      </c>
      <c r="V735" s="12">
        <v>0</v>
      </c>
      <c r="W735" s="12">
        <v>0</v>
      </c>
      <c r="X735" t="s">
        <v>184</v>
      </c>
      <c r="Y735" t="s">
        <v>185</v>
      </c>
      <c r="Z735" s="12">
        <v>0</v>
      </c>
      <c r="AA735" s="12">
        <v>1.8</v>
      </c>
      <c r="AB735" s="12">
        <v>1.95</v>
      </c>
      <c r="AC735" s="12">
        <v>0</v>
      </c>
      <c r="AD735" s="12">
        <v>177.672</v>
      </c>
      <c r="AE735" s="12">
        <v>242.45</v>
      </c>
      <c r="AF735" s="12">
        <v>365.39599999999996</v>
      </c>
      <c r="AG735" s="52">
        <v>1</v>
      </c>
      <c r="AH735" s="52"/>
      <c r="AI735" s="52"/>
      <c r="AJ735" s="21">
        <f t="shared" si="100"/>
        <v>177.672</v>
      </c>
      <c r="AK735" s="21">
        <f t="shared" si="101"/>
        <v>242.45</v>
      </c>
      <c r="AL735" s="21">
        <f t="shared" si="102"/>
        <v>365.39599999999996</v>
      </c>
      <c r="AM735" s="12">
        <v>1</v>
      </c>
      <c r="AN735" s="12">
        <v>1</v>
      </c>
      <c r="AO735" s="12">
        <v>0</v>
      </c>
      <c r="AP735" s="12">
        <v>0</v>
      </c>
      <c r="AQ735" s="22">
        <f t="shared" si="103"/>
        <v>177.672</v>
      </c>
      <c r="AR735" s="22">
        <f t="shared" si="104"/>
        <v>242.45</v>
      </c>
      <c r="AS735" s="22">
        <f t="shared" si="105"/>
        <v>365.39599999999996</v>
      </c>
      <c r="AT735" s="22">
        <f t="shared" si="106"/>
        <v>177.672</v>
      </c>
      <c r="AU735" s="22">
        <f t="shared" si="107"/>
        <v>242.45</v>
      </c>
      <c r="AV735" s="22">
        <f t="shared" si="108"/>
        <v>365.39599999999996</v>
      </c>
      <c r="AW735">
        <v>2030</v>
      </c>
      <c r="AX735" t="s">
        <v>28</v>
      </c>
      <c r="AY735" s="12">
        <v>11</v>
      </c>
      <c r="AZ735" t="s">
        <v>186</v>
      </c>
      <c r="BA735">
        <v>3</v>
      </c>
      <c r="BB735">
        <v>37</v>
      </c>
      <c r="BC735">
        <v>0</v>
      </c>
      <c r="BD735">
        <v>2023</v>
      </c>
      <c r="BE735" t="s">
        <v>187</v>
      </c>
    </row>
    <row r="736" spans="1:57" x14ac:dyDescent="0.2">
      <c r="A736">
        <v>41</v>
      </c>
      <c r="B736">
        <v>2023</v>
      </c>
      <c r="C736" t="s">
        <v>15</v>
      </c>
      <c r="D736" t="s">
        <v>81</v>
      </c>
      <c r="E736" t="s">
        <v>179</v>
      </c>
      <c r="F736" t="s">
        <v>180</v>
      </c>
      <c r="G736" t="s">
        <v>32</v>
      </c>
      <c r="H736" t="s">
        <v>181</v>
      </c>
      <c r="I736" t="s">
        <v>37</v>
      </c>
      <c r="L736" s="12">
        <v>0</v>
      </c>
      <c r="M736" s="12">
        <v>0</v>
      </c>
      <c r="N736" s="12">
        <v>0</v>
      </c>
      <c r="O736" t="s">
        <v>182</v>
      </c>
      <c r="P736" t="s">
        <v>183</v>
      </c>
      <c r="Q736" s="12">
        <v>0</v>
      </c>
      <c r="R736" s="12">
        <v>35</v>
      </c>
      <c r="S736" s="12">
        <v>50</v>
      </c>
      <c r="T736" s="12">
        <v>0</v>
      </c>
      <c r="U736" s="12">
        <v>0</v>
      </c>
      <c r="V736" s="12">
        <v>0</v>
      </c>
      <c r="W736" s="12">
        <v>0</v>
      </c>
      <c r="X736" t="s">
        <v>184</v>
      </c>
      <c r="Y736" t="s">
        <v>185</v>
      </c>
      <c r="Z736" s="12">
        <v>0</v>
      </c>
      <c r="AA736" s="12">
        <v>1.8</v>
      </c>
      <c r="AB736" s="12">
        <v>1.95</v>
      </c>
      <c r="AC736" s="12">
        <v>0</v>
      </c>
      <c r="AD736" s="12">
        <v>177.672</v>
      </c>
      <c r="AE736" s="12">
        <v>242.45</v>
      </c>
      <c r="AF736" s="12">
        <v>365.39599999999996</v>
      </c>
      <c r="AG736" s="52">
        <v>1</v>
      </c>
      <c r="AH736" s="52"/>
      <c r="AI736" s="52"/>
      <c r="AJ736" s="21">
        <f t="shared" si="100"/>
        <v>177.672</v>
      </c>
      <c r="AK736" s="21">
        <f t="shared" si="101"/>
        <v>242.45</v>
      </c>
      <c r="AL736" s="21">
        <f t="shared" si="102"/>
        <v>365.39599999999996</v>
      </c>
      <c r="AM736" s="12">
        <v>1</v>
      </c>
      <c r="AN736" s="12">
        <v>1</v>
      </c>
      <c r="AO736" s="12">
        <v>0</v>
      </c>
      <c r="AP736" s="12">
        <v>0</v>
      </c>
      <c r="AQ736" s="22">
        <f t="shared" si="103"/>
        <v>177.672</v>
      </c>
      <c r="AR736" s="22">
        <f t="shared" si="104"/>
        <v>242.45</v>
      </c>
      <c r="AS736" s="22">
        <f t="shared" si="105"/>
        <v>365.39599999999996</v>
      </c>
      <c r="AT736" s="22">
        <f t="shared" si="106"/>
        <v>177.672</v>
      </c>
      <c r="AU736" s="22">
        <f t="shared" si="107"/>
        <v>242.45</v>
      </c>
      <c r="AV736" s="22">
        <f t="shared" si="108"/>
        <v>365.39599999999996</v>
      </c>
      <c r="AW736">
        <v>2035</v>
      </c>
      <c r="AX736" t="s">
        <v>28</v>
      </c>
      <c r="AY736" s="12">
        <v>11</v>
      </c>
      <c r="AZ736" t="s">
        <v>186</v>
      </c>
      <c r="BA736">
        <v>3</v>
      </c>
      <c r="BB736">
        <v>37</v>
      </c>
      <c r="BC736">
        <v>0</v>
      </c>
      <c r="BD736">
        <v>2023</v>
      </c>
      <c r="BE736" t="s">
        <v>187</v>
      </c>
    </row>
    <row r="737" spans="1:57" x14ac:dyDescent="0.2">
      <c r="A737">
        <v>41</v>
      </c>
      <c r="B737">
        <v>2023</v>
      </c>
      <c r="C737" t="s">
        <v>15</v>
      </c>
      <c r="D737" t="s">
        <v>81</v>
      </c>
      <c r="E737" t="s">
        <v>179</v>
      </c>
      <c r="F737" t="s">
        <v>180</v>
      </c>
      <c r="G737" t="s">
        <v>32</v>
      </c>
      <c r="H737" t="s">
        <v>181</v>
      </c>
      <c r="I737" t="s">
        <v>37</v>
      </c>
      <c r="L737" s="12">
        <v>0</v>
      </c>
      <c r="M737" s="12">
        <v>0</v>
      </c>
      <c r="N737" s="12">
        <v>0</v>
      </c>
      <c r="O737" t="s">
        <v>182</v>
      </c>
      <c r="P737" t="s">
        <v>183</v>
      </c>
      <c r="Q737" s="12">
        <v>0</v>
      </c>
      <c r="R737" s="12">
        <v>35</v>
      </c>
      <c r="S737" s="12">
        <v>50</v>
      </c>
      <c r="T737" s="12">
        <v>0</v>
      </c>
      <c r="U737" s="12">
        <v>0</v>
      </c>
      <c r="V737" s="12">
        <v>0</v>
      </c>
      <c r="W737" s="12">
        <v>0</v>
      </c>
      <c r="X737" t="s">
        <v>184</v>
      </c>
      <c r="Y737" t="s">
        <v>185</v>
      </c>
      <c r="Z737" s="12">
        <v>0</v>
      </c>
      <c r="AA737" s="12">
        <v>1.8</v>
      </c>
      <c r="AB737" s="12">
        <v>1.95</v>
      </c>
      <c r="AC737" s="12">
        <v>0</v>
      </c>
      <c r="AD737" s="12">
        <v>177.672</v>
      </c>
      <c r="AE737" s="12">
        <v>242.45</v>
      </c>
      <c r="AF737" s="12">
        <v>365.39599999999996</v>
      </c>
      <c r="AG737" s="52">
        <v>1</v>
      </c>
      <c r="AH737" s="52"/>
      <c r="AI737" s="52"/>
      <c r="AJ737" s="21">
        <f t="shared" si="100"/>
        <v>177.672</v>
      </c>
      <c r="AK737" s="21">
        <f t="shared" si="101"/>
        <v>242.45</v>
      </c>
      <c r="AL737" s="21">
        <f t="shared" si="102"/>
        <v>365.39599999999996</v>
      </c>
      <c r="AM737" s="12">
        <v>1</v>
      </c>
      <c r="AN737" s="12">
        <v>1</v>
      </c>
      <c r="AO737" s="12">
        <v>0</v>
      </c>
      <c r="AP737" s="12">
        <v>0</v>
      </c>
      <c r="AQ737" s="22">
        <f t="shared" si="103"/>
        <v>177.672</v>
      </c>
      <c r="AR737" s="22">
        <f t="shared" si="104"/>
        <v>242.45</v>
      </c>
      <c r="AS737" s="22">
        <f t="shared" si="105"/>
        <v>365.39599999999996</v>
      </c>
      <c r="AT737" s="22">
        <f t="shared" si="106"/>
        <v>177.672</v>
      </c>
      <c r="AU737" s="22">
        <f t="shared" si="107"/>
        <v>242.45</v>
      </c>
      <c r="AV737" s="22">
        <f t="shared" si="108"/>
        <v>365.39599999999996</v>
      </c>
      <c r="AW737">
        <v>2040</v>
      </c>
      <c r="AX737" t="s">
        <v>28</v>
      </c>
      <c r="AY737" s="12">
        <v>11</v>
      </c>
      <c r="AZ737" t="s">
        <v>186</v>
      </c>
      <c r="BA737">
        <v>3</v>
      </c>
      <c r="BB737">
        <v>37</v>
      </c>
      <c r="BC737">
        <v>0</v>
      </c>
      <c r="BD737">
        <v>2023</v>
      </c>
      <c r="BE737" t="s">
        <v>187</v>
      </c>
    </row>
    <row r="738" spans="1:57" x14ac:dyDescent="0.2">
      <c r="A738">
        <v>41</v>
      </c>
      <c r="B738">
        <v>2023</v>
      </c>
      <c r="C738" t="s">
        <v>15</v>
      </c>
      <c r="D738" t="s">
        <v>81</v>
      </c>
      <c r="E738" t="s">
        <v>179</v>
      </c>
      <c r="F738" t="s">
        <v>180</v>
      </c>
      <c r="G738" t="s">
        <v>32</v>
      </c>
      <c r="H738" t="s">
        <v>181</v>
      </c>
      <c r="I738" t="s">
        <v>37</v>
      </c>
      <c r="L738" s="12">
        <v>0</v>
      </c>
      <c r="M738" s="12">
        <v>0</v>
      </c>
      <c r="N738" s="12">
        <v>0</v>
      </c>
      <c r="O738" t="s">
        <v>182</v>
      </c>
      <c r="P738" t="s">
        <v>183</v>
      </c>
      <c r="Q738" s="12">
        <v>0</v>
      </c>
      <c r="R738" s="12">
        <v>35</v>
      </c>
      <c r="S738" s="12">
        <v>50</v>
      </c>
      <c r="T738" s="12">
        <v>0</v>
      </c>
      <c r="U738" s="12">
        <v>0</v>
      </c>
      <c r="V738" s="12">
        <v>0</v>
      </c>
      <c r="W738" s="12">
        <v>0</v>
      </c>
      <c r="X738" t="s">
        <v>184</v>
      </c>
      <c r="Y738" t="s">
        <v>185</v>
      </c>
      <c r="Z738" s="12">
        <v>0</v>
      </c>
      <c r="AA738" s="12">
        <v>1.8</v>
      </c>
      <c r="AB738" s="12">
        <v>1.95</v>
      </c>
      <c r="AC738" s="12">
        <v>0</v>
      </c>
      <c r="AD738" s="12">
        <v>177.672</v>
      </c>
      <c r="AE738" s="12">
        <v>242.45</v>
      </c>
      <c r="AF738" s="12">
        <v>365.39599999999996</v>
      </c>
      <c r="AG738" s="52">
        <v>1</v>
      </c>
      <c r="AH738" s="52"/>
      <c r="AI738" s="52"/>
      <c r="AJ738" s="21">
        <f t="shared" si="100"/>
        <v>177.672</v>
      </c>
      <c r="AK738" s="21">
        <f t="shared" si="101"/>
        <v>242.45</v>
      </c>
      <c r="AL738" s="21">
        <f t="shared" si="102"/>
        <v>365.39599999999996</v>
      </c>
      <c r="AM738" s="12">
        <v>1</v>
      </c>
      <c r="AN738" s="12">
        <v>1</v>
      </c>
      <c r="AO738" s="12">
        <v>0</v>
      </c>
      <c r="AP738" s="12">
        <v>0</v>
      </c>
      <c r="AQ738" s="22">
        <f t="shared" si="103"/>
        <v>177.672</v>
      </c>
      <c r="AR738" s="22">
        <f t="shared" si="104"/>
        <v>242.45</v>
      </c>
      <c r="AS738" s="22">
        <f t="shared" si="105"/>
        <v>365.39599999999996</v>
      </c>
      <c r="AT738" s="22">
        <f t="shared" si="106"/>
        <v>177.672</v>
      </c>
      <c r="AU738" s="22">
        <f t="shared" si="107"/>
        <v>242.45</v>
      </c>
      <c r="AV738" s="22">
        <f t="shared" si="108"/>
        <v>365.39599999999996</v>
      </c>
      <c r="AW738">
        <v>2045</v>
      </c>
      <c r="AX738" t="s">
        <v>28</v>
      </c>
      <c r="AY738" s="12">
        <v>11</v>
      </c>
      <c r="AZ738" t="s">
        <v>186</v>
      </c>
      <c r="BA738">
        <v>3</v>
      </c>
      <c r="BB738">
        <v>37</v>
      </c>
      <c r="BC738">
        <v>0</v>
      </c>
      <c r="BD738">
        <v>2023</v>
      </c>
      <c r="BE738" t="s">
        <v>187</v>
      </c>
    </row>
    <row r="739" spans="1:57" x14ac:dyDescent="0.2">
      <c r="A739">
        <v>41</v>
      </c>
      <c r="B739">
        <v>2023</v>
      </c>
      <c r="C739" t="s">
        <v>15</v>
      </c>
      <c r="D739" t="s">
        <v>81</v>
      </c>
      <c r="E739" t="s">
        <v>179</v>
      </c>
      <c r="F739" t="s">
        <v>180</v>
      </c>
      <c r="G739" t="s">
        <v>32</v>
      </c>
      <c r="H739" t="s">
        <v>181</v>
      </c>
      <c r="I739" t="s">
        <v>37</v>
      </c>
      <c r="L739" s="12">
        <v>0</v>
      </c>
      <c r="M739" s="12">
        <v>0</v>
      </c>
      <c r="N739" s="12">
        <v>0</v>
      </c>
      <c r="O739" t="s">
        <v>182</v>
      </c>
      <c r="P739" t="s">
        <v>183</v>
      </c>
      <c r="Q739" s="12">
        <v>0</v>
      </c>
      <c r="R739" s="12">
        <v>35</v>
      </c>
      <c r="S739" s="12">
        <v>50</v>
      </c>
      <c r="T739" s="12">
        <v>0</v>
      </c>
      <c r="U739" s="12">
        <v>0</v>
      </c>
      <c r="V739" s="12">
        <v>0</v>
      </c>
      <c r="W739" s="12">
        <v>0</v>
      </c>
      <c r="X739" t="s">
        <v>184</v>
      </c>
      <c r="Y739" t="s">
        <v>185</v>
      </c>
      <c r="Z739" s="12">
        <v>0</v>
      </c>
      <c r="AA739" s="12">
        <v>1.8</v>
      </c>
      <c r="AB739" s="12">
        <v>1.95</v>
      </c>
      <c r="AC739" s="12">
        <v>0</v>
      </c>
      <c r="AD739" s="12">
        <v>177.672</v>
      </c>
      <c r="AE739" s="12">
        <v>242.45</v>
      </c>
      <c r="AF739" s="12">
        <v>365.39599999999996</v>
      </c>
      <c r="AG739" s="52">
        <v>1</v>
      </c>
      <c r="AH739" s="52"/>
      <c r="AI739" s="52"/>
      <c r="AJ739" s="21">
        <f t="shared" si="100"/>
        <v>177.672</v>
      </c>
      <c r="AK739" s="21">
        <f t="shared" si="101"/>
        <v>242.45</v>
      </c>
      <c r="AL739" s="21">
        <f t="shared" si="102"/>
        <v>365.39599999999996</v>
      </c>
      <c r="AM739" s="12">
        <v>1</v>
      </c>
      <c r="AN739" s="12">
        <v>1</v>
      </c>
      <c r="AO739" s="12">
        <v>0</v>
      </c>
      <c r="AP739" s="12">
        <v>0</v>
      </c>
      <c r="AQ739" s="22">
        <f t="shared" si="103"/>
        <v>177.672</v>
      </c>
      <c r="AR739" s="22">
        <f t="shared" si="104"/>
        <v>242.45</v>
      </c>
      <c r="AS739" s="22">
        <f t="shared" si="105"/>
        <v>365.39599999999996</v>
      </c>
      <c r="AT739" s="22">
        <f t="shared" si="106"/>
        <v>177.672</v>
      </c>
      <c r="AU739" s="22">
        <f t="shared" si="107"/>
        <v>242.45</v>
      </c>
      <c r="AV739" s="22">
        <f t="shared" si="108"/>
        <v>365.39599999999996</v>
      </c>
      <c r="AW739">
        <v>2050</v>
      </c>
      <c r="AX739" t="s">
        <v>28</v>
      </c>
      <c r="AY739" s="12">
        <v>11</v>
      </c>
      <c r="AZ739" t="s">
        <v>186</v>
      </c>
      <c r="BA739">
        <v>3</v>
      </c>
      <c r="BB739">
        <v>37</v>
      </c>
      <c r="BC739">
        <v>0</v>
      </c>
      <c r="BD739">
        <v>2023</v>
      </c>
      <c r="BE739" t="s">
        <v>187</v>
      </c>
    </row>
    <row r="740" spans="1:57" x14ac:dyDescent="0.2">
      <c r="A740">
        <v>42</v>
      </c>
      <c r="B740">
        <v>2023</v>
      </c>
      <c r="C740" t="s">
        <v>15</v>
      </c>
      <c r="D740" t="s">
        <v>81</v>
      </c>
      <c r="E740" t="s">
        <v>179</v>
      </c>
      <c r="F740" t="s">
        <v>188</v>
      </c>
      <c r="G740" t="s">
        <v>32</v>
      </c>
      <c r="H740" t="s">
        <v>189</v>
      </c>
      <c r="I740" t="s">
        <v>37</v>
      </c>
      <c r="L740" s="12">
        <v>7.8769999999999998</v>
      </c>
      <c r="M740" s="12">
        <v>15.112500000000001</v>
      </c>
      <c r="N740" s="12">
        <v>3.6355</v>
      </c>
      <c r="O740" t="s">
        <v>182</v>
      </c>
      <c r="P740" t="s">
        <v>183</v>
      </c>
      <c r="Q740" s="12">
        <v>65</v>
      </c>
      <c r="R740" s="12">
        <v>78</v>
      </c>
      <c r="S740" s="12">
        <v>105</v>
      </c>
      <c r="T740" s="12">
        <v>105</v>
      </c>
      <c r="U740" s="12">
        <v>-1078.2448890000001</v>
      </c>
      <c r="V740" s="12">
        <v>-1337.5269229999999</v>
      </c>
      <c r="W740" s="12">
        <v>471.770307</v>
      </c>
      <c r="X740" t="s">
        <v>184</v>
      </c>
      <c r="Y740" t="s">
        <v>185</v>
      </c>
      <c r="Z740" s="12">
        <v>2.09</v>
      </c>
      <c r="AA740" s="12">
        <v>2.35</v>
      </c>
      <c r="AB740" s="12">
        <v>2.35</v>
      </c>
      <c r="AC740" s="12">
        <v>2.35</v>
      </c>
      <c r="AD740" s="12">
        <v>3614.1004800000001</v>
      </c>
      <c r="AE740" s="12">
        <v>3781.8757719999999</v>
      </c>
      <c r="AF740" s="12">
        <v>1129.3222780000001</v>
      </c>
      <c r="AG740" s="52">
        <v>1</v>
      </c>
      <c r="AH740" s="52"/>
      <c r="AI740" s="52"/>
      <c r="AJ740" s="21">
        <f t="shared" si="100"/>
        <v>1694.6309908499998</v>
      </c>
      <c r="AK740" s="21">
        <f t="shared" si="101"/>
        <v>1817.4625029500003</v>
      </c>
      <c r="AL740" s="21">
        <f t="shared" si="102"/>
        <v>2521.5514994499999</v>
      </c>
      <c r="AM740" s="12">
        <v>1</v>
      </c>
      <c r="AN740" s="12">
        <v>1</v>
      </c>
      <c r="AO740" s="12">
        <v>1200</v>
      </c>
      <c r="AP740" s="12">
        <v>2000</v>
      </c>
      <c r="AQ740" s="22">
        <f t="shared" si="103"/>
        <v>2894.6309908499998</v>
      </c>
      <c r="AR740" s="22">
        <f t="shared" si="104"/>
        <v>3017.4625029500003</v>
      </c>
      <c r="AS740" s="22">
        <f t="shared" si="105"/>
        <v>3721.5514994499999</v>
      </c>
      <c r="AT740" s="22">
        <f t="shared" si="106"/>
        <v>3694.6309908499998</v>
      </c>
      <c r="AU740" s="22">
        <f t="shared" si="107"/>
        <v>3817.4625029500003</v>
      </c>
      <c r="AV740" s="22">
        <f t="shared" si="108"/>
        <v>4521.5514994499999</v>
      </c>
      <c r="AW740">
        <v>2023</v>
      </c>
      <c r="AX740" t="s">
        <v>24</v>
      </c>
      <c r="AY740" s="12">
        <v>12</v>
      </c>
      <c r="AZ740" t="s">
        <v>186</v>
      </c>
      <c r="BA740">
        <v>3</v>
      </c>
      <c r="BB740">
        <v>10</v>
      </c>
      <c r="BC740">
        <v>0.30780000000000002</v>
      </c>
      <c r="BD740">
        <v>2023</v>
      </c>
      <c r="BE740" t="s">
        <v>190</v>
      </c>
    </row>
    <row r="741" spans="1:57" x14ac:dyDescent="0.2">
      <c r="A741">
        <v>42</v>
      </c>
      <c r="B741">
        <v>2023</v>
      </c>
      <c r="C741" t="s">
        <v>15</v>
      </c>
      <c r="D741" t="s">
        <v>81</v>
      </c>
      <c r="E741" t="s">
        <v>179</v>
      </c>
      <c r="F741" t="s">
        <v>188</v>
      </c>
      <c r="G741" t="s">
        <v>32</v>
      </c>
      <c r="H741" t="s">
        <v>189</v>
      </c>
      <c r="I741" t="s">
        <v>37</v>
      </c>
      <c r="L741" s="12">
        <v>7.8769999999999998</v>
      </c>
      <c r="M741" s="12">
        <v>15.112500000000001</v>
      </c>
      <c r="N741" s="12">
        <v>3.6355</v>
      </c>
      <c r="O741" t="s">
        <v>182</v>
      </c>
      <c r="P741" t="s">
        <v>183</v>
      </c>
      <c r="Q741" s="12">
        <v>65</v>
      </c>
      <c r="R741" s="12">
        <v>78</v>
      </c>
      <c r="S741" s="12">
        <v>105</v>
      </c>
      <c r="T741" s="12">
        <v>105</v>
      </c>
      <c r="U741" s="12">
        <v>-1078.2448890000001</v>
      </c>
      <c r="V741" s="12">
        <v>-1337.5269229999999</v>
      </c>
      <c r="W741" s="12">
        <v>471.770307</v>
      </c>
      <c r="X741" t="s">
        <v>184</v>
      </c>
      <c r="Y741" t="s">
        <v>185</v>
      </c>
      <c r="Z741" s="12">
        <v>2.09</v>
      </c>
      <c r="AA741" s="12">
        <v>2.35</v>
      </c>
      <c r="AB741" s="12">
        <v>2.35</v>
      </c>
      <c r="AC741" s="12">
        <v>2.35</v>
      </c>
      <c r="AD741" s="12">
        <v>3614.1004800000001</v>
      </c>
      <c r="AE741" s="12">
        <v>3781.8757719999999</v>
      </c>
      <c r="AF741" s="12">
        <v>1129.3222780000001</v>
      </c>
      <c r="AG741" s="52">
        <v>1</v>
      </c>
      <c r="AH741" s="52"/>
      <c r="AI741" s="52"/>
      <c r="AJ741" s="21">
        <f t="shared" si="100"/>
        <v>1694.6309908499998</v>
      </c>
      <c r="AK741" s="21">
        <f t="shared" si="101"/>
        <v>1817.4625029500003</v>
      </c>
      <c r="AL741" s="21">
        <f t="shared" si="102"/>
        <v>2521.5514994499999</v>
      </c>
      <c r="AM741" s="12">
        <v>1</v>
      </c>
      <c r="AN741" s="12">
        <v>1</v>
      </c>
      <c r="AO741" s="12">
        <v>1200</v>
      </c>
      <c r="AP741" s="12">
        <v>2000</v>
      </c>
      <c r="AQ741" s="22">
        <f t="shared" si="103"/>
        <v>2894.6309908499998</v>
      </c>
      <c r="AR741" s="22">
        <f t="shared" si="104"/>
        <v>3017.4625029500003</v>
      </c>
      <c r="AS741" s="22">
        <f t="shared" si="105"/>
        <v>3721.5514994499999</v>
      </c>
      <c r="AT741" s="22">
        <f t="shared" si="106"/>
        <v>3694.6309908499998</v>
      </c>
      <c r="AU741" s="22">
        <f t="shared" si="107"/>
        <v>3817.4625029500003</v>
      </c>
      <c r="AV741" s="22">
        <f t="shared" si="108"/>
        <v>4521.5514994499999</v>
      </c>
      <c r="AW741">
        <v>2030</v>
      </c>
      <c r="AX741" t="s">
        <v>24</v>
      </c>
      <c r="AY741" s="12">
        <v>12</v>
      </c>
      <c r="AZ741" t="s">
        <v>186</v>
      </c>
      <c r="BA741">
        <v>3</v>
      </c>
      <c r="BB741">
        <v>10</v>
      </c>
      <c r="BC741">
        <v>0.30780000000000002</v>
      </c>
      <c r="BD741">
        <v>2023</v>
      </c>
      <c r="BE741" t="s">
        <v>190</v>
      </c>
    </row>
    <row r="742" spans="1:57" x14ac:dyDescent="0.2">
      <c r="A742">
        <v>42</v>
      </c>
      <c r="B742">
        <v>2023</v>
      </c>
      <c r="C742" t="s">
        <v>15</v>
      </c>
      <c r="D742" t="s">
        <v>81</v>
      </c>
      <c r="E742" t="s">
        <v>179</v>
      </c>
      <c r="F742" t="s">
        <v>188</v>
      </c>
      <c r="G742" t="s">
        <v>32</v>
      </c>
      <c r="H742" t="s">
        <v>189</v>
      </c>
      <c r="I742" t="s">
        <v>37</v>
      </c>
      <c r="L742" s="12">
        <v>7.8769999999999998</v>
      </c>
      <c r="M742" s="12">
        <v>15.112500000000001</v>
      </c>
      <c r="N742" s="12">
        <v>3.6355</v>
      </c>
      <c r="O742" t="s">
        <v>182</v>
      </c>
      <c r="P742" t="s">
        <v>183</v>
      </c>
      <c r="Q742" s="12">
        <v>65</v>
      </c>
      <c r="R742" s="12">
        <v>78</v>
      </c>
      <c r="S742" s="12">
        <v>105</v>
      </c>
      <c r="T742" s="12">
        <v>105</v>
      </c>
      <c r="U742" s="12">
        <v>-1078.2448890000001</v>
      </c>
      <c r="V742" s="12">
        <v>-1337.5269229999999</v>
      </c>
      <c r="W742" s="12">
        <v>471.770307</v>
      </c>
      <c r="X742" t="s">
        <v>184</v>
      </c>
      <c r="Y742" t="s">
        <v>185</v>
      </c>
      <c r="Z742" s="12">
        <v>2.09</v>
      </c>
      <c r="AA742" s="12">
        <v>2.35</v>
      </c>
      <c r="AB742" s="12">
        <v>2.35</v>
      </c>
      <c r="AC742" s="12">
        <v>2.35</v>
      </c>
      <c r="AD742" s="12">
        <v>3614.1004800000001</v>
      </c>
      <c r="AE742" s="12">
        <v>3781.8757719999999</v>
      </c>
      <c r="AF742" s="12">
        <v>1129.3222780000001</v>
      </c>
      <c r="AG742" s="52">
        <v>1</v>
      </c>
      <c r="AH742" s="52"/>
      <c r="AI742" s="52"/>
      <c r="AJ742" s="21">
        <f t="shared" si="100"/>
        <v>1694.6309908499998</v>
      </c>
      <c r="AK742" s="21">
        <f t="shared" si="101"/>
        <v>1817.4625029500003</v>
      </c>
      <c r="AL742" s="21">
        <f t="shared" si="102"/>
        <v>2521.5514994499999</v>
      </c>
      <c r="AM742" s="12">
        <v>1</v>
      </c>
      <c r="AN742" s="12">
        <v>1</v>
      </c>
      <c r="AO742" s="12">
        <v>1200</v>
      </c>
      <c r="AP742" s="12">
        <v>2000</v>
      </c>
      <c r="AQ742" s="22">
        <f t="shared" si="103"/>
        <v>2894.6309908499998</v>
      </c>
      <c r="AR742" s="22">
        <f t="shared" si="104"/>
        <v>3017.4625029500003</v>
      </c>
      <c r="AS742" s="22">
        <f t="shared" si="105"/>
        <v>3721.5514994499999</v>
      </c>
      <c r="AT742" s="22">
        <f t="shared" si="106"/>
        <v>3694.6309908499998</v>
      </c>
      <c r="AU742" s="22">
        <f t="shared" si="107"/>
        <v>3817.4625029500003</v>
      </c>
      <c r="AV742" s="22">
        <f t="shared" si="108"/>
        <v>4521.5514994499999</v>
      </c>
      <c r="AW742">
        <v>2035</v>
      </c>
      <c r="AX742" t="s">
        <v>24</v>
      </c>
      <c r="AY742" s="12">
        <v>12</v>
      </c>
      <c r="AZ742" t="s">
        <v>186</v>
      </c>
      <c r="BA742">
        <v>3</v>
      </c>
      <c r="BB742">
        <v>10</v>
      </c>
      <c r="BC742">
        <v>0.30780000000000002</v>
      </c>
      <c r="BD742">
        <v>2023</v>
      </c>
      <c r="BE742" t="s">
        <v>190</v>
      </c>
    </row>
    <row r="743" spans="1:57" x14ac:dyDescent="0.2">
      <c r="A743">
        <v>42</v>
      </c>
      <c r="B743">
        <v>2023</v>
      </c>
      <c r="C743" t="s">
        <v>15</v>
      </c>
      <c r="D743" t="s">
        <v>81</v>
      </c>
      <c r="E743" t="s">
        <v>179</v>
      </c>
      <c r="F743" t="s">
        <v>188</v>
      </c>
      <c r="G743" t="s">
        <v>32</v>
      </c>
      <c r="H743" t="s">
        <v>189</v>
      </c>
      <c r="I743" t="s">
        <v>37</v>
      </c>
      <c r="L743" s="12">
        <v>7.8769999999999998</v>
      </c>
      <c r="M743" s="12">
        <v>15.112500000000001</v>
      </c>
      <c r="N743" s="12">
        <v>3.6355</v>
      </c>
      <c r="O743" t="s">
        <v>182</v>
      </c>
      <c r="P743" t="s">
        <v>183</v>
      </c>
      <c r="Q743" s="12">
        <v>65</v>
      </c>
      <c r="R743" s="12">
        <v>78</v>
      </c>
      <c r="S743" s="12">
        <v>105</v>
      </c>
      <c r="T743" s="12">
        <v>105</v>
      </c>
      <c r="U743" s="12">
        <v>-1078.2448890000001</v>
      </c>
      <c r="V743" s="12">
        <v>-1337.5269229999999</v>
      </c>
      <c r="W743" s="12">
        <v>471.770307</v>
      </c>
      <c r="X743" t="s">
        <v>184</v>
      </c>
      <c r="Y743" t="s">
        <v>185</v>
      </c>
      <c r="Z743" s="12">
        <v>2.09</v>
      </c>
      <c r="AA743" s="12">
        <v>2.35</v>
      </c>
      <c r="AB743" s="12">
        <v>2.35</v>
      </c>
      <c r="AC743" s="12">
        <v>2.35</v>
      </c>
      <c r="AD743" s="12">
        <v>3614.1004800000001</v>
      </c>
      <c r="AE743" s="12">
        <v>3781.8757719999999</v>
      </c>
      <c r="AF743" s="12">
        <v>1129.3222780000001</v>
      </c>
      <c r="AG743" s="52">
        <v>1</v>
      </c>
      <c r="AH743" s="52"/>
      <c r="AI743" s="52"/>
      <c r="AJ743" s="21">
        <f t="shared" si="100"/>
        <v>1694.6309908499998</v>
      </c>
      <c r="AK743" s="21">
        <f t="shared" si="101"/>
        <v>1817.4625029500003</v>
      </c>
      <c r="AL743" s="21">
        <f t="shared" si="102"/>
        <v>2521.5514994499999</v>
      </c>
      <c r="AM743" s="12">
        <v>1</v>
      </c>
      <c r="AN743" s="12">
        <v>1</v>
      </c>
      <c r="AO743" s="12">
        <v>1200</v>
      </c>
      <c r="AP743" s="12">
        <v>2000</v>
      </c>
      <c r="AQ743" s="22">
        <f t="shared" si="103"/>
        <v>2894.6309908499998</v>
      </c>
      <c r="AR743" s="22">
        <f t="shared" si="104"/>
        <v>3017.4625029500003</v>
      </c>
      <c r="AS743" s="22">
        <f t="shared" si="105"/>
        <v>3721.5514994499999</v>
      </c>
      <c r="AT743" s="22">
        <f t="shared" si="106"/>
        <v>3694.6309908499998</v>
      </c>
      <c r="AU743" s="22">
        <f t="shared" si="107"/>
        <v>3817.4625029500003</v>
      </c>
      <c r="AV743" s="22">
        <f t="shared" si="108"/>
        <v>4521.5514994499999</v>
      </c>
      <c r="AW743">
        <v>2040</v>
      </c>
      <c r="AX743" t="s">
        <v>24</v>
      </c>
      <c r="AY743" s="12">
        <v>12</v>
      </c>
      <c r="AZ743" t="s">
        <v>186</v>
      </c>
      <c r="BA743">
        <v>3</v>
      </c>
      <c r="BB743">
        <v>10</v>
      </c>
      <c r="BC743">
        <v>0.30780000000000002</v>
      </c>
      <c r="BD743">
        <v>2023</v>
      </c>
      <c r="BE743" t="s">
        <v>190</v>
      </c>
    </row>
    <row r="744" spans="1:57" x14ac:dyDescent="0.2">
      <c r="A744">
        <v>42</v>
      </c>
      <c r="B744">
        <v>2023</v>
      </c>
      <c r="C744" t="s">
        <v>15</v>
      </c>
      <c r="D744" t="s">
        <v>81</v>
      </c>
      <c r="E744" t="s">
        <v>179</v>
      </c>
      <c r="F744" t="s">
        <v>188</v>
      </c>
      <c r="G744" t="s">
        <v>32</v>
      </c>
      <c r="H744" t="s">
        <v>189</v>
      </c>
      <c r="I744" t="s">
        <v>37</v>
      </c>
      <c r="L744" s="12">
        <v>7.8769999999999998</v>
      </c>
      <c r="M744" s="12">
        <v>15.112500000000001</v>
      </c>
      <c r="N744" s="12">
        <v>3.6355</v>
      </c>
      <c r="O744" t="s">
        <v>182</v>
      </c>
      <c r="P744" t="s">
        <v>183</v>
      </c>
      <c r="Q744" s="12">
        <v>65</v>
      </c>
      <c r="R744" s="12">
        <v>78</v>
      </c>
      <c r="S744" s="12">
        <v>105</v>
      </c>
      <c r="T744" s="12">
        <v>105</v>
      </c>
      <c r="U744" s="12">
        <v>-1078.2448890000001</v>
      </c>
      <c r="V744" s="12">
        <v>-1337.5269229999999</v>
      </c>
      <c r="W744" s="12">
        <v>471.770307</v>
      </c>
      <c r="X744" t="s">
        <v>184</v>
      </c>
      <c r="Y744" t="s">
        <v>185</v>
      </c>
      <c r="Z744" s="12">
        <v>2.09</v>
      </c>
      <c r="AA744" s="12">
        <v>2.35</v>
      </c>
      <c r="AB744" s="12">
        <v>2.35</v>
      </c>
      <c r="AC744" s="12">
        <v>2.35</v>
      </c>
      <c r="AD744" s="12">
        <v>3614.1004800000001</v>
      </c>
      <c r="AE744" s="12">
        <v>3781.8757719999999</v>
      </c>
      <c r="AF744" s="12">
        <v>1129.3222780000001</v>
      </c>
      <c r="AG744" s="52">
        <v>1</v>
      </c>
      <c r="AH744" s="52"/>
      <c r="AI744" s="52"/>
      <c r="AJ744" s="21">
        <f t="shared" si="100"/>
        <v>1694.6309908499998</v>
      </c>
      <c r="AK744" s="21">
        <f t="shared" si="101"/>
        <v>1817.4625029500003</v>
      </c>
      <c r="AL744" s="21">
        <f t="shared" si="102"/>
        <v>2521.5514994499999</v>
      </c>
      <c r="AM744" s="12">
        <v>1</v>
      </c>
      <c r="AN744" s="12">
        <v>1</v>
      </c>
      <c r="AO744" s="12">
        <v>1200</v>
      </c>
      <c r="AP744" s="12">
        <v>2000</v>
      </c>
      <c r="AQ744" s="22">
        <f t="shared" si="103"/>
        <v>2894.6309908499998</v>
      </c>
      <c r="AR744" s="22">
        <f t="shared" si="104"/>
        <v>3017.4625029500003</v>
      </c>
      <c r="AS744" s="22">
        <f t="shared" si="105"/>
        <v>3721.5514994499999</v>
      </c>
      <c r="AT744" s="22">
        <f t="shared" si="106"/>
        <v>3694.6309908499998</v>
      </c>
      <c r="AU744" s="22">
        <f t="shared" si="107"/>
        <v>3817.4625029500003</v>
      </c>
      <c r="AV744" s="22">
        <f t="shared" si="108"/>
        <v>4521.5514994499999</v>
      </c>
      <c r="AW744">
        <v>2045</v>
      </c>
      <c r="AX744" t="s">
        <v>24</v>
      </c>
      <c r="AY744" s="12">
        <v>12</v>
      </c>
      <c r="AZ744" t="s">
        <v>186</v>
      </c>
      <c r="BA744">
        <v>3</v>
      </c>
      <c r="BB744">
        <v>10</v>
      </c>
      <c r="BC744">
        <v>0.30780000000000002</v>
      </c>
      <c r="BD744">
        <v>2023</v>
      </c>
      <c r="BE744" t="s">
        <v>190</v>
      </c>
    </row>
    <row r="745" spans="1:57" x14ac:dyDescent="0.2">
      <c r="A745">
        <v>42</v>
      </c>
      <c r="B745">
        <v>2023</v>
      </c>
      <c r="C745" t="s">
        <v>15</v>
      </c>
      <c r="D745" t="s">
        <v>81</v>
      </c>
      <c r="E745" t="s">
        <v>179</v>
      </c>
      <c r="F745" t="s">
        <v>188</v>
      </c>
      <c r="G745" t="s">
        <v>32</v>
      </c>
      <c r="H745" t="s">
        <v>189</v>
      </c>
      <c r="I745" t="s">
        <v>37</v>
      </c>
      <c r="L745" s="12">
        <v>7.8769999999999998</v>
      </c>
      <c r="M745" s="12">
        <v>15.112500000000001</v>
      </c>
      <c r="N745" s="12">
        <v>3.6355</v>
      </c>
      <c r="O745" t="s">
        <v>182</v>
      </c>
      <c r="P745" t="s">
        <v>183</v>
      </c>
      <c r="Q745" s="12">
        <v>65</v>
      </c>
      <c r="R745" s="12">
        <v>78</v>
      </c>
      <c r="S745" s="12">
        <v>105</v>
      </c>
      <c r="T745" s="12">
        <v>105</v>
      </c>
      <c r="U745" s="12">
        <v>-1078.2448890000001</v>
      </c>
      <c r="V745" s="12">
        <v>-1337.5269229999999</v>
      </c>
      <c r="W745" s="12">
        <v>471.770307</v>
      </c>
      <c r="X745" t="s">
        <v>184</v>
      </c>
      <c r="Y745" t="s">
        <v>185</v>
      </c>
      <c r="Z745" s="12">
        <v>2.09</v>
      </c>
      <c r="AA745" s="12">
        <v>2.35</v>
      </c>
      <c r="AB745" s="12">
        <v>2.35</v>
      </c>
      <c r="AC745" s="12">
        <v>2.35</v>
      </c>
      <c r="AD745" s="12">
        <v>3614.1004800000001</v>
      </c>
      <c r="AE745" s="12">
        <v>3781.8757719999999</v>
      </c>
      <c r="AF745" s="12">
        <v>1129.3222780000001</v>
      </c>
      <c r="AG745" s="52">
        <v>1</v>
      </c>
      <c r="AH745" s="52"/>
      <c r="AI745" s="52"/>
      <c r="AJ745" s="21">
        <f t="shared" si="100"/>
        <v>1694.6309908499998</v>
      </c>
      <c r="AK745" s="21">
        <f t="shared" si="101"/>
        <v>1817.4625029500003</v>
      </c>
      <c r="AL745" s="21">
        <f t="shared" si="102"/>
        <v>2521.5514994499999</v>
      </c>
      <c r="AM745" s="12">
        <v>1</v>
      </c>
      <c r="AN745" s="12">
        <v>1</v>
      </c>
      <c r="AO745" s="12">
        <v>1200</v>
      </c>
      <c r="AP745" s="12">
        <v>2000</v>
      </c>
      <c r="AQ745" s="22">
        <f t="shared" si="103"/>
        <v>2894.6309908499998</v>
      </c>
      <c r="AR745" s="22">
        <f t="shared" si="104"/>
        <v>3017.4625029500003</v>
      </c>
      <c r="AS745" s="22">
        <f t="shared" si="105"/>
        <v>3721.5514994499999</v>
      </c>
      <c r="AT745" s="22">
        <f t="shared" si="106"/>
        <v>3694.6309908499998</v>
      </c>
      <c r="AU745" s="22">
        <f t="shared" si="107"/>
        <v>3817.4625029500003</v>
      </c>
      <c r="AV745" s="22">
        <f t="shared" si="108"/>
        <v>4521.5514994499999</v>
      </c>
      <c r="AW745">
        <v>2050</v>
      </c>
      <c r="AX745" t="s">
        <v>24</v>
      </c>
      <c r="AY745" s="12">
        <v>12</v>
      </c>
      <c r="AZ745" t="s">
        <v>186</v>
      </c>
      <c r="BA745">
        <v>3</v>
      </c>
      <c r="BB745">
        <v>10</v>
      </c>
      <c r="BC745">
        <v>0.30780000000000002</v>
      </c>
      <c r="BD745">
        <v>2023</v>
      </c>
      <c r="BE745" t="s">
        <v>190</v>
      </c>
    </row>
    <row r="746" spans="1:57" x14ac:dyDescent="0.2">
      <c r="A746">
        <v>42</v>
      </c>
      <c r="B746">
        <v>2023</v>
      </c>
      <c r="C746" t="s">
        <v>15</v>
      </c>
      <c r="D746" t="s">
        <v>81</v>
      </c>
      <c r="E746" t="s">
        <v>179</v>
      </c>
      <c r="F746" t="s">
        <v>188</v>
      </c>
      <c r="G746" t="s">
        <v>32</v>
      </c>
      <c r="H746" t="s">
        <v>189</v>
      </c>
      <c r="I746" t="s">
        <v>37</v>
      </c>
      <c r="L746" s="12">
        <v>7.8769999999999998</v>
      </c>
      <c r="M746" s="12">
        <v>15.112500000000001</v>
      </c>
      <c r="N746" s="12">
        <v>3.6355</v>
      </c>
      <c r="O746" t="s">
        <v>182</v>
      </c>
      <c r="P746" t="s">
        <v>183</v>
      </c>
      <c r="Q746" s="12">
        <v>65</v>
      </c>
      <c r="R746" s="12">
        <v>78</v>
      </c>
      <c r="S746" s="12">
        <v>105</v>
      </c>
      <c r="T746" s="12">
        <v>105</v>
      </c>
      <c r="U746" s="12">
        <v>-1078.2448890000001</v>
      </c>
      <c r="V746" s="12">
        <v>-1337.5269229999999</v>
      </c>
      <c r="W746" s="12">
        <v>471.770307</v>
      </c>
      <c r="X746" t="s">
        <v>184</v>
      </c>
      <c r="Y746" t="s">
        <v>185</v>
      </c>
      <c r="Z746" s="12">
        <v>2.09</v>
      </c>
      <c r="AA746" s="12">
        <v>2.35</v>
      </c>
      <c r="AB746" s="12">
        <v>2.35</v>
      </c>
      <c r="AC746" s="12">
        <v>2.35</v>
      </c>
      <c r="AD746" s="12">
        <v>3614.1004800000001</v>
      </c>
      <c r="AE746" s="12">
        <v>3781.8757719999999</v>
      </c>
      <c r="AF746" s="12">
        <v>1129.3222780000001</v>
      </c>
      <c r="AG746" s="52">
        <v>1</v>
      </c>
      <c r="AH746" s="52"/>
      <c r="AI746" s="52"/>
      <c r="AJ746" s="21">
        <f t="shared" si="100"/>
        <v>1694.6309908499998</v>
      </c>
      <c r="AK746" s="21">
        <f t="shared" si="101"/>
        <v>1817.4625029500003</v>
      </c>
      <c r="AL746" s="21">
        <f t="shared" si="102"/>
        <v>2521.5514994499999</v>
      </c>
      <c r="AM746" s="12">
        <v>1</v>
      </c>
      <c r="AN746" s="12">
        <v>1</v>
      </c>
      <c r="AO746" s="12">
        <v>1200</v>
      </c>
      <c r="AP746" s="12">
        <v>2000</v>
      </c>
      <c r="AQ746" s="22">
        <f t="shared" si="103"/>
        <v>2894.6309908499998</v>
      </c>
      <c r="AR746" s="22">
        <f t="shared" si="104"/>
        <v>3017.4625029500003</v>
      </c>
      <c r="AS746" s="22">
        <f t="shared" si="105"/>
        <v>3721.5514994499999</v>
      </c>
      <c r="AT746" s="22">
        <f t="shared" si="106"/>
        <v>3694.6309908499998</v>
      </c>
      <c r="AU746" s="22">
        <f t="shared" si="107"/>
        <v>3817.4625029500003</v>
      </c>
      <c r="AV746" s="22">
        <f t="shared" si="108"/>
        <v>4521.5514994499999</v>
      </c>
      <c r="AW746">
        <v>2023</v>
      </c>
      <c r="AX746" t="s">
        <v>27</v>
      </c>
      <c r="AY746" s="12">
        <v>12</v>
      </c>
      <c r="AZ746" t="s">
        <v>186</v>
      </c>
      <c r="BA746">
        <v>3</v>
      </c>
      <c r="BB746">
        <v>10</v>
      </c>
      <c r="BC746">
        <v>0.30780000000000002</v>
      </c>
      <c r="BD746">
        <v>2023</v>
      </c>
      <c r="BE746" t="s">
        <v>190</v>
      </c>
    </row>
    <row r="747" spans="1:57" x14ac:dyDescent="0.2">
      <c r="A747">
        <v>42</v>
      </c>
      <c r="B747">
        <v>2023</v>
      </c>
      <c r="C747" t="s">
        <v>15</v>
      </c>
      <c r="D747" t="s">
        <v>81</v>
      </c>
      <c r="E747" t="s">
        <v>179</v>
      </c>
      <c r="F747" t="s">
        <v>188</v>
      </c>
      <c r="G747" t="s">
        <v>32</v>
      </c>
      <c r="H747" t="s">
        <v>189</v>
      </c>
      <c r="I747" t="s">
        <v>37</v>
      </c>
      <c r="L747" s="12">
        <v>7.8769999999999998</v>
      </c>
      <c r="M747" s="12">
        <v>15.112500000000001</v>
      </c>
      <c r="N747" s="12">
        <v>3.6355</v>
      </c>
      <c r="O747" t="s">
        <v>182</v>
      </c>
      <c r="P747" t="s">
        <v>183</v>
      </c>
      <c r="Q747" s="12">
        <v>65</v>
      </c>
      <c r="R747" s="12">
        <v>78</v>
      </c>
      <c r="S747" s="12">
        <v>105</v>
      </c>
      <c r="T747" s="12">
        <v>105</v>
      </c>
      <c r="U747" s="12">
        <v>-770.76060506463887</v>
      </c>
      <c r="V747" s="12">
        <v>-956.10289552851714</v>
      </c>
      <c r="W747" s="12">
        <v>337.23504834980992</v>
      </c>
      <c r="X747" t="s">
        <v>184</v>
      </c>
      <c r="Y747" t="s">
        <v>185</v>
      </c>
      <c r="Z747" s="12">
        <v>2.09</v>
      </c>
      <c r="AA747" s="12">
        <v>3.2874999999999996</v>
      </c>
      <c r="AB747" s="12">
        <v>3.2874999999999996</v>
      </c>
      <c r="AC747" s="12">
        <v>3.2874999999999996</v>
      </c>
      <c r="AD747" s="12">
        <v>3614.1004800000001</v>
      </c>
      <c r="AE747" s="12">
        <v>3781.8757719999999</v>
      </c>
      <c r="AF747" s="12">
        <v>1129.3222780000001</v>
      </c>
      <c r="AG747" s="52">
        <v>1</v>
      </c>
      <c r="AH747" s="52"/>
      <c r="AI747" s="52"/>
      <c r="AJ747" s="21">
        <f t="shared" si="100"/>
        <v>1694.6309908500002</v>
      </c>
      <c r="AK747" s="21">
        <f t="shared" si="101"/>
        <v>1817.4625029500003</v>
      </c>
      <c r="AL747" s="21">
        <f t="shared" si="102"/>
        <v>2521.5514994499999</v>
      </c>
      <c r="AM747" s="12">
        <v>1</v>
      </c>
      <c r="AN747" s="12">
        <v>1</v>
      </c>
      <c r="AO747" s="12">
        <v>1200</v>
      </c>
      <c r="AP747" s="12">
        <v>2000</v>
      </c>
      <c r="AQ747" s="22">
        <f t="shared" si="103"/>
        <v>2894.6309908500002</v>
      </c>
      <c r="AR747" s="22">
        <f t="shared" si="104"/>
        <v>3017.4625029500003</v>
      </c>
      <c r="AS747" s="22">
        <f t="shared" si="105"/>
        <v>3721.5514994499999</v>
      </c>
      <c r="AT747" s="22">
        <f t="shared" si="106"/>
        <v>3694.6309908500002</v>
      </c>
      <c r="AU747" s="22">
        <f t="shared" si="107"/>
        <v>3817.4625029500003</v>
      </c>
      <c r="AV747" s="22">
        <f t="shared" si="108"/>
        <v>4521.5514994499999</v>
      </c>
      <c r="AW747">
        <v>2030</v>
      </c>
      <c r="AX747" t="s">
        <v>27</v>
      </c>
      <c r="AY747" s="12">
        <v>12</v>
      </c>
      <c r="AZ747" t="s">
        <v>186</v>
      </c>
      <c r="BA747">
        <v>3</v>
      </c>
      <c r="BB747">
        <v>10</v>
      </c>
      <c r="BC747">
        <v>0.30780000000000002</v>
      </c>
      <c r="BD747">
        <v>2023</v>
      </c>
      <c r="BE747" t="s">
        <v>190</v>
      </c>
    </row>
    <row r="748" spans="1:57" x14ac:dyDescent="0.2">
      <c r="A748">
        <v>42</v>
      </c>
      <c r="B748">
        <v>2023</v>
      </c>
      <c r="C748" t="s">
        <v>15</v>
      </c>
      <c r="D748" t="s">
        <v>81</v>
      </c>
      <c r="E748" t="s">
        <v>179</v>
      </c>
      <c r="F748" t="s">
        <v>188</v>
      </c>
      <c r="G748" t="s">
        <v>32</v>
      </c>
      <c r="H748" t="s">
        <v>189</v>
      </c>
      <c r="I748" t="s">
        <v>37</v>
      </c>
      <c r="L748" s="12">
        <v>7.8769999999999998</v>
      </c>
      <c r="M748" s="12">
        <v>15.112500000000001</v>
      </c>
      <c r="N748" s="12">
        <v>3.6355</v>
      </c>
      <c r="O748" t="s">
        <v>182</v>
      </c>
      <c r="P748" t="s">
        <v>183</v>
      </c>
      <c r="Q748" s="12">
        <v>65</v>
      </c>
      <c r="R748" s="12">
        <v>78</v>
      </c>
      <c r="S748" s="12">
        <v>105</v>
      </c>
      <c r="T748" s="12">
        <v>105</v>
      </c>
      <c r="U748" s="12">
        <v>-674.57583737770392</v>
      </c>
      <c r="V748" s="12">
        <v>-836.78889026289517</v>
      </c>
      <c r="W748" s="12">
        <v>295.15080770715474</v>
      </c>
      <c r="X748" t="s">
        <v>184</v>
      </c>
      <c r="Y748" t="s">
        <v>185</v>
      </c>
      <c r="Z748" s="12">
        <v>2.09</v>
      </c>
      <c r="AA748" s="12">
        <v>3.7562499999999996</v>
      </c>
      <c r="AB748" s="12">
        <v>3.7562499999999996</v>
      </c>
      <c r="AC748" s="12">
        <v>3.7562499999999996</v>
      </c>
      <c r="AD748" s="12">
        <v>3614.1004800000001</v>
      </c>
      <c r="AE748" s="12">
        <v>3781.8757719999999</v>
      </c>
      <c r="AF748" s="12">
        <v>1129.3222780000001</v>
      </c>
      <c r="AG748" s="52">
        <v>1</v>
      </c>
      <c r="AH748" s="52"/>
      <c r="AI748" s="52"/>
      <c r="AJ748" s="21">
        <f t="shared" si="100"/>
        <v>1694.6309908499998</v>
      </c>
      <c r="AK748" s="21">
        <f t="shared" si="101"/>
        <v>1817.4625029500003</v>
      </c>
      <c r="AL748" s="21">
        <f t="shared" si="102"/>
        <v>2521.5514994499999</v>
      </c>
      <c r="AM748" s="12">
        <v>1</v>
      </c>
      <c r="AN748" s="12">
        <v>1</v>
      </c>
      <c r="AO748" s="12">
        <v>1200</v>
      </c>
      <c r="AP748" s="12">
        <v>2000</v>
      </c>
      <c r="AQ748" s="22">
        <f t="shared" si="103"/>
        <v>2894.6309908499998</v>
      </c>
      <c r="AR748" s="22">
        <f t="shared" si="104"/>
        <v>3017.4625029500003</v>
      </c>
      <c r="AS748" s="22">
        <f t="shared" si="105"/>
        <v>3721.5514994499999</v>
      </c>
      <c r="AT748" s="22">
        <f t="shared" si="106"/>
        <v>3694.6309908499998</v>
      </c>
      <c r="AU748" s="22">
        <f t="shared" si="107"/>
        <v>3817.4625029500003</v>
      </c>
      <c r="AV748" s="22">
        <f t="shared" si="108"/>
        <v>4521.5514994499999</v>
      </c>
      <c r="AW748">
        <v>2035</v>
      </c>
      <c r="AX748" t="s">
        <v>27</v>
      </c>
      <c r="AY748" s="12">
        <v>12</v>
      </c>
      <c r="AZ748" t="s">
        <v>186</v>
      </c>
      <c r="BA748">
        <v>3</v>
      </c>
      <c r="BB748">
        <v>10</v>
      </c>
      <c r="BC748">
        <v>0.30780000000000002</v>
      </c>
      <c r="BD748">
        <v>2023</v>
      </c>
      <c r="BE748" t="s">
        <v>190</v>
      </c>
    </row>
    <row r="749" spans="1:57" x14ac:dyDescent="0.2">
      <c r="A749">
        <v>42</v>
      </c>
      <c r="B749">
        <v>2023</v>
      </c>
      <c r="C749" t="s">
        <v>15</v>
      </c>
      <c r="D749" t="s">
        <v>81</v>
      </c>
      <c r="E749" t="s">
        <v>179</v>
      </c>
      <c r="F749" t="s">
        <v>188</v>
      </c>
      <c r="G749" t="s">
        <v>32</v>
      </c>
      <c r="H749" t="s">
        <v>189</v>
      </c>
      <c r="I749" t="s">
        <v>37</v>
      </c>
      <c r="L749" s="12">
        <v>7.8769999999999998</v>
      </c>
      <c r="M749" s="12">
        <v>15.112500000000001</v>
      </c>
      <c r="N749" s="12">
        <v>3.6355</v>
      </c>
      <c r="O749" t="s">
        <v>182</v>
      </c>
      <c r="P749" t="s">
        <v>183</v>
      </c>
      <c r="Q749" s="12">
        <v>65</v>
      </c>
      <c r="R749" s="12">
        <v>78</v>
      </c>
      <c r="S749" s="12">
        <v>105</v>
      </c>
      <c r="T749" s="12">
        <v>105</v>
      </c>
      <c r="U749" s="12">
        <v>-599.73384358579892</v>
      </c>
      <c r="V749" s="12">
        <v>-743.94988616568048</v>
      </c>
      <c r="W749" s="12">
        <v>262.40478614201186</v>
      </c>
      <c r="X749" t="s">
        <v>184</v>
      </c>
      <c r="Y749" t="s">
        <v>185</v>
      </c>
      <c r="Z749" s="12">
        <v>2.09</v>
      </c>
      <c r="AA749" s="12">
        <v>4.2249999999999996</v>
      </c>
      <c r="AB749" s="12">
        <v>4.2249999999999996</v>
      </c>
      <c r="AC749" s="12">
        <v>4.2249999999999996</v>
      </c>
      <c r="AD749" s="12">
        <v>3614.1004800000001</v>
      </c>
      <c r="AE749" s="12">
        <v>3781.8757719999999</v>
      </c>
      <c r="AF749" s="12">
        <v>1129.3222780000001</v>
      </c>
      <c r="AG749" s="52">
        <v>1</v>
      </c>
      <c r="AH749" s="52"/>
      <c r="AI749" s="52"/>
      <c r="AJ749" s="21">
        <f t="shared" si="100"/>
        <v>1694.6309908499998</v>
      </c>
      <c r="AK749" s="21">
        <f t="shared" si="101"/>
        <v>1817.4625029500003</v>
      </c>
      <c r="AL749" s="21">
        <f t="shared" si="102"/>
        <v>2521.5514994499999</v>
      </c>
      <c r="AM749" s="12">
        <v>1</v>
      </c>
      <c r="AN749" s="12">
        <v>1</v>
      </c>
      <c r="AO749" s="12">
        <v>1200</v>
      </c>
      <c r="AP749" s="12">
        <v>2000</v>
      </c>
      <c r="AQ749" s="22">
        <f t="shared" si="103"/>
        <v>2894.6309908499998</v>
      </c>
      <c r="AR749" s="22">
        <f t="shared" si="104"/>
        <v>3017.4625029500003</v>
      </c>
      <c r="AS749" s="22">
        <f t="shared" si="105"/>
        <v>3721.5514994499999</v>
      </c>
      <c r="AT749" s="22">
        <f t="shared" si="106"/>
        <v>3694.6309908499998</v>
      </c>
      <c r="AU749" s="22">
        <f t="shared" si="107"/>
        <v>3817.4625029500003</v>
      </c>
      <c r="AV749" s="22">
        <f t="shared" si="108"/>
        <v>4521.5514994499999</v>
      </c>
      <c r="AW749">
        <v>2040</v>
      </c>
      <c r="AX749" t="s">
        <v>27</v>
      </c>
      <c r="AY749" s="12">
        <v>12</v>
      </c>
      <c r="AZ749" t="s">
        <v>186</v>
      </c>
      <c r="BA749">
        <v>3</v>
      </c>
      <c r="BB749">
        <v>10</v>
      </c>
      <c r="BC749">
        <v>0.30780000000000002</v>
      </c>
      <c r="BD749">
        <v>2023</v>
      </c>
      <c r="BE749" t="s">
        <v>190</v>
      </c>
    </row>
    <row r="750" spans="1:57" x14ac:dyDescent="0.2">
      <c r="A750">
        <v>42</v>
      </c>
      <c r="B750">
        <v>2023</v>
      </c>
      <c r="C750" t="s">
        <v>15</v>
      </c>
      <c r="D750" t="s">
        <v>81</v>
      </c>
      <c r="E750" t="s">
        <v>179</v>
      </c>
      <c r="F750" t="s">
        <v>188</v>
      </c>
      <c r="G750" t="s">
        <v>32</v>
      </c>
      <c r="H750" t="s">
        <v>189</v>
      </c>
      <c r="I750" t="s">
        <v>37</v>
      </c>
      <c r="L750" s="12">
        <v>7.8769999999999998</v>
      </c>
      <c r="M750" s="12">
        <v>15.112500000000001</v>
      </c>
      <c r="N750" s="12">
        <v>3.6355</v>
      </c>
      <c r="O750" t="s">
        <v>182</v>
      </c>
      <c r="P750" t="s">
        <v>183</v>
      </c>
      <c r="Q750" s="12">
        <v>65</v>
      </c>
      <c r="R750" s="12">
        <v>78</v>
      </c>
      <c r="S750" s="12">
        <v>105</v>
      </c>
      <c r="T750" s="12">
        <v>105</v>
      </c>
      <c r="U750" s="12">
        <v>-578.8407742204455</v>
      </c>
      <c r="V750" s="12">
        <v>-718.03272850942312</v>
      </c>
      <c r="W750" s="12">
        <v>253.26332871501998</v>
      </c>
      <c r="X750" t="s">
        <v>184</v>
      </c>
      <c r="Y750" t="s">
        <v>185</v>
      </c>
      <c r="Z750" s="12">
        <v>2.09</v>
      </c>
      <c r="AA750" s="12">
        <v>4.3774999999999995</v>
      </c>
      <c r="AB750" s="12">
        <v>4.3774999999999995</v>
      </c>
      <c r="AC750" s="12">
        <v>4.3774999999999995</v>
      </c>
      <c r="AD750" s="12">
        <v>3614.1004800000001</v>
      </c>
      <c r="AE750" s="12">
        <v>3781.8757719999999</v>
      </c>
      <c r="AF750" s="12">
        <v>1129.3222780000001</v>
      </c>
      <c r="AG750" s="52">
        <v>1</v>
      </c>
      <c r="AH750" s="52"/>
      <c r="AI750" s="52"/>
      <c r="AJ750" s="21">
        <f t="shared" si="100"/>
        <v>1694.6309908500002</v>
      </c>
      <c r="AK750" s="21">
        <f t="shared" si="101"/>
        <v>1817.4625029500007</v>
      </c>
      <c r="AL750" s="21">
        <f t="shared" si="102"/>
        <v>2521.5514994499999</v>
      </c>
      <c r="AM750" s="12">
        <v>1</v>
      </c>
      <c r="AN750" s="12">
        <v>1</v>
      </c>
      <c r="AO750" s="12">
        <v>1200</v>
      </c>
      <c r="AP750" s="12">
        <v>2000</v>
      </c>
      <c r="AQ750" s="22">
        <f t="shared" si="103"/>
        <v>2894.6309908500002</v>
      </c>
      <c r="AR750" s="22">
        <f t="shared" si="104"/>
        <v>3017.4625029500007</v>
      </c>
      <c r="AS750" s="22">
        <f t="shared" si="105"/>
        <v>3721.5514994499999</v>
      </c>
      <c r="AT750" s="22">
        <f t="shared" si="106"/>
        <v>3694.6309908500002</v>
      </c>
      <c r="AU750" s="22">
        <f t="shared" si="107"/>
        <v>3817.4625029500007</v>
      </c>
      <c r="AV750" s="22">
        <f t="shared" si="108"/>
        <v>4521.5514994499999</v>
      </c>
      <c r="AW750">
        <v>2045</v>
      </c>
      <c r="AX750" t="s">
        <v>27</v>
      </c>
      <c r="AY750" s="12">
        <v>12</v>
      </c>
      <c r="AZ750" t="s">
        <v>186</v>
      </c>
      <c r="BA750">
        <v>3</v>
      </c>
      <c r="BB750">
        <v>10</v>
      </c>
      <c r="BC750">
        <v>0.30780000000000002</v>
      </c>
      <c r="BD750">
        <v>2023</v>
      </c>
      <c r="BE750" t="s">
        <v>190</v>
      </c>
    </row>
    <row r="751" spans="1:57" x14ac:dyDescent="0.2">
      <c r="A751">
        <v>42</v>
      </c>
      <c r="B751">
        <v>2023</v>
      </c>
      <c r="C751" t="s">
        <v>15</v>
      </c>
      <c r="D751" t="s">
        <v>81</v>
      </c>
      <c r="E751" t="s">
        <v>179</v>
      </c>
      <c r="F751" t="s">
        <v>188</v>
      </c>
      <c r="G751" t="s">
        <v>32</v>
      </c>
      <c r="H751" t="s">
        <v>189</v>
      </c>
      <c r="I751" t="s">
        <v>37</v>
      </c>
      <c r="L751" s="12">
        <v>7.8769999999999998</v>
      </c>
      <c r="M751" s="12">
        <v>15.112500000000001</v>
      </c>
      <c r="N751" s="12">
        <v>3.6355</v>
      </c>
      <c r="O751" t="s">
        <v>182</v>
      </c>
      <c r="P751" t="s">
        <v>183</v>
      </c>
      <c r="Q751" s="12">
        <v>65</v>
      </c>
      <c r="R751" s="12">
        <v>78</v>
      </c>
      <c r="S751" s="12">
        <v>105</v>
      </c>
      <c r="T751" s="12">
        <v>105</v>
      </c>
      <c r="U751" s="12">
        <v>-559.35441261589415</v>
      </c>
      <c r="V751" s="12">
        <v>-693.86054504415017</v>
      </c>
      <c r="W751" s="12">
        <v>244.73735572847684</v>
      </c>
      <c r="X751" t="s">
        <v>184</v>
      </c>
      <c r="Y751" t="s">
        <v>185</v>
      </c>
      <c r="Z751" s="12">
        <v>2.09</v>
      </c>
      <c r="AA751" s="12">
        <v>4.53</v>
      </c>
      <c r="AB751" s="12">
        <v>4.53</v>
      </c>
      <c r="AC751" s="12">
        <v>4.53</v>
      </c>
      <c r="AD751" s="12">
        <v>3614.1004800000001</v>
      </c>
      <c r="AE751" s="12">
        <v>3781.8757719999999</v>
      </c>
      <c r="AF751" s="12">
        <v>1129.3222780000001</v>
      </c>
      <c r="AG751" s="52">
        <v>1</v>
      </c>
      <c r="AH751" s="52"/>
      <c r="AI751" s="52"/>
      <c r="AJ751" s="21">
        <f t="shared" si="100"/>
        <v>1694.6309908499993</v>
      </c>
      <c r="AK751" s="21">
        <f t="shared" si="101"/>
        <v>1817.4625029499994</v>
      </c>
      <c r="AL751" s="21">
        <f t="shared" si="102"/>
        <v>2521.5514994499999</v>
      </c>
      <c r="AM751" s="12">
        <v>1</v>
      </c>
      <c r="AN751" s="12">
        <v>1</v>
      </c>
      <c r="AO751" s="12">
        <v>1200</v>
      </c>
      <c r="AP751" s="12">
        <v>2000</v>
      </c>
      <c r="AQ751" s="22">
        <f t="shared" si="103"/>
        <v>2894.6309908499993</v>
      </c>
      <c r="AR751" s="22">
        <f t="shared" si="104"/>
        <v>3017.4625029499994</v>
      </c>
      <c r="AS751" s="22">
        <f t="shared" si="105"/>
        <v>3721.5514994499999</v>
      </c>
      <c r="AT751" s="22">
        <f t="shared" si="106"/>
        <v>3694.6309908499993</v>
      </c>
      <c r="AU751" s="22">
        <f t="shared" si="107"/>
        <v>3817.4625029499994</v>
      </c>
      <c r="AV751" s="22">
        <f t="shared" si="108"/>
        <v>4521.5514994499999</v>
      </c>
      <c r="AW751">
        <v>2050</v>
      </c>
      <c r="AX751" t="s">
        <v>27</v>
      </c>
      <c r="AY751" s="12">
        <v>12</v>
      </c>
      <c r="AZ751" t="s">
        <v>186</v>
      </c>
      <c r="BA751">
        <v>3</v>
      </c>
      <c r="BB751">
        <v>10</v>
      </c>
      <c r="BC751">
        <v>0.30780000000000002</v>
      </c>
      <c r="BD751">
        <v>2023</v>
      </c>
      <c r="BE751" t="s">
        <v>190</v>
      </c>
    </row>
    <row r="752" spans="1:57" x14ac:dyDescent="0.2">
      <c r="A752">
        <v>42</v>
      </c>
      <c r="B752">
        <v>2023</v>
      </c>
      <c r="C752" t="s">
        <v>15</v>
      </c>
      <c r="D752" t="s">
        <v>81</v>
      </c>
      <c r="E752" t="s">
        <v>179</v>
      </c>
      <c r="F752" t="s">
        <v>188</v>
      </c>
      <c r="G752" t="s">
        <v>32</v>
      </c>
      <c r="H752" t="s">
        <v>189</v>
      </c>
      <c r="I752" t="s">
        <v>37</v>
      </c>
      <c r="L752" s="12">
        <v>7.8769999999999998</v>
      </c>
      <c r="M752" s="12">
        <v>15.112500000000001</v>
      </c>
      <c r="N752" s="12">
        <v>3.6355</v>
      </c>
      <c r="O752" t="s">
        <v>182</v>
      </c>
      <c r="P752" t="s">
        <v>183</v>
      </c>
      <c r="Q752" s="12">
        <v>65</v>
      </c>
      <c r="R752" s="12">
        <v>78</v>
      </c>
      <c r="S752" s="12">
        <v>105</v>
      </c>
      <c r="T752" s="12">
        <v>105</v>
      </c>
      <c r="U752" s="12">
        <v>-1078.2448890000001</v>
      </c>
      <c r="V752" s="12">
        <v>-1337.5269229999999</v>
      </c>
      <c r="W752" s="12">
        <v>471.770307</v>
      </c>
      <c r="X752" t="s">
        <v>184</v>
      </c>
      <c r="Y752" t="s">
        <v>185</v>
      </c>
      <c r="Z752" s="12">
        <v>2.09</v>
      </c>
      <c r="AA752" s="12">
        <v>2.35</v>
      </c>
      <c r="AB752" s="12">
        <v>2.35</v>
      </c>
      <c r="AC752" s="12">
        <v>2.35</v>
      </c>
      <c r="AD752" s="12">
        <v>3614.1004800000001</v>
      </c>
      <c r="AE752" s="12">
        <v>3781.8757719999999</v>
      </c>
      <c r="AF752" s="12">
        <v>1129.3222780000001</v>
      </c>
      <c r="AG752" s="52">
        <v>1</v>
      </c>
      <c r="AH752" s="52"/>
      <c r="AI752" s="52"/>
      <c r="AJ752" s="21">
        <f t="shared" si="100"/>
        <v>1694.6309908499998</v>
      </c>
      <c r="AK752" s="21">
        <f t="shared" si="101"/>
        <v>1817.4625029500003</v>
      </c>
      <c r="AL752" s="21">
        <f t="shared" si="102"/>
        <v>2521.5514994499999</v>
      </c>
      <c r="AM752" s="12">
        <v>1</v>
      </c>
      <c r="AN752" s="12">
        <v>1</v>
      </c>
      <c r="AO752" s="12">
        <v>1200</v>
      </c>
      <c r="AP752" s="12">
        <v>2000</v>
      </c>
      <c r="AQ752" s="22">
        <f t="shared" si="103"/>
        <v>2894.6309908499998</v>
      </c>
      <c r="AR752" s="22">
        <f t="shared" si="104"/>
        <v>3017.4625029500003</v>
      </c>
      <c r="AS752" s="22">
        <f t="shared" si="105"/>
        <v>3721.5514994499999</v>
      </c>
      <c r="AT752" s="22">
        <f t="shared" si="106"/>
        <v>3694.6309908499998</v>
      </c>
      <c r="AU752" s="22">
        <f t="shared" si="107"/>
        <v>3817.4625029500003</v>
      </c>
      <c r="AV752" s="22">
        <f t="shared" si="108"/>
        <v>4521.5514994499999</v>
      </c>
      <c r="AW752">
        <v>2023</v>
      </c>
      <c r="AX752" t="s">
        <v>28</v>
      </c>
      <c r="AY752" s="12">
        <v>12</v>
      </c>
      <c r="AZ752" t="s">
        <v>186</v>
      </c>
      <c r="BA752">
        <v>3</v>
      </c>
      <c r="BB752">
        <v>10</v>
      </c>
      <c r="BC752">
        <v>0.30780000000000002</v>
      </c>
      <c r="BD752">
        <v>2023</v>
      </c>
      <c r="BE752" t="s">
        <v>190</v>
      </c>
    </row>
    <row r="753" spans="1:57" x14ac:dyDescent="0.2">
      <c r="A753">
        <v>42</v>
      </c>
      <c r="B753">
        <v>2023</v>
      </c>
      <c r="C753" t="s">
        <v>15</v>
      </c>
      <c r="D753" t="s">
        <v>81</v>
      </c>
      <c r="E753" t="s">
        <v>179</v>
      </c>
      <c r="F753" t="s">
        <v>188</v>
      </c>
      <c r="G753" t="s">
        <v>32</v>
      </c>
      <c r="H753" t="s">
        <v>189</v>
      </c>
      <c r="I753" t="s">
        <v>37</v>
      </c>
      <c r="L753" s="12">
        <v>7.8769999999999998</v>
      </c>
      <c r="M753" s="12">
        <v>15.112500000000001</v>
      </c>
      <c r="N753" s="12">
        <v>3.6355</v>
      </c>
      <c r="O753" t="s">
        <v>182</v>
      </c>
      <c r="P753" t="s">
        <v>183</v>
      </c>
      <c r="Q753" s="12">
        <v>65</v>
      </c>
      <c r="R753" s="12">
        <v>78</v>
      </c>
      <c r="S753" s="12">
        <v>105</v>
      </c>
      <c r="T753" s="12">
        <v>105</v>
      </c>
      <c r="U753" s="12">
        <v>-599.73384358579892</v>
      </c>
      <c r="V753" s="12">
        <v>-743.94988616568048</v>
      </c>
      <c r="W753" s="12">
        <v>262.40478614201186</v>
      </c>
      <c r="X753" t="s">
        <v>184</v>
      </c>
      <c r="Y753" t="s">
        <v>185</v>
      </c>
      <c r="Z753" s="12">
        <v>2.09</v>
      </c>
      <c r="AA753" s="12">
        <v>4.2249999999999996</v>
      </c>
      <c r="AB753" s="12">
        <v>4.2249999999999996</v>
      </c>
      <c r="AC753" s="12">
        <v>4.2249999999999996</v>
      </c>
      <c r="AD753" s="12">
        <v>3614.1004800000001</v>
      </c>
      <c r="AE753" s="12">
        <v>3781.8757719999999</v>
      </c>
      <c r="AF753" s="12">
        <v>1129.3222780000001</v>
      </c>
      <c r="AG753" s="52">
        <v>1</v>
      </c>
      <c r="AH753" s="52"/>
      <c r="AI753" s="52"/>
      <c r="AJ753" s="21">
        <f t="shared" si="100"/>
        <v>1694.6309908499998</v>
      </c>
      <c r="AK753" s="21">
        <f t="shared" si="101"/>
        <v>1817.4625029500003</v>
      </c>
      <c r="AL753" s="21">
        <f t="shared" si="102"/>
        <v>2521.5514994499999</v>
      </c>
      <c r="AM753" s="12">
        <v>1</v>
      </c>
      <c r="AN753" s="12">
        <v>1</v>
      </c>
      <c r="AO753" s="12">
        <v>1200</v>
      </c>
      <c r="AP753" s="12">
        <v>2000</v>
      </c>
      <c r="AQ753" s="22">
        <f t="shared" si="103"/>
        <v>2894.6309908499998</v>
      </c>
      <c r="AR753" s="22">
        <f t="shared" si="104"/>
        <v>3017.4625029500003</v>
      </c>
      <c r="AS753" s="22">
        <f t="shared" si="105"/>
        <v>3721.5514994499999</v>
      </c>
      <c r="AT753" s="22">
        <f t="shared" si="106"/>
        <v>3694.6309908499998</v>
      </c>
      <c r="AU753" s="22">
        <f t="shared" si="107"/>
        <v>3817.4625029500003</v>
      </c>
      <c r="AV753" s="22">
        <f t="shared" si="108"/>
        <v>4521.5514994499999</v>
      </c>
      <c r="AW753">
        <v>2030</v>
      </c>
      <c r="AX753" t="s">
        <v>28</v>
      </c>
      <c r="AY753" s="12">
        <v>12</v>
      </c>
      <c r="AZ753" t="s">
        <v>186</v>
      </c>
      <c r="BA753">
        <v>3</v>
      </c>
      <c r="BB753">
        <v>10</v>
      </c>
      <c r="BC753">
        <v>0.30780000000000002</v>
      </c>
      <c r="BD753">
        <v>2023</v>
      </c>
      <c r="BE753" t="s">
        <v>190</v>
      </c>
    </row>
    <row r="754" spans="1:57" x14ac:dyDescent="0.2">
      <c r="A754">
        <v>42</v>
      </c>
      <c r="B754">
        <v>2023</v>
      </c>
      <c r="C754" t="s">
        <v>15</v>
      </c>
      <c r="D754" t="s">
        <v>81</v>
      </c>
      <c r="E754" t="s">
        <v>179</v>
      </c>
      <c r="F754" t="s">
        <v>188</v>
      </c>
      <c r="G754" t="s">
        <v>32</v>
      </c>
      <c r="H754" t="s">
        <v>189</v>
      </c>
      <c r="I754" t="s">
        <v>37</v>
      </c>
      <c r="L754" s="12">
        <v>7.8769999999999998</v>
      </c>
      <c r="M754" s="12">
        <v>15.112500000000001</v>
      </c>
      <c r="N754" s="12">
        <v>3.6355</v>
      </c>
      <c r="O754" t="s">
        <v>182</v>
      </c>
      <c r="P754" t="s">
        <v>183</v>
      </c>
      <c r="Q754" s="12">
        <v>65</v>
      </c>
      <c r="R754" s="12">
        <v>78</v>
      </c>
      <c r="S754" s="12">
        <v>105</v>
      </c>
      <c r="T754" s="12">
        <v>105</v>
      </c>
      <c r="U754" s="12">
        <v>-490.8233393026635</v>
      </c>
      <c r="V754" s="12">
        <v>-608.85002790314763</v>
      </c>
      <c r="W754" s="12">
        <v>214.75258526876516</v>
      </c>
      <c r="X754" t="s">
        <v>184</v>
      </c>
      <c r="Y754" t="s">
        <v>185</v>
      </c>
      <c r="Z754" s="12">
        <v>2.09</v>
      </c>
      <c r="AA754" s="12">
        <v>5.1624999999999996</v>
      </c>
      <c r="AB754" s="12">
        <v>5.1624999999999996</v>
      </c>
      <c r="AC754" s="12">
        <v>5.1624999999999996</v>
      </c>
      <c r="AD754" s="12">
        <v>3614.1004800000001</v>
      </c>
      <c r="AE754" s="12">
        <v>3781.8757719999999</v>
      </c>
      <c r="AF754" s="12">
        <v>1129.3222780000001</v>
      </c>
      <c r="AG754" s="52">
        <v>1</v>
      </c>
      <c r="AH754" s="52"/>
      <c r="AI754" s="52"/>
      <c r="AJ754" s="21">
        <f t="shared" si="100"/>
        <v>1694.6309908499998</v>
      </c>
      <c r="AK754" s="21">
        <f t="shared" si="101"/>
        <v>1817.4625029500007</v>
      </c>
      <c r="AL754" s="21">
        <f t="shared" si="102"/>
        <v>2521.5514994499999</v>
      </c>
      <c r="AM754" s="12">
        <v>1</v>
      </c>
      <c r="AN754" s="12">
        <v>1</v>
      </c>
      <c r="AO754" s="12">
        <v>1200</v>
      </c>
      <c r="AP754" s="12">
        <v>2000</v>
      </c>
      <c r="AQ754" s="22">
        <f t="shared" si="103"/>
        <v>2894.6309908499998</v>
      </c>
      <c r="AR754" s="22">
        <f t="shared" si="104"/>
        <v>3017.4625029500007</v>
      </c>
      <c r="AS754" s="22">
        <f t="shared" si="105"/>
        <v>3721.5514994499999</v>
      </c>
      <c r="AT754" s="22">
        <f t="shared" si="106"/>
        <v>3694.6309908499998</v>
      </c>
      <c r="AU754" s="22">
        <f t="shared" si="107"/>
        <v>3817.4625029500007</v>
      </c>
      <c r="AV754" s="22">
        <f t="shared" si="108"/>
        <v>4521.5514994499999</v>
      </c>
      <c r="AW754">
        <v>2035</v>
      </c>
      <c r="AX754" t="s">
        <v>28</v>
      </c>
      <c r="AY754" s="12">
        <v>12</v>
      </c>
      <c r="AZ754" t="s">
        <v>186</v>
      </c>
      <c r="BA754">
        <v>3</v>
      </c>
      <c r="BB754">
        <v>10</v>
      </c>
      <c r="BC754">
        <v>0.30780000000000002</v>
      </c>
      <c r="BD754">
        <v>2023</v>
      </c>
      <c r="BE754" t="s">
        <v>190</v>
      </c>
    </row>
    <row r="755" spans="1:57" x14ac:dyDescent="0.2">
      <c r="A755">
        <v>42</v>
      </c>
      <c r="B755">
        <v>2023</v>
      </c>
      <c r="C755" t="s">
        <v>15</v>
      </c>
      <c r="D755" t="s">
        <v>81</v>
      </c>
      <c r="E755" t="s">
        <v>179</v>
      </c>
      <c r="F755" t="s">
        <v>188</v>
      </c>
      <c r="G755" t="s">
        <v>32</v>
      </c>
      <c r="H755" t="s">
        <v>189</v>
      </c>
      <c r="I755" t="s">
        <v>37</v>
      </c>
      <c r="L755" s="12">
        <v>7.8769999999999998</v>
      </c>
      <c r="M755" s="12">
        <v>15.112500000000001</v>
      </c>
      <c r="N755" s="12">
        <v>3.6355</v>
      </c>
      <c r="O755" t="s">
        <v>182</v>
      </c>
      <c r="P755" t="s">
        <v>183</v>
      </c>
      <c r="Q755" s="12">
        <v>65</v>
      </c>
      <c r="R755" s="12">
        <v>78</v>
      </c>
      <c r="S755" s="12">
        <v>105</v>
      </c>
      <c r="T755" s="12">
        <v>105</v>
      </c>
      <c r="U755" s="12">
        <v>-415.38942445081977</v>
      </c>
      <c r="V755" s="12">
        <v>-515.27676541803282</v>
      </c>
      <c r="W755" s="12">
        <v>181.74757728688527</v>
      </c>
      <c r="X755" t="s">
        <v>184</v>
      </c>
      <c r="Y755" t="s">
        <v>185</v>
      </c>
      <c r="Z755" s="12">
        <v>2.09</v>
      </c>
      <c r="AA755" s="12">
        <v>6.1</v>
      </c>
      <c r="AB755" s="12">
        <v>6.1</v>
      </c>
      <c r="AC755" s="12">
        <v>6.1</v>
      </c>
      <c r="AD755" s="12">
        <v>3614.1004800000001</v>
      </c>
      <c r="AE755" s="12">
        <v>3781.8757719999999</v>
      </c>
      <c r="AF755" s="12">
        <v>1129.3222780000001</v>
      </c>
      <c r="AG755" s="52">
        <v>1</v>
      </c>
      <c r="AH755" s="52"/>
      <c r="AI755" s="52"/>
      <c r="AJ755" s="21">
        <f t="shared" si="100"/>
        <v>1694.6309908499993</v>
      </c>
      <c r="AK755" s="21">
        <f t="shared" si="101"/>
        <v>1817.4625029499998</v>
      </c>
      <c r="AL755" s="21">
        <f t="shared" si="102"/>
        <v>2521.5514994499999</v>
      </c>
      <c r="AM755" s="12">
        <v>1</v>
      </c>
      <c r="AN755" s="12">
        <v>1</v>
      </c>
      <c r="AO755" s="12">
        <v>1200</v>
      </c>
      <c r="AP755" s="12">
        <v>2000</v>
      </c>
      <c r="AQ755" s="22">
        <f t="shared" si="103"/>
        <v>2894.6309908499993</v>
      </c>
      <c r="AR755" s="22">
        <f t="shared" si="104"/>
        <v>3017.4625029499998</v>
      </c>
      <c r="AS755" s="22">
        <f t="shared" si="105"/>
        <v>3721.5514994499999</v>
      </c>
      <c r="AT755" s="22">
        <f t="shared" si="106"/>
        <v>3694.6309908499993</v>
      </c>
      <c r="AU755" s="22">
        <f t="shared" si="107"/>
        <v>3817.4625029499998</v>
      </c>
      <c r="AV755" s="22">
        <f t="shared" si="108"/>
        <v>4521.5514994499999</v>
      </c>
      <c r="AW755">
        <v>2040</v>
      </c>
      <c r="AX755" t="s">
        <v>28</v>
      </c>
      <c r="AY755" s="12">
        <v>12</v>
      </c>
      <c r="AZ755" t="s">
        <v>186</v>
      </c>
      <c r="BA755">
        <v>3</v>
      </c>
      <c r="BB755">
        <v>10</v>
      </c>
      <c r="BC755">
        <v>0.30780000000000002</v>
      </c>
      <c r="BD755">
        <v>2023</v>
      </c>
      <c r="BE755" t="s">
        <v>190</v>
      </c>
    </row>
    <row r="756" spans="1:57" x14ac:dyDescent="0.2">
      <c r="A756">
        <v>42</v>
      </c>
      <c r="B756">
        <v>2023</v>
      </c>
      <c r="C756" t="s">
        <v>15</v>
      </c>
      <c r="D756" t="s">
        <v>81</v>
      </c>
      <c r="E756" t="s">
        <v>179</v>
      </c>
      <c r="F756" t="s">
        <v>188</v>
      </c>
      <c r="G756" t="s">
        <v>32</v>
      </c>
      <c r="H756" t="s">
        <v>189</v>
      </c>
      <c r="I756" t="s">
        <v>37</v>
      </c>
      <c r="L756" s="12">
        <v>7.8769999999999998</v>
      </c>
      <c r="M756" s="12">
        <v>15.112500000000001</v>
      </c>
      <c r="N756" s="12">
        <v>3.6355</v>
      </c>
      <c r="O756" t="s">
        <v>182</v>
      </c>
      <c r="P756" t="s">
        <v>183</v>
      </c>
      <c r="Q756" s="12">
        <v>65</v>
      </c>
      <c r="R756" s="12">
        <v>78</v>
      </c>
      <c r="S756" s="12">
        <v>105</v>
      </c>
      <c r="T756" s="12">
        <v>105</v>
      </c>
      <c r="U756" s="12">
        <v>-395.60897566744734</v>
      </c>
      <c r="V756" s="12">
        <v>-490.73977658860264</v>
      </c>
      <c r="W756" s="12">
        <v>173.09293074941453</v>
      </c>
      <c r="X756" t="s">
        <v>184</v>
      </c>
      <c r="Y756" t="s">
        <v>185</v>
      </c>
      <c r="Z756" s="12">
        <v>2.09</v>
      </c>
      <c r="AA756" s="12">
        <v>6.4049999999999994</v>
      </c>
      <c r="AB756" s="12">
        <v>6.4049999999999994</v>
      </c>
      <c r="AC756" s="12">
        <v>6.4049999999999994</v>
      </c>
      <c r="AD756" s="12">
        <v>3614.1004800000001</v>
      </c>
      <c r="AE756" s="12">
        <v>3781.8757719999999</v>
      </c>
      <c r="AF756" s="12">
        <v>1129.3222780000001</v>
      </c>
      <c r="AG756" s="52">
        <v>1</v>
      </c>
      <c r="AH756" s="52"/>
      <c r="AI756" s="52"/>
      <c r="AJ756" s="21">
        <f t="shared" si="100"/>
        <v>1694.6309908500002</v>
      </c>
      <c r="AK756" s="21">
        <f t="shared" si="101"/>
        <v>1817.4625029500003</v>
      </c>
      <c r="AL756" s="21">
        <f t="shared" si="102"/>
        <v>2521.5514994499999</v>
      </c>
      <c r="AM756" s="12">
        <v>1</v>
      </c>
      <c r="AN756" s="12">
        <v>1</v>
      </c>
      <c r="AO756" s="12">
        <v>1200</v>
      </c>
      <c r="AP756" s="12">
        <v>2000</v>
      </c>
      <c r="AQ756" s="22">
        <f t="shared" si="103"/>
        <v>2894.6309908500002</v>
      </c>
      <c r="AR756" s="22">
        <f t="shared" si="104"/>
        <v>3017.4625029500003</v>
      </c>
      <c r="AS756" s="22">
        <f t="shared" si="105"/>
        <v>3721.5514994499999</v>
      </c>
      <c r="AT756" s="22">
        <f t="shared" si="106"/>
        <v>3694.6309908500002</v>
      </c>
      <c r="AU756" s="22">
        <f t="shared" si="107"/>
        <v>3817.4625029500003</v>
      </c>
      <c r="AV756" s="22">
        <f t="shared" si="108"/>
        <v>4521.5514994499999</v>
      </c>
      <c r="AW756">
        <v>2045</v>
      </c>
      <c r="AX756" t="s">
        <v>28</v>
      </c>
      <c r="AY756" s="12">
        <v>12</v>
      </c>
      <c r="AZ756" t="s">
        <v>186</v>
      </c>
      <c r="BA756">
        <v>3</v>
      </c>
      <c r="BB756">
        <v>10</v>
      </c>
      <c r="BC756">
        <v>0.30780000000000002</v>
      </c>
      <c r="BD756">
        <v>2023</v>
      </c>
      <c r="BE756" t="s">
        <v>190</v>
      </c>
    </row>
    <row r="757" spans="1:57" x14ac:dyDescent="0.2">
      <c r="A757">
        <v>42</v>
      </c>
      <c r="B757">
        <v>2023</v>
      </c>
      <c r="C757" t="s">
        <v>15</v>
      </c>
      <c r="D757" t="s">
        <v>81</v>
      </c>
      <c r="E757" t="s">
        <v>179</v>
      </c>
      <c r="F757" t="s">
        <v>188</v>
      </c>
      <c r="G757" t="s">
        <v>32</v>
      </c>
      <c r="H757" t="s">
        <v>189</v>
      </c>
      <c r="I757" t="s">
        <v>37</v>
      </c>
      <c r="L757" s="12">
        <v>7.8769999999999998</v>
      </c>
      <c r="M757" s="12">
        <v>15.112500000000001</v>
      </c>
      <c r="N757" s="12">
        <v>3.6355</v>
      </c>
      <c r="O757" t="s">
        <v>182</v>
      </c>
      <c r="P757" t="s">
        <v>183</v>
      </c>
      <c r="Q757" s="12">
        <v>65</v>
      </c>
      <c r="R757" s="12">
        <v>78</v>
      </c>
      <c r="S757" s="12">
        <v>105</v>
      </c>
      <c r="T757" s="12">
        <v>105</v>
      </c>
      <c r="U757" s="12">
        <v>-377.62674950074523</v>
      </c>
      <c r="V757" s="12">
        <v>-468.43342310730259</v>
      </c>
      <c r="W757" s="12">
        <v>165.22507026080478</v>
      </c>
      <c r="X757" t="s">
        <v>184</v>
      </c>
      <c r="Y757" t="s">
        <v>185</v>
      </c>
      <c r="Z757" s="12">
        <v>2.09</v>
      </c>
      <c r="AA757" s="12">
        <v>6.71</v>
      </c>
      <c r="AB757" s="12">
        <v>6.71</v>
      </c>
      <c r="AC757" s="12">
        <v>6.71</v>
      </c>
      <c r="AD757" s="12">
        <v>3614.1004800000001</v>
      </c>
      <c r="AE757" s="12">
        <v>3781.8757719999999</v>
      </c>
      <c r="AF757" s="12">
        <v>1129.3222780000001</v>
      </c>
      <c r="AG757" s="52">
        <v>1</v>
      </c>
      <c r="AH757" s="52"/>
      <c r="AI757" s="52"/>
      <c r="AJ757" s="21">
        <f t="shared" si="100"/>
        <v>1694.6309908499993</v>
      </c>
      <c r="AK757" s="21">
        <f t="shared" si="101"/>
        <v>1817.4625029499998</v>
      </c>
      <c r="AL757" s="21">
        <f t="shared" si="102"/>
        <v>2521.5514994499999</v>
      </c>
      <c r="AM757" s="12">
        <v>1</v>
      </c>
      <c r="AN757" s="12">
        <v>1</v>
      </c>
      <c r="AO757" s="12">
        <v>1200</v>
      </c>
      <c r="AP757" s="12">
        <v>2000</v>
      </c>
      <c r="AQ757" s="22">
        <f t="shared" si="103"/>
        <v>2894.6309908499993</v>
      </c>
      <c r="AR757" s="22">
        <f t="shared" si="104"/>
        <v>3017.4625029499998</v>
      </c>
      <c r="AS757" s="22">
        <f t="shared" si="105"/>
        <v>3721.5514994499999</v>
      </c>
      <c r="AT757" s="22">
        <f t="shared" si="106"/>
        <v>3694.6309908499993</v>
      </c>
      <c r="AU757" s="22">
        <f t="shared" si="107"/>
        <v>3817.4625029499998</v>
      </c>
      <c r="AV757" s="22">
        <f t="shared" si="108"/>
        <v>4521.5514994499999</v>
      </c>
      <c r="AW757">
        <v>2050</v>
      </c>
      <c r="AX757" t="s">
        <v>28</v>
      </c>
      <c r="AY757" s="12">
        <v>12</v>
      </c>
      <c r="AZ757" t="s">
        <v>186</v>
      </c>
      <c r="BA757">
        <v>3</v>
      </c>
      <c r="BB757">
        <v>10</v>
      </c>
      <c r="BC757">
        <v>0.30780000000000002</v>
      </c>
      <c r="BD757">
        <v>2023</v>
      </c>
      <c r="BE757" t="s">
        <v>190</v>
      </c>
    </row>
    <row r="758" spans="1:57" x14ac:dyDescent="0.2">
      <c r="A758">
        <v>43</v>
      </c>
      <c r="B758">
        <v>2023</v>
      </c>
      <c r="C758" t="s">
        <v>15</v>
      </c>
      <c r="D758" t="s">
        <v>31</v>
      </c>
      <c r="E758" t="s">
        <v>192</v>
      </c>
      <c r="G758" t="s">
        <v>32</v>
      </c>
      <c r="H758" t="s">
        <v>192</v>
      </c>
      <c r="I758" t="s">
        <v>37</v>
      </c>
      <c r="K758" t="s">
        <v>191</v>
      </c>
      <c r="L758" s="12">
        <v>1.1847999999999999E-2</v>
      </c>
      <c r="M758" s="12">
        <v>2.9152000000000001E-2</v>
      </c>
      <c r="N758" s="12">
        <v>0.104087</v>
      </c>
      <c r="O758" t="s">
        <v>71</v>
      </c>
      <c r="P758" t="s">
        <v>842</v>
      </c>
      <c r="Q758" s="12">
        <v>47.5</v>
      </c>
      <c r="R758" s="12">
        <v>5500</v>
      </c>
      <c r="S758" s="12">
        <v>13500</v>
      </c>
      <c r="T758" s="12">
        <v>18290</v>
      </c>
      <c r="U758" s="12">
        <v>0</v>
      </c>
      <c r="V758" s="12">
        <v>0</v>
      </c>
      <c r="W758" s="12">
        <v>0</v>
      </c>
      <c r="X758" t="s">
        <v>25</v>
      </c>
      <c r="Y758" t="s">
        <v>25</v>
      </c>
      <c r="Z758" s="12">
        <v>0</v>
      </c>
      <c r="AA758" s="12">
        <v>0</v>
      </c>
      <c r="AB758" s="12">
        <v>0</v>
      </c>
      <c r="AC758" s="12">
        <v>0</v>
      </c>
      <c r="AD758" s="12">
        <v>80.751789000000002</v>
      </c>
      <c r="AE758" s="12">
        <v>139.86094299999999</v>
      </c>
      <c r="AF758" s="12">
        <v>308.590147</v>
      </c>
      <c r="AG758" s="52">
        <v>1</v>
      </c>
      <c r="AH758" s="52"/>
      <c r="AI758" s="52"/>
      <c r="AJ758" s="21">
        <f t="shared" si="100"/>
        <v>145.91578900000002</v>
      </c>
      <c r="AK758" s="21">
        <f t="shared" si="101"/>
        <v>300.19694300000003</v>
      </c>
      <c r="AL758" s="21">
        <f t="shared" si="102"/>
        <v>881.06864699999994</v>
      </c>
      <c r="AM758" s="12">
        <v>1</v>
      </c>
      <c r="AN758" s="12">
        <v>1</v>
      </c>
      <c r="AO758" s="12">
        <v>577</v>
      </c>
      <c r="AP758" s="12">
        <v>750</v>
      </c>
      <c r="AQ758" s="22">
        <f t="shared" si="103"/>
        <v>722.91578900000002</v>
      </c>
      <c r="AR758" s="22">
        <f t="shared" si="104"/>
        <v>877.19694300000003</v>
      </c>
      <c r="AS758" s="22">
        <f t="shared" si="105"/>
        <v>1458.0686470000001</v>
      </c>
      <c r="AT758" s="22">
        <f t="shared" si="106"/>
        <v>895.91578900000002</v>
      </c>
      <c r="AU758" s="22">
        <f t="shared" si="107"/>
        <v>1050.1969429999999</v>
      </c>
      <c r="AV758" s="22">
        <f t="shared" si="108"/>
        <v>1631.0686470000001</v>
      </c>
      <c r="AW758">
        <v>2023</v>
      </c>
      <c r="AX758" t="s">
        <v>24</v>
      </c>
      <c r="AY758" s="12">
        <v>23</v>
      </c>
      <c r="AZ758" t="s">
        <v>193</v>
      </c>
      <c r="BA758">
        <v>3</v>
      </c>
      <c r="BB758">
        <v>72</v>
      </c>
      <c r="BC758">
        <v>2.7699999999999999E-2</v>
      </c>
      <c r="BD758">
        <v>2023</v>
      </c>
      <c r="BE758" t="s">
        <v>194</v>
      </c>
    </row>
    <row r="759" spans="1:57" x14ac:dyDescent="0.2">
      <c r="A759">
        <v>43</v>
      </c>
      <c r="B759">
        <v>2023</v>
      </c>
      <c r="C759" t="s">
        <v>15</v>
      </c>
      <c r="D759" t="s">
        <v>31</v>
      </c>
      <c r="E759" t="s">
        <v>192</v>
      </c>
      <c r="G759" t="s">
        <v>32</v>
      </c>
      <c r="H759" t="s">
        <v>192</v>
      </c>
      <c r="I759" t="s">
        <v>37</v>
      </c>
      <c r="K759" t="s">
        <v>191</v>
      </c>
      <c r="L759" s="12">
        <v>1.1847999999999999E-2</v>
      </c>
      <c r="M759" s="12">
        <v>2.9152000000000001E-2</v>
      </c>
      <c r="N759" s="12">
        <v>0.104087</v>
      </c>
      <c r="O759" t="s">
        <v>71</v>
      </c>
      <c r="P759" t="s">
        <v>72</v>
      </c>
      <c r="Q759" s="12">
        <v>47.5</v>
      </c>
      <c r="R759" s="12">
        <v>5500</v>
      </c>
      <c r="S759" s="12">
        <v>13500</v>
      </c>
      <c r="T759" s="12">
        <v>18290</v>
      </c>
      <c r="U759" s="12">
        <v>0</v>
      </c>
      <c r="V759" s="12">
        <v>0</v>
      </c>
      <c r="W759" s="12">
        <v>0</v>
      </c>
      <c r="X759" t="s">
        <v>25</v>
      </c>
      <c r="Y759" t="s">
        <v>25</v>
      </c>
      <c r="Z759" s="12">
        <v>0</v>
      </c>
      <c r="AA759" s="12">
        <v>0</v>
      </c>
      <c r="AB759" s="12">
        <v>0</v>
      </c>
      <c r="AC759" s="12">
        <v>0</v>
      </c>
      <c r="AD759" s="12">
        <v>80.751789000000002</v>
      </c>
      <c r="AE759" s="12">
        <v>139.86094299999999</v>
      </c>
      <c r="AF759" s="12">
        <v>308.590147</v>
      </c>
      <c r="AG759" s="52">
        <v>1</v>
      </c>
      <c r="AH759" s="52"/>
      <c r="AI759" s="52"/>
      <c r="AJ759" s="21">
        <f t="shared" si="100"/>
        <v>145.91578900000002</v>
      </c>
      <c r="AK759" s="21">
        <f t="shared" si="101"/>
        <v>300.19694300000003</v>
      </c>
      <c r="AL759" s="21">
        <f t="shared" si="102"/>
        <v>881.06864699999994</v>
      </c>
      <c r="AM759" s="12">
        <v>1</v>
      </c>
      <c r="AN759" s="12">
        <v>1</v>
      </c>
      <c r="AO759" s="12">
        <v>577</v>
      </c>
      <c r="AP759" s="12">
        <v>750</v>
      </c>
      <c r="AQ759" s="22">
        <f t="shared" si="103"/>
        <v>722.91578900000002</v>
      </c>
      <c r="AR759" s="22">
        <f t="shared" si="104"/>
        <v>877.19694300000003</v>
      </c>
      <c r="AS759" s="22">
        <f t="shared" si="105"/>
        <v>1458.0686470000001</v>
      </c>
      <c r="AT759" s="22">
        <f t="shared" si="106"/>
        <v>895.91578900000002</v>
      </c>
      <c r="AU759" s="22">
        <f t="shared" si="107"/>
        <v>1050.1969429999999</v>
      </c>
      <c r="AV759" s="22">
        <f t="shared" si="108"/>
        <v>1631.0686470000001</v>
      </c>
      <c r="AW759">
        <v>2030</v>
      </c>
      <c r="AX759" t="s">
        <v>24</v>
      </c>
      <c r="AY759" s="12">
        <v>23</v>
      </c>
      <c r="AZ759" t="s">
        <v>193</v>
      </c>
      <c r="BA759">
        <v>3</v>
      </c>
      <c r="BB759">
        <v>72</v>
      </c>
      <c r="BC759">
        <v>2.7699999999999999E-2</v>
      </c>
      <c r="BD759">
        <v>2023</v>
      </c>
      <c r="BE759" t="s">
        <v>194</v>
      </c>
    </row>
    <row r="760" spans="1:57" x14ac:dyDescent="0.2">
      <c r="A760">
        <v>43</v>
      </c>
      <c r="B760">
        <v>2023</v>
      </c>
      <c r="C760" t="s">
        <v>15</v>
      </c>
      <c r="D760" t="s">
        <v>31</v>
      </c>
      <c r="E760" t="s">
        <v>192</v>
      </c>
      <c r="G760" t="s">
        <v>32</v>
      </c>
      <c r="H760" t="s">
        <v>192</v>
      </c>
      <c r="I760" t="s">
        <v>37</v>
      </c>
      <c r="K760" t="s">
        <v>191</v>
      </c>
      <c r="L760" s="12">
        <v>1.1847999999999999E-2</v>
      </c>
      <c r="M760" s="12">
        <v>2.9152000000000001E-2</v>
      </c>
      <c r="N760" s="12">
        <v>0.104087</v>
      </c>
      <c r="O760" t="s">
        <v>71</v>
      </c>
      <c r="P760" t="s">
        <v>72</v>
      </c>
      <c r="Q760" s="12">
        <v>47.5</v>
      </c>
      <c r="R760" s="12">
        <v>5500</v>
      </c>
      <c r="S760" s="12">
        <v>13500</v>
      </c>
      <c r="T760" s="12">
        <v>18290</v>
      </c>
      <c r="U760" s="12">
        <v>0</v>
      </c>
      <c r="V760" s="12">
        <v>0</v>
      </c>
      <c r="W760" s="12">
        <v>0</v>
      </c>
      <c r="X760" t="s">
        <v>25</v>
      </c>
      <c r="Y760" t="s">
        <v>25</v>
      </c>
      <c r="Z760" s="12">
        <v>0</v>
      </c>
      <c r="AA760" s="12">
        <v>0</v>
      </c>
      <c r="AB760" s="12">
        <v>0</v>
      </c>
      <c r="AC760" s="12">
        <v>0</v>
      </c>
      <c r="AD760" s="12">
        <v>80.751789000000002</v>
      </c>
      <c r="AE760" s="12">
        <v>139.86094299999999</v>
      </c>
      <c r="AF760" s="12">
        <v>308.590147</v>
      </c>
      <c r="AG760" s="52">
        <v>1</v>
      </c>
      <c r="AH760" s="52"/>
      <c r="AI760" s="52"/>
      <c r="AJ760" s="21">
        <f t="shared" si="100"/>
        <v>145.91578900000002</v>
      </c>
      <c r="AK760" s="21">
        <f t="shared" si="101"/>
        <v>300.19694300000003</v>
      </c>
      <c r="AL760" s="21">
        <f t="shared" si="102"/>
        <v>881.06864699999994</v>
      </c>
      <c r="AM760" s="12">
        <v>1</v>
      </c>
      <c r="AN760" s="12">
        <v>1</v>
      </c>
      <c r="AO760" s="12">
        <v>577</v>
      </c>
      <c r="AP760" s="12">
        <v>750</v>
      </c>
      <c r="AQ760" s="22">
        <f t="shared" si="103"/>
        <v>722.91578900000002</v>
      </c>
      <c r="AR760" s="22">
        <f t="shared" si="104"/>
        <v>877.19694300000003</v>
      </c>
      <c r="AS760" s="22">
        <f t="shared" si="105"/>
        <v>1458.0686470000001</v>
      </c>
      <c r="AT760" s="22">
        <f t="shared" si="106"/>
        <v>895.91578900000002</v>
      </c>
      <c r="AU760" s="22">
        <f t="shared" si="107"/>
        <v>1050.1969429999999</v>
      </c>
      <c r="AV760" s="22">
        <f t="shared" si="108"/>
        <v>1631.0686470000001</v>
      </c>
      <c r="AW760">
        <v>2035</v>
      </c>
      <c r="AX760" t="s">
        <v>24</v>
      </c>
      <c r="AY760" s="12">
        <v>23</v>
      </c>
      <c r="AZ760" t="s">
        <v>193</v>
      </c>
      <c r="BA760">
        <v>3</v>
      </c>
      <c r="BB760">
        <v>72</v>
      </c>
      <c r="BC760">
        <v>2.7699999999999999E-2</v>
      </c>
      <c r="BD760">
        <v>2023</v>
      </c>
      <c r="BE760" t="s">
        <v>194</v>
      </c>
    </row>
    <row r="761" spans="1:57" x14ac:dyDescent="0.2">
      <c r="A761">
        <v>43</v>
      </c>
      <c r="B761">
        <v>2023</v>
      </c>
      <c r="C761" t="s">
        <v>15</v>
      </c>
      <c r="D761" t="s">
        <v>31</v>
      </c>
      <c r="E761" t="s">
        <v>192</v>
      </c>
      <c r="G761" t="s">
        <v>32</v>
      </c>
      <c r="H761" t="s">
        <v>192</v>
      </c>
      <c r="I761" t="s">
        <v>37</v>
      </c>
      <c r="K761" t="s">
        <v>191</v>
      </c>
      <c r="L761" s="12">
        <v>1.1847999999999999E-2</v>
      </c>
      <c r="M761" s="12">
        <v>2.9152000000000001E-2</v>
      </c>
      <c r="N761" s="12">
        <v>0.104087</v>
      </c>
      <c r="O761" t="s">
        <v>71</v>
      </c>
      <c r="P761" t="s">
        <v>72</v>
      </c>
      <c r="Q761" s="12">
        <v>47.5</v>
      </c>
      <c r="R761" s="12">
        <v>5500</v>
      </c>
      <c r="S761" s="12">
        <v>13500</v>
      </c>
      <c r="T761" s="12">
        <v>18290</v>
      </c>
      <c r="U761" s="12">
        <v>0</v>
      </c>
      <c r="V761" s="12">
        <v>0</v>
      </c>
      <c r="W761" s="12">
        <v>0</v>
      </c>
      <c r="X761" t="s">
        <v>25</v>
      </c>
      <c r="Y761" t="s">
        <v>25</v>
      </c>
      <c r="Z761" s="12">
        <v>0</v>
      </c>
      <c r="AA761" s="12">
        <v>0</v>
      </c>
      <c r="AB761" s="12">
        <v>0</v>
      </c>
      <c r="AC761" s="12">
        <v>0</v>
      </c>
      <c r="AD761" s="12">
        <v>80.751789000000002</v>
      </c>
      <c r="AE761" s="12">
        <v>139.86094299999999</v>
      </c>
      <c r="AF761" s="12">
        <v>308.590147</v>
      </c>
      <c r="AG761" s="52">
        <v>1</v>
      </c>
      <c r="AH761" s="52"/>
      <c r="AI761" s="52"/>
      <c r="AJ761" s="21">
        <f t="shared" si="100"/>
        <v>145.91578900000002</v>
      </c>
      <c r="AK761" s="21">
        <f t="shared" si="101"/>
        <v>300.19694300000003</v>
      </c>
      <c r="AL761" s="21">
        <f t="shared" si="102"/>
        <v>881.06864699999994</v>
      </c>
      <c r="AM761" s="12">
        <v>1</v>
      </c>
      <c r="AN761" s="12">
        <v>1</v>
      </c>
      <c r="AO761" s="12">
        <v>577</v>
      </c>
      <c r="AP761" s="12">
        <v>750</v>
      </c>
      <c r="AQ761" s="22">
        <f t="shared" si="103"/>
        <v>722.91578900000002</v>
      </c>
      <c r="AR761" s="22">
        <f t="shared" si="104"/>
        <v>877.19694300000003</v>
      </c>
      <c r="AS761" s="22">
        <f t="shared" si="105"/>
        <v>1458.0686470000001</v>
      </c>
      <c r="AT761" s="22">
        <f t="shared" si="106"/>
        <v>895.91578900000002</v>
      </c>
      <c r="AU761" s="22">
        <f t="shared" si="107"/>
        <v>1050.1969429999999</v>
      </c>
      <c r="AV761" s="22">
        <f t="shared" si="108"/>
        <v>1631.0686470000001</v>
      </c>
      <c r="AW761">
        <v>2040</v>
      </c>
      <c r="AX761" t="s">
        <v>24</v>
      </c>
      <c r="AY761" s="12">
        <v>23</v>
      </c>
      <c r="AZ761" t="s">
        <v>193</v>
      </c>
      <c r="BA761">
        <v>3</v>
      </c>
      <c r="BB761">
        <v>72</v>
      </c>
      <c r="BC761">
        <v>2.7699999999999999E-2</v>
      </c>
      <c r="BD761">
        <v>2023</v>
      </c>
      <c r="BE761" t="s">
        <v>194</v>
      </c>
    </row>
    <row r="762" spans="1:57" x14ac:dyDescent="0.2">
      <c r="A762">
        <v>43</v>
      </c>
      <c r="B762">
        <v>2023</v>
      </c>
      <c r="C762" t="s">
        <v>15</v>
      </c>
      <c r="D762" t="s">
        <v>31</v>
      </c>
      <c r="E762" t="s">
        <v>192</v>
      </c>
      <c r="G762" t="s">
        <v>32</v>
      </c>
      <c r="H762" t="s">
        <v>192</v>
      </c>
      <c r="I762" t="s">
        <v>37</v>
      </c>
      <c r="K762" t="s">
        <v>191</v>
      </c>
      <c r="L762" s="12">
        <v>1.1847999999999999E-2</v>
      </c>
      <c r="M762" s="12">
        <v>2.9152000000000001E-2</v>
      </c>
      <c r="N762" s="12">
        <v>0.104087</v>
      </c>
      <c r="O762" t="s">
        <v>71</v>
      </c>
      <c r="P762" t="s">
        <v>72</v>
      </c>
      <c r="Q762" s="12">
        <v>47.5</v>
      </c>
      <c r="R762" s="12">
        <v>5500</v>
      </c>
      <c r="S762" s="12">
        <v>13500</v>
      </c>
      <c r="T762" s="12">
        <v>18290</v>
      </c>
      <c r="U762" s="12">
        <v>0</v>
      </c>
      <c r="V762" s="12">
        <v>0</v>
      </c>
      <c r="W762" s="12">
        <v>0</v>
      </c>
      <c r="X762" t="s">
        <v>25</v>
      </c>
      <c r="Y762" t="s">
        <v>25</v>
      </c>
      <c r="Z762" s="12">
        <v>0</v>
      </c>
      <c r="AA762" s="12">
        <v>0</v>
      </c>
      <c r="AB762" s="12">
        <v>0</v>
      </c>
      <c r="AC762" s="12">
        <v>0</v>
      </c>
      <c r="AD762" s="12">
        <v>80.751789000000002</v>
      </c>
      <c r="AE762" s="12">
        <v>139.86094299999999</v>
      </c>
      <c r="AF762" s="12">
        <v>308.590147</v>
      </c>
      <c r="AG762" s="52">
        <v>1</v>
      </c>
      <c r="AH762" s="52"/>
      <c r="AI762" s="52"/>
      <c r="AJ762" s="21">
        <f t="shared" si="100"/>
        <v>145.91578900000002</v>
      </c>
      <c r="AK762" s="21">
        <f t="shared" si="101"/>
        <v>300.19694300000003</v>
      </c>
      <c r="AL762" s="21">
        <f t="shared" si="102"/>
        <v>881.06864699999994</v>
      </c>
      <c r="AM762" s="12">
        <v>1</v>
      </c>
      <c r="AN762" s="12">
        <v>1</v>
      </c>
      <c r="AO762" s="12">
        <v>577</v>
      </c>
      <c r="AP762" s="12">
        <v>750</v>
      </c>
      <c r="AQ762" s="22">
        <f t="shared" si="103"/>
        <v>722.91578900000002</v>
      </c>
      <c r="AR762" s="22">
        <f t="shared" si="104"/>
        <v>877.19694300000003</v>
      </c>
      <c r="AS762" s="22">
        <f t="shared" si="105"/>
        <v>1458.0686470000001</v>
      </c>
      <c r="AT762" s="22">
        <f t="shared" si="106"/>
        <v>895.91578900000002</v>
      </c>
      <c r="AU762" s="22">
        <f t="shared" si="107"/>
        <v>1050.1969429999999</v>
      </c>
      <c r="AV762" s="22">
        <f t="shared" si="108"/>
        <v>1631.0686470000001</v>
      </c>
      <c r="AW762">
        <v>2045</v>
      </c>
      <c r="AX762" t="s">
        <v>24</v>
      </c>
      <c r="AY762" s="12">
        <v>23</v>
      </c>
      <c r="AZ762" t="s">
        <v>193</v>
      </c>
      <c r="BA762">
        <v>3</v>
      </c>
      <c r="BB762">
        <v>72</v>
      </c>
      <c r="BC762">
        <v>2.7699999999999999E-2</v>
      </c>
      <c r="BD762">
        <v>2023</v>
      </c>
      <c r="BE762" t="s">
        <v>194</v>
      </c>
    </row>
    <row r="763" spans="1:57" x14ac:dyDescent="0.2">
      <c r="A763">
        <v>43</v>
      </c>
      <c r="B763">
        <v>2023</v>
      </c>
      <c r="C763" t="s">
        <v>15</v>
      </c>
      <c r="D763" t="s">
        <v>31</v>
      </c>
      <c r="E763" t="s">
        <v>192</v>
      </c>
      <c r="G763" t="s">
        <v>32</v>
      </c>
      <c r="H763" t="s">
        <v>192</v>
      </c>
      <c r="I763" t="s">
        <v>37</v>
      </c>
      <c r="K763" t="s">
        <v>191</v>
      </c>
      <c r="L763" s="12">
        <v>1.1847999999999999E-2</v>
      </c>
      <c r="M763" s="12">
        <v>2.9152000000000001E-2</v>
      </c>
      <c r="N763" s="12">
        <v>0.104087</v>
      </c>
      <c r="O763" t="s">
        <v>71</v>
      </c>
      <c r="P763" t="s">
        <v>72</v>
      </c>
      <c r="Q763" s="12">
        <v>47.5</v>
      </c>
      <c r="R763" s="12">
        <v>5500</v>
      </c>
      <c r="S763" s="12">
        <v>13500</v>
      </c>
      <c r="T763" s="12">
        <v>18290</v>
      </c>
      <c r="U763" s="12">
        <v>0</v>
      </c>
      <c r="V763" s="12">
        <v>0</v>
      </c>
      <c r="W763" s="12">
        <v>0</v>
      </c>
      <c r="X763" t="s">
        <v>25</v>
      </c>
      <c r="Y763" t="s">
        <v>25</v>
      </c>
      <c r="Z763" s="12">
        <v>0</v>
      </c>
      <c r="AA763" s="12">
        <v>0</v>
      </c>
      <c r="AB763" s="12">
        <v>0</v>
      </c>
      <c r="AC763" s="12">
        <v>0</v>
      </c>
      <c r="AD763" s="12">
        <v>80.751789000000002</v>
      </c>
      <c r="AE763" s="12">
        <v>139.86094299999999</v>
      </c>
      <c r="AF763" s="12">
        <v>308.590147</v>
      </c>
      <c r="AG763" s="52">
        <v>1</v>
      </c>
      <c r="AH763" s="52"/>
      <c r="AI763" s="52"/>
      <c r="AJ763" s="21">
        <f t="shared" si="100"/>
        <v>145.91578900000002</v>
      </c>
      <c r="AK763" s="21">
        <f t="shared" si="101"/>
        <v>300.19694300000003</v>
      </c>
      <c r="AL763" s="21">
        <f t="shared" si="102"/>
        <v>881.06864699999994</v>
      </c>
      <c r="AM763" s="12">
        <v>1</v>
      </c>
      <c r="AN763" s="12">
        <v>1</v>
      </c>
      <c r="AO763" s="12">
        <v>577</v>
      </c>
      <c r="AP763" s="12">
        <v>750</v>
      </c>
      <c r="AQ763" s="22">
        <f t="shared" si="103"/>
        <v>722.91578900000002</v>
      </c>
      <c r="AR763" s="22">
        <f t="shared" si="104"/>
        <v>877.19694300000003</v>
      </c>
      <c r="AS763" s="22">
        <f t="shared" si="105"/>
        <v>1458.0686470000001</v>
      </c>
      <c r="AT763" s="22">
        <f t="shared" si="106"/>
        <v>895.91578900000002</v>
      </c>
      <c r="AU763" s="22">
        <f t="shared" si="107"/>
        <v>1050.1969429999999</v>
      </c>
      <c r="AV763" s="22">
        <f t="shared" si="108"/>
        <v>1631.0686470000001</v>
      </c>
      <c r="AW763">
        <v>2050</v>
      </c>
      <c r="AX763" t="s">
        <v>24</v>
      </c>
      <c r="AY763" s="12">
        <v>23</v>
      </c>
      <c r="AZ763" t="s">
        <v>193</v>
      </c>
      <c r="BA763">
        <v>3</v>
      </c>
      <c r="BB763">
        <v>72</v>
      </c>
      <c r="BC763">
        <v>2.7699999999999999E-2</v>
      </c>
      <c r="BD763">
        <v>2023</v>
      </c>
      <c r="BE763" t="s">
        <v>194</v>
      </c>
    </row>
    <row r="764" spans="1:57" x14ac:dyDescent="0.2">
      <c r="A764">
        <v>43</v>
      </c>
      <c r="B764">
        <v>2023</v>
      </c>
      <c r="C764" t="s">
        <v>15</v>
      </c>
      <c r="D764" t="s">
        <v>31</v>
      </c>
      <c r="E764" t="s">
        <v>192</v>
      </c>
      <c r="G764" t="s">
        <v>32</v>
      </c>
      <c r="H764" t="s">
        <v>192</v>
      </c>
      <c r="I764" t="s">
        <v>37</v>
      </c>
      <c r="K764" t="s">
        <v>191</v>
      </c>
      <c r="L764" s="12">
        <v>1.1847999999999999E-2</v>
      </c>
      <c r="M764" s="12">
        <v>2.9152000000000001E-2</v>
      </c>
      <c r="N764" s="12">
        <v>0.104087</v>
      </c>
      <c r="O764" t="s">
        <v>71</v>
      </c>
      <c r="P764" t="s">
        <v>72</v>
      </c>
      <c r="Q764" s="12">
        <v>47.5</v>
      </c>
      <c r="R764" s="12">
        <v>5500</v>
      </c>
      <c r="S764" s="12">
        <v>13500</v>
      </c>
      <c r="T764" s="12">
        <v>18290</v>
      </c>
      <c r="U764" s="12">
        <v>0</v>
      </c>
      <c r="V764" s="12">
        <v>0</v>
      </c>
      <c r="W764" s="12">
        <v>0</v>
      </c>
      <c r="X764" t="s">
        <v>25</v>
      </c>
      <c r="Y764" t="s">
        <v>25</v>
      </c>
      <c r="Z764" s="12">
        <v>0</v>
      </c>
      <c r="AA764" s="12">
        <v>0</v>
      </c>
      <c r="AB764" s="12">
        <v>0</v>
      </c>
      <c r="AC764" s="12">
        <v>0</v>
      </c>
      <c r="AD764" s="12">
        <v>80.751789000000002</v>
      </c>
      <c r="AE764" s="12">
        <v>139.86094299999999</v>
      </c>
      <c r="AF764" s="12">
        <v>308.590147</v>
      </c>
      <c r="AG764" s="52">
        <v>1</v>
      </c>
      <c r="AH764" s="52"/>
      <c r="AI764" s="52"/>
      <c r="AJ764" s="21">
        <f t="shared" si="100"/>
        <v>145.91578900000002</v>
      </c>
      <c r="AK764" s="21">
        <f t="shared" si="101"/>
        <v>300.19694300000003</v>
      </c>
      <c r="AL764" s="21">
        <f t="shared" si="102"/>
        <v>881.06864699999994</v>
      </c>
      <c r="AM764" s="12">
        <v>1</v>
      </c>
      <c r="AN764" s="12">
        <v>1</v>
      </c>
      <c r="AO764" s="12">
        <v>577</v>
      </c>
      <c r="AP764" s="12">
        <v>750</v>
      </c>
      <c r="AQ764" s="22">
        <f t="shared" si="103"/>
        <v>722.91578900000002</v>
      </c>
      <c r="AR764" s="22">
        <f t="shared" si="104"/>
        <v>877.19694300000003</v>
      </c>
      <c r="AS764" s="22">
        <f t="shared" si="105"/>
        <v>1458.0686470000001</v>
      </c>
      <c r="AT764" s="22">
        <f t="shared" si="106"/>
        <v>895.91578900000002</v>
      </c>
      <c r="AU764" s="22">
        <f t="shared" si="107"/>
        <v>1050.1969429999999</v>
      </c>
      <c r="AV764" s="22">
        <f t="shared" si="108"/>
        <v>1631.0686470000001</v>
      </c>
      <c r="AW764">
        <v>2023</v>
      </c>
      <c r="AX764" t="s">
        <v>27</v>
      </c>
      <c r="AY764" s="12">
        <v>23</v>
      </c>
      <c r="AZ764" t="s">
        <v>193</v>
      </c>
      <c r="BA764">
        <v>3</v>
      </c>
      <c r="BB764">
        <v>72</v>
      </c>
      <c r="BC764">
        <v>2.7699999999999999E-2</v>
      </c>
      <c r="BD764">
        <v>2023</v>
      </c>
      <c r="BE764" t="s">
        <v>194</v>
      </c>
    </row>
    <row r="765" spans="1:57" x14ac:dyDescent="0.2">
      <c r="A765">
        <v>43</v>
      </c>
      <c r="B765">
        <v>2023</v>
      </c>
      <c r="C765" t="s">
        <v>15</v>
      </c>
      <c r="D765" t="s">
        <v>31</v>
      </c>
      <c r="E765" t="s">
        <v>192</v>
      </c>
      <c r="G765" t="s">
        <v>32</v>
      </c>
      <c r="H765" t="s">
        <v>192</v>
      </c>
      <c r="I765" t="s">
        <v>37</v>
      </c>
      <c r="K765" t="s">
        <v>191</v>
      </c>
      <c r="L765" s="12">
        <v>1.1847999999999999E-2</v>
      </c>
      <c r="M765" s="12">
        <v>2.9152000000000001E-2</v>
      </c>
      <c r="N765" s="12">
        <v>0.104087</v>
      </c>
      <c r="O765" t="s">
        <v>71</v>
      </c>
      <c r="P765" t="s">
        <v>72</v>
      </c>
      <c r="Q765" s="12">
        <v>47.5</v>
      </c>
      <c r="R765" s="12">
        <v>5500</v>
      </c>
      <c r="S765" s="12">
        <v>13500</v>
      </c>
      <c r="T765" s="12">
        <v>18290</v>
      </c>
      <c r="U765" s="12">
        <v>0</v>
      </c>
      <c r="V765" s="12">
        <v>0</v>
      </c>
      <c r="W765" s="12">
        <v>0</v>
      </c>
      <c r="X765" t="s">
        <v>25</v>
      </c>
      <c r="Y765" t="s">
        <v>25</v>
      </c>
      <c r="Z765" s="12">
        <v>0</v>
      </c>
      <c r="AA765" s="12">
        <v>0</v>
      </c>
      <c r="AB765" s="12">
        <v>0</v>
      </c>
      <c r="AC765" s="12">
        <v>0</v>
      </c>
      <c r="AD765" s="12">
        <v>80.751789000000002</v>
      </c>
      <c r="AE765" s="12">
        <v>139.86094299999999</v>
      </c>
      <c r="AF765" s="12">
        <v>308.590147</v>
      </c>
      <c r="AG765" s="52">
        <v>1</v>
      </c>
      <c r="AH765" s="52"/>
      <c r="AI765" s="52"/>
      <c r="AJ765" s="21">
        <f t="shared" si="100"/>
        <v>145.91578900000002</v>
      </c>
      <c r="AK765" s="21">
        <f t="shared" si="101"/>
        <v>300.19694300000003</v>
      </c>
      <c r="AL765" s="21">
        <f t="shared" si="102"/>
        <v>881.06864699999994</v>
      </c>
      <c r="AM765" s="12">
        <v>1</v>
      </c>
      <c r="AN765" s="12">
        <v>1</v>
      </c>
      <c r="AO765" s="12">
        <v>577</v>
      </c>
      <c r="AP765" s="12">
        <v>750</v>
      </c>
      <c r="AQ765" s="22">
        <f t="shared" si="103"/>
        <v>722.91578900000002</v>
      </c>
      <c r="AR765" s="22">
        <f t="shared" si="104"/>
        <v>877.19694300000003</v>
      </c>
      <c r="AS765" s="22">
        <f t="shared" si="105"/>
        <v>1458.0686470000001</v>
      </c>
      <c r="AT765" s="22">
        <f t="shared" si="106"/>
        <v>895.91578900000002</v>
      </c>
      <c r="AU765" s="22">
        <f t="shared" si="107"/>
        <v>1050.1969429999999</v>
      </c>
      <c r="AV765" s="22">
        <f t="shared" si="108"/>
        <v>1631.0686470000001</v>
      </c>
      <c r="AW765">
        <v>2030</v>
      </c>
      <c r="AX765" t="s">
        <v>27</v>
      </c>
      <c r="AY765" s="12">
        <v>23</v>
      </c>
      <c r="AZ765" t="s">
        <v>193</v>
      </c>
      <c r="BA765">
        <v>3</v>
      </c>
      <c r="BB765">
        <v>72</v>
      </c>
      <c r="BC765">
        <v>2.7699999999999999E-2</v>
      </c>
      <c r="BD765">
        <v>2023</v>
      </c>
      <c r="BE765" t="s">
        <v>194</v>
      </c>
    </row>
    <row r="766" spans="1:57" x14ac:dyDescent="0.2">
      <c r="A766">
        <v>43</v>
      </c>
      <c r="B766">
        <v>2023</v>
      </c>
      <c r="C766" t="s">
        <v>15</v>
      </c>
      <c r="D766" t="s">
        <v>31</v>
      </c>
      <c r="E766" t="s">
        <v>192</v>
      </c>
      <c r="G766" t="s">
        <v>32</v>
      </c>
      <c r="H766" t="s">
        <v>192</v>
      </c>
      <c r="I766" t="s">
        <v>37</v>
      </c>
      <c r="K766" t="s">
        <v>191</v>
      </c>
      <c r="L766" s="12">
        <v>1.1847999999999999E-2</v>
      </c>
      <c r="M766" s="12">
        <v>2.9152000000000001E-2</v>
      </c>
      <c r="N766" s="12">
        <v>0.104087</v>
      </c>
      <c r="O766" t="s">
        <v>71</v>
      </c>
      <c r="P766" t="s">
        <v>72</v>
      </c>
      <c r="Q766" s="12">
        <v>47.5</v>
      </c>
      <c r="R766" s="12">
        <v>5500</v>
      </c>
      <c r="S766" s="12">
        <v>13500</v>
      </c>
      <c r="T766" s="12">
        <v>18290</v>
      </c>
      <c r="U766" s="12">
        <v>0</v>
      </c>
      <c r="V766" s="12">
        <v>0</v>
      </c>
      <c r="W766" s="12">
        <v>0</v>
      </c>
      <c r="X766" t="s">
        <v>25</v>
      </c>
      <c r="Y766" t="s">
        <v>25</v>
      </c>
      <c r="Z766" s="12">
        <v>0</v>
      </c>
      <c r="AA766" s="12">
        <v>0</v>
      </c>
      <c r="AB766" s="12">
        <v>0</v>
      </c>
      <c r="AC766" s="12">
        <v>0</v>
      </c>
      <c r="AD766" s="12">
        <v>80.751789000000002</v>
      </c>
      <c r="AE766" s="12">
        <v>139.86094299999999</v>
      </c>
      <c r="AF766" s="12">
        <v>308.590147</v>
      </c>
      <c r="AG766" s="52">
        <v>1</v>
      </c>
      <c r="AH766" s="52"/>
      <c r="AI766" s="52"/>
      <c r="AJ766" s="21">
        <f t="shared" si="100"/>
        <v>145.91578900000002</v>
      </c>
      <c r="AK766" s="21">
        <f t="shared" si="101"/>
        <v>300.19694300000003</v>
      </c>
      <c r="AL766" s="21">
        <f t="shared" si="102"/>
        <v>881.06864699999994</v>
      </c>
      <c r="AM766" s="12">
        <v>1</v>
      </c>
      <c r="AN766" s="12">
        <v>1</v>
      </c>
      <c r="AO766" s="12">
        <v>577</v>
      </c>
      <c r="AP766" s="12">
        <v>750</v>
      </c>
      <c r="AQ766" s="22">
        <f t="shared" si="103"/>
        <v>722.91578900000002</v>
      </c>
      <c r="AR766" s="22">
        <f t="shared" si="104"/>
        <v>877.19694300000003</v>
      </c>
      <c r="AS766" s="22">
        <f t="shared" si="105"/>
        <v>1458.0686470000001</v>
      </c>
      <c r="AT766" s="22">
        <f t="shared" si="106"/>
        <v>895.91578900000002</v>
      </c>
      <c r="AU766" s="22">
        <f t="shared" si="107"/>
        <v>1050.1969429999999</v>
      </c>
      <c r="AV766" s="22">
        <f t="shared" si="108"/>
        <v>1631.0686470000001</v>
      </c>
      <c r="AW766">
        <v>2035</v>
      </c>
      <c r="AX766" t="s">
        <v>27</v>
      </c>
      <c r="AY766" s="12">
        <v>23</v>
      </c>
      <c r="AZ766" t="s">
        <v>193</v>
      </c>
      <c r="BA766">
        <v>3</v>
      </c>
      <c r="BB766">
        <v>72</v>
      </c>
      <c r="BC766">
        <v>2.7699999999999999E-2</v>
      </c>
      <c r="BD766">
        <v>2023</v>
      </c>
      <c r="BE766" t="s">
        <v>194</v>
      </c>
    </row>
    <row r="767" spans="1:57" x14ac:dyDescent="0.2">
      <c r="A767">
        <v>43</v>
      </c>
      <c r="B767">
        <v>2023</v>
      </c>
      <c r="C767" t="s">
        <v>15</v>
      </c>
      <c r="D767" t="s">
        <v>31</v>
      </c>
      <c r="E767" t="s">
        <v>192</v>
      </c>
      <c r="G767" t="s">
        <v>32</v>
      </c>
      <c r="H767" t="s">
        <v>192</v>
      </c>
      <c r="I767" t="s">
        <v>37</v>
      </c>
      <c r="K767" t="s">
        <v>191</v>
      </c>
      <c r="L767" s="12">
        <v>1.1847999999999999E-2</v>
      </c>
      <c r="M767" s="12">
        <v>2.9152000000000001E-2</v>
      </c>
      <c r="N767" s="12">
        <v>0.104087</v>
      </c>
      <c r="O767" t="s">
        <v>71</v>
      </c>
      <c r="P767" t="s">
        <v>72</v>
      </c>
      <c r="Q767" s="12">
        <v>47.5</v>
      </c>
      <c r="R767" s="12">
        <v>5500</v>
      </c>
      <c r="S767" s="12">
        <v>13500</v>
      </c>
      <c r="T767" s="12">
        <v>18290</v>
      </c>
      <c r="U767" s="12">
        <v>0</v>
      </c>
      <c r="V767" s="12">
        <v>0</v>
      </c>
      <c r="W767" s="12">
        <v>0</v>
      </c>
      <c r="X767" t="s">
        <v>25</v>
      </c>
      <c r="Y767" t="s">
        <v>25</v>
      </c>
      <c r="Z767" s="12">
        <v>0</v>
      </c>
      <c r="AA767" s="12">
        <v>0</v>
      </c>
      <c r="AB767" s="12">
        <v>0</v>
      </c>
      <c r="AC767" s="12">
        <v>0</v>
      </c>
      <c r="AD767" s="12">
        <v>80.751789000000002</v>
      </c>
      <c r="AE767" s="12">
        <v>139.86094299999999</v>
      </c>
      <c r="AF767" s="12">
        <v>308.590147</v>
      </c>
      <c r="AG767" s="52">
        <v>1</v>
      </c>
      <c r="AH767" s="52"/>
      <c r="AI767" s="52"/>
      <c r="AJ767" s="21">
        <f t="shared" si="100"/>
        <v>145.91578900000002</v>
      </c>
      <c r="AK767" s="21">
        <f t="shared" si="101"/>
        <v>300.19694300000003</v>
      </c>
      <c r="AL767" s="21">
        <f t="shared" si="102"/>
        <v>881.06864699999994</v>
      </c>
      <c r="AM767" s="12">
        <v>1</v>
      </c>
      <c r="AN767" s="12">
        <v>1</v>
      </c>
      <c r="AO767" s="12">
        <v>577</v>
      </c>
      <c r="AP767" s="12">
        <v>750</v>
      </c>
      <c r="AQ767" s="22">
        <f t="shared" si="103"/>
        <v>722.91578900000002</v>
      </c>
      <c r="AR767" s="22">
        <f t="shared" si="104"/>
        <v>877.19694300000003</v>
      </c>
      <c r="AS767" s="22">
        <f t="shared" si="105"/>
        <v>1458.0686470000001</v>
      </c>
      <c r="AT767" s="22">
        <f t="shared" si="106"/>
        <v>895.91578900000002</v>
      </c>
      <c r="AU767" s="22">
        <f t="shared" si="107"/>
        <v>1050.1969429999999</v>
      </c>
      <c r="AV767" s="22">
        <f t="shared" si="108"/>
        <v>1631.0686470000001</v>
      </c>
      <c r="AW767">
        <v>2040</v>
      </c>
      <c r="AX767" t="s">
        <v>27</v>
      </c>
      <c r="AY767" s="12">
        <v>23</v>
      </c>
      <c r="AZ767" t="s">
        <v>193</v>
      </c>
      <c r="BA767">
        <v>3</v>
      </c>
      <c r="BB767">
        <v>72</v>
      </c>
      <c r="BC767">
        <v>2.7699999999999999E-2</v>
      </c>
      <c r="BD767">
        <v>2023</v>
      </c>
      <c r="BE767" t="s">
        <v>194</v>
      </c>
    </row>
    <row r="768" spans="1:57" x14ac:dyDescent="0.2">
      <c r="A768">
        <v>43</v>
      </c>
      <c r="B768">
        <v>2023</v>
      </c>
      <c r="C768" t="s">
        <v>15</v>
      </c>
      <c r="D768" t="s">
        <v>31</v>
      </c>
      <c r="E768" t="s">
        <v>192</v>
      </c>
      <c r="G768" t="s">
        <v>32</v>
      </c>
      <c r="H768" t="s">
        <v>192</v>
      </c>
      <c r="I768" t="s">
        <v>37</v>
      </c>
      <c r="K768" t="s">
        <v>191</v>
      </c>
      <c r="L768" s="12">
        <v>1.1847999999999999E-2</v>
      </c>
      <c r="M768" s="12">
        <v>2.9152000000000001E-2</v>
      </c>
      <c r="N768" s="12">
        <v>0.104087</v>
      </c>
      <c r="O768" t="s">
        <v>71</v>
      </c>
      <c r="P768" t="s">
        <v>72</v>
      </c>
      <c r="Q768" s="12">
        <v>47.5</v>
      </c>
      <c r="R768" s="12">
        <v>5500</v>
      </c>
      <c r="S768" s="12">
        <v>13500</v>
      </c>
      <c r="T768" s="12">
        <v>18290</v>
      </c>
      <c r="U768" s="12">
        <v>0</v>
      </c>
      <c r="V768" s="12">
        <v>0</v>
      </c>
      <c r="W768" s="12">
        <v>0</v>
      </c>
      <c r="X768" t="s">
        <v>25</v>
      </c>
      <c r="Y768" t="s">
        <v>25</v>
      </c>
      <c r="Z768" s="12">
        <v>0</v>
      </c>
      <c r="AA768" s="12">
        <v>0</v>
      </c>
      <c r="AB768" s="12">
        <v>0</v>
      </c>
      <c r="AC768" s="12">
        <v>0</v>
      </c>
      <c r="AD768" s="12">
        <v>80.751789000000002</v>
      </c>
      <c r="AE768" s="12">
        <v>139.86094299999999</v>
      </c>
      <c r="AF768" s="12">
        <v>308.590147</v>
      </c>
      <c r="AG768" s="52">
        <v>1</v>
      </c>
      <c r="AH768" s="52"/>
      <c r="AI768" s="52"/>
      <c r="AJ768" s="21">
        <f t="shared" si="100"/>
        <v>145.91578900000002</v>
      </c>
      <c r="AK768" s="21">
        <f t="shared" si="101"/>
        <v>300.19694300000003</v>
      </c>
      <c r="AL768" s="21">
        <f t="shared" si="102"/>
        <v>881.06864699999994</v>
      </c>
      <c r="AM768" s="12">
        <v>1</v>
      </c>
      <c r="AN768" s="12">
        <v>1</v>
      </c>
      <c r="AO768" s="12">
        <v>577</v>
      </c>
      <c r="AP768" s="12">
        <v>750</v>
      </c>
      <c r="AQ768" s="22">
        <f t="shared" si="103"/>
        <v>722.91578900000002</v>
      </c>
      <c r="AR768" s="22">
        <f t="shared" si="104"/>
        <v>877.19694300000003</v>
      </c>
      <c r="AS768" s="22">
        <f t="shared" si="105"/>
        <v>1458.0686470000001</v>
      </c>
      <c r="AT768" s="22">
        <f t="shared" si="106"/>
        <v>895.91578900000002</v>
      </c>
      <c r="AU768" s="22">
        <f t="shared" si="107"/>
        <v>1050.1969429999999</v>
      </c>
      <c r="AV768" s="22">
        <f t="shared" si="108"/>
        <v>1631.0686470000001</v>
      </c>
      <c r="AW768">
        <v>2045</v>
      </c>
      <c r="AX768" t="s">
        <v>27</v>
      </c>
      <c r="AY768" s="12">
        <v>23</v>
      </c>
      <c r="AZ768" t="s">
        <v>193</v>
      </c>
      <c r="BA768">
        <v>3</v>
      </c>
      <c r="BB768">
        <v>72</v>
      </c>
      <c r="BC768">
        <v>2.7699999999999999E-2</v>
      </c>
      <c r="BD768">
        <v>2023</v>
      </c>
      <c r="BE768" t="s">
        <v>194</v>
      </c>
    </row>
    <row r="769" spans="1:57" x14ac:dyDescent="0.2">
      <c r="A769">
        <v>43</v>
      </c>
      <c r="B769">
        <v>2023</v>
      </c>
      <c r="C769" t="s">
        <v>15</v>
      </c>
      <c r="D769" t="s">
        <v>31</v>
      </c>
      <c r="E769" t="s">
        <v>192</v>
      </c>
      <c r="G769" t="s">
        <v>32</v>
      </c>
      <c r="H769" t="s">
        <v>192</v>
      </c>
      <c r="I769" t="s">
        <v>37</v>
      </c>
      <c r="K769" t="s">
        <v>191</v>
      </c>
      <c r="L769" s="12">
        <v>1.1847999999999999E-2</v>
      </c>
      <c r="M769" s="12">
        <v>2.9152000000000001E-2</v>
      </c>
      <c r="N769" s="12">
        <v>0.104087</v>
      </c>
      <c r="O769" t="s">
        <v>71</v>
      </c>
      <c r="P769" t="s">
        <v>72</v>
      </c>
      <c r="Q769" s="12">
        <v>47.5</v>
      </c>
      <c r="R769" s="12">
        <v>5500</v>
      </c>
      <c r="S769" s="12">
        <v>13500</v>
      </c>
      <c r="T769" s="12">
        <v>18290</v>
      </c>
      <c r="U769" s="12">
        <v>0</v>
      </c>
      <c r="V769" s="12">
        <v>0</v>
      </c>
      <c r="W769" s="12">
        <v>0</v>
      </c>
      <c r="X769" t="s">
        <v>25</v>
      </c>
      <c r="Y769" t="s">
        <v>25</v>
      </c>
      <c r="Z769" s="12">
        <v>0</v>
      </c>
      <c r="AA769" s="12">
        <v>0</v>
      </c>
      <c r="AB769" s="12">
        <v>0</v>
      </c>
      <c r="AC769" s="12">
        <v>0</v>
      </c>
      <c r="AD769" s="12">
        <v>80.751789000000002</v>
      </c>
      <c r="AE769" s="12">
        <v>139.86094299999999</v>
      </c>
      <c r="AF769" s="12">
        <v>308.590147</v>
      </c>
      <c r="AG769" s="52">
        <v>1</v>
      </c>
      <c r="AH769" s="52"/>
      <c r="AI769" s="52"/>
      <c r="AJ769" s="21">
        <f t="shared" si="100"/>
        <v>145.91578900000002</v>
      </c>
      <c r="AK769" s="21">
        <f t="shared" si="101"/>
        <v>300.19694300000003</v>
      </c>
      <c r="AL769" s="21">
        <f t="shared" si="102"/>
        <v>881.06864699999994</v>
      </c>
      <c r="AM769" s="12">
        <v>1</v>
      </c>
      <c r="AN769" s="12">
        <v>1</v>
      </c>
      <c r="AO769" s="12">
        <v>577</v>
      </c>
      <c r="AP769" s="12">
        <v>750</v>
      </c>
      <c r="AQ769" s="22">
        <f t="shared" si="103"/>
        <v>722.91578900000002</v>
      </c>
      <c r="AR769" s="22">
        <f t="shared" si="104"/>
        <v>877.19694300000003</v>
      </c>
      <c r="AS769" s="22">
        <f t="shared" si="105"/>
        <v>1458.0686470000001</v>
      </c>
      <c r="AT769" s="22">
        <f t="shared" si="106"/>
        <v>895.91578900000002</v>
      </c>
      <c r="AU769" s="22">
        <f t="shared" si="107"/>
        <v>1050.1969429999999</v>
      </c>
      <c r="AV769" s="22">
        <f t="shared" si="108"/>
        <v>1631.0686470000001</v>
      </c>
      <c r="AW769">
        <v>2050</v>
      </c>
      <c r="AX769" t="s">
        <v>27</v>
      </c>
      <c r="AY769" s="12">
        <v>23</v>
      </c>
      <c r="AZ769" t="s">
        <v>193</v>
      </c>
      <c r="BA769">
        <v>3</v>
      </c>
      <c r="BB769">
        <v>72</v>
      </c>
      <c r="BC769">
        <v>2.7699999999999999E-2</v>
      </c>
      <c r="BD769">
        <v>2023</v>
      </c>
      <c r="BE769" t="s">
        <v>194</v>
      </c>
    </row>
    <row r="770" spans="1:57" x14ac:dyDescent="0.2">
      <c r="A770">
        <v>43</v>
      </c>
      <c r="B770">
        <v>2023</v>
      </c>
      <c r="C770" t="s">
        <v>15</v>
      </c>
      <c r="D770" t="s">
        <v>31</v>
      </c>
      <c r="E770" t="s">
        <v>192</v>
      </c>
      <c r="G770" t="s">
        <v>32</v>
      </c>
      <c r="H770" t="s">
        <v>192</v>
      </c>
      <c r="I770" t="s">
        <v>37</v>
      </c>
      <c r="K770" t="s">
        <v>191</v>
      </c>
      <c r="L770" s="12">
        <v>1.1847999999999999E-2</v>
      </c>
      <c r="M770" s="12">
        <v>2.9152000000000001E-2</v>
      </c>
      <c r="N770" s="12">
        <v>0.104087</v>
      </c>
      <c r="O770" t="s">
        <v>71</v>
      </c>
      <c r="P770" t="s">
        <v>72</v>
      </c>
      <c r="Q770" s="12">
        <v>47.5</v>
      </c>
      <c r="R770" s="12">
        <v>5500</v>
      </c>
      <c r="S770" s="12">
        <v>13500</v>
      </c>
      <c r="T770" s="12">
        <v>18290</v>
      </c>
      <c r="U770" s="12">
        <v>0</v>
      </c>
      <c r="V770" s="12">
        <v>0</v>
      </c>
      <c r="W770" s="12">
        <v>0</v>
      </c>
      <c r="X770" t="s">
        <v>25</v>
      </c>
      <c r="Y770" t="s">
        <v>25</v>
      </c>
      <c r="Z770" s="12">
        <v>0</v>
      </c>
      <c r="AA770" s="12">
        <v>0</v>
      </c>
      <c r="AB770" s="12">
        <v>0</v>
      </c>
      <c r="AC770" s="12">
        <v>0</v>
      </c>
      <c r="AD770" s="12">
        <v>80.751789000000002</v>
      </c>
      <c r="AE770" s="12">
        <v>139.86094299999999</v>
      </c>
      <c r="AF770" s="12">
        <v>308.590147</v>
      </c>
      <c r="AG770" s="52">
        <v>1</v>
      </c>
      <c r="AH770" s="52"/>
      <c r="AI770" s="52"/>
      <c r="AJ770" s="21">
        <f t="shared" ref="AJ770:AJ833" si="109">(AD770+L770*$R770+U770*$AA770)*$AG770</f>
        <v>145.91578900000002</v>
      </c>
      <c r="AK770" s="21">
        <f t="shared" ref="AK770:AK833" si="110">(AE770+M770*$R770+V770*$AA770)*$AG770</f>
        <v>300.19694300000003</v>
      </c>
      <c r="AL770" s="21">
        <f t="shared" ref="AL770:AL833" si="111">(AF770+N770*$R770+W770*$AA770)*$AG770</f>
        <v>881.06864699999994</v>
      </c>
      <c r="AM770" s="12">
        <v>1</v>
      </c>
      <c r="AN770" s="12">
        <v>1</v>
      </c>
      <c r="AO770" s="12">
        <v>577</v>
      </c>
      <c r="AP770" s="12">
        <v>750</v>
      </c>
      <c r="AQ770" s="22">
        <f t="shared" ref="AQ770:AQ833" si="112">AJ770*$AM770+$AO770*$AG770</f>
        <v>722.91578900000002</v>
      </c>
      <c r="AR770" s="22">
        <f t="shared" ref="AR770:AR833" si="113">AK770*$AM770+$AO770*$AG770</f>
        <v>877.19694300000003</v>
      </c>
      <c r="AS770" s="22">
        <f t="shared" ref="AS770:AS833" si="114">AL770*$AM770+$AO770*$AG770</f>
        <v>1458.0686470000001</v>
      </c>
      <c r="AT770" s="22">
        <f t="shared" ref="AT770:AT833" si="115">AJ770*$AN770+$AP770*$AG770</f>
        <v>895.91578900000002</v>
      </c>
      <c r="AU770" s="22">
        <f t="shared" ref="AU770:AU833" si="116">AK770*$AN770+$AP770*$AG770</f>
        <v>1050.1969429999999</v>
      </c>
      <c r="AV770" s="22">
        <f t="shared" ref="AV770:AV833" si="117">AL770*$AN770+$AP770*$AG770</f>
        <v>1631.0686470000001</v>
      </c>
      <c r="AW770">
        <v>2023</v>
      </c>
      <c r="AX770" t="s">
        <v>28</v>
      </c>
      <c r="AY770" s="12">
        <v>23</v>
      </c>
      <c r="AZ770" t="s">
        <v>193</v>
      </c>
      <c r="BA770">
        <v>3</v>
      </c>
      <c r="BB770">
        <v>72</v>
      </c>
      <c r="BC770">
        <v>2.7699999999999999E-2</v>
      </c>
      <c r="BD770">
        <v>2023</v>
      </c>
      <c r="BE770" t="s">
        <v>194</v>
      </c>
    </row>
    <row r="771" spans="1:57" x14ac:dyDescent="0.2">
      <c r="A771">
        <v>43</v>
      </c>
      <c r="B771">
        <v>2023</v>
      </c>
      <c r="C771" t="s">
        <v>15</v>
      </c>
      <c r="D771" t="s">
        <v>31</v>
      </c>
      <c r="E771" t="s">
        <v>192</v>
      </c>
      <c r="G771" t="s">
        <v>32</v>
      </c>
      <c r="H771" t="s">
        <v>192</v>
      </c>
      <c r="I771" t="s">
        <v>37</v>
      </c>
      <c r="K771" t="s">
        <v>191</v>
      </c>
      <c r="L771" s="12">
        <v>1.1847999999999999E-2</v>
      </c>
      <c r="M771" s="12">
        <v>2.9152000000000001E-2</v>
      </c>
      <c r="N771" s="12">
        <v>0.104087</v>
      </c>
      <c r="O771" t="s">
        <v>71</v>
      </c>
      <c r="P771" t="s">
        <v>72</v>
      </c>
      <c r="Q771" s="12">
        <v>47.5</v>
      </c>
      <c r="R771" s="12">
        <v>5500</v>
      </c>
      <c r="S771" s="12">
        <v>13500</v>
      </c>
      <c r="T771" s="12">
        <v>18290</v>
      </c>
      <c r="U771" s="12">
        <v>0</v>
      </c>
      <c r="V771" s="12">
        <v>0</v>
      </c>
      <c r="W771" s="12">
        <v>0</v>
      </c>
      <c r="X771" t="s">
        <v>25</v>
      </c>
      <c r="Y771" t="s">
        <v>25</v>
      </c>
      <c r="Z771" s="12">
        <v>0</v>
      </c>
      <c r="AA771" s="12">
        <v>0</v>
      </c>
      <c r="AB771" s="12">
        <v>0</v>
      </c>
      <c r="AC771" s="12">
        <v>0</v>
      </c>
      <c r="AD771" s="12">
        <v>80.751789000000002</v>
      </c>
      <c r="AE771" s="12">
        <v>139.86094299999999</v>
      </c>
      <c r="AF771" s="12">
        <v>308.590147</v>
      </c>
      <c r="AG771" s="52">
        <v>1</v>
      </c>
      <c r="AH771" s="52"/>
      <c r="AI771" s="52"/>
      <c r="AJ771" s="21">
        <f t="shared" si="109"/>
        <v>145.91578900000002</v>
      </c>
      <c r="AK771" s="21">
        <f t="shared" si="110"/>
        <v>300.19694300000003</v>
      </c>
      <c r="AL771" s="21">
        <f t="shared" si="111"/>
        <v>881.06864699999994</v>
      </c>
      <c r="AM771" s="12">
        <v>1</v>
      </c>
      <c r="AN771" s="12">
        <v>1</v>
      </c>
      <c r="AO771" s="12">
        <v>577</v>
      </c>
      <c r="AP771" s="12">
        <v>750</v>
      </c>
      <c r="AQ771" s="22">
        <f t="shared" si="112"/>
        <v>722.91578900000002</v>
      </c>
      <c r="AR771" s="22">
        <f t="shared" si="113"/>
        <v>877.19694300000003</v>
      </c>
      <c r="AS771" s="22">
        <f t="shared" si="114"/>
        <v>1458.0686470000001</v>
      </c>
      <c r="AT771" s="22">
        <f t="shared" si="115"/>
        <v>895.91578900000002</v>
      </c>
      <c r="AU771" s="22">
        <f t="shared" si="116"/>
        <v>1050.1969429999999</v>
      </c>
      <c r="AV771" s="22">
        <f t="shared" si="117"/>
        <v>1631.0686470000001</v>
      </c>
      <c r="AW771">
        <v>2030</v>
      </c>
      <c r="AX771" t="s">
        <v>28</v>
      </c>
      <c r="AY771" s="12">
        <v>23</v>
      </c>
      <c r="AZ771" t="s">
        <v>193</v>
      </c>
      <c r="BA771">
        <v>3</v>
      </c>
      <c r="BB771">
        <v>72</v>
      </c>
      <c r="BC771">
        <v>2.7699999999999999E-2</v>
      </c>
      <c r="BD771">
        <v>2023</v>
      </c>
      <c r="BE771" t="s">
        <v>194</v>
      </c>
    </row>
    <row r="772" spans="1:57" x14ac:dyDescent="0.2">
      <c r="A772">
        <v>43</v>
      </c>
      <c r="B772">
        <v>2023</v>
      </c>
      <c r="C772" t="s">
        <v>15</v>
      </c>
      <c r="D772" t="s">
        <v>31</v>
      </c>
      <c r="E772" t="s">
        <v>192</v>
      </c>
      <c r="G772" t="s">
        <v>32</v>
      </c>
      <c r="H772" t="s">
        <v>192</v>
      </c>
      <c r="I772" t="s">
        <v>37</v>
      </c>
      <c r="K772" t="s">
        <v>191</v>
      </c>
      <c r="L772" s="12">
        <v>1.1847999999999999E-2</v>
      </c>
      <c r="M772" s="12">
        <v>2.9152000000000001E-2</v>
      </c>
      <c r="N772" s="12">
        <v>0.104087</v>
      </c>
      <c r="O772" t="s">
        <v>71</v>
      </c>
      <c r="P772" t="s">
        <v>72</v>
      </c>
      <c r="Q772" s="12">
        <v>47.5</v>
      </c>
      <c r="R772" s="12">
        <v>5500</v>
      </c>
      <c r="S772" s="12">
        <v>13500</v>
      </c>
      <c r="T772" s="12">
        <v>18290</v>
      </c>
      <c r="U772" s="12">
        <v>0</v>
      </c>
      <c r="V772" s="12">
        <v>0</v>
      </c>
      <c r="W772" s="12">
        <v>0</v>
      </c>
      <c r="X772" t="s">
        <v>25</v>
      </c>
      <c r="Y772" t="s">
        <v>25</v>
      </c>
      <c r="Z772" s="12">
        <v>0</v>
      </c>
      <c r="AA772" s="12">
        <v>0</v>
      </c>
      <c r="AB772" s="12">
        <v>0</v>
      </c>
      <c r="AC772" s="12">
        <v>0</v>
      </c>
      <c r="AD772" s="12">
        <v>80.751789000000002</v>
      </c>
      <c r="AE772" s="12">
        <v>139.86094299999999</v>
      </c>
      <c r="AF772" s="12">
        <v>308.590147</v>
      </c>
      <c r="AG772" s="52">
        <v>1</v>
      </c>
      <c r="AH772" s="52"/>
      <c r="AI772" s="52"/>
      <c r="AJ772" s="21">
        <f t="shared" si="109"/>
        <v>145.91578900000002</v>
      </c>
      <c r="AK772" s="21">
        <f t="shared" si="110"/>
        <v>300.19694300000003</v>
      </c>
      <c r="AL772" s="21">
        <f t="shared" si="111"/>
        <v>881.06864699999994</v>
      </c>
      <c r="AM772" s="12">
        <v>1</v>
      </c>
      <c r="AN772" s="12">
        <v>1</v>
      </c>
      <c r="AO772" s="12">
        <v>577</v>
      </c>
      <c r="AP772" s="12">
        <v>750</v>
      </c>
      <c r="AQ772" s="22">
        <f t="shared" si="112"/>
        <v>722.91578900000002</v>
      </c>
      <c r="AR772" s="22">
        <f t="shared" si="113"/>
        <v>877.19694300000003</v>
      </c>
      <c r="AS772" s="22">
        <f t="shared" si="114"/>
        <v>1458.0686470000001</v>
      </c>
      <c r="AT772" s="22">
        <f t="shared" si="115"/>
        <v>895.91578900000002</v>
      </c>
      <c r="AU772" s="22">
        <f t="shared" si="116"/>
        <v>1050.1969429999999</v>
      </c>
      <c r="AV772" s="22">
        <f t="shared" si="117"/>
        <v>1631.0686470000001</v>
      </c>
      <c r="AW772">
        <v>2035</v>
      </c>
      <c r="AX772" t="s">
        <v>28</v>
      </c>
      <c r="AY772" s="12">
        <v>23</v>
      </c>
      <c r="AZ772" t="s">
        <v>193</v>
      </c>
      <c r="BA772">
        <v>3</v>
      </c>
      <c r="BB772">
        <v>72</v>
      </c>
      <c r="BC772">
        <v>2.7699999999999999E-2</v>
      </c>
      <c r="BD772">
        <v>2023</v>
      </c>
      <c r="BE772" t="s">
        <v>194</v>
      </c>
    </row>
    <row r="773" spans="1:57" x14ac:dyDescent="0.2">
      <c r="A773">
        <v>43</v>
      </c>
      <c r="B773">
        <v>2023</v>
      </c>
      <c r="C773" t="s">
        <v>15</v>
      </c>
      <c r="D773" t="s">
        <v>31</v>
      </c>
      <c r="E773" t="s">
        <v>192</v>
      </c>
      <c r="G773" t="s">
        <v>32</v>
      </c>
      <c r="H773" t="s">
        <v>192</v>
      </c>
      <c r="I773" t="s">
        <v>37</v>
      </c>
      <c r="K773" t="s">
        <v>191</v>
      </c>
      <c r="L773" s="12">
        <v>1.1847999999999999E-2</v>
      </c>
      <c r="M773" s="12">
        <v>2.9152000000000001E-2</v>
      </c>
      <c r="N773" s="12">
        <v>0.104087</v>
      </c>
      <c r="O773" t="s">
        <v>71</v>
      </c>
      <c r="P773" t="s">
        <v>72</v>
      </c>
      <c r="Q773" s="12">
        <v>47.5</v>
      </c>
      <c r="R773" s="12">
        <v>5500</v>
      </c>
      <c r="S773" s="12">
        <v>13500</v>
      </c>
      <c r="T773" s="12">
        <v>18290</v>
      </c>
      <c r="U773" s="12">
        <v>0</v>
      </c>
      <c r="V773" s="12">
        <v>0</v>
      </c>
      <c r="W773" s="12">
        <v>0</v>
      </c>
      <c r="X773" t="s">
        <v>25</v>
      </c>
      <c r="Y773" t="s">
        <v>25</v>
      </c>
      <c r="Z773" s="12">
        <v>0</v>
      </c>
      <c r="AA773" s="12">
        <v>0</v>
      </c>
      <c r="AB773" s="12">
        <v>0</v>
      </c>
      <c r="AC773" s="12">
        <v>0</v>
      </c>
      <c r="AD773" s="12">
        <v>80.751789000000002</v>
      </c>
      <c r="AE773" s="12">
        <v>139.86094299999999</v>
      </c>
      <c r="AF773" s="12">
        <v>308.590147</v>
      </c>
      <c r="AG773" s="52">
        <v>1</v>
      </c>
      <c r="AH773" s="52"/>
      <c r="AI773" s="52"/>
      <c r="AJ773" s="21">
        <f t="shared" si="109"/>
        <v>145.91578900000002</v>
      </c>
      <c r="AK773" s="21">
        <f t="shared" si="110"/>
        <v>300.19694300000003</v>
      </c>
      <c r="AL773" s="21">
        <f t="shared" si="111"/>
        <v>881.06864699999994</v>
      </c>
      <c r="AM773" s="12">
        <v>1</v>
      </c>
      <c r="AN773" s="12">
        <v>1</v>
      </c>
      <c r="AO773" s="12">
        <v>577</v>
      </c>
      <c r="AP773" s="12">
        <v>750</v>
      </c>
      <c r="AQ773" s="22">
        <f t="shared" si="112"/>
        <v>722.91578900000002</v>
      </c>
      <c r="AR773" s="22">
        <f t="shared" si="113"/>
        <v>877.19694300000003</v>
      </c>
      <c r="AS773" s="22">
        <f t="shared" si="114"/>
        <v>1458.0686470000001</v>
      </c>
      <c r="AT773" s="22">
        <f t="shared" si="115"/>
        <v>895.91578900000002</v>
      </c>
      <c r="AU773" s="22">
        <f t="shared" si="116"/>
        <v>1050.1969429999999</v>
      </c>
      <c r="AV773" s="22">
        <f t="shared" si="117"/>
        <v>1631.0686470000001</v>
      </c>
      <c r="AW773">
        <v>2040</v>
      </c>
      <c r="AX773" t="s">
        <v>28</v>
      </c>
      <c r="AY773" s="12">
        <v>23</v>
      </c>
      <c r="AZ773" t="s">
        <v>193</v>
      </c>
      <c r="BA773">
        <v>3</v>
      </c>
      <c r="BB773">
        <v>72</v>
      </c>
      <c r="BC773">
        <v>2.7699999999999999E-2</v>
      </c>
      <c r="BD773">
        <v>2023</v>
      </c>
      <c r="BE773" t="s">
        <v>194</v>
      </c>
    </row>
    <row r="774" spans="1:57" x14ac:dyDescent="0.2">
      <c r="A774">
        <v>43</v>
      </c>
      <c r="B774">
        <v>2023</v>
      </c>
      <c r="C774" t="s">
        <v>15</v>
      </c>
      <c r="D774" t="s">
        <v>31</v>
      </c>
      <c r="E774" t="s">
        <v>192</v>
      </c>
      <c r="G774" t="s">
        <v>32</v>
      </c>
      <c r="H774" t="s">
        <v>192</v>
      </c>
      <c r="I774" t="s">
        <v>37</v>
      </c>
      <c r="K774" t="s">
        <v>191</v>
      </c>
      <c r="L774" s="12">
        <v>1.1847999999999999E-2</v>
      </c>
      <c r="M774" s="12">
        <v>2.9152000000000001E-2</v>
      </c>
      <c r="N774" s="12">
        <v>0.104087</v>
      </c>
      <c r="O774" t="s">
        <v>71</v>
      </c>
      <c r="P774" t="s">
        <v>72</v>
      </c>
      <c r="Q774" s="12">
        <v>47.5</v>
      </c>
      <c r="R774" s="12">
        <v>5500</v>
      </c>
      <c r="S774" s="12">
        <v>13500</v>
      </c>
      <c r="T774" s="12">
        <v>18290</v>
      </c>
      <c r="U774" s="12">
        <v>0</v>
      </c>
      <c r="V774" s="12">
        <v>0</v>
      </c>
      <c r="W774" s="12">
        <v>0</v>
      </c>
      <c r="X774" t="s">
        <v>25</v>
      </c>
      <c r="Y774" t="s">
        <v>25</v>
      </c>
      <c r="Z774" s="12">
        <v>0</v>
      </c>
      <c r="AA774" s="12">
        <v>0</v>
      </c>
      <c r="AB774" s="12">
        <v>0</v>
      </c>
      <c r="AC774" s="12">
        <v>0</v>
      </c>
      <c r="AD774" s="12">
        <v>80.751789000000002</v>
      </c>
      <c r="AE774" s="12">
        <v>139.86094299999999</v>
      </c>
      <c r="AF774" s="12">
        <v>308.590147</v>
      </c>
      <c r="AG774" s="52">
        <v>1</v>
      </c>
      <c r="AH774" s="52"/>
      <c r="AI774" s="52"/>
      <c r="AJ774" s="21">
        <f t="shared" si="109"/>
        <v>145.91578900000002</v>
      </c>
      <c r="AK774" s="21">
        <f t="shared" si="110"/>
        <v>300.19694300000003</v>
      </c>
      <c r="AL774" s="21">
        <f t="shared" si="111"/>
        <v>881.06864699999994</v>
      </c>
      <c r="AM774" s="12">
        <v>1</v>
      </c>
      <c r="AN774" s="12">
        <v>1</v>
      </c>
      <c r="AO774" s="12">
        <v>577</v>
      </c>
      <c r="AP774" s="12">
        <v>750</v>
      </c>
      <c r="AQ774" s="22">
        <f t="shared" si="112"/>
        <v>722.91578900000002</v>
      </c>
      <c r="AR774" s="22">
        <f t="shared" si="113"/>
        <v>877.19694300000003</v>
      </c>
      <c r="AS774" s="22">
        <f t="shared" si="114"/>
        <v>1458.0686470000001</v>
      </c>
      <c r="AT774" s="22">
        <f t="shared" si="115"/>
        <v>895.91578900000002</v>
      </c>
      <c r="AU774" s="22">
        <f t="shared" si="116"/>
        <v>1050.1969429999999</v>
      </c>
      <c r="AV774" s="22">
        <f t="shared" si="117"/>
        <v>1631.0686470000001</v>
      </c>
      <c r="AW774">
        <v>2045</v>
      </c>
      <c r="AX774" t="s">
        <v>28</v>
      </c>
      <c r="AY774" s="12">
        <v>23</v>
      </c>
      <c r="AZ774" t="s">
        <v>193</v>
      </c>
      <c r="BA774">
        <v>3</v>
      </c>
      <c r="BB774">
        <v>72</v>
      </c>
      <c r="BC774">
        <v>2.7699999999999999E-2</v>
      </c>
      <c r="BD774">
        <v>2023</v>
      </c>
      <c r="BE774" t="s">
        <v>194</v>
      </c>
    </row>
    <row r="775" spans="1:57" x14ac:dyDescent="0.2">
      <c r="A775">
        <v>43</v>
      </c>
      <c r="B775">
        <v>2023</v>
      </c>
      <c r="C775" t="s">
        <v>15</v>
      </c>
      <c r="D775" t="s">
        <v>31</v>
      </c>
      <c r="E775" t="s">
        <v>192</v>
      </c>
      <c r="G775" t="s">
        <v>32</v>
      </c>
      <c r="H775" t="s">
        <v>192</v>
      </c>
      <c r="I775" t="s">
        <v>37</v>
      </c>
      <c r="K775" t="s">
        <v>191</v>
      </c>
      <c r="L775" s="12">
        <v>1.1847999999999999E-2</v>
      </c>
      <c r="M775" s="12">
        <v>2.9152000000000001E-2</v>
      </c>
      <c r="N775" s="12">
        <v>0.104087</v>
      </c>
      <c r="O775" t="s">
        <v>71</v>
      </c>
      <c r="P775" t="s">
        <v>72</v>
      </c>
      <c r="Q775" s="12">
        <v>47.5</v>
      </c>
      <c r="R775" s="12">
        <v>5500</v>
      </c>
      <c r="S775" s="12">
        <v>13500</v>
      </c>
      <c r="T775" s="12">
        <v>18290</v>
      </c>
      <c r="U775" s="12">
        <v>0</v>
      </c>
      <c r="V775" s="12">
        <v>0</v>
      </c>
      <c r="W775" s="12">
        <v>0</v>
      </c>
      <c r="X775" t="s">
        <v>25</v>
      </c>
      <c r="Y775" t="s">
        <v>25</v>
      </c>
      <c r="Z775" s="12">
        <v>0</v>
      </c>
      <c r="AA775" s="12">
        <v>0</v>
      </c>
      <c r="AB775" s="12">
        <v>0</v>
      </c>
      <c r="AC775" s="12">
        <v>0</v>
      </c>
      <c r="AD775" s="12">
        <v>80.751789000000002</v>
      </c>
      <c r="AE775" s="12">
        <v>139.86094299999999</v>
      </c>
      <c r="AF775" s="12">
        <v>308.590147</v>
      </c>
      <c r="AG775" s="52">
        <v>1</v>
      </c>
      <c r="AH775" s="52"/>
      <c r="AI775" s="52"/>
      <c r="AJ775" s="21">
        <f t="shared" si="109"/>
        <v>145.91578900000002</v>
      </c>
      <c r="AK775" s="21">
        <f t="shared" si="110"/>
        <v>300.19694300000003</v>
      </c>
      <c r="AL775" s="21">
        <f t="shared" si="111"/>
        <v>881.06864699999994</v>
      </c>
      <c r="AM775" s="12">
        <v>1</v>
      </c>
      <c r="AN775" s="12">
        <v>1</v>
      </c>
      <c r="AO775" s="12">
        <v>577</v>
      </c>
      <c r="AP775" s="12">
        <v>750</v>
      </c>
      <c r="AQ775" s="22">
        <f t="shared" si="112"/>
        <v>722.91578900000002</v>
      </c>
      <c r="AR775" s="22">
        <f t="shared" si="113"/>
        <v>877.19694300000003</v>
      </c>
      <c r="AS775" s="22">
        <f t="shared" si="114"/>
        <v>1458.0686470000001</v>
      </c>
      <c r="AT775" s="22">
        <f t="shared" si="115"/>
        <v>895.91578900000002</v>
      </c>
      <c r="AU775" s="22">
        <f t="shared" si="116"/>
        <v>1050.1969429999999</v>
      </c>
      <c r="AV775" s="22">
        <f t="shared" si="117"/>
        <v>1631.0686470000001</v>
      </c>
      <c r="AW775">
        <v>2050</v>
      </c>
      <c r="AX775" t="s">
        <v>28</v>
      </c>
      <c r="AY775" s="12">
        <v>23</v>
      </c>
      <c r="AZ775" t="s">
        <v>193</v>
      </c>
      <c r="BA775">
        <v>3</v>
      </c>
      <c r="BB775">
        <v>72</v>
      </c>
      <c r="BC775">
        <v>2.7699999999999999E-2</v>
      </c>
      <c r="BD775">
        <v>2023</v>
      </c>
      <c r="BE775" t="s">
        <v>194</v>
      </c>
    </row>
    <row r="776" spans="1:57" x14ac:dyDescent="0.2">
      <c r="A776">
        <v>44</v>
      </c>
      <c r="B776">
        <v>2023</v>
      </c>
      <c r="C776" t="s">
        <v>15</v>
      </c>
      <c r="D776" t="s">
        <v>93</v>
      </c>
      <c r="E776" t="s">
        <v>195</v>
      </c>
      <c r="G776" t="s">
        <v>32</v>
      </c>
      <c r="H776" t="s">
        <v>195</v>
      </c>
      <c r="I776" t="s">
        <v>37</v>
      </c>
      <c r="J776" t="s">
        <v>195</v>
      </c>
      <c r="K776" t="s">
        <v>196</v>
      </c>
      <c r="L776" s="12">
        <v>31</v>
      </c>
      <c r="M776" s="12">
        <v>54.825397000000002</v>
      </c>
      <c r="N776" s="12">
        <v>47.255639000000002</v>
      </c>
      <c r="O776" t="s">
        <v>197</v>
      </c>
      <c r="P776" t="s">
        <v>41</v>
      </c>
      <c r="Q776" s="12">
        <v>8</v>
      </c>
      <c r="R776" s="12">
        <v>15</v>
      </c>
      <c r="S776" s="12">
        <v>16</v>
      </c>
      <c r="T776" s="12">
        <v>16</v>
      </c>
      <c r="U776" s="12">
        <v>-4.5999999999999996</v>
      </c>
      <c r="V776" s="12">
        <v>-4.6507940000000003</v>
      </c>
      <c r="W776" s="12">
        <v>5.3157889999999997</v>
      </c>
      <c r="X776" t="s">
        <v>120</v>
      </c>
      <c r="Y776" t="s">
        <v>121</v>
      </c>
      <c r="Z776" s="12">
        <v>234</v>
      </c>
      <c r="AA776" s="12">
        <v>270</v>
      </c>
      <c r="AB776" s="12">
        <v>225</v>
      </c>
      <c r="AC776" s="12">
        <v>270</v>
      </c>
      <c r="AD776" s="12">
        <v>1256.000008</v>
      </c>
      <c r="AE776" s="12">
        <v>1132.507961</v>
      </c>
      <c r="AF776" s="12">
        <v>-981.30826100000002</v>
      </c>
      <c r="AG776" s="52">
        <v>1</v>
      </c>
      <c r="AH776" s="52"/>
      <c r="AI776" s="52"/>
      <c r="AJ776" s="21">
        <f t="shared" si="109"/>
        <v>479.00000799999998</v>
      </c>
      <c r="AK776" s="21">
        <f t="shared" si="110"/>
        <v>699.17453599999999</v>
      </c>
      <c r="AL776" s="21">
        <f t="shared" si="111"/>
        <v>1162.789354</v>
      </c>
      <c r="AM776" s="12">
        <v>1</v>
      </c>
      <c r="AN776" s="12">
        <v>1</v>
      </c>
      <c r="AO776" s="12">
        <v>199.66</v>
      </c>
      <c r="AP776" s="12">
        <v>377.65999999999997</v>
      </c>
      <c r="AQ776" s="22">
        <f t="shared" si="112"/>
        <v>678.66000799999995</v>
      </c>
      <c r="AR776" s="22">
        <f t="shared" si="113"/>
        <v>898.83453599999996</v>
      </c>
      <c r="AS776" s="22">
        <f t="shared" si="114"/>
        <v>1362.4493540000001</v>
      </c>
      <c r="AT776" s="22">
        <f t="shared" si="115"/>
        <v>856.66000799999995</v>
      </c>
      <c r="AU776" s="22">
        <f t="shared" si="116"/>
        <v>1076.8345359999998</v>
      </c>
      <c r="AV776" s="22">
        <f t="shared" si="117"/>
        <v>1540.4493539999999</v>
      </c>
      <c r="AW776">
        <v>2023</v>
      </c>
      <c r="AX776" t="s">
        <v>24</v>
      </c>
      <c r="AY776" s="12">
        <v>15.2</v>
      </c>
      <c r="AZ776" t="s">
        <v>186</v>
      </c>
      <c r="BA776">
        <v>3</v>
      </c>
      <c r="BB776">
        <v>63</v>
      </c>
      <c r="BC776">
        <v>0.12230000000000001</v>
      </c>
      <c r="BD776">
        <v>2023</v>
      </c>
      <c r="BE776" t="s">
        <v>198</v>
      </c>
    </row>
    <row r="777" spans="1:57" x14ac:dyDescent="0.2">
      <c r="A777">
        <v>44</v>
      </c>
      <c r="B777">
        <v>2023</v>
      </c>
      <c r="C777" t="s">
        <v>15</v>
      </c>
      <c r="D777" t="s">
        <v>93</v>
      </c>
      <c r="E777" t="s">
        <v>195</v>
      </c>
      <c r="G777" t="s">
        <v>32</v>
      </c>
      <c r="H777" t="s">
        <v>195</v>
      </c>
      <c r="I777" t="s">
        <v>37</v>
      </c>
      <c r="J777" t="s">
        <v>195</v>
      </c>
      <c r="K777" t="s">
        <v>196</v>
      </c>
      <c r="L777" s="12">
        <v>31</v>
      </c>
      <c r="M777" s="12">
        <v>54.825397000000002</v>
      </c>
      <c r="N777" s="12">
        <v>47.255639000000002</v>
      </c>
      <c r="O777" t="s">
        <v>197</v>
      </c>
      <c r="P777" t="s">
        <v>41</v>
      </c>
      <c r="Q777" s="12">
        <v>8</v>
      </c>
      <c r="R777" s="12">
        <v>15</v>
      </c>
      <c r="S777" s="12">
        <v>16</v>
      </c>
      <c r="T777" s="12">
        <v>16</v>
      </c>
      <c r="U777" s="12">
        <v>-5.1749999999999998</v>
      </c>
      <c r="V777" s="12">
        <v>-5.2321432500000009</v>
      </c>
      <c r="W777" s="12">
        <v>5.9802626249999999</v>
      </c>
      <c r="X777" t="s">
        <v>120</v>
      </c>
      <c r="Y777" t="s">
        <v>121</v>
      </c>
      <c r="Z777" s="12">
        <v>234</v>
      </c>
      <c r="AA777" s="12">
        <v>240</v>
      </c>
      <c r="AB777" s="12">
        <v>225</v>
      </c>
      <c r="AC777" s="12">
        <v>270</v>
      </c>
      <c r="AD777" s="12">
        <v>1256.000008</v>
      </c>
      <c r="AE777" s="12">
        <v>1132.507961</v>
      </c>
      <c r="AF777" s="12">
        <v>-981.30826100000002</v>
      </c>
      <c r="AG777" s="52">
        <v>1</v>
      </c>
      <c r="AH777" s="52"/>
      <c r="AI777" s="52"/>
      <c r="AJ777" s="21">
        <f t="shared" si="109"/>
        <v>479.00000799999998</v>
      </c>
      <c r="AK777" s="21">
        <f t="shared" si="110"/>
        <v>699.17453599999999</v>
      </c>
      <c r="AL777" s="21">
        <f t="shared" si="111"/>
        <v>1162.789354</v>
      </c>
      <c r="AM777" s="12">
        <v>1</v>
      </c>
      <c r="AN777" s="12">
        <v>1</v>
      </c>
      <c r="AO777" s="12">
        <v>199.66</v>
      </c>
      <c r="AP777" s="12">
        <v>377.65999999999997</v>
      </c>
      <c r="AQ777" s="22">
        <f t="shared" si="112"/>
        <v>678.66000799999995</v>
      </c>
      <c r="AR777" s="22">
        <f t="shared" si="113"/>
        <v>898.83453599999996</v>
      </c>
      <c r="AS777" s="22">
        <f t="shared" si="114"/>
        <v>1362.4493540000001</v>
      </c>
      <c r="AT777" s="22">
        <f t="shared" si="115"/>
        <v>856.66000799999995</v>
      </c>
      <c r="AU777" s="22">
        <f t="shared" si="116"/>
        <v>1076.8345359999998</v>
      </c>
      <c r="AV777" s="22">
        <f t="shared" si="117"/>
        <v>1540.4493539999999</v>
      </c>
      <c r="AW777">
        <v>2030</v>
      </c>
      <c r="AX777" t="s">
        <v>24</v>
      </c>
      <c r="AY777" s="12">
        <v>15.2</v>
      </c>
      <c r="AZ777" t="s">
        <v>186</v>
      </c>
      <c r="BA777">
        <v>3</v>
      </c>
      <c r="BB777">
        <v>63</v>
      </c>
      <c r="BC777">
        <v>0.12230000000000001</v>
      </c>
      <c r="BD777">
        <v>2023</v>
      </c>
      <c r="BE777" t="s">
        <v>198</v>
      </c>
    </row>
    <row r="778" spans="1:57" x14ac:dyDescent="0.2">
      <c r="A778">
        <v>44</v>
      </c>
      <c r="B778">
        <v>2023</v>
      </c>
      <c r="C778" t="s">
        <v>15</v>
      </c>
      <c r="D778" t="s">
        <v>93</v>
      </c>
      <c r="E778" t="s">
        <v>195</v>
      </c>
      <c r="G778" t="s">
        <v>32</v>
      </c>
      <c r="H778" t="s">
        <v>195</v>
      </c>
      <c r="I778" t="s">
        <v>37</v>
      </c>
      <c r="J778" t="s">
        <v>195</v>
      </c>
      <c r="K778" t="s">
        <v>196</v>
      </c>
      <c r="L778" s="12">
        <v>31</v>
      </c>
      <c r="M778" s="12">
        <v>54.825397000000002</v>
      </c>
      <c r="N778" s="12">
        <v>47.255639000000002</v>
      </c>
      <c r="O778" t="s">
        <v>197</v>
      </c>
      <c r="P778" t="s">
        <v>41</v>
      </c>
      <c r="Q778" s="12">
        <v>8</v>
      </c>
      <c r="R778" s="12">
        <v>15</v>
      </c>
      <c r="S778" s="12">
        <v>16</v>
      </c>
      <c r="T778" s="12">
        <v>16</v>
      </c>
      <c r="U778" s="12">
        <v>-5.1749999999999998</v>
      </c>
      <c r="V778" s="12">
        <v>-5.2321432500000009</v>
      </c>
      <c r="W778" s="12">
        <v>5.9802626249999999</v>
      </c>
      <c r="X778" t="s">
        <v>120</v>
      </c>
      <c r="Y778" t="s">
        <v>121</v>
      </c>
      <c r="Z778" s="12">
        <v>234</v>
      </c>
      <c r="AA778" s="12">
        <v>240</v>
      </c>
      <c r="AB778" s="12">
        <v>225</v>
      </c>
      <c r="AC778" s="12">
        <v>270</v>
      </c>
      <c r="AD778" s="12">
        <v>1256.000008</v>
      </c>
      <c r="AE778" s="12">
        <v>1132.507961</v>
      </c>
      <c r="AF778" s="12">
        <v>-981.30826100000002</v>
      </c>
      <c r="AG778" s="52">
        <v>1</v>
      </c>
      <c r="AH778" s="52"/>
      <c r="AI778" s="52"/>
      <c r="AJ778" s="21">
        <f t="shared" si="109"/>
        <v>479.00000799999998</v>
      </c>
      <c r="AK778" s="21">
        <f t="shared" si="110"/>
        <v>699.17453599999999</v>
      </c>
      <c r="AL778" s="21">
        <f t="shared" si="111"/>
        <v>1162.789354</v>
      </c>
      <c r="AM778" s="12">
        <v>1</v>
      </c>
      <c r="AN778" s="12">
        <v>1</v>
      </c>
      <c r="AO778" s="12">
        <v>199.66</v>
      </c>
      <c r="AP778" s="12">
        <v>377.65999999999997</v>
      </c>
      <c r="AQ778" s="22">
        <f t="shared" si="112"/>
        <v>678.66000799999995</v>
      </c>
      <c r="AR778" s="22">
        <f t="shared" si="113"/>
        <v>898.83453599999996</v>
      </c>
      <c r="AS778" s="22">
        <f t="shared" si="114"/>
        <v>1362.4493540000001</v>
      </c>
      <c r="AT778" s="22">
        <f t="shared" si="115"/>
        <v>856.66000799999995</v>
      </c>
      <c r="AU778" s="22">
        <f t="shared" si="116"/>
        <v>1076.8345359999998</v>
      </c>
      <c r="AV778" s="22">
        <f t="shared" si="117"/>
        <v>1540.4493539999999</v>
      </c>
      <c r="AW778">
        <v>2035</v>
      </c>
      <c r="AX778" t="s">
        <v>24</v>
      </c>
      <c r="AY778" s="12">
        <v>15.2</v>
      </c>
      <c r="AZ778" t="s">
        <v>186</v>
      </c>
      <c r="BA778">
        <v>3</v>
      </c>
      <c r="BB778">
        <v>63</v>
      </c>
      <c r="BC778">
        <v>0.12230000000000001</v>
      </c>
      <c r="BD778">
        <v>2023</v>
      </c>
      <c r="BE778" t="s">
        <v>198</v>
      </c>
    </row>
    <row r="779" spans="1:57" x14ac:dyDescent="0.2">
      <c r="A779">
        <v>44</v>
      </c>
      <c r="B779">
        <v>2023</v>
      </c>
      <c r="C779" t="s">
        <v>15</v>
      </c>
      <c r="D779" t="s">
        <v>93</v>
      </c>
      <c r="E779" t="s">
        <v>195</v>
      </c>
      <c r="G779" t="s">
        <v>32</v>
      </c>
      <c r="H779" t="s">
        <v>195</v>
      </c>
      <c r="I779" t="s">
        <v>37</v>
      </c>
      <c r="J779" t="s">
        <v>195</v>
      </c>
      <c r="K779" t="s">
        <v>196</v>
      </c>
      <c r="L779" s="12">
        <v>31</v>
      </c>
      <c r="M779" s="12">
        <v>54.825397000000002</v>
      </c>
      <c r="N779" s="12">
        <v>47.255639000000002</v>
      </c>
      <c r="O779" t="s">
        <v>197</v>
      </c>
      <c r="P779" t="s">
        <v>41</v>
      </c>
      <c r="Q779" s="12">
        <v>8</v>
      </c>
      <c r="R779" s="12">
        <v>15</v>
      </c>
      <c r="S779" s="12">
        <v>16</v>
      </c>
      <c r="T779" s="12">
        <v>16</v>
      </c>
      <c r="U779" s="12">
        <v>-5.1749999999999998</v>
      </c>
      <c r="V779" s="12">
        <v>-5.2321432500000009</v>
      </c>
      <c r="W779" s="12">
        <v>5.9802626249999999</v>
      </c>
      <c r="X779" t="s">
        <v>120</v>
      </c>
      <c r="Y779" t="s">
        <v>121</v>
      </c>
      <c r="Z779" s="12">
        <v>234</v>
      </c>
      <c r="AA779" s="12">
        <v>240</v>
      </c>
      <c r="AB779" s="12">
        <v>225</v>
      </c>
      <c r="AC779" s="12">
        <v>270</v>
      </c>
      <c r="AD779" s="12">
        <v>1256.000008</v>
      </c>
      <c r="AE779" s="12">
        <v>1132.507961</v>
      </c>
      <c r="AF779" s="12">
        <v>-981.30826100000002</v>
      </c>
      <c r="AG779" s="52">
        <v>1</v>
      </c>
      <c r="AH779" s="52"/>
      <c r="AI779" s="52"/>
      <c r="AJ779" s="21">
        <f t="shared" si="109"/>
        <v>479.00000799999998</v>
      </c>
      <c r="AK779" s="21">
        <f t="shared" si="110"/>
        <v>699.17453599999999</v>
      </c>
      <c r="AL779" s="21">
        <f t="shared" si="111"/>
        <v>1162.789354</v>
      </c>
      <c r="AM779" s="12">
        <v>1</v>
      </c>
      <c r="AN779" s="12">
        <v>1</v>
      </c>
      <c r="AO779" s="12">
        <v>199.66</v>
      </c>
      <c r="AP779" s="12">
        <v>377.65999999999997</v>
      </c>
      <c r="AQ779" s="22">
        <f t="shared" si="112"/>
        <v>678.66000799999995</v>
      </c>
      <c r="AR779" s="22">
        <f t="shared" si="113"/>
        <v>898.83453599999996</v>
      </c>
      <c r="AS779" s="22">
        <f t="shared" si="114"/>
        <v>1362.4493540000001</v>
      </c>
      <c r="AT779" s="22">
        <f t="shared" si="115"/>
        <v>856.66000799999995</v>
      </c>
      <c r="AU779" s="22">
        <f t="shared" si="116"/>
        <v>1076.8345359999998</v>
      </c>
      <c r="AV779" s="22">
        <f t="shared" si="117"/>
        <v>1540.4493539999999</v>
      </c>
      <c r="AW779">
        <v>2040</v>
      </c>
      <c r="AX779" t="s">
        <v>24</v>
      </c>
      <c r="AY779" s="12">
        <v>15.2</v>
      </c>
      <c r="AZ779" t="s">
        <v>186</v>
      </c>
      <c r="BA779">
        <v>3</v>
      </c>
      <c r="BB779">
        <v>63</v>
      </c>
      <c r="BC779">
        <v>0.12230000000000001</v>
      </c>
      <c r="BD779">
        <v>2023</v>
      </c>
      <c r="BE779" t="s">
        <v>198</v>
      </c>
    </row>
    <row r="780" spans="1:57" x14ac:dyDescent="0.2">
      <c r="A780">
        <v>44</v>
      </c>
      <c r="B780">
        <v>2023</v>
      </c>
      <c r="C780" t="s">
        <v>15</v>
      </c>
      <c r="D780" t="s">
        <v>93</v>
      </c>
      <c r="E780" t="s">
        <v>195</v>
      </c>
      <c r="G780" t="s">
        <v>32</v>
      </c>
      <c r="H780" t="s">
        <v>195</v>
      </c>
      <c r="I780" t="s">
        <v>37</v>
      </c>
      <c r="J780" t="s">
        <v>195</v>
      </c>
      <c r="K780" t="s">
        <v>196</v>
      </c>
      <c r="L780" s="12">
        <v>31</v>
      </c>
      <c r="M780" s="12">
        <v>54.825397000000002</v>
      </c>
      <c r="N780" s="12">
        <v>47.255639000000002</v>
      </c>
      <c r="O780" t="s">
        <v>197</v>
      </c>
      <c r="P780" t="s">
        <v>41</v>
      </c>
      <c r="Q780" s="12">
        <v>8</v>
      </c>
      <c r="R780" s="12">
        <v>15</v>
      </c>
      <c r="S780" s="12">
        <v>16</v>
      </c>
      <c r="T780" s="12">
        <v>16</v>
      </c>
      <c r="U780" s="12">
        <v>-5.1749999999999998</v>
      </c>
      <c r="V780" s="12">
        <v>-5.2321432500000009</v>
      </c>
      <c r="W780" s="12">
        <v>5.9802626249999999</v>
      </c>
      <c r="X780" t="s">
        <v>120</v>
      </c>
      <c r="Y780" t="s">
        <v>121</v>
      </c>
      <c r="Z780" s="12">
        <v>234</v>
      </c>
      <c r="AA780" s="12">
        <v>240</v>
      </c>
      <c r="AB780" s="12">
        <v>225</v>
      </c>
      <c r="AC780" s="12">
        <v>270</v>
      </c>
      <c r="AD780" s="12">
        <v>1256.000008</v>
      </c>
      <c r="AE780" s="12">
        <v>1132.507961</v>
      </c>
      <c r="AF780" s="12">
        <v>-981.30826100000002</v>
      </c>
      <c r="AG780" s="52">
        <v>1</v>
      </c>
      <c r="AH780" s="52"/>
      <c r="AI780" s="52"/>
      <c r="AJ780" s="21">
        <f t="shared" si="109"/>
        <v>479.00000799999998</v>
      </c>
      <c r="AK780" s="21">
        <f t="shared" si="110"/>
        <v>699.17453599999999</v>
      </c>
      <c r="AL780" s="21">
        <f t="shared" si="111"/>
        <v>1162.789354</v>
      </c>
      <c r="AM780" s="12">
        <v>1</v>
      </c>
      <c r="AN780" s="12">
        <v>1</v>
      </c>
      <c r="AO780" s="12">
        <v>199.66</v>
      </c>
      <c r="AP780" s="12">
        <v>377.65999999999997</v>
      </c>
      <c r="AQ780" s="22">
        <f t="shared" si="112"/>
        <v>678.66000799999995</v>
      </c>
      <c r="AR780" s="22">
        <f t="shared" si="113"/>
        <v>898.83453599999996</v>
      </c>
      <c r="AS780" s="22">
        <f t="shared" si="114"/>
        <v>1362.4493540000001</v>
      </c>
      <c r="AT780" s="22">
        <f t="shared" si="115"/>
        <v>856.66000799999995</v>
      </c>
      <c r="AU780" s="22">
        <f t="shared" si="116"/>
        <v>1076.8345359999998</v>
      </c>
      <c r="AV780" s="22">
        <f t="shared" si="117"/>
        <v>1540.4493539999999</v>
      </c>
      <c r="AW780">
        <v>2045</v>
      </c>
      <c r="AX780" t="s">
        <v>24</v>
      </c>
      <c r="AY780" s="12">
        <v>15.2</v>
      </c>
      <c r="AZ780" t="s">
        <v>186</v>
      </c>
      <c r="BA780">
        <v>3</v>
      </c>
      <c r="BB780">
        <v>63</v>
      </c>
      <c r="BC780">
        <v>0.12230000000000001</v>
      </c>
      <c r="BD780">
        <v>2023</v>
      </c>
      <c r="BE780" t="s">
        <v>198</v>
      </c>
    </row>
    <row r="781" spans="1:57" x14ac:dyDescent="0.2">
      <c r="A781">
        <v>44</v>
      </c>
      <c r="B781">
        <v>2023</v>
      </c>
      <c r="C781" t="s">
        <v>15</v>
      </c>
      <c r="D781" t="s">
        <v>93</v>
      </c>
      <c r="E781" t="s">
        <v>195</v>
      </c>
      <c r="G781" t="s">
        <v>32</v>
      </c>
      <c r="H781" t="s">
        <v>195</v>
      </c>
      <c r="I781" t="s">
        <v>37</v>
      </c>
      <c r="J781" t="s">
        <v>195</v>
      </c>
      <c r="K781" t="s">
        <v>196</v>
      </c>
      <c r="L781" s="12">
        <v>31</v>
      </c>
      <c r="M781" s="12">
        <v>54.825397000000002</v>
      </c>
      <c r="N781" s="12">
        <v>47.255639000000002</v>
      </c>
      <c r="O781" t="s">
        <v>197</v>
      </c>
      <c r="P781" t="s">
        <v>41</v>
      </c>
      <c r="Q781" s="12">
        <v>8</v>
      </c>
      <c r="R781" s="12">
        <v>15</v>
      </c>
      <c r="S781" s="12">
        <v>16</v>
      </c>
      <c r="T781" s="12">
        <v>16</v>
      </c>
      <c r="U781" s="12">
        <v>-5.1749999999999998</v>
      </c>
      <c r="V781" s="12">
        <v>-5.2321432500000009</v>
      </c>
      <c r="W781" s="12">
        <v>5.9802626249999999</v>
      </c>
      <c r="X781" t="s">
        <v>120</v>
      </c>
      <c r="Y781" t="s">
        <v>121</v>
      </c>
      <c r="Z781" s="12">
        <v>234</v>
      </c>
      <c r="AA781" s="12">
        <v>240</v>
      </c>
      <c r="AB781" s="12">
        <v>225</v>
      </c>
      <c r="AC781" s="12">
        <v>270</v>
      </c>
      <c r="AD781" s="12">
        <v>1256.000008</v>
      </c>
      <c r="AE781" s="12">
        <v>1132.507961</v>
      </c>
      <c r="AF781" s="12">
        <v>-981.30826100000002</v>
      </c>
      <c r="AG781" s="52">
        <v>1</v>
      </c>
      <c r="AH781" s="52"/>
      <c r="AI781" s="52"/>
      <c r="AJ781" s="21">
        <f t="shared" si="109"/>
        <v>479.00000799999998</v>
      </c>
      <c r="AK781" s="21">
        <f t="shared" si="110"/>
        <v>699.17453599999999</v>
      </c>
      <c r="AL781" s="21">
        <f t="shared" si="111"/>
        <v>1162.789354</v>
      </c>
      <c r="AM781" s="12">
        <v>1</v>
      </c>
      <c r="AN781" s="12">
        <v>1</v>
      </c>
      <c r="AO781" s="12">
        <v>199.66</v>
      </c>
      <c r="AP781" s="12">
        <v>377.65999999999997</v>
      </c>
      <c r="AQ781" s="22">
        <f t="shared" si="112"/>
        <v>678.66000799999995</v>
      </c>
      <c r="AR781" s="22">
        <f t="shared" si="113"/>
        <v>898.83453599999996</v>
      </c>
      <c r="AS781" s="22">
        <f t="shared" si="114"/>
        <v>1362.4493540000001</v>
      </c>
      <c r="AT781" s="22">
        <f t="shared" si="115"/>
        <v>856.66000799999995</v>
      </c>
      <c r="AU781" s="22">
        <f t="shared" si="116"/>
        <v>1076.8345359999998</v>
      </c>
      <c r="AV781" s="22">
        <f t="shared" si="117"/>
        <v>1540.4493539999999</v>
      </c>
      <c r="AW781">
        <v>2050</v>
      </c>
      <c r="AX781" t="s">
        <v>24</v>
      </c>
      <c r="AY781" s="12">
        <v>15.2</v>
      </c>
      <c r="AZ781" t="s">
        <v>186</v>
      </c>
      <c r="BA781">
        <v>3</v>
      </c>
      <c r="BB781">
        <v>63</v>
      </c>
      <c r="BC781">
        <v>0.12230000000000001</v>
      </c>
      <c r="BD781">
        <v>2023</v>
      </c>
      <c r="BE781" t="s">
        <v>198</v>
      </c>
    </row>
    <row r="782" spans="1:57" x14ac:dyDescent="0.2">
      <c r="A782">
        <v>44</v>
      </c>
      <c r="B782">
        <v>2023</v>
      </c>
      <c r="C782" t="s">
        <v>15</v>
      </c>
      <c r="D782" t="s">
        <v>93</v>
      </c>
      <c r="E782" t="s">
        <v>195</v>
      </c>
      <c r="G782" t="s">
        <v>32</v>
      </c>
      <c r="H782" t="s">
        <v>195</v>
      </c>
      <c r="I782" t="s">
        <v>37</v>
      </c>
      <c r="J782" t="s">
        <v>195</v>
      </c>
      <c r="K782" t="s">
        <v>196</v>
      </c>
      <c r="L782" s="12">
        <v>31</v>
      </c>
      <c r="M782" s="12">
        <v>54.825397000000002</v>
      </c>
      <c r="N782" s="12">
        <v>47.255639000000002</v>
      </c>
      <c r="O782" t="s">
        <v>197</v>
      </c>
      <c r="P782" t="s">
        <v>41</v>
      </c>
      <c r="Q782" s="12">
        <v>8</v>
      </c>
      <c r="R782" s="12">
        <v>15</v>
      </c>
      <c r="S782" s="12">
        <v>16</v>
      </c>
      <c r="T782" s="12">
        <v>16</v>
      </c>
      <c r="U782" s="12">
        <v>-4.5999999999999996</v>
      </c>
      <c r="V782" s="12">
        <v>-4.6507940000000003</v>
      </c>
      <c r="W782" s="12">
        <v>5.3157889999999997</v>
      </c>
      <c r="X782" t="s">
        <v>120</v>
      </c>
      <c r="Y782" t="s">
        <v>121</v>
      </c>
      <c r="Z782" s="12">
        <v>234</v>
      </c>
      <c r="AA782" s="12">
        <v>270</v>
      </c>
      <c r="AB782" s="12">
        <v>225</v>
      </c>
      <c r="AC782" s="12">
        <v>270</v>
      </c>
      <c r="AD782" s="12">
        <v>1256.000008</v>
      </c>
      <c r="AE782" s="12">
        <v>1132.507961</v>
      </c>
      <c r="AF782" s="12">
        <v>-981.30826100000002</v>
      </c>
      <c r="AG782" s="52">
        <v>1</v>
      </c>
      <c r="AH782" s="52"/>
      <c r="AI782" s="52"/>
      <c r="AJ782" s="21">
        <f t="shared" si="109"/>
        <v>479.00000799999998</v>
      </c>
      <c r="AK782" s="21">
        <f t="shared" si="110"/>
        <v>699.17453599999999</v>
      </c>
      <c r="AL782" s="21">
        <f t="shared" si="111"/>
        <v>1162.789354</v>
      </c>
      <c r="AM782" s="12">
        <v>1</v>
      </c>
      <c r="AN782" s="12">
        <v>1</v>
      </c>
      <c r="AO782" s="12">
        <v>199.66</v>
      </c>
      <c r="AP782" s="12">
        <v>377.65999999999997</v>
      </c>
      <c r="AQ782" s="22">
        <f t="shared" si="112"/>
        <v>678.66000799999995</v>
      </c>
      <c r="AR782" s="22">
        <f t="shared" si="113"/>
        <v>898.83453599999996</v>
      </c>
      <c r="AS782" s="22">
        <f t="shared" si="114"/>
        <v>1362.4493540000001</v>
      </c>
      <c r="AT782" s="22">
        <f t="shared" si="115"/>
        <v>856.66000799999995</v>
      </c>
      <c r="AU782" s="22">
        <f t="shared" si="116"/>
        <v>1076.8345359999998</v>
      </c>
      <c r="AV782" s="22">
        <f t="shared" si="117"/>
        <v>1540.4493539999999</v>
      </c>
      <c r="AW782">
        <v>2023</v>
      </c>
      <c r="AX782" t="s">
        <v>27</v>
      </c>
      <c r="AY782" s="12">
        <v>15.2</v>
      </c>
      <c r="AZ782" t="s">
        <v>186</v>
      </c>
      <c r="BA782">
        <v>3</v>
      </c>
      <c r="BB782">
        <v>63</v>
      </c>
      <c r="BC782">
        <v>0.12230000000000001</v>
      </c>
      <c r="BD782">
        <v>2023</v>
      </c>
      <c r="BE782" t="s">
        <v>198</v>
      </c>
    </row>
    <row r="783" spans="1:57" x14ac:dyDescent="0.2">
      <c r="A783">
        <v>44</v>
      </c>
      <c r="B783">
        <v>2023</v>
      </c>
      <c r="C783" t="s">
        <v>15</v>
      </c>
      <c r="D783" t="s">
        <v>93</v>
      </c>
      <c r="E783" t="s">
        <v>195</v>
      </c>
      <c r="G783" t="s">
        <v>32</v>
      </c>
      <c r="H783" t="s">
        <v>195</v>
      </c>
      <c r="I783" t="s">
        <v>37</v>
      </c>
      <c r="J783" t="s">
        <v>195</v>
      </c>
      <c r="K783" t="s">
        <v>196</v>
      </c>
      <c r="L783" s="12">
        <v>31</v>
      </c>
      <c r="M783" s="12">
        <v>54.825397000000002</v>
      </c>
      <c r="N783" s="12">
        <v>47.255639000000002</v>
      </c>
      <c r="O783" t="s">
        <v>197</v>
      </c>
      <c r="P783" t="s">
        <v>41</v>
      </c>
      <c r="Q783" s="12">
        <v>8</v>
      </c>
      <c r="R783" s="12">
        <v>15</v>
      </c>
      <c r="S783" s="12">
        <v>16</v>
      </c>
      <c r="T783" s="12">
        <v>16</v>
      </c>
      <c r="U783" s="12">
        <v>-5.1749999999999998</v>
      </c>
      <c r="V783" s="12">
        <v>-5.2321432500000009</v>
      </c>
      <c r="W783" s="12">
        <v>5.9802626249999999</v>
      </c>
      <c r="X783" t="s">
        <v>120</v>
      </c>
      <c r="Y783" t="s">
        <v>121</v>
      </c>
      <c r="Z783" s="12">
        <v>234</v>
      </c>
      <c r="AA783" s="12">
        <v>240</v>
      </c>
      <c r="AB783" s="12">
        <v>225</v>
      </c>
      <c r="AC783" s="12">
        <v>270</v>
      </c>
      <c r="AD783" s="12">
        <v>1256.000008</v>
      </c>
      <c r="AE783" s="12">
        <v>1132.507961</v>
      </c>
      <c r="AF783" s="12">
        <v>-981.30826100000002</v>
      </c>
      <c r="AG783" s="52">
        <v>1</v>
      </c>
      <c r="AH783" s="52"/>
      <c r="AI783" s="52"/>
      <c r="AJ783" s="21">
        <f t="shared" si="109"/>
        <v>479.00000799999998</v>
      </c>
      <c r="AK783" s="21">
        <f t="shared" si="110"/>
        <v>699.17453599999999</v>
      </c>
      <c r="AL783" s="21">
        <f t="shared" si="111"/>
        <v>1162.789354</v>
      </c>
      <c r="AM783" s="12">
        <v>1</v>
      </c>
      <c r="AN783" s="12">
        <v>1</v>
      </c>
      <c r="AO783" s="12">
        <v>199.66</v>
      </c>
      <c r="AP783" s="12">
        <v>377.65999999999997</v>
      </c>
      <c r="AQ783" s="22">
        <f t="shared" si="112"/>
        <v>678.66000799999995</v>
      </c>
      <c r="AR783" s="22">
        <f t="shared" si="113"/>
        <v>898.83453599999996</v>
      </c>
      <c r="AS783" s="22">
        <f t="shared" si="114"/>
        <v>1362.4493540000001</v>
      </c>
      <c r="AT783" s="22">
        <f t="shared" si="115"/>
        <v>856.66000799999995</v>
      </c>
      <c r="AU783" s="22">
        <f t="shared" si="116"/>
        <v>1076.8345359999998</v>
      </c>
      <c r="AV783" s="22">
        <f t="shared" si="117"/>
        <v>1540.4493539999999</v>
      </c>
      <c r="AW783">
        <v>2030</v>
      </c>
      <c r="AX783" t="s">
        <v>27</v>
      </c>
      <c r="AY783" s="12">
        <v>15.2</v>
      </c>
      <c r="AZ783" t="s">
        <v>186</v>
      </c>
      <c r="BA783">
        <v>3</v>
      </c>
      <c r="BB783">
        <v>63</v>
      </c>
      <c r="BC783">
        <v>0.12230000000000001</v>
      </c>
      <c r="BD783">
        <v>2023</v>
      </c>
      <c r="BE783" t="s">
        <v>198</v>
      </c>
    </row>
    <row r="784" spans="1:57" x14ac:dyDescent="0.2">
      <c r="A784">
        <v>44</v>
      </c>
      <c r="B784">
        <v>2023</v>
      </c>
      <c r="C784" t="s">
        <v>15</v>
      </c>
      <c r="D784" t="s">
        <v>93</v>
      </c>
      <c r="E784" t="s">
        <v>195</v>
      </c>
      <c r="G784" t="s">
        <v>32</v>
      </c>
      <c r="H784" t="s">
        <v>195</v>
      </c>
      <c r="I784" t="s">
        <v>37</v>
      </c>
      <c r="J784" t="s">
        <v>195</v>
      </c>
      <c r="K784" t="s">
        <v>196</v>
      </c>
      <c r="L784" s="12">
        <v>31</v>
      </c>
      <c r="M784" s="12">
        <v>54.825397000000002</v>
      </c>
      <c r="N784" s="12">
        <v>47.255639000000002</v>
      </c>
      <c r="O784" t="s">
        <v>197</v>
      </c>
      <c r="P784" t="s">
        <v>41</v>
      </c>
      <c r="Q784" s="12">
        <v>8</v>
      </c>
      <c r="R784" s="12">
        <v>15</v>
      </c>
      <c r="S784" s="12">
        <v>16</v>
      </c>
      <c r="T784" s="12">
        <v>16</v>
      </c>
      <c r="U784" s="12">
        <v>-5.1749999999999998</v>
      </c>
      <c r="V784" s="12">
        <v>-5.2321432500000009</v>
      </c>
      <c r="W784" s="12">
        <v>5.9802626249999999</v>
      </c>
      <c r="X784" t="s">
        <v>120</v>
      </c>
      <c r="Y784" t="s">
        <v>121</v>
      </c>
      <c r="Z784" s="12">
        <v>234</v>
      </c>
      <c r="AA784" s="12">
        <v>240</v>
      </c>
      <c r="AB784" s="12">
        <v>225</v>
      </c>
      <c r="AC784" s="12">
        <v>270</v>
      </c>
      <c r="AD784" s="12">
        <v>1256.000008</v>
      </c>
      <c r="AE784" s="12">
        <v>1132.507961</v>
      </c>
      <c r="AF784" s="12">
        <v>-981.30826100000002</v>
      </c>
      <c r="AG784" s="52">
        <v>1</v>
      </c>
      <c r="AH784" s="52"/>
      <c r="AI784" s="52"/>
      <c r="AJ784" s="21">
        <f t="shared" si="109"/>
        <v>479.00000799999998</v>
      </c>
      <c r="AK784" s="21">
        <f t="shared" si="110"/>
        <v>699.17453599999999</v>
      </c>
      <c r="AL784" s="21">
        <f t="shared" si="111"/>
        <v>1162.789354</v>
      </c>
      <c r="AM784" s="12">
        <v>1</v>
      </c>
      <c r="AN784" s="12">
        <v>1</v>
      </c>
      <c r="AO784" s="12">
        <v>199.66</v>
      </c>
      <c r="AP784" s="12">
        <v>377.65999999999997</v>
      </c>
      <c r="AQ784" s="22">
        <f t="shared" si="112"/>
        <v>678.66000799999995</v>
      </c>
      <c r="AR784" s="22">
        <f t="shared" si="113"/>
        <v>898.83453599999996</v>
      </c>
      <c r="AS784" s="22">
        <f t="shared" si="114"/>
        <v>1362.4493540000001</v>
      </c>
      <c r="AT784" s="22">
        <f t="shared" si="115"/>
        <v>856.66000799999995</v>
      </c>
      <c r="AU784" s="22">
        <f t="shared" si="116"/>
        <v>1076.8345359999998</v>
      </c>
      <c r="AV784" s="22">
        <f t="shared" si="117"/>
        <v>1540.4493539999999</v>
      </c>
      <c r="AW784">
        <v>2035</v>
      </c>
      <c r="AX784" t="s">
        <v>27</v>
      </c>
      <c r="AY784" s="12">
        <v>15.2</v>
      </c>
      <c r="AZ784" t="s">
        <v>186</v>
      </c>
      <c r="BA784">
        <v>3</v>
      </c>
      <c r="BB784">
        <v>63</v>
      </c>
      <c r="BC784">
        <v>0.12230000000000001</v>
      </c>
      <c r="BD784">
        <v>2023</v>
      </c>
      <c r="BE784" t="s">
        <v>198</v>
      </c>
    </row>
    <row r="785" spans="1:57" x14ac:dyDescent="0.2">
      <c r="A785">
        <v>44</v>
      </c>
      <c r="B785">
        <v>2023</v>
      </c>
      <c r="C785" t="s">
        <v>15</v>
      </c>
      <c r="D785" t="s">
        <v>93</v>
      </c>
      <c r="E785" t="s">
        <v>195</v>
      </c>
      <c r="G785" t="s">
        <v>32</v>
      </c>
      <c r="H785" t="s">
        <v>195</v>
      </c>
      <c r="I785" t="s">
        <v>37</v>
      </c>
      <c r="J785" t="s">
        <v>195</v>
      </c>
      <c r="K785" t="s">
        <v>196</v>
      </c>
      <c r="L785" s="12">
        <v>31</v>
      </c>
      <c r="M785" s="12">
        <v>54.825397000000002</v>
      </c>
      <c r="N785" s="12">
        <v>47.255639000000002</v>
      </c>
      <c r="O785" t="s">
        <v>197</v>
      </c>
      <c r="P785" t="s">
        <v>41</v>
      </c>
      <c r="Q785" s="12">
        <v>8</v>
      </c>
      <c r="R785" s="12">
        <v>15</v>
      </c>
      <c r="S785" s="12">
        <v>16</v>
      </c>
      <c r="T785" s="12">
        <v>16</v>
      </c>
      <c r="U785" s="12">
        <v>-5.1749999999999998</v>
      </c>
      <c r="V785" s="12">
        <v>-5.2321432500000009</v>
      </c>
      <c r="W785" s="12">
        <v>5.9802626249999999</v>
      </c>
      <c r="X785" t="s">
        <v>120</v>
      </c>
      <c r="Y785" t="s">
        <v>121</v>
      </c>
      <c r="Z785" s="12">
        <v>234</v>
      </c>
      <c r="AA785" s="12">
        <v>240</v>
      </c>
      <c r="AB785" s="12">
        <v>225</v>
      </c>
      <c r="AC785" s="12">
        <v>270</v>
      </c>
      <c r="AD785" s="12">
        <v>1256.000008</v>
      </c>
      <c r="AE785" s="12">
        <v>1132.507961</v>
      </c>
      <c r="AF785" s="12">
        <v>-981.30826100000002</v>
      </c>
      <c r="AG785" s="52">
        <v>1</v>
      </c>
      <c r="AH785" s="52"/>
      <c r="AI785" s="52"/>
      <c r="AJ785" s="21">
        <f t="shared" si="109"/>
        <v>479.00000799999998</v>
      </c>
      <c r="AK785" s="21">
        <f t="shared" si="110"/>
        <v>699.17453599999999</v>
      </c>
      <c r="AL785" s="21">
        <f t="shared" si="111"/>
        <v>1162.789354</v>
      </c>
      <c r="AM785" s="12">
        <v>1</v>
      </c>
      <c r="AN785" s="12">
        <v>1</v>
      </c>
      <c r="AO785" s="12">
        <v>199.66</v>
      </c>
      <c r="AP785" s="12">
        <v>377.65999999999997</v>
      </c>
      <c r="AQ785" s="22">
        <f t="shared" si="112"/>
        <v>678.66000799999995</v>
      </c>
      <c r="AR785" s="22">
        <f t="shared" si="113"/>
        <v>898.83453599999996</v>
      </c>
      <c r="AS785" s="22">
        <f t="shared" si="114"/>
        <v>1362.4493540000001</v>
      </c>
      <c r="AT785" s="22">
        <f t="shared" si="115"/>
        <v>856.66000799999995</v>
      </c>
      <c r="AU785" s="22">
        <f t="shared" si="116"/>
        <v>1076.8345359999998</v>
      </c>
      <c r="AV785" s="22">
        <f t="shared" si="117"/>
        <v>1540.4493539999999</v>
      </c>
      <c r="AW785">
        <v>2040</v>
      </c>
      <c r="AX785" t="s">
        <v>27</v>
      </c>
      <c r="AY785" s="12">
        <v>15.2</v>
      </c>
      <c r="AZ785" t="s">
        <v>186</v>
      </c>
      <c r="BA785">
        <v>3</v>
      </c>
      <c r="BB785">
        <v>63</v>
      </c>
      <c r="BC785">
        <v>0.12230000000000001</v>
      </c>
      <c r="BD785">
        <v>2023</v>
      </c>
      <c r="BE785" t="s">
        <v>198</v>
      </c>
    </row>
    <row r="786" spans="1:57" x14ac:dyDescent="0.2">
      <c r="A786">
        <v>44</v>
      </c>
      <c r="B786">
        <v>2023</v>
      </c>
      <c r="C786" t="s">
        <v>15</v>
      </c>
      <c r="D786" t="s">
        <v>93</v>
      </c>
      <c r="E786" t="s">
        <v>195</v>
      </c>
      <c r="G786" t="s">
        <v>32</v>
      </c>
      <c r="H786" t="s">
        <v>195</v>
      </c>
      <c r="I786" t="s">
        <v>37</v>
      </c>
      <c r="J786" t="s">
        <v>195</v>
      </c>
      <c r="K786" t="s">
        <v>196</v>
      </c>
      <c r="L786" s="12">
        <v>31</v>
      </c>
      <c r="M786" s="12">
        <v>54.825397000000002</v>
      </c>
      <c r="N786" s="12">
        <v>47.255639000000002</v>
      </c>
      <c r="O786" t="s">
        <v>197</v>
      </c>
      <c r="P786" t="s">
        <v>41</v>
      </c>
      <c r="Q786" s="12">
        <v>8</v>
      </c>
      <c r="R786" s="12">
        <v>15</v>
      </c>
      <c r="S786" s="12">
        <v>16</v>
      </c>
      <c r="T786" s="12">
        <v>16</v>
      </c>
      <c r="U786" s="12">
        <v>-5.1749999999999998</v>
      </c>
      <c r="V786" s="12">
        <v>-5.2321432500000009</v>
      </c>
      <c r="W786" s="12">
        <v>5.9802626249999999</v>
      </c>
      <c r="X786" t="s">
        <v>120</v>
      </c>
      <c r="Y786" t="s">
        <v>121</v>
      </c>
      <c r="Z786" s="12">
        <v>234</v>
      </c>
      <c r="AA786" s="12">
        <v>240</v>
      </c>
      <c r="AB786" s="12">
        <v>225</v>
      </c>
      <c r="AC786" s="12">
        <v>270</v>
      </c>
      <c r="AD786" s="12">
        <v>1256.000008</v>
      </c>
      <c r="AE786" s="12">
        <v>1132.507961</v>
      </c>
      <c r="AF786" s="12">
        <v>-981.30826100000002</v>
      </c>
      <c r="AG786" s="52">
        <v>1</v>
      </c>
      <c r="AH786" s="52"/>
      <c r="AI786" s="52"/>
      <c r="AJ786" s="21">
        <f t="shared" si="109"/>
        <v>479.00000799999998</v>
      </c>
      <c r="AK786" s="21">
        <f t="shared" si="110"/>
        <v>699.17453599999999</v>
      </c>
      <c r="AL786" s="21">
        <f t="shared" si="111"/>
        <v>1162.789354</v>
      </c>
      <c r="AM786" s="12">
        <v>1</v>
      </c>
      <c r="AN786" s="12">
        <v>1</v>
      </c>
      <c r="AO786" s="12">
        <v>199.66</v>
      </c>
      <c r="AP786" s="12">
        <v>377.65999999999997</v>
      </c>
      <c r="AQ786" s="22">
        <f t="shared" si="112"/>
        <v>678.66000799999995</v>
      </c>
      <c r="AR786" s="22">
        <f t="shared" si="113"/>
        <v>898.83453599999996</v>
      </c>
      <c r="AS786" s="22">
        <f t="shared" si="114"/>
        <v>1362.4493540000001</v>
      </c>
      <c r="AT786" s="22">
        <f t="shared" si="115"/>
        <v>856.66000799999995</v>
      </c>
      <c r="AU786" s="22">
        <f t="shared" si="116"/>
        <v>1076.8345359999998</v>
      </c>
      <c r="AV786" s="22">
        <f t="shared" si="117"/>
        <v>1540.4493539999999</v>
      </c>
      <c r="AW786">
        <v>2045</v>
      </c>
      <c r="AX786" t="s">
        <v>27</v>
      </c>
      <c r="AY786" s="12">
        <v>15.2</v>
      </c>
      <c r="AZ786" t="s">
        <v>186</v>
      </c>
      <c r="BA786">
        <v>3</v>
      </c>
      <c r="BB786">
        <v>63</v>
      </c>
      <c r="BC786">
        <v>0.12230000000000001</v>
      </c>
      <c r="BD786">
        <v>2023</v>
      </c>
      <c r="BE786" t="s">
        <v>198</v>
      </c>
    </row>
    <row r="787" spans="1:57" x14ac:dyDescent="0.2">
      <c r="A787">
        <v>44</v>
      </c>
      <c r="B787">
        <v>2023</v>
      </c>
      <c r="C787" t="s">
        <v>15</v>
      </c>
      <c r="D787" t="s">
        <v>93</v>
      </c>
      <c r="E787" t="s">
        <v>195</v>
      </c>
      <c r="G787" t="s">
        <v>32</v>
      </c>
      <c r="H787" t="s">
        <v>195</v>
      </c>
      <c r="I787" t="s">
        <v>37</v>
      </c>
      <c r="J787" t="s">
        <v>195</v>
      </c>
      <c r="K787" t="s">
        <v>196</v>
      </c>
      <c r="L787" s="12">
        <v>31</v>
      </c>
      <c r="M787" s="12">
        <v>54.825397000000002</v>
      </c>
      <c r="N787" s="12">
        <v>47.255639000000002</v>
      </c>
      <c r="O787" t="s">
        <v>197</v>
      </c>
      <c r="P787" t="s">
        <v>41</v>
      </c>
      <c r="Q787" s="12">
        <v>8</v>
      </c>
      <c r="R787" s="12">
        <v>15</v>
      </c>
      <c r="S787" s="12">
        <v>16</v>
      </c>
      <c r="T787" s="12">
        <v>16</v>
      </c>
      <c r="U787" s="12">
        <v>-5.1749999999999998</v>
      </c>
      <c r="V787" s="12">
        <v>-5.2321432500000009</v>
      </c>
      <c r="W787" s="12">
        <v>5.9802626249999999</v>
      </c>
      <c r="X787" t="s">
        <v>120</v>
      </c>
      <c r="Y787" t="s">
        <v>121</v>
      </c>
      <c r="Z787" s="12">
        <v>234</v>
      </c>
      <c r="AA787" s="12">
        <v>240</v>
      </c>
      <c r="AB787" s="12">
        <v>225</v>
      </c>
      <c r="AC787" s="12">
        <v>270</v>
      </c>
      <c r="AD787" s="12">
        <v>1256.000008</v>
      </c>
      <c r="AE787" s="12">
        <v>1132.507961</v>
      </c>
      <c r="AF787" s="12">
        <v>-981.30826100000002</v>
      </c>
      <c r="AG787" s="52">
        <v>1</v>
      </c>
      <c r="AH787" s="52"/>
      <c r="AI787" s="52"/>
      <c r="AJ787" s="21">
        <f t="shared" si="109"/>
        <v>479.00000799999998</v>
      </c>
      <c r="AK787" s="21">
        <f t="shared" si="110"/>
        <v>699.17453599999999</v>
      </c>
      <c r="AL787" s="21">
        <f t="shared" si="111"/>
        <v>1162.789354</v>
      </c>
      <c r="AM787" s="12">
        <v>1</v>
      </c>
      <c r="AN787" s="12">
        <v>1</v>
      </c>
      <c r="AO787" s="12">
        <v>199.66</v>
      </c>
      <c r="AP787" s="12">
        <v>377.65999999999997</v>
      </c>
      <c r="AQ787" s="22">
        <f t="shared" si="112"/>
        <v>678.66000799999995</v>
      </c>
      <c r="AR787" s="22">
        <f t="shared" si="113"/>
        <v>898.83453599999996</v>
      </c>
      <c r="AS787" s="22">
        <f t="shared" si="114"/>
        <v>1362.4493540000001</v>
      </c>
      <c r="AT787" s="22">
        <f t="shared" si="115"/>
        <v>856.66000799999995</v>
      </c>
      <c r="AU787" s="22">
        <f t="shared" si="116"/>
        <v>1076.8345359999998</v>
      </c>
      <c r="AV787" s="22">
        <f t="shared" si="117"/>
        <v>1540.4493539999999</v>
      </c>
      <c r="AW787">
        <v>2050</v>
      </c>
      <c r="AX787" t="s">
        <v>27</v>
      </c>
      <c r="AY787" s="12">
        <v>15.2</v>
      </c>
      <c r="AZ787" t="s">
        <v>186</v>
      </c>
      <c r="BA787">
        <v>3</v>
      </c>
      <c r="BB787">
        <v>63</v>
      </c>
      <c r="BC787">
        <v>0.12230000000000001</v>
      </c>
      <c r="BD787">
        <v>2023</v>
      </c>
      <c r="BE787" t="s">
        <v>198</v>
      </c>
    </row>
    <row r="788" spans="1:57" x14ac:dyDescent="0.2">
      <c r="A788">
        <v>44</v>
      </c>
      <c r="B788">
        <v>2023</v>
      </c>
      <c r="C788" t="s">
        <v>15</v>
      </c>
      <c r="D788" t="s">
        <v>93</v>
      </c>
      <c r="E788" t="s">
        <v>195</v>
      </c>
      <c r="G788" t="s">
        <v>32</v>
      </c>
      <c r="H788" t="s">
        <v>195</v>
      </c>
      <c r="I788" t="s">
        <v>37</v>
      </c>
      <c r="J788" t="s">
        <v>195</v>
      </c>
      <c r="K788" t="s">
        <v>196</v>
      </c>
      <c r="L788" s="12">
        <v>31</v>
      </c>
      <c r="M788" s="12">
        <v>54.825397000000002</v>
      </c>
      <c r="N788" s="12">
        <v>47.255639000000002</v>
      </c>
      <c r="O788" t="s">
        <v>197</v>
      </c>
      <c r="P788" t="s">
        <v>41</v>
      </c>
      <c r="Q788" s="12">
        <v>8</v>
      </c>
      <c r="R788" s="12">
        <v>15</v>
      </c>
      <c r="S788" s="12">
        <v>16</v>
      </c>
      <c r="T788" s="12">
        <v>16</v>
      </c>
      <c r="U788" s="12">
        <v>-4.5999999999999996</v>
      </c>
      <c r="V788" s="12">
        <v>-4.6507940000000003</v>
      </c>
      <c r="W788" s="12">
        <v>5.3157889999999997</v>
      </c>
      <c r="X788" t="s">
        <v>120</v>
      </c>
      <c r="Y788" t="s">
        <v>121</v>
      </c>
      <c r="Z788" s="12">
        <v>234</v>
      </c>
      <c r="AA788" s="12">
        <v>270</v>
      </c>
      <c r="AB788" s="12">
        <v>225</v>
      </c>
      <c r="AC788" s="12">
        <v>270</v>
      </c>
      <c r="AD788" s="12">
        <v>1256.000008</v>
      </c>
      <c r="AE788" s="12">
        <v>1132.507961</v>
      </c>
      <c r="AF788" s="12">
        <v>-981.30826100000002</v>
      </c>
      <c r="AG788" s="52">
        <v>1</v>
      </c>
      <c r="AH788" s="52"/>
      <c r="AI788" s="52"/>
      <c r="AJ788" s="21">
        <f t="shared" si="109"/>
        <v>479.00000799999998</v>
      </c>
      <c r="AK788" s="21">
        <f t="shared" si="110"/>
        <v>699.17453599999999</v>
      </c>
      <c r="AL788" s="21">
        <f t="shared" si="111"/>
        <v>1162.789354</v>
      </c>
      <c r="AM788" s="12">
        <v>1</v>
      </c>
      <c r="AN788" s="12">
        <v>1</v>
      </c>
      <c r="AO788" s="12">
        <v>199.66</v>
      </c>
      <c r="AP788" s="12">
        <v>377.65999999999997</v>
      </c>
      <c r="AQ788" s="22">
        <f t="shared" si="112"/>
        <v>678.66000799999995</v>
      </c>
      <c r="AR788" s="22">
        <f t="shared" si="113"/>
        <v>898.83453599999996</v>
      </c>
      <c r="AS788" s="22">
        <f t="shared" si="114"/>
        <v>1362.4493540000001</v>
      </c>
      <c r="AT788" s="22">
        <f t="shared" si="115"/>
        <v>856.66000799999995</v>
      </c>
      <c r="AU788" s="22">
        <f t="shared" si="116"/>
        <v>1076.8345359999998</v>
      </c>
      <c r="AV788" s="22">
        <f t="shared" si="117"/>
        <v>1540.4493539999999</v>
      </c>
      <c r="AW788">
        <v>2023</v>
      </c>
      <c r="AX788" t="s">
        <v>28</v>
      </c>
      <c r="AY788" s="12">
        <v>15.2</v>
      </c>
      <c r="AZ788" t="s">
        <v>186</v>
      </c>
      <c r="BA788">
        <v>3</v>
      </c>
      <c r="BB788">
        <v>63</v>
      </c>
      <c r="BC788">
        <v>0.12230000000000001</v>
      </c>
      <c r="BD788">
        <v>2023</v>
      </c>
      <c r="BE788" t="s">
        <v>198</v>
      </c>
    </row>
    <row r="789" spans="1:57" x14ac:dyDescent="0.2">
      <c r="A789">
        <v>44</v>
      </c>
      <c r="B789">
        <v>2023</v>
      </c>
      <c r="C789" t="s">
        <v>15</v>
      </c>
      <c r="D789" t="s">
        <v>93</v>
      </c>
      <c r="E789" t="s">
        <v>195</v>
      </c>
      <c r="G789" t="s">
        <v>32</v>
      </c>
      <c r="H789" t="s">
        <v>195</v>
      </c>
      <c r="I789" t="s">
        <v>37</v>
      </c>
      <c r="J789" t="s">
        <v>195</v>
      </c>
      <c r="K789" t="s">
        <v>196</v>
      </c>
      <c r="L789" s="12">
        <v>31</v>
      </c>
      <c r="M789" s="12">
        <v>54.825397000000002</v>
      </c>
      <c r="N789" s="12">
        <v>47.255639000000002</v>
      </c>
      <c r="O789" t="s">
        <v>197</v>
      </c>
      <c r="P789" t="s">
        <v>41</v>
      </c>
      <c r="Q789" s="12">
        <v>8</v>
      </c>
      <c r="R789" s="12">
        <v>15</v>
      </c>
      <c r="S789" s="12">
        <v>16</v>
      </c>
      <c r="T789" s="12">
        <v>16</v>
      </c>
      <c r="U789" s="12">
        <v>-5.1749999999999998</v>
      </c>
      <c r="V789" s="12">
        <v>-5.2321432500000009</v>
      </c>
      <c r="W789" s="12">
        <v>5.9802626249999999</v>
      </c>
      <c r="X789" t="s">
        <v>120</v>
      </c>
      <c r="Y789" t="s">
        <v>121</v>
      </c>
      <c r="Z789" s="12">
        <v>234</v>
      </c>
      <c r="AA789" s="12">
        <v>240</v>
      </c>
      <c r="AB789" s="12">
        <v>225</v>
      </c>
      <c r="AC789" s="12">
        <v>270</v>
      </c>
      <c r="AD789" s="12">
        <v>1256.000008</v>
      </c>
      <c r="AE789" s="12">
        <v>1132.507961</v>
      </c>
      <c r="AF789" s="12">
        <v>-981.30826100000002</v>
      </c>
      <c r="AG789" s="52">
        <v>1</v>
      </c>
      <c r="AH789" s="52"/>
      <c r="AI789" s="52"/>
      <c r="AJ789" s="21">
        <f t="shared" si="109"/>
        <v>479.00000799999998</v>
      </c>
      <c r="AK789" s="21">
        <f t="shared" si="110"/>
        <v>699.17453599999999</v>
      </c>
      <c r="AL789" s="21">
        <f t="shared" si="111"/>
        <v>1162.789354</v>
      </c>
      <c r="AM789" s="12">
        <v>1</v>
      </c>
      <c r="AN789" s="12">
        <v>1</v>
      </c>
      <c r="AO789" s="12">
        <v>199.66</v>
      </c>
      <c r="AP789" s="12">
        <v>377.65999999999997</v>
      </c>
      <c r="AQ789" s="22">
        <f t="shared" si="112"/>
        <v>678.66000799999995</v>
      </c>
      <c r="AR789" s="22">
        <f t="shared" si="113"/>
        <v>898.83453599999996</v>
      </c>
      <c r="AS789" s="22">
        <f t="shared" si="114"/>
        <v>1362.4493540000001</v>
      </c>
      <c r="AT789" s="22">
        <f t="shared" si="115"/>
        <v>856.66000799999995</v>
      </c>
      <c r="AU789" s="22">
        <f t="shared" si="116"/>
        <v>1076.8345359999998</v>
      </c>
      <c r="AV789" s="22">
        <f t="shared" si="117"/>
        <v>1540.4493539999999</v>
      </c>
      <c r="AW789">
        <v>2030</v>
      </c>
      <c r="AX789" t="s">
        <v>28</v>
      </c>
      <c r="AY789" s="12">
        <v>15.2</v>
      </c>
      <c r="AZ789" t="s">
        <v>186</v>
      </c>
      <c r="BA789">
        <v>3</v>
      </c>
      <c r="BB789">
        <v>63</v>
      </c>
      <c r="BC789">
        <v>0.12230000000000001</v>
      </c>
      <c r="BD789">
        <v>2023</v>
      </c>
      <c r="BE789" t="s">
        <v>198</v>
      </c>
    </row>
    <row r="790" spans="1:57" x14ac:dyDescent="0.2">
      <c r="A790">
        <v>44</v>
      </c>
      <c r="B790">
        <v>2023</v>
      </c>
      <c r="C790" t="s">
        <v>15</v>
      </c>
      <c r="D790" t="s">
        <v>93</v>
      </c>
      <c r="E790" t="s">
        <v>195</v>
      </c>
      <c r="G790" t="s">
        <v>32</v>
      </c>
      <c r="H790" t="s">
        <v>195</v>
      </c>
      <c r="I790" t="s">
        <v>37</v>
      </c>
      <c r="J790" t="s">
        <v>195</v>
      </c>
      <c r="K790" t="s">
        <v>196</v>
      </c>
      <c r="L790" s="12">
        <v>31</v>
      </c>
      <c r="M790" s="12">
        <v>54.825397000000002</v>
      </c>
      <c r="N790" s="12">
        <v>47.255639000000002</v>
      </c>
      <c r="O790" t="s">
        <v>197</v>
      </c>
      <c r="P790" t="s">
        <v>41</v>
      </c>
      <c r="Q790" s="12">
        <v>8</v>
      </c>
      <c r="R790" s="12">
        <v>15</v>
      </c>
      <c r="S790" s="12">
        <v>16</v>
      </c>
      <c r="T790" s="12">
        <v>16</v>
      </c>
      <c r="U790" s="12">
        <v>-5.1749999999999998</v>
      </c>
      <c r="V790" s="12">
        <v>-5.2321432500000009</v>
      </c>
      <c r="W790" s="12">
        <v>5.9802626249999999</v>
      </c>
      <c r="X790" t="s">
        <v>120</v>
      </c>
      <c r="Y790" t="s">
        <v>121</v>
      </c>
      <c r="Z790" s="12">
        <v>234</v>
      </c>
      <c r="AA790" s="12">
        <v>240</v>
      </c>
      <c r="AB790" s="12">
        <v>225</v>
      </c>
      <c r="AC790" s="12">
        <v>270</v>
      </c>
      <c r="AD790" s="12">
        <v>1256.000008</v>
      </c>
      <c r="AE790" s="12">
        <v>1132.507961</v>
      </c>
      <c r="AF790" s="12">
        <v>-981.30826100000002</v>
      </c>
      <c r="AG790" s="52">
        <v>1</v>
      </c>
      <c r="AH790" s="52"/>
      <c r="AI790" s="52"/>
      <c r="AJ790" s="21">
        <f t="shared" si="109"/>
        <v>479.00000799999998</v>
      </c>
      <c r="AK790" s="21">
        <f t="shared" si="110"/>
        <v>699.17453599999999</v>
      </c>
      <c r="AL790" s="21">
        <f t="shared" si="111"/>
        <v>1162.789354</v>
      </c>
      <c r="AM790" s="12">
        <v>1</v>
      </c>
      <c r="AN790" s="12">
        <v>1</v>
      </c>
      <c r="AO790" s="12">
        <v>199.66</v>
      </c>
      <c r="AP790" s="12">
        <v>377.65999999999997</v>
      </c>
      <c r="AQ790" s="22">
        <f t="shared" si="112"/>
        <v>678.66000799999995</v>
      </c>
      <c r="AR790" s="22">
        <f t="shared" si="113"/>
        <v>898.83453599999996</v>
      </c>
      <c r="AS790" s="22">
        <f t="shared" si="114"/>
        <v>1362.4493540000001</v>
      </c>
      <c r="AT790" s="22">
        <f t="shared" si="115"/>
        <v>856.66000799999995</v>
      </c>
      <c r="AU790" s="22">
        <f t="shared" si="116"/>
        <v>1076.8345359999998</v>
      </c>
      <c r="AV790" s="22">
        <f t="shared" si="117"/>
        <v>1540.4493539999999</v>
      </c>
      <c r="AW790">
        <v>2035</v>
      </c>
      <c r="AX790" t="s">
        <v>28</v>
      </c>
      <c r="AY790" s="12">
        <v>15.2</v>
      </c>
      <c r="AZ790" t="s">
        <v>186</v>
      </c>
      <c r="BA790">
        <v>3</v>
      </c>
      <c r="BB790">
        <v>63</v>
      </c>
      <c r="BC790">
        <v>0.12230000000000001</v>
      </c>
      <c r="BD790">
        <v>2023</v>
      </c>
      <c r="BE790" t="s">
        <v>198</v>
      </c>
    </row>
    <row r="791" spans="1:57" x14ac:dyDescent="0.2">
      <c r="A791">
        <v>44</v>
      </c>
      <c r="B791">
        <v>2023</v>
      </c>
      <c r="C791" t="s">
        <v>15</v>
      </c>
      <c r="D791" t="s">
        <v>93</v>
      </c>
      <c r="E791" t="s">
        <v>195</v>
      </c>
      <c r="G791" t="s">
        <v>32</v>
      </c>
      <c r="H791" t="s">
        <v>195</v>
      </c>
      <c r="I791" t="s">
        <v>37</v>
      </c>
      <c r="J791" t="s">
        <v>195</v>
      </c>
      <c r="K791" t="s">
        <v>196</v>
      </c>
      <c r="L791" s="12">
        <v>31</v>
      </c>
      <c r="M791" s="12">
        <v>54.825397000000002</v>
      </c>
      <c r="N791" s="12">
        <v>47.255639000000002</v>
      </c>
      <c r="O791" t="s">
        <v>197</v>
      </c>
      <c r="P791" t="s">
        <v>41</v>
      </c>
      <c r="Q791" s="12">
        <v>8</v>
      </c>
      <c r="R791" s="12">
        <v>15</v>
      </c>
      <c r="S791" s="12">
        <v>16</v>
      </c>
      <c r="T791" s="12">
        <v>16</v>
      </c>
      <c r="U791" s="12">
        <v>-5.1749999999999998</v>
      </c>
      <c r="V791" s="12">
        <v>-5.2321432500000009</v>
      </c>
      <c r="W791" s="12">
        <v>5.9802626249999999</v>
      </c>
      <c r="X791" t="s">
        <v>120</v>
      </c>
      <c r="Y791" t="s">
        <v>121</v>
      </c>
      <c r="Z791" s="12">
        <v>234</v>
      </c>
      <c r="AA791" s="12">
        <v>240</v>
      </c>
      <c r="AB791" s="12">
        <v>225</v>
      </c>
      <c r="AC791" s="12">
        <v>270</v>
      </c>
      <c r="AD791" s="12">
        <v>1256.000008</v>
      </c>
      <c r="AE791" s="12">
        <v>1132.507961</v>
      </c>
      <c r="AF791" s="12">
        <v>-981.30826100000002</v>
      </c>
      <c r="AG791" s="52">
        <v>1</v>
      </c>
      <c r="AH791" s="52"/>
      <c r="AI791" s="52"/>
      <c r="AJ791" s="21">
        <f t="shared" si="109"/>
        <v>479.00000799999998</v>
      </c>
      <c r="AK791" s="21">
        <f t="shared" si="110"/>
        <v>699.17453599999999</v>
      </c>
      <c r="AL791" s="21">
        <f t="shared" si="111"/>
        <v>1162.789354</v>
      </c>
      <c r="AM791" s="12">
        <v>1</v>
      </c>
      <c r="AN791" s="12">
        <v>1</v>
      </c>
      <c r="AO791" s="12">
        <v>199.66</v>
      </c>
      <c r="AP791" s="12">
        <v>377.65999999999997</v>
      </c>
      <c r="AQ791" s="22">
        <f t="shared" si="112"/>
        <v>678.66000799999995</v>
      </c>
      <c r="AR791" s="22">
        <f t="shared" si="113"/>
        <v>898.83453599999996</v>
      </c>
      <c r="AS791" s="22">
        <f t="shared" si="114"/>
        <v>1362.4493540000001</v>
      </c>
      <c r="AT791" s="22">
        <f t="shared" si="115"/>
        <v>856.66000799999995</v>
      </c>
      <c r="AU791" s="22">
        <f t="shared" si="116"/>
        <v>1076.8345359999998</v>
      </c>
      <c r="AV791" s="22">
        <f t="shared" si="117"/>
        <v>1540.4493539999999</v>
      </c>
      <c r="AW791">
        <v>2040</v>
      </c>
      <c r="AX791" t="s">
        <v>28</v>
      </c>
      <c r="AY791" s="12">
        <v>15.2</v>
      </c>
      <c r="AZ791" t="s">
        <v>186</v>
      </c>
      <c r="BA791">
        <v>3</v>
      </c>
      <c r="BB791">
        <v>63</v>
      </c>
      <c r="BC791">
        <v>0.12230000000000001</v>
      </c>
      <c r="BD791">
        <v>2023</v>
      </c>
      <c r="BE791" t="s">
        <v>198</v>
      </c>
    </row>
    <row r="792" spans="1:57" x14ac:dyDescent="0.2">
      <c r="A792">
        <v>44</v>
      </c>
      <c r="B792">
        <v>2023</v>
      </c>
      <c r="C792" t="s">
        <v>15</v>
      </c>
      <c r="D792" t="s">
        <v>93</v>
      </c>
      <c r="E792" t="s">
        <v>195</v>
      </c>
      <c r="G792" t="s">
        <v>32</v>
      </c>
      <c r="H792" t="s">
        <v>195</v>
      </c>
      <c r="I792" t="s">
        <v>37</v>
      </c>
      <c r="J792" t="s">
        <v>195</v>
      </c>
      <c r="K792" t="s">
        <v>196</v>
      </c>
      <c r="L792" s="12">
        <v>31</v>
      </c>
      <c r="M792" s="12">
        <v>54.825397000000002</v>
      </c>
      <c r="N792" s="12">
        <v>47.255639000000002</v>
      </c>
      <c r="O792" t="s">
        <v>197</v>
      </c>
      <c r="P792" t="s">
        <v>41</v>
      </c>
      <c r="Q792" s="12">
        <v>8</v>
      </c>
      <c r="R792" s="12">
        <v>15</v>
      </c>
      <c r="S792" s="12">
        <v>16</v>
      </c>
      <c r="T792" s="12">
        <v>16</v>
      </c>
      <c r="U792" s="12">
        <v>-5.1749999999999998</v>
      </c>
      <c r="V792" s="12">
        <v>-5.2321432500000009</v>
      </c>
      <c r="W792" s="12">
        <v>5.9802626249999999</v>
      </c>
      <c r="X792" t="s">
        <v>120</v>
      </c>
      <c r="Y792" t="s">
        <v>121</v>
      </c>
      <c r="Z792" s="12">
        <v>234</v>
      </c>
      <c r="AA792" s="12">
        <v>240</v>
      </c>
      <c r="AB792" s="12">
        <v>225</v>
      </c>
      <c r="AC792" s="12">
        <v>270</v>
      </c>
      <c r="AD792" s="12">
        <v>1256.000008</v>
      </c>
      <c r="AE792" s="12">
        <v>1132.507961</v>
      </c>
      <c r="AF792" s="12">
        <v>-981.30826100000002</v>
      </c>
      <c r="AG792" s="52">
        <v>1</v>
      </c>
      <c r="AH792" s="52"/>
      <c r="AI792" s="52"/>
      <c r="AJ792" s="21">
        <f t="shared" si="109"/>
        <v>479.00000799999998</v>
      </c>
      <c r="AK792" s="21">
        <f t="shared" si="110"/>
        <v>699.17453599999999</v>
      </c>
      <c r="AL792" s="21">
        <f t="shared" si="111"/>
        <v>1162.789354</v>
      </c>
      <c r="AM792" s="12">
        <v>1</v>
      </c>
      <c r="AN792" s="12">
        <v>1</v>
      </c>
      <c r="AO792" s="12">
        <v>199.66</v>
      </c>
      <c r="AP792" s="12">
        <v>377.65999999999997</v>
      </c>
      <c r="AQ792" s="22">
        <f t="shared" si="112"/>
        <v>678.66000799999995</v>
      </c>
      <c r="AR792" s="22">
        <f t="shared" si="113"/>
        <v>898.83453599999996</v>
      </c>
      <c r="AS792" s="22">
        <f t="shared" si="114"/>
        <v>1362.4493540000001</v>
      </c>
      <c r="AT792" s="22">
        <f t="shared" si="115"/>
        <v>856.66000799999995</v>
      </c>
      <c r="AU792" s="22">
        <f t="shared" si="116"/>
        <v>1076.8345359999998</v>
      </c>
      <c r="AV792" s="22">
        <f t="shared" si="117"/>
        <v>1540.4493539999999</v>
      </c>
      <c r="AW792">
        <v>2045</v>
      </c>
      <c r="AX792" t="s">
        <v>28</v>
      </c>
      <c r="AY792" s="12">
        <v>15.2</v>
      </c>
      <c r="AZ792" t="s">
        <v>186</v>
      </c>
      <c r="BA792">
        <v>3</v>
      </c>
      <c r="BB792">
        <v>63</v>
      </c>
      <c r="BC792">
        <v>0.12230000000000001</v>
      </c>
      <c r="BD792">
        <v>2023</v>
      </c>
      <c r="BE792" t="s">
        <v>198</v>
      </c>
    </row>
    <row r="793" spans="1:57" x14ac:dyDescent="0.2">
      <c r="A793">
        <v>44</v>
      </c>
      <c r="B793">
        <v>2023</v>
      </c>
      <c r="C793" t="s">
        <v>15</v>
      </c>
      <c r="D793" t="s">
        <v>93</v>
      </c>
      <c r="E793" t="s">
        <v>195</v>
      </c>
      <c r="G793" t="s">
        <v>32</v>
      </c>
      <c r="H793" t="s">
        <v>195</v>
      </c>
      <c r="I793" t="s">
        <v>37</v>
      </c>
      <c r="J793" t="s">
        <v>195</v>
      </c>
      <c r="K793" t="s">
        <v>196</v>
      </c>
      <c r="L793" s="12">
        <v>31</v>
      </c>
      <c r="M793" s="12">
        <v>54.825397000000002</v>
      </c>
      <c r="N793" s="12">
        <v>47.255639000000002</v>
      </c>
      <c r="O793" t="s">
        <v>197</v>
      </c>
      <c r="P793" t="s">
        <v>41</v>
      </c>
      <c r="Q793" s="12">
        <v>8</v>
      </c>
      <c r="R793" s="12">
        <v>15</v>
      </c>
      <c r="S793" s="12">
        <v>16</v>
      </c>
      <c r="T793" s="12">
        <v>16</v>
      </c>
      <c r="U793" s="12">
        <v>-5.1749999999999998</v>
      </c>
      <c r="V793" s="12">
        <v>-5.2321432500000009</v>
      </c>
      <c r="W793" s="12">
        <v>5.9802626249999999</v>
      </c>
      <c r="X793" t="s">
        <v>120</v>
      </c>
      <c r="Y793" t="s">
        <v>121</v>
      </c>
      <c r="Z793" s="12">
        <v>234</v>
      </c>
      <c r="AA793" s="12">
        <v>240</v>
      </c>
      <c r="AB793" s="12">
        <v>225</v>
      </c>
      <c r="AC793" s="12">
        <v>270</v>
      </c>
      <c r="AD793" s="12">
        <v>1256.000008</v>
      </c>
      <c r="AE793" s="12">
        <v>1132.507961</v>
      </c>
      <c r="AF793" s="12">
        <v>-981.30826100000002</v>
      </c>
      <c r="AG793" s="52">
        <v>1</v>
      </c>
      <c r="AH793" s="52"/>
      <c r="AI793" s="52"/>
      <c r="AJ793" s="21">
        <f t="shared" si="109"/>
        <v>479.00000799999998</v>
      </c>
      <c r="AK793" s="21">
        <f t="shared" si="110"/>
        <v>699.17453599999999</v>
      </c>
      <c r="AL793" s="21">
        <f t="shared" si="111"/>
        <v>1162.789354</v>
      </c>
      <c r="AM793" s="12">
        <v>1</v>
      </c>
      <c r="AN793" s="12">
        <v>1</v>
      </c>
      <c r="AO793" s="12">
        <v>199.66</v>
      </c>
      <c r="AP793" s="12">
        <v>377.65999999999997</v>
      </c>
      <c r="AQ793" s="22">
        <f t="shared" si="112"/>
        <v>678.66000799999995</v>
      </c>
      <c r="AR793" s="22">
        <f t="shared" si="113"/>
        <v>898.83453599999996</v>
      </c>
      <c r="AS793" s="22">
        <f t="shared" si="114"/>
        <v>1362.4493540000001</v>
      </c>
      <c r="AT793" s="22">
        <f t="shared" si="115"/>
        <v>856.66000799999995</v>
      </c>
      <c r="AU793" s="22">
        <f t="shared" si="116"/>
        <v>1076.8345359999998</v>
      </c>
      <c r="AV793" s="22">
        <f t="shared" si="117"/>
        <v>1540.4493539999999</v>
      </c>
      <c r="AW793">
        <v>2050</v>
      </c>
      <c r="AX793" t="s">
        <v>28</v>
      </c>
      <c r="AY793" s="12">
        <v>15.2</v>
      </c>
      <c r="AZ793" t="s">
        <v>186</v>
      </c>
      <c r="BA793">
        <v>3</v>
      </c>
      <c r="BB793">
        <v>63</v>
      </c>
      <c r="BC793">
        <v>0.12230000000000001</v>
      </c>
      <c r="BD793">
        <v>2023</v>
      </c>
      <c r="BE793" t="s">
        <v>198</v>
      </c>
    </row>
    <row r="794" spans="1:57" x14ac:dyDescent="0.2">
      <c r="A794">
        <v>45</v>
      </c>
      <c r="B794">
        <v>2023</v>
      </c>
      <c r="C794" t="s">
        <v>15</v>
      </c>
      <c r="D794" t="s">
        <v>93</v>
      </c>
      <c r="E794" t="s">
        <v>195</v>
      </c>
      <c r="F794" t="s">
        <v>199</v>
      </c>
      <c r="G794" t="s">
        <v>32</v>
      </c>
      <c r="H794" t="s">
        <v>200</v>
      </c>
      <c r="I794" t="s">
        <v>37</v>
      </c>
      <c r="J794" t="s">
        <v>195</v>
      </c>
      <c r="L794" s="12">
        <v>0</v>
      </c>
      <c r="M794" s="12">
        <v>0</v>
      </c>
      <c r="N794" s="12">
        <v>0</v>
      </c>
      <c r="O794" t="s">
        <v>197</v>
      </c>
      <c r="P794" t="s">
        <v>41</v>
      </c>
      <c r="Q794" s="12">
        <v>6</v>
      </c>
      <c r="R794" s="12">
        <v>14.5</v>
      </c>
      <c r="S794" s="12">
        <v>16</v>
      </c>
      <c r="T794" s="12">
        <v>16</v>
      </c>
      <c r="U794" s="12">
        <v>0</v>
      </c>
      <c r="V794" s="12">
        <v>0</v>
      </c>
      <c r="W794" s="12">
        <v>0</v>
      </c>
      <c r="X794" t="s">
        <v>120</v>
      </c>
      <c r="Y794" t="s">
        <v>121</v>
      </c>
      <c r="Z794" s="12">
        <v>307</v>
      </c>
      <c r="AA794" s="12">
        <v>270</v>
      </c>
      <c r="AB794" s="12">
        <v>269.5</v>
      </c>
      <c r="AC794" s="12">
        <v>144</v>
      </c>
      <c r="AD794" s="12">
        <v>1189.672</v>
      </c>
      <c r="AE794" s="12">
        <v>1487.09</v>
      </c>
      <c r="AF794" s="12">
        <v>1784.5079999999998</v>
      </c>
      <c r="AG794" s="52">
        <v>1</v>
      </c>
      <c r="AH794" s="52"/>
      <c r="AI794" s="52"/>
      <c r="AJ794" s="21">
        <f t="shared" si="109"/>
        <v>1189.672</v>
      </c>
      <c r="AK794" s="21">
        <f t="shared" si="110"/>
        <v>1487.09</v>
      </c>
      <c r="AL794" s="21">
        <f t="shared" si="111"/>
        <v>1784.5079999999998</v>
      </c>
      <c r="AM794" s="12">
        <v>1</v>
      </c>
      <c r="AN794" s="12">
        <v>1</v>
      </c>
      <c r="AO794" s="12">
        <v>199.66</v>
      </c>
      <c r="AP794" s="12">
        <v>377.65999999999997</v>
      </c>
      <c r="AQ794" s="22">
        <f t="shared" si="112"/>
        <v>1389.3320000000001</v>
      </c>
      <c r="AR794" s="22">
        <f t="shared" si="113"/>
        <v>1686.75</v>
      </c>
      <c r="AS794" s="22">
        <f t="shared" si="114"/>
        <v>1984.1679999999999</v>
      </c>
      <c r="AT794" s="22">
        <f t="shared" si="115"/>
        <v>1567.3319999999999</v>
      </c>
      <c r="AU794" s="22">
        <f t="shared" si="116"/>
        <v>1864.75</v>
      </c>
      <c r="AV794" s="22">
        <f t="shared" si="117"/>
        <v>2162.1679999999997</v>
      </c>
      <c r="AW794">
        <v>2023</v>
      </c>
      <c r="AX794" t="s">
        <v>24</v>
      </c>
      <c r="AY794" s="12">
        <v>14.5</v>
      </c>
      <c r="AZ794" t="s">
        <v>122</v>
      </c>
      <c r="BA794">
        <v>2</v>
      </c>
      <c r="BB794">
        <v>970</v>
      </c>
      <c r="BC794">
        <v>0</v>
      </c>
      <c r="BD794">
        <v>2023</v>
      </c>
    </row>
    <row r="795" spans="1:57" x14ac:dyDescent="0.2">
      <c r="A795">
        <v>45</v>
      </c>
      <c r="B795">
        <v>2023</v>
      </c>
      <c r="C795" t="s">
        <v>15</v>
      </c>
      <c r="D795" t="s">
        <v>93</v>
      </c>
      <c r="E795" t="s">
        <v>195</v>
      </c>
      <c r="G795" t="s">
        <v>32</v>
      </c>
      <c r="H795" t="s">
        <v>200</v>
      </c>
      <c r="I795" t="s">
        <v>37</v>
      </c>
      <c r="J795" t="s">
        <v>195</v>
      </c>
      <c r="L795" s="12">
        <v>0</v>
      </c>
      <c r="M795" s="12">
        <v>0</v>
      </c>
      <c r="N795" s="12">
        <v>0</v>
      </c>
      <c r="O795" t="s">
        <v>197</v>
      </c>
      <c r="P795" t="s">
        <v>41</v>
      </c>
      <c r="Q795" s="12">
        <v>6</v>
      </c>
      <c r="R795" s="12">
        <v>14.5</v>
      </c>
      <c r="S795" s="12">
        <v>16</v>
      </c>
      <c r="T795" s="12">
        <v>16</v>
      </c>
      <c r="U795" s="12">
        <v>0</v>
      </c>
      <c r="V795" s="12">
        <v>0</v>
      </c>
      <c r="W795" s="12">
        <v>0</v>
      </c>
      <c r="X795" t="s">
        <v>120</v>
      </c>
      <c r="Y795" t="s">
        <v>121</v>
      </c>
      <c r="Z795" s="12">
        <v>307</v>
      </c>
      <c r="AA795" s="12">
        <v>270</v>
      </c>
      <c r="AB795" s="12">
        <v>262</v>
      </c>
      <c r="AC795" s="12">
        <v>144</v>
      </c>
      <c r="AD795" s="12">
        <v>1189.672</v>
      </c>
      <c r="AE795" s="12">
        <v>1487.09</v>
      </c>
      <c r="AF795" s="12">
        <v>1784.5079999999998</v>
      </c>
      <c r="AG795" s="52">
        <v>1</v>
      </c>
      <c r="AH795" s="52"/>
      <c r="AI795" s="52"/>
      <c r="AJ795" s="21">
        <f t="shared" si="109"/>
        <v>1189.672</v>
      </c>
      <c r="AK795" s="21">
        <f t="shared" si="110"/>
        <v>1487.09</v>
      </c>
      <c r="AL795" s="21">
        <f t="shared" si="111"/>
        <v>1784.5079999999998</v>
      </c>
      <c r="AM795" s="12">
        <v>1</v>
      </c>
      <c r="AN795" s="12">
        <v>1</v>
      </c>
      <c r="AO795" s="12">
        <v>199.66</v>
      </c>
      <c r="AP795" s="12">
        <v>377.65999999999997</v>
      </c>
      <c r="AQ795" s="22">
        <f t="shared" si="112"/>
        <v>1389.3320000000001</v>
      </c>
      <c r="AR795" s="22">
        <f t="shared" si="113"/>
        <v>1686.75</v>
      </c>
      <c r="AS795" s="22">
        <f t="shared" si="114"/>
        <v>1984.1679999999999</v>
      </c>
      <c r="AT795" s="22">
        <f t="shared" si="115"/>
        <v>1567.3319999999999</v>
      </c>
      <c r="AU795" s="22">
        <f t="shared" si="116"/>
        <v>1864.75</v>
      </c>
      <c r="AV795" s="22">
        <f t="shared" si="117"/>
        <v>2162.1679999999997</v>
      </c>
      <c r="AW795">
        <v>2030</v>
      </c>
      <c r="AX795" t="s">
        <v>24</v>
      </c>
      <c r="AY795" s="12">
        <v>14.5</v>
      </c>
      <c r="AZ795" t="s">
        <v>122</v>
      </c>
      <c r="BA795">
        <v>2</v>
      </c>
      <c r="BB795">
        <v>970</v>
      </c>
      <c r="BC795">
        <v>0</v>
      </c>
      <c r="BD795">
        <v>2023</v>
      </c>
      <c r="BE795">
        <v>0</v>
      </c>
    </row>
    <row r="796" spans="1:57" x14ac:dyDescent="0.2">
      <c r="A796">
        <v>45</v>
      </c>
      <c r="B796">
        <v>2023</v>
      </c>
      <c r="C796" t="s">
        <v>15</v>
      </c>
      <c r="D796" t="s">
        <v>93</v>
      </c>
      <c r="E796" t="s">
        <v>195</v>
      </c>
      <c r="G796" t="s">
        <v>32</v>
      </c>
      <c r="H796" t="s">
        <v>200</v>
      </c>
      <c r="I796" t="s">
        <v>37</v>
      </c>
      <c r="J796" t="s">
        <v>195</v>
      </c>
      <c r="L796" s="12">
        <v>0</v>
      </c>
      <c r="M796" s="12">
        <v>0</v>
      </c>
      <c r="N796" s="12">
        <v>0</v>
      </c>
      <c r="O796" t="s">
        <v>197</v>
      </c>
      <c r="P796" t="s">
        <v>41</v>
      </c>
      <c r="Q796" s="12">
        <v>6</v>
      </c>
      <c r="R796" s="12">
        <v>14.5</v>
      </c>
      <c r="S796" s="12">
        <v>16</v>
      </c>
      <c r="T796" s="12">
        <v>16</v>
      </c>
      <c r="U796" s="12">
        <v>0</v>
      </c>
      <c r="V796" s="12">
        <v>0</v>
      </c>
      <c r="W796" s="12">
        <v>0</v>
      </c>
      <c r="X796" t="s">
        <v>120</v>
      </c>
      <c r="Y796" t="s">
        <v>121</v>
      </c>
      <c r="Z796" s="12">
        <v>307</v>
      </c>
      <c r="AA796" s="12">
        <v>270</v>
      </c>
      <c r="AB796" s="12">
        <v>261.5</v>
      </c>
      <c r="AC796" s="12">
        <v>144</v>
      </c>
      <c r="AD796" s="12">
        <v>1055.604</v>
      </c>
      <c r="AE796" s="12">
        <v>1319.5050000000001</v>
      </c>
      <c r="AF796" s="12">
        <v>1583.4059999999999</v>
      </c>
      <c r="AG796" s="52">
        <v>1</v>
      </c>
      <c r="AH796" s="52"/>
      <c r="AI796" s="52"/>
      <c r="AJ796" s="21">
        <f t="shared" si="109"/>
        <v>1055.604</v>
      </c>
      <c r="AK796" s="21">
        <f t="shared" si="110"/>
        <v>1319.5050000000001</v>
      </c>
      <c r="AL796" s="21">
        <f t="shared" si="111"/>
        <v>1583.4059999999999</v>
      </c>
      <c r="AM796" s="12">
        <v>1</v>
      </c>
      <c r="AN796" s="12">
        <v>1</v>
      </c>
      <c r="AO796" s="12">
        <v>199.66</v>
      </c>
      <c r="AP796" s="12">
        <v>377.65999999999997</v>
      </c>
      <c r="AQ796" s="22">
        <f t="shared" si="112"/>
        <v>1255.2640000000001</v>
      </c>
      <c r="AR796" s="22">
        <f t="shared" si="113"/>
        <v>1519.1650000000002</v>
      </c>
      <c r="AS796" s="22">
        <f t="shared" si="114"/>
        <v>1783.066</v>
      </c>
      <c r="AT796" s="22">
        <f t="shared" si="115"/>
        <v>1433.2640000000001</v>
      </c>
      <c r="AU796" s="22">
        <f t="shared" si="116"/>
        <v>1697.165</v>
      </c>
      <c r="AV796" s="22">
        <f t="shared" si="117"/>
        <v>1961.0659999999998</v>
      </c>
      <c r="AW796">
        <v>2035</v>
      </c>
      <c r="AX796" t="s">
        <v>24</v>
      </c>
      <c r="AY796" s="12">
        <v>14.5</v>
      </c>
      <c r="AZ796" t="s">
        <v>122</v>
      </c>
      <c r="BA796">
        <v>2</v>
      </c>
      <c r="BB796">
        <v>970</v>
      </c>
      <c r="BC796">
        <v>0</v>
      </c>
      <c r="BD796">
        <v>2023</v>
      </c>
      <c r="BE796">
        <v>0</v>
      </c>
    </row>
    <row r="797" spans="1:57" x14ac:dyDescent="0.2">
      <c r="A797">
        <v>45</v>
      </c>
      <c r="B797">
        <v>2023</v>
      </c>
      <c r="C797" t="s">
        <v>15</v>
      </c>
      <c r="D797" t="s">
        <v>93</v>
      </c>
      <c r="E797" t="s">
        <v>195</v>
      </c>
      <c r="G797" t="s">
        <v>32</v>
      </c>
      <c r="H797" t="s">
        <v>200</v>
      </c>
      <c r="I797" t="s">
        <v>37</v>
      </c>
      <c r="J797" t="s">
        <v>195</v>
      </c>
      <c r="L797" s="12">
        <v>0</v>
      </c>
      <c r="M797" s="12">
        <v>0</v>
      </c>
      <c r="N797" s="12">
        <v>0</v>
      </c>
      <c r="O797" t="s">
        <v>197</v>
      </c>
      <c r="P797" t="s">
        <v>41</v>
      </c>
      <c r="Q797" s="12">
        <v>6</v>
      </c>
      <c r="R797" s="12">
        <v>14.5</v>
      </c>
      <c r="S797" s="12">
        <v>16</v>
      </c>
      <c r="T797" s="12">
        <v>16</v>
      </c>
      <c r="U797" s="12">
        <v>0</v>
      </c>
      <c r="V797" s="12">
        <v>0</v>
      </c>
      <c r="W797" s="12">
        <v>0</v>
      </c>
      <c r="X797" t="s">
        <v>120</v>
      </c>
      <c r="Y797" t="s">
        <v>121</v>
      </c>
      <c r="Z797" s="12">
        <v>307</v>
      </c>
      <c r="AA797" s="12">
        <v>270</v>
      </c>
      <c r="AB797" s="12">
        <v>261</v>
      </c>
      <c r="AC797" s="12">
        <v>144</v>
      </c>
      <c r="AD797" s="12">
        <v>921.53600000000006</v>
      </c>
      <c r="AE797" s="12">
        <v>1151.9199999999998</v>
      </c>
      <c r="AF797" s="12">
        <v>1382.3039999999999</v>
      </c>
      <c r="AG797" s="52">
        <v>1</v>
      </c>
      <c r="AH797" s="52"/>
      <c r="AI797" s="52"/>
      <c r="AJ797" s="21">
        <f t="shared" si="109"/>
        <v>921.53600000000006</v>
      </c>
      <c r="AK797" s="21">
        <f t="shared" si="110"/>
        <v>1151.9199999999998</v>
      </c>
      <c r="AL797" s="21">
        <f t="shared" si="111"/>
        <v>1382.3039999999999</v>
      </c>
      <c r="AM797" s="12">
        <v>1</v>
      </c>
      <c r="AN797" s="12">
        <v>1</v>
      </c>
      <c r="AO797" s="12">
        <v>199.66</v>
      </c>
      <c r="AP797" s="12">
        <v>377.65999999999997</v>
      </c>
      <c r="AQ797" s="22">
        <f t="shared" si="112"/>
        <v>1121.1960000000001</v>
      </c>
      <c r="AR797" s="22">
        <f t="shared" si="113"/>
        <v>1351.58</v>
      </c>
      <c r="AS797" s="22">
        <f t="shared" si="114"/>
        <v>1581.9639999999999</v>
      </c>
      <c r="AT797" s="22">
        <f t="shared" si="115"/>
        <v>1299.1959999999999</v>
      </c>
      <c r="AU797" s="22">
        <f t="shared" si="116"/>
        <v>1529.58</v>
      </c>
      <c r="AV797" s="22">
        <f t="shared" si="117"/>
        <v>1759.9639999999999</v>
      </c>
      <c r="AW797">
        <v>2040</v>
      </c>
      <c r="AX797" t="s">
        <v>24</v>
      </c>
      <c r="AY797" s="12">
        <v>14.5</v>
      </c>
      <c r="AZ797" t="s">
        <v>122</v>
      </c>
      <c r="BA797">
        <v>2</v>
      </c>
      <c r="BB797">
        <v>970</v>
      </c>
      <c r="BC797">
        <v>0</v>
      </c>
      <c r="BD797">
        <v>2023</v>
      </c>
      <c r="BE797">
        <v>0</v>
      </c>
    </row>
    <row r="798" spans="1:57" x14ac:dyDescent="0.2">
      <c r="A798">
        <v>45</v>
      </c>
      <c r="B798">
        <v>2023</v>
      </c>
      <c r="C798" t="s">
        <v>15</v>
      </c>
      <c r="D798" t="s">
        <v>93</v>
      </c>
      <c r="E798" t="s">
        <v>195</v>
      </c>
      <c r="G798" t="s">
        <v>32</v>
      </c>
      <c r="H798" t="s">
        <v>200</v>
      </c>
      <c r="I798" t="s">
        <v>37</v>
      </c>
      <c r="J798" t="s">
        <v>195</v>
      </c>
      <c r="L798" s="12">
        <v>0</v>
      </c>
      <c r="M798" s="12">
        <v>0</v>
      </c>
      <c r="N798" s="12">
        <v>0</v>
      </c>
      <c r="O798" t="s">
        <v>197</v>
      </c>
      <c r="P798" t="s">
        <v>41</v>
      </c>
      <c r="Q798" s="12">
        <v>6</v>
      </c>
      <c r="R798" s="12">
        <v>14.5</v>
      </c>
      <c r="S798" s="12">
        <v>16</v>
      </c>
      <c r="T798" s="12">
        <v>16</v>
      </c>
      <c r="U798" s="12">
        <v>0</v>
      </c>
      <c r="V798" s="12">
        <v>0</v>
      </c>
      <c r="W798" s="12">
        <v>0</v>
      </c>
      <c r="X798" t="s">
        <v>120</v>
      </c>
      <c r="Y798" t="s">
        <v>121</v>
      </c>
      <c r="Z798" s="12">
        <v>307</v>
      </c>
      <c r="AA798" s="12">
        <v>270</v>
      </c>
      <c r="AB798" s="12">
        <v>261</v>
      </c>
      <c r="AC798" s="12">
        <v>144</v>
      </c>
      <c r="AD798" s="12">
        <v>921.53600000000006</v>
      </c>
      <c r="AE798" s="12">
        <v>1151.9199999999998</v>
      </c>
      <c r="AF798" s="12">
        <v>1382.3039999999999</v>
      </c>
      <c r="AG798" s="52">
        <v>1</v>
      </c>
      <c r="AH798" s="52"/>
      <c r="AI798" s="52"/>
      <c r="AJ798" s="21">
        <f t="shared" si="109"/>
        <v>921.53600000000006</v>
      </c>
      <c r="AK798" s="21">
        <f t="shared" si="110"/>
        <v>1151.9199999999998</v>
      </c>
      <c r="AL798" s="21">
        <f t="shared" si="111"/>
        <v>1382.3039999999999</v>
      </c>
      <c r="AM798" s="12">
        <v>1</v>
      </c>
      <c r="AN798" s="12">
        <v>1</v>
      </c>
      <c r="AO798" s="12">
        <v>199.66</v>
      </c>
      <c r="AP798" s="12">
        <v>377.65999999999997</v>
      </c>
      <c r="AQ798" s="22">
        <f t="shared" si="112"/>
        <v>1121.1960000000001</v>
      </c>
      <c r="AR798" s="22">
        <f t="shared" si="113"/>
        <v>1351.58</v>
      </c>
      <c r="AS798" s="22">
        <f t="shared" si="114"/>
        <v>1581.9639999999999</v>
      </c>
      <c r="AT798" s="22">
        <f t="shared" si="115"/>
        <v>1299.1959999999999</v>
      </c>
      <c r="AU798" s="22">
        <f t="shared" si="116"/>
        <v>1529.58</v>
      </c>
      <c r="AV798" s="22">
        <f t="shared" si="117"/>
        <v>1759.9639999999999</v>
      </c>
      <c r="AW798">
        <v>2045</v>
      </c>
      <c r="AX798" t="s">
        <v>24</v>
      </c>
      <c r="AY798" s="12">
        <v>14.5</v>
      </c>
      <c r="AZ798" t="s">
        <v>122</v>
      </c>
      <c r="BA798">
        <v>2</v>
      </c>
      <c r="BB798">
        <v>970</v>
      </c>
      <c r="BC798">
        <v>0</v>
      </c>
      <c r="BD798">
        <v>2023</v>
      </c>
      <c r="BE798">
        <v>0</v>
      </c>
    </row>
    <row r="799" spans="1:57" x14ac:dyDescent="0.2">
      <c r="A799">
        <v>45</v>
      </c>
      <c r="B799">
        <v>2023</v>
      </c>
      <c r="C799" t="s">
        <v>15</v>
      </c>
      <c r="D799" t="s">
        <v>93</v>
      </c>
      <c r="E799" t="s">
        <v>195</v>
      </c>
      <c r="G799" t="s">
        <v>32</v>
      </c>
      <c r="H799" t="s">
        <v>200</v>
      </c>
      <c r="I799" t="s">
        <v>37</v>
      </c>
      <c r="J799" t="s">
        <v>195</v>
      </c>
      <c r="L799" s="12">
        <v>0</v>
      </c>
      <c r="M799" s="12">
        <v>0</v>
      </c>
      <c r="N799" s="12">
        <v>0</v>
      </c>
      <c r="O799" t="s">
        <v>197</v>
      </c>
      <c r="P799" t="s">
        <v>41</v>
      </c>
      <c r="Q799" s="12">
        <v>6</v>
      </c>
      <c r="R799" s="12">
        <v>14.5</v>
      </c>
      <c r="S799" s="12">
        <v>16</v>
      </c>
      <c r="T799" s="12">
        <v>16</v>
      </c>
      <c r="U799" s="12">
        <v>0</v>
      </c>
      <c r="V799" s="12">
        <v>0</v>
      </c>
      <c r="W799" s="12">
        <v>0</v>
      </c>
      <c r="X799" t="s">
        <v>120</v>
      </c>
      <c r="Y799" t="s">
        <v>121</v>
      </c>
      <c r="Z799" s="12">
        <v>307</v>
      </c>
      <c r="AA799" s="12">
        <v>270</v>
      </c>
      <c r="AB799" s="12">
        <v>261</v>
      </c>
      <c r="AC799" s="12">
        <v>144</v>
      </c>
      <c r="AD799" s="12">
        <v>921.53600000000006</v>
      </c>
      <c r="AE799" s="12">
        <v>1151.9199999999998</v>
      </c>
      <c r="AF799" s="12">
        <v>1382.3039999999999</v>
      </c>
      <c r="AG799" s="52">
        <v>1</v>
      </c>
      <c r="AH799" s="52"/>
      <c r="AI799" s="52"/>
      <c r="AJ799" s="21">
        <f t="shared" si="109"/>
        <v>921.53600000000006</v>
      </c>
      <c r="AK799" s="21">
        <f t="shared" si="110"/>
        <v>1151.9199999999998</v>
      </c>
      <c r="AL799" s="21">
        <f t="shared" si="111"/>
        <v>1382.3039999999999</v>
      </c>
      <c r="AM799" s="12">
        <v>1</v>
      </c>
      <c r="AN799" s="12">
        <v>1</v>
      </c>
      <c r="AO799" s="12">
        <v>199.66</v>
      </c>
      <c r="AP799" s="12">
        <v>377.65999999999997</v>
      </c>
      <c r="AQ799" s="22">
        <f t="shared" si="112"/>
        <v>1121.1960000000001</v>
      </c>
      <c r="AR799" s="22">
        <f t="shared" si="113"/>
        <v>1351.58</v>
      </c>
      <c r="AS799" s="22">
        <f t="shared" si="114"/>
        <v>1581.9639999999999</v>
      </c>
      <c r="AT799" s="22">
        <f t="shared" si="115"/>
        <v>1299.1959999999999</v>
      </c>
      <c r="AU799" s="22">
        <f t="shared" si="116"/>
        <v>1529.58</v>
      </c>
      <c r="AV799" s="22">
        <f t="shared" si="117"/>
        <v>1759.9639999999999</v>
      </c>
      <c r="AW799">
        <v>2050</v>
      </c>
      <c r="AX799" t="s">
        <v>24</v>
      </c>
      <c r="AY799" s="12">
        <v>14.5</v>
      </c>
      <c r="AZ799" t="s">
        <v>122</v>
      </c>
      <c r="BA799">
        <v>2</v>
      </c>
      <c r="BB799">
        <v>970</v>
      </c>
      <c r="BC799">
        <v>0</v>
      </c>
      <c r="BD799">
        <v>2023</v>
      </c>
      <c r="BE799">
        <v>0</v>
      </c>
    </row>
    <row r="800" spans="1:57" x14ac:dyDescent="0.2">
      <c r="A800">
        <v>45</v>
      </c>
      <c r="B800">
        <v>2023</v>
      </c>
      <c r="C800" t="s">
        <v>15</v>
      </c>
      <c r="D800" t="s">
        <v>93</v>
      </c>
      <c r="E800" t="s">
        <v>195</v>
      </c>
      <c r="G800" t="s">
        <v>32</v>
      </c>
      <c r="H800" t="s">
        <v>200</v>
      </c>
      <c r="I800" t="s">
        <v>37</v>
      </c>
      <c r="J800" t="s">
        <v>195</v>
      </c>
      <c r="L800" s="12">
        <v>0</v>
      </c>
      <c r="M800" s="12">
        <v>0</v>
      </c>
      <c r="N800" s="12">
        <v>0</v>
      </c>
      <c r="O800" t="s">
        <v>197</v>
      </c>
      <c r="P800" t="s">
        <v>41</v>
      </c>
      <c r="Q800" s="12">
        <v>6</v>
      </c>
      <c r="R800" s="12">
        <v>14.5</v>
      </c>
      <c r="S800" s="12">
        <v>16</v>
      </c>
      <c r="T800" s="12">
        <v>16</v>
      </c>
      <c r="U800" s="12">
        <v>0</v>
      </c>
      <c r="V800" s="12">
        <v>0</v>
      </c>
      <c r="W800" s="12">
        <v>0</v>
      </c>
      <c r="X800" t="s">
        <v>120</v>
      </c>
      <c r="Y800" t="s">
        <v>121</v>
      </c>
      <c r="Z800" s="12">
        <v>307</v>
      </c>
      <c r="AA800" s="12">
        <v>270</v>
      </c>
      <c r="AB800" s="12">
        <v>269.5</v>
      </c>
      <c r="AC800" s="12">
        <v>144</v>
      </c>
      <c r="AD800" s="12">
        <v>1189.672</v>
      </c>
      <c r="AE800" s="12">
        <v>1487.09</v>
      </c>
      <c r="AF800" s="12">
        <v>1784.5079999999998</v>
      </c>
      <c r="AG800" s="52">
        <v>1</v>
      </c>
      <c r="AH800" s="52"/>
      <c r="AI800" s="52"/>
      <c r="AJ800" s="21">
        <f t="shared" si="109"/>
        <v>1189.672</v>
      </c>
      <c r="AK800" s="21">
        <f t="shared" si="110"/>
        <v>1487.09</v>
      </c>
      <c r="AL800" s="21">
        <f t="shared" si="111"/>
        <v>1784.5079999999998</v>
      </c>
      <c r="AM800" s="12">
        <v>1</v>
      </c>
      <c r="AN800" s="12">
        <v>1</v>
      </c>
      <c r="AO800" s="12">
        <v>199.66</v>
      </c>
      <c r="AP800" s="12">
        <v>377.65999999999997</v>
      </c>
      <c r="AQ800" s="22">
        <f t="shared" si="112"/>
        <v>1389.3320000000001</v>
      </c>
      <c r="AR800" s="22">
        <f t="shared" si="113"/>
        <v>1686.75</v>
      </c>
      <c r="AS800" s="22">
        <f t="shared" si="114"/>
        <v>1984.1679999999999</v>
      </c>
      <c r="AT800" s="22">
        <f t="shared" si="115"/>
        <v>1567.3319999999999</v>
      </c>
      <c r="AU800" s="22">
        <f t="shared" si="116"/>
        <v>1864.75</v>
      </c>
      <c r="AV800" s="22">
        <f t="shared" si="117"/>
        <v>2162.1679999999997</v>
      </c>
      <c r="AW800">
        <v>2023</v>
      </c>
      <c r="AX800" t="s">
        <v>27</v>
      </c>
      <c r="AY800" s="12">
        <v>14.5</v>
      </c>
      <c r="AZ800" t="s">
        <v>122</v>
      </c>
      <c r="BA800">
        <v>2</v>
      </c>
      <c r="BB800">
        <v>970</v>
      </c>
      <c r="BC800">
        <v>0</v>
      </c>
      <c r="BD800">
        <v>2023</v>
      </c>
      <c r="BE800">
        <v>0</v>
      </c>
    </row>
    <row r="801" spans="1:57" x14ac:dyDescent="0.2">
      <c r="A801">
        <v>45</v>
      </c>
      <c r="B801">
        <v>2023</v>
      </c>
      <c r="C801" t="s">
        <v>15</v>
      </c>
      <c r="D801" t="s">
        <v>93</v>
      </c>
      <c r="E801" t="s">
        <v>195</v>
      </c>
      <c r="G801" t="s">
        <v>32</v>
      </c>
      <c r="H801" t="s">
        <v>200</v>
      </c>
      <c r="I801" t="s">
        <v>37</v>
      </c>
      <c r="J801" t="s">
        <v>195</v>
      </c>
      <c r="L801" s="12">
        <v>0</v>
      </c>
      <c r="M801" s="12">
        <v>0</v>
      </c>
      <c r="N801" s="12">
        <v>0</v>
      </c>
      <c r="O801" t="s">
        <v>197</v>
      </c>
      <c r="P801" t="s">
        <v>41</v>
      </c>
      <c r="Q801" s="12">
        <v>6</v>
      </c>
      <c r="R801" s="12">
        <v>14.5</v>
      </c>
      <c r="S801" s="12">
        <v>16</v>
      </c>
      <c r="T801" s="12">
        <v>16</v>
      </c>
      <c r="U801" s="12">
        <v>0</v>
      </c>
      <c r="V801" s="12">
        <v>0</v>
      </c>
      <c r="W801" s="12">
        <v>0</v>
      </c>
      <c r="X801" t="s">
        <v>120</v>
      </c>
      <c r="Y801" t="s">
        <v>121</v>
      </c>
      <c r="Z801" s="12">
        <v>307</v>
      </c>
      <c r="AA801" s="12">
        <v>270</v>
      </c>
      <c r="AB801" s="12">
        <v>262</v>
      </c>
      <c r="AC801" s="12">
        <v>144</v>
      </c>
      <c r="AD801" s="12">
        <v>1189.672</v>
      </c>
      <c r="AE801" s="12">
        <v>1487.09</v>
      </c>
      <c r="AF801" s="12">
        <v>1784.5079999999998</v>
      </c>
      <c r="AG801" s="52">
        <v>1</v>
      </c>
      <c r="AH801" s="52"/>
      <c r="AI801" s="52"/>
      <c r="AJ801" s="21">
        <f t="shared" si="109"/>
        <v>1189.672</v>
      </c>
      <c r="AK801" s="21">
        <f t="shared" si="110"/>
        <v>1487.09</v>
      </c>
      <c r="AL801" s="21">
        <f t="shared" si="111"/>
        <v>1784.5079999999998</v>
      </c>
      <c r="AM801" s="12">
        <v>1</v>
      </c>
      <c r="AN801" s="12">
        <v>1</v>
      </c>
      <c r="AO801" s="12">
        <v>199.66</v>
      </c>
      <c r="AP801" s="12">
        <v>377.65999999999997</v>
      </c>
      <c r="AQ801" s="22">
        <f t="shared" si="112"/>
        <v>1389.3320000000001</v>
      </c>
      <c r="AR801" s="22">
        <f t="shared" si="113"/>
        <v>1686.75</v>
      </c>
      <c r="AS801" s="22">
        <f t="shared" si="114"/>
        <v>1984.1679999999999</v>
      </c>
      <c r="AT801" s="22">
        <f t="shared" si="115"/>
        <v>1567.3319999999999</v>
      </c>
      <c r="AU801" s="22">
        <f t="shared" si="116"/>
        <v>1864.75</v>
      </c>
      <c r="AV801" s="22">
        <f t="shared" si="117"/>
        <v>2162.1679999999997</v>
      </c>
      <c r="AW801">
        <v>2030</v>
      </c>
      <c r="AX801" t="s">
        <v>27</v>
      </c>
      <c r="AY801" s="12">
        <v>14.5</v>
      </c>
      <c r="AZ801" t="s">
        <v>122</v>
      </c>
      <c r="BA801">
        <v>2</v>
      </c>
      <c r="BB801">
        <v>970</v>
      </c>
      <c r="BC801">
        <v>0</v>
      </c>
      <c r="BD801">
        <v>2023</v>
      </c>
      <c r="BE801">
        <v>0</v>
      </c>
    </row>
    <row r="802" spans="1:57" x14ac:dyDescent="0.2">
      <c r="A802">
        <v>45</v>
      </c>
      <c r="B802">
        <v>2023</v>
      </c>
      <c r="C802" t="s">
        <v>15</v>
      </c>
      <c r="D802" t="s">
        <v>93</v>
      </c>
      <c r="E802" t="s">
        <v>195</v>
      </c>
      <c r="G802" t="s">
        <v>32</v>
      </c>
      <c r="H802" t="s">
        <v>200</v>
      </c>
      <c r="I802" t="s">
        <v>37</v>
      </c>
      <c r="J802" t="s">
        <v>195</v>
      </c>
      <c r="L802" s="12">
        <v>0</v>
      </c>
      <c r="M802" s="12">
        <v>0</v>
      </c>
      <c r="N802" s="12">
        <v>0</v>
      </c>
      <c r="O802" t="s">
        <v>197</v>
      </c>
      <c r="P802" t="s">
        <v>41</v>
      </c>
      <c r="Q802" s="12">
        <v>6</v>
      </c>
      <c r="R802" s="12">
        <v>14.5</v>
      </c>
      <c r="S802" s="12">
        <v>16</v>
      </c>
      <c r="T802" s="12">
        <v>16</v>
      </c>
      <c r="U802" s="12">
        <v>0</v>
      </c>
      <c r="V802" s="12">
        <v>0</v>
      </c>
      <c r="W802" s="12">
        <v>0</v>
      </c>
      <c r="X802" t="s">
        <v>120</v>
      </c>
      <c r="Y802" t="s">
        <v>121</v>
      </c>
      <c r="Z802" s="12">
        <v>307</v>
      </c>
      <c r="AA802" s="12">
        <v>270</v>
      </c>
      <c r="AB802" s="12">
        <v>261.5</v>
      </c>
      <c r="AC802" s="12">
        <v>144</v>
      </c>
      <c r="AD802" s="12">
        <v>1055.604</v>
      </c>
      <c r="AE802" s="12">
        <v>1319.5050000000001</v>
      </c>
      <c r="AF802" s="12">
        <v>1583.4059999999999</v>
      </c>
      <c r="AG802" s="52">
        <v>1</v>
      </c>
      <c r="AH802" s="52"/>
      <c r="AI802" s="52"/>
      <c r="AJ802" s="21">
        <f t="shared" si="109"/>
        <v>1055.604</v>
      </c>
      <c r="AK802" s="21">
        <f t="shared" si="110"/>
        <v>1319.5050000000001</v>
      </c>
      <c r="AL802" s="21">
        <f t="shared" si="111"/>
        <v>1583.4059999999999</v>
      </c>
      <c r="AM802" s="12">
        <v>1</v>
      </c>
      <c r="AN802" s="12">
        <v>1</v>
      </c>
      <c r="AO802" s="12">
        <v>199.66</v>
      </c>
      <c r="AP802" s="12">
        <v>377.65999999999997</v>
      </c>
      <c r="AQ802" s="22">
        <f t="shared" si="112"/>
        <v>1255.2640000000001</v>
      </c>
      <c r="AR802" s="22">
        <f t="shared" si="113"/>
        <v>1519.1650000000002</v>
      </c>
      <c r="AS802" s="22">
        <f t="shared" si="114"/>
        <v>1783.066</v>
      </c>
      <c r="AT802" s="22">
        <f t="shared" si="115"/>
        <v>1433.2640000000001</v>
      </c>
      <c r="AU802" s="22">
        <f t="shared" si="116"/>
        <v>1697.165</v>
      </c>
      <c r="AV802" s="22">
        <f t="shared" si="117"/>
        <v>1961.0659999999998</v>
      </c>
      <c r="AW802">
        <v>2035</v>
      </c>
      <c r="AX802" t="s">
        <v>27</v>
      </c>
      <c r="AY802" s="12">
        <v>14.5</v>
      </c>
      <c r="AZ802" t="s">
        <v>122</v>
      </c>
      <c r="BA802">
        <v>2</v>
      </c>
      <c r="BB802">
        <v>970</v>
      </c>
      <c r="BC802">
        <v>0</v>
      </c>
      <c r="BD802">
        <v>2023</v>
      </c>
      <c r="BE802">
        <v>0</v>
      </c>
    </row>
    <row r="803" spans="1:57" x14ac:dyDescent="0.2">
      <c r="A803">
        <v>45</v>
      </c>
      <c r="B803">
        <v>2023</v>
      </c>
      <c r="C803" t="s">
        <v>15</v>
      </c>
      <c r="D803" t="s">
        <v>93</v>
      </c>
      <c r="E803" t="s">
        <v>195</v>
      </c>
      <c r="G803" t="s">
        <v>32</v>
      </c>
      <c r="H803" t="s">
        <v>200</v>
      </c>
      <c r="I803" t="s">
        <v>37</v>
      </c>
      <c r="J803" t="s">
        <v>195</v>
      </c>
      <c r="L803" s="12">
        <v>0</v>
      </c>
      <c r="M803" s="12">
        <v>0</v>
      </c>
      <c r="N803" s="12">
        <v>0</v>
      </c>
      <c r="O803" t="s">
        <v>197</v>
      </c>
      <c r="P803" t="s">
        <v>41</v>
      </c>
      <c r="Q803" s="12">
        <v>6</v>
      </c>
      <c r="R803" s="12">
        <v>14.5</v>
      </c>
      <c r="S803" s="12">
        <v>16</v>
      </c>
      <c r="T803" s="12">
        <v>16</v>
      </c>
      <c r="U803" s="12">
        <v>0</v>
      </c>
      <c r="V803" s="12">
        <v>0</v>
      </c>
      <c r="W803" s="12">
        <v>0</v>
      </c>
      <c r="X803" t="s">
        <v>120</v>
      </c>
      <c r="Y803" t="s">
        <v>121</v>
      </c>
      <c r="Z803" s="12">
        <v>307</v>
      </c>
      <c r="AA803" s="12">
        <v>270</v>
      </c>
      <c r="AB803" s="12">
        <v>261</v>
      </c>
      <c r="AC803" s="12">
        <v>144</v>
      </c>
      <c r="AD803" s="12">
        <v>921.53600000000006</v>
      </c>
      <c r="AE803" s="12">
        <v>1151.9199999999998</v>
      </c>
      <c r="AF803" s="12">
        <v>1382.3039999999999</v>
      </c>
      <c r="AG803" s="52">
        <v>1</v>
      </c>
      <c r="AH803" s="52"/>
      <c r="AI803" s="52"/>
      <c r="AJ803" s="21">
        <f t="shared" si="109"/>
        <v>921.53600000000006</v>
      </c>
      <c r="AK803" s="21">
        <f t="shared" si="110"/>
        <v>1151.9199999999998</v>
      </c>
      <c r="AL803" s="21">
        <f t="shared" si="111"/>
        <v>1382.3039999999999</v>
      </c>
      <c r="AM803" s="12">
        <v>1</v>
      </c>
      <c r="AN803" s="12">
        <v>1</v>
      </c>
      <c r="AO803" s="12">
        <v>199.66</v>
      </c>
      <c r="AP803" s="12">
        <v>377.65999999999997</v>
      </c>
      <c r="AQ803" s="22">
        <f t="shared" si="112"/>
        <v>1121.1960000000001</v>
      </c>
      <c r="AR803" s="22">
        <f t="shared" si="113"/>
        <v>1351.58</v>
      </c>
      <c r="AS803" s="22">
        <f t="shared" si="114"/>
        <v>1581.9639999999999</v>
      </c>
      <c r="AT803" s="22">
        <f t="shared" si="115"/>
        <v>1299.1959999999999</v>
      </c>
      <c r="AU803" s="22">
        <f t="shared" si="116"/>
        <v>1529.58</v>
      </c>
      <c r="AV803" s="22">
        <f t="shared" si="117"/>
        <v>1759.9639999999999</v>
      </c>
      <c r="AW803">
        <v>2040</v>
      </c>
      <c r="AX803" t="s">
        <v>27</v>
      </c>
      <c r="AY803" s="12">
        <v>14.5</v>
      </c>
      <c r="AZ803" t="s">
        <v>122</v>
      </c>
      <c r="BA803">
        <v>2</v>
      </c>
      <c r="BB803">
        <v>970</v>
      </c>
      <c r="BC803">
        <v>0</v>
      </c>
      <c r="BD803">
        <v>2023</v>
      </c>
      <c r="BE803">
        <v>0</v>
      </c>
    </row>
    <row r="804" spans="1:57" x14ac:dyDescent="0.2">
      <c r="A804">
        <v>45</v>
      </c>
      <c r="B804">
        <v>2023</v>
      </c>
      <c r="C804" t="s">
        <v>15</v>
      </c>
      <c r="D804" t="s">
        <v>93</v>
      </c>
      <c r="E804" t="s">
        <v>195</v>
      </c>
      <c r="G804" t="s">
        <v>32</v>
      </c>
      <c r="H804" t="s">
        <v>200</v>
      </c>
      <c r="I804" t="s">
        <v>37</v>
      </c>
      <c r="J804" t="s">
        <v>195</v>
      </c>
      <c r="L804" s="12">
        <v>0</v>
      </c>
      <c r="M804" s="12">
        <v>0</v>
      </c>
      <c r="N804" s="12">
        <v>0</v>
      </c>
      <c r="O804" t="s">
        <v>197</v>
      </c>
      <c r="P804" t="s">
        <v>41</v>
      </c>
      <c r="Q804" s="12">
        <v>6</v>
      </c>
      <c r="R804" s="12">
        <v>14.5</v>
      </c>
      <c r="S804" s="12">
        <v>16</v>
      </c>
      <c r="T804" s="12">
        <v>16</v>
      </c>
      <c r="U804" s="12">
        <v>0</v>
      </c>
      <c r="V804" s="12">
        <v>0</v>
      </c>
      <c r="W804" s="12">
        <v>0</v>
      </c>
      <c r="X804" t="s">
        <v>120</v>
      </c>
      <c r="Y804" t="s">
        <v>121</v>
      </c>
      <c r="Z804" s="12">
        <v>307</v>
      </c>
      <c r="AA804" s="12">
        <v>270</v>
      </c>
      <c r="AB804" s="12">
        <v>261</v>
      </c>
      <c r="AC804" s="12">
        <v>144</v>
      </c>
      <c r="AD804" s="12">
        <v>921.53600000000006</v>
      </c>
      <c r="AE804" s="12">
        <v>1151.9199999999998</v>
      </c>
      <c r="AF804" s="12">
        <v>1382.3039999999999</v>
      </c>
      <c r="AG804" s="52">
        <v>1</v>
      </c>
      <c r="AH804" s="52"/>
      <c r="AI804" s="52"/>
      <c r="AJ804" s="21">
        <f t="shared" si="109"/>
        <v>921.53600000000006</v>
      </c>
      <c r="AK804" s="21">
        <f t="shared" si="110"/>
        <v>1151.9199999999998</v>
      </c>
      <c r="AL804" s="21">
        <f t="shared" si="111"/>
        <v>1382.3039999999999</v>
      </c>
      <c r="AM804" s="12">
        <v>1</v>
      </c>
      <c r="AN804" s="12">
        <v>1</v>
      </c>
      <c r="AO804" s="12">
        <v>199.66</v>
      </c>
      <c r="AP804" s="12">
        <v>377.65999999999997</v>
      </c>
      <c r="AQ804" s="22">
        <f t="shared" si="112"/>
        <v>1121.1960000000001</v>
      </c>
      <c r="AR804" s="22">
        <f t="shared" si="113"/>
        <v>1351.58</v>
      </c>
      <c r="AS804" s="22">
        <f t="shared" si="114"/>
        <v>1581.9639999999999</v>
      </c>
      <c r="AT804" s="22">
        <f t="shared" si="115"/>
        <v>1299.1959999999999</v>
      </c>
      <c r="AU804" s="22">
        <f t="shared" si="116"/>
        <v>1529.58</v>
      </c>
      <c r="AV804" s="22">
        <f t="shared" si="117"/>
        <v>1759.9639999999999</v>
      </c>
      <c r="AW804">
        <v>2045</v>
      </c>
      <c r="AX804" t="s">
        <v>27</v>
      </c>
      <c r="AY804" s="12">
        <v>14.5</v>
      </c>
      <c r="AZ804" t="s">
        <v>122</v>
      </c>
      <c r="BA804">
        <v>2</v>
      </c>
      <c r="BB804">
        <v>970</v>
      </c>
      <c r="BC804">
        <v>0</v>
      </c>
      <c r="BD804">
        <v>2023</v>
      </c>
      <c r="BE804">
        <v>0</v>
      </c>
    </row>
    <row r="805" spans="1:57" x14ac:dyDescent="0.2">
      <c r="A805">
        <v>45</v>
      </c>
      <c r="B805">
        <v>2023</v>
      </c>
      <c r="C805" t="s">
        <v>15</v>
      </c>
      <c r="D805" t="s">
        <v>93</v>
      </c>
      <c r="E805" t="s">
        <v>195</v>
      </c>
      <c r="G805" t="s">
        <v>32</v>
      </c>
      <c r="H805" t="s">
        <v>200</v>
      </c>
      <c r="I805" t="s">
        <v>37</v>
      </c>
      <c r="J805" t="s">
        <v>195</v>
      </c>
      <c r="L805" s="12">
        <v>0</v>
      </c>
      <c r="M805" s="12">
        <v>0</v>
      </c>
      <c r="N805" s="12">
        <v>0</v>
      </c>
      <c r="O805" t="s">
        <v>197</v>
      </c>
      <c r="P805" t="s">
        <v>41</v>
      </c>
      <c r="Q805" s="12">
        <v>6</v>
      </c>
      <c r="R805" s="12">
        <v>14.5</v>
      </c>
      <c r="S805" s="12">
        <v>16</v>
      </c>
      <c r="T805" s="12">
        <v>16</v>
      </c>
      <c r="U805" s="12">
        <v>0</v>
      </c>
      <c r="V805" s="12">
        <v>0</v>
      </c>
      <c r="W805" s="12">
        <v>0</v>
      </c>
      <c r="X805" t="s">
        <v>120</v>
      </c>
      <c r="Y805" t="s">
        <v>121</v>
      </c>
      <c r="Z805" s="12">
        <v>307</v>
      </c>
      <c r="AA805" s="12">
        <v>270</v>
      </c>
      <c r="AB805" s="12">
        <v>261</v>
      </c>
      <c r="AC805" s="12">
        <v>144</v>
      </c>
      <c r="AD805" s="12">
        <v>921.53600000000006</v>
      </c>
      <c r="AE805" s="12">
        <v>1151.9199999999998</v>
      </c>
      <c r="AF805" s="12">
        <v>1382.3039999999999</v>
      </c>
      <c r="AG805" s="52">
        <v>1</v>
      </c>
      <c r="AH805" s="52"/>
      <c r="AI805" s="52"/>
      <c r="AJ805" s="21">
        <f t="shared" si="109"/>
        <v>921.53600000000006</v>
      </c>
      <c r="AK805" s="21">
        <f t="shared" si="110"/>
        <v>1151.9199999999998</v>
      </c>
      <c r="AL805" s="21">
        <f t="shared" si="111"/>
        <v>1382.3039999999999</v>
      </c>
      <c r="AM805" s="12">
        <v>1</v>
      </c>
      <c r="AN805" s="12">
        <v>1</v>
      </c>
      <c r="AO805" s="12">
        <v>199.66</v>
      </c>
      <c r="AP805" s="12">
        <v>377.65999999999997</v>
      </c>
      <c r="AQ805" s="22">
        <f t="shared" si="112"/>
        <v>1121.1960000000001</v>
      </c>
      <c r="AR805" s="22">
        <f t="shared" si="113"/>
        <v>1351.58</v>
      </c>
      <c r="AS805" s="22">
        <f t="shared" si="114"/>
        <v>1581.9639999999999</v>
      </c>
      <c r="AT805" s="22">
        <f t="shared" si="115"/>
        <v>1299.1959999999999</v>
      </c>
      <c r="AU805" s="22">
        <f t="shared" si="116"/>
        <v>1529.58</v>
      </c>
      <c r="AV805" s="22">
        <f t="shared" si="117"/>
        <v>1759.9639999999999</v>
      </c>
      <c r="AW805">
        <v>2050</v>
      </c>
      <c r="AX805" t="s">
        <v>27</v>
      </c>
      <c r="AY805" s="12">
        <v>14.5</v>
      </c>
      <c r="AZ805" t="s">
        <v>122</v>
      </c>
      <c r="BA805">
        <v>2</v>
      </c>
      <c r="BB805">
        <v>970</v>
      </c>
      <c r="BC805">
        <v>0</v>
      </c>
      <c r="BD805">
        <v>2023</v>
      </c>
      <c r="BE805">
        <v>0</v>
      </c>
    </row>
    <row r="806" spans="1:57" x14ac:dyDescent="0.2">
      <c r="A806">
        <v>45</v>
      </c>
      <c r="B806">
        <v>2023</v>
      </c>
      <c r="C806" t="s">
        <v>15</v>
      </c>
      <c r="D806" t="s">
        <v>93</v>
      </c>
      <c r="E806" t="s">
        <v>195</v>
      </c>
      <c r="G806" t="s">
        <v>32</v>
      </c>
      <c r="H806" t="s">
        <v>200</v>
      </c>
      <c r="I806" t="s">
        <v>37</v>
      </c>
      <c r="J806" t="s">
        <v>195</v>
      </c>
      <c r="L806" s="12">
        <v>0</v>
      </c>
      <c r="M806" s="12">
        <v>0</v>
      </c>
      <c r="N806" s="12">
        <v>0</v>
      </c>
      <c r="O806" t="s">
        <v>197</v>
      </c>
      <c r="P806" t="s">
        <v>41</v>
      </c>
      <c r="Q806" s="12">
        <v>6</v>
      </c>
      <c r="R806" s="12">
        <v>14.5</v>
      </c>
      <c r="S806" s="12">
        <v>16</v>
      </c>
      <c r="T806" s="12">
        <v>16</v>
      </c>
      <c r="U806" s="12">
        <v>0</v>
      </c>
      <c r="V806" s="12">
        <v>0</v>
      </c>
      <c r="W806" s="12">
        <v>0</v>
      </c>
      <c r="X806" t="s">
        <v>120</v>
      </c>
      <c r="Y806" t="s">
        <v>121</v>
      </c>
      <c r="Z806" s="12">
        <v>307</v>
      </c>
      <c r="AA806" s="12">
        <v>270</v>
      </c>
      <c r="AB806" s="12">
        <v>269.5</v>
      </c>
      <c r="AC806" s="12">
        <v>144</v>
      </c>
      <c r="AD806" s="12">
        <v>1189.672</v>
      </c>
      <c r="AE806" s="12">
        <v>1487.09</v>
      </c>
      <c r="AF806" s="12">
        <v>1784.5079999999998</v>
      </c>
      <c r="AG806" s="52">
        <v>1</v>
      </c>
      <c r="AH806" s="52"/>
      <c r="AI806" s="52"/>
      <c r="AJ806" s="21">
        <f t="shared" si="109"/>
        <v>1189.672</v>
      </c>
      <c r="AK806" s="21">
        <f t="shared" si="110"/>
        <v>1487.09</v>
      </c>
      <c r="AL806" s="21">
        <f t="shared" si="111"/>
        <v>1784.5079999999998</v>
      </c>
      <c r="AM806" s="12">
        <v>1</v>
      </c>
      <c r="AN806" s="12">
        <v>1</v>
      </c>
      <c r="AO806" s="12">
        <v>199.66</v>
      </c>
      <c r="AP806" s="12">
        <v>377.65999999999997</v>
      </c>
      <c r="AQ806" s="22">
        <f t="shared" si="112"/>
        <v>1389.3320000000001</v>
      </c>
      <c r="AR806" s="22">
        <f t="shared" si="113"/>
        <v>1686.75</v>
      </c>
      <c r="AS806" s="22">
        <f t="shared" si="114"/>
        <v>1984.1679999999999</v>
      </c>
      <c r="AT806" s="22">
        <f t="shared" si="115"/>
        <v>1567.3319999999999</v>
      </c>
      <c r="AU806" s="22">
        <f t="shared" si="116"/>
        <v>1864.75</v>
      </c>
      <c r="AV806" s="22">
        <f t="shared" si="117"/>
        <v>2162.1679999999997</v>
      </c>
      <c r="AW806">
        <v>2023</v>
      </c>
      <c r="AX806" t="s">
        <v>28</v>
      </c>
      <c r="AY806" s="12">
        <v>14.5</v>
      </c>
      <c r="AZ806" t="s">
        <v>122</v>
      </c>
      <c r="BA806">
        <v>2</v>
      </c>
      <c r="BB806">
        <v>970</v>
      </c>
      <c r="BC806">
        <v>0</v>
      </c>
      <c r="BD806">
        <v>2023</v>
      </c>
      <c r="BE806">
        <v>0</v>
      </c>
    </row>
    <row r="807" spans="1:57" x14ac:dyDescent="0.2">
      <c r="A807">
        <v>45</v>
      </c>
      <c r="B807">
        <v>2023</v>
      </c>
      <c r="C807" t="s">
        <v>15</v>
      </c>
      <c r="D807" t="s">
        <v>93</v>
      </c>
      <c r="E807" t="s">
        <v>195</v>
      </c>
      <c r="G807" t="s">
        <v>32</v>
      </c>
      <c r="H807" t="s">
        <v>200</v>
      </c>
      <c r="I807" t="s">
        <v>37</v>
      </c>
      <c r="J807" t="s">
        <v>195</v>
      </c>
      <c r="L807" s="12">
        <v>0</v>
      </c>
      <c r="M807" s="12">
        <v>0</v>
      </c>
      <c r="N807" s="12">
        <v>0</v>
      </c>
      <c r="O807" t="s">
        <v>197</v>
      </c>
      <c r="P807" t="s">
        <v>41</v>
      </c>
      <c r="Q807" s="12">
        <v>6</v>
      </c>
      <c r="R807" s="12">
        <v>14.5</v>
      </c>
      <c r="S807" s="12">
        <v>16</v>
      </c>
      <c r="T807" s="12">
        <v>16</v>
      </c>
      <c r="U807" s="12">
        <v>0</v>
      </c>
      <c r="V807" s="12">
        <v>0</v>
      </c>
      <c r="W807" s="12">
        <v>0</v>
      </c>
      <c r="X807" t="s">
        <v>120</v>
      </c>
      <c r="Y807" t="s">
        <v>121</v>
      </c>
      <c r="Z807" s="12">
        <v>307</v>
      </c>
      <c r="AA807" s="12">
        <v>270</v>
      </c>
      <c r="AB807" s="12">
        <v>262</v>
      </c>
      <c r="AC807" s="12">
        <v>144</v>
      </c>
      <c r="AD807" s="12">
        <v>1189.672</v>
      </c>
      <c r="AE807" s="12">
        <v>1487.09</v>
      </c>
      <c r="AF807" s="12">
        <v>1784.5079999999998</v>
      </c>
      <c r="AG807" s="52">
        <v>1</v>
      </c>
      <c r="AH807" s="52"/>
      <c r="AI807" s="52"/>
      <c r="AJ807" s="21">
        <f t="shared" si="109"/>
        <v>1189.672</v>
      </c>
      <c r="AK807" s="21">
        <f t="shared" si="110"/>
        <v>1487.09</v>
      </c>
      <c r="AL807" s="21">
        <f t="shared" si="111"/>
        <v>1784.5079999999998</v>
      </c>
      <c r="AM807" s="12">
        <v>1</v>
      </c>
      <c r="AN807" s="12">
        <v>1</v>
      </c>
      <c r="AO807" s="12">
        <v>199.66</v>
      </c>
      <c r="AP807" s="12">
        <v>377.65999999999997</v>
      </c>
      <c r="AQ807" s="22">
        <f t="shared" si="112"/>
        <v>1389.3320000000001</v>
      </c>
      <c r="AR807" s="22">
        <f t="shared" si="113"/>
        <v>1686.75</v>
      </c>
      <c r="AS807" s="22">
        <f t="shared" si="114"/>
        <v>1984.1679999999999</v>
      </c>
      <c r="AT807" s="22">
        <f t="shared" si="115"/>
        <v>1567.3319999999999</v>
      </c>
      <c r="AU807" s="22">
        <f t="shared" si="116"/>
        <v>1864.75</v>
      </c>
      <c r="AV807" s="22">
        <f t="shared" si="117"/>
        <v>2162.1679999999997</v>
      </c>
      <c r="AW807">
        <v>2030</v>
      </c>
      <c r="AX807" t="s">
        <v>28</v>
      </c>
      <c r="AY807" s="12">
        <v>14.5</v>
      </c>
      <c r="AZ807" t="s">
        <v>122</v>
      </c>
      <c r="BA807">
        <v>2</v>
      </c>
      <c r="BB807">
        <v>970</v>
      </c>
      <c r="BC807">
        <v>0</v>
      </c>
      <c r="BD807">
        <v>2023</v>
      </c>
      <c r="BE807">
        <v>0</v>
      </c>
    </row>
    <row r="808" spans="1:57" x14ac:dyDescent="0.2">
      <c r="A808">
        <v>45</v>
      </c>
      <c r="B808">
        <v>2023</v>
      </c>
      <c r="C808" t="s">
        <v>15</v>
      </c>
      <c r="D808" t="s">
        <v>93</v>
      </c>
      <c r="E808" t="s">
        <v>195</v>
      </c>
      <c r="G808" t="s">
        <v>32</v>
      </c>
      <c r="H808" t="s">
        <v>200</v>
      </c>
      <c r="I808" t="s">
        <v>37</v>
      </c>
      <c r="J808" t="s">
        <v>195</v>
      </c>
      <c r="L808" s="12">
        <v>0</v>
      </c>
      <c r="M808" s="12">
        <v>0</v>
      </c>
      <c r="N808" s="12">
        <v>0</v>
      </c>
      <c r="O808" t="s">
        <v>197</v>
      </c>
      <c r="P808" t="s">
        <v>41</v>
      </c>
      <c r="Q808" s="12">
        <v>6</v>
      </c>
      <c r="R808" s="12">
        <v>14.5</v>
      </c>
      <c r="S808" s="12">
        <v>16</v>
      </c>
      <c r="T808" s="12">
        <v>16</v>
      </c>
      <c r="U808" s="12">
        <v>0</v>
      </c>
      <c r="V808" s="12">
        <v>0</v>
      </c>
      <c r="W808" s="12">
        <v>0</v>
      </c>
      <c r="X808" t="s">
        <v>120</v>
      </c>
      <c r="Y808" t="s">
        <v>121</v>
      </c>
      <c r="Z808" s="12">
        <v>307</v>
      </c>
      <c r="AA808" s="12">
        <v>270</v>
      </c>
      <c r="AB808" s="12">
        <v>261.5</v>
      </c>
      <c r="AC808" s="12">
        <v>144</v>
      </c>
      <c r="AD808" s="12">
        <v>1055.604</v>
      </c>
      <c r="AE808" s="12">
        <v>1319.5050000000001</v>
      </c>
      <c r="AF808" s="12">
        <v>1583.4059999999999</v>
      </c>
      <c r="AG808" s="52">
        <v>1</v>
      </c>
      <c r="AH808" s="52"/>
      <c r="AI808" s="52"/>
      <c r="AJ808" s="21">
        <f t="shared" si="109"/>
        <v>1055.604</v>
      </c>
      <c r="AK808" s="21">
        <f t="shared" si="110"/>
        <v>1319.5050000000001</v>
      </c>
      <c r="AL808" s="21">
        <f t="shared" si="111"/>
        <v>1583.4059999999999</v>
      </c>
      <c r="AM808" s="12">
        <v>1</v>
      </c>
      <c r="AN808" s="12">
        <v>1</v>
      </c>
      <c r="AO808" s="12">
        <v>199.66</v>
      </c>
      <c r="AP808" s="12">
        <v>377.65999999999997</v>
      </c>
      <c r="AQ808" s="22">
        <f t="shared" si="112"/>
        <v>1255.2640000000001</v>
      </c>
      <c r="AR808" s="22">
        <f t="shared" si="113"/>
        <v>1519.1650000000002</v>
      </c>
      <c r="AS808" s="22">
        <f t="shared" si="114"/>
        <v>1783.066</v>
      </c>
      <c r="AT808" s="22">
        <f t="shared" si="115"/>
        <v>1433.2640000000001</v>
      </c>
      <c r="AU808" s="22">
        <f t="shared" si="116"/>
        <v>1697.165</v>
      </c>
      <c r="AV808" s="22">
        <f t="shared" si="117"/>
        <v>1961.0659999999998</v>
      </c>
      <c r="AW808">
        <v>2035</v>
      </c>
      <c r="AX808" t="s">
        <v>28</v>
      </c>
      <c r="AY808" s="12">
        <v>14.5</v>
      </c>
      <c r="AZ808" t="s">
        <v>122</v>
      </c>
      <c r="BA808">
        <v>2</v>
      </c>
      <c r="BB808">
        <v>970</v>
      </c>
      <c r="BC808">
        <v>0</v>
      </c>
      <c r="BD808">
        <v>2023</v>
      </c>
      <c r="BE808">
        <v>0</v>
      </c>
    </row>
    <row r="809" spans="1:57" x14ac:dyDescent="0.2">
      <c r="A809">
        <v>45</v>
      </c>
      <c r="B809">
        <v>2023</v>
      </c>
      <c r="C809" t="s">
        <v>15</v>
      </c>
      <c r="D809" t="s">
        <v>93</v>
      </c>
      <c r="E809" t="s">
        <v>195</v>
      </c>
      <c r="G809" t="s">
        <v>32</v>
      </c>
      <c r="H809" t="s">
        <v>200</v>
      </c>
      <c r="I809" t="s">
        <v>37</v>
      </c>
      <c r="J809" t="s">
        <v>195</v>
      </c>
      <c r="L809" s="12">
        <v>0</v>
      </c>
      <c r="M809" s="12">
        <v>0</v>
      </c>
      <c r="N809" s="12">
        <v>0</v>
      </c>
      <c r="O809" t="s">
        <v>197</v>
      </c>
      <c r="P809" t="s">
        <v>41</v>
      </c>
      <c r="Q809" s="12">
        <v>6</v>
      </c>
      <c r="R809" s="12">
        <v>14.5</v>
      </c>
      <c r="S809" s="12">
        <v>16</v>
      </c>
      <c r="T809" s="12">
        <v>16</v>
      </c>
      <c r="U809" s="12">
        <v>0</v>
      </c>
      <c r="V809" s="12">
        <v>0</v>
      </c>
      <c r="W809" s="12">
        <v>0</v>
      </c>
      <c r="X809" t="s">
        <v>120</v>
      </c>
      <c r="Y809" t="s">
        <v>121</v>
      </c>
      <c r="Z809" s="12">
        <v>307</v>
      </c>
      <c r="AA809" s="12">
        <v>270</v>
      </c>
      <c r="AB809" s="12">
        <v>261</v>
      </c>
      <c r="AC809" s="12">
        <v>144</v>
      </c>
      <c r="AD809" s="12">
        <v>921.53600000000006</v>
      </c>
      <c r="AE809" s="12">
        <v>1151.9199999999998</v>
      </c>
      <c r="AF809" s="12">
        <v>1382.3039999999999</v>
      </c>
      <c r="AG809" s="52">
        <v>1</v>
      </c>
      <c r="AH809" s="52"/>
      <c r="AI809" s="52"/>
      <c r="AJ809" s="21">
        <f t="shared" si="109"/>
        <v>921.53600000000006</v>
      </c>
      <c r="AK809" s="21">
        <f t="shared" si="110"/>
        <v>1151.9199999999998</v>
      </c>
      <c r="AL809" s="21">
        <f t="shared" si="111"/>
        <v>1382.3039999999999</v>
      </c>
      <c r="AM809" s="12">
        <v>1</v>
      </c>
      <c r="AN809" s="12">
        <v>1</v>
      </c>
      <c r="AO809" s="12">
        <v>199.66</v>
      </c>
      <c r="AP809" s="12">
        <v>377.65999999999997</v>
      </c>
      <c r="AQ809" s="22">
        <f t="shared" si="112"/>
        <v>1121.1960000000001</v>
      </c>
      <c r="AR809" s="22">
        <f t="shared" si="113"/>
        <v>1351.58</v>
      </c>
      <c r="AS809" s="22">
        <f t="shared" si="114"/>
        <v>1581.9639999999999</v>
      </c>
      <c r="AT809" s="22">
        <f t="shared" si="115"/>
        <v>1299.1959999999999</v>
      </c>
      <c r="AU809" s="22">
        <f t="shared" si="116"/>
        <v>1529.58</v>
      </c>
      <c r="AV809" s="22">
        <f t="shared" si="117"/>
        <v>1759.9639999999999</v>
      </c>
      <c r="AW809">
        <v>2040</v>
      </c>
      <c r="AX809" t="s">
        <v>28</v>
      </c>
      <c r="AY809" s="12">
        <v>14.5</v>
      </c>
      <c r="AZ809" t="s">
        <v>122</v>
      </c>
      <c r="BA809">
        <v>2</v>
      </c>
      <c r="BB809">
        <v>970</v>
      </c>
      <c r="BC809">
        <v>0</v>
      </c>
      <c r="BD809">
        <v>2023</v>
      </c>
      <c r="BE809">
        <v>0</v>
      </c>
    </row>
    <row r="810" spans="1:57" x14ac:dyDescent="0.2">
      <c r="A810">
        <v>45</v>
      </c>
      <c r="B810">
        <v>2023</v>
      </c>
      <c r="C810" t="s">
        <v>15</v>
      </c>
      <c r="D810" t="s">
        <v>93</v>
      </c>
      <c r="E810" t="s">
        <v>195</v>
      </c>
      <c r="G810" t="s">
        <v>32</v>
      </c>
      <c r="H810" t="s">
        <v>200</v>
      </c>
      <c r="I810" t="s">
        <v>37</v>
      </c>
      <c r="J810" t="s">
        <v>195</v>
      </c>
      <c r="L810" s="12">
        <v>0</v>
      </c>
      <c r="M810" s="12">
        <v>0</v>
      </c>
      <c r="N810" s="12">
        <v>0</v>
      </c>
      <c r="O810" t="s">
        <v>197</v>
      </c>
      <c r="P810" t="s">
        <v>41</v>
      </c>
      <c r="Q810" s="12">
        <v>6</v>
      </c>
      <c r="R810" s="12">
        <v>14.5</v>
      </c>
      <c r="S810" s="12">
        <v>16</v>
      </c>
      <c r="T810" s="12">
        <v>16</v>
      </c>
      <c r="U810" s="12">
        <v>0</v>
      </c>
      <c r="V810" s="12">
        <v>0</v>
      </c>
      <c r="W810" s="12">
        <v>0</v>
      </c>
      <c r="X810" t="s">
        <v>120</v>
      </c>
      <c r="Y810" t="s">
        <v>121</v>
      </c>
      <c r="Z810" s="12">
        <v>307</v>
      </c>
      <c r="AA810" s="12">
        <v>270</v>
      </c>
      <c r="AB810" s="12">
        <v>261</v>
      </c>
      <c r="AC810" s="12">
        <v>144</v>
      </c>
      <c r="AD810" s="12">
        <v>921.53600000000006</v>
      </c>
      <c r="AE810" s="12">
        <v>1151.9199999999998</v>
      </c>
      <c r="AF810" s="12">
        <v>1382.3039999999999</v>
      </c>
      <c r="AG810" s="52">
        <v>1</v>
      </c>
      <c r="AH810" s="52"/>
      <c r="AI810" s="52"/>
      <c r="AJ810" s="21">
        <f t="shared" si="109"/>
        <v>921.53600000000006</v>
      </c>
      <c r="AK810" s="21">
        <f t="shared" si="110"/>
        <v>1151.9199999999998</v>
      </c>
      <c r="AL810" s="21">
        <f t="shared" si="111"/>
        <v>1382.3039999999999</v>
      </c>
      <c r="AM810" s="12">
        <v>1</v>
      </c>
      <c r="AN810" s="12">
        <v>1</v>
      </c>
      <c r="AO810" s="12">
        <v>199.66</v>
      </c>
      <c r="AP810" s="12">
        <v>377.65999999999997</v>
      </c>
      <c r="AQ810" s="22">
        <f t="shared" si="112"/>
        <v>1121.1960000000001</v>
      </c>
      <c r="AR810" s="22">
        <f t="shared" si="113"/>
        <v>1351.58</v>
      </c>
      <c r="AS810" s="22">
        <f t="shared" si="114"/>
        <v>1581.9639999999999</v>
      </c>
      <c r="AT810" s="22">
        <f t="shared" si="115"/>
        <v>1299.1959999999999</v>
      </c>
      <c r="AU810" s="22">
        <f t="shared" si="116"/>
        <v>1529.58</v>
      </c>
      <c r="AV810" s="22">
        <f t="shared" si="117"/>
        <v>1759.9639999999999</v>
      </c>
      <c r="AW810">
        <v>2045</v>
      </c>
      <c r="AX810" t="s">
        <v>28</v>
      </c>
      <c r="AY810" s="12">
        <v>14.5</v>
      </c>
      <c r="AZ810" t="s">
        <v>122</v>
      </c>
      <c r="BA810">
        <v>2</v>
      </c>
      <c r="BB810">
        <v>970</v>
      </c>
      <c r="BC810">
        <v>0</v>
      </c>
      <c r="BD810">
        <v>2023</v>
      </c>
      <c r="BE810">
        <v>0</v>
      </c>
    </row>
    <row r="811" spans="1:57" x14ac:dyDescent="0.2">
      <c r="A811">
        <v>45</v>
      </c>
      <c r="B811">
        <v>2023</v>
      </c>
      <c r="C811" t="s">
        <v>15</v>
      </c>
      <c r="D811" t="s">
        <v>93</v>
      </c>
      <c r="E811" t="s">
        <v>195</v>
      </c>
      <c r="G811" t="s">
        <v>32</v>
      </c>
      <c r="H811" t="s">
        <v>200</v>
      </c>
      <c r="I811" t="s">
        <v>37</v>
      </c>
      <c r="J811" t="s">
        <v>195</v>
      </c>
      <c r="L811" s="12">
        <v>0</v>
      </c>
      <c r="M811" s="12">
        <v>0</v>
      </c>
      <c r="N811" s="12">
        <v>0</v>
      </c>
      <c r="O811" t="s">
        <v>197</v>
      </c>
      <c r="P811" t="s">
        <v>41</v>
      </c>
      <c r="Q811" s="12">
        <v>6</v>
      </c>
      <c r="R811" s="12">
        <v>14.5</v>
      </c>
      <c r="S811" s="12">
        <v>16</v>
      </c>
      <c r="T811" s="12">
        <v>16</v>
      </c>
      <c r="U811" s="12">
        <v>0</v>
      </c>
      <c r="V811" s="12">
        <v>0</v>
      </c>
      <c r="W811" s="12">
        <v>0</v>
      </c>
      <c r="X811" t="s">
        <v>120</v>
      </c>
      <c r="Y811" t="s">
        <v>121</v>
      </c>
      <c r="Z811" s="12">
        <v>307</v>
      </c>
      <c r="AA811" s="12">
        <v>270</v>
      </c>
      <c r="AB811" s="12">
        <v>261</v>
      </c>
      <c r="AC811" s="12">
        <v>144</v>
      </c>
      <c r="AD811" s="12">
        <v>921.53600000000006</v>
      </c>
      <c r="AE811" s="12">
        <v>1151.9199999999998</v>
      </c>
      <c r="AF811" s="12">
        <v>1382.3039999999999</v>
      </c>
      <c r="AG811" s="52">
        <v>1</v>
      </c>
      <c r="AH811" s="52"/>
      <c r="AI811" s="52"/>
      <c r="AJ811" s="21">
        <f t="shared" si="109"/>
        <v>921.53600000000006</v>
      </c>
      <c r="AK811" s="21">
        <f t="shared" si="110"/>
        <v>1151.9199999999998</v>
      </c>
      <c r="AL811" s="21">
        <f t="shared" si="111"/>
        <v>1382.3039999999999</v>
      </c>
      <c r="AM811" s="12">
        <v>1</v>
      </c>
      <c r="AN811" s="12">
        <v>1</v>
      </c>
      <c r="AO811" s="12">
        <v>199.66</v>
      </c>
      <c r="AP811" s="12">
        <v>377.65999999999997</v>
      </c>
      <c r="AQ811" s="22">
        <f t="shared" si="112"/>
        <v>1121.1960000000001</v>
      </c>
      <c r="AR811" s="22">
        <f t="shared" si="113"/>
        <v>1351.58</v>
      </c>
      <c r="AS811" s="22">
        <f t="shared" si="114"/>
        <v>1581.9639999999999</v>
      </c>
      <c r="AT811" s="22">
        <f t="shared" si="115"/>
        <v>1299.1959999999999</v>
      </c>
      <c r="AU811" s="22">
        <f t="shared" si="116"/>
        <v>1529.58</v>
      </c>
      <c r="AV811" s="22">
        <f t="shared" si="117"/>
        <v>1759.9639999999999</v>
      </c>
      <c r="AW811">
        <v>2050</v>
      </c>
      <c r="AX811" t="s">
        <v>28</v>
      </c>
      <c r="AY811" s="12">
        <v>14.5</v>
      </c>
      <c r="AZ811" t="s">
        <v>122</v>
      </c>
      <c r="BA811">
        <v>2</v>
      </c>
      <c r="BB811">
        <v>970</v>
      </c>
      <c r="BC811">
        <v>0</v>
      </c>
      <c r="BD811">
        <v>2023</v>
      </c>
      <c r="BE811">
        <v>0</v>
      </c>
    </row>
    <row r="812" spans="1:57" x14ac:dyDescent="0.2">
      <c r="A812">
        <v>46</v>
      </c>
      <c r="B812">
        <v>2023</v>
      </c>
      <c r="C812" t="s">
        <v>15</v>
      </c>
      <c r="D812" t="s">
        <v>14</v>
      </c>
      <c r="E812" t="s">
        <v>202</v>
      </c>
      <c r="F812" t="s">
        <v>203</v>
      </c>
      <c r="H812" t="s">
        <v>201</v>
      </c>
      <c r="I812" t="s">
        <v>19</v>
      </c>
      <c r="J812" t="s">
        <v>201</v>
      </c>
      <c r="L812" s="12">
        <v>0</v>
      </c>
      <c r="M812" s="12">
        <v>0</v>
      </c>
      <c r="N812" s="12">
        <v>0</v>
      </c>
      <c r="O812" t="s">
        <v>25</v>
      </c>
      <c r="P812" t="s">
        <v>25</v>
      </c>
      <c r="Q812" s="12">
        <v>0</v>
      </c>
      <c r="R812" s="12">
        <v>0</v>
      </c>
      <c r="S812" s="12">
        <v>0</v>
      </c>
      <c r="T812" s="12">
        <v>0</v>
      </c>
      <c r="U812" s="12">
        <v>0</v>
      </c>
      <c r="V812" s="12">
        <v>0</v>
      </c>
      <c r="W812" s="12">
        <v>0</v>
      </c>
      <c r="X812" t="s">
        <v>22</v>
      </c>
      <c r="Y812" t="s">
        <v>23</v>
      </c>
      <c r="Z812" s="12">
        <v>0</v>
      </c>
      <c r="AA812" s="12">
        <v>21</v>
      </c>
      <c r="AB812" s="12">
        <v>0</v>
      </c>
      <c r="AC812" s="12">
        <v>0</v>
      </c>
      <c r="AD812" s="12">
        <v>37.863500000000002</v>
      </c>
      <c r="AE812" s="12">
        <v>55.491</v>
      </c>
      <c r="AF812" s="12">
        <v>77.3</v>
      </c>
      <c r="AG812" s="52">
        <v>21</v>
      </c>
      <c r="AH812" s="53" t="s">
        <v>22</v>
      </c>
      <c r="AI812" s="53" t="s">
        <v>23</v>
      </c>
      <c r="AJ812" s="21">
        <f t="shared" si="109"/>
        <v>795.13350000000003</v>
      </c>
      <c r="AK812" s="21">
        <f t="shared" si="110"/>
        <v>1165.3109999999999</v>
      </c>
      <c r="AL812" s="21">
        <f t="shared" si="111"/>
        <v>1623.3</v>
      </c>
      <c r="AM812" s="12">
        <v>2.3896874814708235</v>
      </c>
      <c r="AN812" s="12">
        <v>2.6632582560981044</v>
      </c>
      <c r="AO812" s="12">
        <v>0</v>
      </c>
      <c r="AP812" s="12">
        <v>0</v>
      </c>
      <c r="AQ812" s="22">
        <f t="shared" si="112"/>
        <v>1900.120571048081</v>
      </c>
      <c r="AR812" s="22">
        <f t="shared" si="113"/>
        <v>2784.7291087202466</v>
      </c>
      <c r="AS812" s="22">
        <f t="shared" si="114"/>
        <v>3879.1796886715879</v>
      </c>
      <c r="AT812" s="22">
        <f t="shared" si="115"/>
        <v>2117.645858575182</v>
      </c>
      <c r="AU812" s="22">
        <f t="shared" si="116"/>
        <v>3103.5241416719377</v>
      </c>
      <c r="AV812" s="22">
        <f t="shared" si="117"/>
        <v>4323.2671271240524</v>
      </c>
      <c r="AW812">
        <v>2023</v>
      </c>
      <c r="AX812" t="s">
        <v>24</v>
      </c>
      <c r="AY812" s="12">
        <v>50</v>
      </c>
      <c r="AZ812" t="s">
        <v>55</v>
      </c>
      <c r="BA812">
        <v>2</v>
      </c>
      <c r="BB812">
        <v>148</v>
      </c>
      <c r="BC812">
        <v>0</v>
      </c>
      <c r="BD812">
        <v>2023</v>
      </c>
      <c r="BE812" t="s">
        <v>204</v>
      </c>
    </row>
    <row r="813" spans="1:57" x14ac:dyDescent="0.2">
      <c r="A813">
        <v>46</v>
      </c>
      <c r="B813">
        <v>2023</v>
      </c>
      <c r="C813" t="s">
        <v>15</v>
      </c>
      <c r="D813" t="s">
        <v>14</v>
      </c>
      <c r="E813" t="s">
        <v>202</v>
      </c>
      <c r="F813" t="s">
        <v>203</v>
      </c>
      <c r="H813" t="s">
        <v>201</v>
      </c>
      <c r="I813" t="s">
        <v>19</v>
      </c>
      <c r="J813" t="s">
        <v>201</v>
      </c>
      <c r="L813" s="12">
        <v>0</v>
      </c>
      <c r="M813" s="12">
        <v>0</v>
      </c>
      <c r="N813" s="12">
        <v>0</v>
      </c>
      <c r="O813" t="s">
        <v>25</v>
      </c>
      <c r="P813" t="s">
        <v>25</v>
      </c>
      <c r="Q813" s="12">
        <v>0</v>
      </c>
      <c r="R813" s="12">
        <v>0</v>
      </c>
      <c r="S813" s="12">
        <v>0</v>
      </c>
      <c r="T813" s="12">
        <v>0</v>
      </c>
      <c r="U813" s="12">
        <v>0</v>
      </c>
      <c r="V813" s="12">
        <v>0</v>
      </c>
      <c r="W813" s="12">
        <v>0</v>
      </c>
      <c r="X813" t="s">
        <v>22</v>
      </c>
      <c r="Y813" t="s">
        <v>23</v>
      </c>
      <c r="Z813" s="12">
        <v>0</v>
      </c>
      <c r="AA813" s="12">
        <v>21</v>
      </c>
      <c r="AB813" s="12">
        <v>0</v>
      </c>
      <c r="AC813" s="12">
        <v>0</v>
      </c>
      <c r="AD813" s="12">
        <v>37.863500000000002</v>
      </c>
      <c r="AE813" s="12">
        <v>55.491</v>
      </c>
      <c r="AF813" s="12">
        <v>77.3</v>
      </c>
      <c r="AG813" s="52">
        <v>21</v>
      </c>
      <c r="AH813" s="53" t="s">
        <v>22</v>
      </c>
      <c r="AI813" s="53" t="s">
        <v>23</v>
      </c>
      <c r="AJ813" s="21">
        <f t="shared" si="109"/>
        <v>795.13350000000003</v>
      </c>
      <c r="AK813" s="21">
        <f t="shared" si="110"/>
        <v>1165.3109999999999</v>
      </c>
      <c r="AL813" s="21">
        <f t="shared" si="111"/>
        <v>1623.3</v>
      </c>
      <c r="AM813" s="12">
        <v>2.3896874814708235</v>
      </c>
      <c r="AN813" s="12">
        <v>2.6632582560981044</v>
      </c>
      <c r="AO813" s="12">
        <v>0</v>
      </c>
      <c r="AP813" s="12">
        <v>0</v>
      </c>
      <c r="AQ813" s="22">
        <f t="shared" si="112"/>
        <v>1900.120571048081</v>
      </c>
      <c r="AR813" s="22">
        <f t="shared" si="113"/>
        <v>2784.7291087202466</v>
      </c>
      <c r="AS813" s="22">
        <f t="shared" si="114"/>
        <v>3879.1796886715879</v>
      </c>
      <c r="AT813" s="22">
        <f t="shared" si="115"/>
        <v>2117.645858575182</v>
      </c>
      <c r="AU813" s="22">
        <f t="shared" si="116"/>
        <v>3103.5241416719377</v>
      </c>
      <c r="AV813" s="22">
        <f t="shared" si="117"/>
        <v>4323.2671271240524</v>
      </c>
      <c r="AW813">
        <v>2030</v>
      </c>
      <c r="AX813" t="s">
        <v>24</v>
      </c>
      <c r="AY813" s="12">
        <v>50</v>
      </c>
      <c r="AZ813" t="s">
        <v>55</v>
      </c>
      <c r="BA813">
        <v>2</v>
      </c>
      <c r="BB813">
        <v>148</v>
      </c>
      <c r="BC813">
        <v>0</v>
      </c>
      <c r="BD813">
        <v>2023</v>
      </c>
      <c r="BE813" t="s">
        <v>204</v>
      </c>
    </row>
    <row r="814" spans="1:57" x14ac:dyDescent="0.2">
      <c r="A814">
        <v>46</v>
      </c>
      <c r="B814">
        <v>2023</v>
      </c>
      <c r="C814" t="s">
        <v>15</v>
      </c>
      <c r="D814" t="s">
        <v>14</v>
      </c>
      <c r="E814" t="s">
        <v>202</v>
      </c>
      <c r="F814" t="s">
        <v>203</v>
      </c>
      <c r="H814" t="s">
        <v>201</v>
      </c>
      <c r="I814" t="s">
        <v>19</v>
      </c>
      <c r="J814" t="s">
        <v>201</v>
      </c>
      <c r="L814" s="12">
        <v>0</v>
      </c>
      <c r="M814" s="12">
        <v>0</v>
      </c>
      <c r="N814" s="12">
        <v>0</v>
      </c>
      <c r="O814" t="s">
        <v>25</v>
      </c>
      <c r="P814" t="s">
        <v>25</v>
      </c>
      <c r="Q814" s="12">
        <v>0</v>
      </c>
      <c r="R814" s="12">
        <v>0</v>
      </c>
      <c r="S814" s="12">
        <v>0</v>
      </c>
      <c r="T814" s="12">
        <v>0</v>
      </c>
      <c r="U814" s="12">
        <v>0</v>
      </c>
      <c r="V814" s="12">
        <v>0</v>
      </c>
      <c r="W814" s="12">
        <v>0</v>
      </c>
      <c r="X814" t="s">
        <v>22</v>
      </c>
      <c r="Y814" t="s">
        <v>23</v>
      </c>
      <c r="Z814" s="12">
        <v>0</v>
      </c>
      <c r="AA814" s="12">
        <v>21</v>
      </c>
      <c r="AB814" s="12">
        <v>0</v>
      </c>
      <c r="AC814" s="12">
        <v>0</v>
      </c>
      <c r="AD814" s="12">
        <v>37.863500000000002</v>
      </c>
      <c r="AE814" s="12">
        <v>55.491</v>
      </c>
      <c r="AF814" s="12">
        <v>77.3</v>
      </c>
      <c r="AG814" s="52">
        <v>21</v>
      </c>
      <c r="AH814" s="53" t="s">
        <v>22</v>
      </c>
      <c r="AI814" s="53" t="s">
        <v>23</v>
      </c>
      <c r="AJ814" s="21">
        <f t="shared" si="109"/>
        <v>795.13350000000003</v>
      </c>
      <c r="AK814" s="21">
        <f t="shared" si="110"/>
        <v>1165.3109999999999</v>
      </c>
      <c r="AL814" s="21">
        <f t="shared" si="111"/>
        <v>1623.3</v>
      </c>
      <c r="AM814" s="12">
        <v>2.3896874814708235</v>
      </c>
      <c r="AN814" s="12">
        <v>2.6632582560981044</v>
      </c>
      <c r="AO814" s="12">
        <v>0</v>
      </c>
      <c r="AP814" s="12">
        <v>0</v>
      </c>
      <c r="AQ814" s="22">
        <f t="shared" si="112"/>
        <v>1900.120571048081</v>
      </c>
      <c r="AR814" s="22">
        <f t="shared" si="113"/>
        <v>2784.7291087202466</v>
      </c>
      <c r="AS814" s="22">
        <f t="shared" si="114"/>
        <v>3879.1796886715879</v>
      </c>
      <c r="AT814" s="22">
        <f t="shared" si="115"/>
        <v>2117.645858575182</v>
      </c>
      <c r="AU814" s="22">
        <f t="shared" si="116"/>
        <v>3103.5241416719377</v>
      </c>
      <c r="AV814" s="22">
        <f t="shared" si="117"/>
        <v>4323.2671271240524</v>
      </c>
      <c r="AW814">
        <v>2035</v>
      </c>
      <c r="AX814" t="s">
        <v>24</v>
      </c>
      <c r="AY814" s="12">
        <v>50</v>
      </c>
      <c r="AZ814" t="s">
        <v>55</v>
      </c>
      <c r="BA814">
        <v>2</v>
      </c>
      <c r="BB814">
        <v>148</v>
      </c>
      <c r="BC814">
        <v>0</v>
      </c>
      <c r="BD814">
        <v>2023</v>
      </c>
      <c r="BE814" t="s">
        <v>204</v>
      </c>
    </row>
    <row r="815" spans="1:57" x14ac:dyDescent="0.2">
      <c r="A815">
        <v>46</v>
      </c>
      <c r="B815">
        <v>2023</v>
      </c>
      <c r="C815" t="s">
        <v>15</v>
      </c>
      <c r="D815" t="s">
        <v>14</v>
      </c>
      <c r="E815" t="s">
        <v>202</v>
      </c>
      <c r="F815" t="s">
        <v>203</v>
      </c>
      <c r="H815" t="s">
        <v>201</v>
      </c>
      <c r="I815" t="s">
        <v>19</v>
      </c>
      <c r="J815" t="s">
        <v>201</v>
      </c>
      <c r="L815" s="12">
        <v>0</v>
      </c>
      <c r="M815" s="12">
        <v>0</v>
      </c>
      <c r="N815" s="12">
        <v>0</v>
      </c>
      <c r="O815" t="s">
        <v>25</v>
      </c>
      <c r="P815" t="s">
        <v>25</v>
      </c>
      <c r="Q815" s="12">
        <v>0</v>
      </c>
      <c r="R815" s="12">
        <v>0</v>
      </c>
      <c r="S815" s="12">
        <v>0</v>
      </c>
      <c r="T815" s="12">
        <v>0</v>
      </c>
      <c r="U815" s="12">
        <v>0</v>
      </c>
      <c r="V815" s="12">
        <v>0</v>
      </c>
      <c r="W815" s="12">
        <v>0</v>
      </c>
      <c r="X815" t="s">
        <v>22</v>
      </c>
      <c r="Y815" t="s">
        <v>23</v>
      </c>
      <c r="Z815" s="12">
        <v>0</v>
      </c>
      <c r="AA815" s="12">
        <v>21</v>
      </c>
      <c r="AB815" s="12">
        <v>0</v>
      </c>
      <c r="AC815" s="12">
        <v>0</v>
      </c>
      <c r="AD815" s="12">
        <v>37.863500000000002</v>
      </c>
      <c r="AE815" s="12">
        <v>55.491</v>
      </c>
      <c r="AF815" s="12">
        <v>77.3</v>
      </c>
      <c r="AG815" s="52">
        <v>21</v>
      </c>
      <c r="AH815" s="53" t="s">
        <v>22</v>
      </c>
      <c r="AI815" s="53" t="s">
        <v>23</v>
      </c>
      <c r="AJ815" s="21">
        <f t="shared" si="109"/>
        <v>795.13350000000003</v>
      </c>
      <c r="AK815" s="21">
        <f t="shared" si="110"/>
        <v>1165.3109999999999</v>
      </c>
      <c r="AL815" s="21">
        <f t="shared" si="111"/>
        <v>1623.3</v>
      </c>
      <c r="AM815" s="12">
        <v>2.3896874814708235</v>
      </c>
      <c r="AN815" s="12">
        <v>2.6632582560981044</v>
      </c>
      <c r="AO815" s="12">
        <v>0</v>
      </c>
      <c r="AP815" s="12">
        <v>0</v>
      </c>
      <c r="AQ815" s="22">
        <f t="shared" si="112"/>
        <v>1900.120571048081</v>
      </c>
      <c r="AR815" s="22">
        <f t="shared" si="113"/>
        <v>2784.7291087202466</v>
      </c>
      <c r="AS815" s="22">
        <f t="shared" si="114"/>
        <v>3879.1796886715879</v>
      </c>
      <c r="AT815" s="22">
        <f t="shared" si="115"/>
        <v>2117.645858575182</v>
      </c>
      <c r="AU815" s="22">
        <f t="shared" si="116"/>
        <v>3103.5241416719377</v>
      </c>
      <c r="AV815" s="22">
        <f t="shared" si="117"/>
        <v>4323.2671271240524</v>
      </c>
      <c r="AW815">
        <v>2040</v>
      </c>
      <c r="AX815" t="s">
        <v>24</v>
      </c>
      <c r="AY815" s="12">
        <v>50</v>
      </c>
      <c r="AZ815" t="s">
        <v>55</v>
      </c>
      <c r="BA815">
        <v>2</v>
      </c>
      <c r="BB815">
        <v>148</v>
      </c>
      <c r="BC815">
        <v>0</v>
      </c>
      <c r="BD815">
        <v>2023</v>
      </c>
      <c r="BE815" t="s">
        <v>204</v>
      </c>
    </row>
    <row r="816" spans="1:57" x14ac:dyDescent="0.2">
      <c r="A816">
        <v>46</v>
      </c>
      <c r="B816">
        <v>2023</v>
      </c>
      <c r="C816" t="s">
        <v>15</v>
      </c>
      <c r="D816" t="s">
        <v>14</v>
      </c>
      <c r="E816" t="s">
        <v>202</v>
      </c>
      <c r="F816" t="s">
        <v>203</v>
      </c>
      <c r="H816" t="s">
        <v>201</v>
      </c>
      <c r="I816" t="s">
        <v>19</v>
      </c>
      <c r="J816" t="s">
        <v>201</v>
      </c>
      <c r="L816" s="12">
        <v>0</v>
      </c>
      <c r="M816" s="12">
        <v>0</v>
      </c>
      <c r="N816" s="12">
        <v>0</v>
      </c>
      <c r="O816" t="s">
        <v>25</v>
      </c>
      <c r="P816" t="s">
        <v>25</v>
      </c>
      <c r="Q816" s="12">
        <v>0</v>
      </c>
      <c r="R816" s="12">
        <v>0</v>
      </c>
      <c r="S816" s="12">
        <v>0</v>
      </c>
      <c r="T816" s="12">
        <v>0</v>
      </c>
      <c r="U816" s="12">
        <v>0</v>
      </c>
      <c r="V816" s="12">
        <v>0</v>
      </c>
      <c r="W816" s="12">
        <v>0</v>
      </c>
      <c r="X816" t="s">
        <v>22</v>
      </c>
      <c r="Y816" t="s">
        <v>23</v>
      </c>
      <c r="Z816" s="12">
        <v>0</v>
      </c>
      <c r="AA816" s="12">
        <v>21</v>
      </c>
      <c r="AB816" s="12">
        <v>0</v>
      </c>
      <c r="AC816" s="12">
        <v>0</v>
      </c>
      <c r="AD816" s="12">
        <v>37.863500000000002</v>
      </c>
      <c r="AE816" s="12">
        <v>55.491</v>
      </c>
      <c r="AF816" s="12">
        <v>77.3</v>
      </c>
      <c r="AG816" s="52">
        <v>21</v>
      </c>
      <c r="AH816" s="53" t="s">
        <v>22</v>
      </c>
      <c r="AI816" s="53" t="s">
        <v>23</v>
      </c>
      <c r="AJ816" s="21">
        <f t="shared" si="109"/>
        <v>795.13350000000003</v>
      </c>
      <c r="AK816" s="21">
        <f t="shared" si="110"/>
        <v>1165.3109999999999</v>
      </c>
      <c r="AL816" s="21">
        <f t="shared" si="111"/>
        <v>1623.3</v>
      </c>
      <c r="AM816" s="12">
        <v>2.3896874814708235</v>
      </c>
      <c r="AN816" s="12">
        <v>2.6632582560981044</v>
      </c>
      <c r="AO816" s="12">
        <v>0</v>
      </c>
      <c r="AP816" s="12">
        <v>0</v>
      </c>
      <c r="AQ816" s="22">
        <f t="shared" si="112"/>
        <v>1900.120571048081</v>
      </c>
      <c r="AR816" s="22">
        <f t="shared" si="113"/>
        <v>2784.7291087202466</v>
      </c>
      <c r="AS816" s="22">
        <f t="shared" si="114"/>
        <v>3879.1796886715879</v>
      </c>
      <c r="AT816" s="22">
        <f t="shared" si="115"/>
        <v>2117.645858575182</v>
      </c>
      <c r="AU816" s="22">
        <f t="shared" si="116"/>
        <v>3103.5241416719377</v>
      </c>
      <c r="AV816" s="22">
        <f t="shared" si="117"/>
        <v>4323.2671271240524</v>
      </c>
      <c r="AW816">
        <v>2045</v>
      </c>
      <c r="AX816" t="s">
        <v>24</v>
      </c>
      <c r="AY816" s="12">
        <v>50</v>
      </c>
      <c r="AZ816" t="s">
        <v>55</v>
      </c>
      <c r="BA816">
        <v>2</v>
      </c>
      <c r="BB816">
        <v>148</v>
      </c>
      <c r="BC816">
        <v>0</v>
      </c>
      <c r="BD816">
        <v>2023</v>
      </c>
      <c r="BE816" t="s">
        <v>204</v>
      </c>
    </row>
    <row r="817" spans="1:57" x14ac:dyDescent="0.2">
      <c r="A817">
        <v>46</v>
      </c>
      <c r="B817">
        <v>2023</v>
      </c>
      <c r="C817" t="s">
        <v>15</v>
      </c>
      <c r="D817" t="s">
        <v>14</v>
      </c>
      <c r="E817" t="s">
        <v>202</v>
      </c>
      <c r="F817" t="s">
        <v>203</v>
      </c>
      <c r="H817" t="s">
        <v>201</v>
      </c>
      <c r="I817" t="s">
        <v>19</v>
      </c>
      <c r="J817" t="s">
        <v>201</v>
      </c>
      <c r="L817" s="12">
        <v>0</v>
      </c>
      <c r="M817" s="12">
        <v>0</v>
      </c>
      <c r="N817" s="12">
        <v>0</v>
      </c>
      <c r="O817" t="s">
        <v>25</v>
      </c>
      <c r="P817" t="s">
        <v>25</v>
      </c>
      <c r="Q817" s="12">
        <v>0</v>
      </c>
      <c r="R817" s="12">
        <v>0</v>
      </c>
      <c r="S817" s="12">
        <v>0</v>
      </c>
      <c r="T817" s="12">
        <v>0</v>
      </c>
      <c r="U817" s="12">
        <v>0</v>
      </c>
      <c r="V817" s="12">
        <v>0</v>
      </c>
      <c r="W817" s="12">
        <v>0</v>
      </c>
      <c r="X817" t="s">
        <v>22</v>
      </c>
      <c r="Y817" t="s">
        <v>23</v>
      </c>
      <c r="Z817" s="12">
        <v>0</v>
      </c>
      <c r="AA817" s="12">
        <v>21</v>
      </c>
      <c r="AB817" s="12">
        <v>0</v>
      </c>
      <c r="AC817" s="12">
        <v>0</v>
      </c>
      <c r="AD817" s="12">
        <v>37.863500000000002</v>
      </c>
      <c r="AE817" s="12">
        <v>55.491</v>
      </c>
      <c r="AF817" s="12">
        <v>77.3</v>
      </c>
      <c r="AG817" s="52">
        <v>21</v>
      </c>
      <c r="AH817" s="53" t="s">
        <v>22</v>
      </c>
      <c r="AI817" s="53" t="s">
        <v>23</v>
      </c>
      <c r="AJ817" s="21">
        <f t="shared" si="109"/>
        <v>795.13350000000003</v>
      </c>
      <c r="AK817" s="21">
        <f t="shared" si="110"/>
        <v>1165.3109999999999</v>
      </c>
      <c r="AL817" s="21">
        <f t="shared" si="111"/>
        <v>1623.3</v>
      </c>
      <c r="AM817" s="12">
        <v>2.3896874814708235</v>
      </c>
      <c r="AN817" s="12">
        <v>2.6632582560981044</v>
      </c>
      <c r="AO817" s="12">
        <v>0</v>
      </c>
      <c r="AP817" s="12">
        <v>0</v>
      </c>
      <c r="AQ817" s="22">
        <f t="shared" si="112"/>
        <v>1900.120571048081</v>
      </c>
      <c r="AR817" s="22">
        <f t="shared" si="113"/>
        <v>2784.7291087202466</v>
      </c>
      <c r="AS817" s="22">
        <f t="shared" si="114"/>
        <v>3879.1796886715879</v>
      </c>
      <c r="AT817" s="22">
        <f t="shared" si="115"/>
        <v>2117.645858575182</v>
      </c>
      <c r="AU817" s="22">
        <f t="shared" si="116"/>
        <v>3103.5241416719377</v>
      </c>
      <c r="AV817" s="22">
        <f t="shared" si="117"/>
        <v>4323.2671271240524</v>
      </c>
      <c r="AW817">
        <v>2050</v>
      </c>
      <c r="AX817" t="s">
        <v>24</v>
      </c>
      <c r="AY817" s="12">
        <v>50</v>
      </c>
      <c r="AZ817" t="s">
        <v>55</v>
      </c>
      <c r="BA817">
        <v>2</v>
      </c>
      <c r="BB817">
        <v>148</v>
      </c>
      <c r="BC817">
        <v>0</v>
      </c>
      <c r="BD817">
        <v>2023</v>
      </c>
      <c r="BE817" t="s">
        <v>204</v>
      </c>
    </row>
    <row r="818" spans="1:57" x14ac:dyDescent="0.2">
      <c r="A818">
        <v>46</v>
      </c>
      <c r="B818">
        <v>2023</v>
      </c>
      <c r="C818" t="s">
        <v>15</v>
      </c>
      <c r="D818" t="s">
        <v>14</v>
      </c>
      <c r="E818" t="s">
        <v>202</v>
      </c>
      <c r="F818" t="s">
        <v>203</v>
      </c>
      <c r="H818" t="s">
        <v>201</v>
      </c>
      <c r="I818" t="s">
        <v>19</v>
      </c>
      <c r="J818" t="s">
        <v>201</v>
      </c>
      <c r="L818" s="12">
        <v>0</v>
      </c>
      <c r="M818" s="12">
        <v>0</v>
      </c>
      <c r="N818" s="12">
        <v>0</v>
      </c>
      <c r="O818" t="s">
        <v>25</v>
      </c>
      <c r="P818" t="s">
        <v>25</v>
      </c>
      <c r="Q818" s="12">
        <v>0</v>
      </c>
      <c r="R818" s="12">
        <v>0</v>
      </c>
      <c r="S818" s="12">
        <v>0</v>
      </c>
      <c r="T818" s="12">
        <v>0</v>
      </c>
      <c r="U818" s="12">
        <v>0</v>
      </c>
      <c r="V818" s="12">
        <v>0</v>
      </c>
      <c r="W818" s="12">
        <v>0</v>
      </c>
      <c r="X818" t="s">
        <v>22</v>
      </c>
      <c r="Y818" t="s">
        <v>23</v>
      </c>
      <c r="Z818" s="12">
        <v>0</v>
      </c>
      <c r="AA818" s="12">
        <v>21</v>
      </c>
      <c r="AB818" s="12">
        <v>0</v>
      </c>
      <c r="AC818" s="12">
        <v>0</v>
      </c>
      <c r="AD818" s="12">
        <v>37.863500000000002</v>
      </c>
      <c r="AE818" s="12">
        <v>55.491</v>
      </c>
      <c r="AF818" s="12">
        <v>77.3</v>
      </c>
      <c r="AG818" s="52">
        <v>21</v>
      </c>
      <c r="AH818" s="53" t="s">
        <v>22</v>
      </c>
      <c r="AI818" s="53" t="s">
        <v>23</v>
      </c>
      <c r="AJ818" s="21">
        <f t="shared" si="109"/>
        <v>795.13350000000003</v>
      </c>
      <c r="AK818" s="21">
        <f t="shared" si="110"/>
        <v>1165.3109999999999</v>
      </c>
      <c r="AL818" s="21">
        <f t="shared" si="111"/>
        <v>1623.3</v>
      </c>
      <c r="AM818" s="12">
        <v>2.3896874814708235</v>
      </c>
      <c r="AN818" s="12">
        <v>2.6632582560981044</v>
      </c>
      <c r="AO818" s="12">
        <v>0</v>
      </c>
      <c r="AP818" s="12">
        <v>0</v>
      </c>
      <c r="AQ818" s="22">
        <f t="shared" si="112"/>
        <v>1900.120571048081</v>
      </c>
      <c r="AR818" s="22">
        <f t="shared" si="113"/>
        <v>2784.7291087202466</v>
      </c>
      <c r="AS818" s="22">
        <f t="shared" si="114"/>
        <v>3879.1796886715879</v>
      </c>
      <c r="AT818" s="22">
        <f t="shared" si="115"/>
        <v>2117.645858575182</v>
      </c>
      <c r="AU818" s="22">
        <f t="shared" si="116"/>
        <v>3103.5241416719377</v>
      </c>
      <c r="AV818" s="22">
        <f t="shared" si="117"/>
        <v>4323.2671271240524</v>
      </c>
      <c r="AW818">
        <v>2023</v>
      </c>
      <c r="AX818" t="s">
        <v>27</v>
      </c>
      <c r="AY818" s="12">
        <v>50</v>
      </c>
      <c r="AZ818" t="s">
        <v>55</v>
      </c>
      <c r="BA818">
        <v>2</v>
      </c>
      <c r="BB818">
        <v>148</v>
      </c>
      <c r="BC818">
        <v>0</v>
      </c>
      <c r="BD818">
        <v>2023</v>
      </c>
      <c r="BE818" t="s">
        <v>204</v>
      </c>
    </row>
    <row r="819" spans="1:57" x14ac:dyDescent="0.2">
      <c r="A819">
        <v>46</v>
      </c>
      <c r="B819">
        <v>2023</v>
      </c>
      <c r="C819" t="s">
        <v>15</v>
      </c>
      <c r="D819" t="s">
        <v>14</v>
      </c>
      <c r="E819" t="s">
        <v>202</v>
      </c>
      <c r="F819" t="s">
        <v>203</v>
      </c>
      <c r="H819" t="s">
        <v>201</v>
      </c>
      <c r="I819" t="s">
        <v>19</v>
      </c>
      <c r="J819" t="s">
        <v>201</v>
      </c>
      <c r="L819" s="12">
        <v>0</v>
      </c>
      <c r="M819" s="12">
        <v>0</v>
      </c>
      <c r="N819" s="12">
        <v>0</v>
      </c>
      <c r="O819" t="s">
        <v>25</v>
      </c>
      <c r="P819" t="s">
        <v>25</v>
      </c>
      <c r="Q819" s="12">
        <v>0</v>
      </c>
      <c r="R819" s="12">
        <v>0</v>
      </c>
      <c r="S819" s="12">
        <v>0</v>
      </c>
      <c r="T819" s="12">
        <v>0</v>
      </c>
      <c r="U819" s="12">
        <v>0</v>
      </c>
      <c r="V819" s="12">
        <v>0</v>
      </c>
      <c r="W819" s="12">
        <v>0</v>
      </c>
      <c r="X819" t="s">
        <v>22</v>
      </c>
      <c r="Y819" t="s">
        <v>23</v>
      </c>
      <c r="Z819" s="12">
        <v>0</v>
      </c>
      <c r="AA819" s="12">
        <v>21</v>
      </c>
      <c r="AB819" s="12">
        <v>0</v>
      </c>
      <c r="AC819" s="12">
        <v>0</v>
      </c>
      <c r="AD819" s="12">
        <v>37.863500000000002</v>
      </c>
      <c r="AE819" s="12">
        <v>55.491</v>
      </c>
      <c r="AF819" s="12">
        <v>77.3</v>
      </c>
      <c r="AG819" s="52">
        <v>21</v>
      </c>
      <c r="AH819" s="53" t="s">
        <v>22</v>
      </c>
      <c r="AI819" s="53" t="s">
        <v>23</v>
      </c>
      <c r="AJ819" s="21">
        <f t="shared" si="109"/>
        <v>795.13350000000003</v>
      </c>
      <c r="AK819" s="21">
        <f t="shared" si="110"/>
        <v>1165.3109999999999</v>
      </c>
      <c r="AL819" s="21">
        <f t="shared" si="111"/>
        <v>1623.3</v>
      </c>
      <c r="AM819" s="12">
        <v>2.3896874814708235</v>
      </c>
      <c r="AN819" s="12">
        <v>2.6632582560981044</v>
      </c>
      <c r="AO819" s="12">
        <v>0</v>
      </c>
      <c r="AP819" s="12">
        <v>0</v>
      </c>
      <c r="AQ819" s="22">
        <f t="shared" si="112"/>
        <v>1900.120571048081</v>
      </c>
      <c r="AR819" s="22">
        <f t="shared" si="113"/>
        <v>2784.7291087202466</v>
      </c>
      <c r="AS819" s="22">
        <f t="shared" si="114"/>
        <v>3879.1796886715879</v>
      </c>
      <c r="AT819" s="22">
        <f t="shared" si="115"/>
        <v>2117.645858575182</v>
      </c>
      <c r="AU819" s="22">
        <f t="shared" si="116"/>
        <v>3103.5241416719377</v>
      </c>
      <c r="AV819" s="22">
        <f t="shared" si="117"/>
        <v>4323.2671271240524</v>
      </c>
      <c r="AW819">
        <v>2030</v>
      </c>
      <c r="AX819" t="s">
        <v>27</v>
      </c>
      <c r="AY819" s="12">
        <v>50</v>
      </c>
      <c r="AZ819" t="s">
        <v>55</v>
      </c>
      <c r="BA819">
        <v>2</v>
      </c>
      <c r="BB819">
        <v>148</v>
      </c>
      <c r="BC819">
        <v>0</v>
      </c>
      <c r="BD819">
        <v>2023</v>
      </c>
      <c r="BE819" t="s">
        <v>204</v>
      </c>
    </row>
    <row r="820" spans="1:57" x14ac:dyDescent="0.2">
      <c r="A820">
        <v>46</v>
      </c>
      <c r="B820">
        <v>2023</v>
      </c>
      <c r="C820" t="s">
        <v>15</v>
      </c>
      <c r="D820" t="s">
        <v>14</v>
      </c>
      <c r="E820" t="s">
        <v>202</v>
      </c>
      <c r="F820" t="s">
        <v>203</v>
      </c>
      <c r="H820" t="s">
        <v>201</v>
      </c>
      <c r="I820" t="s">
        <v>19</v>
      </c>
      <c r="J820" t="s">
        <v>201</v>
      </c>
      <c r="L820" s="12">
        <v>0</v>
      </c>
      <c r="M820" s="12">
        <v>0</v>
      </c>
      <c r="N820" s="12">
        <v>0</v>
      </c>
      <c r="O820" t="s">
        <v>25</v>
      </c>
      <c r="P820" t="s">
        <v>25</v>
      </c>
      <c r="Q820" s="12">
        <v>0</v>
      </c>
      <c r="R820" s="12">
        <v>0</v>
      </c>
      <c r="S820" s="12">
        <v>0</v>
      </c>
      <c r="T820" s="12">
        <v>0</v>
      </c>
      <c r="U820" s="12">
        <v>0</v>
      </c>
      <c r="V820" s="12">
        <v>0</v>
      </c>
      <c r="W820" s="12">
        <v>0</v>
      </c>
      <c r="X820" t="s">
        <v>22</v>
      </c>
      <c r="Y820" t="s">
        <v>23</v>
      </c>
      <c r="Z820" s="12">
        <v>0</v>
      </c>
      <c r="AA820" s="12">
        <v>21</v>
      </c>
      <c r="AB820" s="12">
        <v>0</v>
      </c>
      <c r="AC820" s="12">
        <v>0</v>
      </c>
      <c r="AD820" s="12">
        <v>37.863500000000002</v>
      </c>
      <c r="AE820" s="12">
        <v>55.491</v>
      </c>
      <c r="AF820" s="12">
        <v>77.3</v>
      </c>
      <c r="AG820" s="52">
        <v>21</v>
      </c>
      <c r="AH820" s="53" t="s">
        <v>22</v>
      </c>
      <c r="AI820" s="53" t="s">
        <v>23</v>
      </c>
      <c r="AJ820" s="21">
        <f t="shared" si="109"/>
        <v>795.13350000000003</v>
      </c>
      <c r="AK820" s="21">
        <f t="shared" si="110"/>
        <v>1165.3109999999999</v>
      </c>
      <c r="AL820" s="21">
        <f t="shared" si="111"/>
        <v>1623.3</v>
      </c>
      <c r="AM820" s="12">
        <v>2.3896874814708235</v>
      </c>
      <c r="AN820" s="12">
        <v>2.6632582560981044</v>
      </c>
      <c r="AO820" s="12">
        <v>0</v>
      </c>
      <c r="AP820" s="12">
        <v>0</v>
      </c>
      <c r="AQ820" s="22">
        <f t="shared" si="112"/>
        <v>1900.120571048081</v>
      </c>
      <c r="AR820" s="22">
        <f t="shared" si="113"/>
        <v>2784.7291087202466</v>
      </c>
      <c r="AS820" s="22">
        <f t="shared" si="114"/>
        <v>3879.1796886715879</v>
      </c>
      <c r="AT820" s="22">
        <f t="shared" si="115"/>
        <v>2117.645858575182</v>
      </c>
      <c r="AU820" s="22">
        <f t="shared" si="116"/>
        <v>3103.5241416719377</v>
      </c>
      <c r="AV820" s="22">
        <f t="shared" si="117"/>
        <v>4323.2671271240524</v>
      </c>
      <c r="AW820">
        <v>2035</v>
      </c>
      <c r="AX820" t="s">
        <v>27</v>
      </c>
      <c r="AY820" s="12">
        <v>50</v>
      </c>
      <c r="AZ820" t="s">
        <v>55</v>
      </c>
      <c r="BA820">
        <v>2</v>
      </c>
      <c r="BB820">
        <v>148</v>
      </c>
      <c r="BC820">
        <v>0</v>
      </c>
      <c r="BD820">
        <v>2023</v>
      </c>
      <c r="BE820" t="s">
        <v>204</v>
      </c>
    </row>
    <row r="821" spans="1:57" x14ac:dyDescent="0.2">
      <c r="A821">
        <v>46</v>
      </c>
      <c r="B821">
        <v>2023</v>
      </c>
      <c r="C821" t="s">
        <v>15</v>
      </c>
      <c r="D821" t="s">
        <v>14</v>
      </c>
      <c r="E821" t="s">
        <v>202</v>
      </c>
      <c r="F821" t="s">
        <v>203</v>
      </c>
      <c r="H821" t="s">
        <v>201</v>
      </c>
      <c r="I821" t="s">
        <v>19</v>
      </c>
      <c r="J821" t="s">
        <v>201</v>
      </c>
      <c r="L821" s="12">
        <v>0</v>
      </c>
      <c r="M821" s="12">
        <v>0</v>
      </c>
      <c r="N821" s="12">
        <v>0</v>
      </c>
      <c r="O821" t="s">
        <v>25</v>
      </c>
      <c r="P821" t="s">
        <v>25</v>
      </c>
      <c r="Q821" s="12">
        <v>0</v>
      </c>
      <c r="R821" s="12">
        <v>0</v>
      </c>
      <c r="S821" s="12">
        <v>0</v>
      </c>
      <c r="T821" s="12">
        <v>0</v>
      </c>
      <c r="U821" s="12">
        <v>0</v>
      </c>
      <c r="V821" s="12">
        <v>0</v>
      </c>
      <c r="W821" s="12">
        <v>0</v>
      </c>
      <c r="X821" t="s">
        <v>22</v>
      </c>
      <c r="Y821" t="s">
        <v>23</v>
      </c>
      <c r="Z821" s="12">
        <v>0</v>
      </c>
      <c r="AA821" s="12">
        <v>21</v>
      </c>
      <c r="AB821" s="12">
        <v>0</v>
      </c>
      <c r="AC821" s="12">
        <v>0</v>
      </c>
      <c r="AD821" s="12">
        <v>37.863500000000002</v>
      </c>
      <c r="AE821" s="12">
        <v>55.491</v>
      </c>
      <c r="AF821" s="12">
        <v>77.3</v>
      </c>
      <c r="AG821" s="52">
        <v>21</v>
      </c>
      <c r="AH821" s="53" t="s">
        <v>22</v>
      </c>
      <c r="AI821" s="53" t="s">
        <v>23</v>
      </c>
      <c r="AJ821" s="21">
        <f t="shared" si="109"/>
        <v>795.13350000000003</v>
      </c>
      <c r="AK821" s="21">
        <f t="shared" si="110"/>
        <v>1165.3109999999999</v>
      </c>
      <c r="AL821" s="21">
        <f t="shared" si="111"/>
        <v>1623.3</v>
      </c>
      <c r="AM821" s="12">
        <v>2.3896874814708235</v>
      </c>
      <c r="AN821" s="12">
        <v>2.6632582560981044</v>
      </c>
      <c r="AO821" s="12">
        <v>0</v>
      </c>
      <c r="AP821" s="12">
        <v>0</v>
      </c>
      <c r="AQ821" s="22">
        <f t="shared" si="112"/>
        <v>1900.120571048081</v>
      </c>
      <c r="AR821" s="22">
        <f t="shared" si="113"/>
        <v>2784.7291087202466</v>
      </c>
      <c r="AS821" s="22">
        <f t="shared" si="114"/>
        <v>3879.1796886715879</v>
      </c>
      <c r="AT821" s="22">
        <f t="shared" si="115"/>
        <v>2117.645858575182</v>
      </c>
      <c r="AU821" s="22">
        <f t="shared" si="116"/>
        <v>3103.5241416719377</v>
      </c>
      <c r="AV821" s="22">
        <f t="shared" si="117"/>
        <v>4323.2671271240524</v>
      </c>
      <c r="AW821">
        <v>2040</v>
      </c>
      <c r="AX821" t="s">
        <v>27</v>
      </c>
      <c r="AY821" s="12">
        <v>50</v>
      </c>
      <c r="AZ821" t="s">
        <v>55</v>
      </c>
      <c r="BA821">
        <v>2</v>
      </c>
      <c r="BB821">
        <v>148</v>
      </c>
      <c r="BC821">
        <v>0</v>
      </c>
      <c r="BD821">
        <v>2023</v>
      </c>
      <c r="BE821" t="s">
        <v>204</v>
      </c>
    </row>
    <row r="822" spans="1:57" x14ac:dyDescent="0.2">
      <c r="A822">
        <v>46</v>
      </c>
      <c r="B822">
        <v>2023</v>
      </c>
      <c r="C822" t="s">
        <v>15</v>
      </c>
      <c r="D822" t="s">
        <v>14</v>
      </c>
      <c r="E822" t="s">
        <v>202</v>
      </c>
      <c r="F822" t="s">
        <v>203</v>
      </c>
      <c r="H822" t="s">
        <v>201</v>
      </c>
      <c r="I822" t="s">
        <v>19</v>
      </c>
      <c r="J822" t="s">
        <v>201</v>
      </c>
      <c r="L822" s="12">
        <v>0</v>
      </c>
      <c r="M822" s="12">
        <v>0</v>
      </c>
      <c r="N822" s="12">
        <v>0</v>
      </c>
      <c r="O822" t="s">
        <v>25</v>
      </c>
      <c r="P822" t="s">
        <v>25</v>
      </c>
      <c r="Q822" s="12">
        <v>0</v>
      </c>
      <c r="R822" s="12">
        <v>0</v>
      </c>
      <c r="S822" s="12">
        <v>0</v>
      </c>
      <c r="T822" s="12">
        <v>0</v>
      </c>
      <c r="U822" s="12">
        <v>0</v>
      </c>
      <c r="V822" s="12">
        <v>0</v>
      </c>
      <c r="W822" s="12">
        <v>0</v>
      </c>
      <c r="X822" t="s">
        <v>22</v>
      </c>
      <c r="Y822" t="s">
        <v>23</v>
      </c>
      <c r="Z822" s="12">
        <v>0</v>
      </c>
      <c r="AA822" s="12">
        <v>21</v>
      </c>
      <c r="AB822" s="12">
        <v>0</v>
      </c>
      <c r="AC822" s="12">
        <v>0</v>
      </c>
      <c r="AD822" s="12">
        <v>37.863500000000002</v>
      </c>
      <c r="AE822" s="12">
        <v>55.491</v>
      </c>
      <c r="AF822" s="12">
        <v>77.3</v>
      </c>
      <c r="AG822" s="52">
        <v>21</v>
      </c>
      <c r="AH822" s="53" t="s">
        <v>22</v>
      </c>
      <c r="AI822" s="53" t="s">
        <v>23</v>
      </c>
      <c r="AJ822" s="21">
        <f t="shared" si="109"/>
        <v>795.13350000000003</v>
      </c>
      <c r="AK822" s="21">
        <f t="shared" si="110"/>
        <v>1165.3109999999999</v>
      </c>
      <c r="AL822" s="21">
        <f t="shared" si="111"/>
        <v>1623.3</v>
      </c>
      <c r="AM822" s="12">
        <v>2.3896874814708235</v>
      </c>
      <c r="AN822" s="12">
        <v>2.6632582560981044</v>
      </c>
      <c r="AO822" s="12">
        <v>0</v>
      </c>
      <c r="AP822" s="12">
        <v>0</v>
      </c>
      <c r="AQ822" s="22">
        <f t="shared" si="112"/>
        <v>1900.120571048081</v>
      </c>
      <c r="AR822" s="22">
        <f t="shared" si="113"/>
        <v>2784.7291087202466</v>
      </c>
      <c r="AS822" s="22">
        <f t="shared" si="114"/>
        <v>3879.1796886715879</v>
      </c>
      <c r="AT822" s="22">
        <f t="shared" si="115"/>
        <v>2117.645858575182</v>
      </c>
      <c r="AU822" s="22">
        <f t="shared" si="116"/>
        <v>3103.5241416719377</v>
      </c>
      <c r="AV822" s="22">
        <f t="shared" si="117"/>
        <v>4323.2671271240524</v>
      </c>
      <c r="AW822">
        <v>2045</v>
      </c>
      <c r="AX822" t="s">
        <v>27</v>
      </c>
      <c r="AY822" s="12">
        <v>50</v>
      </c>
      <c r="AZ822" t="s">
        <v>55</v>
      </c>
      <c r="BA822">
        <v>2</v>
      </c>
      <c r="BB822">
        <v>148</v>
      </c>
      <c r="BC822">
        <v>0</v>
      </c>
      <c r="BD822">
        <v>2023</v>
      </c>
      <c r="BE822" t="s">
        <v>204</v>
      </c>
    </row>
    <row r="823" spans="1:57" x14ac:dyDescent="0.2">
      <c r="A823">
        <v>46</v>
      </c>
      <c r="B823">
        <v>2023</v>
      </c>
      <c r="C823" t="s">
        <v>15</v>
      </c>
      <c r="D823" t="s">
        <v>14</v>
      </c>
      <c r="E823" t="s">
        <v>202</v>
      </c>
      <c r="F823" t="s">
        <v>203</v>
      </c>
      <c r="H823" t="s">
        <v>201</v>
      </c>
      <c r="I823" t="s">
        <v>19</v>
      </c>
      <c r="J823" t="s">
        <v>201</v>
      </c>
      <c r="L823" s="12">
        <v>0</v>
      </c>
      <c r="M823" s="12">
        <v>0</v>
      </c>
      <c r="N823" s="12">
        <v>0</v>
      </c>
      <c r="O823" t="s">
        <v>25</v>
      </c>
      <c r="P823" t="s">
        <v>25</v>
      </c>
      <c r="Q823" s="12">
        <v>0</v>
      </c>
      <c r="R823" s="12">
        <v>0</v>
      </c>
      <c r="S823" s="12">
        <v>0</v>
      </c>
      <c r="T823" s="12">
        <v>0</v>
      </c>
      <c r="U823" s="12">
        <v>0</v>
      </c>
      <c r="V823" s="12">
        <v>0</v>
      </c>
      <c r="W823" s="12">
        <v>0</v>
      </c>
      <c r="X823" t="s">
        <v>22</v>
      </c>
      <c r="Y823" t="s">
        <v>23</v>
      </c>
      <c r="Z823" s="12">
        <v>0</v>
      </c>
      <c r="AA823" s="12">
        <v>21</v>
      </c>
      <c r="AB823" s="12">
        <v>0</v>
      </c>
      <c r="AC823" s="12">
        <v>0</v>
      </c>
      <c r="AD823" s="12">
        <v>37.863500000000002</v>
      </c>
      <c r="AE823" s="12">
        <v>55.491</v>
      </c>
      <c r="AF823" s="12">
        <v>77.3</v>
      </c>
      <c r="AG823" s="52">
        <v>21</v>
      </c>
      <c r="AH823" s="53" t="s">
        <v>22</v>
      </c>
      <c r="AI823" s="53" t="s">
        <v>23</v>
      </c>
      <c r="AJ823" s="21">
        <f t="shared" si="109"/>
        <v>795.13350000000003</v>
      </c>
      <c r="AK823" s="21">
        <f t="shared" si="110"/>
        <v>1165.3109999999999</v>
      </c>
      <c r="AL823" s="21">
        <f t="shared" si="111"/>
        <v>1623.3</v>
      </c>
      <c r="AM823" s="12">
        <v>2.3896874814708235</v>
      </c>
      <c r="AN823" s="12">
        <v>2.6632582560981044</v>
      </c>
      <c r="AO823" s="12">
        <v>0</v>
      </c>
      <c r="AP823" s="12">
        <v>0</v>
      </c>
      <c r="AQ823" s="22">
        <f t="shared" si="112"/>
        <v>1900.120571048081</v>
      </c>
      <c r="AR823" s="22">
        <f t="shared" si="113"/>
        <v>2784.7291087202466</v>
      </c>
      <c r="AS823" s="22">
        <f t="shared" si="114"/>
        <v>3879.1796886715879</v>
      </c>
      <c r="AT823" s="22">
        <f t="shared" si="115"/>
        <v>2117.645858575182</v>
      </c>
      <c r="AU823" s="22">
        <f t="shared" si="116"/>
        <v>3103.5241416719377</v>
      </c>
      <c r="AV823" s="22">
        <f t="shared" si="117"/>
        <v>4323.2671271240524</v>
      </c>
      <c r="AW823">
        <v>2050</v>
      </c>
      <c r="AX823" t="s">
        <v>27</v>
      </c>
      <c r="AY823" s="12">
        <v>50</v>
      </c>
      <c r="AZ823" t="s">
        <v>55</v>
      </c>
      <c r="BA823">
        <v>2</v>
      </c>
      <c r="BB823">
        <v>148</v>
      </c>
      <c r="BC823">
        <v>0</v>
      </c>
      <c r="BD823">
        <v>2023</v>
      </c>
      <c r="BE823" t="s">
        <v>204</v>
      </c>
    </row>
    <row r="824" spans="1:57" x14ac:dyDescent="0.2">
      <c r="A824">
        <v>46</v>
      </c>
      <c r="B824">
        <v>2023</v>
      </c>
      <c r="C824" t="s">
        <v>15</v>
      </c>
      <c r="D824" t="s">
        <v>14</v>
      </c>
      <c r="E824" t="s">
        <v>202</v>
      </c>
      <c r="F824" t="s">
        <v>203</v>
      </c>
      <c r="H824" t="s">
        <v>201</v>
      </c>
      <c r="I824" t="s">
        <v>19</v>
      </c>
      <c r="J824" t="s">
        <v>201</v>
      </c>
      <c r="L824" s="12">
        <v>0</v>
      </c>
      <c r="M824" s="12">
        <v>0</v>
      </c>
      <c r="N824" s="12">
        <v>0</v>
      </c>
      <c r="O824" t="s">
        <v>25</v>
      </c>
      <c r="P824" t="s">
        <v>25</v>
      </c>
      <c r="Q824" s="12">
        <v>0</v>
      </c>
      <c r="R824" s="12">
        <v>0</v>
      </c>
      <c r="S824" s="12">
        <v>0</v>
      </c>
      <c r="T824" s="12">
        <v>0</v>
      </c>
      <c r="U824" s="12">
        <v>0</v>
      </c>
      <c r="V824" s="12">
        <v>0</v>
      </c>
      <c r="W824" s="12">
        <v>0</v>
      </c>
      <c r="X824" t="s">
        <v>22</v>
      </c>
      <c r="Y824" t="s">
        <v>23</v>
      </c>
      <c r="Z824" s="12">
        <v>0</v>
      </c>
      <c r="AA824" s="12">
        <v>21</v>
      </c>
      <c r="AB824" s="12">
        <v>0</v>
      </c>
      <c r="AC824" s="12">
        <v>0</v>
      </c>
      <c r="AD824" s="12">
        <v>37.863500000000002</v>
      </c>
      <c r="AE824" s="12">
        <v>55.491</v>
      </c>
      <c r="AF824" s="12">
        <v>77.3</v>
      </c>
      <c r="AG824" s="52">
        <v>21</v>
      </c>
      <c r="AH824" s="53" t="s">
        <v>22</v>
      </c>
      <c r="AI824" s="53" t="s">
        <v>23</v>
      </c>
      <c r="AJ824" s="21">
        <f t="shared" si="109"/>
        <v>795.13350000000003</v>
      </c>
      <c r="AK824" s="21">
        <f t="shared" si="110"/>
        <v>1165.3109999999999</v>
      </c>
      <c r="AL824" s="21">
        <f t="shared" si="111"/>
        <v>1623.3</v>
      </c>
      <c r="AM824" s="12">
        <v>2.3896874814708235</v>
      </c>
      <c r="AN824" s="12">
        <v>2.6632582560981044</v>
      </c>
      <c r="AO824" s="12">
        <v>0</v>
      </c>
      <c r="AP824" s="12">
        <v>0</v>
      </c>
      <c r="AQ824" s="22">
        <f t="shared" si="112"/>
        <v>1900.120571048081</v>
      </c>
      <c r="AR824" s="22">
        <f t="shared" si="113"/>
        <v>2784.7291087202466</v>
      </c>
      <c r="AS824" s="22">
        <f t="shared" si="114"/>
        <v>3879.1796886715879</v>
      </c>
      <c r="AT824" s="22">
        <f t="shared" si="115"/>
        <v>2117.645858575182</v>
      </c>
      <c r="AU824" s="22">
        <f t="shared" si="116"/>
        <v>3103.5241416719377</v>
      </c>
      <c r="AV824" s="22">
        <f t="shared" si="117"/>
        <v>4323.2671271240524</v>
      </c>
      <c r="AW824">
        <v>2023</v>
      </c>
      <c r="AX824" t="s">
        <v>28</v>
      </c>
      <c r="AY824" s="12">
        <v>50</v>
      </c>
      <c r="AZ824" t="s">
        <v>55</v>
      </c>
      <c r="BA824">
        <v>2</v>
      </c>
      <c r="BB824">
        <v>148</v>
      </c>
      <c r="BC824">
        <v>0</v>
      </c>
      <c r="BD824">
        <v>2023</v>
      </c>
      <c r="BE824" t="s">
        <v>204</v>
      </c>
    </row>
    <row r="825" spans="1:57" x14ac:dyDescent="0.2">
      <c r="A825">
        <v>46</v>
      </c>
      <c r="B825">
        <v>2023</v>
      </c>
      <c r="C825" t="s">
        <v>15</v>
      </c>
      <c r="D825" t="s">
        <v>14</v>
      </c>
      <c r="E825" t="s">
        <v>202</v>
      </c>
      <c r="F825" t="s">
        <v>203</v>
      </c>
      <c r="H825" t="s">
        <v>201</v>
      </c>
      <c r="I825" t="s">
        <v>19</v>
      </c>
      <c r="J825" t="s">
        <v>201</v>
      </c>
      <c r="L825" s="12">
        <v>0</v>
      </c>
      <c r="M825" s="12">
        <v>0</v>
      </c>
      <c r="N825" s="12">
        <v>0</v>
      </c>
      <c r="O825" t="s">
        <v>25</v>
      </c>
      <c r="P825" t="s">
        <v>25</v>
      </c>
      <c r="Q825" s="12">
        <v>0</v>
      </c>
      <c r="R825" s="12">
        <v>0</v>
      </c>
      <c r="S825" s="12">
        <v>0</v>
      </c>
      <c r="T825" s="12">
        <v>0</v>
      </c>
      <c r="U825" s="12">
        <v>0</v>
      </c>
      <c r="V825" s="12">
        <v>0</v>
      </c>
      <c r="W825" s="12">
        <v>0</v>
      </c>
      <c r="X825" t="s">
        <v>22</v>
      </c>
      <c r="Y825" t="s">
        <v>23</v>
      </c>
      <c r="Z825" s="12">
        <v>0</v>
      </c>
      <c r="AA825" s="12">
        <v>21</v>
      </c>
      <c r="AB825" s="12">
        <v>0</v>
      </c>
      <c r="AC825" s="12">
        <v>0</v>
      </c>
      <c r="AD825" s="12">
        <v>37.863500000000002</v>
      </c>
      <c r="AE825" s="12">
        <v>55.491</v>
      </c>
      <c r="AF825" s="12">
        <v>77.3</v>
      </c>
      <c r="AG825" s="52">
        <v>21</v>
      </c>
      <c r="AH825" s="53" t="s">
        <v>22</v>
      </c>
      <c r="AI825" s="53" t="s">
        <v>23</v>
      </c>
      <c r="AJ825" s="21">
        <f t="shared" si="109"/>
        <v>795.13350000000003</v>
      </c>
      <c r="AK825" s="21">
        <f t="shared" si="110"/>
        <v>1165.3109999999999</v>
      </c>
      <c r="AL825" s="21">
        <f t="shared" si="111"/>
        <v>1623.3</v>
      </c>
      <c r="AM825" s="12">
        <v>2.3896874814708235</v>
      </c>
      <c r="AN825" s="12">
        <v>2.6632582560981044</v>
      </c>
      <c r="AO825" s="12">
        <v>0</v>
      </c>
      <c r="AP825" s="12">
        <v>0</v>
      </c>
      <c r="AQ825" s="22">
        <f t="shared" si="112"/>
        <v>1900.120571048081</v>
      </c>
      <c r="AR825" s="22">
        <f t="shared" si="113"/>
        <v>2784.7291087202466</v>
      </c>
      <c r="AS825" s="22">
        <f t="shared" si="114"/>
        <v>3879.1796886715879</v>
      </c>
      <c r="AT825" s="22">
        <f t="shared" si="115"/>
        <v>2117.645858575182</v>
      </c>
      <c r="AU825" s="22">
        <f t="shared" si="116"/>
        <v>3103.5241416719377</v>
      </c>
      <c r="AV825" s="22">
        <f t="shared" si="117"/>
        <v>4323.2671271240524</v>
      </c>
      <c r="AW825">
        <v>2030</v>
      </c>
      <c r="AX825" t="s">
        <v>28</v>
      </c>
      <c r="AY825" s="12">
        <v>50</v>
      </c>
      <c r="AZ825" t="s">
        <v>55</v>
      </c>
      <c r="BA825">
        <v>2</v>
      </c>
      <c r="BB825">
        <v>148</v>
      </c>
      <c r="BC825">
        <v>0</v>
      </c>
      <c r="BD825">
        <v>2023</v>
      </c>
      <c r="BE825" t="s">
        <v>204</v>
      </c>
    </row>
    <row r="826" spans="1:57" x14ac:dyDescent="0.2">
      <c r="A826">
        <v>46</v>
      </c>
      <c r="B826">
        <v>2023</v>
      </c>
      <c r="C826" t="s">
        <v>15</v>
      </c>
      <c r="D826" t="s">
        <v>14</v>
      </c>
      <c r="E826" t="s">
        <v>202</v>
      </c>
      <c r="F826" t="s">
        <v>203</v>
      </c>
      <c r="H826" t="s">
        <v>201</v>
      </c>
      <c r="I826" t="s">
        <v>19</v>
      </c>
      <c r="J826" t="s">
        <v>201</v>
      </c>
      <c r="L826" s="12">
        <v>0</v>
      </c>
      <c r="M826" s="12">
        <v>0</v>
      </c>
      <c r="N826" s="12">
        <v>0</v>
      </c>
      <c r="O826" t="s">
        <v>25</v>
      </c>
      <c r="P826" t="s">
        <v>25</v>
      </c>
      <c r="Q826" s="12">
        <v>0</v>
      </c>
      <c r="R826" s="12">
        <v>0</v>
      </c>
      <c r="S826" s="12">
        <v>0</v>
      </c>
      <c r="T826" s="12">
        <v>0</v>
      </c>
      <c r="U826" s="12">
        <v>0</v>
      </c>
      <c r="V826" s="12">
        <v>0</v>
      </c>
      <c r="W826" s="12">
        <v>0</v>
      </c>
      <c r="X826" t="s">
        <v>22</v>
      </c>
      <c r="Y826" t="s">
        <v>23</v>
      </c>
      <c r="Z826" s="12">
        <v>0</v>
      </c>
      <c r="AA826" s="12">
        <v>21</v>
      </c>
      <c r="AB826" s="12">
        <v>0</v>
      </c>
      <c r="AC826" s="12">
        <v>0</v>
      </c>
      <c r="AD826" s="12">
        <v>37.863500000000002</v>
      </c>
      <c r="AE826" s="12">
        <v>55.491</v>
      </c>
      <c r="AF826" s="12">
        <v>77.3</v>
      </c>
      <c r="AG826" s="52">
        <v>21</v>
      </c>
      <c r="AH826" s="53" t="s">
        <v>22</v>
      </c>
      <c r="AI826" s="53" t="s">
        <v>23</v>
      </c>
      <c r="AJ826" s="21">
        <f t="shared" si="109"/>
        <v>795.13350000000003</v>
      </c>
      <c r="AK826" s="21">
        <f t="shared" si="110"/>
        <v>1165.3109999999999</v>
      </c>
      <c r="AL826" s="21">
        <f t="shared" si="111"/>
        <v>1623.3</v>
      </c>
      <c r="AM826" s="12">
        <v>2.3896874814708235</v>
      </c>
      <c r="AN826" s="12">
        <v>2.6632582560981044</v>
      </c>
      <c r="AO826" s="12">
        <v>0</v>
      </c>
      <c r="AP826" s="12">
        <v>0</v>
      </c>
      <c r="AQ826" s="22">
        <f t="shared" si="112"/>
        <v>1900.120571048081</v>
      </c>
      <c r="AR826" s="22">
        <f t="shared" si="113"/>
        <v>2784.7291087202466</v>
      </c>
      <c r="AS826" s="22">
        <f t="shared" si="114"/>
        <v>3879.1796886715879</v>
      </c>
      <c r="AT826" s="22">
        <f t="shared" si="115"/>
        <v>2117.645858575182</v>
      </c>
      <c r="AU826" s="22">
        <f t="shared" si="116"/>
        <v>3103.5241416719377</v>
      </c>
      <c r="AV826" s="22">
        <f t="shared" si="117"/>
        <v>4323.2671271240524</v>
      </c>
      <c r="AW826">
        <v>2035</v>
      </c>
      <c r="AX826" t="s">
        <v>28</v>
      </c>
      <c r="AY826" s="12">
        <v>50</v>
      </c>
      <c r="AZ826" t="s">
        <v>55</v>
      </c>
      <c r="BA826">
        <v>2</v>
      </c>
      <c r="BB826">
        <v>148</v>
      </c>
      <c r="BC826">
        <v>0</v>
      </c>
      <c r="BD826">
        <v>2023</v>
      </c>
      <c r="BE826" t="s">
        <v>204</v>
      </c>
    </row>
    <row r="827" spans="1:57" x14ac:dyDescent="0.2">
      <c r="A827">
        <v>46</v>
      </c>
      <c r="B827">
        <v>2023</v>
      </c>
      <c r="C827" t="s">
        <v>15</v>
      </c>
      <c r="D827" t="s">
        <v>14</v>
      </c>
      <c r="E827" t="s">
        <v>202</v>
      </c>
      <c r="F827" t="s">
        <v>203</v>
      </c>
      <c r="H827" t="s">
        <v>201</v>
      </c>
      <c r="I827" t="s">
        <v>19</v>
      </c>
      <c r="J827" t="s">
        <v>201</v>
      </c>
      <c r="L827" s="12">
        <v>0</v>
      </c>
      <c r="M827" s="12">
        <v>0</v>
      </c>
      <c r="N827" s="12">
        <v>0</v>
      </c>
      <c r="O827" t="s">
        <v>25</v>
      </c>
      <c r="P827" t="s">
        <v>25</v>
      </c>
      <c r="Q827" s="12">
        <v>0</v>
      </c>
      <c r="R827" s="12">
        <v>0</v>
      </c>
      <c r="S827" s="12">
        <v>0</v>
      </c>
      <c r="T827" s="12">
        <v>0</v>
      </c>
      <c r="U827" s="12">
        <v>0</v>
      </c>
      <c r="V827" s="12">
        <v>0</v>
      </c>
      <c r="W827" s="12">
        <v>0</v>
      </c>
      <c r="X827" t="s">
        <v>22</v>
      </c>
      <c r="Y827" t="s">
        <v>23</v>
      </c>
      <c r="Z827" s="12">
        <v>0</v>
      </c>
      <c r="AA827" s="12">
        <v>21</v>
      </c>
      <c r="AB827" s="12">
        <v>0</v>
      </c>
      <c r="AC827" s="12">
        <v>0</v>
      </c>
      <c r="AD827" s="12">
        <v>37.863500000000002</v>
      </c>
      <c r="AE827" s="12">
        <v>55.491</v>
      </c>
      <c r="AF827" s="12">
        <v>77.3</v>
      </c>
      <c r="AG827" s="52">
        <v>21</v>
      </c>
      <c r="AH827" s="53" t="s">
        <v>22</v>
      </c>
      <c r="AI827" s="53" t="s">
        <v>23</v>
      </c>
      <c r="AJ827" s="21">
        <f t="shared" si="109"/>
        <v>795.13350000000003</v>
      </c>
      <c r="AK827" s="21">
        <f t="shared" si="110"/>
        <v>1165.3109999999999</v>
      </c>
      <c r="AL827" s="21">
        <f t="shared" si="111"/>
        <v>1623.3</v>
      </c>
      <c r="AM827" s="12">
        <v>2.3896874814708235</v>
      </c>
      <c r="AN827" s="12">
        <v>2.6632582560981044</v>
      </c>
      <c r="AO827" s="12">
        <v>0</v>
      </c>
      <c r="AP827" s="12">
        <v>0</v>
      </c>
      <c r="AQ827" s="22">
        <f t="shared" si="112"/>
        <v>1900.120571048081</v>
      </c>
      <c r="AR827" s="22">
        <f t="shared" si="113"/>
        <v>2784.7291087202466</v>
      </c>
      <c r="AS827" s="22">
        <f t="shared" si="114"/>
        <v>3879.1796886715879</v>
      </c>
      <c r="AT827" s="22">
        <f t="shared" si="115"/>
        <v>2117.645858575182</v>
      </c>
      <c r="AU827" s="22">
        <f t="shared" si="116"/>
        <v>3103.5241416719377</v>
      </c>
      <c r="AV827" s="22">
        <f t="shared" si="117"/>
        <v>4323.2671271240524</v>
      </c>
      <c r="AW827">
        <v>2040</v>
      </c>
      <c r="AX827" t="s">
        <v>28</v>
      </c>
      <c r="AY827" s="12">
        <v>50</v>
      </c>
      <c r="AZ827" t="s">
        <v>55</v>
      </c>
      <c r="BA827">
        <v>2</v>
      </c>
      <c r="BB827">
        <v>148</v>
      </c>
      <c r="BC827">
        <v>0</v>
      </c>
      <c r="BD827">
        <v>2023</v>
      </c>
      <c r="BE827" t="s">
        <v>204</v>
      </c>
    </row>
    <row r="828" spans="1:57" x14ac:dyDescent="0.2">
      <c r="A828">
        <v>46</v>
      </c>
      <c r="B828">
        <v>2023</v>
      </c>
      <c r="C828" t="s">
        <v>15</v>
      </c>
      <c r="D828" t="s">
        <v>14</v>
      </c>
      <c r="E828" t="s">
        <v>202</v>
      </c>
      <c r="F828" t="s">
        <v>203</v>
      </c>
      <c r="H828" t="s">
        <v>201</v>
      </c>
      <c r="I828" t="s">
        <v>19</v>
      </c>
      <c r="J828" t="s">
        <v>201</v>
      </c>
      <c r="L828" s="12">
        <v>0</v>
      </c>
      <c r="M828" s="12">
        <v>0</v>
      </c>
      <c r="N828" s="12">
        <v>0</v>
      </c>
      <c r="O828" t="s">
        <v>25</v>
      </c>
      <c r="P828" t="s">
        <v>25</v>
      </c>
      <c r="Q828" s="12">
        <v>0</v>
      </c>
      <c r="R828" s="12">
        <v>0</v>
      </c>
      <c r="S828" s="12">
        <v>0</v>
      </c>
      <c r="T828" s="12">
        <v>0</v>
      </c>
      <c r="U828" s="12">
        <v>0</v>
      </c>
      <c r="V828" s="12">
        <v>0</v>
      </c>
      <c r="W828" s="12">
        <v>0</v>
      </c>
      <c r="X828" t="s">
        <v>22</v>
      </c>
      <c r="Y828" t="s">
        <v>23</v>
      </c>
      <c r="Z828" s="12">
        <v>0</v>
      </c>
      <c r="AA828" s="12">
        <v>21</v>
      </c>
      <c r="AB828" s="12">
        <v>0</v>
      </c>
      <c r="AC828" s="12">
        <v>0</v>
      </c>
      <c r="AD828" s="12">
        <v>37.863500000000002</v>
      </c>
      <c r="AE828" s="12">
        <v>55.491</v>
      </c>
      <c r="AF828" s="12">
        <v>77.3</v>
      </c>
      <c r="AG828" s="52">
        <v>21</v>
      </c>
      <c r="AH828" s="53" t="s">
        <v>22</v>
      </c>
      <c r="AI828" s="53" t="s">
        <v>23</v>
      </c>
      <c r="AJ828" s="21">
        <f t="shared" si="109"/>
        <v>795.13350000000003</v>
      </c>
      <c r="AK828" s="21">
        <f t="shared" si="110"/>
        <v>1165.3109999999999</v>
      </c>
      <c r="AL828" s="21">
        <f t="shared" si="111"/>
        <v>1623.3</v>
      </c>
      <c r="AM828" s="12">
        <v>2.3896874814708235</v>
      </c>
      <c r="AN828" s="12">
        <v>2.6632582560981044</v>
      </c>
      <c r="AO828" s="12">
        <v>0</v>
      </c>
      <c r="AP828" s="12">
        <v>0</v>
      </c>
      <c r="AQ828" s="22">
        <f t="shared" si="112"/>
        <v>1900.120571048081</v>
      </c>
      <c r="AR828" s="22">
        <f t="shared" si="113"/>
        <v>2784.7291087202466</v>
      </c>
      <c r="AS828" s="22">
        <f t="shared" si="114"/>
        <v>3879.1796886715879</v>
      </c>
      <c r="AT828" s="22">
        <f t="shared" si="115"/>
        <v>2117.645858575182</v>
      </c>
      <c r="AU828" s="22">
        <f t="shared" si="116"/>
        <v>3103.5241416719377</v>
      </c>
      <c r="AV828" s="22">
        <f t="shared" si="117"/>
        <v>4323.2671271240524</v>
      </c>
      <c r="AW828">
        <v>2045</v>
      </c>
      <c r="AX828" t="s">
        <v>28</v>
      </c>
      <c r="AY828" s="12">
        <v>50</v>
      </c>
      <c r="AZ828" t="s">
        <v>55</v>
      </c>
      <c r="BA828">
        <v>2</v>
      </c>
      <c r="BB828">
        <v>148</v>
      </c>
      <c r="BC828">
        <v>0</v>
      </c>
      <c r="BD828">
        <v>2023</v>
      </c>
      <c r="BE828" t="s">
        <v>204</v>
      </c>
    </row>
    <row r="829" spans="1:57" x14ac:dyDescent="0.2">
      <c r="A829">
        <v>46</v>
      </c>
      <c r="B829">
        <v>2023</v>
      </c>
      <c r="C829" t="s">
        <v>15</v>
      </c>
      <c r="D829" t="s">
        <v>14</v>
      </c>
      <c r="E829" t="s">
        <v>202</v>
      </c>
      <c r="F829" t="s">
        <v>203</v>
      </c>
      <c r="H829" t="s">
        <v>201</v>
      </c>
      <c r="I829" t="s">
        <v>19</v>
      </c>
      <c r="J829" t="s">
        <v>201</v>
      </c>
      <c r="L829" s="12">
        <v>0</v>
      </c>
      <c r="M829" s="12">
        <v>0</v>
      </c>
      <c r="N829" s="12">
        <v>0</v>
      </c>
      <c r="O829" t="s">
        <v>25</v>
      </c>
      <c r="P829" t="s">
        <v>25</v>
      </c>
      <c r="Q829" s="12">
        <v>0</v>
      </c>
      <c r="R829" s="12">
        <v>0</v>
      </c>
      <c r="S829" s="12">
        <v>0</v>
      </c>
      <c r="T829" s="12">
        <v>0</v>
      </c>
      <c r="U829" s="12">
        <v>0</v>
      </c>
      <c r="V829" s="12">
        <v>0</v>
      </c>
      <c r="W829" s="12">
        <v>0</v>
      </c>
      <c r="X829" t="s">
        <v>22</v>
      </c>
      <c r="Y829" t="s">
        <v>23</v>
      </c>
      <c r="Z829" s="12">
        <v>0</v>
      </c>
      <c r="AA829" s="12">
        <v>21</v>
      </c>
      <c r="AB829" s="12">
        <v>0</v>
      </c>
      <c r="AC829" s="12">
        <v>0</v>
      </c>
      <c r="AD829" s="12">
        <v>37.863500000000002</v>
      </c>
      <c r="AE829" s="12">
        <v>55.491</v>
      </c>
      <c r="AF829" s="12">
        <v>77.3</v>
      </c>
      <c r="AG829" s="52">
        <v>21</v>
      </c>
      <c r="AH829" s="53" t="s">
        <v>22</v>
      </c>
      <c r="AI829" s="53" t="s">
        <v>23</v>
      </c>
      <c r="AJ829" s="21">
        <f t="shared" si="109"/>
        <v>795.13350000000003</v>
      </c>
      <c r="AK829" s="21">
        <f t="shared" si="110"/>
        <v>1165.3109999999999</v>
      </c>
      <c r="AL829" s="21">
        <f t="shared" si="111"/>
        <v>1623.3</v>
      </c>
      <c r="AM829" s="12">
        <v>2.3896874814708235</v>
      </c>
      <c r="AN829" s="12">
        <v>2.6632582560981044</v>
      </c>
      <c r="AO829" s="12">
        <v>0</v>
      </c>
      <c r="AP829" s="12">
        <v>0</v>
      </c>
      <c r="AQ829" s="22">
        <f t="shared" si="112"/>
        <v>1900.120571048081</v>
      </c>
      <c r="AR829" s="22">
        <f t="shared" si="113"/>
        <v>2784.7291087202466</v>
      </c>
      <c r="AS829" s="22">
        <f t="shared" si="114"/>
        <v>3879.1796886715879</v>
      </c>
      <c r="AT829" s="22">
        <f t="shared" si="115"/>
        <v>2117.645858575182</v>
      </c>
      <c r="AU829" s="22">
        <f t="shared" si="116"/>
        <v>3103.5241416719377</v>
      </c>
      <c r="AV829" s="22">
        <f t="shared" si="117"/>
        <v>4323.2671271240524</v>
      </c>
      <c r="AW829">
        <v>2050</v>
      </c>
      <c r="AX829" t="s">
        <v>28</v>
      </c>
      <c r="AY829" s="12">
        <v>50</v>
      </c>
      <c r="AZ829" t="s">
        <v>55</v>
      </c>
      <c r="BA829">
        <v>2</v>
      </c>
      <c r="BB829">
        <v>148</v>
      </c>
      <c r="BC829">
        <v>0</v>
      </c>
      <c r="BD829">
        <v>2023</v>
      </c>
      <c r="BE829" t="s">
        <v>204</v>
      </c>
    </row>
    <row r="830" spans="1:57" x14ac:dyDescent="0.2">
      <c r="A830">
        <v>47</v>
      </c>
      <c r="B830">
        <v>2023</v>
      </c>
      <c r="C830" t="s">
        <v>15</v>
      </c>
      <c r="D830" t="s">
        <v>14</v>
      </c>
      <c r="E830" t="s">
        <v>202</v>
      </c>
      <c r="F830" t="s">
        <v>206</v>
      </c>
      <c r="H830" t="s">
        <v>205</v>
      </c>
      <c r="I830" t="s">
        <v>19</v>
      </c>
      <c r="J830" t="s">
        <v>205</v>
      </c>
      <c r="L830" s="12">
        <v>0</v>
      </c>
      <c r="M830" s="12">
        <v>0</v>
      </c>
      <c r="N830" s="12">
        <v>0</v>
      </c>
      <c r="O830" t="s">
        <v>25</v>
      </c>
      <c r="P830" t="s">
        <v>25</v>
      </c>
      <c r="Q830" s="12">
        <v>0</v>
      </c>
      <c r="R830" s="12">
        <v>0</v>
      </c>
      <c r="S830" s="12">
        <v>0</v>
      </c>
      <c r="T830" s="12">
        <v>0</v>
      </c>
      <c r="U830" s="12">
        <v>0</v>
      </c>
      <c r="V830" s="12">
        <v>0</v>
      </c>
      <c r="W830" s="12">
        <v>0</v>
      </c>
      <c r="X830" t="s">
        <v>22</v>
      </c>
      <c r="Y830" t="s">
        <v>23</v>
      </c>
      <c r="Z830" s="12">
        <v>0</v>
      </c>
      <c r="AA830" s="12">
        <v>21</v>
      </c>
      <c r="AB830" s="12">
        <v>0</v>
      </c>
      <c r="AC830" s="12">
        <v>0</v>
      </c>
      <c r="AD830" s="12">
        <v>15.88771</v>
      </c>
      <c r="AE830" s="12">
        <v>41.994230000000002</v>
      </c>
      <c r="AF830" s="12">
        <v>80.784630000000007</v>
      </c>
      <c r="AG830" s="52">
        <v>21</v>
      </c>
      <c r="AH830" s="53" t="s">
        <v>22</v>
      </c>
      <c r="AI830" s="53" t="s">
        <v>23</v>
      </c>
      <c r="AJ830" s="21">
        <f t="shared" si="109"/>
        <v>333.64191</v>
      </c>
      <c r="AK830" s="21">
        <f t="shared" si="110"/>
        <v>881.87882999999999</v>
      </c>
      <c r="AL830" s="21">
        <f t="shared" si="111"/>
        <v>1696.4772300000002</v>
      </c>
      <c r="AM830" s="12">
        <v>2.3896874814708235</v>
      </c>
      <c r="AN830" s="12">
        <v>2.6632582560981044</v>
      </c>
      <c r="AO830" s="12">
        <v>0</v>
      </c>
      <c r="AP830" s="12">
        <v>0</v>
      </c>
      <c r="AQ830" s="22">
        <f t="shared" si="112"/>
        <v>797.29989562101514</v>
      </c>
      <c r="AR830" s="22">
        <f t="shared" si="113"/>
        <v>2107.4148002251363</v>
      </c>
      <c r="AS830" s="22">
        <f t="shared" si="114"/>
        <v>4054.0503991312994</v>
      </c>
      <c r="AT830" s="22">
        <f t="shared" si="115"/>
        <v>888.57457138784071</v>
      </c>
      <c r="AU830" s="22">
        <f t="shared" si="116"/>
        <v>2348.6710748756368</v>
      </c>
      <c r="AV830" s="22">
        <f t="shared" si="117"/>
        <v>4518.1569890799428</v>
      </c>
      <c r="AW830">
        <v>2023</v>
      </c>
      <c r="AX830" t="s">
        <v>24</v>
      </c>
      <c r="AY830" s="12">
        <v>30</v>
      </c>
      <c r="AZ830" t="s">
        <v>55</v>
      </c>
      <c r="BA830">
        <v>2</v>
      </c>
      <c r="BB830">
        <v>102</v>
      </c>
      <c r="BC830">
        <v>0</v>
      </c>
      <c r="BD830">
        <v>2023</v>
      </c>
      <c r="BE830" t="s">
        <v>204</v>
      </c>
    </row>
    <row r="831" spans="1:57" x14ac:dyDescent="0.2">
      <c r="A831">
        <v>47</v>
      </c>
      <c r="B831">
        <v>2023</v>
      </c>
      <c r="C831" t="s">
        <v>15</v>
      </c>
      <c r="D831" t="s">
        <v>14</v>
      </c>
      <c r="E831" t="s">
        <v>202</v>
      </c>
      <c r="F831" t="s">
        <v>206</v>
      </c>
      <c r="H831" t="s">
        <v>205</v>
      </c>
      <c r="I831" t="s">
        <v>19</v>
      </c>
      <c r="J831" t="s">
        <v>205</v>
      </c>
      <c r="L831" s="12">
        <v>0</v>
      </c>
      <c r="M831" s="12">
        <v>0</v>
      </c>
      <c r="N831" s="12">
        <v>0</v>
      </c>
      <c r="O831" t="s">
        <v>25</v>
      </c>
      <c r="P831" t="s">
        <v>25</v>
      </c>
      <c r="Q831" s="12">
        <v>0</v>
      </c>
      <c r="R831" s="12">
        <v>0</v>
      </c>
      <c r="S831" s="12">
        <v>0</v>
      </c>
      <c r="T831" s="12">
        <v>0</v>
      </c>
      <c r="U831" s="12">
        <v>0</v>
      </c>
      <c r="V831" s="12">
        <v>0</v>
      </c>
      <c r="W831" s="12">
        <v>0</v>
      </c>
      <c r="X831" t="s">
        <v>22</v>
      </c>
      <c r="Y831" t="s">
        <v>23</v>
      </c>
      <c r="Z831" s="12">
        <v>0</v>
      </c>
      <c r="AA831" s="12">
        <v>21</v>
      </c>
      <c r="AB831" s="12">
        <v>0</v>
      </c>
      <c r="AC831" s="12">
        <v>0</v>
      </c>
      <c r="AD831" s="12">
        <v>15.88771</v>
      </c>
      <c r="AE831" s="12">
        <v>41.994230000000002</v>
      </c>
      <c r="AF831" s="12">
        <v>80.784630000000007</v>
      </c>
      <c r="AG831" s="52">
        <v>21</v>
      </c>
      <c r="AH831" s="53" t="s">
        <v>22</v>
      </c>
      <c r="AI831" s="53" t="s">
        <v>23</v>
      </c>
      <c r="AJ831" s="21">
        <f t="shared" si="109"/>
        <v>333.64191</v>
      </c>
      <c r="AK831" s="21">
        <f t="shared" si="110"/>
        <v>881.87882999999999</v>
      </c>
      <c r="AL831" s="21">
        <f t="shared" si="111"/>
        <v>1696.4772300000002</v>
      </c>
      <c r="AM831" s="12">
        <v>2.3896874814708235</v>
      </c>
      <c r="AN831" s="12">
        <v>2.6632582560981044</v>
      </c>
      <c r="AO831" s="12">
        <v>0</v>
      </c>
      <c r="AP831" s="12">
        <v>0</v>
      </c>
      <c r="AQ831" s="22">
        <f t="shared" si="112"/>
        <v>797.29989562101514</v>
      </c>
      <c r="AR831" s="22">
        <f t="shared" si="113"/>
        <v>2107.4148002251363</v>
      </c>
      <c r="AS831" s="22">
        <f t="shared" si="114"/>
        <v>4054.0503991312994</v>
      </c>
      <c r="AT831" s="22">
        <f t="shared" si="115"/>
        <v>888.57457138784071</v>
      </c>
      <c r="AU831" s="22">
        <f t="shared" si="116"/>
        <v>2348.6710748756368</v>
      </c>
      <c r="AV831" s="22">
        <f t="shared" si="117"/>
        <v>4518.1569890799428</v>
      </c>
      <c r="AW831">
        <v>2030</v>
      </c>
      <c r="AX831" t="s">
        <v>24</v>
      </c>
      <c r="AY831" s="12">
        <v>30</v>
      </c>
      <c r="AZ831" t="s">
        <v>55</v>
      </c>
      <c r="BA831">
        <v>2</v>
      </c>
      <c r="BB831">
        <v>102</v>
      </c>
      <c r="BC831">
        <v>0</v>
      </c>
      <c r="BD831">
        <v>2023</v>
      </c>
      <c r="BE831" t="s">
        <v>204</v>
      </c>
    </row>
    <row r="832" spans="1:57" x14ac:dyDescent="0.2">
      <c r="A832">
        <v>47</v>
      </c>
      <c r="B832">
        <v>2023</v>
      </c>
      <c r="C832" t="s">
        <v>15</v>
      </c>
      <c r="D832" t="s">
        <v>14</v>
      </c>
      <c r="E832" t="s">
        <v>202</v>
      </c>
      <c r="F832" t="s">
        <v>206</v>
      </c>
      <c r="H832" t="s">
        <v>205</v>
      </c>
      <c r="I832" t="s">
        <v>19</v>
      </c>
      <c r="J832" t="s">
        <v>205</v>
      </c>
      <c r="L832" s="12">
        <v>0</v>
      </c>
      <c r="M832" s="12">
        <v>0</v>
      </c>
      <c r="N832" s="12">
        <v>0</v>
      </c>
      <c r="O832" t="s">
        <v>25</v>
      </c>
      <c r="P832" t="s">
        <v>25</v>
      </c>
      <c r="Q832" s="12">
        <v>0</v>
      </c>
      <c r="R832" s="12">
        <v>0</v>
      </c>
      <c r="S832" s="12">
        <v>0</v>
      </c>
      <c r="T832" s="12">
        <v>0</v>
      </c>
      <c r="U832" s="12">
        <v>0</v>
      </c>
      <c r="V832" s="12">
        <v>0</v>
      </c>
      <c r="W832" s="12">
        <v>0</v>
      </c>
      <c r="X832" t="s">
        <v>22</v>
      </c>
      <c r="Y832" t="s">
        <v>23</v>
      </c>
      <c r="Z832" s="12">
        <v>0</v>
      </c>
      <c r="AA832" s="12">
        <v>21</v>
      </c>
      <c r="AB832" s="12">
        <v>0</v>
      </c>
      <c r="AC832" s="12">
        <v>0</v>
      </c>
      <c r="AD832" s="12">
        <v>15.88771</v>
      </c>
      <c r="AE832" s="12">
        <v>41.994230000000002</v>
      </c>
      <c r="AF832" s="12">
        <v>80.784630000000007</v>
      </c>
      <c r="AG832" s="52">
        <v>21</v>
      </c>
      <c r="AH832" s="53" t="s">
        <v>22</v>
      </c>
      <c r="AI832" s="53" t="s">
        <v>23</v>
      </c>
      <c r="AJ832" s="21">
        <f t="shared" si="109"/>
        <v>333.64191</v>
      </c>
      <c r="AK832" s="21">
        <f t="shared" si="110"/>
        <v>881.87882999999999</v>
      </c>
      <c r="AL832" s="21">
        <f t="shared" si="111"/>
        <v>1696.4772300000002</v>
      </c>
      <c r="AM832" s="12">
        <v>2.3896874814708235</v>
      </c>
      <c r="AN832" s="12">
        <v>2.6632582560981044</v>
      </c>
      <c r="AO832" s="12">
        <v>0</v>
      </c>
      <c r="AP832" s="12">
        <v>0</v>
      </c>
      <c r="AQ832" s="22">
        <f t="shared" si="112"/>
        <v>797.29989562101514</v>
      </c>
      <c r="AR832" s="22">
        <f t="shared" si="113"/>
        <v>2107.4148002251363</v>
      </c>
      <c r="AS832" s="22">
        <f t="shared" si="114"/>
        <v>4054.0503991312994</v>
      </c>
      <c r="AT832" s="22">
        <f t="shared" si="115"/>
        <v>888.57457138784071</v>
      </c>
      <c r="AU832" s="22">
        <f t="shared" si="116"/>
        <v>2348.6710748756368</v>
      </c>
      <c r="AV832" s="22">
        <f t="shared" si="117"/>
        <v>4518.1569890799428</v>
      </c>
      <c r="AW832">
        <v>2035</v>
      </c>
      <c r="AX832" t="s">
        <v>24</v>
      </c>
      <c r="AY832" s="12">
        <v>30</v>
      </c>
      <c r="AZ832" t="s">
        <v>55</v>
      </c>
      <c r="BA832">
        <v>2</v>
      </c>
      <c r="BB832">
        <v>102</v>
      </c>
      <c r="BC832">
        <v>0</v>
      </c>
      <c r="BD832">
        <v>2023</v>
      </c>
      <c r="BE832" t="s">
        <v>204</v>
      </c>
    </row>
    <row r="833" spans="1:57" x14ac:dyDescent="0.2">
      <c r="A833">
        <v>47</v>
      </c>
      <c r="B833">
        <v>2023</v>
      </c>
      <c r="C833" t="s">
        <v>15</v>
      </c>
      <c r="D833" t="s">
        <v>14</v>
      </c>
      <c r="E833" t="s">
        <v>202</v>
      </c>
      <c r="F833" t="s">
        <v>206</v>
      </c>
      <c r="H833" t="s">
        <v>205</v>
      </c>
      <c r="I833" t="s">
        <v>19</v>
      </c>
      <c r="J833" t="s">
        <v>205</v>
      </c>
      <c r="L833" s="12">
        <v>0</v>
      </c>
      <c r="M833" s="12">
        <v>0</v>
      </c>
      <c r="N833" s="12">
        <v>0</v>
      </c>
      <c r="O833" t="s">
        <v>25</v>
      </c>
      <c r="P833" t="s">
        <v>25</v>
      </c>
      <c r="Q833" s="12">
        <v>0</v>
      </c>
      <c r="R833" s="12">
        <v>0</v>
      </c>
      <c r="S833" s="12">
        <v>0</v>
      </c>
      <c r="T833" s="12">
        <v>0</v>
      </c>
      <c r="U833" s="12">
        <v>0</v>
      </c>
      <c r="V833" s="12">
        <v>0</v>
      </c>
      <c r="W833" s="12">
        <v>0</v>
      </c>
      <c r="X833" t="s">
        <v>22</v>
      </c>
      <c r="Y833" t="s">
        <v>23</v>
      </c>
      <c r="Z833" s="12">
        <v>0</v>
      </c>
      <c r="AA833" s="12">
        <v>21</v>
      </c>
      <c r="AB833" s="12">
        <v>0</v>
      </c>
      <c r="AC833" s="12">
        <v>0</v>
      </c>
      <c r="AD833" s="12">
        <v>15.88771</v>
      </c>
      <c r="AE833" s="12">
        <v>41.994230000000002</v>
      </c>
      <c r="AF833" s="12">
        <v>80.784630000000007</v>
      </c>
      <c r="AG833" s="52">
        <v>21</v>
      </c>
      <c r="AH833" s="53" t="s">
        <v>22</v>
      </c>
      <c r="AI833" s="53" t="s">
        <v>23</v>
      </c>
      <c r="AJ833" s="21">
        <f t="shared" si="109"/>
        <v>333.64191</v>
      </c>
      <c r="AK833" s="21">
        <f t="shared" si="110"/>
        <v>881.87882999999999</v>
      </c>
      <c r="AL833" s="21">
        <f t="shared" si="111"/>
        <v>1696.4772300000002</v>
      </c>
      <c r="AM833" s="12">
        <v>2.3896874814708235</v>
      </c>
      <c r="AN833" s="12">
        <v>2.6632582560981044</v>
      </c>
      <c r="AO833" s="12">
        <v>0</v>
      </c>
      <c r="AP833" s="12">
        <v>0</v>
      </c>
      <c r="AQ833" s="22">
        <f t="shared" si="112"/>
        <v>797.29989562101514</v>
      </c>
      <c r="AR833" s="22">
        <f t="shared" si="113"/>
        <v>2107.4148002251363</v>
      </c>
      <c r="AS833" s="22">
        <f t="shared" si="114"/>
        <v>4054.0503991312994</v>
      </c>
      <c r="AT833" s="22">
        <f t="shared" si="115"/>
        <v>888.57457138784071</v>
      </c>
      <c r="AU833" s="22">
        <f t="shared" si="116"/>
        <v>2348.6710748756368</v>
      </c>
      <c r="AV833" s="22">
        <f t="shared" si="117"/>
        <v>4518.1569890799428</v>
      </c>
      <c r="AW833">
        <v>2040</v>
      </c>
      <c r="AX833" t="s">
        <v>24</v>
      </c>
      <c r="AY833" s="12">
        <v>30</v>
      </c>
      <c r="AZ833" t="s">
        <v>55</v>
      </c>
      <c r="BA833">
        <v>2</v>
      </c>
      <c r="BB833">
        <v>102</v>
      </c>
      <c r="BC833">
        <v>0</v>
      </c>
      <c r="BD833">
        <v>2023</v>
      </c>
      <c r="BE833" t="s">
        <v>204</v>
      </c>
    </row>
    <row r="834" spans="1:57" x14ac:dyDescent="0.2">
      <c r="A834">
        <v>47</v>
      </c>
      <c r="B834">
        <v>2023</v>
      </c>
      <c r="C834" t="s">
        <v>15</v>
      </c>
      <c r="D834" t="s">
        <v>14</v>
      </c>
      <c r="E834" t="s">
        <v>202</v>
      </c>
      <c r="F834" t="s">
        <v>206</v>
      </c>
      <c r="H834" t="s">
        <v>205</v>
      </c>
      <c r="I834" t="s">
        <v>19</v>
      </c>
      <c r="J834" t="s">
        <v>205</v>
      </c>
      <c r="L834" s="12">
        <v>0</v>
      </c>
      <c r="M834" s="12">
        <v>0</v>
      </c>
      <c r="N834" s="12">
        <v>0</v>
      </c>
      <c r="O834" t="s">
        <v>25</v>
      </c>
      <c r="P834" t="s">
        <v>25</v>
      </c>
      <c r="Q834" s="12">
        <v>0</v>
      </c>
      <c r="R834" s="12">
        <v>0</v>
      </c>
      <c r="S834" s="12">
        <v>0</v>
      </c>
      <c r="T834" s="12">
        <v>0</v>
      </c>
      <c r="U834" s="12">
        <v>0</v>
      </c>
      <c r="V834" s="12">
        <v>0</v>
      </c>
      <c r="W834" s="12">
        <v>0</v>
      </c>
      <c r="X834" t="s">
        <v>22</v>
      </c>
      <c r="Y834" t="s">
        <v>23</v>
      </c>
      <c r="Z834" s="12">
        <v>0</v>
      </c>
      <c r="AA834" s="12">
        <v>21</v>
      </c>
      <c r="AB834" s="12">
        <v>0</v>
      </c>
      <c r="AC834" s="12">
        <v>0</v>
      </c>
      <c r="AD834" s="12">
        <v>15.88771</v>
      </c>
      <c r="AE834" s="12">
        <v>41.994230000000002</v>
      </c>
      <c r="AF834" s="12">
        <v>80.784630000000007</v>
      </c>
      <c r="AG834" s="52">
        <v>21</v>
      </c>
      <c r="AH834" s="53" t="s">
        <v>22</v>
      </c>
      <c r="AI834" s="53" t="s">
        <v>23</v>
      </c>
      <c r="AJ834" s="21">
        <f t="shared" ref="AJ834:AJ897" si="118">(AD834+L834*$R834+U834*$AA834)*$AG834</f>
        <v>333.64191</v>
      </c>
      <c r="AK834" s="21">
        <f t="shared" ref="AK834:AK897" si="119">(AE834+M834*$R834+V834*$AA834)*$AG834</f>
        <v>881.87882999999999</v>
      </c>
      <c r="AL834" s="21">
        <f t="shared" ref="AL834:AL897" si="120">(AF834+N834*$R834+W834*$AA834)*$AG834</f>
        <v>1696.4772300000002</v>
      </c>
      <c r="AM834" s="12">
        <v>2.3896874814708235</v>
      </c>
      <c r="AN834" s="12">
        <v>2.6632582560981044</v>
      </c>
      <c r="AO834" s="12">
        <v>0</v>
      </c>
      <c r="AP834" s="12">
        <v>0</v>
      </c>
      <c r="AQ834" s="22">
        <f t="shared" ref="AQ834:AQ897" si="121">AJ834*$AM834+$AO834*$AG834</f>
        <v>797.29989562101514</v>
      </c>
      <c r="AR834" s="22">
        <f t="shared" ref="AR834:AR897" si="122">AK834*$AM834+$AO834*$AG834</f>
        <v>2107.4148002251363</v>
      </c>
      <c r="AS834" s="22">
        <f t="shared" ref="AS834:AS897" si="123">AL834*$AM834+$AO834*$AG834</f>
        <v>4054.0503991312994</v>
      </c>
      <c r="AT834" s="22">
        <f t="shared" ref="AT834:AT897" si="124">AJ834*$AN834+$AP834*$AG834</f>
        <v>888.57457138784071</v>
      </c>
      <c r="AU834" s="22">
        <f t="shared" ref="AU834:AU897" si="125">AK834*$AN834+$AP834*$AG834</f>
        <v>2348.6710748756368</v>
      </c>
      <c r="AV834" s="22">
        <f t="shared" ref="AV834:AV897" si="126">AL834*$AN834+$AP834*$AG834</f>
        <v>4518.1569890799428</v>
      </c>
      <c r="AW834">
        <v>2045</v>
      </c>
      <c r="AX834" t="s">
        <v>24</v>
      </c>
      <c r="AY834" s="12">
        <v>30</v>
      </c>
      <c r="AZ834" t="s">
        <v>55</v>
      </c>
      <c r="BA834">
        <v>2</v>
      </c>
      <c r="BB834">
        <v>102</v>
      </c>
      <c r="BC834">
        <v>0</v>
      </c>
      <c r="BD834">
        <v>2023</v>
      </c>
      <c r="BE834" t="s">
        <v>204</v>
      </c>
    </row>
    <row r="835" spans="1:57" x14ac:dyDescent="0.2">
      <c r="A835">
        <v>47</v>
      </c>
      <c r="B835">
        <v>2023</v>
      </c>
      <c r="C835" t="s">
        <v>15</v>
      </c>
      <c r="D835" t="s">
        <v>14</v>
      </c>
      <c r="E835" t="s">
        <v>202</v>
      </c>
      <c r="F835" t="s">
        <v>206</v>
      </c>
      <c r="H835" t="s">
        <v>205</v>
      </c>
      <c r="I835" t="s">
        <v>19</v>
      </c>
      <c r="J835" t="s">
        <v>205</v>
      </c>
      <c r="L835" s="12">
        <v>0</v>
      </c>
      <c r="M835" s="12">
        <v>0</v>
      </c>
      <c r="N835" s="12">
        <v>0</v>
      </c>
      <c r="O835" t="s">
        <v>25</v>
      </c>
      <c r="P835" t="s">
        <v>25</v>
      </c>
      <c r="Q835" s="12">
        <v>0</v>
      </c>
      <c r="R835" s="12">
        <v>0</v>
      </c>
      <c r="S835" s="12">
        <v>0</v>
      </c>
      <c r="T835" s="12">
        <v>0</v>
      </c>
      <c r="U835" s="12">
        <v>0</v>
      </c>
      <c r="V835" s="12">
        <v>0</v>
      </c>
      <c r="W835" s="12">
        <v>0</v>
      </c>
      <c r="X835" t="s">
        <v>22</v>
      </c>
      <c r="Y835" t="s">
        <v>23</v>
      </c>
      <c r="Z835" s="12">
        <v>0</v>
      </c>
      <c r="AA835" s="12">
        <v>21</v>
      </c>
      <c r="AB835" s="12">
        <v>0</v>
      </c>
      <c r="AC835" s="12">
        <v>0</v>
      </c>
      <c r="AD835" s="12">
        <v>15.88771</v>
      </c>
      <c r="AE835" s="12">
        <v>41.994230000000002</v>
      </c>
      <c r="AF835" s="12">
        <v>80.784630000000007</v>
      </c>
      <c r="AG835" s="52">
        <v>21</v>
      </c>
      <c r="AH835" s="53" t="s">
        <v>22</v>
      </c>
      <c r="AI835" s="53" t="s">
        <v>23</v>
      </c>
      <c r="AJ835" s="21">
        <f t="shared" si="118"/>
        <v>333.64191</v>
      </c>
      <c r="AK835" s="21">
        <f t="shared" si="119"/>
        <v>881.87882999999999</v>
      </c>
      <c r="AL835" s="21">
        <f t="shared" si="120"/>
        <v>1696.4772300000002</v>
      </c>
      <c r="AM835" s="12">
        <v>2.3896874814708235</v>
      </c>
      <c r="AN835" s="12">
        <v>2.6632582560981044</v>
      </c>
      <c r="AO835" s="12">
        <v>0</v>
      </c>
      <c r="AP835" s="12">
        <v>0</v>
      </c>
      <c r="AQ835" s="22">
        <f t="shared" si="121"/>
        <v>797.29989562101514</v>
      </c>
      <c r="AR835" s="22">
        <f t="shared" si="122"/>
        <v>2107.4148002251363</v>
      </c>
      <c r="AS835" s="22">
        <f t="shared" si="123"/>
        <v>4054.0503991312994</v>
      </c>
      <c r="AT835" s="22">
        <f t="shared" si="124"/>
        <v>888.57457138784071</v>
      </c>
      <c r="AU835" s="22">
        <f t="shared" si="125"/>
        <v>2348.6710748756368</v>
      </c>
      <c r="AV835" s="22">
        <f t="shared" si="126"/>
        <v>4518.1569890799428</v>
      </c>
      <c r="AW835">
        <v>2050</v>
      </c>
      <c r="AX835" t="s">
        <v>24</v>
      </c>
      <c r="AY835" s="12">
        <v>30</v>
      </c>
      <c r="AZ835" t="s">
        <v>55</v>
      </c>
      <c r="BA835">
        <v>2</v>
      </c>
      <c r="BB835">
        <v>102</v>
      </c>
      <c r="BC835">
        <v>0</v>
      </c>
      <c r="BD835">
        <v>2023</v>
      </c>
      <c r="BE835" t="s">
        <v>204</v>
      </c>
    </row>
    <row r="836" spans="1:57" x14ac:dyDescent="0.2">
      <c r="A836">
        <v>47</v>
      </c>
      <c r="B836">
        <v>2023</v>
      </c>
      <c r="C836" t="s">
        <v>15</v>
      </c>
      <c r="D836" t="s">
        <v>14</v>
      </c>
      <c r="E836" t="s">
        <v>202</v>
      </c>
      <c r="F836" t="s">
        <v>206</v>
      </c>
      <c r="H836" t="s">
        <v>205</v>
      </c>
      <c r="I836" t="s">
        <v>19</v>
      </c>
      <c r="J836" t="s">
        <v>205</v>
      </c>
      <c r="L836" s="12">
        <v>0</v>
      </c>
      <c r="M836" s="12">
        <v>0</v>
      </c>
      <c r="N836" s="12">
        <v>0</v>
      </c>
      <c r="O836" t="s">
        <v>25</v>
      </c>
      <c r="P836" t="s">
        <v>25</v>
      </c>
      <c r="Q836" s="12">
        <v>0</v>
      </c>
      <c r="R836" s="12">
        <v>0</v>
      </c>
      <c r="S836" s="12">
        <v>0</v>
      </c>
      <c r="T836" s="12">
        <v>0</v>
      </c>
      <c r="U836" s="12">
        <v>0</v>
      </c>
      <c r="V836" s="12">
        <v>0</v>
      </c>
      <c r="W836" s="12">
        <v>0</v>
      </c>
      <c r="X836" t="s">
        <v>22</v>
      </c>
      <c r="Y836" t="s">
        <v>23</v>
      </c>
      <c r="Z836" s="12">
        <v>0</v>
      </c>
      <c r="AA836" s="12">
        <v>21</v>
      </c>
      <c r="AB836" s="12">
        <v>0</v>
      </c>
      <c r="AC836" s="12">
        <v>0</v>
      </c>
      <c r="AD836" s="12">
        <v>15.88771</v>
      </c>
      <c r="AE836" s="12">
        <v>41.994230000000002</v>
      </c>
      <c r="AF836" s="12">
        <v>80.784630000000007</v>
      </c>
      <c r="AG836" s="52">
        <v>21</v>
      </c>
      <c r="AH836" s="53" t="s">
        <v>22</v>
      </c>
      <c r="AI836" s="53" t="s">
        <v>23</v>
      </c>
      <c r="AJ836" s="21">
        <f t="shared" si="118"/>
        <v>333.64191</v>
      </c>
      <c r="AK836" s="21">
        <f t="shared" si="119"/>
        <v>881.87882999999999</v>
      </c>
      <c r="AL836" s="21">
        <f t="shared" si="120"/>
        <v>1696.4772300000002</v>
      </c>
      <c r="AM836" s="12">
        <v>2.3896874814708235</v>
      </c>
      <c r="AN836" s="12">
        <v>2.6632582560981044</v>
      </c>
      <c r="AO836" s="12">
        <v>0</v>
      </c>
      <c r="AP836" s="12">
        <v>0</v>
      </c>
      <c r="AQ836" s="22">
        <f t="shared" si="121"/>
        <v>797.29989562101514</v>
      </c>
      <c r="AR836" s="22">
        <f t="shared" si="122"/>
        <v>2107.4148002251363</v>
      </c>
      <c r="AS836" s="22">
        <f t="shared" si="123"/>
        <v>4054.0503991312994</v>
      </c>
      <c r="AT836" s="22">
        <f t="shared" si="124"/>
        <v>888.57457138784071</v>
      </c>
      <c r="AU836" s="22">
        <f t="shared" si="125"/>
        <v>2348.6710748756368</v>
      </c>
      <c r="AV836" s="22">
        <f t="shared" si="126"/>
        <v>4518.1569890799428</v>
      </c>
      <c r="AW836">
        <v>2023</v>
      </c>
      <c r="AX836" t="s">
        <v>27</v>
      </c>
      <c r="AY836" s="12">
        <v>30</v>
      </c>
      <c r="AZ836" t="s">
        <v>55</v>
      </c>
      <c r="BA836">
        <v>2</v>
      </c>
      <c r="BB836">
        <v>102</v>
      </c>
      <c r="BC836">
        <v>0</v>
      </c>
      <c r="BD836">
        <v>2023</v>
      </c>
      <c r="BE836" t="s">
        <v>204</v>
      </c>
    </row>
    <row r="837" spans="1:57" x14ac:dyDescent="0.2">
      <c r="A837">
        <v>47</v>
      </c>
      <c r="B837">
        <v>2023</v>
      </c>
      <c r="C837" t="s">
        <v>15</v>
      </c>
      <c r="D837" t="s">
        <v>14</v>
      </c>
      <c r="E837" t="s">
        <v>202</v>
      </c>
      <c r="F837" t="s">
        <v>206</v>
      </c>
      <c r="H837" t="s">
        <v>205</v>
      </c>
      <c r="I837" t="s">
        <v>19</v>
      </c>
      <c r="J837" t="s">
        <v>205</v>
      </c>
      <c r="L837" s="12">
        <v>0</v>
      </c>
      <c r="M837" s="12">
        <v>0</v>
      </c>
      <c r="N837" s="12">
        <v>0</v>
      </c>
      <c r="O837" t="s">
        <v>25</v>
      </c>
      <c r="P837" t="s">
        <v>25</v>
      </c>
      <c r="Q837" s="12">
        <v>0</v>
      </c>
      <c r="R837" s="12">
        <v>0</v>
      </c>
      <c r="S837" s="12">
        <v>0</v>
      </c>
      <c r="T837" s="12">
        <v>0</v>
      </c>
      <c r="U837" s="12">
        <v>0</v>
      </c>
      <c r="V837" s="12">
        <v>0</v>
      </c>
      <c r="W837" s="12">
        <v>0</v>
      </c>
      <c r="X837" t="s">
        <v>22</v>
      </c>
      <c r="Y837" t="s">
        <v>23</v>
      </c>
      <c r="Z837" s="12">
        <v>0</v>
      </c>
      <c r="AA837" s="12">
        <v>21</v>
      </c>
      <c r="AB837" s="12">
        <v>0</v>
      </c>
      <c r="AC837" s="12">
        <v>0</v>
      </c>
      <c r="AD837" s="12">
        <v>15.88771</v>
      </c>
      <c r="AE837" s="12">
        <v>41.994230000000002</v>
      </c>
      <c r="AF837" s="12">
        <v>80.784630000000007</v>
      </c>
      <c r="AG837" s="52">
        <v>21</v>
      </c>
      <c r="AH837" s="53" t="s">
        <v>22</v>
      </c>
      <c r="AI837" s="53" t="s">
        <v>23</v>
      </c>
      <c r="AJ837" s="21">
        <f t="shared" si="118"/>
        <v>333.64191</v>
      </c>
      <c r="AK837" s="21">
        <f t="shared" si="119"/>
        <v>881.87882999999999</v>
      </c>
      <c r="AL837" s="21">
        <f t="shared" si="120"/>
        <v>1696.4772300000002</v>
      </c>
      <c r="AM837" s="12">
        <v>2.3896874814708235</v>
      </c>
      <c r="AN837" s="12">
        <v>2.6632582560981044</v>
      </c>
      <c r="AO837" s="12">
        <v>0</v>
      </c>
      <c r="AP837" s="12">
        <v>0</v>
      </c>
      <c r="AQ837" s="22">
        <f t="shared" si="121"/>
        <v>797.29989562101514</v>
      </c>
      <c r="AR837" s="22">
        <f t="shared" si="122"/>
        <v>2107.4148002251363</v>
      </c>
      <c r="AS837" s="22">
        <f t="shared" si="123"/>
        <v>4054.0503991312994</v>
      </c>
      <c r="AT837" s="22">
        <f t="shared" si="124"/>
        <v>888.57457138784071</v>
      </c>
      <c r="AU837" s="22">
        <f t="shared" si="125"/>
        <v>2348.6710748756368</v>
      </c>
      <c r="AV837" s="22">
        <f t="shared" si="126"/>
        <v>4518.1569890799428</v>
      </c>
      <c r="AW837">
        <v>2030</v>
      </c>
      <c r="AX837" t="s">
        <v>27</v>
      </c>
      <c r="AY837" s="12">
        <v>30</v>
      </c>
      <c r="AZ837" t="s">
        <v>55</v>
      </c>
      <c r="BA837">
        <v>2</v>
      </c>
      <c r="BB837">
        <v>102</v>
      </c>
      <c r="BC837">
        <v>0</v>
      </c>
      <c r="BD837">
        <v>2023</v>
      </c>
      <c r="BE837" t="s">
        <v>204</v>
      </c>
    </row>
    <row r="838" spans="1:57" x14ac:dyDescent="0.2">
      <c r="A838">
        <v>47</v>
      </c>
      <c r="B838">
        <v>2023</v>
      </c>
      <c r="C838" t="s">
        <v>15</v>
      </c>
      <c r="D838" t="s">
        <v>14</v>
      </c>
      <c r="E838" t="s">
        <v>202</v>
      </c>
      <c r="F838" t="s">
        <v>206</v>
      </c>
      <c r="H838" t="s">
        <v>205</v>
      </c>
      <c r="I838" t="s">
        <v>19</v>
      </c>
      <c r="J838" t="s">
        <v>205</v>
      </c>
      <c r="L838" s="12">
        <v>0</v>
      </c>
      <c r="M838" s="12">
        <v>0</v>
      </c>
      <c r="N838" s="12">
        <v>0</v>
      </c>
      <c r="O838" t="s">
        <v>25</v>
      </c>
      <c r="P838" t="s">
        <v>25</v>
      </c>
      <c r="Q838" s="12">
        <v>0</v>
      </c>
      <c r="R838" s="12">
        <v>0</v>
      </c>
      <c r="S838" s="12">
        <v>0</v>
      </c>
      <c r="T838" s="12">
        <v>0</v>
      </c>
      <c r="U838" s="12">
        <v>0</v>
      </c>
      <c r="V838" s="12">
        <v>0</v>
      </c>
      <c r="W838" s="12">
        <v>0</v>
      </c>
      <c r="X838" t="s">
        <v>22</v>
      </c>
      <c r="Y838" t="s">
        <v>23</v>
      </c>
      <c r="Z838" s="12">
        <v>0</v>
      </c>
      <c r="AA838" s="12">
        <v>21</v>
      </c>
      <c r="AB838" s="12">
        <v>0</v>
      </c>
      <c r="AC838" s="12">
        <v>0</v>
      </c>
      <c r="AD838" s="12">
        <v>15.88771</v>
      </c>
      <c r="AE838" s="12">
        <v>41.994230000000002</v>
      </c>
      <c r="AF838" s="12">
        <v>80.784630000000007</v>
      </c>
      <c r="AG838" s="52">
        <v>21</v>
      </c>
      <c r="AH838" s="53" t="s">
        <v>22</v>
      </c>
      <c r="AI838" s="53" t="s">
        <v>23</v>
      </c>
      <c r="AJ838" s="21">
        <f t="shared" si="118"/>
        <v>333.64191</v>
      </c>
      <c r="AK838" s="21">
        <f t="shared" si="119"/>
        <v>881.87882999999999</v>
      </c>
      <c r="AL838" s="21">
        <f t="shared" si="120"/>
        <v>1696.4772300000002</v>
      </c>
      <c r="AM838" s="12">
        <v>2.3896874814708235</v>
      </c>
      <c r="AN838" s="12">
        <v>2.6632582560981044</v>
      </c>
      <c r="AO838" s="12">
        <v>0</v>
      </c>
      <c r="AP838" s="12">
        <v>0</v>
      </c>
      <c r="AQ838" s="22">
        <f t="shared" si="121"/>
        <v>797.29989562101514</v>
      </c>
      <c r="AR838" s="22">
        <f t="shared" si="122"/>
        <v>2107.4148002251363</v>
      </c>
      <c r="AS838" s="22">
        <f t="shared" si="123"/>
        <v>4054.0503991312994</v>
      </c>
      <c r="AT838" s="22">
        <f t="shared" si="124"/>
        <v>888.57457138784071</v>
      </c>
      <c r="AU838" s="22">
        <f t="shared" si="125"/>
        <v>2348.6710748756368</v>
      </c>
      <c r="AV838" s="22">
        <f t="shared" si="126"/>
        <v>4518.1569890799428</v>
      </c>
      <c r="AW838">
        <v>2035</v>
      </c>
      <c r="AX838" t="s">
        <v>27</v>
      </c>
      <c r="AY838" s="12">
        <v>30</v>
      </c>
      <c r="AZ838" t="s">
        <v>55</v>
      </c>
      <c r="BA838">
        <v>2</v>
      </c>
      <c r="BB838">
        <v>102</v>
      </c>
      <c r="BC838">
        <v>0</v>
      </c>
      <c r="BD838">
        <v>2023</v>
      </c>
      <c r="BE838" t="s">
        <v>204</v>
      </c>
    </row>
    <row r="839" spans="1:57" x14ac:dyDescent="0.2">
      <c r="A839">
        <v>47</v>
      </c>
      <c r="B839">
        <v>2023</v>
      </c>
      <c r="C839" t="s">
        <v>15</v>
      </c>
      <c r="D839" t="s">
        <v>14</v>
      </c>
      <c r="E839" t="s">
        <v>202</v>
      </c>
      <c r="F839" t="s">
        <v>206</v>
      </c>
      <c r="H839" t="s">
        <v>205</v>
      </c>
      <c r="I839" t="s">
        <v>19</v>
      </c>
      <c r="J839" t="s">
        <v>205</v>
      </c>
      <c r="L839" s="12">
        <v>0</v>
      </c>
      <c r="M839" s="12">
        <v>0</v>
      </c>
      <c r="N839" s="12">
        <v>0</v>
      </c>
      <c r="O839" t="s">
        <v>25</v>
      </c>
      <c r="P839" t="s">
        <v>25</v>
      </c>
      <c r="Q839" s="12">
        <v>0</v>
      </c>
      <c r="R839" s="12">
        <v>0</v>
      </c>
      <c r="S839" s="12">
        <v>0</v>
      </c>
      <c r="T839" s="12">
        <v>0</v>
      </c>
      <c r="U839" s="12">
        <v>0</v>
      </c>
      <c r="V839" s="12">
        <v>0</v>
      </c>
      <c r="W839" s="12">
        <v>0</v>
      </c>
      <c r="X839" t="s">
        <v>22</v>
      </c>
      <c r="Y839" t="s">
        <v>23</v>
      </c>
      <c r="Z839" s="12">
        <v>0</v>
      </c>
      <c r="AA839" s="12">
        <v>21</v>
      </c>
      <c r="AB839" s="12">
        <v>0</v>
      </c>
      <c r="AC839" s="12">
        <v>0</v>
      </c>
      <c r="AD839" s="12">
        <v>15.88771</v>
      </c>
      <c r="AE839" s="12">
        <v>41.994230000000002</v>
      </c>
      <c r="AF839" s="12">
        <v>80.784630000000007</v>
      </c>
      <c r="AG839" s="52">
        <v>21</v>
      </c>
      <c r="AH839" s="53" t="s">
        <v>22</v>
      </c>
      <c r="AI839" s="53" t="s">
        <v>23</v>
      </c>
      <c r="AJ839" s="21">
        <f t="shared" si="118"/>
        <v>333.64191</v>
      </c>
      <c r="AK839" s="21">
        <f t="shared" si="119"/>
        <v>881.87882999999999</v>
      </c>
      <c r="AL839" s="21">
        <f t="shared" si="120"/>
        <v>1696.4772300000002</v>
      </c>
      <c r="AM839" s="12">
        <v>2.3896874814708235</v>
      </c>
      <c r="AN839" s="12">
        <v>2.6632582560981044</v>
      </c>
      <c r="AO839" s="12">
        <v>0</v>
      </c>
      <c r="AP839" s="12">
        <v>0</v>
      </c>
      <c r="AQ839" s="22">
        <f t="shared" si="121"/>
        <v>797.29989562101514</v>
      </c>
      <c r="AR839" s="22">
        <f t="shared" si="122"/>
        <v>2107.4148002251363</v>
      </c>
      <c r="AS839" s="22">
        <f t="shared" si="123"/>
        <v>4054.0503991312994</v>
      </c>
      <c r="AT839" s="22">
        <f t="shared" si="124"/>
        <v>888.57457138784071</v>
      </c>
      <c r="AU839" s="22">
        <f t="shared" si="125"/>
        <v>2348.6710748756368</v>
      </c>
      <c r="AV839" s="22">
        <f t="shared" si="126"/>
        <v>4518.1569890799428</v>
      </c>
      <c r="AW839">
        <v>2040</v>
      </c>
      <c r="AX839" t="s">
        <v>27</v>
      </c>
      <c r="AY839" s="12">
        <v>30</v>
      </c>
      <c r="AZ839" t="s">
        <v>55</v>
      </c>
      <c r="BA839">
        <v>2</v>
      </c>
      <c r="BB839">
        <v>102</v>
      </c>
      <c r="BC839">
        <v>0</v>
      </c>
      <c r="BD839">
        <v>2023</v>
      </c>
      <c r="BE839" t="s">
        <v>204</v>
      </c>
    </row>
    <row r="840" spans="1:57" x14ac:dyDescent="0.2">
      <c r="A840">
        <v>47</v>
      </c>
      <c r="B840">
        <v>2023</v>
      </c>
      <c r="C840" t="s">
        <v>15</v>
      </c>
      <c r="D840" t="s">
        <v>14</v>
      </c>
      <c r="E840" t="s">
        <v>202</v>
      </c>
      <c r="F840" t="s">
        <v>206</v>
      </c>
      <c r="H840" t="s">
        <v>205</v>
      </c>
      <c r="I840" t="s">
        <v>19</v>
      </c>
      <c r="J840" t="s">
        <v>205</v>
      </c>
      <c r="L840" s="12">
        <v>0</v>
      </c>
      <c r="M840" s="12">
        <v>0</v>
      </c>
      <c r="N840" s="12">
        <v>0</v>
      </c>
      <c r="O840" t="s">
        <v>25</v>
      </c>
      <c r="P840" t="s">
        <v>25</v>
      </c>
      <c r="Q840" s="12">
        <v>0</v>
      </c>
      <c r="R840" s="12">
        <v>0</v>
      </c>
      <c r="S840" s="12">
        <v>0</v>
      </c>
      <c r="T840" s="12">
        <v>0</v>
      </c>
      <c r="U840" s="12">
        <v>0</v>
      </c>
      <c r="V840" s="12">
        <v>0</v>
      </c>
      <c r="W840" s="12">
        <v>0</v>
      </c>
      <c r="X840" t="s">
        <v>22</v>
      </c>
      <c r="Y840" t="s">
        <v>23</v>
      </c>
      <c r="Z840" s="12">
        <v>0</v>
      </c>
      <c r="AA840" s="12">
        <v>21</v>
      </c>
      <c r="AB840" s="12">
        <v>0</v>
      </c>
      <c r="AC840" s="12">
        <v>0</v>
      </c>
      <c r="AD840" s="12">
        <v>15.88771</v>
      </c>
      <c r="AE840" s="12">
        <v>41.994230000000002</v>
      </c>
      <c r="AF840" s="12">
        <v>80.784630000000007</v>
      </c>
      <c r="AG840" s="52">
        <v>21</v>
      </c>
      <c r="AH840" s="53" t="s">
        <v>22</v>
      </c>
      <c r="AI840" s="53" t="s">
        <v>23</v>
      </c>
      <c r="AJ840" s="21">
        <f t="shared" si="118"/>
        <v>333.64191</v>
      </c>
      <c r="AK840" s="21">
        <f t="shared" si="119"/>
        <v>881.87882999999999</v>
      </c>
      <c r="AL840" s="21">
        <f t="shared" si="120"/>
        <v>1696.4772300000002</v>
      </c>
      <c r="AM840" s="12">
        <v>2.3896874814708235</v>
      </c>
      <c r="AN840" s="12">
        <v>2.6632582560981044</v>
      </c>
      <c r="AO840" s="12">
        <v>0</v>
      </c>
      <c r="AP840" s="12">
        <v>0</v>
      </c>
      <c r="AQ840" s="22">
        <f t="shared" si="121"/>
        <v>797.29989562101514</v>
      </c>
      <c r="AR840" s="22">
        <f t="shared" si="122"/>
        <v>2107.4148002251363</v>
      </c>
      <c r="AS840" s="22">
        <f t="shared" si="123"/>
        <v>4054.0503991312994</v>
      </c>
      <c r="AT840" s="22">
        <f t="shared" si="124"/>
        <v>888.57457138784071</v>
      </c>
      <c r="AU840" s="22">
        <f t="shared" si="125"/>
        <v>2348.6710748756368</v>
      </c>
      <c r="AV840" s="22">
        <f t="shared" si="126"/>
        <v>4518.1569890799428</v>
      </c>
      <c r="AW840">
        <v>2045</v>
      </c>
      <c r="AX840" t="s">
        <v>27</v>
      </c>
      <c r="AY840" s="12">
        <v>30</v>
      </c>
      <c r="AZ840" t="s">
        <v>55</v>
      </c>
      <c r="BA840">
        <v>2</v>
      </c>
      <c r="BB840">
        <v>102</v>
      </c>
      <c r="BC840">
        <v>0</v>
      </c>
      <c r="BD840">
        <v>2023</v>
      </c>
      <c r="BE840" t="s">
        <v>204</v>
      </c>
    </row>
    <row r="841" spans="1:57" x14ac:dyDescent="0.2">
      <c r="A841">
        <v>47</v>
      </c>
      <c r="B841">
        <v>2023</v>
      </c>
      <c r="C841" t="s">
        <v>15</v>
      </c>
      <c r="D841" t="s">
        <v>14</v>
      </c>
      <c r="E841" t="s">
        <v>202</v>
      </c>
      <c r="F841" t="s">
        <v>206</v>
      </c>
      <c r="H841" t="s">
        <v>205</v>
      </c>
      <c r="I841" t="s">
        <v>19</v>
      </c>
      <c r="J841" t="s">
        <v>205</v>
      </c>
      <c r="L841" s="12">
        <v>0</v>
      </c>
      <c r="M841" s="12">
        <v>0</v>
      </c>
      <c r="N841" s="12">
        <v>0</v>
      </c>
      <c r="O841" t="s">
        <v>25</v>
      </c>
      <c r="P841" t="s">
        <v>25</v>
      </c>
      <c r="Q841" s="12">
        <v>0</v>
      </c>
      <c r="R841" s="12">
        <v>0</v>
      </c>
      <c r="S841" s="12">
        <v>0</v>
      </c>
      <c r="T841" s="12">
        <v>0</v>
      </c>
      <c r="U841" s="12">
        <v>0</v>
      </c>
      <c r="V841" s="12">
        <v>0</v>
      </c>
      <c r="W841" s="12">
        <v>0</v>
      </c>
      <c r="X841" t="s">
        <v>22</v>
      </c>
      <c r="Y841" t="s">
        <v>23</v>
      </c>
      <c r="Z841" s="12">
        <v>0</v>
      </c>
      <c r="AA841" s="12">
        <v>21</v>
      </c>
      <c r="AB841" s="12">
        <v>0</v>
      </c>
      <c r="AC841" s="12">
        <v>0</v>
      </c>
      <c r="AD841" s="12">
        <v>15.88771</v>
      </c>
      <c r="AE841" s="12">
        <v>41.994230000000002</v>
      </c>
      <c r="AF841" s="12">
        <v>80.784630000000007</v>
      </c>
      <c r="AG841" s="52">
        <v>21</v>
      </c>
      <c r="AH841" s="53" t="s">
        <v>22</v>
      </c>
      <c r="AI841" s="53" t="s">
        <v>23</v>
      </c>
      <c r="AJ841" s="21">
        <f t="shared" si="118"/>
        <v>333.64191</v>
      </c>
      <c r="AK841" s="21">
        <f t="shared" si="119"/>
        <v>881.87882999999999</v>
      </c>
      <c r="AL841" s="21">
        <f t="shared" si="120"/>
        <v>1696.4772300000002</v>
      </c>
      <c r="AM841" s="12">
        <v>2.3896874814708235</v>
      </c>
      <c r="AN841" s="12">
        <v>2.6632582560981044</v>
      </c>
      <c r="AO841" s="12">
        <v>0</v>
      </c>
      <c r="AP841" s="12">
        <v>0</v>
      </c>
      <c r="AQ841" s="22">
        <f t="shared" si="121"/>
        <v>797.29989562101514</v>
      </c>
      <c r="AR841" s="22">
        <f t="shared" si="122"/>
        <v>2107.4148002251363</v>
      </c>
      <c r="AS841" s="22">
        <f t="shared" si="123"/>
        <v>4054.0503991312994</v>
      </c>
      <c r="AT841" s="22">
        <f t="shared" si="124"/>
        <v>888.57457138784071</v>
      </c>
      <c r="AU841" s="22">
        <f t="shared" si="125"/>
        <v>2348.6710748756368</v>
      </c>
      <c r="AV841" s="22">
        <f t="shared" si="126"/>
        <v>4518.1569890799428</v>
      </c>
      <c r="AW841">
        <v>2050</v>
      </c>
      <c r="AX841" t="s">
        <v>27</v>
      </c>
      <c r="AY841" s="12">
        <v>30</v>
      </c>
      <c r="AZ841" t="s">
        <v>55</v>
      </c>
      <c r="BA841">
        <v>2</v>
      </c>
      <c r="BB841">
        <v>102</v>
      </c>
      <c r="BC841">
        <v>0</v>
      </c>
      <c r="BD841">
        <v>2023</v>
      </c>
      <c r="BE841" t="s">
        <v>204</v>
      </c>
    </row>
    <row r="842" spans="1:57" x14ac:dyDescent="0.2">
      <c r="A842">
        <v>47</v>
      </c>
      <c r="B842">
        <v>2023</v>
      </c>
      <c r="C842" t="s">
        <v>15</v>
      </c>
      <c r="D842" t="s">
        <v>14</v>
      </c>
      <c r="E842" t="s">
        <v>202</v>
      </c>
      <c r="F842" t="s">
        <v>206</v>
      </c>
      <c r="H842" t="s">
        <v>205</v>
      </c>
      <c r="I842" t="s">
        <v>19</v>
      </c>
      <c r="J842" t="s">
        <v>205</v>
      </c>
      <c r="L842" s="12">
        <v>0</v>
      </c>
      <c r="M842" s="12">
        <v>0</v>
      </c>
      <c r="N842" s="12">
        <v>0</v>
      </c>
      <c r="O842" t="s">
        <v>25</v>
      </c>
      <c r="P842" t="s">
        <v>25</v>
      </c>
      <c r="Q842" s="12">
        <v>0</v>
      </c>
      <c r="R842" s="12">
        <v>0</v>
      </c>
      <c r="S842" s="12">
        <v>0</v>
      </c>
      <c r="T842" s="12">
        <v>0</v>
      </c>
      <c r="U842" s="12">
        <v>0</v>
      </c>
      <c r="V842" s="12">
        <v>0</v>
      </c>
      <c r="W842" s="12">
        <v>0</v>
      </c>
      <c r="X842" t="s">
        <v>22</v>
      </c>
      <c r="Y842" t="s">
        <v>23</v>
      </c>
      <c r="Z842" s="12">
        <v>0</v>
      </c>
      <c r="AA842" s="12">
        <v>21</v>
      </c>
      <c r="AB842" s="12">
        <v>0</v>
      </c>
      <c r="AC842" s="12">
        <v>0</v>
      </c>
      <c r="AD842" s="12">
        <v>15.88771</v>
      </c>
      <c r="AE842" s="12">
        <v>41.994230000000002</v>
      </c>
      <c r="AF842" s="12">
        <v>80.784630000000007</v>
      </c>
      <c r="AG842" s="52">
        <v>21</v>
      </c>
      <c r="AH842" s="53" t="s">
        <v>22</v>
      </c>
      <c r="AI842" s="53" t="s">
        <v>23</v>
      </c>
      <c r="AJ842" s="21">
        <f t="shared" si="118"/>
        <v>333.64191</v>
      </c>
      <c r="AK842" s="21">
        <f t="shared" si="119"/>
        <v>881.87882999999999</v>
      </c>
      <c r="AL842" s="21">
        <f t="shared" si="120"/>
        <v>1696.4772300000002</v>
      </c>
      <c r="AM842" s="12">
        <v>2.3896874814708235</v>
      </c>
      <c r="AN842" s="12">
        <v>2.6632582560981044</v>
      </c>
      <c r="AO842" s="12">
        <v>0</v>
      </c>
      <c r="AP842" s="12">
        <v>0</v>
      </c>
      <c r="AQ842" s="22">
        <f t="shared" si="121"/>
        <v>797.29989562101514</v>
      </c>
      <c r="AR842" s="22">
        <f t="shared" si="122"/>
        <v>2107.4148002251363</v>
      </c>
      <c r="AS842" s="22">
        <f t="shared" si="123"/>
        <v>4054.0503991312994</v>
      </c>
      <c r="AT842" s="22">
        <f t="shared" si="124"/>
        <v>888.57457138784071</v>
      </c>
      <c r="AU842" s="22">
        <f t="shared" si="125"/>
        <v>2348.6710748756368</v>
      </c>
      <c r="AV842" s="22">
        <f t="shared" si="126"/>
        <v>4518.1569890799428</v>
      </c>
      <c r="AW842">
        <v>2023</v>
      </c>
      <c r="AX842" t="s">
        <v>28</v>
      </c>
      <c r="AY842" s="12">
        <v>30</v>
      </c>
      <c r="AZ842" t="s">
        <v>55</v>
      </c>
      <c r="BA842">
        <v>2</v>
      </c>
      <c r="BB842">
        <v>102</v>
      </c>
      <c r="BC842">
        <v>0</v>
      </c>
      <c r="BD842">
        <v>2023</v>
      </c>
      <c r="BE842" t="s">
        <v>204</v>
      </c>
    </row>
    <row r="843" spans="1:57" x14ac:dyDescent="0.2">
      <c r="A843">
        <v>47</v>
      </c>
      <c r="B843">
        <v>2023</v>
      </c>
      <c r="C843" t="s">
        <v>15</v>
      </c>
      <c r="D843" t="s">
        <v>14</v>
      </c>
      <c r="E843" t="s">
        <v>202</v>
      </c>
      <c r="F843" t="s">
        <v>206</v>
      </c>
      <c r="H843" t="s">
        <v>205</v>
      </c>
      <c r="I843" t="s">
        <v>19</v>
      </c>
      <c r="J843" t="s">
        <v>205</v>
      </c>
      <c r="L843" s="12">
        <v>0</v>
      </c>
      <c r="M843" s="12">
        <v>0</v>
      </c>
      <c r="N843" s="12">
        <v>0</v>
      </c>
      <c r="O843" t="s">
        <v>25</v>
      </c>
      <c r="P843" t="s">
        <v>25</v>
      </c>
      <c r="Q843" s="12">
        <v>0</v>
      </c>
      <c r="R843" s="12">
        <v>0</v>
      </c>
      <c r="S843" s="12">
        <v>0</v>
      </c>
      <c r="T843" s="12">
        <v>0</v>
      </c>
      <c r="U843" s="12">
        <v>0</v>
      </c>
      <c r="V843" s="12">
        <v>0</v>
      </c>
      <c r="W843" s="12">
        <v>0</v>
      </c>
      <c r="X843" t="s">
        <v>22</v>
      </c>
      <c r="Y843" t="s">
        <v>23</v>
      </c>
      <c r="Z843" s="12">
        <v>0</v>
      </c>
      <c r="AA843" s="12">
        <v>21</v>
      </c>
      <c r="AB843" s="12">
        <v>0</v>
      </c>
      <c r="AC843" s="12">
        <v>0</v>
      </c>
      <c r="AD843" s="12">
        <v>15.88771</v>
      </c>
      <c r="AE843" s="12">
        <v>41.994230000000002</v>
      </c>
      <c r="AF843" s="12">
        <v>80.784630000000007</v>
      </c>
      <c r="AG843" s="52">
        <v>21</v>
      </c>
      <c r="AH843" s="53" t="s">
        <v>22</v>
      </c>
      <c r="AI843" s="53" t="s">
        <v>23</v>
      </c>
      <c r="AJ843" s="21">
        <f t="shared" si="118"/>
        <v>333.64191</v>
      </c>
      <c r="AK843" s="21">
        <f t="shared" si="119"/>
        <v>881.87882999999999</v>
      </c>
      <c r="AL843" s="21">
        <f t="shared" si="120"/>
        <v>1696.4772300000002</v>
      </c>
      <c r="AM843" s="12">
        <v>2.3896874814708235</v>
      </c>
      <c r="AN843" s="12">
        <v>2.6632582560981044</v>
      </c>
      <c r="AO843" s="12">
        <v>0</v>
      </c>
      <c r="AP843" s="12">
        <v>0</v>
      </c>
      <c r="AQ843" s="22">
        <f t="shared" si="121"/>
        <v>797.29989562101514</v>
      </c>
      <c r="AR843" s="22">
        <f t="shared" si="122"/>
        <v>2107.4148002251363</v>
      </c>
      <c r="AS843" s="22">
        <f t="shared" si="123"/>
        <v>4054.0503991312994</v>
      </c>
      <c r="AT843" s="22">
        <f t="shared" si="124"/>
        <v>888.57457138784071</v>
      </c>
      <c r="AU843" s="22">
        <f t="shared" si="125"/>
        <v>2348.6710748756368</v>
      </c>
      <c r="AV843" s="22">
        <f t="shared" si="126"/>
        <v>4518.1569890799428</v>
      </c>
      <c r="AW843">
        <v>2030</v>
      </c>
      <c r="AX843" t="s">
        <v>28</v>
      </c>
      <c r="AY843" s="12">
        <v>30</v>
      </c>
      <c r="AZ843" t="s">
        <v>55</v>
      </c>
      <c r="BA843">
        <v>2</v>
      </c>
      <c r="BB843">
        <v>102</v>
      </c>
      <c r="BC843">
        <v>0</v>
      </c>
      <c r="BD843">
        <v>2023</v>
      </c>
      <c r="BE843" t="s">
        <v>204</v>
      </c>
    </row>
    <row r="844" spans="1:57" x14ac:dyDescent="0.2">
      <c r="A844">
        <v>47</v>
      </c>
      <c r="B844">
        <v>2023</v>
      </c>
      <c r="C844" t="s">
        <v>15</v>
      </c>
      <c r="D844" t="s">
        <v>14</v>
      </c>
      <c r="E844" t="s">
        <v>202</v>
      </c>
      <c r="F844" t="s">
        <v>206</v>
      </c>
      <c r="H844" t="s">
        <v>205</v>
      </c>
      <c r="I844" t="s">
        <v>19</v>
      </c>
      <c r="J844" t="s">
        <v>205</v>
      </c>
      <c r="L844" s="12">
        <v>0</v>
      </c>
      <c r="M844" s="12">
        <v>0</v>
      </c>
      <c r="N844" s="12">
        <v>0</v>
      </c>
      <c r="O844" t="s">
        <v>25</v>
      </c>
      <c r="P844" t="s">
        <v>25</v>
      </c>
      <c r="Q844" s="12">
        <v>0</v>
      </c>
      <c r="R844" s="12">
        <v>0</v>
      </c>
      <c r="S844" s="12">
        <v>0</v>
      </c>
      <c r="T844" s="12">
        <v>0</v>
      </c>
      <c r="U844" s="12">
        <v>0</v>
      </c>
      <c r="V844" s="12">
        <v>0</v>
      </c>
      <c r="W844" s="12">
        <v>0</v>
      </c>
      <c r="X844" t="s">
        <v>22</v>
      </c>
      <c r="Y844" t="s">
        <v>23</v>
      </c>
      <c r="Z844" s="12">
        <v>0</v>
      </c>
      <c r="AA844" s="12">
        <v>21</v>
      </c>
      <c r="AB844" s="12">
        <v>0</v>
      </c>
      <c r="AC844" s="12">
        <v>0</v>
      </c>
      <c r="AD844" s="12">
        <v>15.88771</v>
      </c>
      <c r="AE844" s="12">
        <v>41.994230000000002</v>
      </c>
      <c r="AF844" s="12">
        <v>80.784630000000007</v>
      </c>
      <c r="AG844" s="52">
        <v>21</v>
      </c>
      <c r="AH844" s="53" t="s">
        <v>22</v>
      </c>
      <c r="AI844" s="53" t="s">
        <v>23</v>
      </c>
      <c r="AJ844" s="21">
        <f t="shared" si="118"/>
        <v>333.64191</v>
      </c>
      <c r="AK844" s="21">
        <f t="shared" si="119"/>
        <v>881.87882999999999</v>
      </c>
      <c r="AL844" s="21">
        <f t="shared" si="120"/>
        <v>1696.4772300000002</v>
      </c>
      <c r="AM844" s="12">
        <v>2.3896874814708235</v>
      </c>
      <c r="AN844" s="12">
        <v>2.6632582560981044</v>
      </c>
      <c r="AO844" s="12">
        <v>0</v>
      </c>
      <c r="AP844" s="12">
        <v>0</v>
      </c>
      <c r="AQ844" s="22">
        <f t="shared" si="121"/>
        <v>797.29989562101514</v>
      </c>
      <c r="AR844" s="22">
        <f t="shared" si="122"/>
        <v>2107.4148002251363</v>
      </c>
      <c r="AS844" s="22">
        <f t="shared" si="123"/>
        <v>4054.0503991312994</v>
      </c>
      <c r="AT844" s="22">
        <f t="shared" si="124"/>
        <v>888.57457138784071</v>
      </c>
      <c r="AU844" s="22">
        <f t="shared" si="125"/>
        <v>2348.6710748756368</v>
      </c>
      <c r="AV844" s="22">
        <f t="shared" si="126"/>
        <v>4518.1569890799428</v>
      </c>
      <c r="AW844">
        <v>2035</v>
      </c>
      <c r="AX844" t="s">
        <v>28</v>
      </c>
      <c r="AY844" s="12">
        <v>30</v>
      </c>
      <c r="AZ844" t="s">
        <v>55</v>
      </c>
      <c r="BA844">
        <v>2</v>
      </c>
      <c r="BB844">
        <v>102</v>
      </c>
      <c r="BC844">
        <v>0</v>
      </c>
      <c r="BD844">
        <v>2023</v>
      </c>
      <c r="BE844" t="s">
        <v>204</v>
      </c>
    </row>
    <row r="845" spans="1:57" x14ac:dyDescent="0.2">
      <c r="A845">
        <v>47</v>
      </c>
      <c r="B845">
        <v>2023</v>
      </c>
      <c r="C845" t="s">
        <v>15</v>
      </c>
      <c r="D845" t="s">
        <v>14</v>
      </c>
      <c r="E845" t="s">
        <v>202</v>
      </c>
      <c r="F845" t="s">
        <v>206</v>
      </c>
      <c r="H845" t="s">
        <v>205</v>
      </c>
      <c r="I845" t="s">
        <v>19</v>
      </c>
      <c r="J845" t="s">
        <v>205</v>
      </c>
      <c r="L845" s="12">
        <v>0</v>
      </c>
      <c r="M845" s="12">
        <v>0</v>
      </c>
      <c r="N845" s="12">
        <v>0</v>
      </c>
      <c r="O845" t="s">
        <v>25</v>
      </c>
      <c r="P845" t="s">
        <v>25</v>
      </c>
      <c r="Q845" s="12">
        <v>0</v>
      </c>
      <c r="R845" s="12">
        <v>0</v>
      </c>
      <c r="S845" s="12">
        <v>0</v>
      </c>
      <c r="T845" s="12">
        <v>0</v>
      </c>
      <c r="U845" s="12">
        <v>0</v>
      </c>
      <c r="V845" s="12">
        <v>0</v>
      </c>
      <c r="W845" s="12">
        <v>0</v>
      </c>
      <c r="X845" t="s">
        <v>22</v>
      </c>
      <c r="Y845" t="s">
        <v>23</v>
      </c>
      <c r="Z845" s="12">
        <v>0</v>
      </c>
      <c r="AA845" s="12">
        <v>21</v>
      </c>
      <c r="AB845" s="12">
        <v>0</v>
      </c>
      <c r="AC845" s="12">
        <v>0</v>
      </c>
      <c r="AD845" s="12">
        <v>15.88771</v>
      </c>
      <c r="AE845" s="12">
        <v>41.994230000000002</v>
      </c>
      <c r="AF845" s="12">
        <v>80.784630000000007</v>
      </c>
      <c r="AG845" s="52">
        <v>21</v>
      </c>
      <c r="AH845" s="53" t="s">
        <v>22</v>
      </c>
      <c r="AI845" s="53" t="s">
        <v>23</v>
      </c>
      <c r="AJ845" s="21">
        <f t="shared" si="118"/>
        <v>333.64191</v>
      </c>
      <c r="AK845" s="21">
        <f t="shared" si="119"/>
        <v>881.87882999999999</v>
      </c>
      <c r="AL845" s="21">
        <f t="shared" si="120"/>
        <v>1696.4772300000002</v>
      </c>
      <c r="AM845" s="12">
        <v>2.3896874814708235</v>
      </c>
      <c r="AN845" s="12">
        <v>2.6632582560981044</v>
      </c>
      <c r="AO845" s="12">
        <v>0</v>
      </c>
      <c r="AP845" s="12">
        <v>0</v>
      </c>
      <c r="AQ845" s="22">
        <f t="shared" si="121"/>
        <v>797.29989562101514</v>
      </c>
      <c r="AR845" s="22">
        <f t="shared" si="122"/>
        <v>2107.4148002251363</v>
      </c>
      <c r="AS845" s="22">
        <f t="shared" si="123"/>
        <v>4054.0503991312994</v>
      </c>
      <c r="AT845" s="22">
        <f t="shared" si="124"/>
        <v>888.57457138784071</v>
      </c>
      <c r="AU845" s="22">
        <f t="shared" si="125"/>
        <v>2348.6710748756368</v>
      </c>
      <c r="AV845" s="22">
        <f t="shared" si="126"/>
        <v>4518.1569890799428</v>
      </c>
      <c r="AW845">
        <v>2040</v>
      </c>
      <c r="AX845" t="s">
        <v>28</v>
      </c>
      <c r="AY845" s="12">
        <v>30</v>
      </c>
      <c r="AZ845" t="s">
        <v>55</v>
      </c>
      <c r="BA845">
        <v>2</v>
      </c>
      <c r="BB845">
        <v>102</v>
      </c>
      <c r="BC845">
        <v>0</v>
      </c>
      <c r="BD845">
        <v>2023</v>
      </c>
      <c r="BE845" t="s">
        <v>204</v>
      </c>
    </row>
    <row r="846" spans="1:57" x14ac:dyDescent="0.2">
      <c r="A846">
        <v>47</v>
      </c>
      <c r="B846">
        <v>2023</v>
      </c>
      <c r="C846" t="s">
        <v>15</v>
      </c>
      <c r="D846" t="s">
        <v>14</v>
      </c>
      <c r="E846" t="s">
        <v>202</v>
      </c>
      <c r="F846" t="s">
        <v>206</v>
      </c>
      <c r="H846" t="s">
        <v>205</v>
      </c>
      <c r="I846" t="s">
        <v>19</v>
      </c>
      <c r="J846" t="s">
        <v>205</v>
      </c>
      <c r="L846" s="12">
        <v>0</v>
      </c>
      <c r="M846" s="12">
        <v>0</v>
      </c>
      <c r="N846" s="12">
        <v>0</v>
      </c>
      <c r="O846" t="s">
        <v>25</v>
      </c>
      <c r="P846" t="s">
        <v>25</v>
      </c>
      <c r="Q846" s="12">
        <v>0</v>
      </c>
      <c r="R846" s="12">
        <v>0</v>
      </c>
      <c r="S846" s="12">
        <v>0</v>
      </c>
      <c r="T846" s="12">
        <v>0</v>
      </c>
      <c r="U846" s="12">
        <v>0</v>
      </c>
      <c r="V846" s="12">
        <v>0</v>
      </c>
      <c r="W846" s="12">
        <v>0</v>
      </c>
      <c r="X846" t="s">
        <v>22</v>
      </c>
      <c r="Y846" t="s">
        <v>23</v>
      </c>
      <c r="Z846" s="12">
        <v>0</v>
      </c>
      <c r="AA846" s="12">
        <v>21</v>
      </c>
      <c r="AB846" s="12">
        <v>0</v>
      </c>
      <c r="AC846" s="12">
        <v>0</v>
      </c>
      <c r="AD846" s="12">
        <v>15.88771</v>
      </c>
      <c r="AE846" s="12">
        <v>41.994230000000002</v>
      </c>
      <c r="AF846" s="12">
        <v>80.784630000000007</v>
      </c>
      <c r="AG846" s="52">
        <v>21</v>
      </c>
      <c r="AH846" s="53" t="s">
        <v>22</v>
      </c>
      <c r="AI846" s="53" t="s">
        <v>23</v>
      </c>
      <c r="AJ846" s="21">
        <f t="shared" si="118"/>
        <v>333.64191</v>
      </c>
      <c r="AK846" s="21">
        <f t="shared" si="119"/>
        <v>881.87882999999999</v>
      </c>
      <c r="AL846" s="21">
        <f t="shared" si="120"/>
        <v>1696.4772300000002</v>
      </c>
      <c r="AM846" s="12">
        <v>2.3896874814708235</v>
      </c>
      <c r="AN846" s="12">
        <v>2.6632582560981044</v>
      </c>
      <c r="AO846" s="12">
        <v>0</v>
      </c>
      <c r="AP846" s="12">
        <v>0</v>
      </c>
      <c r="AQ846" s="22">
        <f t="shared" si="121"/>
        <v>797.29989562101514</v>
      </c>
      <c r="AR846" s="22">
        <f t="shared" si="122"/>
        <v>2107.4148002251363</v>
      </c>
      <c r="AS846" s="22">
        <f t="shared" si="123"/>
        <v>4054.0503991312994</v>
      </c>
      <c r="AT846" s="22">
        <f t="shared" si="124"/>
        <v>888.57457138784071</v>
      </c>
      <c r="AU846" s="22">
        <f t="shared" si="125"/>
        <v>2348.6710748756368</v>
      </c>
      <c r="AV846" s="22">
        <f t="shared" si="126"/>
        <v>4518.1569890799428</v>
      </c>
      <c r="AW846">
        <v>2045</v>
      </c>
      <c r="AX846" t="s">
        <v>28</v>
      </c>
      <c r="AY846" s="12">
        <v>30</v>
      </c>
      <c r="AZ846" t="s">
        <v>55</v>
      </c>
      <c r="BA846">
        <v>2</v>
      </c>
      <c r="BB846">
        <v>102</v>
      </c>
      <c r="BC846">
        <v>0</v>
      </c>
      <c r="BD846">
        <v>2023</v>
      </c>
      <c r="BE846" t="s">
        <v>204</v>
      </c>
    </row>
    <row r="847" spans="1:57" x14ac:dyDescent="0.2">
      <c r="A847">
        <v>47</v>
      </c>
      <c r="B847">
        <v>2023</v>
      </c>
      <c r="C847" t="s">
        <v>15</v>
      </c>
      <c r="D847" t="s">
        <v>14</v>
      </c>
      <c r="E847" t="s">
        <v>202</v>
      </c>
      <c r="F847" t="s">
        <v>206</v>
      </c>
      <c r="H847" t="s">
        <v>205</v>
      </c>
      <c r="I847" t="s">
        <v>19</v>
      </c>
      <c r="J847" t="s">
        <v>205</v>
      </c>
      <c r="L847" s="12">
        <v>0</v>
      </c>
      <c r="M847" s="12">
        <v>0</v>
      </c>
      <c r="N847" s="12">
        <v>0</v>
      </c>
      <c r="O847" t="s">
        <v>25</v>
      </c>
      <c r="P847" t="s">
        <v>25</v>
      </c>
      <c r="Q847" s="12">
        <v>0</v>
      </c>
      <c r="R847" s="12">
        <v>0</v>
      </c>
      <c r="S847" s="12">
        <v>0</v>
      </c>
      <c r="T847" s="12">
        <v>0</v>
      </c>
      <c r="U847" s="12">
        <v>0</v>
      </c>
      <c r="V847" s="12">
        <v>0</v>
      </c>
      <c r="W847" s="12">
        <v>0</v>
      </c>
      <c r="X847" t="s">
        <v>22</v>
      </c>
      <c r="Y847" t="s">
        <v>23</v>
      </c>
      <c r="Z847" s="12">
        <v>0</v>
      </c>
      <c r="AA847" s="12">
        <v>21</v>
      </c>
      <c r="AB847" s="12">
        <v>0</v>
      </c>
      <c r="AC847" s="12">
        <v>0</v>
      </c>
      <c r="AD847" s="12">
        <v>15.88771</v>
      </c>
      <c r="AE847" s="12">
        <v>41.994230000000002</v>
      </c>
      <c r="AF847" s="12">
        <v>80.784630000000007</v>
      </c>
      <c r="AG847" s="52">
        <v>21</v>
      </c>
      <c r="AH847" s="53" t="s">
        <v>22</v>
      </c>
      <c r="AI847" s="53" t="s">
        <v>23</v>
      </c>
      <c r="AJ847" s="21">
        <f t="shared" si="118"/>
        <v>333.64191</v>
      </c>
      <c r="AK847" s="21">
        <f t="shared" si="119"/>
        <v>881.87882999999999</v>
      </c>
      <c r="AL847" s="21">
        <f t="shared" si="120"/>
        <v>1696.4772300000002</v>
      </c>
      <c r="AM847" s="12">
        <v>2.3896874814708235</v>
      </c>
      <c r="AN847" s="12">
        <v>2.6632582560981044</v>
      </c>
      <c r="AO847" s="12">
        <v>0</v>
      </c>
      <c r="AP847" s="12">
        <v>0</v>
      </c>
      <c r="AQ847" s="22">
        <f t="shared" si="121"/>
        <v>797.29989562101514</v>
      </c>
      <c r="AR847" s="22">
        <f t="shared" si="122"/>
        <v>2107.4148002251363</v>
      </c>
      <c r="AS847" s="22">
        <f t="shared" si="123"/>
        <v>4054.0503991312994</v>
      </c>
      <c r="AT847" s="22">
        <f t="shared" si="124"/>
        <v>888.57457138784071</v>
      </c>
      <c r="AU847" s="22">
        <f t="shared" si="125"/>
        <v>2348.6710748756368</v>
      </c>
      <c r="AV847" s="22">
        <f t="shared" si="126"/>
        <v>4518.1569890799428</v>
      </c>
      <c r="AW847">
        <v>2050</v>
      </c>
      <c r="AX847" t="s">
        <v>28</v>
      </c>
      <c r="AY847" s="12">
        <v>30</v>
      </c>
      <c r="AZ847" t="s">
        <v>55</v>
      </c>
      <c r="BA847">
        <v>2</v>
      </c>
      <c r="BB847">
        <v>102</v>
      </c>
      <c r="BC847">
        <v>0</v>
      </c>
      <c r="BD847">
        <v>2023</v>
      </c>
      <c r="BE847" t="s">
        <v>204</v>
      </c>
    </row>
    <row r="848" spans="1:57" x14ac:dyDescent="0.2">
      <c r="A848">
        <v>48</v>
      </c>
      <c r="B848">
        <v>2023</v>
      </c>
      <c r="C848" t="s">
        <v>15</v>
      </c>
      <c r="D848" t="s">
        <v>14</v>
      </c>
      <c r="E848" t="s">
        <v>202</v>
      </c>
      <c r="F848" t="s">
        <v>208</v>
      </c>
      <c r="H848" t="s">
        <v>207</v>
      </c>
      <c r="I848" t="s">
        <v>19</v>
      </c>
      <c r="J848" t="s">
        <v>207</v>
      </c>
      <c r="L848" s="12">
        <v>0</v>
      </c>
      <c r="M848" s="12">
        <v>0</v>
      </c>
      <c r="N848" s="12">
        <v>0</v>
      </c>
      <c r="O848" t="s">
        <v>25</v>
      </c>
      <c r="P848" t="s">
        <v>25</v>
      </c>
      <c r="Q848" s="12">
        <v>0</v>
      </c>
      <c r="R848" s="12">
        <v>0</v>
      </c>
      <c r="S848" s="12">
        <v>0</v>
      </c>
      <c r="T848" s="12">
        <v>0</v>
      </c>
      <c r="U848" s="12">
        <v>0</v>
      </c>
      <c r="V848" s="12">
        <v>0</v>
      </c>
      <c r="W848" s="12">
        <v>0</v>
      </c>
      <c r="X848" t="s">
        <v>22</v>
      </c>
      <c r="Y848" t="s">
        <v>23</v>
      </c>
      <c r="Z848" s="12">
        <v>0</v>
      </c>
      <c r="AA848" s="12">
        <v>21</v>
      </c>
      <c r="AB848" s="12">
        <v>0</v>
      </c>
      <c r="AC848" s="12">
        <v>0</v>
      </c>
      <c r="AD848" s="12">
        <v>55.970359999999999</v>
      </c>
      <c r="AE848" s="12">
        <v>77.287499999999994</v>
      </c>
      <c r="AF848" s="12">
        <v>119.0682</v>
      </c>
      <c r="AG848" s="52">
        <v>21</v>
      </c>
      <c r="AH848" s="53" t="s">
        <v>22</v>
      </c>
      <c r="AI848" s="53" t="s">
        <v>23</v>
      </c>
      <c r="AJ848" s="21">
        <f t="shared" si="118"/>
        <v>1175.3775599999999</v>
      </c>
      <c r="AK848" s="21">
        <f t="shared" si="119"/>
        <v>1623.0374999999999</v>
      </c>
      <c r="AL848" s="21">
        <f t="shared" si="120"/>
        <v>2500.4322000000002</v>
      </c>
      <c r="AM848" s="12">
        <v>2.3896874814708235</v>
      </c>
      <c r="AN848" s="12">
        <v>2.6632582560981044</v>
      </c>
      <c r="AO848" s="12">
        <v>0</v>
      </c>
      <c r="AP848" s="12">
        <v>0</v>
      </c>
      <c r="AQ848" s="22">
        <f t="shared" si="121"/>
        <v>2808.7850411337217</v>
      </c>
      <c r="AR848" s="22">
        <f t="shared" si="122"/>
        <v>3878.5523957077016</v>
      </c>
      <c r="AS848" s="22">
        <f t="shared" si="123"/>
        <v>5975.2515266065511</v>
      </c>
      <c r="AT848" s="22">
        <f t="shared" si="124"/>
        <v>3130.3339907024447</v>
      </c>
      <c r="AU848" s="22">
        <f t="shared" si="125"/>
        <v>4322.5680218318266</v>
      </c>
      <c r="AV848" s="22">
        <f t="shared" si="126"/>
        <v>6659.2967004635475</v>
      </c>
      <c r="AW848">
        <v>2023</v>
      </c>
      <c r="AX848" t="s">
        <v>24</v>
      </c>
      <c r="AY848" s="12">
        <v>70</v>
      </c>
      <c r="AZ848" t="s">
        <v>55</v>
      </c>
      <c r="BA848">
        <v>2</v>
      </c>
      <c r="BB848">
        <v>65</v>
      </c>
      <c r="BC848">
        <v>0</v>
      </c>
      <c r="BD848">
        <v>2023</v>
      </c>
      <c r="BE848" t="s">
        <v>204</v>
      </c>
    </row>
    <row r="849" spans="1:57" x14ac:dyDescent="0.2">
      <c r="A849">
        <v>48</v>
      </c>
      <c r="B849">
        <v>2023</v>
      </c>
      <c r="C849" t="s">
        <v>15</v>
      </c>
      <c r="D849" t="s">
        <v>14</v>
      </c>
      <c r="E849" t="s">
        <v>202</v>
      </c>
      <c r="F849" t="s">
        <v>208</v>
      </c>
      <c r="H849" t="s">
        <v>207</v>
      </c>
      <c r="I849" t="s">
        <v>19</v>
      </c>
      <c r="J849" t="s">
        <v>207</v>
      </c>
      <c r="L849" s="12">
        <v>0</v>
      </c>
      <c r="M849" s="12">
        <v>0</v>
      </c>
      <c r="N849" s="12">
        <v>0</v>
      </c>
      <c r="O849" t="s">
        <v>25</v>
      </c>
      <c r="P849" t="s">
        <v>25</v>
      </c>
      <c r="Q849" s="12">
        <v>0</v>
      </c>
      <c r="R849" s="12">
        <v>0</v>
      </c>
      <c r="S849" s="12">
        <v>0</v>
      </c>
      <c r="T849" s="12">
        <v>0</v>
      </c>
      <c r="U849" s="12">
        <v>0</v>
      </c>
      <c r="V849" s="12">
        <v>0</v>
      </c>
      <c r="W849" s="12">
        <v>0</v>
      </c>
      <c r="X849" t="s">
        <v>22</v>
      </c>
      <c r="Y849" t="s">
        <v>23</v>
      </c>
      <c r="Z849" s="12">
        <v>0</v>
      </c>
      <c r="AA849" s="12">
        <v>21</v>
      </c>
      <c r="AB849" s="12">
        <v>0</v>
      </c>
      <c r="AC849" s="12">
        <v>0</v>
      </c>
      <c r="AD849" s="12">
        <v>55.970359999999999</v>
      </c>
      <c r="AE849" s="12">
        <v>77.287499999999994</v>
      </c>
      <c r="AF849" s="12">
        <v>119.0682</v>
      </c>
      <c r="AG849" s="52">
        <v>21</v>
      </c>
      <c r="AH849" s="53" t="s">
        <v>22</v>
      </c>
      <c r="AI849" s="53" t="s">
        <v>23</v>
      </c>
      <c r="AJ849" s="21">
        <f t="shared" si="118"/>
        <v>1175.3775599999999</v>
      </c>
      <c r="AK849" s="21">
        <f t="shared" si="119"/>
        <v>1623.0374999999999</v>
      </c>
      <c r="AL849" s="21">
        <f t="shared" si="120"/>
        <v>2500.4322000000002</v>
      </c>
      <c r="AM849" s="12">
        <v>2.3896874814708235</v>
      </c>
      <c r="AN849" s="12">
        <v>2.6632582560981044</v>
      </c>
      <c r="AO849" s="12">
        <v>0</v>
      </c>
      <c r="AP849" s="12">
        <v>0</v>
      </c>
      <c r="AQ849" s="22">
        <f t="shared" si="121"/>
        <v>2808.7850411337217</v>
      </c>
      <c r="AR849" s="22">
        <f t="shared" si="122"/>
        <v>3878.5523957077016</v>
      </c>
      <c r="AS849" s="22">
        <f t="shared" si="123"/>
        <v>5975.2515266065511</v>
      </c>
      <c r="AT849" s="22">
        <f t="shared" si="124"/>
        <v>3130.3339907024447</v>
      </c>
      <c r="AU849" s="22">
        <f t="shared" si="125"/>
        <v>4322.5680218318266</v>
      </c>
      <c r="AV849" s="22">
        <f t="shared" si="126"/>
        <v>6659.2967004635475</v>
      </c>
      <c r="AW849">
        <v>2030</v>
      </c>
      <c r="AX849" t="s">
        <v>24</v>
      </c>
      <c r="AY849" s="12">
        <v>70</v>
      </c>
      <c r="AZ849" t="s">
        <v>55</v>
      </c>
      <c r="BA849">
        <v>2</v>
      </c>
      <c r="BB849">
        <v>65</v>
      </c>
      <c r="BC849">
        <v>0</v>
      </c>
      <c r="BD849">
        <v>2023</v>
      </c>
      <c r="BE849" t="s">
        <v>204</v>
      </c>
    </row>
    <row r="850" spans="1:57" x14ac:dyDescent="0.2">
      <c r="A850">
        <v>48</v>
      </c>
      <c r="B850">
        <v>2023</v>
      </c>
      <c r="C850" t="s">
        <v>15</v>
      </c>
      <c r="D850" t="s">
        <v>14</v>
      </c>
      <c r="E850" t="s">
        <v>202</v>
      </c>
      <c r="F850" t="s">
        <v>208</v>
      </c>
      <c r="H850" t="s">
        <v>207</v>
      </c>
      <c r="I850" t="s">
        <v>19</v>
      </c>
      <c r="J850" t="s">
        <v>207</v>
      </c>
      <c r="L850" s="12">
        <v>0</v>
      </c>
      <c r="M850" s="12">
        <v>0</v>
      </c>
      <c r="N850" s="12">
        <v>0</v>
      </c>
      <c r="O850" t="s">
        <v>25</v>
      </c>
      <c r="P850" t="s">
        <v>25</v>
      </c>
      <c r="Q850" s="12">
        <v>0</v>
      </c>
      <c r="R850" s="12">
        <v>0</v>
      </c>
      <c r="S850" s="12">
        <v>0</v>
      </c>
      <c r="T850" s="12">
        <v>0</v>
      </c>
      <c r="U850" s="12">
        <v>0</v>
      </c>
      <c r="V850" s="12">
        <v>0</v>
      </c>
      <c r="W850" s="12">
        <v>0</v>
      </c>
      <c r="X850" t="s">
        <v>22</v>
      </c>
      <c r="Y850" t="s">
        <v>23</v>
      </c>
      <c r="Z850" s="12">
        <v>0</v>
      </c>
      <c r="AA850" s="12">
        <v>21</v>
      </c>
      <c r="AB850" s="12">
        <v>0</v>
      </c>
      <c r="AC850" s="12">
        <v>0</v>
      </c>
      <c r="AD850" s="12">
        <v>55.970359999999999</v>
      </c>
      <c r="AE850" s="12">
        <v>77.287499999999994</v>
      </c>
      <c r="AF850" s="12">
        <v>119.0682</v>
      </c>
      <c r="AG850" s="52">
        <v>21</v>
      </c>
      <c r="AH850" s="53" t="s">
        <v>22</v>
      </c>
      <c r="AI850" s="53" t="s">
        <v>23</v>
      </c>
      <c r="AJ850" s="21">
        <f t="shared" si="118"/>
        <v>1175.3775599999999</v>
      </c>
      <c r="AK850" s="21">
        <f t="shared" si="119"/>
        <v>1623.0374999999999</v>
      </c>
      <c r="AL850" s="21">
        <f t="shared" si="120"/>
        <v>2500.4322000000002</v>
      </c>
      <c r="AM850" s="12">
        <v>2.3896874814708235</v>
      </c>
      <c r="AN850" s="12">
        <v>2.6632582560981044</v>
      </c>
      <c r="AO850" s="12">
        <v>0</v>
      </c>
      <c r="AP850" s="12">
        <v>0</v>
      </c>
      <c r="AQ850" s="22">
        <f t="shared" si="121"/>
        <v>2808.7850411337217</v>
      </c>
      <c r="AR850" s="22">
        <f t="shared" si="122"/>
        <v>3878.5523957077016</v>
      </c>
      <c r="AS850" s="22">
        <f t="shared" si="123"/>
        <v>5975.2515266065511</v>
      </c>
      <c r="AT850" s="22">
        <f t="shared" si="124"/>
        <v>3130.3339907024447</v>
      </c>
      <c r="AU850" s="22">
        <f t="shared" si="125"/>
        <v>4322.5680218318266</v>
      </c>
      <c r="AV850" s="22">
        <f t="shared" si="126"/>
        <v>6659.2967004635475</v>
      </c>
      <c r="AW850">
        <v>2035</v>
      </c>
      <c r="AX850" t="s">
        <v>24</v>
      </c>
      <c r="AY850" s="12">
        <v>70</v>
      </c>
      <c r="AZ850" t="s">
        <v>55</v>
      </c>
      <c r="BA850">
        <v>2</v>
      </c>
      <c r="BB850">
        <v>65</v>
      </c>
      <c r="BC850">
        <v>0</v>
      </c>
      <c r="BD850">
        <v>2023</v>
      </c>
      <c r="BE850" t="s">
        <v>204</v>
      </c>
    </row>
    <row r="851" spans="1:57" x14ac:dyDescent="0.2">
      <c r="A851">
        <v>48</v>
      </c>
      <c r="B851">
        <v>2023</v>
      </c>
      <c r="C851" t="s">
        <v>15</v>
      </c>
      <c r="D851" t="s">
        <v>14</v>
      </c>
      <c r="E851" t="s">
        <v>202</v>
      </c>
      <c r="F851" t="s">
        <v>208</v>
      </c>
      <c r="H851" t="s">
        <v>207</v>
      </c>
      <c r="I851" t="s">
        <v>19</v>
      </c>
      <c r="J851" t="s">
        <v>207</v>
      </c>
      <c r="L851" s="12">
        <v>0</v>
      </c>
      <c r="M851" s="12">
        <v>0</v>
      </c>
      <c r="N851" s="12">
        <v>0</v>
      </c>
      <c r="O851" t="s">
        <v>25</v>
      </c>
      <c r="P851" t="s">
        <v>25</v>
      </c>
      <c r="Q851" s="12">
        <v>0</v>
      </c>
      <c r="R851" s="12">
        <v>0</v>
      </c>
      <c r="S851" s="12">
        <v>0</v>
      </c>
      <c r="T851" s="12">
        <v>0</v>
      </c>
      <c r="U851" s="12">
        <v>0</v>
      </c>
      <c r="V851" s="12">
        <v>0</v>
      </c>
      <c r="W851" s="12">
        <v>0</v>
      </c>
      <c r="X851" t="s">
        <v>22</v>
      </c>
      <c r="Y851" t="s">
        <v>23</v>
      </c>
      <c r="Z851" s="12">
        <v>0</v>
      </c>
      <c r="AA851" s="12">
        <v>21</v>
      </c>
      <c r="AB851" s="12">
        <v>0</v>
      </c>
      <c r="AC851" s="12">
        <v>0</v>
      </c>
      <c r="AD851" s="12">
        <v>55.970359999999999</v>
      </c>
      <c r="AE851" s="12">
        <v>77.287499999999994</v>
      </c>
      <c r="AF851" s="12">
        <v>119.0682</v>
      </c>
      <c r="AG851" s="52">
        <v>21</v>
      </c>
      <c r="AH851" s="53" t="s">
        <v>22</v>
      </c>
      <c r="AI851" s="53" t="s">
        <v>23</v>
      </c>
      <c r="AJ851" s="21">
        <f t="shared" si="118"/>
        <v>1175.3775599999999</v>
      </c>
      <c r="AK851" s="21">
        <f t="shared" si="119"/>
        <v>1623.0374999999999</v>
      </c>
      <c r="AL851" s="21">
        <f t="shared" si="120"/>
        <v>2500.4322000000002</v>
      </c>
      <c r="AM851" s="12">
        <v>2.3896874814708235</v>
      </c>
      <c r="AN851" s="12">
        <v>2.6632582560981044</v>
      </c>
      <c r="AO851" s="12">
        <v>0</v>
      </c>
      <c r="AP851" s="12">
        <v>0</v>
      </c>
      <c r="AQ851" s="22">
        <f t="shared" si="121"/>
        <v>2808.7850411337217</v>
      </c>
      <c r="AR851" s="22">
        <f t="shared" si="122"/>
        <v>3878.5523957077016</v>
      </c>
      <c r="AS851" s="22">
        <f t="shared" si="123"/>
        <v>5975.2515266065511</v>
      </c>
      <c r="AT851" s="22">
        <f t="shared" si="124"/>
        <v>3130.3339907024447</v>
      </c>
      <c r="AU851" s="22">
        <f t="shared" si="125"/>
        <v>4322.5680218318266</v>
      </c>
      <c r="AV851" s="22">
        <f t="shared" si="126"/>
        <v>6659.2967004635475</v>
      </c>
      <c r="AW851">
        <v>2040</v>
      </c>
      <c r="AX851" t="s">
        <v>24</v>
      </c>
      <c r="AY851" s="12">
        <v>70</v>
      </c>
      <c r="AZ851" t="s">
        <v>55</v>
      </c>
      <c r="BA851">
        <v>2</v>
      </c>
      <c r="BB851">
        <v>65</v>
      </c>
      <c r="BC851">
        <v>0</v>
      </c>
      <c r="BD851">
        <v>2023</v>
      </c>
      <c r="BE851" t="s">
        <v>204</v>
      </c>
    </row>
    <row r="852" spans="1:57" x14ac:dyDescent="0.2">
      <c r="A852">
        <v>48</v>
      </c>
      <c r="B852">
        <v>2023</v>
      </c>
      <c r="C852" t="s">
        <v>15</v>
      </c>
      <c r="D852" t="s">
        <v>14</v>
      </c>
      <c r="E852" t="s">
        <v>202</v>
      </c>
      <c r="F852" t="s">
        <v>208</v>
      </c>
      <c r="H852" t="s">
        <v>207</v>
      </c>
      <c r="I852" t="s">
        <v>19</v>
      </c>
      <c r="J852" t="s">
        <v>207</v>
      </c>
      <c r="L852" s="12">
        <v>0</v>
      </c>
      <c r="M852" s="12">
        <v>0</v>
      </c>
      <c r="N852" s="12">
        <v>0</v>
      </c>
      <c r="O852" t="s">
        <v>25</v>
      </c>
      <c r="P852" t="s">
        <v>25</v>
      </c>
      <c r="Q852" s="12">
        <v>0</v>
      </c>
      <c r="R852" s="12">
        <v>0</v>
      </c>
      <c r="S852" s="12">
        <v>0</v>
      </c>
      <c r="T852" s="12">
        <v>0</v>
      </c>
      <c r="U852" s="12">
        <v>0</v>
      </c>
      <c r="V852" s="12">
        <v>0</v>
      </c>
      <c r="W852" s="12">
        <v>0</v>
      </c>
      <c r="X852" t="s">
        <v>22</v>
      </c>
      <c r="Y852" t="s">
        <v>23</v>
      </c>
      <c r="Z852" s="12">
        <v>0</v>
      </c>
      <c r="AA852" s="12">
        <v>21</v>
      </c>
      <c r="AB852" s="12">
        <v>0</v>
      </c>
      <c r="AC852" s="12">
        <v>0</v>
      </c>
      <c r="AD852" s="12">
        <v>55.970359999999999</v>
      </c>
      <c r="AE852" s="12">
        <v>77.287499999999994</v>
      </c>
      <c r="AF852" s="12">
        <v>119.0682</v>
      </c>
      <c r="AG852" s="52">
        <v>21</v>
      </c>
      <c r="AH852" s="53" t="s">
        <v>22</v>
      </c>
      <c r="AI852" s="53" t="s">
        <v>23</v>
      </c>
      <c r="AJ852" s="21">
        <f t="shared" si="118"/>
        <v>1175.3775599999999</v>
      </c>
      <c r="AK852" s="21">
        <f t="shared" si="119"/>
        <v>1623.0374999999999</v>
      </c>
      <c r="AL852" s="21">
        <f t="shared" si="120"/>
        <v>2500.4322000000002</v>
      </c>
      <c r="AM852" s="12">
        <v>2.3896874814708235</v>
      </c>
      <c r="AN852" s="12">
        <v>2.6632582560981044</v>
      </c>
      <c r="AO852" s="12">
        <v>0</v>
      </c>
      <c r="AP852" s="12">
        <v>0</v>
      </c>
      <c r="AQ852" s="22">
        <f t="shared" si="121"/>
        <v>2808.7850411337217</v>
      </c>
      <c r="AR852" s="22">
        <f t="shared" si="122"/>
        <v>3878.5523957077016</v>
      </c>
      <c r="AS852" s="22">
        <f t="shared" si="123"/>
        <v>5975.2515266065511</v>
      </c>
      <c r="AT852" s="22">
        <f t="shared" si="124"/>
        <v>3130.3339907024447</v>
      </c>
      <c r="AU852" s="22">
        <f t="shared" si="125"/>
        <v>4322.5680218318266</v>
      </c>
      <c r="AV852" s="22">
        <f t="shared" si="126"/>
        <v>6659.2967004635475</v>
      </c>
      <c r="AW852">
        <v>2045</v>
      </c>
      <c r="AX852" t="s">
        <v>24</v>
      </c>
      <c r="AY852" s="12">
        <v>70</v>
      </c>
      <c r="AZ852" t="s">
        <v>55</v>
      </c>
      <c r="BA852">
        <v>2</v>
      </c>
      <c r="BB852">
        <v>65</v>
      </c>
      <c r="BC852">
        <v>0</v>
      </c>
      <c r="BD852">
        <v>2023</v>
      </c>
      <c r="BE852" t="s">
        <v>204</v>
      </c>
    </row>
    <row r="853" spans="1:57" x14ac:dyDescent="0.2">
      <c r="A853">
        <v>48</v>
      </c>
      <c r="B853">
        <v>2023</v>
      </c>
      <c r="C853" t="s">
        <v>15</v>
      </c>
      <c r="D853" t="s">
        <v>14</v>
      </c>
      <c r="E853" t="s">
        <v>202</v>
      </c>
      <c r="F853" t="s">
        <v>208</v>
      </c>
      <c r="H853" t="s">
        <v>207</v>
      </c>
      <c r="I853" t="s">
        <v>19</v>
      </c>
      <c r="J853" t="s">
        <v>207</v>
      </c>
      <c r="L853" s="12">
        <v>0</v>
      </c>
      <c r="M853" s="12">
        <v>0</v>
      </c>
      <c r="N853" s="12">
        <v>0</v>
      </c>
      <c r="O853" t="s">
        <v>25</v>
      </c>
      <c r="P853" t="s">
        <v>25</v>
      </c>
      <c r="Q853" s="12">
        <v>0</v>
      </c>
      <c r="R853" s="12">
        <v>0</v>
      </c>
      <c r="S853" s="12">
        <v>0</v>
      </c>
      <c r="T853" s="12">
        <v>0</v>
      </c>
      <c r="U853" s="12">
        <v>0</v>
      </c>
      <c r="V853" s="12">
        <v>0</v>
      </c>
      <c r="W853" s="12">
        <v>0</v>
      </c>
      <c r="X853" t="s">
        <v>22</v>
      </c>
      <c r="Y853" t="s">
        <v>23</v>
      </c>
      <c r="Z853" s="12">
        <v>0</v>
      </c>
      <c r="AA853" s="12">
        <v>21</v>
      </c>
      <c r="AB853" s="12">
        <v>0</v>
      </c>
      <c r="AC853" s="12">
        <v>0</v>
      </c>
      <c r="AD853" s="12">
        <v>55.970359999999999</v>
      </c>
      <c r="AE853" s="12">
        <v>77.287499999999994</v>
      </c>
      <c r="AF853" s="12">
        <v>119.0682</v>
      </c>
      <c r="AG853" s="52">
        <v>21</v>
      </c>
      <c r="AH853" s="53" t="s">
        <v>22</v>
      </c>
      <c r="AI853" s="53" t="s">
        <v>23</v>
      </c>
      <c r="AJ853" s="21">
        <f t="shared" si="118"/>
        <v>1175.3775599999999</v>
      </c>
      <c r="AK853" s="21">
        <f t="shared" si="119"/>
        <v>1623.0374999999999</v>
      </c>
      <c r="AL853" s="21">
        <f t="shared" si="120"/>
        <v>2500.4322000000002</v>
      </c>
      <c r="AM853" s="12">
        <v>2.3896874814708235</v>
      </c>
      <c r="AN853" s="12">
        <v>2.6632582560981044</v>
      </c>
      <c r="AO853" s="12">
        <v>0</v>
      </c>
      <c r="AP853" s="12">
        <v>0</v>
      </c>
      <c r="AQ853" s="22">
        <f t="shared" si="121"/>
        <v>2808.7850411337217</v>
      </c>
      <c r="AR853" s="22">
        <f t="shared" si="122"/>
        <v>3878.5523957077016</v>
      </c>
      <c r="AS853" s="22">
        <f t="shared" si="123"/>
        <v>5975.2515266065511</v>
      </c>
      <c r="AT853" s="22">
        <f t="shared" si="124"/>
        <v>3130.3339907024447</v>
      </c>
      <c r="AU853" s="22">
        <f t="shared" si="125"/>
        <v>4322.5680218318266</v>
      </c>
      <c r="AV853" s="22">
        <f t="shared" si="126"/>
        <v>6659.2967004635475</v>
      </c>
      <c r="AW853">
        <v>2050</v>
      </c>
      <c r="AX853" t="s">
        <v>24</v>
      </c>
      <c r="AY853" s="12">
        <v>70</v>
      </c>
      <c r="AZ853" t="s">
        <v>55</v>
      </c>
      <c r="BA853">
        <v>2</v>
      </c>
      <c r="BB853">
        <v>65</v>
      </c>
      <c r="BC853">
        <v>0</v>
      </c>
      <c r="BD853">
        <v>2023</v>
      </c>
      <c r="BE853" t="s">
        <v>204</v>
      </c>
    </row>
    <row r="854" spans="1:57" x14ac:dyDescent="0.2">
      <c r="A854">
        <v>48</v>
      </c>
      <c r="B854">
        <v>2023</v>
      </c>
      <c r="C854" t="s">
        <v>15</v>
      </c>
      <c r="D854" t="s">
        <v>14</v>
      </c>
      <c r="E854" t="s">
        <v>202</v>
      </c>
      <c r="F854" t="s">
        <v>208</v>
      </c>
      <c r="H854" t="s">
        <v>207</v>
      </c>
      <c r="I854" t="s">
        <v>19</v>
      </c>
      <c r="J854" t="s">
        <v>207</v>
      </c>
      <c r="L854" s="12">
        <v>0</v>
      </c>
      <c r="M854" s="12">
        <v>0</v>
      </c>
      <c r="N854" s="12">
        <v>0</v>
      </c>
      <c r="O854" t="s">
        <v>25</v>
      </c>
      <c r="P854" t="s">
        <v>25</v>
      </c>
      <c r="Q854" s="12">
        <v>0</v>
      </c>
      <c r="R854" s="12">
        <v>0</v>
      </c>
      <c r="S854" s="12">
        <v>0</v>
      </c>
      <c r="T854" s="12">
        <v>0</v>
      </c>
      <c r="U854" s="12">
        <v>0</v>
      </c>
      <c r="V854" s="12">
        <v>0</v>
      </c>
      <c r="W854" s="12">
        <v>0</v>
      </c>
      <c r="X854" t="s">
        <v>22</v>
      </c>
      <c r="Y854" t="s">
        <v>23</v>
      </c>
      <c r="Z854" s="12">
        <v>0</v>
      </c>
      <c r="AA854" s="12">
        <v>21</v>
      </c>
      <c r="AB854" s="12">
        <v>0</v>
      </c>
      <c r="AC854" s="12">
        <v>0</v>
      </c>
      <c r="AD854" s="12">
        <v>55.970359999999999</v>
      </c>
      <c r="AE854" s="12">
        <v>77.287499999999994</v>
      </c>
      <c r="AF854" s="12">
        <v>119.0682</v>
      </c>
      <c r="AG854" s="52">
        <v>21</v>
      </c>
      <c r="AH854" s="53" t="s">
        <v>22</v>
      </c>
      <c r="AI854" s="53" t="s">
        <v>23</v>
      </c>
      <c r="AJ854" s="21">
        <f t="shared" si="118"/>
        <v>1175.3775599999999</v>
      </c>
      <c r="AK854" s="21">
        <f t="shared" si="119"/>
        <v>1623.0374999999999</v>
      </c>
      <c r="AL854" s="21">
        <f t="shared" si="120"/>
        <v>2500.4322000000002</v>
      </c>
      <c r="AM854" s="12">
        <v>2.3896874814708235</v>
      </c>
      <c r="AN854" s="12">
        <v>2.6632582560981044</v>
      </c>
      <c r="AO854" s="12">
        <v>0</v>
      </c>
      <c r="AP854" s="12">
        <v>0</v>
      </c>
      <c r="AQ854" s="22">
        <f t="shared" si="121"/>
        <v>2808.7850411337217</v>
      </c>
      <c r="AR854" s="22">
        <f t="shared" si="122"/>
        <v>3878.5523957077016</v>
      </c>
      <c r="AS854" s="22">
        <f t="shared" si="123"/>
        <v>5975.2515266065511</v>
      </c>
      <c r="AT854" s="22">
        <f t="shared" si="124"/>
        <v>3130.3339907024447</v>
      </c>
      <c r="AU854" s="22">
        <f t="shared" si="125"/>
        <v>4322.5680218318266</v>
      </c>
      <c r="AV854" s="22">
        <f t="shared" si="126"/>
        <v>6659.2967004635475</v>
      </c>
      <c r="AW854">
        <v>2023</v>
      </c>
      <c r="AX854" t="s">
        <v>27</v>
      </c>
      <c r="AY854" s="12">
        <v>70</v>
      </c>
      <c r="AZ854" t="s">
        <v>55</v>
      </c>
      <c r="BA854">
        <v>2</v>
      </c>
      <c r="BB854">
        <v>65</v>
      </c>
      <c r="BC854">
        <v>0</v>
      </c>
      <c r="BD854">
        <v>2023</v>
      </c>
      <c r="BE854" t="s">
        <v>204</v>
      </c>
    </row>
    <row r="855" spans="1:57" x14ac:dyDescent="0.2">
      <c r="A855">
        <v>48</v>
      </c>
      <c r="B855">
        <v>2023</v>
      </c>
      <c r="C855" t="s">
        <v>15</v>
      </c>
      <c r="D855" t="s">
        <v>14</v>
      </c>
      <c r="E855" t="s">
        <v>202</v>
      </c>
      <c r="F855" t="s">
        <v>208</v>
      </c>
      <c r="H855" t="s">
        <v>207</v>
      </c>
      <c r="I855" t="s">
        <v>19</v>
      </c>
      <c r="J855" t="s">
        <v>207</v>
      </c>
      <c r="L855" s="12">
        <v>0</v>
      </c>
      <c r="M855" s="12">
        <v>0</v>
      </c>
      <c r="N855" s="12">
        <v>0</v>
      </c>
      <c r="O855" t="s">
        <v>25</v>
      </c>
      <c r="P855" t="s">
        <v>25</v>
      </c>
      <c r="Q855" s="12">
        <v>0</v>
      </c>
      <c r="R855" s="12">
        <v>0</v>
      </c>
      <c r="S855" s="12">
        <v>0</v>
      </c>
      <c r="T855" s="12">
        <v>0</v>
      </c>
      <c r="U855" s="12">
        <v>0</v>
      </c>
      <c r="V855" s="12">
        <v>0</v>
      </c>
      <c r="W855" s="12">
        <v>0</v>
      </c>
      <c r="X855" t="s">
        <v>22</v>
      </c>
      <c r="Y855" t="s">
        <v>23</v>
      </c>
      <c r="Z855" s="12">
        <v>0</v>
      </c>
      <c r="AA855" s="12">
        <v>21</v>
      </c>
      <c r="AB855" s="12">
        <v>0</v>
      </c>
      <c r="AC855" s="12">
        <v>0</v>
      </c>
      <c r="AD855" s="12">
        <v>55.970359999999999</v>
      </c>
      <c r="AE855" s="12">
        <v>77.287499999999994</v>
      </c>
      <c r="AF855" s="12">
        <v>119.0682</v>
      </c>
      <c r="AG855" s="52">
        <v>21</v>
      </c>
      <c r="AH855" s="53" t="s">
        <v>22</v>
      </c>
      <c r="AI855" s="53" t="s">
        <v>23</v>
      </c>
      <c r="AJ855" s="21">
        <f t="shared" si="118"/>
        <v>1175.3775599999999</v>
      </c>
      <c r="AK855" s="21">
        <f t="shared" si="119"/>
        <v>1623.0374999999999</v>
      </c>
      <c r="AL855" s="21">
        <f t="shared" si="120"/>
        <v>2500.4322000000002</v>
      </c>
      <c r="AM855" s="12">
        <v>2.3896874814708235</v>
      </c>
      <c r="AN855" s="12">
        <v>2.6632582560981044</v>
      </c>
      <c r="AO855" s="12">
        <v>0</v>
      </c>
      <c r="AP855" s="12">
        <v>0</v>
      </c>
      <c r="AQ855" s="22">
        <f t="shared" si="121"/>
        <v>2808.7850411337217</v>
      </c>
      <c r="AR855" s="22">
        <f t="shared" si="122"/>
        <v>3878.5523957077016</v>
      </c>
      <c r="AS855" s="22">
        <f t="shared" si="123"/>
        <v>5975.2515266065511</v>
      </c>
      <c r="AT855" s="22">
        <f t="shared" si="124"/>
        <v>3130.3339907024447</v>
      </c>
      <c r="AU855" s="22">
        <f t="shared" si="125"/>
        <v>4322.5680218318266</v>
      </c>
      <c r="AV855" s="22">
        <f t="shared" si="126"/>
        <v>6659.2967004635475</v>
      </c>
      <c r="AW855">
        <v>2030</v>
      </c>
      <c r="AX855" t="s">
        <v>27</v>
      </c>
      <c r="AY855" s="12">
        <v>70</v>
      </c>
      <c r="AZ855" t="s">
        <v>55</v>
      </c>
      <c r="BA855">
        <v>2</v>
      </c>
      <c r="BB855">
        <v>65</v>
      </c>
      <c r="BC855">
        <v>0</v>
      </c>
      <c r="BD855">
        <v>2023</v>
      </c>
      <c r="BE855" t="s">
        <v>204</v>
      </c>
    </row>
    <row r="856" spans="1:57" x14ac:dyDescent="0.2">
      <c r="A856">
        <v>48</v>
      </c>
      <c r="B856">
        <v>2023</v>
      </c>
      <c r="C856" t="s">
        <v>15</v>
      </c>
      <c r="D856" t="s">
        <v>14</v>
      </c>
      <c r="E856" t="s">
        <v>202</v>
      </c>
      <c r="F856" t="s">
        <v>208</v>
      </c>
      <c r="H856" t="s">
        <v>207</v>
      </c>
      <c r="I856" t="s">
        <v>19</v>
      </c>
      <c r="J856" t="s">
        <v>207</v>
      </c>
      <c r="L856" s="12">
        <v>0</v>
      </c>
      <c r="M856" s="12">
        <v>0</v>
      </c>
      <c r="N856" s="12">
        <v>0</v>
      </c>
      <c r="O856" t="s">
        <v>25</v>
      </c>
      <c r="P856" t="s">
        <v>25</v>
      </c>
      <c r="Q856" s="12">
        <v>0</v>
      </c>
      <c r="R856" s="12">
        <v>0</v>
      </c>
      <c r="S856" s="12">
        <v>0</v>
      </c>
      <c r="T856" s="12">
        <v>0</v>
      </c>
      <c r="U856" s="12">
        <v>0</v>
      </c>
      <c r="V856" s="12">
        <v>0</v>
      </c>
      <c r="W856" s="12">
        <v>0</v>
      </c>
      <c r="X856" t="s">
        <v>22</v>
      </c>
      <c r="Y856" t="s">
        <v>23</v>
      </c>
      <c r="Z856" s="12">
        <v>0</v>
      </c>
      <c r="AA856" s="12">
        <v>21</v>
      </c>
      <c r="AB856" s="12">
        <v>0</v>
      </c>
      <c r="AC856" s="12">
        <v>0</v>
      </c>
      <c r="AD856" s="12">
        <v>55.970359999999999</v>
      </c>
      <c r="AE856" s="12">
        <v>77.287499999999994</v>
      </c>
      <c r="AF856" s="12">
        <v>119.0682</v>
      </c>
      <c r="AG856" s="52">
        <v>21</v>
      </c>
      <c r="AH856" s="53" t="s">
        <v>22</v>
      </c>
      <c r="AI856" s="53" t="s">
        <v>23</v>
      </c>
      <c r="AJ856" s="21">
        <f t="shared" si="118"/>
        <v>1175.3775599999999</v>
      </c>
      <c r="AK856" s="21">
        <f t="shared" si="119"/>
        <v>1623.0374999999999</v>
      </c>
      <c r="AL856" s="21">
        <f t="shared" si="120"/>
        <v>2500.4322000000002</v>
      </c>
      <c r="AM856" s="12">
        <v>2.3896874814708235</v>
      </c>
      <c r="AN856" s="12">
        <v>2.6632582560981044</v>
      </c>
      <c r="AO856" s="12">
        <v>0</v>
      </c>
      <c r="AP856" s="12">
        <v>0</v>
      </c>
      <c r="AQ856" s="22">
        <f t="shared" si="121"/>
        <v>2808.7850411337217</v>
      </c>
      <c r="AR856" s="22">
        <f t="shared" si="122"/>
        <v>3878.5523957077016</v>
      </c>
      <c r="AS856" s="22">
        <f t="shared" si="123"/>
        <v>5975.2515266065511</v>
      </c>
      <c r="AT856" s="22">
        <f t="shared" si="124"/>
        <v>3130.3339907024447</v>
      </c>
      <c r="AU856" s="22">
        <f t="shared" si="125"/>
        <v>4322.5680218318266</v>
      </c>
      <c r="AV856" s="22">
        <f t="shared" si="126"/>
        <v>6659.2967004635475</v>
      </c>
      <c r="AW856">
        <v>2035</v>
      </c>
      <c r="AX856" t="s">
        <v>27</v>
      </c>
      <c r="AY856" s="12">
        <v>70</v>
      </c>
      <c r="AZ856" t="s">
        <v>55</v>
      </c>
      <c r="BA856">
        <v>2</v>
      </c>
      <c r="BB856">
        <v>65</v>
      </c>
      <c r="BC856">
        <v>0</v>
      </c>
      <c r="BD856">
        <v>2023</v>
      </c>
      <c r="BE856" t="s">
        <v>204</v>
      </c>
    </row>
    <row r="857" spans="1:57" x14ac:dyDescent="0.2">
      <c r="A857">
        <v>48</v>
      </c>
      <c r="B857">
        <v>2023</v>
      </c>
      <c r="C857" t="s">
        <v>15</v>
      </c>
      <c r="D857" t="s">
        <v>14</v>
      </c>
      <c r="E857" t="s">
        <v>202</v>
      </c>
      <c r="F857" t="s">
        <v>208</v>
      </c>
      <c r="H857" t="s">
        <v>207</v>
      </c>
      <c r="I857" t="s">
        <v>19</v>
      </c>
      <c r="J857" t="s">
        <v>207</v>
      </c>
      <c r="L857" s="12">
        <v>0</v>
      </c>
      <c r="M857" s="12">
        <v>0</v>
      </c>
      <c r="N857" s="12">
        <v>0</v>
      </c>
      <c r="O857" t="s">
        <v>25</v>
      </c>
      <c r="P857" t="s">
        <v>25</v>
      </c>
      <c r="Q857" s="12">
        <v>0</v>
      </c>
      <c r="R857" s="12">
        <v>0</v>
      </c>
      <c r="S857" s="12">
        <v>0</v>
      </c>
      <c r="T857" s="12">
        <v>0</v>
      </c>
      <c r="U857" s="12">
        <v>0</v>
      </c>
      <c r="V857" s="12">
        <v>0</v>
      </c>
      <c r="W857" s="12">
        <v>0</v>
      </c>
      <c r="X857" t="s">
        <v>22</v>
      </c>
      <c r="Y857" t="s">
        <v>23</v>
      </c>
      <c r="Z857" s="12">
        <v>0</v>
      </c>
      <c r="AA857" s="12">
        <v>21</v>
      </c>
      <c r="AB857" s="12">
        <v>0</v>
      </c>
      <c r="AC857" s="12">
        <v>0</v>
      </c>
      <c r="AD857" s="12">
        <v>55.970359999999999</v>
      </c>
      <c r="AE857" s="12">
        <v>77.287499999999994</v>
      </c>
      <c r="AF857" s="12">
        <v>119.0682</v>
      </c>
      <c r="AG857" s="52">
        <v>21</v>
      </c>
      <c r="AH857" s="53" t="s">
        <v>22</v>
      </c>
      <c r="AI857" s="53" t="s">
        <v>23</v>
      </c>
      <c r="AJ857" s="21">
        <f t="shared" si="118"/>
        <v>1175.3775599999999</v>
      </c>
      <c r="AK857" s="21">
        <f t="shared" si="119"/>
        <v>1623.0374999999999</v>
      </c>
      <c r="AL857" s="21">
        <f t="shared" si="120"/>
        <v>2500.4322000000002</v>
      </c>
      <c r="AM857" s="12">
        <v>2.3896874814708235</v>
      </c>
      <c r="AN857" s="12">
        <v>2.6632582560981044</v>
      </c>
      <c r="AO857" s="12">
        <v>0</v>
      </c>
      <c r="AP857" s="12">
        <v>0</v>
      </c>
      <c r="AQ857" s="22">
        <f t="shared" si="121"/>
        <v>2808.7850411337217</v>
      </c>
      <c r="AR857" s="22">
        <f t="shared" si="122"/>
        <v>3878.5523957077016</v>
      </c>
      <c r="AS857" s="22">
        <f t="shared" si="123"/>
        <v>5975.2515266065511</v>
      </c>
      <c r="AT857" s="22">
        <f t="shared" si="124"/>
        <v>3130.3339907024447</v>
      </c>
      <c r="AU857" s="22">
        <f t="shared" si="125"/>
        <v>4322.5680218318266</v>
      </c>
      <c r="AV857" s="22">
        <f t="shared" si="126"/>
        <v>6659.2967004635475</v>
      </c>
      <c r="AW857">
        <v>2040</v>
      </c>
      <c r="AX857" t="s">
        <v>27</v>
      </c>
      <c r="AY857" s="12">
        <v>70</v>
      </c>
      <c r="AZ857" t="s">
        <v>55</v>
      </c>
      <c r="BA857">
        <v>2</v>
      </c>
      <c r="BB857">
        <v>65</v>
      </c>
      <c r="BC857">
        <v>0</v>
      </c>
      <c r="BD857">
        <v>2023</v>
      </c>
      <c r="BE857" t="s">
        <v>204</v>
      </c>
    </row>
    <row r="858" spans="1:57" x14ac:dyDescent="0.2">
      <c r="A858">
        <v>48</v>
      </c>
      <c r="B858">
        <v>2023</v>
      </c>
      <c r="C858" t="s">
        <v>15</v>
      </c>
      <c r="D858" t="s">
        <v>14</v>
      </c>
      <c r="E858" t="s">
        <v>202</v>
      </c>
      <c r="F858" t="s">
        <v>208</v>
      </c>
      <c r="H858" t="s">
        <v>207</v>
      </c>
      <c r="I858" t="s">
        <v>19</v>
      </c>
      <c r="J858" t="s">
        <v>207</v>
      </c>
      <c r="L858" s="12">
        <v>0</v>
      </c>
      <c r="M858" s="12">
        <v>0</v>
      </c>
      <c r="N858" s="12">
        <v>0</v>
      </c>
      <c r="O858" t="s">
        <v>25</v>
      </c>
      <c r="P858" t="s">
        <v>25</v>
      </c>
      <c r="Q858" s="12">
        <v>0</v>
      </c>
      <c r="R858" s="12">
        <v>0</v>
      </c>
      <c r="S858" s="12">
        <v>0</v>
      </c>
      <c r="T858" s="12">
        <v>0</v>
      </c>
      <c r="U858" s="12">
        <v>0</v>
      </c>
      <c r="V858" s="12">
        <v>0</v>
      </c>
      <c r="W858" s="12">
        <v>0</v>
      </c>
      <c r="X858" t="s">
        <v>22</v>
      </c>
      <c r="Y858" t="s">
        <v>23</v>
      </c>
      <c r="Z858" s="12">
        <v>0</v>
      </c>
      <c r="AA858" s="12">
        <v>21</v>
      </c>
      <c r="AB858" s="12">
        <v>0</v>
      </c>
      <c r="AC858" s="12">
        <v>0</v>
      </c>
      <c r="AD858" s="12">
        <v>55.970359999999999</v>
      </c>
      <c r="AE858" s="12">
        <v>77.287499999999994</v>
      </c>
      <c r="AF858" s="12">
        <v>119.0682</v>
      </c>
      <c r="AG858" s="52">
        <v>21</v>
      </c>
      <c r="AH858" s="53" t="s">
        <v>22</v>
      </c>
      <c r="AI858" s="53" t="s">
        <v>23</v>
      </c>
      <c r="AJ858" s="21">
        <f t="shared" si="118"/>
        <v>1175.3775599999999</v>
      </c>
      <c r="AK858" s="21">
        <f t="shared" si="119"/>
        <v>1623.0374999999999</v>
      </c>
      <c r="AL858" s="21">
        <f t="shared" si="120"/>
        <v>2500.4322000000002</v>
      </c>
      <c r="AM858" s="12">
        <v>2.3896874814708235</v>
      </c>
      <c r="AN858" s="12">
        <v>2.6632582560981044</v>
      </c>
      <c r="AO858" s="12">
        <v>0</v>
      </c>
      <c r="AP858" s="12">
        <v>0</v>
      </c>
      <c r="AQ858" s="22">
        <f t="shared" si="121"/>
        <v>2808.7850411337217</v>
      </c>
      <c r="AR858" s="22">
        <f t="shared" si="122"/>
        <v>3878.5523957077016</v>
      </c>
      <c r="AS858" s="22">
        <f t="shared" si="123"/>
        <v>5975.2515266065511</v>
      </c>
      <c r="AT858" s="22">
        <f t="shared" si="124"/>
        <v>3130.3339907024447</v>
      </c>
      <c r="AU858" s="22">
        <f t="shared" si="125"/>
        <v>4322.5680218318266</v>
      </c>
      <c r="AV858" s="22">
        <f t="shared" si="126"/>
        <v>6659.2967004635475</v>
      </c>
      <c r="AW858">
        <v>2045</v>
      </c>
      <c r="AX858" t="s">
        <v>27</v>
      </c>
      <c r="AY858" s="12">
        <v>70</v>
      </c>
      <c r="AZ858" t="s">
        <v>55</v>
      </c>
      <c r="BA858">
        <v>2</v>
      </c>
      <c r="BB858">
        <v>65</v>
      </c>
      <c r="BC858">
        <v>0</v>
      </c>
      <c r="BD858">
        <v>2023</v>
      </c>
      <c r="BE858" t="s">
        <v>204</v>
      </c>
    </row>
    <row r="859" spans="1:57" x14ac:dyDescent="0.2">
      <c r="A859">
        <v>48</v>
      </c>
      <c r="B859">
        <v>2023</v>
      </c>
      <c r="C859" t="s">
        <v>15</v>
      </c>
      <c r="D859" t="s">
        <v>14</v>
      </c>
      <c r="E859" t="s">
        <v>202</v>
      </c>
      <c r="F859" t="s">
        <v>208</v>
      </c>
      <c r="H859" t="s">
        <v>207</v>
      </c>
      <c r="I859" t="s">
        <v>19</v>
      </c>
      <c r="J859" t="s">
        <v>207</v>
      </c>
      <c r="L859" s="12">
        <v>0</v>
      </c>
      <c r="M859" s="12">
        <v>0</v>
      </c>
      <c r="N859" s="12">
        <v>0</v>
      </c>
      <c r="O859" t="s">
        <v>25</v>
      </c>
      <c r="P859" t="s">
        <v>25</v>
      </c>
      <c r="Q859" s="12">
        <v>0</v>
      </c>
      <c r="R859" s="12">
        <v>0</v>
      </c>
      <c r="S859" s="12">
        <v>0</v>
      </c>
      <c r="T859" s="12">
        <v>0</v>
      </c>
      <c r="U859" s="12">
        <v>0</v>
      </c>
      <c r="V859" s="12">
        <v>0</v>
      </c>
      <c r="W859" s="12">
        <v>0</v>
      </c>
      <c r="X859" t="s">
        <v>22</v>
      </c>
      <c r="Y859" t="s">
        <v>23</v>
      </c>
      <c r="Z859" s="12">
        <v>0</v>
      </c>
      <c r="AA859" s="12">
        <v>21</v>
      </c>
      <c r="AB859" s="12">
        <v>0</v>
      </c>
      <c r="AC859" s="12">
        <v>0</v>
      </c>
      <c r="AD859" s="12">
        <v>55.970359999999999</v>
      </c>
      <c r="AE859" s="12">
        <v>77.287499999999994</v>
      </c>
      <c r="AF859" s="12">
        <v>119.0682</v>
      </c>
      <c r="AG859" s="52">
        <v>21</v>
      </c>
      <c r="AH859" s="53" t="s">
        <v>22</v>
      </c>
      <c r="AI859" s="53" t="s">
        <v>23</v>
      </c>
      <c r="AJ859" s="21">
        <f t="shared" si="118"/>
        <v>1175.3775599999999</v>
      </c>
      <c r="AK859" s="21">
        <f t="shared" si="119"/>
        <v>1623.0374999999999</v>
      </c>
      <c r="AL859" s="21">
        <f t="shared" si="120"/>
        <v>2500.4322000000002</v>
      </c>
      <c r="AM859" s="12">
        <v>2.3896874814708235</v>
      </c>
      <c r="AN859" s="12">
        <v>2.6632582560981044</v>
      </c>
      <c r="AO859" s="12">
        <v>0</v>
      </c>
      <c r="AP859" s="12">
        <v>0</v>
      </c>
      <c r="AQ859" s="22">
        <f t="shared" si="121"/>
        <v>2808.7850411337217</v>
      </c>
      <c r="AR859" s="22">
        <f t="shared" si="122"/>
        <v>3878.5523957077016</v>
      </c>
      <c r="AS859" s="22">
        <f t="shared" si="123"/>
        <v>5975.2515266065511</v>
      </c>
      <c r="AT859" s="22">
        <f t="shared" si="124"/>
        <v>3130.3339907024447</v>
      </c>
      <c r="AU859" s="22">
        <f t="shared" si="125"/>
        <v>4322.5680218318266</v>
      </c>
      <c r="AV859" s="22">
        <f t="shared" si="126"/>
        <v>6659.2967004635475</v>
      </c>
      <c r="AW859">
        <v>2050</v>
      </c>
      <c r="AX859" t="s">
        <v>27</v>
      </c>
      <c r="AY859" s="12">
        <v>70</v>
      </c>
      <c r="AZ859" t="s">
        <v>55</v>
      </c>
      <c r="BA859">
        <v>2</v>
      </c>
      <c r="BB859">
        <v>65</v>
      </c>
      <c r="BC859">
        <v>0</v>
      </c>
      <c r="BD859">
        <v>2023</v>
      </c>
      <c r="BE859" t="s">
        <v>204</v>
      </c>
    </row>
    <row r="860" spans="1:57" x14ac:dyDescent="0.2">
      <c r="A860">
        <v>48</v>
      </c>
      <c r="B860">
        <v>2023</v>
      </c>
      <c r="C860" t="s">
        <v>15</v>
      </c>
      <c r="D860" t="s">
        <v>14</v>
      </c>
      <c r="E860" t="s">
        <v>202</v>
      </c>
      <c r="F860" t="s">
        <v>208</v>
      </c>
      <c r="H860" t="s">
        <v>207</v>
      </c>
      <c r="I860" t="s">
        <v>19</v>
      </c>
      <c r="J860" t="s">
        <v>207</v>
      </c>
      <c r="L860" s="12">
        <v>0</v>
      </c>
      <c r="M860" s="12">
        <v>0</v>
      </c>
      <c r="N860" s="12">
        <v>0</v>
      </c>
      <c r="O860" t="s">
        <v>25</v>
      </c>
      <c r="P860" t="s">
        <v>25</v>
      </c>
      <c r="Q860" s="12">
        <v>0</v>
      </c>
      <c r="R860" s="12">
        <v>0</v>
      </c>
      <c r="S860" s="12">
        <v>0</v>
      </c>
      <c r="T860" s="12">
        <v>0</v>
      </c>
      <c r="U860" s="12">
        <v>0</v>
      </c>
      <c r="V860" s="12">
        <v>0</v>
      </c>
      <c r="W860" s="12">
        <v>0</v>
      </c>
      <c r="X860" t="s">
        <v>22</v>
      </c>
      <c r="Y860" t="s">
        <v>23</v>
      </c>
      <c r="Z860" s="12">
        <v>0</v>
      </c>
      <c r="AA860" s="12">
        <v>21</v>
      </c>
      <c r="AB860" s="12">
        <v>0</v>
      </c>
      <c r="AC860" s="12">
        <v>0</v>
      </c>
      <c r="AD860" s="12">
        <v>55.970359999999999</v>
      </c>
      <c r="AE860" s="12">
        <v>77.287499999999994</v>
      </c>
      <c r="AF860" s="12">
        <v>119.0682</v>
      </c>
      <c r="AG860" s="52">
        <v>21</v>
      </c>
      <c r="AH860" s="53" t="s">
        <v>22</v>
      </c>
      <c r="AI860" s="53" t="s">
        <v>23</v>
      </c>
      <c r="AJ860" s="21">
        <f t="shared" si="118"/>
        <v>1175.3775599999999</v>
      </c>
      <c r="AK860" s="21">
        <f t="shared" si="119"/>
        <v>1623.0374999999999</v>
      </c>
      <c r="AL860" s="21">
        <f t="shared" si="120"/>
        <v>2500.4322000000002</v>
      </c>
      <c r="AM860" s="12">
        <v>2.3896874814708235</v>
      </c>
      <c r="AN860" s="12">
        <v>2.6632582560981044</v>
      </c>
      <c r="AO860" s="12">
        <v>0</v>
      </c>
      <c r="AP860" s="12">
        <v>0</v>
      </c>
      <c r="AQ860" s="22">
        <f t="shared" si="121"/>
        <v>2808.7850411337217</v>
      </c>
      <c r="AR860" s="22">
        <f t="shared" si="122"/>
        <v>3878.5523957077016</v>
      </c>
      <c r="AS860" s="22">
        <f t="shared" si="123"/>
        <v>5975.2515266065511</v>
      </c>
      <c r="AT860" s="22">
        <f t="shared" si="124"/>
        <v>3130.3339907024447</v>
      </c>
      <c r="AU860" s="22">
        <f t="shared" si="125"/>
        <v>4322.5680218318266</v>
      </c>
      <c r="AV860" s="22">
        <f t="shared" si="126"/>
        <v>6659.2967004635475</v>
      </c>
      <c r="AW860">
        <v>2023</v>
      </c>
      <c r="AX860" t="s">
        <v>28</v>
      </c>
      <c r="AY860" s="12">
        <v>70</v>
      </c>
      <c r="AZ860" t="s">
        <v>55</v>
      </c>
      <c r="BA860">
        <v>2</v>
      </c>
      <c r="BB860">
        <v>65</v>
      </c>
      <c r="BC860">
        <v>0</v>
      </c>
      <c r="BD860">
        <v>2023</v>
      </c>
      <c r="BE860" t="s">
        <v>204</v>
      </c>
    </row>
    <row r="861" spans="1:57" x14ac:dyDescent="0.2">
      <c r="A861">
        <v>48</v>
      </c>
      <c r="B861">
        <v>2023</v>
      </c>
      <c r="C861" t="s">
        <v>15</v>
      </c>
      <c r="D861" t="s">
        <v>14</v>
      </c>
      <c r="E861" t="s">
        <v>202</v>
      </c>
      <c r="F861" t="s">
        <v>208</v>
      </c>
      <c r="H861" t="s">
        <v>207</v>
      </c>
      <c r="I861" t="s">
        <v>19</v>
      </c>
      <c r="J861" t="s">
        <v>207</v>
      </c>
      <c r="L861" s="12">
        <v>0</v>
      </c>
      <c r="M861" s="12">
        <v>0</v>
      </c>
      <c r="N861" s="12">
        <v>0</v>
      </c>
      <c r="O861" t="s">
        <v>25</v>
      </c>
      <c r="P861" t="s">
        <v>25</v>
      </c>
      <c r="Q861" s="12">
        <v>0</v>
      </c>
      <c r="R861" s="12">
        <v>0</v>
      </c>
      <c r="S861" s="12">
        <v>0</v>
      </c>
      <c r="T861" s="12">
        <v>0</v>
      </c>
      <c r="U861" s="12">
        <v>0</v>
      </c>
      <c r="V861" s="12">
        <v>0</v>
      </c>
      <c r="W861" s="12">
        <v>0</v>
      </c>
      <c r="X861" t="s">
        <v>22</v>
      </c>
      <c r="Y861" t="s">
        <v>23</v>
      </c>
      <c r="Z861" s="12">
        <v>0</v>
      </c>
      <c r="AA861" s="12">
        <v>21</v>
      </c>
      <c r="AB861" s="12">
        <v>0</v>
      </c>
      <c r="AC861" s="12">
        <v>0</v>
      </c>
      <c r="AD861" s="12">
        <v>55.970359999999999</v>
      </c>
      <c r="AE861" s="12">
        <v>77.287499999999994</v>
      </c>
      <c r="AF861" s="12">
        <v>119.0682</v>
      </c>
      <c r="AG861" s="52">
        <v>21</v>
      </c>
      <c r="AH861" s="53" t="s">
        <v>22</v>
      </c>
      <c r="AI861" s="53" t="s">
        <v>23</v>
      </c>
      <c r="AJ861" s="21">
        <f t="shared" si="118"/>
        <v>1175.3775599999999</v>
      </c>
      <c r="AK861" s="21">
        <f t="shared" si="119"/>
        <v>1623.0374999999999</v>
      </c>
      <c r="AL861" s="21">
        <f t="shared" si="120"/>
        <v>2500.4322000000002</v>
      </c>
      <c r="AM861" s="12">
        <v>2.3896874814708235</v>
      </c>
      <c r="AN861" s="12">
        <v>2.6632582560981044</v>
      </c>
      <c r="AO861" s="12">
        <v>0</v>
      </c>
      <c r="AP861" s="12">
        <v>0</v>
      </c>
      <c r="AQ861" s="22">
        <f t="shared" si="121"/>
        <v>2808.7850411337217</v>
      </c>
      <c r="AR861" s="22">
        <f t="shared" si="122"/>
        <v>3878.5523957077016</v>
      </c>
      <c r="AS861" s="22">
        <f t="shared" si="123"/>
        <v>5975.2515266065511</v>
      </c>
      <c r="AT861" s="22">
        <f t="shared" si="124"/>
        <v>3130.3339907024447</v>
      </c>
      <c r="AU861" s="22">
        <f t="shared" si="125"/>
        <v>4322.5680218318266</v>
      </c>
      <c r="AV861" s="22">
        <f t="shared" si="126"/>
        <v>6659.2967004635475</v>
      </c>
      <c r="AW861">
        <v>2030</v>
      </c>
      <c r="AX861" t="s">
        <v>28</v>
      </c>
      <c r="AY861" s="12">
        <v>70</v>
      </c>
      <c r="AZ861" t="s">
        <v>55</v>
      </c>
      <c r="BA861">
        <v>2</v>
      </c>
      <c r="BB861">
        <v>65</v>
      </c>
      <c r="BC861">
        <v>0</v>
      </c>
      <c r="BD861">
        <v>2023</v>
      </c>
      <c r="BE861" t="s">
        <v>204</v>
      </c>
    </row>
    <row r="862" spans="1:57" x14ac:dyDescent="0.2">
      <c r="A862">
        <v>48</v>
      </c>
      <c r="B862">
        <v>2023</v>
      </c>
      <c r="C862" t="s">
        <v>15</v>
      </c>
      <c r="D862" t="s">
        <v>14</v>
      </c>
      <c r="E862" t="s">
        <v>202</v>
      </c>
      <c r="F862" t="s">
        <v>208</v>
      </c>
      <c r="H862" t="s">
        <v>207</v>
      </c>
      <c r="I862" t="s">
        <v>19</v>
      </c>
      <c r="J862" t="s">
        <v>207</v>
      </c>
      <c r="L862" s="12">
        <v>0</v>
      </c>
      <c r="M862" s="12">
        <v>0</v>
      </c>
      <c r="N862" s="12">
        <v>0</v>
      </c>
      <c r="O862" t="s">
        <v>25</v>
      </c>
      <c r="P862" t="s">
        <v>25</v>
      </c>
      <c r="Q862" s="12">
        <v>0</v>
      </c>
      <c r="R862" s="12">
        <v>0</v>
      </c>
      <c r="S862" s="12">
        <v>0</v>
      </c>
      <c r="T862" s="12">
        <v>0</v>
      </c>
      <c r="U862" s="12">
        <v>0</v>
      </c>
      <c r="V862" s="12">
        <v>0</v>
      </c>
      <c r="W862" s="12">
        <v>0</v>
      </c>
      <c r="X862" t="s">
        <v>22</v>
      </c>
      <c r="Y862" t="s">
        <v>23</v>
      </c>
      <c r="Z862" s="12">
        <v>0</v>
      </c>
      <c r="AA862" s="12">
        <v>21</v>
      </c>
      <c r="AB862" s="12">
        <v>0</v>
      </c>
      <c r="AC862" s="12">
        <v>0</v>
      </c>
      <c r="AD862" s="12">
        <v>55.970359999999999</v>
      </c>
      <c r="AE862" s="12">
        <v>77.287499999999994</v>
      </c>
      <c r="AF862" s="12">
        <v>119.0682</v>
      </c>
      <c r="AG862" s="52">
        <v>21</v>
      </c>
      <c r="AH862" s="53" t="s">
        <v>22</v>
      </c>
      <c r="AI862" s="53" t="s">
        <v>23</v>
      </c>
      <c r="AJ862" s="21">
        <f t="shared" si="118"/>
        <v>1175.3775599999999</v>
      </c>
      <c r="AK862" s="21">
        <f t="shared" si="119"/>
        <v>1623.0374999999999</v>
      </c>
      <c r="AL862" s="21">
        <f t="shared" si="120"/>
        <v>2500.4322000000002</v>
      </c>
      <c r="AM862" s="12">
        <v>2.3896874814708235</v>
      </c>
      <c r="AN862" s="12">
        <v>2.6632582560981044</v>
      </c>
      <c r="AO862" s="12">
        <v>0</v>
      </c>
      <c r="AP862" s="12">
        <v>0</v>
      </c>
      <c r="AQ862" s="22">
        <f t="shared" si="121"/>
        <v>2808.7850411337217</v>
      </c>
      <c r="AR862" s="22">
        <f t="shared" si="122"/>
        <v>3878.5523957077016</v>
      </c>
      <c r="AS862" s="22">
        <f t="shared" si="123"/>
        <v>5975.2515266065511</v>
      </c>
      <c r="AT862" s="22">
        <f t="shared" si="124"/>
        <v>3130.3339907024447</v>
      </c>
      <c r="AU862" s="22">
        <f t="shared" si="125"/>
        <v>4322.5680218318266</v>
      </c>
      <c r="AV862" s="22">
        <f t="shared" si="126"/>
        <v>6659.2967004635475</v>
      </c>
      <c r="AW862">
        <v>2035</v>
      </c>
      <c r="AX862" t="s">
        <v>28</v>
      </c>
      <c r="AY862" s="12">
        <v>70</v>
      </c>
      <c r="AZ862" t="s">
        <v>55</v>
      </c>
      <c r="BA862">
        <v>2</v>
      </c>
      <c r="BB862">
        <v>65</v>
      </c>
      <c r="BC862">
        <v>0</v>
      </c>
      <c r="BD862">
        <v>2023</v>
      </c>
      <c r="BE862" t="s">
        <v>204</v>
      </c>
    </row>
    <row r="863" spans="1:57" x14ac:dyDescent="0.2">
      <c r="A863">
        <v>48</v>
      </c>
      <c r="B863">
        <v>2023</v>
      </c>
      <c r="C863" t="s">
        <v>15</v>
      </c>
      <c r="D863" t="s">
        <v>14</v>
      </c>
      <c r="E863" t="s">
        <v>202</v>
      </c>
      <c r="F863" t="s">
        <v>208</v>
      </c>
      <c r="H863" t="s">
        <v>207</v>
      </c>
      <c r="I863" t="s">
        <v>19</v>
      </c>
      <c r="J863" t="s">
        <v>207</v>
      </c>
      <c r="L863" s="12">
        <v>0</v>
      </c>
      <c r="M863" s="12">
        <v>0</v>
      </c>
      <c r="N863" s="12">
        <v>0</v>
      </c>
      <c r="O863" t="s">
        <v>25</v>
      </c>
      <c r="P863" t="s">
        <v>25</v>
      </c>
      <c r="Q863" s="12">
        <v>0</v>
      </c>
      <c r="R863" s="12">
        <v>0</v>
      </c>
      <c r="S863" s="12">
        <v>0</v>
      </c>
      <c r="T863" s="12">
        <v>0</v>
      </c>
      <c r="U863" s="12">
        <v>0</v>
      </c>
      <c r="V863" s="12">
        <v>0</v>
      </c>
      <c r="W863" s="12">
        <v>0</v>
      </c>
      <c r="X863" t="s">
        <v>22</v>
      </c>
      <c r="Y863" t="s">
        <v>23</v>
      </c>
      <c r="Z863" s="12">
        <v>0</v>
      </c>
      <c r="AA863" s="12">
        <v>21</v>
      </c>
      <c r="AB863" s="12">
        <v>0</v>
      </c>
      <c r="AC863" s="12">
        <v>0</v>
      </c>
      <c r="AD863" s="12">
        <v>55.970359999999999</v>
      </c>
      <c r="AE863" s="12">
        <v>77.287499999999994</v>
      </c>
      <c r="AF863" s="12">
        <v>119.0682</v>
      </c>
      <c r="AG863" s="52">
        <v>21</v>
      </c>
      <c r="AH863" s="53" t="s">
        <v>22</v>
      </c>
      <c r="AI863" s="53" t="s">
        <v>23</v>
      </c>
      <c r="AJ863" s="21">
        <f t="shared" si="118"/>
        <v>1175.3775599999999</v>
      </c>
      <c r="AK863" s="21">
        <f t="shared" si="119"/>
        <v>1623.0374999999999</v>
      </c>
      <c r="AL863" s="21">
        <f t="shared" si="120"/>
        <v>2500.4322000000002</v>
      </c>
      <c r="AM863" s="12">
        <v>2.3896874814708235</v>
      </c>
      <c r="AN863" s="12">
        <v>2.6632582560981044</v>
      </c>
      <c r="AO863" s="12">
        <v>0</v>
      </c>
      <c r="AP863" s="12">
        <v>0</v>
      </c>
      <c r="AQ863" s="22">
        <f t="shared" si="121"/>
        <v>2808.7850411337217</v>
      </c>
      <c r="AR863" s="22">
        <f t="shared" si="122"/>
        <v>3878.5523957077016</v>
      </c>
      <c r="AS863" s="22">
        <f t="shared" si="123"/>
        <v>5975.2515266065511</v>
      </c>
      <c r="AT863" s="22">
        <f t="shared" si="124"/>
        <v>3130.3339907024447</v>
      </c>
      <c r="AU863" s="22">
        <f t="shared" si="125"/>
        <v>4322.5680218318266</v>
      </c>
      <c r="AV863" s="22">
        <f t="shared" si="126"/>
        <v>6659.2967004635475</v>
      </c>
      <c r="AW863">
        <v>2040</v>
      </c>
      <c r="AX863" t="s">
        <v>28</v>
      </c>
      <c r="AY863" s="12">
        <v>70</v>
      </c>
      <c r="AZ863" t="s">
        <v>55</v>
      </c>
      <c r="BA863">
        <v>2</v>
      </c>
      <c r="BB863">
        <v>65</v>
      </c>
      <c r="BC863">
        <v>0</v>
      </c>
      <c r="BD863">
        <v>2023</v>
      </c>
      <c r="BE863" t="s">
        <v>204</v>
      </c>
    </row>
    <row r="864" spans="1:57" x14ac:dyDescent="0.2">
      <c r="A864">
        <v>48</v>
      </c>
      <c r="B864">
        <v>2023</v>
      </c>
      <c r="C864" t="s">
        <v>15</v>
      </c>
      <c r="D864" t="s">
        <v>14</v>
      </c>
      <c r="E864" t="s">
        <v>202</v>
      </c>
      <c r="F864" t="s">
        <v>208</v>
      </c>
      <c r="H864" t="s">
        <v>207</v>
      </c>
      <c r="I864" t="s">
        <v>19</v>
      </c>
      <c r="J864" t="s">
        <v>207</v>
      </c>
      <c r="L864" s="12">
        <v>0</v>
      </c>
      <c r="M864" s="12">
        <v>0</v>
      </c>
      <c r="N864" s="12">
        <v>0</v>
      </c>
      <c r="O864" t="s">
        <v>25</v>
      </c>
      <c r="P864" t="s">
        <v>25</v>
      </c>
      <c r="Q864" s="12">
        <v>0</v>
      </c>
      <c r="R864" s="12">
        <v>0</v>
      </c>
      <c r="S864" s="12">
        <v>0</v>
      </c>
      <c r="T864" s="12">
        <v>0</v>
      </c>
      <c r="U864" s="12">
        <v>0</v>
      </c>
      <c r="V864" s="12">
        <v>0</v>
      </c>
      <c r="W864" s="12">
        <v>0</v>
      </c>
      <c r="X864" t="s">
        <v>22</v>
      </c>
      <c r="Y864" t="s">
        <v>23</v>
      </c>
      <c r="Z864" s="12">
        <v>0</v>
      </c>
      <c r="AA864" s="12">
        <v>21</v>
      </c>
      <c r="AB864" s="12">
        <v>0</v>
      </c>
      <c r="AC864" s="12">
        <v>0</v>
      </c>
      <c r="AD864" s="12">
        <v>55.970359999999999</v>
      </c>
      <c r="AE864" s="12">
        <v>77.287499999999994</v>
      </c>
      <c r="AF864" s="12">
        <v>119.0682</v>
      </c>
      <c r="AG864" s="52">
        <v>21</v>
      </c>
      <c r="AH864" s="53" t="s">
        <v>22</v>
      </c>
      <c r="AI864" s="53" t="s">
        <v>23</v>
      </c>
      <c r="AJ864" s="21">
        <f t="shared" si="118"/>
        <v>1175.3775599999999</v>
      </c>
      <c r="AK864" s="21">
        <f t="shared" si="119"/>
        <v>1623.0374999999999</v>
      </c>
      <c r="AL864" s="21">
        <f t="shared" si="120"/>
        <v>2500.4322000000002</v>
      </c>
      <c r="AM864" s="12">
        <v>2.3896874814708235</v>
      </c>
      <c r="AN864" s="12">
        <v>2.6632582560981044</v>
      </c>
      <c r="AO864" s="12">
        <v>0</v>
      </c>
      <c r="AP864" s="12">
        <v>0</v>
      </c>
      <c r="AQ864" s="22">
        <f t="shared" si="121"/>
        <v>2808.7850411337217</v>
      </c>
      <c r="AR864" s="22">
        <f t="shared" si="122"/>
        <v>3878.5523957077016</v>
      </c>
      <c r="AS864" s="22">
        <f t="shared" si="123"/>
        <v>5975.2515266065511</v>
      </c>
      <c r="AT864" s="22">
        <f t="shared" si="124"/>
        <v>3130.3339907024447</v>
      </c>
      <c r="AU864" s="22">
        <f t="shared" si="125"/>
        <v>4322.5680218318266</v>
      </c>
      <c r="AV864" s="22">
        <f t="shared" si="126"/>
        <v>6659.2967004635475</v>
      </c>
      <c r="AW864">
        <v>2045</v>
      </c>
      <c r="AX864" t="s">
        <v>28</v>
      </c>
      <c r="AY864" s="12">
        <v>70</v>
      </c>
      <c r="AZ864" t="s">
        <v>55</v>
      </c>
      <c r="BA864">
        <v>2</v>
      </c>
      <c r="BB864">
        <v>65</v>
      </c>
      <c r="BC864">
        <v>0</v>
      </c>
      <c r="BD864">
        <v>2023</v>
      </c>
      <c r="BE864" t="s">
        <v>204</v>
      </c>
    </row>
    <row r="865" spans="1:57" x14ac:dyDescent="0.2">
      <c r="A865">
        <v>48</v>
      </c>
      <c r="B865">
        <v>2023</v>
      </c>
      <c r="C865" t="s">
        <v>15</v>
      </c>
      <c r="D865" t="s">
        <v>14</v>
      </c>
      <c r="E865" t="s">
        <v>202</v>
      </c>
      <c r="F865" t="s">
        <v>208</v>
      </c>
      <c r="H865" t="s">
        <v>207</v>
      </c>
      <c r="I865" t="s">
        <v>19</v>
      </c>
      <c r="J865" t="s">
        <v>207</v>
      </c>
      <c r="L865" s="12">
        <v>0</v>
      </c>
      <c r="M865" s="12">
        <v>0</v>
      </c>
      <c r="N865" s="12">
        <v>0</v>
      </c>
      <c r="O865" t="s">
        <v>25</v>
      </c>
      <c r="P865" t="s">
        <v>25</v>
      </c>
      <c r="Q865" s="12">
        <v>0</v>
      </c>
      <c r="R865" s="12">
        <v>0</v>
      </c>
      <c r="S865" s="12">
        <v>0</v>
      </c>
      <c r="T865" s="12">
        <v>0</v>
      </c>
      <c r="U865" s="12">
        <v>0</v>
      </c>
      <c r="V865" s="12">
        <v>0</v>
      </c>
      <c r="W865" s="12">
        <v>0</v>
      </c>
      <c r="X865" t="s">
        <v>22</v>
      </c>
      <c r="Y865" t="s">
        <v>23</v>
      </c>
      <c r="Z865" s="12">
        <v>0</v>
      </c>
      <c r="AA865" s="12">
        <v>21</v>
      </c>
      <c r="AB865" s="12">
        <v>0</v>
      </c>
      <c r="AC865" s="12">
        <v>0</v>
      </c>
      <c r="AD865" s="12">
        <v>55.970359999999999</v>
      </c>
      <c r="AE865" s="12">
        <v>77.287499999999994</v>
      </c>
      <c r="AF865" s="12">
        <v>119.0682</v>
      </c>
      <c r="AG865" s="52">
        <v>21</v>
      </c>
      <c r="AH865" s="53" t="s">
        <v>22</v>
      </c>
      <c r="AI865" s="53" t="s">
        <v>23</v>
      </c>
      <c r="AJ865" s="21">
        <f t="shared" si="118"/>
        <v>1175.3775599999999</v>
      </c>
      <c r="AK865" s="21">
        <f t="shared" si="119"/>
        <v>1623.0374999999999</v>
      </c>
      <c r="AL865" s="21">
        <f t="shared" si="120"/>
        <v>2500.4322000000002</v>
      </c>
      <c r="AM865" s="12">
        <v>2.3896874814708235</v>
      </c>
      <c r="AN865" s="12">
        <v>2.6632582560981044</v>
      </c>
      <c r="AO865" s="12">
        <v>0</v>
      </c>
      <c r="AP865" s="12">
        <v>0</v>
      </c>
      <c r="AQ865" s="22">
        <f t="shared" si="121"/>
        <v>2808.7850411337217</v>
      </c>
      <c r="AR865" s="22">
        <f t="shared" si="122"/>
        <v>3878.5523957077016</v>
      </c>
      <c r="AS865" s="22">
        <f t="shared" si="123"/>
        <v>5975.2515266065511</v>
      </c>
      <c r="AT865" s="22">
        <f t="shared" si="124"/>
        <v>3130.3339907024447</v>
      </c>
      <c r="AU865" s="22">
        <f t="shared" si="125"/>
        <v>4322.5680218318266</v>
      </c>
      <c r="AV865" s="22">
        <f t="shared" si="126"/>
        <v>6659.2967004635475</v>
      </c>
      <c r="AW865">
        <v>2050</v>
      </c>
      <c r="AX865" t="s">
        <v>28</v>
      </c>
      <c r="AY865" s="12">
        <v>70</v>
      </c>
      <c r="AZ865" t="s">
        <v>55</v>
      </c>
      <c r="BA865">
        <v>2</v>
      </c>
      <c r="BB865">
        <v>65</v>
      </c>
      <c r="BC865">
        <v>0</v>
      </c>
      <c r="BD865">
        <v>2023</v>
      </c>
      <c r="BE865" t="s">
        <v>204</v>
      </c>
    </row>
    <row r="866" spans="1:57" x14ac:dyDescent="0.2">
      <c r="A866">
        <v>49</v>
      </c>
      <c r="B866">
        <v>2023</v>
      </c>
      <c r="C866" t="s">
        <v>15</v>
      </c>
      <c r="D866" t="s">
        <v>14</v>
      </c>
      <c r="E866" t="s">
        <v>202</v>
      </c>
      <c r="F866" t="s">
        <v>210</v>
      </c>
      <c r="H866" t="s">
        <v>209</v>
      </c>
      <c r="I866" t="s">
        <v>19</v>
      </c>
      <c r="J866" t="s">
        <v>209</v>
      </c>
      <c r="L866" s="12">
        <v>0</v>
      </c>
      <c r="M866" s="12">
        <v>0</v>
      </c>
      <c r="N866" s="12">
        <v>0</v>
      </c>
      <c r="O866" t="s">
        <v>25</v>
      </c>
      <c r="P866" t="s">
        <v>25</v>
      </c>
      <c r="Q866" s="12">
        <v>0</v>
      </c>
      <c r="R866" s="12">
        <v>0</v>
      </c>
      <c r="S866" s="12">
        <v>0</v>
      </c>
      <c r="T866" s="12">
        <v>0</v>
      </c>
      <c r="U866" s="12">
        <v>0</v>
      </c>
      <c r="V866" s="12">
        <v>0</v>
      </c>
      <c r="W866" s="12">
        <v>0</v>
      </c>
      <c r="X866" t="s">
        <v>22</v>
      </c>
      <c r="Y866" t="s">
        <v>23</v>
      </c>
      <c r="Z866" s="12">
        <v>0</v>
      </c>
      <c r="AA866" s="12">
        <v>21</v>
      </c>
      <c r="AB866" s="12">
        <v>0</v>
      </c>
      <c r="AC866" s="12">
        <v>0</v>
      </c>
      <c r="AD866" s="12">
        <v>18.82</v>
      </c>
      <c r="AE866" s="12">
        <v>32.950000000000003</v>
      </c>
      <c r="AF866" s="12">
        <v>46.05</v>
      </c>
      <c r="AG866" s="52">
        <v>21</v>
      </c>
      <c r="AH866" s="53" t="s">
        <v>22</v>
      </c>
      <c r="AI866" s="53" t="s">
        <v>23</v>
      </c>
      <c r="AJ866" s="21">
        <f t="shared" si="118"/>
        <v>395.22</v>
      </c>
      <c r="AK866" s="21">
        <f t="shared" si="119"/>
        <v>691.95</v>
      </c>
      <c r="AL866" s="21">
        <f t="shared" si="120"/>
        <v>967.05</v>
      </c>
      <c r="AM866" s="12">
        <v>2.3896874814708235</v>
      </c>
      <c r="AN866" s="12">
        <v>2.6632582560981044</v>
      </c>
      <c r="AO866" s="12">
        <v>0</v>
      </c>
      <c r="AP866" s="12">
        <v>0</v>
      </c>
      <c r="AQ866" s="22">
        <f t="shared" si="121"/>
        <v>944.45228642689892</v>
      </c>
      <c r="AR866" s="22">
        <f t="shared" si="122"/>
        <v>1653.5442528037365</v>
      </c>
      <c r="AS866" s="22">
        <f t="shared" si="123"/>
        <v>2310.9472789563597</v>
      </c>
      <c r="AT866" s="22">
        <f t="shared" si="124"/>
        <v>1052.5729279750929</v>
      </c>
      <c r="AU866" s="22">
        <f t="shared" si="125"/>
        <v>1842.8415503070835</v>
      </c>
      <c r="AV866" s="22">
        <f t="shared" si="126"/>
        <v>2575.5038965596718</v>
      </c>
      <c r="AW866">
        <v>2023</v>
      </c>
      <c r="AX866" t="s">
        <v>24</v>
      </c>
      <c r="AY866" s="12">
        <v>100</v>
      </c>
      <c r="AZ866" t="s">
        <v>55</v>
      </c>
      <c r="BA866">
        <v>2</v>
      </c>
      <c r="BB866">
        <v>15</v>
      </c>
      <c r="BC866">
        <v>0</v>
      </c>
      <c r="BD866">
        <v>2023</v>
      </c>
      <c r="BE866" t="s">
        <v>204</v>
      </c>
    </row>
    <row r="867" spans="1:57" x14ac:dyDescent="0.2">
      <c r="A867">
        <v>49</v>
      </c>
      <c r="B867">
        <v>2023</v>
      </c>
      <c r="C867" t="s">
        <v>15</v>
      </c>
      <c r="D867" t="s">
        <v>14</v>
      </c>
      <c r="E867" t="s">
        <v>202</v>
      </c>
      <c r="F867" t="s">
        <v>210</v>
      </c>
      <c r="H867" t="s">
        <v>209</v>
      </c>
      <c r="I867" t="s">
        <v>19</v>
      </c>
      <c r="J867" t="s">
        <v>209</v>
      </c>
      <c r="L867" s="12">
        <v>0</v>
      </c>
      <c r="M867" s="12">
        <v>0</v>
      </c>
      <c r="N867" s="12">
        <v>0</v>
      </c>
      <c r="O867" t="s">
        <v>25</v>
      </c>
      <c r="P867" t="s">
        <v>25</v>
      </c>
      <c r="Q867" s="12">
        <v>0</v>
      </c>
      <c r="R867" s="12">
        <v>0</v>
      </c>
      <c r="S867" s="12">
        <v>0</v>
      </c>
      <c r="T867" s="12">
        <v>0</v>
      </c>
      <c r="U867" s="12">
        <v>0</v>
      </c>
      <c r="V867" s="12">
        <v>0</v>
      </c>
      <c r="W867" s="12">
        <v>0</v>
      </c>
      <c r="X867" t="s">
        <v>22</v>
      </c>
      <c r="Y867" t="s">
        <v>23</v>
      </c>
      <c r="Z867" s="12">
        <v>0</v>
      </c>
      <c r="AA867" s="12">
        <v>21</v>
      </c>
      <c r="AB867" s="12">
        <v>0</v>
      </c>
      <c r="AC867" s="12">
        <v>0</v>
      </c>
      <c r="AD867" s="12">
        <v>18.82</v>
      </c>
      <c r="AE867" s="12">
        <v>32.950000000000003</v>
      </c>
      <c r="AF867" s="12">
        <v>46.05</v>
      </c>
      <c r="AG867" s="52">
        <v>21</v>
      </c>
      <c r="AH867" s="53" t="s">
        <v>22</v>
      </c>
      <c r="AI867" s="53" t="s">
        <v>23</v>
      </c>
      <c r="AJ867" s="21">
        <f t="shared" si="118"/>
        <v>395.22</v>
      </c>
      <c r="AK867" s="21">
        <f t="shared" si="119"/>
        <v>691.95</v>
      </c>
      <c r="AL867" s="21">
        <f t="shared" si="120"/>
        <v>967.05</v>
      </c>
      <c r="AM867" s="12">
        <v>2.3896874814708235</v>
      </c>
      <c r="AN867" s="12">
        <v>2.6632582560981044</v>
      </c>
      <c r="AO867" s="12">
        <v>0</v>
      </c>
      <c r="AP867" s="12">
        <v>0</v>
      </c>
      <c r="AQ867" s="22">
        <f t="shared" si="121"/>
        <v>944.45228642689892</v>
      </c>
      <c r="AR867" s="22">
        <f t="shared" si="122"/>
        <v>1653.5442528037365</v>
      </c>
      <c r="AS867" s="22">
        <f t="shared" si="123"/>
        <v>2310.9472789563597</v>
      </c>
      <c r="AT867" s="22">
        <f t="shared" si="124"/>
        <v>1052.5729279750929</v>
      </c>
      <c r="AU867" s="22">
        <f t="shared" si="125"/>
        <v>1842.8415503070835</v>
      </c>
      <c r="AV867" s="22">
        <f t="shared" si="126"/>
        <v>2575.5038965596718</v>
      </c>
      <c r="AW867">
        <v>2030</v>
      </c>
      <c r="AX867" t="s">
        <v>24</v>
      </c>
      <c r="AY867" s="12">
        <v>100</v>
      </c>
      <c r="AZ867" t="s">
        <v>55</v>
      </c>
      <c r="BA867">
        <v>2</v>
      </c>
      <c r="BB867">
        <v>15</v>
      </c>
      <c r="BC867">
        <v>0</v>
      </c>
      <c r="BD867">
        <v>2023</v>
      </c>
      <c r="BE867" t="s">
        <v>204</v>
      </c>
    </row>
    <row r="868" spans="1:57" x14ac:dyDescent="0.2">
      <c r="A868">
        <v>49</v>
      </c>
      <c r="B868">
        <v>2023</v>
      </c>
      <c r="C868" t="s">
        <v>15</v>
      </c>
      <c r="D868" t="s">
        <v>14</v>
      </c>
      <c r="E868" t="s">
        <v>202</v>
      </c>
      <c r="F868" t="s">
        <v>210</v>
      </c>
      <c r="H868" t="s">
        <v>209</v>
      </c>
      <c r="I868" t="s">
        <v>19</v>
      </c>
      <c r="J868" t="s">
        <v>209</v>
      </c>
      <c r="L868" s="12">
        <v>0</v>
      </c>
      <c r="M868" s="12">
        <v>0</v>
      </c>
      <c r="N868" s="12">
        <v>0</v>
      </c>
      <c r="O868" t="s">
        <v>25</v>
      </c>
      <c r="P868" t="s">
        <v>25</v>
      </c>
      <c r="Q868" s="12">
        <v>0</v>
      </c>
      <c r="R868" s="12">
        <v>0</v>
      </c>
      <c r="S868" s="12">
        <v>0</v>
      </c>
      <c r="T868" s="12">
        <v>0</v>
      </c>
      <c r="U868" s="12">
        <v>0</v>
      </c>
      <c r="V868" s="12">
        <v>0</v>
      </c>
      <c r="W868" s="12">
        <v>0</v>
      </c>
      <c r="X868" t="s">
        <v>22</v>
      </c>
      <c r="Y868" t="s">
        <v>23</v>
      </c>
      <c r="Z868" s="12">
        <v>0</v>
      </c>
      <c r="AA868" s="12">
        <v>21</v>
      </c>
      <c r="AB868" s="12">
        <v>0</v>
      </c>
      <c r="AC868" s="12">
        <v>0</v>
      </c>
      <c r="AD868" s="12">
        <v>18.82</v>
      </c>
      <c r="AE868" s="12">
        <v>32.950000000000003</v>
      </c>
      <c r="AF868" s="12">
        <v>46.05</v>
      </c>
      <c r="AG868" s="52">
        <v>21</v>
      </c>
      <c r="AH868" s="53" t="s">
        <v>22</v>
      </c>
      <c r="AI868" s="53" t="s">
        <v>23</v>
      </c>
      <c r="AJ868" s="21">
        <f t="shared" si="118"/>
        <v>395.22</v>
      </c>
      <c r="AK868" s="21">
        <f t="shared" si="119"/>
        <v>691.95</v>
      </c>
      <c r="AL868" s="21">
        <f t="shared" si="120"/>
        <v>967.05</v>
      </c>
      <c r="AM868" s="12">
        <v>2.3896874814708235</v>
      </c>
      <c r="AN868" s="12">
        <v>2.6632582560981044</v>
      </c>
      <c r="AO868" s="12">
        <v>0</v>
      </c>
      <c r="AP868" s="12">
        <v>0</v>
      </c>
      <c r="AQ868" s="22">
        <f t="shared" si="121"/>
        <v>944.45228642689892</v>
      </c>
      <c r="AR868" s="22">
        <f t="shared" si="122"/>
        <v>1653.5442528037365</v>
      </c>
      <c r="AS868" s="22">
        <f t="shared" si="123"/>
        <v>2310.9472789563597</v>
      </c>
      <c r="AT868" s="22">
        <f t="shared" si="124"/>
        <v>1052.5729279750929</v>
      </c>
      <c r="AU868" s="22">
        <f t="shared" si="125"/>
        <v>1842.8415503070835</v>
      </c>
      <c r="AV868" s="22">
        <f t="shared" si="126"/>
        <v>2575.5038965596718</v>
      </c>
      <c r="AW868">
        <v>2035</v>
      </c>
      <c r="AX868" t="s">
        <v>24</v>
      </c>
      <c r="AY868" s="12">
        <v>100</v>
      </c>
      <c r="AZ868" t="s">
        <v>55</v>
      </c>
      <c r="BA868">
        <v>2</v>
      </c>
      <c r="BB868">
        <v>15</v>
      </c>
      <c r="BC868">
        <v>0</v>
      </c>
      <c r="BD868">
        <v>2023</v>
      </c>
      <c r="BE868" t="s">
        <v>204</v>
      </c>
    </row>
    <row r="869" spans="1:57" x14ac:dyDescent="0.2">
      <c r="A869">
        <v>49</v>
      </c>
      <c r="B869">
        <v>2023</v>
      </c>
      <c r="C869" t="s">
        <v>15</v>
      </c>
      <c r="D869" t="s">
        <v>14</v>
      </c>
      <c r="E869" t="s">
        <v>202</v>
      </c>
      <c r="F869" t="s">
        <v>210</v>
      </c>
      <c r="H869" t="s">
        <v>209</v>
      </c>
      <c r="I869" t="s">
        <v>19</v>
      </c>
      <c r="J869" t="s">
        <v>209</v>
      </c>
      <c r="L869" s="12">
        <v>0</v>
      </c>
      <c r="M869" s="12">
        <v>0</v>
      </c>
      <c r="N869" s="12">
        <v>0</v>
      </c>
      <c r="O869" t="s">
        <v>25</v>
      </c>
      <c r="P869" t="s">
        <v>25</v>
      </c>
      <c r="Q869" s="12">
        <v>0</v>
      </c>
      <c r="R869" s="12">
        <v>0</v>
      </c>
      <c r="S869" s="12">
        <v>0</v>
      </c>
      <c r="T869" s="12">
        <v>0</v>
      </c>
      <c r="U869" s="12">
        <v>0</v>
      </c>
      <c r="V869" s="12">
        <v>0</v>
      </c>
      <c r="W869" s="12">
        <v>0</v>
      </c>
      <c r="X869" t="s">
        <v>22</v>
      </c>
      <c r="Y869" t="s">
        <v>23</v>
      </c>
      <c r="Z869" s="12">
        <v>0</v>
      </c>
      <c r="AA869" s="12">
        <v>21</v>
      </c>
      <c r="AB869" s="12">
        <v>0</v>
      </c>
      <c r="AC869" s="12">
        <v>0</v>
      </c>
      <c r="AD869" s="12">
        <v>18.82</v>
      </c>
      <c r="AE869" s="12">
        <v>32.950000000000003</v>
      </c>
      <c r="AF869" s="12">
        <v>46.05</v>
      </c>
      <c r="AG869" s="52">
        <v>21</v>
      </c>
      <c r="AH869" s="53" t="s">
        <v>22</v>
      </c>
      <c r="AI869" s="53" t="s">
        <v>23</v>
      </c>
      <c r="AJ869" s="21">
        <f t="shared" si="118"/>
        <v>395.22</v>
      </c>
      <c r="AK869" s="21">
        <f t="shared" si="119"/>
        <v>691.95</v>
      </c>
      <c r="AL869" s="21">
        <f t="shared" si="120"/>
        <v>967.05</v>
      </c>
      <c r="AM869" s="12">
        <v>2.3896874814708235</v>
      </c>
      <c r="AN869" s="12">
        <v>2.6632582560981044</v>
      </c>
      <c r="AO869" s="12">
        <v>0</v>
      </c>
      <c r="AP869" s="12">
        <v>0</v>
      </c>
      <c r="AQ869" s="22">
        <f t="shared" si="121"/>
        <v>944.45228642689892</v>
      </c>
      <c r="AR869" s="22">
        <f t="shared" si="122"/>
        <v>1653.5442528037365</v>
      </c>
      <c r="AS869" s="22">
        <f t="shared" si="123"/>
        <v>2310.9472789563597</v>
      </c>
      <c r="AT869" s="22">
        <f t="shared" si="124"/>
        <v>1052.5729279750929</v>
      </c>
      <c r="AU869" s="22">
        <f t="shared" si="125"/>
        <v>1842.8415503070835</v>
      </c>
      <c r="AV869" s="22">
        <f t="shared" si="126"/>
        <v>2575.5038965596718</v>
      </c>
      <c r="AW869">
        <v>2040</v>
      </c>
      <c r="AX869" t="s">
        <v>24</v>
      </c>
      <c r="AY869" s="12">
        <v>100</v>
      </c>
      <c r="AZ869" t="s">
        <v>55</v>
      </c>
      <c r="BA869">
        <v>2</v>
      </c>
      <c r="BB869">
        <v>15</v>
      </c>
      <c r="BC869">
        <v>0</v>
      </c>
      <c r="BD869">
        <v>2023</v>
      </c>
      <c r="BE869" t="s">
        <v>204</v>
      </c>
    </row>
    <row r="870" spans="1:57" x14ac:dyDescent="0.2">
      <c r="A870">
        <v>49</v>
      </c>
      <c r="B870">
        <v>2023</v>
      </c>
      <c r="C870" t="s">
        <v>15</v>
      </c>
      <c r="D870" t="s">
        <v>14</v>
      </c>
      <c r="E870" t="s">
        <v>202</v>
      </c>
      <c r="F870" t="s">
        <v>210</v>
      </c>
      <c r="H870" t="s">
        <v>209</v>
      </c>
      <c r="I870" t="s">
        <v>19</v>
      </c>
      <c r="J870" t="s">
        <v>209</v>
      </c>
      <c r="L870" s="12">
        <v>0</v>
      </c>
      <c r="M870" s="12">
        <v>0</v>
      </c>
      <c r="N870" s="12">
        <v>0</v>
      </c>
      <c r="O870" t="s">
        <v>25</v>
      </c>
      <c r="P870" t="s">
        <v>25</v>
      </c>
      <c r="Q870" s="12">
        <v>0</v>
      </c>
      <c r="R870" s="12">
        <v>0</v>
      </c>
      <c r="S870" s="12">
        <v>0</v>
      </c>
      <c r="T870" s="12">
        <v>0</v>
      </c>
      <c r="U870" s="12">
        <v>0</v>
      </c>
      <c r="V870" s="12">
        <v>0</v>
      </c>
      <c r="W870" s="12">
        <v>0</v>
      </c>
      <c r="X870" t="s">
        <v>22</v>
      </c>
      <c r="Y870" t="s">
        <v>23</v>
      </c>
      <c r="Z870" s="12">
        <v>0</v>
      </c>
      <c r="AA870" s="12">
        <v>21</v>
      </c>
      <c r="AB870" s="12">
        <v>0</v>
      </c>
      <c r="AC870" s="12">
        <v>0</v>
      </c>
      <c r="AD870" s="12">
        <v>18.82</v>
      </c>
      <c r="AE870" s="12">
        <v>32.950000000000003</v>
      </c>
      <c r="AF870" s="12">
        <v>46.05</v>
      </c>
      <c r="AG870" s="52">
        <v>21</v>
      </c>
      <c r="AH870" s="53" t="s">
        <v>22</v>
      </c>
      <c r="AI870" s="53" t="s">
        <v>23</v>
      </c>
      <c r="AJ870" s="21">
        <f t="shared" si="118"/>
        <v>395.22</v>
      </c>
      <c r="AK870" s="21">
        <f t="shared" si="119"/>
        <v>691.95</v>
      </c>
      <c r="AL870" s="21">
        <f t="shared" si="120"/>
        <v>967.05</v>
      </c>
      <c r="AM870" s="12">
        <v>2.3896874814708235</v>
      </c>
      <c r="AN870" s="12">
        <v>2.6632582560981044</v>
      </c>
      <c r="AO870" s="12">
        <v>0</v>
      </c>
      <c r="AP870" s="12">
        <v>0</v>
      </c>
      <c r="AQ870" s="22">
        <f t="shared" si="121"/>
        <v>944.45228642689892</v>
      </c>
      <c r="AR870" s="22">
        <f t="shared" si="122"/>
        <v>1653.5442528037365</v>
      </c>
      <c r="AS870" s="22">
        <f t="shared" si="123"/>
        <v>2310.9472789563597</v>
      </c>
      <c r="AT870" s="22">
        <f t="shared" si="124"/>
        <v>1052.5729279750929</v>
      </c>
      <c r="AU870" s="22">
        <f t="shared" si="125"/>
        <v>1842.8415503070835</v>
      </c>
      <c r="AV870" s="22">
        <f t="shared" si="126"/>
        <v>2575.5038965596718</v>
      </c>
      <c r="AW870">
        <v>2045</v>
      </c>
      <c r="AX870" t="s">
        <v>24</v>
      </c>
      <c r="AY870" s="12">
        <v>100</v>
      </c>
      <c r="AZ870" t="s">
        <v>55</v>
      </c>
      <c r="BA870">
        <v>2</v>
      </c>
      <c r="BB870">
        <v>15</v>
      </c>
      <c r="BC870">
        <v>0</v>
      </c>
      <c r="BD870">
        <v>2023</v>
      </c>
      <c r="BE870" t="s">
        <v>204</v>
      </c>
    </row>
    <row r="871" spans="1:57" x14ac:dyDescent="0.2">
      <c r="A871">
        <v>49</v>
      </c>
      <c r="B871">
        <v>2023</v>
      </c>
      <c r="C871" t="s">
        <v>15</v>
      </c>
      <c r="D871" t="s">
        <v>14</v>
      </c>
      <c r="E871" t="s">
        <v>202</v>
      </c>
      <c r="F871" t="s">
        <v>210</v>
      </c>
      <c r="H871" t="s">
        <v>209</v>
      </c>
      <c r="I871" t="s">
        <v>19</v>
      </c>
      <c r="J871" t="s">
        <v>209</v>
      </c>
      <c r="L871" s="12">
        <v>0</v>
      </c>
      <c r="M871" s="12">
        <v>0</v>
      </c>
      <c r="N871" s="12">
        <v>0</v>
      </c>
      <c r="O871" t="s">
        <v>25</v>
      </c>
      <c r="P871" t="s">
        <v>25</v>
      </c>
      <c r="Q871" s="12">
        <v>0</v>
      </c>
      <c r="R871" s="12">
        <v>0</v>
      </c>
      <c r="S871" s="12">
        <v>0</v>
      </c>
      <c r="T871" s="12">
        <v>0</v>
      </c>
      <c r="U871" s="12">
        <v>0</v>
      </c>
      <c r="V871" s="12">
        <v>0</v>
      </c>
      <c r="W871" s="12">
        <v>0</v>
      </c>
      <c r="X871" t="s">
        <v>22</v>
      </c>
      <c r="Y871" t="s">
        <v>23</v>
      </c>
      <c r="Z871" s="12">
        <v>0</v>
      </c>
      <c r="AA871" s="12">
        <v>21</v>
      </c>
      <c r="AB871" s="12">
        <v>0</v>
      </c>
      <c r="AC871" s="12">
        <v>0</v>
      </c>
      <c r="AD871" s="12">
        <v>18.82</v>
      </c>
      <c r="AE871" s="12">
        <v>32.950000000000003</v>
      </c>
      <c r="AF871" s="12">
        <v>46.05</v>
      </c>
      <c r="AG871" s="52">
        <v>21</v>
      </c>
      <c r="AH871" s="53" t="s">
        <v>22</v>
      </c>
      <c r="AI871" s="53" t="s">
        <v>23</v>
      </c>
      <c r="AJ871" s="21">
        <f t="shared" si="118"/>
        <v>395.22</v>
      </c>
      <c r="AK871" s="21">
        <f t="shared" si="119"/>
        <v>691.95</v>
      </c>
      <c r="AL871" s="21">
        <f t="shared" si="120"/>
        <v>967.05</v>
      </c>
      <c r="AM871" s="12">
        <v>2.3896874814708235</v>
      </c>
      <c r="AN871" s="12">
        <v>2.6632582560981044</v>
      </c>
      <c r="AO871" s="12">
        <v>0</v>
      </c>
      <c r="AP871" s="12">
        <v>0</v>
      </c>
      <c r="AQ871" s="22">
        <f t="shared" si="121"/>
        <v>944.45228642689892</v>
      </c>
      <c r="AR871" s="22">
        <f t="shared" si="122"/>
        <v>1653.5442528037365</v>
      </c>
      <c r="AS871" s="22">
        <f t="shared" si="123"/>
        <v>2310.9472789563597</v>
      </c>
      <c r="AT871" s="22">
        <f t="shared" si="124"/>
        <v>1052.5729279750929</v>
      </c>
      <c r="AU871" s="22">
        <f t="shared" si="125"/>
        <v>1842.8415503070835</v>
      </c>
      <c r="AV871" s="22">
        <f t="shared" si="126"/>
        <v>2575.5038965596718</v>
      </c>
      <c r="AW871">
        <v>2050</v>
      </c>
      <c r="AX871" t="s">
        <v>24</v>
      </c>
      <c r="AY871" s="12">
        <v>100</v>
      </c>
      <c r="AZ871" t="s">
        <v>55</v>
      </c>
      <c r="BA871">
        <v>2</v>
      </c>
      <c r="BB871">
        <v>15</v>
      </c>
      <c r="BC871">
        <v>0</v>
      </c>
      <c r="BD871">
        <v>2023</v>
      </c>
      <c r="BE871" t="s">
        <v>204</v>
      </c>
    </row>
    <row r="872" spans="1:57" x14ac:dyDescent="0.2">
      <c r="A872">
        <v>49</v>
      </c>
      <c r="B872">
        <v>2023</v>
      </c>
      <c r="C872" t="s">
        <v>15</v>
      </c>
      <c r="D872" t="s">
        <v>14</v>
      </c>
      <c r="E872" t="s">
        <v>202</v>
      </c>
      <c r="F872" t="s">
        <v>210</v>
      </c>
      <c r="H872" t="s">
        <v>209</v>
      </c>
      <c r="I872" t="s">
        <v>19</v>
      </c>
      <c r="J872" t="s">
        <v>209</v>
      </c>
      <c r="L872" s="12">
        <v>0</v>
      </c>
      <c r="M872" s="12">
        <v>0</v>
      </c>
      <c r="N872" s="12">
        <v>0</v>
      </c>
      <c r="O872" t="s">
        <v>25</v>
      </c>
      <c r="P872" t="s">
        <v>25</v>
      </c>
      <c r="Q872" s="12">
        <v>0</v>
      </c>
      <c r="R872" s="12">
        <v>0</v>
      </c>
      <c r="S872" s="12">
        <v>0</v>
      </c>
      <c r="T872" s="12">
        <v>0</v>
      </c>
      <c r="U872" s="12">
        <v>0</v>
      </c>
      <c r="V872" s="12">
        <v>0</v>
      </c>
      <c r="W872" s="12">
        <v>0</v>
      </c>
      <c r="X872" t="s">
        <v>22</v>
      </c>
      <c r="Y872" t="s">
        <v>23</v>
      </c>
      <c r="Z872" s="12">
        <v>0</v>
      </c>
      <c r="AA872" s="12">
        <v>21</v>
      </c>
      <c r="AB872" s="12">
        <v>0</v>
      </c>
      <c r="AC872" s="12">
        <v>0</v>
      </c>
      <c r="AD872" s="12">
        <v>18.82</v>
      </c>
      <c r="AE872" s="12">
        <v>32.950000000000003</v>
      </c>
      <c r="AF872" s="12">
        <v>46.05</v>
      </c>
      <c r="AG872" s="52">
        <v>21</v>
      </c>
      <c r="AH872" s="53" t="s">
        <v>22</v>
      </c>
      <c r="AI872" s="53" t="s">
        <v>23</v>
      </c>
      <c r="AJ872" s="21">
        <f t="shared" si="118"/>
        <v>395.22</v>
      </c>
      <c r="AK872" s="21">
        <f t="shared" si="119"/>
        <v>691.95</v>
      </c>
      <c r="AL872" s="21">
        <f t="shared" si="120"/>
        <v>967.05</v>
      </c>
      <c r="AM872" s="12">
        <v>2.3896874814708235</v>
      </c>
      <c r="AN872" s="12">
        <v>2.6632582560981044</v>
      </c>
      <c r="AO872" s="12">
        <v>0</v>
      </c>
      <c r="AP872" s="12">
        <v>0</v>
      </c>
      <c r="AQ872" s="22">
        <f t="shared" si="121"/>
        <v>944.45228642689892</v>
      </c>
      <c r="AR872" s="22">
        <f t="shared" si="122"/>
        <v>1653.5442528037365</v>
      </c>
      <c r="AS872" s="22">
        <f t="shared" si="123"/>
        <v>2310.9472789563597</v>
      </c>
      <c r="AT872" s="22">
        <f t="shared" si="124"/>
        <v>1052.5729279750929</v>
      </c>
      <c r="AU872" s="22">
        <f t="shared" si="125"/>
        <v>1842.8415503070835</v>
      </c>
      <c r="AV872" s="22">
        <f t="shared" si="126"/>
        <v>2575.5038965596718</v>
      </c>
      <c r="AW872">
        <v>2023</v>
      </c>
      <c r="AX872" t="s">
        <v>27</v>
      </c>
      <c r="AY872" s="12">
        <v>100</v>
      </c>
      <c r="AZ872" t="s">
        <v>55</v>
      </c>
      <c r="BA872">
        <v>2</v>
      </c>
      <c r="BB872">
        <v>15</v>
      </c>
      <c r="BC872">
        <v>0</v>
      </c>
      <c r="BD872">
        <v>2023</v>
      </c>
      <c r="BE872" t="s">
        <v>204</v>
      </c>
    </row>
    <row r="873" spans="1:57" x14ac:dyDescent="0.2">
      <c r="A873">
        <v>49</v>
      </c>
      <c r="B873">
        <v>2023</v>
      </c>
      <c r="C873" t="s">
        <v>15</v>
      </c>
      <c r="D873" t="s">
        <v>14</v>
      </c>
      <c r="E873" t="s">
        <v>202</v>
      </c>
      <c r="F873" t="s">
        <v>210</v>
      </c>
      <c r="H873" t="s">
        <v>209</v>
      </c>
      <c r="I873" t="s">
        <v>19</v>
      </c>
      <c r="J873" t="s">
        <v>209</v>
      </c>
      <c r="L873" s="12">
        <v>0</v>
      </c>
      <c r="M873" s="12">
        <v>0</v>
      </c>
      <c r="N873" s="12">
        <v>0</v>
      </c>
      <c r="O873" t="s">
        <v>25</v>
      </c>
      <c r="P873" t="s">
        <v>25</v>
      </c>
      <c r="Q873" s="12">
        <v>0</v>
      </c>
      <c r="R873" s="12">
        <v>0</v>
      </c>
      <c r="S873" s="12">
        <v>0</v>
      </c>
      <c r="T873" s="12">
        <v>0</v>
      </c>
      <c r="U873" s="12">
        <v>0</v>
      </c>
      <c r="V873" s="12">
        <v>0</v>
      </c>
      <c r="W873" s="12">
        <v>0</v>
      </c>
      <c r="X873" t="s">
        <v>22</v>
      </c>
      <c r="Y873" t="s">
        <v>23</v>
      </c>
      <c r="Z873" s="12">
        <v>0</v>
      </c>
      <c r="AA873" s="12">
        <v>21</v>
      </c>
      <c r="AB873" s="12">
        <v>0</v>
      </c>
      <c r="AC873" s="12">
        <v>0</v>
      </c>
      <c r="AD873" s="12">
        <v>18.82</v>
      </c>
      <c r="AE873" s="12">
        <v>32.950000000000003</v>
      </c>
      <c r="AF873" s="12">
        <v>46.05</v>
      </c>
      <c r="AG873" s="52">
        <v>21</v>
      </c>
      <c r="AH873" s="53" t="s">
        <v>22</v>
      </c>
      <c r="AI873" s="53" t="s">
        <v>23</v>
      </c>
      <c r="AJ873" s="21">
        <f t="shared" si="118"/>
        <v>395.22</v>
      </c>
      <c r="AK873" s="21">
        <f t="shared" si="119"/>
        <v>691.95</v>
      </c>
      <c r="AL873" s="21">
        <f t="shared" si="120"/>
        <v>967.05</v>
      </c>
      <c r="AM873" s="12">
        <v>2.3896874814708235</v>
      </c>
      <c r="AN873" s="12">
        <v>2.6632582560981044</v>
      </c>
      <c r="AO873" s="12">
        <v>0</v>
      </c>
      <c r="AP873" s="12">
        <v>0</v>
      </c>
      <c r="AQ873" s="22">
        <f t="shared" si="121"/>
        <v>944.45228642689892</v>
      </c>
      <c r="AR873" s="22">
        <f t="shared" si="122"/>
        <v>1653.5442528037365</v>
      </c>
      <c r="AS873" s="22">
        <f t="shared" si="123"/>
        <v>2310.9472789563597</v>
      </c>
      <c r="AT873" s="22">
        <f t="shared" si="124"/>
        <v>1052.5729279750929</v>
      </c>
      <c r="AU873" s="22">
        <f t="shared" si="125"/>
        <v>1842.8415503070835</v>
      </c>
      <c r="AV873" s="22">
        <f t="shared" si="126"/>
        <v>2575.5038965596718</v>
      </c>
      <c r="AW873">
        <v>2030</v>
      </c>
      <c r="AX873" t="s">
        <v>27</v>
      </c>
      <c r="AY873" s="12">
        <v>100</v>
      </c>
      <c r="AZ873" t="s">
        <v>55</v>
      </c>
      <c r="BA873">
        <v>2</v>
      </c>
      <c r="BB873">
        <v>15</v>
      </c>
      <c r="BC873">
        <v>0</v>
      </c>
      <c r="BD873">
        <v>2023</v>
      </c>
      <c r="BE873" t="s">
        <v>204</v>
      </c>
    </row>
    <row r="874" spans="1:57" x14ac:dyDescent="0.2">
      <c r="A874">
        <v>49</v>
      </c>
      <c r="B874">
        <v>2023</v>
      </c>
      <c r="C874" t="s">
        <v>15</v>
      </c>
      <c r="D874" t="s">
        <v>14</v>
      </c>
      <c r="E874" t="s">
        <v>202</v>
      </c>
      <c r="F874" t="s">
        <v>210</v>
      </c>
      <c r="H874" t="s">
        <v>209</v>
      </c>
      <c r="I874" t="s">
        <v>19</v>
      </c>
      <c r="J874" t="s">
        <v>209</v>
      </c>
      <c r="L874" s="12">
        <v>0</v>
      </c>
      <c r="M874" s="12">
        <v>0</v>
      </c>
      <c r="N874" s="12">
        <v>0</v>
      </c>
      <c r="O874" t="s">
        <v>25</v>
      </c>
      <c r="P874" t="s">
        <v>25</v>
      </c>
      <c r="Q874" s="12">
        <v>0</v>
      </c>
      <c r="R874" s="12">
        <v>0</v>
      </c>
      <c r="S874" s="12">
        <v>0</v>
      </c>
      <c r="T874" s="12">
        <v>0</v>
      </c>
      <c r="U874" s="12">
        <v>0</v>
      </c>
      <c r="V874" s="12">
        <v>0</v>
      </c>
      <c r="W874" s="12">
        <v>0</v>
      </c>
      <c r="X874" t="s">
        <v>22</v>
      </c>
      <c r="Y874" t="s">
        <v>23</v>
      </c>
      <c r="Z874" s="12">
        <v>0</v>
      </c>
      <c r="AA874" s="12">
        <v>21</v>
      </c>
      <c r="AB874" s="12">
        <v>0</v>
      </c>
      <c r="AC874" s="12">
        <v>0</v>
      </c>
      <c r="AD874" s="12">
        <v>18.82</v>
      </c>
      <c r="AE874" s="12">
        <v>32.950000000000003</v>
      </c>
      <c r="AF874" s="12">
        <v>46.05</v>
      </c>
      <c r="AG874" s="52">
        <v>21</v>
      </c>
      <c r="AH874" s="53" t="s">
        <v>22</v>
      </c>
      <c r="AI874" s="53" t="s">
        <v>23</v>
      </c>
      <c r="AJ874" s="21">
        <f t="shared" si="118"/>
        <v>395.22</v>
      </c>
      <c r="AK874" s="21">
        <f t="shared" si="119"/>
        <v>691.95</v>
      </c>
      <c r="AL874" s="21">
        <f t="shared" si="120"/>
        <v>967.05</v>
      </c>
      <c r="AM874" s="12">
        <v>2.3896874814708235</v>
      </c>
      <c r="AN874" s="12">
        <v>2.6632582560981044</v>
      </c>
      <c r="AO874" s="12">
        <v>0</v>
      </c>
      <c r="AP874" s="12">
        <v>0</v>
      </c>
      <c r="AQ874" s="22">
        <f t="shared" si="121"/>
        <v>944.45228642689892</v>
      </c>
      <c r="AR874" s="22">
        <f t="shared" si="122"/>
        <v>1653.5442528037365</v>
      </c>
      <c r="AS874" s="22">
        <f t="shared" si="123"/>
        <v>2310.9472789563597</v>
      </c>
      <c r="AT874" s="22">
        <f t="shared" si="124"/>
        <v>1052.5729279750929</v>
      </c>
      <c r="AU874" s="22">
        <f t="shared" si="125"/>
        <v>1842.8415503070835</v>
      </c>
      <c r="AV874" s="22">
        <f t="shared" si="126"/>
        <v>2575.5038965596718</v>
      </c>
      <c r="AW874">
        <v>2035</v>
      </c>
      <c r="AX874" t="s">
        <v>27</v>
      </c>
      <c r="AY874" s="12">
        <v>100</v>
      </c>
      <c r="AZ874" t="s">
        <v>55</v>
      </c>
      <c r="BA874">
        <v>2</v>
      </c>
      <c r="BB874">
        <v>15</v>
      </c>
      <c r="BC874">
        <v>0</v>
      </c>
      <c r="BD874">
        <v>2023</v>
      </c>
      <c r="BE874" t="s">
        <v>204</v>
      </c>
    </row>
    <row r="875" spans="1:57" x14ac:dyDescent="0.2">
      <c r="A875">
        <v>49</v>
      </c>
      <c r="B875">
        <v>2023</v>
      </c>
      <c r="C875" t="s">
        <v>15</v>
      </c>
      <c r="D875" t="s">
        <v>14</v>
      </c>
      <c r="E875" t="s">
        <v>202</v>
      </c>
      <c r="F875" t="s">
        <v>210</v>
      </c>
      <c r="H875" t="s">
        <v>209</v>
      </c>
      <c r="I875" t="s">
        <v>19</v>
      </c>
      <c r="J875" t="s">
        <v>209</v>
      </c>
      <c r="L875" s="12">
        <v>0</v>
      </c>
      <c r="M875" s="12">
        <v>0</v>
      </c>
      <c r="N875" s="12">
        <v>0</v>
      </c>
      <c r="O875" t="s">
        <v>25</v>
      </c>
      <c r="P875" t="s">
        <v>25</v>
      </c>
      <c r="Q875" s="12">
        <v>0</v>
      </c>
      <c r="R875" s="12">
        <v>0</v>
      </c>
      <c r="S875" s="12">
        <v>0</v>
      </c>
      <c r="T875" s="12">
        <v>0</v>
      </c>
      <c r="U875" s="12">
        <v>0</v>
      </c>
      <c r="V875" s="12">
        <v>0</v>
      </c>
      <c r="W875" s="12">
        <v>0</v>
      </c>
      <c r="X875" t="s">
        <v>22</v>
      </c>
      <c r="Y875" t="s">
        <v>23</v>
      </c>
      <c r="Z875" s="12">
        <v>0</v>
      </c>
      <c r="AA875" s="12">
        <v>21</v>
      </c>
      <c r="AB875" s="12">
        <v>0</v>
      </c>
      <c r="AC875" s="12">
        <v>0</v>
      </c>
      <c r="AD875" s="12">
        <v>18.82</v>
      </c>
      <c r="AE875" s="12">
        <v>32.950000000000003</v>
      </c>
      <c r="AF875" s="12">
        <v>46.05</v>
      </c>
      <c r="AG875" s="52">
        <v>21</v>
      </c>
      <c r="AH875" s="53" t="s">
        <v>22</v>
      </c>
      <c r="AI875" s="53" t="s">
        <v>23</v>
      </c>
      <c r="AJ875" s="21">
        <f t="shared" si="118"/>
        <v>395.22</v>
      </c>
      <c r="AK875" s="21">
        <f t="shared" si="119"/>
        <v>691.95</v>
      </c>
      <c r="AL875" s="21">
        <f t="shared" si="120"/>
        <v>967.05</v>
      </c>
      <c r="AM875" s="12">
        <v>2.3896874814708235</v>
      </c>
      <c r="AN875" s="12">
        <v>2.6632582560981044</v>
      </c>
      <c r="AO875" s="12">
        <v>0</v>
      </c>
      <c r="AP875" s="12">
        <v>0</v>
      </c>
      <c r="AQ875" s="22">
        <f t="shared" si="121"/>
        <v>944.45228642689892</v>
      </c>
      <c r="AR875" s="22">
        <f t="shared" si="122"/>
        <v>1653.5442528037365</v>
      </c>
      <c r="AS875" s="22">
        <f t="shared" si="123"/>
        <v>2310.9472789563597</v>
      </c>
      <c r="AT875" s="22">
        <f t="shared" si="124"/>
        <v>1052.5729279750929</v>
      </c>
      <c r="AU875" s="22">
        <f t="shared" si="125"/>
        <v>1842.8415503070835</v>
      </c>
      <c r="AV875" s="22">
        <f t="shared" si="126"/>
        <v>2575.5038965596718</v>
      </c>
      <c r="AW875">
        <v>2040</v>
      </c>
      <c r="AX875" t="s">
        <v>27</v>
      </c>
      <c r="AY875" s="12">
        <v>100</v>
      </c>
      <c r="AZ875" t="s">
        <v>55</v>
      </c>
      <c r="BA875">
        <v>2</v>
      </c>
      <c r="BB875">
        <v>15</v>
      </c>
      <c r="BC875">
        <v>0</v>
      </c>
      <c r="BD875">
        <v>2023</v>
      </c>
      <c r="BE875" t="s">
        <v>204</v>
      </c>
    </row>
    <row r="876" spans="1:57" x14ac:dyDescent="0.2">
      <c r="A876">
        <v>49</v>
      </c>
      <c r="B876">
        <v>2023</v>
      </c>
      <c r="C876" t="s">
        <v>15</v>
      </c>
      <c r="D876" t="s">
        <v>14</v>
      </c>
      <c r="E876" t="s">
        <v>202</v>
      </c>
      <c r="F876" t="s">
        <v>210</v>
      </c>
      <c r="H876" t="s">
        <v>209</v>
      </c>
      <c r="I876" t="s">
        <v>19</v>
      </c>
      <c r="J876" t="s">
        <v>209</v>
      </c>
      <c r="L876" s="12">
        <v>0</v>
      </c>
      <c r="M876" s="12">
        <v>0</v>
      </c>
      <c r="N876" s="12">
        <v>0</v>
      </c>
      <c r="O876" t="s">
        <v>25</v>
      </c>
      <c r="P876" t="s">
        <v>25</v>
      </c>
      <c r="Q876" s="12">
        <v>0</v>
      </c>
      <c r="R876" s="12">
        <v>0</v>
      </c>
      <c r="S876" s="12">
        <v>0</v>
      </c>
      <c r="T876" s="12">
        <v>0</v>
      </c>
      <c r="U876" s="12">
        <v>0</v>
      </c>
      <c r="V876" s="12">
        <v>0</v>
      </c>
      <c r="W876" s="12">
        <v>0</v>
      </c>
      <c r="X876" t="s">
        <v>22</v>
      </c>
      <c r="Y876" t="s">
        <v>23</v>
      </c>
      <c r="Z876" s="12">
        <v>0</v>
      </c>
      <c r="AA876" s="12">
        <v>21</v>
      </c>
      <c r="AB876" s="12">
        <v>0</v>
      </c>
      <c r="AC876" s="12">
        <v>0</v>
      </c>
      <c r="AD876" s="12">
        <v>18.82</v>
      </c>
      <c r="AE876" s="12">
        <v>32.950000000000003</v>
      </c>
      <c r="AF876" s="12">
        <v>46.05</v>
      </c>
      <c r="AG876" s="52">
        <v>21</v>
      </c>
      <c r="AH876" s="53" t="s">
        <v>22</v>
      </c>
      <c r="AI876" s="53" t="s">
        <v>23</v>
      </c>
      <c r="AJ876" s="21">
        <f t="shared" si="118"/>
        <v>395.22</v>
      </c>
      <c r="AK876" s="21">
        <f t="shared" si="119"/>
        <v>691.95</v>
      </c>
      <c r="AL876" s="21">
        <f t="shared" si="120"/>
        <v>967.05</v>
      </c>
      <c r="AM876" s="12">
        <v>2.3896874814708235</v>
      </c>
      <c r="AN876" s="12">
        <v>2.6632582560981044</v>
      </c>
      <c r="AO876" s="12">
        <v>0</v>
      </c>
      <c r="AP876" s="12">
        <v>0</v>
      </c>
      <c r="AQ876" s="22">
        <f t="shared" si="121"/>
        <v>944.45228642689892</v>
      </c>
      <c r="AR876" s="22">
        <f t="shared" si="122"/>
        <v>1653.5442528037365</v>
      </c>
      <c r="AS876" s="22">
        <f t="shared" si="123"/>
        <v>2310.9472789563597</v>
      </c>
      <c r="AT876" s="22">
        <f t="shared" si="124"/>
        <v>1052.5729279750929</v>
      </c>
      <c r="AU876" s="22">
        <f t="shared" si="125"/>
        <v>1842.8415503070835</v>
      </c>
      <c r="AV876" s="22">
        <f t="shared" si="126"/>
        <v>2575.5038965596718</v>
      </c>
      <c r="AW876">
        <v>2045</v>
      </c>
      <c r="AX876" t="s">
        <v>27</v>
      </c>
      <c r="AY876" s="12">
        <v>100</v>
      </c>
      <c r="AZ876" t="s">
        <v>55</v>
      </c>
      <c r="BA876">
        <v>2</v>
      </c>
      <c r="BB876">
        <v>15</v>
      </c>
      <c r="BC876">
        <v>0</v>
      </c>
      <c r="BD876">
        <v>2023</v>
      </c>
      <c r="BE876" t="s">
        <v>204</v>
      </c>
    </row>
    <row r="877" spans="1:57" x14ac:dyDescent="0.2">
      <c r="A877">
        <v>49</v>
      </c>
      <c r="B877">
        <v>2023</v>
      </c>
      <c r="C877" t="s">
        <v>15</v>
      </c>
      <c r="D877" t="s">
        <v>14</v>
      </c>
      <c r="E877" t="s">
        <v>202</v>
      </c>
      <c r="F877" t="s">
        <v>210</v>
      </c>
      <c r="H877" t="s">
        <v>209</v>
      </c>
      <c r="I877" t="s">
        <v>19</v>
      </c>
      <c r="J877" t="s">
        <v>209</v>
      </c>
      <c r="L877" s="12">
        <v>0</v>
      </c>
      <c r="M877" s="12">
        <v>0</v>
      </c>
      <c r="N877" s="12">
        <v>0</v>
      </c>
      <c r="O877" t="s">
        <v>25</v>
      </c>
      <c r="P877" t="s">
        <v>25</v>
      </c>
      <c r="Q877" s="12">
        <v>0</v>
      </c>
      <c r="R877" s="12">
        <v>0</v>
      </c>
      <c r="S877" s="12">
        <v>0</v>
      </c>
      <c r="T877" s="12">
        <v>0</v>
      </c>
      <c r="U877" s="12">
        <v>0</v>
      </c>
      <c r="V877" s="12">
        <v>0</v>
      </c>
      <c r="W877" s="12">
        <v>0</v>
      </c>
      <c r="X877" t="s">
        <v>22</v>
      </c>
      <c r="Y877" t="s">
        <v>23</v>
      </c>
      <c r="Z877" s="12">
        <v>0</v>
      </c>
      <c r="AA877" s="12">
        <v>21</v>
      </c>
      <c r="AB877" s="12">
        <v>0</v>
      </c>
      <c r="AC877" s="12">
        <v>0</v>
      </c>
      <c r="AD877" s="12">
        <v>18.82</v>
      </c>
      <c r="AE877" s="12">
        <v>32.950000000000003</v>
      </c>
      <c r="AF877" s="12">
        <v>46.05</v>
      </c>
      <c r="AG877" s="52">
        <v>21</v>
      </c>
      <c r="AH877" s="53" t="s">
        <v>22</v>
      </c>
      <c r="AI877" s="53" t="s">
        <v>23</v>
      </c>
      <c r="AJ877" s="21">
        <f t="shared" si="118"/>
        <v>395.22</v>
      </c>
      <c r="AK877" s="21">
        <f t="shared" si="119"/>
        <v>691.95</v>
      </c>
      <c r="AL877" s="21">
        <f t="shared" si="120"/>
        <v>967.05</v>
      </c>
      <c r="AM877" s="12">
        <v>2.3896874814708235</v>
      </c>
      <c r="AN877" s="12">
        <v>2.6632582560981044</v>
      </c>
      <c r="AO877" s="12">
        <v>0</v>
      </c>
      <c r="AP877" s="12">
        <v>0</v>
      </c>
      <c r="AQ877" s="22">
        <f t="shared" si="121"/>
        <v>944.45228642689892</v>
      </c>
      <c r="AR877" s="22">
        <f t="shared" si="122"/>
        <v>1653.5442528037365</v>
      </c>
      <c r="AS877" s="22">
        <f t="shared" si="123"/>
        <v>2310.9472789563597</v>
      </c>
      <c r="AT877" s="22">
        <f t="shared" si="124"/>
        <v>1052.5729279750929</v>
      </c>
      <c r="AU877" s="22">
        <f t="shared" si="125"/>
        <v>1842.8415503070835</v>
      </c>
      <c r="AV877" s="22">
        <f t="shared" si="126"/>
        <v>2575.5038965596718</v>
      </c>
      <c r="AW877">
        <v>2050</v>
      </c>
      <c r="AX877" t="s">
        <v>27</v>
      </c>
      <c r="AY877" s="12">
        <v>100</v>
      </c>
      <c r="AZ877" t="s">
        <v>55</v>
      </c>
      <c r="BA877">
        <v>2</v>
      </c>
      <c r="BB877">
        <v>15</v>
      </c>
      <c r="BC877">
        <v>0</v>
      </c>
      <c r="BD877">
        <v>2023</v>
      </c>
      <c r="BE877" t="s">
        <v>204</v>
      </c>
    </row>
    <row r="878" spans="1:57" x14ac:dyDescent="0.2">
      <c r="A878">
        <v>49</v>
      </c>
      <c r="B878">
        <v>2023</v>
      </c>
      <c r="C878" t="s">
        <v>15</v>
      </c>
      <c r="D878" t="s">
        <v>14</v>
      </c>
      <c r="E878" t="s">
        <v>202</v>
      </c>
      <c r="F878" t="s">
        <v>210</v>
      </c>
      <c r="H878" t="s">
        <v>209</v>
      </c>
      <c r="I878" t="s">
        <v>19</v>
      </c>
      <c r="J878" t="s">
        <v>209</v>
      </c>
      <c r="L878" s="12">
        <v>0</v>
      </c>
      <c r="M878" s="12">
        <v>0</v>
      </c>
      <c r="N878" s="12">
        <v>0</v>
      </c>
      <c r="O878" t="s">
        <v>25</v>
      </c>
      <c r="P878" t="s">
        <v>25</v>
      </c>
      <c r="Q878" s="12">
        <v>0</v>
      </c>
      <c r="R878" s="12">
        <v>0</v>
      </c>
      <c r="S878" s="12">
        <v>0</v>
      </c>
      <c r="T878" s="12">
        <v>0</v>
      </c>
      <c r="U878" s="12">
        <v>0</v>
      </c>
      <c r="V878" s="12">
        <v>0</v>
      </c>
      <c r="W878" s="12">
        <v>0</v>
      </c>
      <c r="X878" t="s">
        <v>22</v>
      </c>
      <c r="Y878" t="s">
        <v>23</v>
      </c>
      <c r="Z878" s="12">
        <v>0</v>
      </c>
      <c r="AA878" s="12">
        <v>21</v>
      </c>
      <c r="AB878" s="12">
        <v>0</v>
      </c>
      <c r="AC878" s="12">
        <v>0</v>
      </c>
      <c r="AD878" s="12">
        <v>18.82</v>
      </c>
      <c r="AE878" s="12">
        <v>32.950000000000003</v>
      </c>
      <c r="AF878" s="12">
        <v>46.05</v>
      </c>
      <c r="AG878" s="52">
        <v>21</v>
      </c>
      <c r="AH878" s="53" t="s">
        <v>22</v>
      </c>
      <c r="AI878" s="53" t="s">
        <v>23</v>
      </c>
      <c r="AJ878" s="21">
        <f t="shared" si="118"/>
        <v>395.22</v>
      </c>
      <c r="AK878" s="21">
        <f t="shared" si="119"/>
        <v>691.95</v>
      </c>
      <c r="AL878" s="21">
        <f t="shared" si="120"/>
        <v>967.05</v>
      </c>
      <c r="AM878" s="12">
        <v>2.3896874814708235</v>
      </c>
      <c r="AN878" s="12">
        <v>2.6632582560981044</v>
      </c>
      <c r="AO878" s="12">
        <v>0</v>
      </c>
      <c r="AP878" s="12">
        <v>0</v>
      </c>
      <c r="AQ878" s="22">
        <f t="shared" si="121"/>
        <v>944.45228642689892</v>
      </c>
      <c r="AR878" s="22">
        <f t="shared" si="122"/>
        <v>1653.5442528037365</v>
      </c>
      <c r="AS878" s="22">
        <f t="shared" si="123"/>
        <v>2310.9472789563597</v>
      </c>
      <c r="AT878" s="22">
        <f t="shared" si="124"/>
        <v>1052.5729279750929</v>
      </c>
      <c r="AU878" s="22">
        <f t="shared" si="125"/>
        <v>1842.8415503070835</v>
      </c>
      <c r="AV878" s="22">
        <f t="shared" si="126"/>
        <v>2575.5038965596718</v>
      </c>
      <c r="AW878">
        <v>2023</v>
      </c>
      <c r="AX878" t="s">
        <v>28</v>
      </c>
      <c r="AY878" s="12">
        <v>100</v>
      </c>
      <c r="AZ878" t="s">
        <v>55</v>
      </c>
      <c r="BA878">
        <v>2</v>
      </c>
      <c r="BB878">
        <v>15</v>
      </c>
      <c r="BC878">
        <v>0</v>
      </c>
      <c r="BD878">
        <v>2023</v>
      </c>
      <c r="BE878" t="s">
        <v>204</v>
      </c>
    </row>
    <row r="879" spans="1:57" x14ac:dyDescent="0.2">
      <c r="A879">
        <v>49</v>
      </c>
      <c r="B879">
        <v>2023</v>
      </c>
      <c r="C879" t="s">
        <v>15</v>
      </c>
      <c r="D879" t="s">
        <v>14</v>
      </c>
      <c r="E879" t="s">
        <v>202</v>
      </c>
      <c r="F879" t="s">
        <v>210</v>
      </c>
      <c r="H879" t="s">
        <v>209</v>
      </c>
      <c r="I879" t="s">
        <v>19</v>
      </c>
      <c r="J879" t="s">
        <v>209</v>
      </c>
      <c r="L879" s="12">
        <v>0</v>
      </c>
      <c r="M879" s="12">
        <v>0</v>
      </c>
      <c r="N879" s="12">
        <v>0</v>
      </c>
      <c r="O879" t="s">
        <v>25</v>
      </c>
      <c r="P879" t="s">
        <v>25</v>
      </c>
      <c r="Q879" s="12">
        <v>0</v>
      </c>
      <c r="R879" s="12">
        <v>0</v>
      </c>
      <c r="S879" s="12">
        <v>0</v>
      </c>
      <c r="T879" s="12">
        <v>0</v>
      </c>
      <c r="U879" s="12">
        <v>0</v>
      </c>
      <c r="V879" s="12">
        <v>0</v>
      </c>
      <c r="W879" s="12">
        <v>0</v>
      </c>
      <c r="X879" t="s">
        <v>22</v>
      </c>
      <c r="Y879" t="s">
        <v>23</v>
      </c>
      <c r="Z879" s="12">
        <v>0</v>
      </c>
      <c r="AA879" s="12">
        <v>21</v>
      </c>
      <c r="AB879" s="12">
        <v>0</v>
      </c>
      <c r="AC879" s="12">
        <v>0</v>
      </c>
      <c r="AD879" s="12">
        <v>18.82</v>
      </c>
      <c r="AE879" s="12">
        <v>32.950000000000003</v>
      </c>
      <c r="AF879" s="12">
        <v>46.05</v>
      </c>
      <c r="AG879" s="52">
        <v>21</v>
      </c>
      <c r="AH879" s="53" t="s">
        <v>22</v>
      </c>
      <c r="AI879" s="53" t="s">
        <v>23</v>
      </c>
      <c r="AJ879" s="21">
        <f t="shared" si="118"/>
        <v>395.22</v>
      </c>
      <c r="AK879" s="21">
        <f t="shared" si="119"/>
        <v>691.95</v>
      </c>
      <c r="AL879" s="21">
        <f t="shared" si="120"/>
        <v>967.05</v>
      </c>
      <c r="AM879" s="12">
        <v>2.3896874814708235</v>
      </c>
      <c r="AN879" s="12">
        <v>2.6632582560981044</v>
      </c>
      <c r="AO879" s="12">
        <v>0</v>
      </c>
      <c r="AP879" s="12">
        <v>0</v>
      </c>
      <c r="AQ879" s="22">
        <f t="shared" si="121"/>
        <v>944.45228642689892</v>
      </c>
      <c r="AR879" s="22">
        <f t="shared" si="122"/>
        <v>1653.5442528037365</v>
      </c>
      <c r="AS879" s="22">
        <f t="shared" si="123"/>
        <v>2310.9472789563597</v>
      </c>
      <c r="AT879" s="22">
        <f t="shared" si="124"/>
        <v>1052.5729279750929</v>
      </c>
      <c r="AU879" s="22">
        <f t="shared" si="125"/>
        <v>1842.8415503070835</v>
      </c>
      <c r="AV879" s="22">
        <f t="shared" si="126"/>
        <v>2575.5038965596718</v>
      </c>
      <c r="AW879">
        <v>2030</v>
      </c>
      <c r="AX879" t="s">
        <v>28</v>
      </c>
      <c r="AY879" s="12">
        <v>100</v>
      </c>
      <c r="AZ879" t="s">
        <v>55</v>
      </c>
      <c r="BA879">
        <v>2</v>
      </c>
      <c r="BB879">
        <v>15</v>
      </c>
      <c r="BC879">
        <v>0</v>
      </c>
      <c r="BD879">
        <v>2023</v>
      </c>
      <c r="BE879" t="s">
        <v>204</v>
      </c>
    </row>
    <row r="880" spans="1:57" x14ac:dyDescent="0.2">
      <c r="A880">
        <v>49</v>
      </c>
      <c r="B880">
        <v>2023</v>
      </c>
      <c r="C880" t="s">
        <v>15</v>
      </c>
      <c r="D880" t="s">
        <v>14</v>
      </c>
      <c r="E880" t="s">
        <v>202</v>
      </c>
      <c r="F880" t="s">
        <v>210</v>
      </c>
      <c r="H880" t="s">
        <v>209</v>
      </c>
      <c r="I880" t="s">
        <v>19</v>
      </c>
      <c r="J880" t="s">
        <v>209</v>
      </c>
      <c r="L880" s="12">
        <v>0</v>
      </c>
      <c r="M880" s="12">
        <v>0</v>
      </c>
      <c r="N880" s="12">
        <v>0</v>
      </c>
      <c r="O880" t="s">
        <v>25</v>
      </c>
      <c r="P880" t="s">
        <v>25</v>
      </c>
      <c r="Q880" s="12">
        <v>0</v>
      </c>
      <c r="R880" s="12">
        <v>0</v>
      </c>
      <c r="S880" s="12">
        <v>0</v>
      </c>
      <c r="T880" s="12">
        <v>0</v>
      </c>
      <c r="U880" s="12">
        <v>0</v>
      </c>
      <c r="V880" s="12">
        <v>0</v>
      </c>
      <c r="W880" s="12">
        <v>0</v>
      </c>
      <c r="X880" t="s">
        <v>22</v>
      </c>
      <c r="Y880" t="s">
        <v>23</v>
      </c>
      <c r="Z880" s="12">
        <v>0</v>
      </c>
      <c r="AA880" s="12">
        <v>21</v>
      </c>
      <c r="AB880" s="12">
        <v>0</v>
      </c>
      <c r="AC880" s="12">
        <v>0</v>
      </c>
      <c r="AD880" s="12">
        <v>18.82</v>
      </c>
      <c r="AE880" s="12">
        <v>32.950000000000003</v>
      </c>
      <c r="AF880" s="12">
        <v>46.05</v>
      </c>
      <c r="AG880" s="52">
        <v>21</v>
      </c>
      <c r="AH880" s="53" t="s">
        <v>22</v>
      </c>
      <c r="AI880" s="53" t="s">
        <v>23</v>
      </c>
      <c r="AJ880" s="21">
        <f t="shared" si="118"/>
        <v>395.22</v>
      </c>
      <c r="AK880" s="21">
        <f t="shared" si="119"/>
        <v>691.95</v>
      </c>
      <c r="AL880" s="21">
        <f t="shared" si="120"/>
        <v>967.05</v>
      </c>
      <c r="AM880" s="12">
        <v>2.3896874814708235</v>
      </c>
      <c r="AN880" s="12">
        <v>2.6632582560981044</v>
      </c>
      <c r="AO880" s="12">
        <v>0</v>
      </c>
      <c r="AP880" s="12">
        <v>0</v>
      </c>
      <c r="AQ880" s="22">
        <f t="shared" si="121"/>
        <v>944.45228642689892</v>
      </c>
      <c r="AR880" s="22">
        <f t="shared" si="122"/>
        <v>1653.5442528037365</v>
      </c>
      <c r="AS880" s="22">
        <f t="shared" si="123"/>
        <v>2310.9472789563597</v>
      </c>
      <c r="AT880" s="22">
        <f t="shared" si="124"/>
        <v>1052.5729279750929</v>
      </c>
      <c r="AU880" s="22">
        <f t="shared" si="125"/>
        <v>1842.8415503070835</v>
      </c>
      <c r="AV880" s="22">
        <f t="shared" si="126"/>
        <v>2575.5038965596718</v>
      </c>
      <c r="AW880">
        <v>2035</v>
      </c>
      <c r="AX880" t="s">
        <v>28</v>
      </c>
      <c r="AY880" s="12">
        <v>100</v>
      </c>
      <c r="AZ880" t="s">
        <v>55</v>
      </c>
      <c r="BA880">
        <v>2</v>
      </c>
      <c r="BB880">
        <v>15</v>
      </c>
      <c r="BC880">
        <v>0</v>
      </c>
      <c r="BD880">
        <v>2023</v>
      </c>
      <c r="BE880" t="s">
        <v>204</v>
      </c>
    </row>
    <row r="881" spans="1:57" x14ac:dyDescent="0.2">
      <c r="A881">
        <v>49</v>
      </c>
      <c r="B881">
        <v>2023</v>
      </c>
      <c r="C881" t="s">
        <v>15</v>
      </c>
      <c r="D881" t="s">
        <v>14</v>
      </c>
      <c r="E881" t="s">
        <v>202</v>
      </c>
      <c r="F881" t="s">
        <v>210</v>
      </c>
      <c r="H881" t="s">
        <v>209</v>
      </c>
      <c r="I881" t="s">
        <v>19</v>
      </c>
      <c r="J881" t="s">
        <v>209</v>
      </c>
      <c r="L881" s="12">
        <v>0</v>
      </c>
      <c r="M881" s="12">
        <v>0</v>
      </c>
      <c r="N881" s="12">
        <v>0</v>
      </c>
      <c r="O881" t="s">
        <v>25</v>
      </c>
      <c r="P881" t="s">
        <v>25</v>
      </c>
      <c r="Q881" s="12">
        <v>0</v>
      </c>
      <c r="R881" s="12">
        <v>0</v>
      </c>
      <c r="S881" s="12">
        <v>0</v>
      </c>
      <c r="T881" s="12">
        <v>0</v>
      </c>
      <c r="U881" s="12">
        <v>0</v>
      </c>
      <c r="V881" s="12">
        <v>0</v>
      </c>
      <c r="W881" s="12">
        <v>0</v>
      </c>
      <c r="X881" t="s">
        <v>22</v>
      </c>
      <c r="Y881" t="s">
        <v>23</v>
      </c>
      <c r="Z881" s="12">
        <v>0</v>
      </c>
      <c r="AA881" s="12">
        <v>21</v>
      </c>
      <c r="AB881" s="12">
        <v>0</v>
      </c>
      <c r="AC881" s="12">
        <v>0</v>
      </c>
      <c r="AD881" s="12">
        <v>18.82</v>
      </c>
      <c r="AE881" s="12">
        <v>32.950000000000003</v>
      </c>
      <c r="AF881" s="12">
        <v>46.05</v>
      </c>
      <c r="AG881" s="52">
        <v>21</v>
      </c>
      <c r="AH881" s="53" t="s">
        <v>22</v>
      </c>
      <c r="AI881" s="53" t="s">
        <v>23</v>
      </c>
      <c r="AJ881" s="21">
        <f t="shared" si="118"/>
        <v>395.22</v>
      </c>
      <c r="AK881" s="21">
        <f t="shared" si="119"/>
        <v>691.95</v>
      </c>
      <c r="AL881" s="21">
        <f t="shared" si="120"/>
        <v>967.05</v>
      </c>
      <c r="AM881" s="12">
        <v>2.3896874814708235</v>
      </c>
      <c r="AN881" s="12">
        <v>2.6632582560981044</v>
      </c>
      <c r="AO881" s="12">
        <v>0</v>
      </c>
      <c r="AP881" s="12">
        <v>0</v>
      </c>
      <c r="AQ881" s="22">
        <f t="shared" si="121"/>
        <v>944.45228642689892</v>
      </c>
      <c r="AR881" s="22">
        <f t="shared" si="122"/>
        <v>1653.5442528037365</v>
      </c>
      <c r="AS881" s="22">
        <f t="shared" si="123"/>
        <v>2310.9472789563597</v>
      </c>
      <c r="AT881" s="22">
        <f t="shared" si="124"/>
        <v>1052.5729279750929</v>
      </c>
      <c r="AU881" s="22">
        <f t="shared" si="125"/>
        <v>1842.8415503070835</v>
      </c>
      <c r="AV881" s="22">
        <f t="shared" si="126"/>
        <v>2575.5038965596718</v>
      </c>
      <c r="AW881">
        <v>2040</v>
      </c>
      <c r="AX881" t="s">
        <v>28</v>
      </c>
      <c r="AY881" s="12">
        <v>100</v>
      </c>
      <c r="AZ881" t="s">
        <v>55</v>
      </c>
      <c r="BA881">
        <v>2</v>
      </c>
      <c r="BB881">
        <v>15</v>
      </c>
      <c r="BC881">
        <v>0</v>
      </c>
      <c r="BD881">
        <v>2023</v>
      </c>
      <c r="BE881" t="s">
        <v>204</v>
      </c>
    </row>
    <row r="882" spans="1:57" x14ac:dyDescent="0.2">
      <c r="A882">
        <v>49</v>
      </c>
      <c r="B882">
        <v>2023</v>
      </c>
      <c r="C882" t="s">
        <v>15</v>
      </c>
      <c r="D882" t="s">
        <v>14</v>
      </c>
      <c r="E882" t="s">
        <v>202</v>
      </c>
      <c r="F882" t="s">
        <v>210</v>
      </c>
      <c r="H882" t="s">
        <v>209</v>
      </c>
      <c r="I882" t="s">
        <v>19</v>
      </c>
      <c r="J882" t="s">
        <v>209</v>
      </c>
      <c r="L882" s="12">
        <v>0</v>
      </c>
      <c r="M882" s="12">
        <v>0</v>
      </c>
      <c r="N882" s="12">
        <v>0</v>
      </c>
      <c r="O882" t="s">
        <v>25</v>
      </c>
      <c r="P882" t="s">
        <v>25</v>
      </c>
      <c r="Q882" s="12">
        <v>0</v>
      </c>
      <c r="R882" s="12">
        <v>0</v>
      </c>
      <c r="S882" s="12">
        <v>0</v>
      </c>
      <c r="T882" s="12">
        <v>0</v>
      </c>
      <c r="U882" s="12">
        <v>0</v>
      </c>
      <c r="V882" s="12">
        <v>0</v>
      </c>
      <c r="W882" s="12">
        <v>0</v>
      </c>
      <c r="X882" t="s">
        <v>22</v>
      </c>
      <c r="Y882" t="s">
        <v>23</v>
      </c>
      <c r="Z882" s="12">
        <v>0</v>
      </c>
      <c r="AA882" s="12">
        <v>21</v>
      </c>
      <c r="AB882" s="12">
        <v>0</v>
      </c>
      <c r="AC882" s="12">
        <v>0</v>
      </c>
      <c r="AD882" s="12">
        <v>18.82</v>
      </c>
      <c r="AE882" s="12">
        <v>32.950000000000003</v>
      </c>
      <c r="AF882" s="12">
        <v>46.05</v>
      </c>
      <c r="AG882" s="52">
        <v>21</v>
      </c>
      <c r="AH882" s="53" t="s">
        <v>22</v>
      </c>
      <c r="AI882" s="53" t="s">
        <v>23</v>
      </c>
      <c r="AJ882" s="21">
        <f t="shared" si="118"/>
        <v>395.22</v>
      </c>
      <c r="AK882" s="21">
        <f t="shared" si="119"/>
        <v>691.95</v>
      </c>
      <c r="AL882" s="21">
        <f t="shared" si="120"/>
        <v>967.05</v>
      </c>
      <c r="AM882" s="12">
        <v>2.3896874814708235</v>
      </c>
      <c r="AN882" s="12">
        <v>2.6632582560981044</v>
      </c>
      <c r="AO882" s="12">
        <v>0</v>
      </c>
      <c r="AP882" s="12">
        <v>0</v>
      </c>
      <c r="AQ882" s="22">
        <f t="shared" si="121"/>
        <v>944.45228642689892</v>
      </c>
      <c r="AR882" s="22">
        <f t="shared" si="122"/>
        <v>1653.5442528037365</v>
      </c>
      <c r="AS882" s="22">
        <f t="shared" si="123"/>
        <v>2310.9472789563597</v>
      </c>
      <c r="AT882" s="22">
        <f t="shared" si="124"/>
        <v>1052.5729279750929</v>
      </c>
      <c r="AU882" s="22">
        <f t="shared" si="125"/>
        <v>1842.8415503070835</v>
      </c>
      <c r="AV882" s="22">
        <f t="shared" si="126"/>
        <v>2575.5038965596718</v>
      </c>
      <c r="AW882">
        <v>2045</v>
      </c>
      <c r="AX882" t="s">
        <v>28</v>
      </c>
      <c r="AY882" s="12">
        <v>100</v>
      </c>
      <c r="AZ882" t="s">
        <v>55</v>
      </c>
      <c r="BA882">
        <v>2</v>
      </c>
      <c r="BB882">
        <v>15</v>
      </c>
      <c r="BC882">
        <v>0</v>
      </c>
      <c r="BD882">
        <v>2023</v>
      </c>
      <c r="BE882" t="s">
        <v>204</v>
      </c>
    </row>
    <row r="883" spans="1:57" x14ac:dyDescent="0.2">
      <c r="A883">
        <v>49</v>
      </c>
      <c r="B883">
        <v>2023</v>
      </c>
      <c r="C883" t="s">
        <v>15</v>
      </c>
      <c r="D883" t="s">
        <v>14</v>
      </c>
      <c r="E883" t="s">
        <v>202</v>
      </c>
      <c r="F883" t="s">
        <v>210</v>
      </c>
      <c r="H883" t="s">
        <v>209</v>
      </c>
      <c r="I883" t="s">
        <v>19</v>
      </c>
      <c r="J883" t="s">
        <v>209</v>
      </c>
      <c r="L883" s="12">
        <v>0</v>
      </c>
      <c r="M883" s="12">
        <v>0</v>
      </c>
      <c r="N883" s="12">
        <v>0</v>
      </c>
      <c r="O883" t="s">
        <v>25</v>
      </c>
      <c r="P883" t="s">
        <v>25</v>
      </c>
      <c r="Q883" s="12">
        <v>0</v>
      </c>
      <c r="R883" s="12">
        <v>0</v>
      </c>
      <c r="S883" s="12">
        <v>0</v>
      </c>
      <c r="T883" s="12">
        <v>0</v>
      </c>
      <c r="U883" s="12">
        <v>0</v>
      </c>
      <c r="V883" s="12">
        <v>0</v>
      </c>
      <c r="W883" s="12">
        <v>0</v>
      </c>
      <c r="X883" t="s">
        <v>22</v>
      </c>
      <c r="Y883" t="s">
        <v>23</v>
      </c>
      <c r="Z883" s="12">
        <v>0</v>
      </c>
      <c r="AA883" s="12">
        <v>21</v>
      </c>
      <c r="AB883" s="12">
        <v>0</v>
      </c>
      <c r="AC883" s="12">
        <v>0</v>
      </c>
      <c r="AD883" s="12">
        <v>18.82</v>
      </c>
      <c r="AE883" s="12">
        <v>32.950000000000003</v>
      </c>
      <c r="AF883" s="12">
        <v>46.05</v>
      </c>
      <c r="AG883" s="52">
        <v>21</v>
      </c>
      <c r="AH883" s="53" t="s">
        <v>22</v>
      </c>
      <c r="AI883" s="53" t="s">
        <v>23</v>
      </c>
      <c r="AJ883" s="21">
        <f t="shared" si="118"/>
        <v>395.22</v>
      </c>
      <c r="AK883" s="21">
        <f t="shared" si="119"/>
        <v>691.95</v>
      </c>
      <c r="AL883" s="21">
        <f t="shared" si="120"/>
        <v>967.05</v>
      </c>
      <c r="AM883" s="12">
        <v>2.3896874814708235</v>
      </c>
      <c r="AN883" s="12">
        <v>2.6632582560981044</v>
      </c>
      <c r="AO883" s="12">
        <v>0</v>
      </c>
      <c r="AP883" s="12">
        <v>0</v>
      </c>
      <c r="AQ883" s="22">
        <f t="shared" si="121"/>
        <v>944.45228642689892</v>
      </c>
      <c r="AR883" s="22">
        <f t="shared" si="122"/>
        <v>1653.5442528037365</v>
      </c>
      <c r="AS883" s="22">
        <f t="shared" si="123"/>
        <v>2310.9472789563597</v>
      </c>
      <c r="AT883" s="22">
        <f t="shared" si="124"/>
        <v>1052.5729279750929</v>
      </c>
      <c r="AU883" s="22">
        <f t="shared" si="125"/>
        <v>1842.8415503070835</v>
      </c>
      <c r="AV883" s="22">
        <f t="shared" si="126"/>
        <v>2575.5038965596718</v>
      </c>
      <c r="AW883">
        <v>2050</v>
      </c>
      <c r="AX883" t="s">
        <v>28</v>
      </c>
      <c r="AY883" s="12">
        <v>100</v>
      </c>
      <c r="AZ883" t="s">
        <v>55</v>
      </c>
      <c r="BA883">
        <v>2</v>
      </c>
      <c r="BB883">
        <v>15</v>
      </c>
      <c r="BC883">
        <v>0</v>
      </c>
      <c r="BD883">
        <v>2023</v>
      </c>
      <c r="BE883" t="s">
        <v>204</v>
      </c>
    </row>
    <row r="884" spans="1:57" x14ac:dyDescent="0.2">
      <c r="A884">
        <v>50</v>
      </c>
      <c r="B884">
        <v>2023</v>
      </c>
      <c r="C884" t="s">
        <v>15</v>
      </c>
      <c r="D884" t="s">
        <v>14</v>
      </c>
      <c r="E884" t="s">
        <v>202</v>
      </c>
      <c r="F884" t="s">
        <v>212</v>
      </c>
      <c r="H884" t="s">
        <v>211</v>
      </c>
      <c r="I884" t="s">
        <v>19</v>
      </c>
      <c r="J884" t="s">
        <v>211</v>
      </c>
      <c r="L884" s="12">
        <v>0</v>
      </c>
      <c r="M884" s="12">
        <v>0</v>
      </c>
      <c r="N884" s="12">
        <v>0</v>
      </c>
      <c r="O884" t="s">
        <v>25</v>
      </c>
      <c r="P884" t="s">
        <v>25</v>
      </c>
      <c r="Q884" s="12">
        <v>0</v>
      </c>
      <c r="R884" s="12">
        <v>0</v>
      </c>
      <c r="S884" s="12">
        <v>0</v>
      </c>
      <c r="T884" s="12">
        <v>0</v>
      </c>
      <c r="U884" s="12">
        <v>0</v>
      </c>
      <c r="V884" s="12">
        <v>0</v>
      </c>
      <c r="W884" s="12">
        <v>0</v>
      </c>
      <c r="X884" t="s">
        <v>22</v>
      </c>
      <c r="Y884" t="s">
        <v>23</v>
      </c>
      <c r="Z884" s="12">
        <v>0</v>
      </c>
      <c r="AA884" s="12">
        <v>21</v>
      </c>
      <c r="AB884" s="12">
        <v>0</v>
      </c>
      <c r="AC884" s="12">
        <v>0</v>
      </c>
      <c r="AD884" s="12">
        <v>23.776879999999998</v>
      </c>
      <c r="AE884" s="12">
        <v>62.45</v>
      </c>
      <c r="AF884" s="12">
        <v>98.898290000000003</v>
      </c>
      <c r="AG884" s="52">
        <v>21</v>
      </c>
      <c r="AH884" s="53" t="s">
        <v>22</v>
      </c>
      <c r="AI884" s="53" t="s">
        <v>23</v>
      </c>
      <c r="AJ884" s="21">
        <f t="shared" si="118"/>
        <v>499.31447999999995</v>
      </c>
      <c r="AK884" s="21">
        <f t="shared" si="119"/>
        <v>1311.45</v>
      </c>
      <c r="AL884" s="21">
        <f t="shared" si="120"/>
        <v>2076.86409</v>
      </c>
      <c r="AM884" s="12">
        <v>2.3896874814708235</v>
      </c>
      <c r="AN884" s="12">
        <v>2.6632582560981044</v>
      </c>
      <c r="AO884" s="12">
        <v>0</v>
      </c>
      <c r="AP884" s="12">
        <v>0</v>
      </c>
      <c r="AQ884" s="22">
        <f t="shared" si="121"/>
        <v>1193.2055621731138</v>
      </c>
      <c r="AR884" s="22">
        <f t="shared" si="122"/>
        <v>3133.9556475749118</v>
      </c>
      <c r="AS884" s="22">
        <f t="shared" si="123"/>
        <v>4963.0561165892941</v>
      </c>
      <c r="AT884" s="22">
        <f t="shared" si="124"/>
        <v>1329.8034112493317</v>
      </c>
      <c r="AU884" s="22">
        <f t="shared" si="125"/>
        <v>3492.7300399598594</v>
      </c>
      <c r="AV884" s="22">
        <f t="shared" si="126"/>
        <v>5531.2254344861767</v>
      </c>
      <c r="AW884">
        <v>2023</v>
      </c>
      <c r="AX884" t="s">
        <v>24</v>
      </c>
      <c r="AY884" s="12">
        <v>100</v>
      </c>
      <c r="AZ884" t="s">
        <v>55</v>
      </c>
      <c r="BA884">
        <v>2</v>
      </c>
      <c r="BB884">
        <v>39</v>
      </c>
      <c r="BC884">
        <v>0</v>
      </c>
      <c r="BD884">
        <v>2023</v>
      </c>
      <c r="BE884" t="s">
        <v>204</v>
      </c>
    </row>
    <row r="885" spans="1:57" x14ac:dyDescent="0.2">
      <c r="A885">
        <v>50</v>
      </c>
      <c r="B885">
        <v>2023</v>
      </c>
      <c r="C885" t="s">
        <v>15</v>
      </c>
      <c r="D885" t="s">
        <v>14</v>
      </c>
      <c r="E885" t="s">
        <v>202</v>
      </c>
      <c r="F885" t="s">
        <v>212</v>
      </c>
      <c r="H885" t="s">
        <v>211</v>
      </c>
      <c r="I885" t="s">
        <v>19</v>
      </c>
      <c r="J885" t="s">
        <v>211</v>
      </c>
      <c r="L885" s="12">
        <v>0</v>
      </c>
      <c r="M885" s="12">
        <v>0</v>
      </c>
      <c r="N885" s="12">
        <v>0</v>
      </c>
      <c r="O885" t="s">
        <v>25</v>
      </c>
      <c r="P885" t="s">
        <v>25</v>
      </c>
      <c r="Q885" s="12">
        <v>0</v>
      </c>
      <c r="R885" s="12">
        <v>0</v>
      </c>
      <c r="S885" s="12">
        <v>0</v>
      </c>
      <c r="T885" s="12">
        <v>0</v>
      </c>
      <c r="U885" s="12">
        <v>0</v>
      </c>
      <c r="V885" s="12">
        <v>0</v>
      </c>
      <c r="W885" s="12">
        <v>0</v>
      </c>
      <c r="X885" t="s">
        <v>22</v>
      </c>
      <c r="Y885" t="s">
        <v>23</v>
      </c>
      <c r="Z885" s="12">
        <v>0</v>
      </c>
      <c r="AA885" s="12">
        <v>21</v>
      </c>
      <c r="AB885" s="12">
        <v>0</v>
      </c>
      <c r="AC885" s="12">
        <v>0</v>
      </c>
      <c r="AD885" s="12">
        <v>23.776879999999998</v>
      </c>
      <c r="AE885" s="12">
        <v>62.45</v>
      </c>
      <c r="AF885" s="12">
        <v>98.898290000000003</v>
      </c>
      <c r="AG885" s="52">
        <v>21</v>
      </c>
      <c r="AH885" s="53" t="s">
        <v>22</v>
      </c>
      <c r="AI885" s="53" t="s">
        <v>23</v>
      </c>
      <c r="AJ885" s="21">
        <f t="shared" si="118"/>
        <v>499.31447999999995</v>
      </c>
      <c r="AK885" s="21">
        <f t="shared" si="119"/>
        <v>1311.45</v>
      </c>
      <c r="AL885" s="21">
        <f t="shared" si="120"/>
        <v>2076.86409</v>
      </c>
      <c r="AM885" s="12">
        <v>2.3896874814708235</v>
      </c>
      <c r="AN885" s="12">
        <v>2.6632582560981044</v>
      </c>
      <c r="AO885" s="12">
        <v>0</v>
      </c>
      <c r="AP885" s="12">
        <v>0</v>
      </c>
      <c r="AQ885" s="22">
        <f t="shared" si="121"/>
        <v>1193.2055621731138</v>
      </c>
      <c r="AR885" s="22">
        <f t="shared" si="122"/>
        <v>3133.9556475749118</v>
      </c>
      <c r="AS885" s="22">
        <f t="shared" si="123"/>
        <v>4963.0561165892941</v>
      </c>
      <c r="AT885" s="22">
        <f t="shared" si="124"/>
        <v>1329.8034112493317</v>
      </c>
      <c r="AU885" s="22">
        <f t="shared" si="125"/>
        <v>3492.7300399598594</v>
      </c>
      <c r="AV885" s="22">
        <f t="shared" si="126"/>
        <v>5531.2254344861767</v>
      </c>
      <c r="AW885">
        <v>2030</v>
      </c>
      <c r="AX885" t="s">
        <v>24</v>
      </c>
      <c r="AY885" s="12">
        <v>100</v>
      </c>
      <c r="AZ885" t="s">
        <v>55</v>
      </c>
      <c r="BA885">
        <v>2</v>
      </c>
      <c r="BB885">
        <v>39</v>
      </c>
      <c r="BC885">
        <v>0</v>
      </c>
      <c r="BD885">
        <v>2023</v>
      </c>
      <c r="BE885" t="s">
        <v>204</v>
      </c>
    </row>
    <row r="886" spans="1:57" x14ac:dyDescent="0.2">
      <c r="A886">
        <v>50</v>
      </c>
      <c r="B886">
        <v>2023</v>
      </c>
      <c r="C886" t="s">
        <v>15</v>
      </c>
      <c r="D886" t="s">
        <v>14</v>
      </c>
      <c r="E886" t="s">
        <v>202</v>
      </c>
      <c r="F886" t="s">
        <v>212</v>
      </c>
      <c r="H886" t="s">
        <v>211</v>
      </c>
      <c r="I886" t="s">
        <v>19</v>
      </c>
      <c r="J886" t="s">
        <v>211</v>
      </c>
      <c r="L886" s="12">
        <v>0</v>
      </c>
      <c r="M886" s="12">
        <v>0</v>
      </c>
      <c r="N886" s="12">
        <v>0</v>
      </c>
      <c r="O886" t="s">
        <v>25</v>
      </c>
      <c r="P886" t="s">
        <v>25</v>
      </c>
      <c r="Q886" s="12">
        <v>0</v>
      </c>
      <c r="R886" s="12">
        <v>0</v>
      </c>
      <c r="S886" s="12">
        <v>0</v>
      </c>
      <c r="T886" s="12">
        <v>0</v>
      </c>
      <c r="U886" s="12">
        <v>0</v>
      </c>
      <c r="V886" s="12">
        <v>0</v>
      </c>
      <c r="W886" s="12">
        <v>0</v>
      </c>
      <c r="X886" t="s">
        <v>22</v>
      </c>
      <c r="Y886" t="s">
        <v>23</v>
      </c>
      <c r="Z886" s="12">
        <v>0</v>
      </c>
      <c r="AA886" s="12">
        <v>21</v>
      </c>
      <c r="AB886" s="12">
        <v>0</v>
      </c>
      <c r="AC886" s="12">
        <v>0</v>
      </c>
      <c r="AD886" s="12">
        <v>23.776879999999998</v>
      </c>
      <c r="AE886" s="12">
        <v>62.45</v>
      </c>
      <c r="AF886" s="12">
        <v>98.898290000000003</v>
      </c>
      <c r="AG886" s="52">
        <v>21</v>
      </c>
      <c r="AH886" s="53" t="s">
        <v>22</v>
      </c>
      <c r="AI886" s="53" t="s">
        <v>23</v>
      </c>
      <c r="AJ886" s="21">
        <f t="shared" si="118"/>
        <v>499.31447999999995</v>
      </c>
      <c r="AK886" s="21">
        <f t="shared" si="119"/>
        <v>1311.45</v>
      </c>
      <c r="AL886" s="21">
        <f t="shared" si="120"/>
        <v>2076.86409</v>
      </c>
      <c r="AM886" s="12">
        <v>2.3896874814708235</v>
      </c>
      <c r="AN886" s="12">
        <v>2.6632582560981044</v>
      </c>
      <c r="AO886" s="12">
        <v>0</v>
      </c>
      <c r="AP886" s="12">
        <v>0</v>
      </c>
      <c r="AQ886" s="22">
        <f t="shared" si="121"/>
        <v>1193.2055621731138</v>
      </c>
      <c r="AR886" s="22">
        <f t="shared" si="122"/>
        <v>3133.9556475749118</v>
      </c>
      <c r="AS886" s="22">
        <f t="shared" si="123"/>
        <v>4963.0561165892941</v>
      </c>
      <c r="AT886" s="22">
        <f t="shared" si="124"/>
        <v>1329.8034112493317</v>
      </c>
      <c r="AU886" s="22">
        <f t="shared" si="125"/>
        <v>3492.7300399598594</v>
      </c>
      <c r="AV886" s="22">
        <f t="shared" si="126"/>
        <v>5531.2254344861767</v>
      </c>
      <c r="AW886">
        <v>2035</v>
      </c>
      <c r="AX886" t="s">
        <v>24</v>
      </c>
      <c r="AY886" s="12">
        <v>100</v>
      </c>
      <c r="AZ886" t="s">
        <v>55</v>
      </c>
      <c r="BA886">
        <v>2</v>
      </c>
      <c r="BB886">
        <v>39</v>
      </c>
      <c r="BC886">
        <v>0</v>
      </c>
      <c r="BD886">
        <v>2023</v>
      </c>
      <c r="BE886" t="s">
        <v>204</v>
      </c>
    </row>
    <row r="887" spans="1:57" x14ac:dyDescent="0.2">
      <c r="A887">
        <v>50</v>
      </c>
      <c r="B887">
        <v>2023</v>
      </c>
      <c r="C887" t="s">
        <v>15</v>
      </c>
      <c r="D887" t="s">
        <v>14</v>
      </c>
      <c r="E887" t="s">
        <v>202</v>
      </c>
      <c r="F887" t="s">
        <v>212</v>
      </c>
      <c r="H887" t="s">
        <v>211</v>
      </c>
      <c r="I887" t="s">
        <v>19</v>
      </c>
      <c r="J887" t="s">
        <v>211</v>
      </c>
      <c r="L887" s="12">
        <v>0</v>
      </c>
      <c r="M887" s="12">
        <v>0</v>
      </c>
      <c r="N887" s="12">
        <v>0</v>
      </c>
      <c r="O887" t="s">
        <v>25</v>
      </c>
      <c r="P887" t="s">
        <v>25</v>
      </c>
      <c r="Q887" s="12">
        <v>0</v>
      </c>
      <c r="R887" s="12">
        <v>0</v>
      </c>
      <c r="S887" s="12">
        <v>0</v>
      </c>
      <c r="T887" s="12">
        <v>0</v>
      </c>
      <c r="U887" s="12">
        <v>0</v>
      </c>
      <c r="V887" s="12">
        <v>0</v>
      </c>
      <c r="W887" s="12">
        <v>0</v>
      </c>
      <c r="X887" t="s">
        <v>22</v>
      </c>
      <c r="Y887" t="s">
        <v>23</v>
      </c>
      <c r="Z887" s="12">
        <v>0</v>
      </c>
      <c r="AA887" s="12">
        <v>21</v>
      </c>
      <c r="AB887" s="12">
        <v>0</v>
      </c>
      <c r="AC887" s="12">
        <v>0</v>
      </c>
      <c r="AD887" s="12">
        <v>23.776879999999998</v>
      </c>
      <c r="AE887" s="12">
        <v>62.45</v>
      </c>
      <c r="AF887" s="12">
        <v>98.898290000000003</v>
      </c>
      <c r="AG887" s="52">
        <v>21</v>
      </c>
      <c r="AH887" s="53" t="s">
        <v>22</v>
      </c>
      <c r="AI887" s="53" t="s">
        <v>23</v>
      </c>
      <c r="AJ887" s="21">
        <f t="shared" si="118"/>
        <v>499.31447999999995</v>
      </c>
      <c r="AK887" s="21">
        <f t="shared" si="119"/>
        <v>1311.45</v>
      </c>
      <c r="AL887" s="21">
        <f t="shared" si="120"/>
        <v>2076.86409</v>
      </c>
      <c r="AM887" s="12">
        <v>2.3896874814708235</v>
      </c>
      <c r="AN887" s="12">
        <v>2.6632582560981044</v>
      </c>
      <c r="AO887" s="12">
        <v>0</v>
      </c>
      <c r="AP887" s="12">
        <v>0</v>
      </c>
      <c r="AQ887" s="22">
        <f t="shared" si="121"/>
        <v>1193.2055621731138</v>
      </c>
      <c r="AR887" s="22">
        <f t="shared" si="122"/>
        <v>3133.9556475749118</v>
      </c>
      <c r="AS887" s="22">
        <f t="shared" si="123"/>
        <v>4963.0561165892941</v>
      </c>
      <c r="AT887" s="22">
        <f t="shared" si="124"/>
        <v>1329.8034112493317</v>
      </c>
      <c r="AU887" s="22">
        <f t="shared" si="125"/>
        <v>3492.7300399598594</v>
      </c>
      <c r="AV887" s="22">
        <f t="shared" si="126"/>
        <v>5531.2254344861767</v>
      </c>
      <c r="AW887">
        <v>2040</v>
      </c>
      <c r="AX887" t="s">
        <v>24</v>
      </c>
      <c r="AY887" s="12">
        <v>100</v>
      </c>
      <c r="AZ887" t="s">
        <v>55</v>
      </c>
      <c r="BA887">
        <v>2</v>
      </c>
      <c r="BB887">
        <v>39</v>
      </c>
      <c r="BC887">
        <v>0</v>
      </c>
      <c r="BD887">
        <v>2023</v>
      </c>
      <c r="BE887" t="s">
        <v>204</v>
      </c>
    </row>
    <row r="888" spans="1:57" x14ac:dyDescent="0.2">
      <c r="A888">
        <v>50</v>
      </c>
      <c r="B888">
        <v>2023</v>
      </c>
      <c r="C888" t="s">
        <v>15</v>
      </c>
      <c r="D888" t="s">
        <v>14</v>
      </c>
      <c r="E888" t="s">
        <v>202</v>
      </c>
      <c r="F888" t="s">
        <v>212</v>
      </c>
      <c r="H888" t="s">
        <v>211</v>
      </c>
      <c r="I888" t="s">
        <v>19</v>
      </c>
      <c r="J888" t="s">
        <v>211</v>
      </c>
      <c r="L888" s="12">
        <v>0</v>
      </c>
      <c r="M888" s="12">
        <v>0</v>
      </c>
      <c r="N888" s="12">
        <v>0</v>
      </c>
      <c r="O888" t="s">
        <v>25</v>
      </c>
      <c r="P888" t="s">
        <v>25</v>
      </c>
      <c r="Q888" s="12">
        <v>0</v>
      </c>
      <c r="R888" s="12">
        <v>0</v>
      </c>
      <c r="S888" s="12">
        <v>0</v>
      </c>
      <c r="T888" s="12">
        <v>0</v>
      </c>
      <c r="U888" s="12">
        <v>0</v>
      </c>
      <c r="V888" s="12">
        <v>0</v>
      </c>
      <c r="W888" s="12">
        <v>0</v>
      </c>
      <c r="X888" t="s">
        <v>22</v>
      </c>
      <c r="Y888" t="s">
        <v>23</v>
      </c>
      <c r="Z888" s="12">
        <v>0</v>
      </c>
      <c r="AA888" s="12">
        <v>21</v>
      </c>
      <c r="AB888" s="12">
        <v>0</v>
      </c>
      <c r="AC888" s="12">
        <v>0</v>
      </c>
      <c r="AD888" s="12">
        <v>23.776879999999998</v>
      </c>
      <c r="AE888" s="12">
        <v>62.45</v>
      </c>
      <c r="AF888" s="12">
        <v>98.898290000000003</v>
      </c>
      <c r="AG888" s="52">
        <v>21</v>
      </c>
      <c r="AH888" s="53" t="s">
        <v>22</v>
      </c>
      <c r="AI888" s="53" t="s">
        <v>23</v>
      </c>
      <c r="AJ888" s="21">
        <f t="shared" si="118"/>
        <v>499.31447999999995</v>
      </c>
      <c r="AK888" s="21">
        <f t="shared" si="119"/>
        <v>1311.45</v>
      </c>
      <c r="AL888" s="21">
        <f t="shared" si="120"/>
        <v>2076.86409</v>
      </c>
      <c r="AM888" s="12">
        <v>2.3896874814708235</v>
      </c>
      <c r="AN888" s="12">
        <v>2.6632582560981044</v>
      </c>
      <c r="AO888" s="12">
        <v>0</v>
      </c>
      <c r="AP888" s="12">
        <v>0</v>
      </c>
      <c r="AQ888" s="22">
        <f t="shared" si="121"/>
        <v>1193.2055621731138</v>
      </c>
      <c r="AR888" s="22">
        <f t="shared" si="122"/>
        <v>3133.9556475749118</v>
      </c>
      <c r="AS888" s="22">
        <f t="shared" si="123"/>
        <v>4963.0561165892941</v>
      </c>
      <c r="AT888" s="22">
        <f t="shared" si="124"/>
        <v>1329.8034112493317</v>
      </c>
      <c r="AU888" s="22">
        <f t="shared" si="125"/>
        <v>3492.7300399598594</v>
      </c>
      <c r="AV888" s="22">
        <f t="shared" si="126"/>
        <v>5531.2254344861767</v>
      </c>
      <c r="AW888">
        <v>2045</v>
      </c>
      <c r="AX888" t="s">
        <v>24</v>
      </c>
      <c r="AY888" s="12">
        <v>100</v>
      </c>
      <c r="AZ888" t="s">
        <v>55</v>
      </c>
      <c r="BA888">
        <v>2</v>
      </c>
      <c r="BB888">
        <v>39</v>
      </c>
      <c r="BC888">
        <v>0</v>
      </c>
      <c r="BD888">
        <v>2023</v>
      </c>
      <c r="BE888" t="s">
        <v>204</v>
      </c>
    </row>
    <row r="889" spans="1:57" x14ac:dyDescent="0.2">
      <c r="A889">
        <v>50</v>
      </c>
      <c r="B889">
        <v>2023</v>
      </c>
      <c r="C889" t="s">
        <v>15</v>
      </c>
      <c r="D889" t="s">
        <v>14</v>
      </c>
      <c r="E889" t="s">
        <v>202</v>
      </c>
      <c r="F889" t="s">
        <v>212</v>
      </c>
      <c r="H889" t="s">
        <v>211</v>
      </c>
      <c r="I889" t="s">
        <v>19</v>
      </c>
      <c r="J889" t="s">
        <v>211</v>
      </c>
      <c r="L889" s="12">
        <v>0</v>
      </c>
      <c r="M889" s="12">
        <v>0</v>
      </c>
      <c r="N889" s="12">
        <v>0</v>
      </c>
      <c r="O889" t="s">
        <v>25</v>
      </c>
      <c r="P889" t="s">
        <v>25</v>
      </c>
      <c r="Q889" s="12">
        <v>0</v>
      </c>
      <c r="R889" s="12">
        <v>0</v>
      </c>
      <c r="S889" s="12">
        <v>0</v>
      </c>
      <c r="T889" s="12">
        <v>0</v>
      </c>
      <c r="U889" s="12">
        <v>0</v>
      </c>
      <c r="V889" s="12">
        <v>0</v>
      </c>
      <c r="W889" s="12">
        <v>0</v>
      </c>
      <c r="X889" t="s">
        <v>22</v>
      </c>
      <c r="Y889" t="s">
        <v>23</v>
      </c>
      <c r="Z889" s="12">
        <v>0</v>
      </c>
      <c r="AA889" s="12">
        <v>21</v>
      </c>
      <c r="AB889" s="12">
        <v>0</v>
      </c>
      <c r="AC889" s="12">
        <v>0</v>
      </c>
      <c r="AD889" s="12">
        <v>23.776879999999998</v>
      </c>
      <c r="AE889" s="12">
        <v>62.45</v>
      </c>
      <c r="AF889" s="12">
        <v>98.898290000000003</v>
      </c>
      <c r="AG889" s="52">
        <v>21</v>
      </c>
      <c r="AH889" s="53" t="s">
        <v>22</v>
      </c>
      <c r="AI889" s="53" t="s">
        <v>23</v>
      </c>
      <c r="AJ889" s="21">
        <f t="shared" si="118"/>
        <v>499.31447999999995</v>
      </c>
      <c r="AK889" s="21">
        <f t="shared" si="119"/>
        <v>1311.45</v>
      </c>
      <c r="AL889" s="21">
        <f t="shared" si="120"/>
        <v>2076.86409</v>
      </c>
      <c r="AM889" s="12">
        <v>2.3896874814708235</v>
      </c>
      <c r="AN889" s="12">
        <v>2.6632582560981044</v>
      </c>
      <c r="AO889" s="12">
        <v>0</v>
      </c>
      <c r="AP889" s="12">
        <v>0</v>
      </c>
      <c r="AQ889" s="22">
        <f t="shared" si="121"/>
        <v>1193.2055621731138</v>
      </c>
      <c r="AR889" s="22">
        <f t="shared" si="122"/>
        <v>3133.9556475749118</v>
      </c>
      <c r="AS889" s="22">
        <f t="shared" si="123"/>
        <v>4963.0561165892941</v>
      </c>
      <c r="AT889" s="22">
        <f t="shared" si="124"/>
        <v>1329.8034112493317</v>
      </c>
      <c r="AU889" s="22">
        <f t="shared" si="125"/>
        <v>3492.7300399598594</v>
      </c>
      <c r="AV889" s="22">
        <f t="shared" si="126"/>
        <v>5531.2254344861767</v>
      </c>
      <c r="AW889">
        <v>2050</v>
      </c>
      <c r="AX889" t="s">
        <v>24</v>
      </c>
      <c r="AY889" s="12">
        <v>100</v>
      </c>
      <c r="AZ889" t="s">
        <v>55</v>
      </c>
      <c r="BA889">
        <v>2</v>
      </c>
      <c r="BB889">
        <v>39</v>
      </c>
      <c r="BC889">
        <v>0</v>
      </c>
      <c r="BD889">
        <v>2023</v>
      </c>
      <c r="BE889" t="s">
        <v>204</v>
      </c>
    </row>
    <row r="890" spans="1:57" x14ac:dyDescent="0.2">
      <c r="A890">
        <v>50</v>
      </c>
      <c r="B890">
        <v>2023</v>
      </c>
      <c r="C890" t="s">
        <v>15</v>
      </c>
      <c r="D890" t="s">
        <v>14</v>
      </c>
      <c r="E890" t="s">
        <v>202</v>
      </c>
      <c r="F890" t="s">
        <v>212</v>
      </c>
      <c r="H890" t="s">
        <v>211</v>
      </c>
      <c r="I890" t="s">
        <v>19</v>
      </c>
      <c r="J890" t="s">
        <v>211</v>
      </c>
      <c r="L890" s="12">
        <v>0</v>
      </c>
      <c r="M890" s="12">
        <v>0</v>
      </c>
      <c r="N890" s="12">
        <v>0</v>
      </c>
      <c r="O890" t="s">
        <v>25</v>
      </c>
      <c r="P890" t="s">
        <v>25</v>
      </c>
      <c r="Q890" s="12">
        <v>0</v>
      </c>
      <c r="R890" s="12">
        <v>0</v>
      </c>
      <c r="S890" s="12">
        <v>0</v>
      </c>
      <c r="T890" s="12">
        <v>0</v>
      </c>
      <c r="U890" s="12">
        <v>0</v>
      </c>
      <c r="V890" s="12">
        <v>0</v>
      </c>
      <c r="W890" s="12">
        <v>0</v>
      </c>
      <c r="X890" t="s">
        <v>22</v>
      </c>
      <c r="Y890" t="s">
        <v>23</v>
      </c>
      <c r="Z890" s="12">
        <v>0</v>
      </c>
      <c r="AA890" s="12">
        <v>21</v>
      </c>
      <c r="AB890" s="12">
        <v>0</v>
      </c>
      <c r="AC890" s="12">
        <v>0</v>
      </c>
      <c r="AD890" s="12">
        <v>23.776879999999998</v>
      </c>
      <c r="AE890" s="12">
        <v>62.45</v>
      </c>
      <c r="AF890" s="12">
        <v>98.898290000000003</v>
      </c>
      <c r="AG890" s="52">
        <v>21</v>
      </c>
      <c r="AH890" s="53" t="s">
        <v>22</v>
      </c>
      <c r="AI890" s="53" t="s">
        <v>23</v>
      </c>
      <c r="AJ890" s="21">
        <f t="shared" si="118"/>
        <v>499.31447999999995</v>
      </c>
      <c r="AK890" s="21">
        <f t="shared" si="119"/>
        <v>1311.45</v>
      </c>
      <c r="AL890" s="21">
        <f t="shared" si="120"/>
        <v>2076.86409</v>
      </c>
      <c r="AM890" s="12">
        <v>2.3896874814708235</v>
      </c>
      <c r="AN890" s="12">
        <v>2.6632582560981044</v>
      </c>
      <c r="AO890" s="12">
        <v>0</v>
      </c>
      <c r="AP890" s="12">
        <v>0</v>
      </c>
      <c r="AQ890" s="22">
        <f t="shared" si="121"/>
        <v>1193.2055621731138</v>
      </c>
      <c r="AR890" s="22">
        <f t="shared" si="122"/>
        <v>3133.9556475749118</v>
      </c>
      <c r="AS890" s="22">
        <f t="shared" si="123"/>
        <v>4963.0561165892941</v>
      </c>
      <c r="AT890" s="22">
        <f t="shared" si="124"/>
        <v>1329.8034112493317</v>
      </c>
      <c r="AU890" s="22">
        <f t="shared" si="125"/>
        <v>3492.7300399598594</v>
      </c>
      <c r="AV890" s="22">
        <f t="shared" si="126"/>
        <v>5531.2254344861767</v>
      </c>
      <c r="AW890">
        <v>2023</v>
      </c>
      <c r="AX890" t="s">
        <v>27</v>
      </c>
      <c r="AY890" s="12">
        <v>100</v>
      </c>
      <c r="AZ890" t="s">
        <v>55</v>
      </c>
      <c r="BA890">
        <v>2</v>
      </c>
      <c r="BB890">
        <v>39</v>
      </c>
      <c r="BC890">
        <v>0</v>
      </c>
      <c r="BD890">
        <v>2023</v>
      </c>
      <c r="BE890" t="s">
        <v>204</v>
      </c>
    </row>
    <row r="891" spans="1:57" x14ac:dyDescent="0.2">
      <c r="A891">
        <v>50</v>
      </c>
      <c r="B891">
        <v>2023</v>
      </c>
      <c r="C891" t="s">
        <v>15</v>
      </c>
      <c r="D891" t="s">
        <v>14</v>
      </c>
      <c r="E891" t="s">
        <v>202</v>
      </c>
      <c r="F891" t="s">
        <v>212</v>
      </c>
      <c r="H891" t="s">
        <v>211</v>
      </c>
      <c r="I891" t="s">
        <v>19</v>
      </c>
      <c r="J891" t="s">
        <v>211</v>
      </c>
      <c r="L891" s="12">
        <v>0</v>
      </c>
      <c r="M891" s="12">
        <v>0</v>
      </c>
      <c r="N891" s="12">
        <v>0</v>
      </c>
      <c r="O891" t="s">
        <v>25</v>
      </c>
      <c r="P891" t="s">
        <v>25</v>
      </c>
      <c r="Q891" s="12">
        <v>0</v>
      </c>
      <c r="R891" s="12">
        <v>0</v>
      </c>
      <c r="S891" s="12">
        <v>0</v>
      </c>
      <c r="T891" s="12">
        <v>0</v>
      </c>
      <c r="U891" s="12">
        <v>0</v>
      </c>
      <c r="V891" s="12">
        <v>0</v>
      </c>
      <c r="W891" s="12">
        <v>0</v>
      </c>
      <c r="X891" t="s">
        <v>22</v>
      </c>
      <c r="Y891" t="s">
        <v>23</v>
      </c>
      <c r="Z891" s="12">
        <v>0</v>
      </c>
      <c r="AA891" s="12">
        <v>21</v>
      </c>
      <c r="AB891" s="12">
        <v>0</v>
      </c>
      <c r="AC891" s="12">
        <v>0</v>
      </c>
      <c r="AD891" s="12">
        <v>23.776879999999998</v>
      </c>
      <c r="AE891" s="12">
        <v>62.45</v>
      </c>
      <c r="AF891" s="12">
        <v>98.898290000000003</v>
      </c>
      <c r="AG891" s="52">
        <v>21</v>
      </c>
      <c r="AH891" s="53" t="s">
        <v>22</v>
      </c>
      <c r="AI891" s="53" t="s">
        <v>23</v>
      </c>
      <c r="AJ891" s="21">
        <f t="shared" si="118"/>
        <v>499.31447999999995</v>
      </c>
      <c r="AK891" s="21">
        <f t="shared" si="119"/>
        <v>1311.45</v>
      </c>
      <c r="AL891" s="21">
        <f t="shared" si="120"/>
        <v>2076.86409</v>
      </c>
      <c r="AM891" s="12">
        <v>2.3896874814708235</v>
      </c>
      <c r="AN891" s="12">
        <v>2.6632582560981044</v>
      </c>
      <c r="AO891" s="12">
        <v>0</v>
      </c>
      <c r="AP891" s="12">
        <v>0</v>
      </c>
      <c r="AQ891" s="22">
        <f t="shared" si="121"/>
        <v>1193.2055621731138</v>
      </c>
      <c r="AR891" s="22">
        <f t="shared" si="122"/>
        <v>3133.9556475749118</v>
      </c>
      <c r="AS891" s="22">
        <f t="shared" si="123"/>
        <v>4963.0561165892941</v>
      </c>
      <c r="AT891" s="22">
        <f t="shared" si="124"/>
        <v>1329.8034112493317</v>
      </c>
      <c r="AU891" s="22">
        <f t="shared" si="125"/>
        <v>3492.7300399598594</v>
      </c>
      <c r="AV891" s="22">
        <f t="shared" si="126"/>
        <v>5531.2254344861767</v>
      </c>
      <c r="AW891">
        <v>2030</v>
      </c>
      <c r="AX891" t="s">
        <v>27</v>
      </c>
      <c r="AY891" s="12">
        <v>100</v>
      </c>
      <c r="AZ891" t="s">
        <v>55</v>
      </c>
      <c r="BA891">
        <v>2</v>
      </c>
      <c r="BB891">
        <v>39</v>
      </c>
      <c r="BC891">
        <v>0</v>
      </c>
      <c r="BD891">
        <v>2023</v>
      </c>
      <c r="BE891" t="s">
        <v>204</v>
      </c>
    </row>
    <row r="892" spans="1:57" x14ac:dyDescent="0.2">
      <c r="A892">
        <v>50</v>
      </c>
      <c r="B892">
        <v>2023</v>
      </c>
      <c r="C892" t="s">
        <v>15</v>
      </c>
      <c r="D892" t="s">
        <v>14</v>
      </c>
      <c r="E892" t="s">
        <v>202</v>
      </c>
      <c r="F892" t="s">
        <v>212</v>
      </c>
      <c r="H892" t="s">
        <v>211</v>
      </c>
      <c r="I892" t="s">
        <v>19</v>
      </c>
      <c r="J892" t="s">
        <v>211</v>
      </c>
      <c r="L892" s="12">
        <v>0</v>
      </c>
      <c r="M892" s="12">
        <v>0</v>
      </c>
      <c r="N892" s="12">
        <v>0</v>
      </c>
      <c r="O892" t="s">
        <v>25</v>
      </c>
      <c r="P892" t="s">
        <v>25</v>
      </c>
      <c r="Q892" s="12">
        <v>0</v>
      </c>
      <c r="R892" s="12">
        <v>0</v>
      </c>
      <c r="S892" s="12">
        <v>0</v>
      </c>
      <c r="T892" s="12">
        <v>0</v>
      </c>
      <c r="U892" s="12">
        <v>0</v>
      </c>
      <c r="V892" s="12">
        <v>0</v>
      </c>
      <c r="W892" s="12">
        <v>0</v>
      </c>
      <c r="X892" t="s">
        <v>22</v>
      </c>
      <c r="Y892" t="s">
        <v>23</v>
      </c>
      <c r="Z892" s="12">
        <v>0</v>
      </c>
      <c r="AA892" s="12">
        <v>21</v>
      </c>
      <c r="AB892" s="12">
        <v>0</v>
      </c>
      <c r="AC892" s="12">
        <v>0</v>
      </c>
      <c r="AD892" s="12">
        <v>23.776879999999998</v>
      </c>
      <c r="AE892" s="12">
        <v>62.45</v>
      </c>
      <c r="AF892" s="12">
        <v>98.898290000000003</v>
      </c>
      <c r="AG892" s="52">
        <v>21</v>
      </c>
      <c r="AH892" s="53" t="s">
        <v>22</v>
      </c>
      <c r="AI892" s="53" t="s">
        <v>23</v>
      </c>
      <c r="AJ892" s="21">
        <f t="shared" si="118"/>
        <v>499.31447999999995</v>
      </c>
      <c r="AK892" s="21">
        <f t="shared" si="119"/>
        <v>1311.45</v>
      </c>
      <c r="AL892" s="21">
        <f t="shared" si="120"/>
        <v>2076.86409</v>
      </c>
      <c r="AM892" s="12">
        <v>2.3896874814708235</v>
      </c>
      <c r="AN892" s="12">
        <v>2.6632582560981044</v>
      </c>
      <c r="AO892" s="12">
        <v>0</v>
      </c>
      <c r="AP892" s="12">
        <v>0</v>
      </c>
      <c r="AQ892" s="22">
        <f t="shared" si="121"/>
        <v>1193.2055621731138</v>
      </c>
      <c r="AR892" s="22">
        <f t="shared" si="122"/>
        <v>3133.9556475749118</v>
      </c>
      <c r="AS892" s="22">
        <f t="shared" si="123"/>
        <v>4963.0561165892941</v>
      </c>
      <c r="AT892" s="22">
        <f t="shared" si="124"/>
        <v>1329.8034112493317</v>
      </c>
      <c r="AU892" s="22">
        <f t="shared" si="125"/>
        <v>3492.7300399598594</v>
      </c>
      <c r="AV892" s="22">
        <f t="shared" si="126"/>
        <v>5531.2254344861767</v>
      </c>
      <c r="AW892">
        <v>2035</v>
      </c>
      <c r="AX892" t="s">
        <v>27</v>
      </c>
      <c r="AY892" s="12">
        <v>100</v>
      </c>
      <c r="AZ892" t="s">
        <v>55</v>
      </c>
      <c r="BA892">
        <v>2</v>
      </c>
      <c r="BB892">
        <v>39</v>
      </c>
      <c r="BC892">
        <v>0</v>
      </c>
      <c r="BD892">
        <v>2023</v>
      </c>
      <c r="BE892" t="s">
        <v>204</v>
      </c>
    </row>
    <row r="893" spans="1:57" x14ac:dyDescent="0.2">
      <c r="A893">
        <v>50</v>
      </c>
      <c r="B893">
        <v>2023</v>
      </c>
      <c r="C893" t="s">
        <v>15</v>
      </c>
      <c r="D893" t="s">
        <v>14</v>
      </c>
      <c r="E893" t="s">
        <v>202</v>
      </c>
      <c r="F893" t="s">
        <v>212</v>
      </c>
      <c r="H893" t="s">
        <v>211</v>
      </c>
      <c r="I893" t="s">
        <v>19</v>
      </c>
      <c r="J893" t="s">
        <v>211</v>
      </c>
      <c r="L893" s="12">
        <v>0</v>
      </c>
      <c r="M893" s="12">
        <v>0</v>
      </c>
      <c r="N893" s="12">
        <v>0</v>
      </c>
      <c r="O893" t="s">
        <v>25</v>
      </c>
      <c r="P893" t="s">
        <v>25</v>
      </c>
      <c r="Q893" s="12">
        <v>0</v>
      </c>
      <c r="R893" s="12">
        <v>0</v>
      </c>
      <c r="S893" s="12">
        <v>0</v>
      </c>
      <c r="T893" s="12">
        <v>0</v>
      </c>
      <c r="U893" s="12">
        <v>0</v>
      </c>
      <c r="V893" s="12">
        <v>0</v>
      </c>
      <c r="W893" s="12">
        <v>0</v>
      </c>
      <c r="X893" t="s">
        <v>22</v>
      </c>
      <c r="Y893" t="s">
        <v>23</v>
      </c>
      <c r="Z893" s="12">
        <v>0</v>
      </c>
      <c r="AA893" s="12">
        <v>21</v>
      </c>
      <c r="AB893" s="12">
        <v>0</v>
      </c>
      <c r="AC893" s="12">
        <v>0</v>
      </c>
      <c r="AD893" s="12">
        <v>23.776879999999998</v>
      </c>
      <c r="AE893" s="12">
        <v>62.45</v>
      </c>
      <c r="AF893" s="12">
        <v>98.898290000000003</v>
      </c>
      <c r="AG893" s="52">
        <v>21</v>
      </c>
      <c r="AH893" s="53" t="s">
        <v>22</v>
      </c>
      <c r="AI893" s="53" t="s">
        <v>23</v>
      </c>
      <c r="AJ893" s="21">
        <f t="shared" si="118"/>
        <v>499.31447999999995</v>
      </c>
      <c r="AK893" s="21">
        <f t="shared" si="119"/>
        <v>1311.45</v>
      </c>
      <c r="AL893" s="21">
        <f t="shared" si="120"/>
        <v>2076.86409</v>
      </c>
      <c r="AM893" s="12">
        <v>2.3896874814708235</v>
      </c>
      <c r="AN893" s="12">
        <v>2.6632582560981044</v>
      </c>
      <c r="AO893" s="12">
        <v>0</v>
      </c>
      <c r="AP893" s="12">
        <v>0</v>
      </c>
      <c r="AQ893" s="22">
        <f t="shared" si="121"/>
        <v>1193.2055621731138</v>
      </c>
      <c r="AR893" s="22">
        <f t="shared" si="122"/>
        <v>3133.9556475749118</v>
      </c>
      <c r="AS893" s="22">
        <f t="shared" si="123"/>
        <v>4963.0561165892941</v>
      </c>
      <c r="AT893" s="22">
        <f t="shared" si="124"/>
        <v>1329.8034112493317</v>
      </c>
      <c r="AU893" s="22">
        <f t="shared" si="125"/>
        <v>3492.7300399598594</v>
      </c>
      <c r="AV893" s="22">
        <f t="shared" si="126"/>
        <v>5531.2254344861767</v>
      </c>
      <c r="AW893">
        <v>2040</v>
      </c>
      <c r="AX893" t="s">
        <v>27</v>
      </c>
      <c r="AY893" s="12">
        <v>100</v>
      </c>
      <c r="AZ893" t="s">
        <v>55</v>
      </c>
      <c r="BA893">
        <v>2</v>
      </c>
      <c r="BB893">
        <v>39</v>
      </c>
      <c r="BC893">
        <v>0</v>
      </c>
      <c r="BD893">
        <v>2023</v>
      </c>
      <c r="BE893" t="s">
        <v>204</v>
      </c>
    </row>
    <row r="894" spans="1:57" x14ac:dyDescent="0.2">
      <c r="A894">
        <v>50</v>
      </c>
      <c r="B894">
        <v>2023</v>
      </c>
      <c r="C894" t="s">
        <v>15</v>
      </c>
      <c r="D894" t="s">
        <v>14</v>
      </c>
      <c r="E894" t="s">
        <v>202</v>
      </c>
      <c r="F894" t="s">
        <v>212</v>
      </c>
      <c r="H894" t="s">
        <v>211</v>
      </c>
      <c r="I894" t="s">
        <v>19</v>
      </c>
      <c r="J894" t="s">
        <v>211</v>
      </c>
      <c r="L894" s="12">
        <v>0</v>
      </c>
      <c r="M894" s="12">
        <v>0</v>
      </c>
      <c r="N894" s="12">
        <v>0</v>
      </c>
      <c r="O894" t="s">
        <v>25</v>
      </c>
      <c r="P894" t="s">
        <v>25</v>
      </c>
      <c r="Q894" s="12">
        <v>0</v>
      </c>
      <c r="R894" s="12">
        <v>0</v>
      </c>
      <c r="S894" s="12">
        <v>0</v>
      </c>
      <c r="T894" s="12">
        <v>0</v>
      </c>
      <c r="U894" s="12">
        <v>0</v>
      </c>
      <c r="V894" s="12">
        <v>0</v>
      </c>
      <c r="W894" s="12">
        <v>0</v>
      </c>
      <c r="X894" t="s">
        <v>22</v>
      </c>
      <c r="Y894" t="s">
        <v>23</v>
      </c>
      <c r="Z894" s="12">
        <v>0</v>
      </c>
      <c r="AA894" s="12">
        <v>21</v>
      </c>
      <c r="AB894" s="12">
        <v>0</v>
      </c>
      <c r="AC894" s="12">
        <v>0</v>
      </c>
      <c r="AD894" s="12">
        <v>23.776879999999998</v>
      </c>
      <c r="AE894" s="12">
        <v>62.45</v>
      </c>
      <c r="AF894" s="12">
        <v>98.898290000000003</v>
      </c>
      <c r="AG894" s="52">
        <v>21</v>
      </c>
      <c r="AH894" s="53" t="s">
        <v>22</v>
      </c>
      <c r="AI894" s="53" t="s">
        <v>23</v>
      </c>
      <c r="AJ894" s="21">
        <f t="shared" si="118"/>
        <v>499.31447999999995</v>
      </c>
      <c r="AK894" s="21">
        <f t="shared" si="119"/>
        <v>1311.45</v>
      </c>
      <c r="AL894" s="21">
        <f t="shared" si="120"/>
        <v>2076.86409</v>
      </c>
      <c r="AM894" s="12">
        <v>2.3896874814708235</v>
      </c>
      <c r="AN894" s="12">
        <v>2.6632582560981044</v>
      </c>
      <c r="AO894" s="12">
        <v>0</v>
      </c>
      <c r="AP894" s="12">
        <v>0</v>
      </c>
      <c r="AQ894" s="22">
        <f t="shared" si="121"/>
        <v>1193.2055621731138</v>
      </c>
      <c r="AR894" s="22">
        <f t="shared" si="122"/>
        <v>3133.9556475749118</v>
      </c>
      <c r="AS894" s="22">
        <f t="shared" si="123"/>
        <v>4963.0561165892941</v>
      </c>
      <c r="AT894" s="22">
        <f t="shared" si="124"/>
        <v>1329.8034112493317</v>
      </c>
      <c r="AU894" s="22">
        <f t="shared" si="125"/>
        <v>3492.7300399598594</v>
      </c>
      <c r="AV894" s="22">
        <f t="shared" si="126"/>
        <v>5531.2254344861767</v>
      </c>
      <c r="AW894">
        <v>2045</v>
      </c>
      <c r="AX894" t="s">
        <v>27</v>
      </c>
      <c r="AY894" s="12">
        <v>100</v>
      </c>
      <c r="AZ894" t="s">
        <v>55</v>
      </c>
      <c r="BA894">
        <v>2</v>
      </c>
      <c r="BB894">
        <v>39</v>
      </c>
      <c r="BC894">
        <v>0</v>
      </c>
      <c r="BD894">
        <v>2023</v>
      </c>
      <c r="BE894" t="s">
        <v>204</v>
      </c>
    </row>
    <row r="895" spans="1:57" x14ac:dyDescent="0.2">
      <c r="A895">
        <v>50</v>
      </c>
      <c r="B895">
        <v>2023</v>
      </c>
      <c r="C895" t="s">
        <v>15</v>
      </c>
      <c r="D895" t="s">
        <v>14</v>
      </c>
      <c r="E895" t="s">
        <v>202</v>
      </c>
      <c r="F895" t="s">
        <v>212</v>
      </c>
      <c r="H895" t="s">
        <v>211</v>
      </c>
      <c r="I895" t="s">
        <v>19</v>
      </c>
      <c r="J895" t="s">
        <v>211</v>
      </c>
      <c r="L895" s="12">
        <v>0</v>
      </c>
      <c r="M895" s="12">
        <v>0</v>
      </c>
      <c r="N895" s="12">
        <v>0</v>
      </c>
      <c r="O895" t="s">
        <v>25</v>
      </c>
      <c r="P895" t="s">
        <v>25</v>
      </c>
      <c r="Q895" s="12">
        <v>0</v>
      </c>
      <c r="R895" s="12">
        <v>0</v>
      </c>
      <c r="S895" s="12">
        <v>0</v>
      </c>
      <c r="T895" s="12">
        <v>0</v>
      </c>
      <c r="U895" s="12">
        <v>0</v>
      </c>
      <c r="V895" s="12">
        <v>0</v>
      </c>
      <c r="W895" s="12">
        <v>0</v>
      </c>
      <c r="X895" t="s">
        <v>22</v>
      </c>
      <c r="Y895" t="s">
        <v>23</v>
      </c>
      <c r="Z895" s="12">
        <v>0</v>
      </c>
      <c r="AA895" s="12">
        <v>21</v>
      </c>
      <c r="AB895" s="12">
        <v>0</v>
      </c>
      <c r="AC895" s="12">
        <v>0</v>
      </c>
      <c r="AD895" s="12">
        <v>23.776879999999998</v>
      </c>
      <c r="AE895" s="12">
        <v>62.45</v>
      </c>
      <c r="AF895" s="12">
        <v>98.898290000000003</v>
      </c>
      <c r="AG895" s="52">
        <v>21</v>
      </c>
      <c r="AH895" s="53" t="s">
        <v>22</v>
      </c>
      <c r="AI895" s="53" t="s">
        <v>23</v>
      </c>
      <c r="AJ895" s="21">
        <f t="shared" si="118"/>
        <v>499.31447999999995</v>
      </c>
      <c r="AK895" s="21">
        <f t="shared" si="119"/>
        <v>1311.45</v>
      </c>
      <c r="AL895" s="21">
        <f t="shared" si="120"/>
        <v>2076.86409</v>
      </c>
      <c r="AM895" s="12">
        <v>2.3896874814708235</v>
      </c>
      <c r="AN895" s="12">
        <v>2.6632582560981044</v>
      </c>
      <c r="AO895" s="12">
        <v>0</v>
      </c>
      <c r="AP895" s="12">
        <v>0</v>
      </c>
      <c r="AQ895" s="22">
        <f t="shared" si="121"/>
        <v>1193.2055621731138</v>
      </c>
      <c r="AR895" s="22">
        <f t="shared" si="122"/>
        <v>3133.9556475749118</v>
      </c>
      <c r="AS895" s="22">
        <f t="shared" si="123"/>
        <v>4963.0561165892941</v>
      </c>
      <c r="AT895" s="22">
        <f t="shared" si="124"/>
        <v>1329.8034112493317</v>
      </c>
      <c r="AU895" s="22">
        <f t="shared" si="125"/>
        <v>3492.7300399598594</v>
      </c>
      <c r="AV895" s="22">
        <f t="shared" si="126"/>
        <v>5531.2254344861767</v>
      </c>
      <c r="AW895">
        <v>2050</v>
      </c>
      <c r="AX895" t="s">
        <v>27</v>
      </c>
      <c r="AY895" s="12">
        <v>100</v>
      </c>
      <c r="AZ895" t="s">
        <v>55</v>
      </c>
      <c r="BA895">
        <v>2</v>
      </c>
      <c r="BB895">
        <v>39</v>
      </c>
      <c r="BC895">
        <v>0</v>
      </c>
      <c r="BD895">
        <v>2023</v>
      </c>
      <c r="BE895" t="s">
        <v>204</v>
      </c>
    </row>
    <row r="896" spans="1:57" x14ac:dyDescent="0.2">
      <c r="A896">
        <v>50</v>
      </c>
      <c r="B896">
        <v>2023</v>
      </c>
      <c r="C896" t="s">
        <v>15</v>
      </c>
      <c r="D896" t="s">
        <v>14</v>
      </c>
      <c r="E896" t="s">
        <v>202</v>
      </c>
      <c r="F896" t="s">
        <v>212</v>
      </c>
      <c r="H896" t="s">
        <v>211</v>
      </c>
      <c r="I896" t="s">
        <v>19</v>
      </c>
      <c r="J896" t="s">
        <v>211</v>
      </c>
      <c r="L896" s="12">
        <v>0</v>
      </c>
      <c r="M896" s="12">
        <v>0</v>
      </c>
      <c r="N896" s="12">
        <v>0</v>
      </c>
      <c r="O896" t="s">
        <v>25</v>
      </c>
      <c r="P896" t="s">
        <v>25</v>
      </c>
      <c r="Q896" s="12">
        <v>0</v>
      </c>
      <c r="R896" s="12">
        <v>0</v>
      </c>
      <c r="S896" s="12">
        <v>0</v>
      </c>
      <c r="T896" s="12">
        <v>0</v>
      </c>
      <c r="U896" s="12">
        <v>0</v>
      </c>
      <c r="V896" s="12">
        <v>0</v>
      </c>
      <c r="W896" s="12">
        <v>0</v>
      </c>
      <c r="X896" t="s">
        <v>22</v>
      </c>
      <c r="Y896" t="s">
        <v>23</v>
      </c>
      <c r="Z896" s="12">
        <v>0</v>
      </c>
      <c r="AA896" s="12">
        <v>21</v>
      </c>
      <c r="AB896" s="12">
        <v>0</v>
      </c>
      <c r="AC896" s="12">
        <v>0</v>
      </c>
      <c r="AD896" s="12">
        <v>23.776879999999998</v>
      </c>
      <c r="AE896" s="12">
        <v>62.45</v>
      </c>
      <c r="AF896" s="12">
        <v>98.898290000000003</v>
      </c>
      <c r="AG896" s="52">
        <v>21</v>
      </c>
      <c r="AH896" s="53" t="s">
        <v>22</v>
      </c>
      <c r="AI896" s="53" t="s">
        <v>23</v>
      </c>
      <c r="AJ896" s="21">
        <f t="shared" si="118"/>
        <v>499.31447999999995</v>
      </c>
      <c r="AK896" s="21">
        <f t="shared" si="119"/>
        <v>1311.45</v>
      </c>
      <c r="AL896" s="21">
        <f t="shared" si="120"/>
        <v>2076.86409</v>
      </c>
      <c r="AM896" s="12">
        <v>2.3896874814708235</v>
      </c>
      <c r="AN896" s="12">
        <v>2.6632582560981044</v>
      </c>
      <c r="AO896" s="12">
        <v>0</v>
      </c>
      <c r="AP896" s="12">
        <v>0</v>
      </c>
      <c r="AQ896" s="22">
        <f t="shared" si="121"/>
        <v>1193.2055621731138</v>
      </c>
      <c r="AR896" s="22">
        <f t="shared" si="122"/>
        <v>3133.9556475749118</v>
      </c>
      <c r="AS896" s="22">
        <f t="shared" si="123"/>
        <v>4963.0561165892941</v>
      </c>
      <c r="AT896" s="22">
        <f t="shared" si="124"/>
        <v>1329.8034112493317</v>
      </c>
      <c r="AU896" s="22">
        <f t="shared" si="125"/>
        <v>3492.7300399598594</v>
      </c>
      <c r="AV896" s="22">
        <f t="shared" si="126"/>
        <v>5531.2254344861767</v>
      </c>
      <c r="AW896">
        <v>2023</v>
      </c>
      <c r="AX896" t="s">
        <v>28</v>
      </c>
      <c r="AY896" s="12">
        <v>100</v>
      </c>
      <c r="AZ896" t="s">
        <v>55</v>
      </c>
      <c r="BA896">
        <v>2</v>
      </c>
      <c r="BB896">
        <v>39</v>
      </c>
      <c r="BC896">
        <v>0</v>
      </c>
      <c r="BD896">
        <v>2023</v>
      </c>
      <c r="BE896" t="s">
        <v>204</v>
      </c>
    </row>
    <row r="897" spans="1:57" x14ac:dyDescent="0.2">
      <c r="A897">
        <v>50</v>
      </c>
      <c r="B897">
        <v>2023</v>
      </c>
      <c r="C897" t="s">
        <v>15</v>
      </c>
      <c r="D897" t="s">
        <v>14</v>
      </c>
      <c r="E897" t="s">
        <v>202</v>
      </c>
      <c r="F897" t="s">
        <v>212</v>
      </c>
      <c r="H897" t="s">
        <v>211</v>
      </c>
      <c r="I897" t="s">
        <v>19</v>
      </c>
      <c r="J897" t="s">
        <v>211</v>
      </c>
      <c r="L897" s="12">
        <v>0</v>
      </c>
      <c r="M897" s="12">
        <v>0</v>
      </c>
      <c r="N897" s="12">
        <v>0</v>
      </c>
      <c r="O897" t="s">
        <v>25</v>
      </c>
      <c r="P897" t="s">
        <v>25</v>
      </c>
      <c r="Q897" s="12">
        <v>0</v>
      </c>
      <c r="R897" s="12">
        <v>0</v>
      </c>
      <c r="S897" s="12">
        <v>0</v>
      </c>
      <c r="T897" s="12">
        <v>0</v>
      </c>
      <c r="U897" s="12">
        <v>0</v>
      </c>
      <c r="V897" s="12">
        <v>0</v>
      </c>
      <c r="W897" s="12">
        <v>0</v>
      </c>
      <c r="X897" t="s">
        <v>22</v>
      </c>
      <c r="Y897" t="s">
        <v>23</v>
      </c>
      <c r="Z897" s="12">
        <v>0</v>
      </c>
      <c r="AA897" s="12">
        <v>21</v>
      </c>
      <c r="AB897" s="12">
        <v>0</v>
      </c>
      <c r="AC897" s="12">
        <v>0</v>
      </c>
      <c r="AD897" s="12">
        <v>23.776879999999998</v>
      </c>
      <c r="AE897" s="12">
        <v>62.45</v>
      </c>
      <c r="AF897" s="12">
        <v>98.898290000000003</v>
      </c>
      <c r="AG897" s="52">
        <v>21</v>
      </c>
      <c r="AH897" s="53" t="s">
        <v>22</v>
      </c>
      <c r="AI897" s="53" t="s">
        <v>23</v>
      </c>
      <c r="AJ897" s="21">
        <f t="shared" si="118"/>
        <v>499.31447999999995</v>
      </c>
      <c r="AK897" s="21">
        <f t="shared" si="119"/>
        <v>1311.45</v>
      </c>
      <c r="AL897" s="21">
        <f t="shared" si="120"/>
        <v>2076.86409</v>
      </c>
      <c r="AM897" s="12">
        <v>2.3896874814708235</v>
      </c>
      <c r="AN897" s="12">
        <v>2.6632582560981044</v>
      </c>
      <c r="AO897" s="12">
        <v>0</v>
      </c>
      <c r="AP897" s="12">
        <v>0</v>
      </c>
      <c r="AQ897" s="22">
        <f t="shared" si="121"/>
        <v>1193.2055621731138</v>
      </c>
      <c r="AR897" s="22">
        <f t="shared" si="122"/>
        <v>3133.9556475749118</v>
      </c>
      <c r="AS897" s="22">
        <f t="shared" si="123"/>
        <v>4963.0561165892941</v>
      </c>
      <c r="AT897" s="22">
        <f t="shared" si="124"/>
        <v>1329.8034112493317</v>
      </c>
      <c r="AU897" s="22">
        <f t="shared" si="125"/>
        <v>3492.7300399598594</v>
      </c>
      <c r="AV897" s="22">
        <f t="shared" si="126"/>
        <v>5531.2254344861767</v>
      </c>
      <c r="AW897">
        <v>2030</v>
      </c>
      <c r="AX897" t="s">
        <v>28</v>
      </c>
      <c r="AY897" s="12">
        <v>100</v>
      </c>
      <c r="AZ897" t="s">
        <v>55</v>
      </c>
      <c r="BA897">
        <v>2</v>
      </c>
      <c r="BB897">
        <v>39</v>
      </c>
      <c r="BC897">
        <v>0</v>
      </c>
      <c r="BD897">
        <v>2023</v>
      </c>
      <c r="BE897" t="s">
        <v>204</v>
      </c>
    </row>
    <row r="898" spans="1:57" x14ac:dyDescent="0.2">
      <c r="A898">
        <v>50</v>
      </c>
      <c r="B898">
        <v>2023</v>
      </c>
      <c r="C898" t="s">
        <v>15</v>
      </c>
      <c r="D898" t="s">
        <v>14</v>
      </c>
      <c r="E898" t="s">
        <v>202</v>
      </c>
      <c r="F898" t="s">
        <v>212</v>
      </c>
      <c r="H898" t="s">
        <v>211</v>
      </c>
      <c r="I898" t="s">
        <v>19</v>
      </c>
      <c r="J898" t="s">
        <v>211</v>
      </c>
      <c r="L898" s="12">
        <v>0</v>
      </c>
      <c r="M898" s="12">
        <v>0</v>
      </c>
      <c r="N898" s="12">
        <v>0</v>
      </c>
      <c r="O898" t="s">
        <v>25</v>
      </c>
      <c r="P898" t="s">
        <v>25</v>
      </c>
      <c r="Q898" s="12">
        <v>0</v>
      </c>
      <c r="R898" s="12">
        <v>0</v>
      </c>
      <c r="S898" s="12">
        <v>0</v>
      </c>
      <c r="T898" s="12">
        <v>0</v>
      </c>
      <c r="U898" s="12">
        <v>0</v>
      </c>
      <c r="V898" s="12">
        <v>0</v>
      </c>
      <c r="W898" s="12">
        <v>0</v>
      </c>
      <c r="X898" t="s">
        <v>22</v>
      </c>
      <c r="Y898" t="s">
        <v>23</v>
      </c>
      <c r="Z898" s="12">
        <v>0</v>
      </c>
      <c r="AA898" s="12">
        <v>21</v>
      </c>
      <c r="AB898" s="12">
        <v>0</v>
      </c>
      <c r="AC898" s="12">
        <v>0</v>
      </c>
      <c r="AD898" s="12">
        <v>23.776879999999998</v>
      </c>
      <c r="AE898" s="12">
        <v>62.45</v>
      </c>
      <c r="AF898" s="12">
        <v>98.898290000000003</v>
      </c>
      <c r="AG898" s="52">
        <v>21</v>
      </c>
      <c r="AH898" s="53" t="s">
        <v>22</v>
      </c>
      <c r="AI898" s="53" t="s">
        <v>23</v>
      </c>
      <c r="AJ898" s="21">
        <f t="shared" ref="AJ898:AJ961" si="127">(AD898+L898*$R898+U898*$AA898)*$AG898</f>
        <v>499.31447999999995</v>
      </c>
      <c r="AK898" s="21">
        <f t="shared" ref="AK898:AK961" si="128">(AE898+M898*$R898+V898*$AA898)*$AG898</f>
        <v>1311.45</v>
      </c>
      <c r="AL898" s="21">
        <f t="shared" ref="AL898:AL961" si="129">(AF898+N898*$R898+W898*$AA898)*$AG898</f>
        <v>2076.86409</v>
      </c>
      <c r="AM898" s="12">
        <v>2.3896874814708235</v>
      </c>
      <c r="AN898" s="12">
        <v>2.6632582560981044</v>
      </c>
      <c r="AO898" s="12">
        <v>0</v>
      </c>
      <c r="AP898" s="12">
        <v>0</v>
      </c>
      <c r="AQ898" s="22">
        <f t="shared" ref="AQ898:AQ961" si="130">AJ898*$AM898+$AO898*$AG898</f>
        <v>1193.2055621731138</v>
      </c>
      <c r="AR898" s="22">
        <f t="shared" ref="AR898:AR961" si="131">AK898*$AM898+$AO898*$AG898</f>
        <v>3133.9556475749118</v>
      </c>
      <c r="AS898" s="22">
        <f t="shared" ref="AS898:AS961" si="132">AL898*$AM898+$AO898*$AG898</f>
        <v>4963.0561165892941</v>
      </c>
      <c r="AT898" s="22">
        <f t="shared" ref="AT898:AT961" si="133">AJ898*$AN898+$AP898*$AG898</f>
        <v>1329.8034112493317</v>
      </c>
      <c r="AU898" s="22">
        <f t="shared" ref="AU898:AU961" si="134">AK898*$AN898+$AP898*$AG898</f>
        <v>3492.7300399598594</v>
      </c>
      <c r="AV898" s="22">
        <f t="shared" ref="AV898:AV961" si="135">AL898*$AN898+$AP898*$AG898</f>
        <v>5531.2254344861767</v>
      </c>
      <c r="AW898">
        <v>2035</v>
      </c>
      <c r="AX898" t="s">
        <v>28</v>
      </c>
      <c r="AY898" s="12">
        <v>100</v>
      </c>
      <c r="AZ898" t="s">
        <v>55</v>
      </c>
      <c r="BA898">
        <v>2</v>
      </c>
      <c r="BB898">
        <v>39</v>
      </c>
      <c r="BC898">
        <v>0</v>
      </c>
      <c r="BD898">
        <v>2023</v>
      </c>
      <c r="BE898" t="s">
        <v>204</v>
      </c>
    </row>
    <row r="899" spans="1:57" x14ac:dyDescent="0.2">
      <c r="A899">
        <v>50</v>
      </c>
      <c r="B899">
        <v>2023</v>
      </c>
      <c r="C899" t="s">
        <v>15</v>
      </c>
      <c r="D899" t="s">
        <v>14</v>
      </c>
      <c r="E899" t="s">
        <v>202</v>
      </c>
      <c r="F899" t="s">
        <v>212</v>
      </c>
      <c r="H899" t="s">
        <v>211</v>
      </c>
      <c r="I899" t="s">
        <v>19</v>
      </c>
      <c r="J899" t="s">
        <v>211</v>
      </c>
      <c r="L899" s="12">
        <v>0</v>
      </c>
      <c r="M899" s="12">
        <v>0</v>
      </c>
      <c r="N899" s="12">
        <v>0</v>
      </c>
      <c r="O899" t="s">
        <v>25</v>
      </c>
      <c r="P899" t="s">
        <v>25</v>
      </c>
      <c r="Q899" s="12">
        <v>0</v>
      </c>
      <c r="R899" s="12">
        <v>0</v>
      </c>
      <c r="S899" s="12">
        <v>0</v>
      </c>
      <c r="T899" s="12">
        <v>0</v>
      </c>
      <c r="U899" s="12">
        <v>0</v>
      </c>
      <c r="V899" s="12">
        <v>0</v>
      </c>
      <c r="W899" s="12">
        <v>0</v>
      </c>
      <c r="X899" t="s">
        <v>22</v>
      </c>
      <c r="Y899" t="s">
        <v>23</v>
      </c>
      <c r="Z899" s="12">
        <v>0</v>
      </c>
      <c r="AA899" s="12">
        <v>21</v>
      </c>
      <c r="AB899" s="12">
        <v>0</v>
      </c>
      <c r="AC899" s="12">
        <v>0</v>
      </c>
      <c r="AD899" s="12">
        <v>23.776879999999998</v>
      </c>
      <c r="AE899" s="12">
        <v>62.45</v>
      </c>
      <c r="AF899" s="12">
        <v>98.898290000000003</v>
      </c>
      <c r="AG899" s="52">
        <v>21</v>
      </c>
      <c r="AH899" s="53" t="s">
        <v>22</v>
      </c>
      <c r="AI899" s="53" t="s">
        <v>23</v>
      </c>
      <c r="AJ899" s="21">
        <f t="shared" si="127"/>
        <v>499.31447999999995</v>
      </c>
      <c r="AK899" s="21">
        <f t="shared" si="128"/>
        <v>1311.45</v>
      </c>
      <c r="AL899" s="21">
        <f t="shared" si="129"/>
        <v>2076.86409</v>
      </c>
      <c r="AM899" s="12">
        <v>2.3896874814708235</v>
      </c>
      <c r="AN899" s="12">
        <v>2.6632582560981044</v>
      </c>
      <c r="AO899" s="12">
        <v>0</v>
      </c>
      <c r="AP899" s="12">
        <v>0</v>
      </c>
      <c r="AQ899" s="22">
        <f t="shared" si="130"/>
        <v>1193.2055621731138</v>
      </c>
      <c r="AR899" s="22">
        <f t="shared" si="131"/>
        <v>3133.9556475749118</v>
      </c>
      <c r="AS899" s="22">
        <f t="shared" si="132"/>
        <v>4963.0561165892941</v>
      </c>
      <c r="AT899" s="22">
        <f t="shared" si="133"/>
        <v>1329.8034112493317</v>
      </c>
      <c r="AU899" s="22">
        <f t="shared" si="134"/>
        <v>3492.7300399598594</v>
      </c>
      <c r="AV899" s="22">
        <f t="shared" si="135"/>
        <v>5531.2254344861767</v>
      </c>
      <c r="AW899">
        <v>2040</v>
      </c>
      <c r="AX899" t="s">
        <v>28</v>
      </c>
      <c r="AY899" s="12">
        <v>100</v>
      </c>
      <c r="AZ899" t="s">
        <v>55</v>
      </c>
      <c r="BA899">
        <v>2</v>
      </c>
      <c r="BB899">
        <v>39</v>
      </c>
      <c r="BC899">
        <v>0</v>
      </c>
      <c r="BD899">
        <v>2023</v>
      </c>
      <c r="BE899" t="s">
        <v>204</v>
      </c>
    </row>
    <row r="900" spans="1:57" x14ac:dyDescent="0.2">
      <c r="A900">
        <v>50</v>
      </c>
      <c r="B900">
        <v>2023</v>
      </c>
      <c r="C900" t="s">
        <v>15</v>
      </c>
      <c r="D900" t="s">
        <v>14</v>
      </c>
      <c r="E900" t="s">
        <v>202</v>
      </c>
      <c r="F900" t="s">
        <v>212</v>
      </c>
      <c r="H900" t="s">
        <v>211</v>
      </c>
      <c r="I900" t="s">
        <v>19</v>
      </c>
      <c r="J900" t="s">
        <v>211</v>
      </c>
      <c r="L900" s="12">
        <v>0</v>
      </c>
      <c r="M900" s="12">
        <v>0</v>
      </c>
      <c r="N900" s="12">
        <v>0</v>
      </c>
      <c r="O900" t="s">
        <v>25</v>
      </c>
      <c r="P900" t="s">
        <v>25</v>
      </c>
      <c r="Q900" s="12">
        <v>0</v>
      </c>
      <c r="R900" s="12">
        <v>0</v>
      </c>
      <c r="S900" s="12">
        <v>0</v>
      </c>
      <c r="T900" s="12">
        <v>0</v>
      </c>
      <c r="U900" s="12">
        <v>0</v>
      </c>
      <c r="V900" s="12">
        <v>0</v>
      </c>
      <c r="W900" s="12">
        <v>0</v>
      </c>
      <c r="X900" t="s">
        <v>22</v>
      </c>
      <c r="Y900" t="s">
        <v>23</v>
      </c>
      <c r="Z900" s="12">
        <v>0</v>
      </c>
      <c r="AA900" s="12">
        <v>21</v>
      </c>
      <c r="AB900" s="12">
        <v>0</v>
      </c>
      <c r="AC900" s="12">
        <v>0</v>
      </c>
      <c r="AD900" s="12">
        <v>23.776879999999998</v>
      </c>
      <c r="AE900" s="12">
        <v>62.45</v>
      </c>
      <c r="AF900" s="12">
        <v>98.898290000000003</v>
      </c>
      <c r="AG900" s="52">
        <v>21</v>
      </c>
      <c r="AH900" s="53" t="s">
        <v>22</v>
      </c>
      <c r="AI900" s="53" t="s">
        <v>23</v>
      </c>
      <c r="AJ900" s="21">
        <f t="shared" si="127"/>
        <v>499.31447999999995</v>
      </c>
      <c r="AK900" s="21">
        <f t="shared" si="128"/>
        <v>1311.45</v>
      </c>
      <c r="AL900" s="21">
        <f t="shared" si="129"/>
        <v>2076.86409</v>
      </c>
      <c r="AM900" s="12">
        <v>2.3896874814708235</v>
      </c>
      <c r="AN900" s="12">
        <v>2.6632582560981044</v>
      </c>
      <c r="AO900" s="12">
        <v>0</v>
      </c>
      <c r="AP900" s="12">
        <v>0</v>
      </c>
      <c r="AQ900" s="22">
        <f t="shared" si="130"/>
        <v>1193.2055621731138</v>
      </c>
      <c r="AR900" s="22">
        <f t="shared" si="131"/>
        <v>3133.9556475749118</v>
      </c>
      <c r="AS900" s="22">
        <f t="shared" si="132"/>
        <v>4963.0561165892941</v>
      </c>
      <c r="AT900" s="22">
        <f t="shared" si="133"/>
        <v>1329.8034112493317</v>
      </c>
      <c r="AU900" s="22">
        <f t="shared" si="134"/>
        <v>3492.7300399598594</v>
      </c>
      <c r="AV900" s="22">
        <f t="shared" si="135"/>
        <v>5531.2254344861767</v>
      </c>
      <c r="AW900">
        <v>2045</v>
      </c>
      <c r="AX900" t="s">
        <v>28</v>
      </c>
      <c r="AY900" s="12">
        <v>100</v>
      </c>
      <c r="AZ900" t="s">
        <v>55</v>
      </c>
      <c r="BA900">
        <v>2</v>
      </c>
      <c r="BB900">
        <v>39</v>
      </c>
      <c r="BC900">
        <v>0</v>
      </c>
      <c r="BD900">
        <v>2023</v>
      </c>
      <c r="BE900" t="s">
        <v>204</v>
      </c>
    </row>
    <row r="901" spans="1:57" x14ac:dyDescent="0.2">
      <c r="A901">
        <v>50</v>
      </c>
      <c r="B901">
        <v>2023</v>
      </c>
      <c r="C901" t="s">
        <v>15</v>
      </c>
      <c r="D901" t="s">
        <v>14</v>
      </c>
      <c r="E901" t="s">
        <v>202</v>
      </c>
      <c r="F901" t="s">
        <v>212</v>
      </c>
      <c r="H901" t="s">
        <v>211</v>
      </c>
      <c r="I901" t="s">
        <v>19</v>
      </c>
      <c r="J901" t="s">
        <v>211</v>
      </c>
      <c r="L901" s="12">
        <v>0</v>
      </c>
      <c r="M901" s="12">
        <v>0</v>
      </c>
      <c r="N901" s="12">
        <v>0</v>
      </c>
      <c r="O901" t="s">
        <v>25</v>
      </c>
      <c r="P901" t="s">
        <v>25</v>
      </c>
      <c r="Q901" s="12">
        <v>0</v>
      </c>
      <c r="R901" s="12">
        <v>0</v>
      </c>
      <c r="S901" s="12">
        <v>0</v>
      </c>
      <c r="T901" s="12">
        <v>0</v>
      </c>
      <c r="U901" s="12">
        <v>0</v>
      </c>
      <c r="V901" s="12">
        <v>0</v>
      </c>
      <c r="W901" s="12">
        <v>0</v>
      </c>
      <c r="X901" t="s">
        <v>22</v>
      </c>
      <c r="Y901" t="s">
        <v>23</v>
      </c>
      <c r="Z901" s="12">
        <v>0</v>
      </c>
      <c r="AA901" s="12">
        <v>21</v>
      </c>
      <c r="AB901" s="12">
        <v>0</v>
      </c>
      <c r="AC901" s="12">
        <v>0</v>
      </c>
      <c r="AD901" s="12">
        <v>23.776879999999998</v>
      </c>
      <c r="AE901" s="12">
        <v>62.45</v>
      </c>
      <c r="AF901" s="12">
        <v>98.898290000000003</v>
      </c>
      <c r="AG901" s="52">
        <v>21</v>
      </c>
      <c r="AH901" s="53" t="s">
        <v>22</v>
      </c>
      <c r="AI901" s="53" t="s">
        <v>23</v>
      </c>
      <c r="AJ901" s="21">
        <f t="shared" si="127"/>
        <v>499.31447999999995</v>
      </c>
      <c r="AK901" s="21">
        <f t="shared" si="128"/>
        <v>1311.45</v>
      </c>
      <c r="AL901" s="21">
        <f t="shared" si="129"/>
        <v>2076.86409</v>
      </c>
      <c r="AM901" s="12">
        <v>2.3896874814708235</v>
      </c>
      <c r="AN901" s="12">
        <v>2.6632582560981044</v>
      </c>
      <c r="AO901" s="12">
        <v>0</v>
      </c>
      <c r="AP901" s="12">
        <v>0</v>
      </c>
      <c r="AQ901" s="22">
        <f t="shared" si="130"/>
        <v>1193.2055621731138</v>
      </c>
      <c r="AR901" s="22">
        <f t="shared" si="131"/>
        <v>3133.9556475749118</v>
      </c>
      <c r="AS901" s="22">
        <f t="shared" si="132"/>
        <v>4963.0561165892941</v>
      </c>
      <c r="AT901" s="22">
        <f t="shared" si="133"/>
        <v>1329.8034112493317</v>
      </c>
      <c r="AU901" s="22">
        <f t="shared" si="134"/>
        <v>3492.7300399598594</v>
      </c>
      <c r="AV901" s="22">
        <f t="shared" si="135"/>
        <v>5531.2254344861767</v>
      </c>
      <c r="AW901">
        <v>2050</v>
      </c>
      <c r="AX901" t="s">
        <v>28</v>
      </c>
      <c r="AY901" s="12">
        <v>100</v>
      </c>
      <c r="AZ901" t="s">
        <v>55</v>
      </c>
      <c r="BA901">
        <v>2</v>
      </c>
      <c r="BB901">
        <v>39</v>
      </c>
      <c r="BC901">
        <v>0</v>
      </c>
      <c r="BD901">
        <v>2023</v>
      </c>
      <c r="BE901" t="s">
        <v>204</v>
      </c>
    </row>
    <row r="902" spans="1:57" x14ac:dyDescent="0.2">
      <c r="A902">
        <v>51</v>
      </c>
      <c r="B902">
        <v>2023</v>
      </c>
      <c r="C902" t="s">
        <v>15</v>
      </c>
      <c r="D902" t="s">
        <v>14</v>
      </c>
      <c r="E902" t="s">
        <v>202</v>
      </c>
      <c r="F902" t="s">
        <v>214</v>
      </c>
      <c r="H902" t="s">
        <v>213</v>
      </c>
      <c r="I902" t="s">
        <v>19</v>
      </c>
      <c r="J902" t="s">
        <v>213</v>
      </c>
      <c r="L902" s="12">
        <v>0</v>
      </c>
      <c r="M902" s="12">
        <v>0</v>
      </c>
      <c r="N902" s="12">
        <v>0</v>
      </c>
      <c r="O902" t="s">
        <v>25</v>
      </c>
      <c r="P902" t="s">
        <v>25</v>
      </c>
      <c r="Q902" s="12">
        <v>0</v>
      </c>
      <c r="R902" s="12">
        <v>0</v>
      </c>
      <c r="S902" s="12">
        <v>0</v>
      </c>
      <c r="T902" s="12">
        <v>0</v>
      </c>
      <c r="U902" s="12">
        <v>0</v>
      </c>
      <c r="V902" s="12">
        <v>0</v>
      </c>
      <c r="W902" s="12">
        <v>0</v>
      </c>
      <c r="X902" t="s">
        <v>22</v>
      </c>
      <c r="Y902" t="s">
        <v>23</v>
      </c>
      <c r="Z902" s="12">
        <v>0</v>
      </c>
      <c r="AA902" s="12">
        <v>21</v>
      </c>
      <c r="AB902" s="12">
        <v>0</v>
      </c>
      <c r="AC902" s="12">
        <v>0</v>
      </c>
      <c r="AD902" s="12">
        <v>47.244160000000001</v>
      </c>
      <c r="AE902" s="12">
        <v>76.255319999999998</v>
      </c>
      <c r="AF902" s="12">
        <v>103.2107</v>
      </c>
      <c r="AG902" s="52">
        <v>21</v>
      </c>
      <c r="AH902" s="53" t="s">
        <v>22</v>
      </c>
      <c r="AI902" s="53" t="s">
        <v>23</v>
      </c>
      <c r="AJ902" s="21">
        <f t="shared" si="127"/>
        <v>992.12736000000007</v>
      </c>
      <c r="AK902" s="21">
        <f t="shared" si="128"/>
        <v>1601.3617199999999</v>
      </c>
      <c r="AL902" s="21">
        <f t="shared" si="129"/>
        <v>2167.4247</v>
      </c>
      <c r="AM902" s="12">
        <v>2.3896874814708235</v>
      </c>
      <c r="AN902" s="12">
        <v>2.6632582560981044</v>
      </c>
      <c r="AO902" s="12">
        <v>0</v>
      </c>
      <c r="AP902" s="12">
        <v>0</v>
      </c>
      <c r="AQ902" s="22">
        <f t="shared" si="130"/>
        <v>2370.8743322166974</v>
      </c>
      <c r="AR902" s="22">
        <f t="shared" si="131"/>
        <v>3826.7540555905857</v>
      </c>
      <c r="AS902" s="22">
        <f t="shared" si="132"/>
        <v>5179.4676726206553</v>
      </c>
      <c r="AT902" s="22">
        <f t="shared" si="133"/>
        <v>2642.2913826208164</v>
      </c>
      <c r="AU902" s="22">
        <f t="shared" si="134"/>
        <v>4264.839821789461</v>
      </c>
      <c r="AV902" s="22">
        <f t="shared" si="135"/>
        <v>5772.4117267459569</v>
      </c>
      <c r="AW902">
        <v>2023</v>
      </c>
      <c r="AX902" t="s">
        <v>24</v>
      </c>
      <c r="AY902" s="12">
        <v>30</v>
      </c>
      <c r="AZ902" t="s">
        <v>55</v>
      </c>
      <c r="BA902">
        <v>2</v>
      </c>
      <c r="BB902">
        <v>8</v>
      </c>
      <c r="BC902">
        <v>0</v>
      </c>
      <c r="BD902">
        <v>2023</v>
      </c>
      <c r="BE902" t="s">
        <v>204</v>
      </c>
    </row>
    <row r="903" spans="1:57" x14ac:dyDescent="0.2">
      <c r="A903">
        <v>51</v>
      </c>
      <c r="B903">
        <v>2023</v>
      </c>
      <c r="C903" t="s">
        <v>15</v>
      </c>
      <c r="D903" t="s">
        <v>14</v>
      </c>
      <c r="E903" t="s">
        <v>202</v>
      </c>
      <c r="F903" t="s">
        <v>214</v>
      </c>
      <c r="H903" t="s">
        <v>213</v>
      </c>
      <c r="I903" t="s">
        <v>19</v>
      </c>
      <c r="J903" t="s">
        <v>213</v>
      </c>
      <c r="L903" s="12">
        <v>0</v>
      </c>
      <c r="M903" s="12">
        <v>0</v>
      </c>
      <c r="N903" s="12">
        <v>0</v>
      </c>
      <c r="O903" t="s">
        <v>25</v>
      </c>
      <c r="P903" t="s">
        <v>25</v>
      </c>
      <c r="Q903" s="12">
        <v>0</v>
      </c>
      <c r="R903" s="12">
        <v>0</v>
      </c>
      <c r="S903" s="12">
        <v>0</v>
      </c>
      <c r="T903" s="12">
        <v>0</v>
      </c>
      <c r="U903" s="12">
        <v>0</v>
      </c>
      <c r="V903" s="12">
        <v>0</v>
      </c>
      <c r="W903" s="12">
        <v>0</v>
      </c>
      <c r="X903" t="s">
        <v>22</v>
      </c>
      <c r="Y903" t="s">
        <v>23</v>
      </c>
      <c r="Z903" s="12">
        <v>0</v>
      </c>
      <c r="AA903" s="12">
        <v>21</v>
      </c>
      <c r="AB903" s="12">
        <v>0</v>
      </c>
      <c r="AC903" s="12">
        <v>0</v>
      </c>
      <c r="AD903" s="12">
        <v>47.244160000000001</v>
      </c>
      <c r="AE903" s="12">
        <v>76.255319999999998</v>
      </c>
      <c r="AF903" s="12">
        <v>103.2107</v>
      </c>
      <c r="AG903" s="52">
        <v>21</v>
      </c>
      <c r="AH903" s="53" t="s">
        <v>22</v>
      </c>
      <c r="AI903" s="53" t="s">
        <v>23</v>
      </c>
      <c r="AJ903" s="21">
        <f t="shared" si="127"/>
        <v>992.12736000000007</v>
      </c>
      <c r="AK903" s="21">
        <f t="shared" si="128"/>
        <v>1601.3617199999999</v>
      </c>
      <c r="AL903" s="21">
        <f t="shared" si="129"/>
        <v>2167.4247</v>
      </c>
      <c r="AM903" s="12">
        <v>2.3896874814708235</v>
      </c>
      <c r="AN903" s="12">
        <v>2.6632582560981044</v>
      </c>
      <c r="AO903" s="12">
        <v>0</v>
      </c>
      <c r="AP903" s="12">
        <v>0</v>
      </c>
      <c r="AQ903" s="22">
        <f t="shared" si="130"/>
        <v>2370.8743322166974</v>
      </c>
      <c r="AR903" s="22">
        <f t="shared" si="131"/>
        <v>3826.7540555905857</v>
      </c>
      <c r="AS903" s="22">
        <f t="shared" si="132"/>
        <v>5179.4676726206553</v>
      </c>
      <c r="AT903" s="22">
        <f t="shared" si="133"/>
        <v>2642.2913826208164</v>
      </c>
      <c r="AU903" s="22">
        <f t="shared" si="134"/>
        <v>4264.839821789461</v>
      </c>
      <c r="AV903" s="22">
        <f t="shared" si="135"/>
        <v>5772.4117267459569</v>
      </c>
      <c r="AW903">
        <v>2030</v>
      </c>
      <c r="AX903" t="s">
        <v>24</v>
      </c>
      <c r="AY903" s="12">
        <v>30</v>
      </c>
      <c r="AZ903" t="s">
        <v>55</v>
      </c>
      <c r="BA903">
        <v>2</v>
      </c>
      <c r="BB903">
        <v>8</v>
      </c>
      <c r="BC903">
        <v>0</v>
      </c>
      <c r="BD903">
        <v>2023</v>
      </c>
      <c r="BE903" t="s">
        <v>204</v>
      </c>
    </row>
    <row r="904" spans="1:57" x14ac:dyDescent="0.2">
      <c r="A904">
        <v>51</v>
      </c>
      <c r="B904">
        <v>2023</v>
      </c>
      <c r="C904" t="s">
        <v>15</v>
      </c>
      <c r="D904" t="s">
        <v>14</v>
      </c>
      <c r="E904" t="s">
        <v>202</v>
      </c>
      <c r="F904" t="s">
        <v>214</v>
      </c>
      <c r="H904" t="s">
        <v>213</v>
      </c>
      <c r="I904" t="s">
        <v>19</v>
      </c>
      <c r="J904" t="s">
        <v>213</v>
      </c>
      <c r="L904" s="12">
        <v>0</v>
      </c>
      <c r="M904" s="12">
        <v>0</v>
      </c>
      <c r="N904" s="12">
        <v>0</v>
      </c>
      <c r="O904" t="s">
        <v>25</v>
      </c>
      <c r="P904" t="s">
        <v>25</v>
      </c>
      <c r="Q904" s="12">
        <v>0</v>
      </c>
      <c r="R904" s="12">
        <v>0</v>
      </c>
      <c r="S904" s="12">
        <v>0</v>
      </c>
      <c r="T904" s="12">
        <v>0</v>
      </c>
      <c r="U904" s="12">
        <v>0</v>
      </c>
      <c r="V904" s="12">
        <v>0</v>
      </c>
      <c r="W904" s="12">
        <v>0</v>
      </c>
      <c r="X904" t="s">
        <v>22</v>
      </c>
      <c r="Y904" t="s">
        <v>23</v>
      </c>
      <c r="Z904" s="12">
        <v>0</v>
      </c>
      <c r="AA904" s="12">
        <v>21</v>
      </c>
      <c r="AB904" s="12">
        <v>0</v>
      </c>
      <c r="AC904" s="12">
        <v>0</v>
      </c>
      <c r="AD904" s="12">
        <v>47.244160000000001</v>
      </c>
      <c r="AE904" s="12">
        <v>76.255319999999998</v>
      </c>
      <c r="AF904" s="12">
        <v>103.2107</v>
      </c>
      <c r="AG904" s="52">
        <v>21</v>
      </c>
      <c r="AH904" s="53" t="s">
        <v>22</v>
      </c>
      <c r="AI904" s="53" t="s">
        <v>23</v>
      </c>
      <c r="AJ904" s="21">
        <f t="shared" si="127"/>
        <v>992.12736000000007</v>
      </c>
      <c r="AK904" s="21">
        <f t="shared" si="128"/>
        <v>1601.3617199999999</v>
      </c>
      <c r="AL904" s="21">
        <f t="shared" si="129"/>
        <v>2167.4247</v>
      </c>
      <c r="AM904" s="12">
        <v>2.3896874814708235</v>
      </c>
      <c r="AN904" s="12">
        <v>2.6632582560981044</v>
      </c>
      <c r="AO904" s="12">
        <v>0</v>
      </c>
      <c r="AP904" s="12">
        <v>0</v>
      </c>
      <c r="AQ904" s="22">
        <f t="shared" si="130"/>
        <v>2370.8743322166974</v>
      </c>
      <c r="AR904" s="22">
        <f t="shared" si="131"/>
        <v>3826.7540555905857</v>
      </c>
      <c r="AS904" s="22">
        <f t="shared" si="132"/>
        <v>5179.4676726206553</v>
      </c>
      <c r="AT904" s="22">
        <f t="shared" si="133"/>
        <v>2642.2913826208164</v>
      </c>
      <c r="AU904" s="22">
        <f t="shared" si="134"/>
        <v>4264.839821789461</v>
      </c>
      <c r="AV904" s="22">
        <f t="shared" si="135"/>
        <v>5772.4117267459569</v>
      </c>
      <c r="AW904">
        <v>2035</v>
      </c>
      <c r="AX904" t="s">
        <v>24</v>
      </c>
      <c r="AY904" s="12">
        <v>30</v>
      </c>
      <c r="AZ904" t="s">
        <v>55</v>
      </c>
      <c r="BA904">
        <v>2</v>
      </c>
      <c r="BB904">
        <v>8</v>
      </c>
      <c r="BC904">
        <v>0</v>
      </c>
      <c r="BD904">
        <v>2023</v>
      </c>
      <c r="BE904" t="s">
        <v>204</v>
      </c>
    </row>
    <row r="905" spans="1:57" x14ac:dyDescent="0.2">
      <c r="A905">
        <v>51</v>
      </c>
      <c r="B905">
        <v>2023</v>
      </c>
      <c r="C905" t="s">
        <v>15</v>
      </c>
      <c r="D905" t="s">
        <v>14</v>
      </c>
      <c r="E905" t="s">
        <v>202</v>
      </c>
      <c r="F905" t="s">
        <v>214</v>
      </c>
      <c r="H905" t="s">
        <v>213</v>
      </c>
      <c r="I905" t="s">
        <v>19</v>
      </c>
      <c r="J905" t="s">
        <v>213</v>
      </c>
      <c r="L905" s="12">
        <v>0</v>
      </c>
      <c r="M905" s="12">
        <v>0</v>
      </c>
      <c r="N905" s="12">
        <v>0</v>
      </c>
      <c r="O905" t="s">
        <v>25</v>
      </c>
      <c r="P905" t="s">
        <v>25</v>
      </c>
      <c r="Q905" s="12">
        <v>0</v>
      </c>
      <c r="R905" s="12">
        <v>0</v>
      </c>
      <c r="S905" s="12">
        <v>0</v>
      </c>
      <c r="T905" s="12">
        <v>0</v>
      </c>
      <c r="U905" s="12">
        <v>0</v>
      </c>
      <c r="V905" s="12">
        <v>0</v>
      </c>
      <c r="W905" s="12">
        <v>0</v>
      </c>
      <c r="X905" t="s">
        <v>22</v>
      </c>
      <c r="Y905" t="s">
        <v>23</v>
      </c>
      <c r="Z905" s="12">
        <v>0</v>
      </c>
      <c r="AA905" s="12">
        <v>21</v>
      </c>
      <c r="AB905" s="12">
        <v>0</v>
      </c>
      <c r="AC905" s="12">
        <v>0</v>
      </c>
      <c r="AD905" s="12">
        <v>47.244160000000001</v>
      </c>
      <c r="AE905" s="12">
        <v>76.255319999999998</v>
      </c>
      <c r="AF905" s="12">
        <v>103.2107</v>
      </c>
      <c r="AG905" s="52">
        <v>21</v>
      </c>
      <c r="AH905" s="53" t="s">
        <v>22</v>
      </c>
      <c r="AI905" s="53" t="s">
        <v>23</v>
      </c>
      <c r="AJ905" s="21">
        <f t="shared" si="127"/>
        <v>992.12736000000007</v>
      </c>
      <c r="AK905" s="21">
        <f t="shared" si="128"/>
        <v>1601.3617199999999</v>
      </c>
      <c r="AL905" s="21">
        <f t="shared" si="129"/>
        <v>2167.4247</v>
      </c>
      <c r="AM905" s="12">
        <v>2.3896874814708235</v>
      </c>
      <c r="AN905" s="12">
        <v>2.6632582560981044</v>
      </c>
      <c r="AO905" s="12">
        <v>0</v>
      </c>
      <c r="AP905" s="12">
        <v>0</v>
      </c>
      <c r="AQ905" s="22">
        <f t="shared" si="130"/>
        <v>2370.8743322166974</v>
      </c>
      <c r="AR905" s="22">
        <f t="shared" si="131"/>
        <v>3826.7540555905857</v>
      </c>
      <c r="AS905" s="22">
        <f t="shared" si="132"/>
        <v>5179.4676726206553</v>
      </c>
      <c r="AT905" s="22">
        <f t="shared" si="133"/>
        <v>2642.2913826208164</v>
      </c>
      <c r="AU905" s="22">
        <f t="shared" si="134"/>
        <v>4264.839821789461</v>
      </c>
      <c r="AV905" s="22">
        <f t="shared" si="135"/>
        <v>5772.4117267459569</v>
      </c>
      <c r="AW905">
        <v>2040</v>
      </c>
      <c r="AX905" t="s">
        <v>24</v>
      </c>
      <c r="AY905" s="12">
        <v>30</v>
      </c>
      <c r="AZ905" t="s">
        <v>55</v>
      </c>
      <c r="BA905">
        <v>2</v>
      </c>
      <c r="BB905">
        <v>8</v>
      </c>
      <c r="BC905">
        <v>0</v>
      </c>
      <c r="BD905">
        <v>2023</v>
      </c>
      <c r="BE905" t="s">
        <v>204</v>
      </c>
    </row>
    <row r="906" spans="1:57" x14ac:dyDescent="0.2">
      <c r="A906">
        <v>51</v>
      </c>
      <c r="B906">
        <v>2023</v>
      </c>
      <c r="C906" t="s">
        <v>15</v>
      </c>
      <c r="D906" t="s">
        <v>14</v>
      </c>
      <c r="E906" t="s">
        <v>202</v>
      </c>
      <c r="F906" t="s">
        <v>214</v>
      </c>
      <c r="H906" t="s">
        <v>213</v>
      </c>
      <c r="I906" t="s">
        <v>19</v>
      </c>
      <c r="J906" t="s">
        <v>213</v>
      </c>
      <c r="L906" s="12">
        <v>0</v>
      </c>
      <c r="M906" s="12">
        <v>0</v>
      </c>
      <c r="N906" s="12">
        <v>0</v>
      </c>
      <c r="O906" t="s">
        <v>25</v>
      </c>
      <c r="P906" t="s">
        <v>25</v>
      </c>
      <c r="Q906" s="12">
        <v>0</v>
      </c>
      <c r="R906" s="12">
        <v>0</v>
      </c>
      <c r="S906" s="12">
        <v>0</v>
      </c>
      <c r="T906" s="12">
        <v>0</v>
      </c>
      <c r="U906" s="12">
        <v>0</v>
      </c>
      <c r="V906" s="12">
        <v>0</v>
      </c>
      <c r="W906" s="12">
        <v>0</v>
      </c>
      <c r="X906" t="s">
        <v>22</v>
      </c>
      <c r="Y906" t="s">
        <v>23</v>
      </c>
      <c r="Z906" s="12">
        <v>0</v>
      </c>
      <c r="AA906" s="12">
        <v>21</v>
      </c>
      <c r="AB906" s="12">
        <v>0</v>
      </c>
      <c r="AC906" s="12">
        <v>0</v>
      </c>
      <c r="AD906" s="12">
        <v>47.244160000000001</v>
      </c>
      <c r="AE906" s="12">
        <v>76.255319999999998</v>
      </c>
      <c r="AF906" s="12">
        <v>103.2107</v>
      </c>
      <c r="AG906" s="52">
        <v>21</v>
      </c>
      <c r="AH906" s="53" t="s">
        <v>22</v>
      </c>
      <c r="AI906" s="53" t="s">
        <v>23</v>
      </c>
      <c r="AJ906" s="21">
        <f t="shared" si="127"/>
        <v>992.12736000000007</v>
      </c>
      <c r="AK906" s="21">
        <f t="shared" si="128"/>
        <v>1601.3617199999999</v>
      </c>
      <c r="AL906" s="21">
        <f t="shared" si="129"/>
        <v>2167.4247</v>
      </c>
      <c r="AM906" s="12">
        <v>2.3896874814708235</v>
      </c>
      <c r="AN906" s="12">
        <v>2.6632582560981044</v>
      </c>
      <c r="AO906" s="12">
        <v>0</v>
      </c>
      <c r="AP906" s="12">
        <v>0</v>
      </c>
      <c r="AQ906" s="22">
        <f t="shared" si="130"/>
        <v>2370.8743322166974</v>
      </c>
      <c r="AR906" s="22">
        <f t="shared" si="131"/>
        <v>3826.7540555905857</v>
      </c>
      <c r="AS906" s="22">
        <f t="shared" si="132"/>
        <v>5179.4676726206553</v>
      </c>
      <c r="AT906" s="22">
        <f t="shared" si="133"/>
        <v>2642.2913826208164</v>
      </c>
      <c r="AU906" s="22">
        <f t="shared" si="134"/>
        <v>4264.839821789461</v>
      </c>
      <c r="AV906" s="22">
        <f t="shared" si="135"/>
        <v>5772.4117267459569</v>
      </c>
      <c r="AW906">
        <v>2045</v>
      </c>
      <c r="AX906" t="s">
        <v>24</v>
      </c>
      <c r="AY906" s="12">
        <v>30</v>
      </c>
      <c r="AZ906" t="s">
        <v>55</v>
      </c>
      <c r="BA906">
        <v>2</v>
      </c>
      <c r="BB906">
        <v>8</v>
      </c>
      <c r="BC906">
        <v>0</v>
      </c>
      <c r="BD906">
        <v>2023</v>
      </c>
      <c r="BE906" t="s">
        <v>204</v>
      </c>
    </row>
    <row r="907" spans="1:57" x14ac:dyDescent="0.2">
      <c r="A907">
        <v>51</v>
      </c>
      <c r="B907">
        <v>2023</v>
      </c>
      <c r="C907" t="s">
        <v>15</v>
      </c>
      <c r="D907" t="s">
        <v>14</v>
      </c>
      <c r="E907" t="s">
        <v>202</v>
      </c>
      <c r="F907" t="s">
        <v>214</v>
      </c>
      <c r="H907" t="s">
        <v>213</v>
      </c>
      <c r="I907" t="s">
        <v>19</v>
      </c>
      <c r="J907" t="s">
        <v>213</v>
      </c>
      <c r="L907" s="12">
        <v>0</v>
      </c>
      <c r="M907" s="12">
        <v>0</v>
      </c>
      <c r="N907" s="12">
        <v>0</v>
      </c>
      <c r="O907" t="s">
        <v>25</v>
      </c>
      <c r="P907" t="s">
        <v>25</v>
      </c>
      <c r="Q907" s="12">
        <v>0</v>
      </c>
      <c r="R907" s="12">
        <v>0</v>
      </c>
      <c r="S907" s="12">
        <v>0</v>
      </c>
      <c r="T907" s="12">
        <v>0</v>
      </c>
      <c r="U907" s="12">
        <v>0</v>
      </c>
      <c r="V907" s="12">
        <v>0</v>
      </c>
      <c r="W907" s="12">
        <v>0</v>
      </c>
      <c r="X907" t="s">
        <v>22</v>
      </c>
      <c r="Y907" t="s">
        <v>23</v>
      </c>
      <c r="Z907" s="12">
        <v>0</v>
      </c>
      <c r="AA907" s="12">
        <v>21</v>
      </c>
      <c r="AB907" s="12">
        <v>0</v>
      </c>
      <c r="AC907" s="12">
        <v>0</v>
      </c>
      <c r="AD907" s="12">
        <v>47.244160000000001</v>
      </c>
      <c r="AE907" s="12">
        <v>76.255319999999998</v>
      </c>
      <c r="AF907" s="12">
        <v>103.2107</v>
      </c>
      <c r="AG907" s="52">
        <v>21</v>
      </c>
      <c r="AH907" s="53" t="s">
        <v>22</v>
      </c>
      <c r="AI907" s="53" t="s">
        <v>23</v>
      </c>
      <c r="AJ907" s="21">
        <f t="shared" si="127"/>
        <v>992.12736000000007</v>
      </c>
      <c r="AK907" s="21">
        <f t="shared" si="128"/>
        <v>1601.3617199999999</v>
      </c>
      <c r="AL907" s="21">
        <f t="shared" si="129"/>
        <v>2167.4247</v>
      </c>
      <c r="AM907" s="12">
        <v>2.3896874814708235</v>
      </c>
      <c r="AN907" s="12">
        <v>2.6632582560981044</v>
      </c>
      <c r="AO907" s="12">
        <v>0</v>
      </c>
      <c r="AP907" s="12">
        <v>0</v>
      </c>
      <c r="AQ907" s="22">
        <f t="shared" si="130"/>
        <v>2370.8743322166974</v>
      </c>
      <c r="AR907" s="22">
        <f t="shared" si="131"/>
        <v>3826.7540555905857</v>
      </c>
      <c r="AS907" s="22">
        <f t="shared" si="132"/>
        <v>5179.4676726206553</v>
      </c>
      <c r="AT907" s="22">
        <f t="shared" si="133"/>
        <v>2642.2913826208164</v>
      </c>
      <c r="AU907" s="22">
        <f t="shared" si="134"/>
        <v>4264.839821789461</v>
      </c>
      <c r="AV907" s="22">
        <f t="shared" si="135"/>
        <v>5772.4117267459569</v>
      </c>
      <c r="AW907">
        <v>2050</v>
      </c>
      <c r="AX907" t="s">
        <v>24</v>
      </c>
      <c r="AY907" s="12">
        <v>30</v>
      </c>
      <c r="AZ907" t="s">
        <v>55</v>
      </c>
      <c r="BA907">
        <v>2</v>
      </c>
      <c r="BB907">
        <v>8</v>
      </c>
      <c r="BC907">
        <v>0</v>
      </c>
      <c r="BD907">
        <v>2023</v>
      </c>
      <c r="BE907" t="s">
        <v>204</v>
      </c>
    </row>
    <row r="908" spans="1:57" x14ac:dyDescent="0.2">
      <c r="A908">
        <v>51</v>
      </c>
      <c r="B908">
        <v>2023</v>
      </c>
      <c r="C908" t="s">
        <v>15</v>
      </c>
      <c r="D908" t="s">
        <v>14</v>
      </c>
      <c r="E908" t="s">
        <v>202</v>
      </c>
      <c r="F908" t="s">
        <v>214</v>
      </c>
      <c r="H908" t="s">
        <v>213</v>
      </c>
      <c r="I908" t="s">
        <v>19</v>
      </c>
      <c r="J908" t="s">
        <v>213</v>
      </c>
      <c r="L908" s="12">
        <v>0</v>
      </c>
      <c r="M908" s="12">
        <v>0</v>
      </c>
      <c r="N908" s="12">
        <v>0</v>
      </c>
      <c r="O908" t="s">
        <v>25</v>
      </c>
      <c r="P908" t="s">
        <v>25</v>
      </c>
      <c r="Q908" s="12">
        <v>0</v>
      </c>
      <c r="R908" s="12">
        <v>0</v>
      </c>
      <c r="S908" s="12">
        <v>0</v>
      </c>
      <c r="T908" s="12">
        <v>0</v>
      </c>
      <c r="U908" s="12">
        <v>0</v>
      </c>
      <c r="V908" s="12">
        <v>0</v>
      </c>
      <c r="W908" s="12">
        <v>0</v>
      </c>
      <c r="X908" t="s">
        <v>22</v>
      </c>
      <c r="Y908" t="s">
        <v>23</v>
      </c>
      <c r="Z908" s="12">
        <v>0</v>
      </c>
      <c r="AA908" s="12">
        <v>21</v>
      </c>
      <c r="AB908" s="12">
        <v>0</v>
      </c>
      <c r="AC908" s="12">
        <v>0</v>
      </c>
      <c r="AD908" s="12">
        <v>47.244160000000001</v>
      </c>
      <c r="AE908" s="12">
        <v>76.255319999999998</v>
      </c>
      <c r="AF908" s="12">
        <v>103.2107</v>
      </c>
      <c r="AG908" s="52">
        <v>21</v>
      </c>
      <c r="AH908" s="53" t="s">
        <v>22</v>
      </c>
      <c r="AI908" s="53" t="s">
        <v>23</v>
      </c>
      <c r="AJ908" s="21">
        <f t="shared" si="127"/>
        <v>992.12736000000007</v>
      </c>
      <c r="AK908" s="21">
        <f t="shared" si="128"/>
        <v>1601.3617199999999</v>
      </c>
      <c r="AL908" s="21">
        <f t="shared" si="129"/>
        <v>2167.4247</v>
      </c>
      <c r="AM908" s="12">
        <v>2.3896874814708235</v>
      </c>
      <c r="AN908" s="12">
        <v>2.6632582560981044</v>
      </c>
      <c r="AO908" s="12">
        <v>0</v>
      </c>
      <c r="AP908" s="12">
        <v>0</v>
      </c>
      <c r="AQ908" s="22">
        <f t="shared" si="130"/>
        <v>2370.8743322166974</v>
      </c>
      <c r="AR908" s="22">
        <f t="shared" si="131"/>
        <v>3826.7540555905857</v>
      </c>
      <c r="AS908" s="22">
        <f t="shared" si="132"/>
        <v>5179.4676726206553</v>
      </c>
      <c r="AT908" s="22">
        <f t="shared" si="133"/>
        <v>2642.2913826208164</v>
      </c>
      <c r="AU908" s="22">
        <f t="shared" si="134"/>
        <v>4264.839821789461</v>
      </c>
      <c r="AV908" s="22">
        <f t="shared" si="135"/>
        <v>5772.4117267459569</v>
      </c>
      <c r="AW908">
        <v>2023</v>
      </c>
      <c r="AX908" t="s">
        <v>27</v>
      </c>
      <c r="AY908" s="12">
        <v>30</v>
      </c>
      <c r="AZ908" t="s">
        <v>55</v>
      </c>
      <c r="BA908">
        <v>2</v>
      </c>
      <c r="BB908">
        <v>8</v>
      </c>
      <c r="BC908">
        <v>0</v>
      </c>
      <c r="BD908">
        <v>2023</v>
      </c>
      <c r="BE908" t="s">
        <v>204</v>
      </c>
    </row>
    <row r="909" spans="1:57" x14ac:dyDescent="0.2">
      <c r="A909">
        <v>51</v>
      </c>
      <c r="B909">
        <v>2023</v>
      </c>
      <c r="C909" t="s">
        <v>15</v>
      </c>
      <c r="D909" t="s">
        <v>14</v>
      </c>
      <c r="E909" t="s">
        <v>202</v>
      </c>
      <c r="F909" t="s">
        <v>214</v>
      </c>
      <c r="H909" t="s">
        <v>213</v>
      </c>
      <c r="I909" t="s">
        <v>19</v>
      </c>
      <c r="J909" t="s">
        <v>213</v>
      </c>
      <c r="L909" s="12">
        <v>0</v>
      </c>
      <c r="M909" s="12">
        <v>0</v>
      </c>
      <c r="N909" s="12">
        <v>0</v>
      </c>
      <c r="O909" t="s">
        <v>25</v>
      </c>
      <c r="P909" t="s">
        <v>25</v>
      </c>
      <c r="Q909" s="12">
        <v>0</v>
      </c>
      <c r="R909" s="12">
        <v>0</v>
      </c>
      <c r="S909" s="12">
        <v>0</v>
      </c>
      <c r="T909" s="12">
        <v>0</v>
      </c>
      <c r="U909" s="12">
        <v>0</v>
      </c>
      <c r="V909" s="12">
        <v>0</v>
      </c>
      <c r="W909" s="12">
        <v>0</v>
      </c>
      <c r="X909" t="s">
        <v>22</v>
      </c>
      <c r="Y909" t="s">
        <v>23</v>
      </c>
      <c r="Z909" s="12">
        <v>0</v>
      </c>
      <c r="AA909" s="12">
        <v>21</v>
      </c>
      <c r="AB909" s="12">
        <v>0</v>
      </c>
      <c r="AC909" s="12">
        <v>0</v>
      </c>
      <c r="AD909" s="12">
        <v>47.244160000000001</v>
      </c>
      <c r="AE909" s="12">
        <v>76.255319999999998</v>
      </c>
      <c r="AF909" s="12">
        <v>103.2107</v>
      </c>
      <c r="AG909" s="52">
        <v>21</v>
      </c>
      <c r="AH909" s="53" t="s">
        <v>22</v>
      </c>
      <c r="AI909" s="53" t="s">
        <v>23</v>
      </c>
      <c r="AJ909" s="21">
        <f t="shared" si="127"/>
        <v>992.12736000000007</v>
      </c>
      <c r="AK909" s="21">
        <f t="shared" si="128"/>
        <v>1601.3617199999999</v>
      </c>
      <c r="AL909" s="21">
        <f t="shared" si="129"/>
        <v>2167.4247</v>
      </c>
      <c r="AM909" s="12">
        <v>2.3896874814708235</v>
      </c>
      <c r="AN909" s="12">
        <v>2.6632582560981044</v>
      </c>
      <c r="AO909" s="12">
        <v>0</v>
      </c>
      <c r="AP909" s="12">
        <v>0</v>
      </c>
      <c r="AQ909" s="22">
        <f t="shared" si="130"/>
        <v>2370.8743322166974</v>
      </c>
      <c r="AR909" s="22">
        <f t="shared" si="131"/>
        <v>3826.7540555905857</v>
      </c>
      <c r="AS909" s="22">
        <f t="shared" si="132"/>
        <v>5179.4676726206553</v>
      </c>
      <c r="AT909" s="22">
        <f t="shared" si="133"/>
        <v>2642.2913826208164</v>
      </c>
      <c r="AU909" s="22">
        <f t="shared" si="134"/>
        <v>4264.839821789461</v>
      </c>
      <c r="AV909" s="22">
        <f t="shared" si="135"/>
        <v>5772.4117267459569</v>
      </c>
      <c r="AW909">
        <v>2030</v>
      </c>
      <c r="AX909" t="s">
        <v>27</v>
      </c>
      <c r="AY909" s="12">
        <v>30</v>
      </c>
      <c r="AZ909" t="s">
        <v>55</v>
      </c>
      <c r="BA909">
        <v>2</v>
      </c>
      <c r="BB909">
        <v>8</v>
      </c>
      <c r="BC909">
        <v>0</v>
      </c>
      <c r="BD909">
        <v>2023</v>
      </c>
      <c r="BE909" t="s">
        <v>204</v>
      </c>
    </row>
    <row r="910" spans="1:57" x14ac:dyDescent="0.2">
      <c r="A910">
        <v>51</v>
      </c>
      <c r="B910">
        <v>2023</v>
      </c>
      <c r="C910" t="s">
        <v>15</v>
      </c>
      <c r="D910" t="s">
        <v>14</v>
      </c>
      <c r="E910" t="s">
        <v>202</v>
      </c>
      <c r="F910" t="s">
        <v>214</v>
      </c>
      <c r="H910" t="s">
        <v>213</v>
      </c>
      <c r="I910" t="s">
        <v>19</v>
      </c>
      <c r="J910" t="s">
        <v>213</v>
      </c>
      <c r="L910" s="12">
        <v>0</v>
      </c>
      <c r="M910" s="12">
        <v>0</v>
      </c>
      <c r="N910" s="12">
        <v>0</v>
      </c>
      <c r="O910" t="s">
        <v>25</v>
      </c>
      <c r="P910" t="s">
        <v>25</v>
      </c>
      <c r="Q910" s="12">
        <v>0</v>
      </c>
      <c r="R910" s="12">
        <v>0</v>
      </c>
      <c r="S910" s="12">
        <v>0</v>
      </c>
      <c r="T910" s="12">
        <v>0</v>
      </c>
      <c r="U910" s="12">
        <v>0</v>
      </c>
      <c r="V910" s="12">
        <v>0</v>
      </c>
      <c r="W910" s="12">
        <v>0</v>
      </c>
      <c r="X910" t="s">
        <v>22</v>
      </c>
      <c r="Y910" t="s">
        <v>23</v>
      </c>
      <c r="Z910" s="12">
        <v>0</v>
      </c>
      <c r="AA910" s="12">
        <v>21</v>
      </c>
      <c r="AB910" s="12">
        <v>0</v>
      </c>
      <c r="AC910" s="12">
        <v>0</v>
      </c>
      <c r="AD910" s="12">
        <v>47.244160000000001</v>
      </c>
      <c r="AE910" s="12">
        <v>76.255319999999998</v>
      </c>
      <c r="AF910" s="12">
        <v>103.2107</v>
      </c>
      <c r="AG910" s="52">
        <v>21</v>
      </c>
      <c r="AH910" s="53" t="s">
        <v>22</v>
      </c>
      <c r="AI910" s="53" t="s">
        <v>23</v>
      </c>
      <c r="AJ910" s="21">
        <f t="shared" si="127"/>
        <v>992.12736000000007</v>
      </c>
      <c r="AK910" s="21">
        <f t="shared" si="128"/>
        <v>1601.3617199999999</v>
      </c>
      <c r="AL910" s="21">
        <f t="shared" si="129"/>
        <v>2167.4247</v>
      </c>
      <c r="AM910" s="12">
        <v>2.3896874814708235</v>
      </c>
      <c r="AN910" s="12">
        <v>2.6632582560981044</v>
      </c>
      <c r="AO910" s="12">
        <v>0</v>
      </c>
      <c r="AP910" s="12">
        <v>0</v>
      </c>
      <c r="AQ910" s="22">
        <f t="shared" si="130"/>
        <v>2370.8743322166974</v>
      </c>
      <c r="AR910" s="22">
        <f t="shared" si="131"/>
        <v>3826.7540555905857</v>
      </c>
      <c r="AS910" s="22">
        <f t="shared" si="132"/>
        <v>5179.4676726206553</v>
      </c>
      <c r="AT910" s="22">
        <f t="shared" si="133"/>
        <v>2642.2913826208164</v>
      </c>
      <c r="AU910" s="22">
        <f t="shared" si="134"/>
        <v>4264.839821789461</v>
      </c>
      <c r="AV910" s="22">
        <f t="shared" si="135"/>
        <v>5772.4117267459569</v>
      </c>
      <c r="AW910">
        <v>2035</v>
      </c>
      <c r="AX910" t="s">
        <v>27</v>
      </c>
      <c r="AY910" s="12">
        <v>30</v>
      </c>
      <c r="AZ910" t="s">
        <v>55</v>
      </c>
      <c r="BA910">
        <v>2</v>
      </c>
      <c r="BB910">
        <v>8</v>
      </c>
      <c r="BC910">
        <v>0</v>
      </c>
      <c r="BD910">
        <v>2023</v>
      </c>
      <c r="BE910" t="s">
        <v>204</v>
      </c>
    </row>
    <row r="911" spans="1:57" x14ac:dyDescent="0.2">
      <c r="A911">
        <v>51</v>
      </c>
      <c r="B911">
        <v>2023</v>
      </c>
      <c r="C911" t="s">
        <v>15</v>
      </c>
      <c r="D911" t="s">
        <v>14</v>
      </c>
      <c r="E911" t="s">
        <v>202</v>
      </c>
      <c r="F911" t="s">
        <v>214</v>
      </c>
      <c r="H911" t="s">
        <v>213</v>
      </c>
      <c r="I911" t="s">
        <v>19</v>
      </c>
      <c r="J911" t="s">
        <v>213</v>
      </c>
      <c r="L911" s="12">
        <v>0</v>
      </c>
      <c r="M911" s="12">
        <v>0</v>
      </c>
      <c r="N911" s="12">
        <v>0</v>
      </c>
      <c r="O911" t="s">
        <v>25</v>
      </c>
      <c r="P911" t="s">
        <v>25</v>
      </c>
      <c r="Q911" s="12">
        <v>0</v>
      </c>
      <c r="R911" s="12">
        <v>0</v>
      </c>
      <c r="S911" s="12">
        <v>0</v>
      </c>
      <c r="T911" s="12">
        <v>0</v>
      </c>
      <c r="U911" s="12">
        <v>0</v>
      </c>
      <c r="V911" s="12">
        <v>0</v>
      </c>
      <c r="W911" s="12">
        <v>0</v>
      </c>
      <c r="X911" t="s">
        <v>22</v>
      </c>
      <c r="Y911" t="s">
        <v>23</v>
      </c>
      <c r="Z911" s="12">
        <v>0</v>
      </c>
      <c r="AA911" s="12">
        <v>21</v>
      </c>
      <c r="AB911" s="12">
        <v>0</v>
      </c>
      <c r="AC911" s="12">
        <v>0</v>
      </c>
      <c r="AD911" s="12">
        <v>47.244160000000001</v>
      </c>
      <c r="AE911" s="12">
        <v>76.255319999999998</v>
      </c>
      <c r="AF911" s="12">
        <v>103.2107</v>
      </c>
      <c r="AG911" s="52">
        <v>21</v>
      </c>
      <c r="AH911" s="53" t="s">
        <v>22</v>
      </c>
      <c r="AI911" s="53" t="s">
        <v>23</v>
      </c>
      <c r="AJ911" s="21">
        <f t="shared" si="127"/>
        <v>992.12736000000007</v>
      </c>
      <c r="AK911" s="21">
        <f t="shared" si="128"/>
        <v>1601.3617199999999</v>
      </c>
      <c r="AL911" s="21">
        <f t="shared" si="129"/>
        <v>2167.4247</v>
      </c>
      <c r="AM911" s="12">
        <v>2.3896874814708235</v>
      </c>
      <c r="AN911" s="12">
        <v>2.6632582560981044</v>
      </c>
      <c r="AO911" s="12">
        <v>0</v>
      </c>
      <c r="AP911" s="12">
        <v>0</v>
      </c>
      <c r="AQ911" s="22">
        <f t="shared" si="130"/>
        <v>2370.8743322166974</v>
      </c>
      <c r="AR911" s="22">
        <f t="shared" si="131"/>
        <v>3826.7540555905857</v>
      </c>
      <c r="AS911" s="22">
        <f t="shared" si="132"/>
        <v>5179.4676726206553</v>
      </c>
      <c r="AT911" s="22">
        <f t="shared" si="133"/>
        <v>2642.2913826208164</v>
      </c>
      <c r="AU911" s="22">
        <f t="shared" si="134"/>
        <v>4264.839821789461</v>
      </c>
      <c r="AV911" s="22">
        <f t="shared" si="135"/>
        <v>5772.4117267459569</v>
      </c>
      <c r="AW911">
        <v>2040</v>
      </c>
      <c r="AX911" t="s">
        <v>27</v>
      </c>
      <c r="AY911" s="12">
        <v>30</v>
      </c>
      <c r="AZ911" t="s">
        <v>55</v>
      </c>
      <c r="BA911">
        <v>2</v>
      </c>
      <c r="BB911">
        <v>8</v>
      </c>
      <c r="BC911">
        <v>0</v>
      </c>
      <c r="BD911">
        <v>2023</v>
      </c>
      <c r="BE911" t="s">
        <v>204</v>
      </c>
    </row>
    <row r="912" spans="1:57" x14ac:dyDescent="0.2">
      <c r="A912">
        <v>51</v>
      </c>
      <c r="B912">
        <v>2023</v>
      </c>
      <c r="C912" t="s">
        <v>15</v>
      </c>
      <c r="D912" t="s">
        <v>14</v>
      </c>
      <c r="E912" t="s">
        <v>202</v>
      </c>
      <c r="F912" t="s">
        <v>214</v>
      </c>
      <c r="H912" t="s">
        <v>213</v>
      </c>
      <c r="I912" t="s">
        <v>19</v>
      </c>
      <c r="J912" t="s">
        <v>213</v>
      </c>
      <c r="L912" s="12">
        <v>0</v>
      </c>
      <c r="M912" s="12">
        <v>0</v>
      </c>
      <c r="N912" s="12">
        <v>0</v>
      </c>
      <c r="O912" t="s">
        <v>25</v>
      </c>
      <c r="P912" t="s">
        <v>25</v>
      </c>
      <c r="Q912" s="12">
        <v>0</v>
      </c>
      <c r="R912" s="12">
        <v>0</v>
      </c>
      <c r="S912" s="12">
        <v>0</v>
      </c>
      <c r="T912" s="12">
        <v>0</v>
      </c>
      <c r="U912" s="12">
        <v>0</v>
      </c>
      <c r="V912" s="12">
        <v>0</v>
      </c>
      <c r="W912" s="12">
        <v>0</v>
      </c>
      <c r="X912" t="s">
        <v>22</v>
      </c>
      <c r="Y912" t="s">
        <v>23</v>
      </c>
      <c r="Z912" s="12">
        <v>0</v>
      </c>
      <c r="AA912" s="12">
        <v>21</v>
      </c>
      <c r="AB912" s="12">
        <v>0</v>
      </c>
      <c r="AC912" s="12">
        <v>0</v>
      </c>
      <c r="AD912" s="12">
        <v>47.244160000000001</v>
      </c>
      <c r="AE912" s="12">
        <v>76.255319999999998</v>
      </c>
      <c r="AF912" s="12">
        <v>103.2107</v>
      </c>
      <c r="AG912" s="52">
        <v>21</v>
      </c>
      <c r="AH912" s="53" t="s">
        <v>22</v>
      </c>
      <c r="AI912" s="53" t="s">
        <v>23</v>
      </c>
      <c r="AJ912" s="21">
        <f t="shared" si="127"/>
        <v>992.12736000000007</v>
      </c>
      <c r="AK912" s="21">
        <f t="shared" si="128"/>
        <v>1601.3617199999999</v>
      </c>
      <c r="AL912" s="21">
        <f t="shared" si="129"/>
        <v>2167.4247</v>
      </c>
      <c r="AM912" s="12">
        <v>2.3896874814708235</v>
      </c>
      <c r="AN912" s="12">
        <v>2.6632582560981044</v>
      </c>
      <c r="AO912" s="12">
        <v>0</v>
      </c>
      <c r="AP912" s="12">
        <v>0</v>
      </c>
      <c r="AQ912" s="22">
        <f t="shared" si="130"/>
        <v>2370.8743322166974</v>
      </c>
      <c r="AR912" s="22">
        <f t="shared" si="131"/>
        <v>3826.7540555905857</v>
      </c>
      <c r="AS912" s="22">
        <f t="shared" si="132"/>
        <v>5179.4676726206553</v>
      </c>
      <c r="AT912" s="22">
        <f t="shared" si="133"/>
        <v>2642.2913826208164</v>
      </c>
      <c r="AU912" s="22">
        <f t="shared" si="134"/>
        <v>4264.839821789461</v>
      </c>
      <c r="AV912" s="22">
        <f t="shared" si="135"/>
        <v>5772.4117267459569</v>
      </c>
      <c r="AW912">
        <v>2045</v>
      </c>
      <c r="AX912" t="s">
        <v>27</v>
      </c>
      <c r="AY912" s="12">
        <v>30</v>
      </c>
      <c r="AZ912" t="s">
        <v>55</v>
      </c>
      <c r="BA912">
        <v>2</v>
      </c>
      <c r="BB912">
        <v>8</v>
      </c>
      <c r="BC912">
        <v>0</v>
      </c>
      <c r="BD912">
        <v>2023</v>
      </c>
      <c r="BE912" t="s">
        <v>204</v>
      </c>
    </row>
    <row r="913" spans="1:57" x14ac:dyDescent="0.2">
      <c r="A913">
        <v>51</v>
      </c>
      <c r="B913">
        <v>2023</v>
      </c>
      <c r="C913" t="s">
        <v>15</v>
      </c>
      <c r="D913" t="s">
        <v>14</v>
      </c>
      <c r="E913" t="s">
        <v>202</v>
      </c>
      <c r="F913" t="s">
        <v>214</v>
      </c>
      <c r="H913" t="s">
        <v>213</v>
      </c>
      <c r="I913" t="s">
        <v>19</v>
      </c>
      <c r="J913" t="s">
        <v>213</v>
      </c>
      <c r="L913" s="12">
        <v>0</v>
      </c>
      <c r="M913" s="12">
        <v>0</v>
      </c>
      <c r="N913" s="12">
        <v>0</v>
      </c>
      <c r="O913" t="s">
        <v>25</v>
      </c>
      <c r="P913" t="s">
        <v>25</v>
      </c>
      <c r="Q913" s="12">
        <v>0</v>
      </c>
      <c r="R913" s="12">
        <v>0</v>
      </c>
      <c r="S913" s="12">
        <v>0</v>
      </c>
      <c r="T913" s="12">
        <v>0</v>
      </c>
      <c r="U913" s="12">
        <v>0</v>
      </c>
      <c r="V913" s="12">
        <v>0</v>
      </c>
      <c r="W913" s="12">
        <v>0</v>
      </c>
      <c r="X913" t="s">
        <v>22</v>
      </c>
      <c r="Y913" t="s">
        <v>23</v>
      </c>
      <c r="Z913" s="12">
        <v>0</v>
      </c>
      <c r="AA913" s="12">
        <v>21</v>
      </c>
      <c r="AB913" s="12">
        <v>0</v>
      </c>
      <c r="AC913" s="12">
        <v>0</v>
      </c>
      <c r="AD913" s="12">
        <v>47.244160000000001</v>
      </c>
      <c r="AE913" s="12">
        <v>76.255319999999998</v>
      </c>
      <c r="AF913" s="12">
        <v>103.2107</v>
      </c>
      <c r="AG913" s="52">
        <v>21</v>
      </c>
      <c r="AH913" s="53" t="s">
        <v>22</v>
      </c>
      <c r="AI913" s="53" t="s">
        <v>23</v>
      </c>
      <c r="AJ913" s="21">
        <f t="shared" si="127"/>
        <v>992.12736000000007</v>
      </c>
      <c r="AK913" s="21">
        <f t="shared" si="128"/>
        <v>1601.3617199999999</v>
      </c>
      <c r="AL913" s="21">
        <f t="shared" si="129"/>
        <v>2167.4247</v>
      </c>
      <c r="AM913" s="12">
        <v>2.3896874814708235</v>
      </c>
      <c r="AN913" s="12">
        <v>2.6632582560981044</v>
      </c>
      <c r="AO913" s="12">
        <v>0</v>
      </c>
      <c r="AP913" s="12">
        <v>0</v>
      </c>
      <c r="AQ913" s="22">
        <f t="shared" si="130"/>
        <v>2370.8743322166974</v>
      </c>
      <c r="AR913" s="22">
        <f t="shared" si="131"/>
        <v>3826.7540555905857</v>
      </c>
      <c r="AS913" s="22">
        <f t="shared" si="132"/>
        <v>5179.4676726206553</v>
      </c>
      <c r="AT913" s="22">
        <f t="shared" si="133"/>
        <v>2642.2913826208164</v>
      </c>
      <c r="AU913" s="22">
        <f t="shared" si="134"/>
        <v>4264.839821789461</v>
      </c>
      <c r="AV913" s="22">
        <f t="shared" si="135"/>
        <v>5772.4117267459569</v>
      </c>
      <c r="AW913">
        <v>2050</v>
      </c>
      <c r="AX913" t="s">
        <v>27</v>
      </c>
      <c r="AY913" s="12">
        <v>30</v>
      </c>
      <c r="AZ913" t="s">
        <v>55</v>
      </c>
      <c r="BA913">
        <v>2</v>
      </c>
      <c r="BB913">
        <v>8</v>
      </c>
      <c r="BC913">
        <v>0</v>
      </c>
      <c r="BD913">
        <v>2023</v>
      </c>
      <c r="BE913" t="s">
        <v>204</v>
      </c>
    </row>
    <row r="914" spans="1:57" x14ac:dyDescent="0.2">
      <c r="A914">
        <v>51</v>
      </c>
      <c r="B914">
        <v>2023</v>
      </c>
      <c r="C914" t="s">
        <v>15</v>
      </c>
      <c r="D914" t="s">
        <v>14</v>
      </c>
      <c r="E914" t="s">
        <v>202</v>
      </c>
      <c r="F914" t="s">
        <v>214</v>
      </c>
      <c r="H914" t="s">
        <v>213</v>
      </c>
      <c r="I914" t="s">
        <v>19</v>
      </c>
      <c r="J914" t="s">
        <v>213</v>
      </c>
      <c r="L914" s="12">
        <v>0</v>
      </c>
      <c r="M914" s="12">
        <v>0</v>
      </c>
      <c r="N914" s="12">
        <v>0</v>
      </c>
      <c r="O914" t="s">
        <v>25</v>
      </c>
      <c r="P914" t="s">
        <v>25</v>
      </c>
      <c r="Q914" s="12">
        <v>0</v>
      </c>
      <c r="R914" s="12">
        <v>0</v>
      </c>
      <c r="S914" s="12">
        <v>0</v>
      </c>
      <c r="T914" s="12">
        <v>0</v>
      </c>
      <c r="U914" s="12">
        <v>0</v>
      </c>
      <c r="V914" s="12">
        <v>0</v>
      </c>
      <c r="W914" s="12">
        <v>0</v>
      </c>
      <c r="X914" t="s">
        <v>22</v>
      </c>
      <c r="Y914" t="s">
        <v>23</v>
      </c>
      <c r="Z914" s="12">
        <v>0</v>
      </c>
      <c r="AA914" s="12">
        <v>21</v>
      </c>
      <c r="AB914" s="12">
        <v>0</v>
      </c>
      <c r="AC914" s="12">
        <v>0</v>
      </c>
      <c r="AD914" s="12">
        <v>47.244160000000001</v>
      </c>
      <c r="AE914" s="12">
        <v>76.255319999999998</v>
      </c>
      <c r="AF914" s="12">
        <v>103.2107</v>
      </c>
      <c r="AG914" s="52">
        <v>21</v>
      </c>
      <c r="AH914" s="53" t="s">
        <v>22</v>
      </c>
      <c r="AI914" s="53" t="s">
        <v>23</v>
      </c>
      <c r="AJ914" s="21">
        <f t="shared" si="127"/>
        <v>992.12736000000007</v>
      </c>
      <c r="AK914" s="21">
        <f t="shared" si="128"/>
        <v>1601.3617199999999</v>
      </c>
      <c r="AL914" s="21">
        <f t="shared" si="129"/>
        <v>2167.4247</v>
      </c>
      <c r="AM914" s="12">
        <v>2.3896874814708235</v>
      </c>
      <c r="AN914" s="12">
        <v>2.6632582560981044</v>
      </c>
      <c r="AO914" s="12">
        <v>0</v>
      </c>
      <c r="AP914" s="12">
        <v>0</v>
      </c>
      <c r="AQ914" s="22">
        <f t="shared" si="130"/>
        <v>2370.8743322166974</v>
      </c>
      <c r="AR914" s="22">
        <f t="shared" si="131"/>
        <v>3826.7540555905857</v>
      </c>
      <c r="AS914" s="22">
        <f t="shared" si="132"/>
        <v>5179.4676726206553</v>
      </c>
      <c r="AT914" s="22">
        <f t="shared" si="133"/>
        <v>2642.2913826208164</v>
      </c>
      <c r="AU914" s="22">
        <f t="shared" si="134"/>
        <v>4264.839821789461</v>
      </c>
      <c r="AV914" s="22">
        <f t="shared" si="135"/>
        <v>5772.4117267459569</v>
      </c>
      <c r="AW914">
        <v>2023</v>
      </c>
      <c r="AX914" t="s">
        <v>28</v>
      </c>
      <c r="AY914" s="12">
        <v>30</v>
      </c>
      <c r="AZ914" t="s">
        <v>55</v>
      </c>
      <c r="BA914">
        <v>2</v>
      </c>
      <c r="BB914">
        <v>8</v>
      </c>
      <c r="BC914">
        <v>0</v>
      </c>
      <c r="BD914">
        <v>2023</v>
      </c>
      <c r="BE914" t="s">
        <v>204</v>
      </c>
    </row>
    <row r="915" spans="1:57" x14ac:dyDescent="0.2">
      <c r="A915">
        <v>51</v>
      </c>
      <c r="B915">
        <v>2023</v>
      </c>
      <c r="C915" t="s">
        <v>15</v>
      </c>
      <c r="D915" t="s">
        <v>14</v>
      </c>
      <c r="E915" t="s">
        <v>202</v>
      </c>
      <c r="F915" t="s">
        <v>214</v>
      </c>
      <c r="H915" t="s">
        <v>213</v>
      </c>
      <c r="I915" t="s">
        <v>19</v>
      </c>
      <c r="J915" t="s">
        <v>213</v>
      </c>
      <c r="L915" s="12">
        <v>0</v>
      </c>
      <c r="M915" s="12">
        <v>0</v>
      </c>
      <c r="N915" s="12">
        <v>0</v>
      </c>
      <c r="O915" t="s">
        <v>25</v>
      </c>
      <c r="P915" t="s">
        <v>25</v>
      </c>
      <c r="Q915" s="12">
        <v>0</v>
      </c>
      <c r="R915" s="12">
        <v>0</v>
      </c>
      <c r="S915" s="12">
        <v>0</v>
      </c>
      <c r="T915" s="12">
        <v>0</v>
      </c>
      <c r="U915" s="12">
        <v>0</v>
      </c>
      <c r="V915" s="12">
        <v>0</v>
      </c>
      <c r="W915" s="12">
        <v>0</v>
      </c>
      <c r="X915" t="s">
        <v>22</v>
      </c>
      <c r="Y915" t="s">
        <v>23</v>
      </c>
      <c r="Z915" s="12">
        <v>0</v>
      </c>
      <c r="AA915" s="12">
        <v>21</v>
      </c>
      <c r="AB915" s="12">
        <v>0</v>
      </c>
      <c r="AC915" s="12">
        <v>0</v>
      </c>
      <c r="AD915" s="12">
        <v>47.244160000000001</v>
      </c>
      <c r="AE915" s="12">
        <v>76.255319999999998</v>
      </c>
      <c r="AF915" s="12">
        <v>103.2107</v>
      </c>
      <c r="AG915" s="52">
        <v>21</v>
      </c>
      <c r="AH915" s="53" t="s">
        <v>22</v>
      </c>
      <c r="AI915" s="53" t="s">
        <v>23</v>
      </c>
      <c r="AJ915" s="21">
        <f t="shared" si="127"/>
        <v>992.12736000000007</v>
      </c>
      <c r="AK915" s="21">
        <f t="shared" si="128"/>
        <v>1601.3617199999999</v>
      </c>
      <c r="AL915" s="21">
        <f t="shared" si="129"/>
        <v>2167.4247</v>
      </c>
      <c r="AM915" s="12">
        <v>2.3896874814708235</v>
      </c>
      <c r="AN915" s="12">
        <v>2.6632582560981044</v>
      </c>
      <c r="AO915" s="12">
        <v>0</v>
      </c>
      <c r="AP915" s="12">
        <v>0</v>
      </c>
      <c r="AQ915" s="22">
        <f t="shared" si="130"/>
        <v>2370.8743322166974</v>
      </c>
      <c r="AR915" s="22">
        <f t="shared" si="131"/>
        <v>3826.7540555905857</v>
      </c>
      <c r="AS915" s="22">
        <f t="shared" si="132"/>
        <v>5179.4676726206553</v>
      </c>
      <c r="AT915" s="22">
        <f t="shared" si="133"/>
        <v>2642.2913826208164</v>
      </c>
      <c r="AU915" s="22">
        <f t="shared" si="134"/>
        <v>4264.839821789461</v>
      </c>
      <c r="AV915" s="22">
        <f t="shared" si="135"/>
        <v>5772.4117267459569</v>
      </c>
      <c r="AW915">
        <v>2030</v>
      </c>
      <c r="AX915" t="s">
        <v>28</v>
      </c>
      <c r="AY915" s="12">
        <v>30</v>
      </c>
      <c r="AZ915" t="s">
        <v>55</v>
      </c>
      <c r="BA915">
        <v>2</v>
      </c>
      <c r="BB915">
        <v>8</v>
      </c>
      <c r="BC915">
        <v>0</v>
      </c>
      <c r="BD915">
        <v>2023</v>
      </c>
      <c r="BE915" t="s">
        <v>204</v>
      </c>
    </row>
    <row r="916" spans="1:57" x14ac:dyDescent="0.2">
      <c r="A916">
        <v>51</v>
      </c>
      <c r="B916">
        <v>2023</v>
      </c>
      <c r="C916" t="s">
        <v>15</v>
      </c>
      <c r="D916" t="s">
        <v>14</v>
      </c>
      <c r="E916" t="s">
        <v>202</v>
      </c>
      <c r="F916" t="s">
        <v>214</v>
      </c>
      <c r="H916" t="s">
        <v>213</v>
      </c>
      <c r="I916" t="s">
        <v>19</v>
      </c>
      <c r="J916" t="s">
        <v>213</v>
      </c>
      <c r="L916" s="12">
        <v>0</v>
      </c>
      <c r="M916" s="12">
        <v>0</v>
      </c>
      <c r="N916" s="12">
        <v>0</v>
      </c>
      <c r="O916" t="s">
        <v>25</v>
      </c>
      <c r="P916" t="s">
        <v>25</v>
      </c>
      <c r="Q916" s="12">
        <v>0</v>
      </c>
      <c r="R916" s="12">
        <v>0</v>
      </c>
      <c r="S916" s="12">
        <v>0</v>
      </c>
      <c r="T916" s="12">
        <v>0</v>
      </c>
      <c r="U916" s="12">
        <v>0</v>
      </c>
      <c r="V916" s="12">
        <v>0</v>
      </c>
      <c r="W916" s="12">
        <v>0</v>
      </c>
      <c r="X916" t="s">
        <v>22</v>
      </c>
      <c r="Y916" t="s">
        <v>23</v>
      </c>
      <c r="Z916" s="12">
        <v>0</v>
      </c>
      <c r="AA916" s="12">
        <v>21</v>
      </c>
      <c r="AB916" s="12">
        <v>0</v>
      </c>
      <c r="AC916" s="12">
        <v>0</v>
      </c>
      <c r="AD916" s="12">
        <v>47.244160000000001</v>
      </c>
      <c r="AE916" s="12">
        <v>76.255319999999998</v>
      </c>
      <c r="AF916" s="12">
        <v>103.2107</v>
      </c>
      <c r="AG916" s="52">
        <v>21</v>
      </c>
      <c r="AH916" s="53" t="s">
        <v>22</v>
      </c>
      <c r="AI916" s="53" t="s">
        <v>23</v>
      </c>
      <c r="AJ916" s="21">
        <f t="shared" si="127"/>
        <v>992.12736000000007</v>
      </c>
      <c r="AK916" s="21">
        <f t="shared" si="128"/>
        <v>1601.3617199999999</v>
      </c>
      <c r="AL916" s="21">
        <f t="shared" si="129"/>
        <v>2167.4247</v>
      </c>
      <c r="AM916" s="12">
        <v>2.3896874814708235</v>
      </c>
      <c r="AN916" s="12">
        <v>2.6632582560981044</v>
      </c>
      <c r="AO916" s="12">
        <v>0</v>
      </c>
      <c r="AP916" s="12">
        <v>0</v>
      </c>
      <c r="AQ916" s="22">
        <f t="shared" si="130"/>
        <v>2370.8743322166974</v>
      </c>
      <c r="AR916" s="22">
        <f t="shared" si="131"/>
        <v>3826.7540555905857</v>
      </c>
      <c r="AS916" s="22">
        <f t="shared" si="132"/>
        <v>5179.4676726206553</v>
      </c>
      <c r="AT916" s="22">
        <f t="shared" si="133"/>
        <v>2642.2913826208164</v>
      </c>
      <c r="AU916" s="22">
        <f t="shared" si="134"/>
        <v>4264.839821789461</v>
      </c>
      <c r="AV916" s="22">
        <f t="shared" si="135"/>
        <v>5772.4117267459569</v>
      </c>
      <c r="AW916">
        <v>2035</v>
      </c>
      <c r="AX916" t="s">
        <v>28</v>
      </c>
      <c r="AY916" s="12">
        <v>30</v>
      </c>
      <c r="AZ916" t="s">
        <v>55</v>
      </c>
      <c r="BA916">
        <v>2</v>
      </c>
      <c r="BB916">
        <v>8</v>
      </c>
      <c r="BC916">
        <v>0</v>
      </c>
      <c r="BD916">
        <v>2023</v>
      </c>
      <c r="BE916" t="s">
        <v>204</v>
      </c>
    </row>
    <row r="917" spans="1:57" x14ac:dyDescent="0.2">
      <c r="A917">
        <v>51</v>
      </c>
      <c r="B917">
        <v>2023</v>
      </c>
      <c r="C917" t="s">
        <v>15</v>
      </c>
      <c r="D917" t="s">
        <v>14</v>
      </c>
      <c r="E917" t="s">
        <v>202</v>
      </c>
      <c r="F917" t="s">
        <v>214</v>
      </c>
      <c r="H917" t="s">
        <v>213</v>
      </c>
      <c r="I917" t="s">
        <v>19</v>
      </c>
      <c r="J917" t="s">
        <v>213</v>
      </c>
      <c r="L917" s="12">
        <v>0</v>
      </c>
      <c r="M917" s="12">
        <v>0</v>
      </c>
      <c r="N917" s="12">
        <v>0</v>
      </c>
      <c r="O917" t="s">
        <v>25</v>
      </c>
      <c r="P917" t="s">
        <v>25</v>
      </c>
      <c r="Q917" s="12">
        <v>0</v>
      </c>
      <c r="R917" s="12">
        <v>0</v>
      </c>
      <c r="S917" s="12">
        <v>0</v>
      </c>
      <c r="T917" s="12">
        <v>0</v>
      </c>
      <c r="U917" s="12">
        <v>0</v>
      </c>
      <c r="V917" s="12">
        <v>0</v>
      </c>
      <c r="W917" s="12">
        <v>0</v>
      </c>
      <c r="X917" t="s">
        <v>22</v>
      </c>
      <c r="Y917" t="s">
        <v>23</v>
      </c>
      <c r="Z917" s="12">
        <v>0</v>
      </c>
      <c r="AA917" s="12">
        <v>21</v>
      </c>
      <c r="AB917" s="12">
        <v>0</v>
      </c>
      <c r="AC917" s="12">
        <v>0</v>
      </c>
      <c r="AD917" s="12">
        <v>47.244160000000001</v>
      </c>
      <c r="AE917" s="12">
        <v>76.255319999999998</v>
      </c>
      <c r="AF917" s="12">
        <v>103.2107</v>
      </c>
      <c r="AG917" s="52">
        <v>21</v>
      </c>
      <c r="AH917" s="53" t="s">
        <v>22</v>
      </c>
      <c r="AI917" s="53" t="s">
        <v>23</v>
      </c>
      <c r="AJ917" s="21">
        <f t="shared" si="127"/>
        <v>992.12736000000007</v>
      </c>
      <c r="AK917" s="21">
        <f t="shared" si="128"/>
        <v>1601.3617199999999</v>
      </c>
      <c r="AL917" s="21">
        <f t="shared" si="129"/>
        <v>2167.4247</v>
      </c>
      <c r="AM917" s="12">
        <v>2.3896874814708235</v>
      </c>
      <c r="AN917" s="12">
        <v>2.6632582560981044</v>
      </c>
      <c r="AO917" s="12">
        <v>0</v>
      </c>
      <c r="AP917" s="12">
        <v>0</v>
      </c>
      <c r="AQ917" s="22">
        <f t="shared" si="130"/>
        <v>2370.8743322166974</v>
      </c>
      <c r="AR917" s="22">
        <f t="shared" si="131"/>
        <v>3826.7540555905857</v>
      </c>
      <c r="AS917" s="22">
        <f t="shared" si="132"/>
        <v>5179.4676726206553</v>
      </c>
      <c r="AT917" s="22">
        <f t="shared" si="133"/>
        <v>2642.2913826208164</v>
      </c>
      <c r="AU917" s="22">
        <f t="shared" si="134"/>
        <v>4264.839821789461</v>
      </c>
      <c r="AV917" s="22">
        <f t="shared" si="135"/>
        <v>5772.4117267459569</v>
      </c>
      <c r="AW917">
        <v>2040</v>
      </c>
      <c r="AX917" t="s">
        <v>28</v>
      </c>
      <c r="AY917" s="12">
        <v>30</v>
      </c>
      <c r="AZ917" t="s">
        <v>55</v>
      </c>
      <c r="BA917">
        <v>2</v>
      </c>
      <c r="BB917">
        <v>8</v>
      </c>
      <c r="BC917">
        <v>0</v>
      </c>
      <c r="BD917">
        <v>2023</v>
      </c>
      <c r="BE917" t="s">
        <v>204</v>
      </c>
    </row>
    <row r="918" spans="1:57" x14ac:dyDescent="0.2">
      <c r="A918">
        <v>51</v>
      </c>
      <c r="B918">
        <v>2023</v>
      </c>
      <c r="C918" t="s">
        <v>15</v>
      </c>
      <c r="D918" t="s">
        <v>14</v>
      </c>
      <c r="E918" t="s">
        <v>202</v>
      </c>
      <c r="F918" t="s">
        <v>214</v>
      </c>
      <c r="H918" t="s">
        <v>213</v>
      </c>
      <c r="I918" t="s">
        <v>19</v>
      </c>
      <c r="J918" t="s">
        <v>213</v>
      </c>
      <c r="L918" s="12">
        <v>0</v>
      </c>
      <c r="M918" s="12">
        <v>0</v>
      </c>
      <c r="N918" s="12">
        <v>0</v>
      </c>
      <c r="O918" t="s">
        <v>25</v>
      </c>
      <c r="P918" t="s">
        <v>25</v>
      </c>
      <c r="Q918" s="12">
        <v>0</v>
      </c>
      <c r="R918" s="12">
        <v>0</v>
      </c>
      <c r="S918" s="12">
        <v>0</v>
      </c>
      <c r="T918" s="12">
        <v>0</v>
      </c>
      <c r="U918" s="12">
        <v>0</v>
      </c>
      <c r="V918" s="12">
        <v>0</v>
      </c>
      <c r="W918" s="12">
        <v>0</v>
      </c>
      <c r="X918" t="s">
        <v>22</v>
      </c>
      <c r="Y918" t="s">
        <v>23</v>
      </c>
      <c r="Z918" s="12">
        <v>0</v>
      </c>
      <c r="AA918" s="12">
        <v>21</v>
      </c>
      <c r="AB918" s="12">
        <v>0</v>
      </c>
      <c r="AC918" s="12">
        <v>0</v>
      </c>
      <c r="AD918" s="12">
        <v>47.244160000000001</v>
      </c>
      <c r="AE918" s="12">
        <v>76.255319999999998</v>
      </c>
      <c r="AF918" s="12">
        <v>103.2107</v>
      </c>
      <c r="AG918" s="52">
        <v>21</v>
      </c>
      <c r="AH918" s="53" t="s">
        <v>22</v>
      </c>
      <c r="AI918" s="53" t="s">
        <v>23</v>
      </c>
      <c r="AJ918" s="21">
        <f t="shared" si="127"/>
        <v>992.12736000000007</v>
      </c>
      <c r="AK918" s="21">
        <f t="shared" si="128"/>
        <v>1601.3617199999999</v>
      </c>
      <c r="AL918" s="21">
        <f t="shared" si="129"/>
        <v>2167.4247</v>
      </c>
      <c r="AM918" s="12">
        <v>2.3896874814708235</v>
      </c>
      <c r="AN918" s="12">
        <v>2.6632582560981044</v>
      </c>
      <c r="AO918" s="12">
        <v>0</v>
      </c>
      <c r="AP918" s="12">
        <v>0</v>
      </c>
      <c r="AQ918" s="22">
        <f t="shared" si="130"/>
        <v>2370.8743322166974</v>
      </c>
      <c r="AR918" s="22">
        <f t="shared" si="131"/>
        <v>3826.7540555905857</v>
      </c>
      <c r="AS918" s="22">
        <f t="shared" si="132"/>
        <v>5179.4676726206553</v>
      </c>
      <c r="AT918" s="22">
        <f t="shared" si="133"/>
        <v>2642.2913826208164</v>
      </c>
      <c r="AU918" s="22">
        <f t="shared" si="134"/>
        <v>4264.839821789461</v>
      </c>
      <c r="AV918" s="22">
        <f t="shared" si="135"/>
        <v>5772.4117267459569</v>
      </c>
      <c r="AW918">
        <v>2045</v>
      </c>
      <c r="AX918" t="s">
        <v>28</v>
      </c>
      <c r="AY918" s="12">
        <v>30</v>
      </c>
      <c r="AZ918" t="s">
        <v>55</v>
      </c>
      <c r="BA918">
        <v>2</v>
      </c>
      <c r="BB918">
        <v>8</v>
      </c>
      <c r="BC918">
        <v>0</v>
      </c>
      <c r="BD918">
        <v>2023</v>
      </c>
      <c r="BE918" t="s">
        <v>204</v>
      </c>
    </row>
    <row r="919" spans="1:57" x14ac:dyDescent="0.2">
      <c r="A919">
        <v>51</v>
      </c>
      <c r="B919">
        <v>2023</v>
      </c>
      <c r="C919" t="s">
        <v>15</v>
      </c>
      <c r="D919" t="s">
        <v>14</v>
      </c>
      <c r="E919" t="s">
        <v>202</v>
      </c>
      <c r="F919" t="s">
        <v>214</v>
      </c>
      <c r="H919" t="s">
        <v>213</v>
      </c>
      <c r="I919" t="s">
        <v>19</v>
      </c>
      <c r="J919" t="s">
        <v>213</v>
      </c>
      <c r="L919" s="12">
        <v>0</v>
      </c>
      <c r="M919" s="12">
        <v>0</v>
      </c>
      <c r="N919" s="12">
        <v>0</v>
      </c>
      <c r="O919" t="s">
        <v>25</v>
      </c>
      <c r="P919" t="s">
        <v>25</v>
      </c>
      <c r="Q919" s="12">
        <v>0</v>
      </c>
      <c r="R919" s="12">
        <v>0</v>
      </c>
      <c r="S919" s="12">
        <v>0</v>
      </c>
      <c r="T919" s="12">
        <v>0</v>
      </c>
      <c r="U919" s="12">
        <v>0</v>
      </c>
      <c r="V919" s="12">
        <v>0</v>
      </c>
      <c r="W919" s="12">
        <v>0</v>
      </c>
      <c r="X919" t="s">
        <v>22</v>
      </c>
      <c r="Y919" t="s">
        <v>23</v>
      </c>
      <c r="Z919" s="12">
        <v>0</v>
      </c>
      <c r="AA919" s="12">
        <v>21</v>
      </c>
      <c r="AB919" s="12">
        <v>0</v>
      </c>
      <c r="AC919" s="12">
        <v>0</v>
      </c>
      <c r="AD919" s="12">
        <v>47.244160000000001</v>
      </c>
      <c r="AE919" s="12">
        <v>76.255319999999998</v>
      </c>
      <c r="AF919" s="12">
        <v>103.2107</v>
      </c>
      <c r="AG919" s="52">
        <v>21</v>
      </c>
      <c r="AH919" s="53" t="s">
        <v>22</v>
      </c>
      <c r="AI919" s="53" t="s">
        <v>23</v>
      </c>
      <c r="AJ919" s="21">
        <f t="shared" si="127"/>
        <v>992.12736000000007</v>
      </c>
      <c r="AK919" s="21">
        <f t="shared" si="128"/>
        <v>1601.3617199999999</v>
      </c>
      <c r="AL919" s="21">
        <f t="shared" si="129"/>
        <v>2167.4247</v>
      </c>
      <c r="AM919" s="12">
        <v>2.3896874814708235</v>
      </c>
      <c r="AN919" s="12">
        <v>2.6632582560981044</v>
      </c>
      <c r="AO919" s="12">
        <v>0</v>
      </c>
      <c r="AP919" s="12">
        <v>0</v>
      </c>
      <c r="AQ919" s="22">
        <f t="shared" si="130"/>
        <v>2370.8743322166974</v>
      </c>
      <c r="AR919" s="22">
        <f t="shared" si="131"/>
        <v>3826.7540555905857</v>
      </c>
      <c r="AS919" s="22">
        <f t="shared" si="132"/>
        <v>5179.4676726206553</v>
      </c>
      <c r="AT919" s="22">
        <f t="shared" si="133"/>
        <v>2642.2913826208164</v>
      </c>
      <c r="AU919" s="22">
        <f t="shared" si="134"/>
        <v>4264.839821789461</v>
      </c>
      <c r="AV919" s="22">
        <f t="shared" si="135"/>
        <v>5772.4117267459569</v>
      </c>
      <c r="AW919">
        <v>2050</v>
      </c>
      <c r="AX919" t="s">
        <v>28</v>
      </c>
      <c r="AY919" s="12">
        <v>30</v>
      </c>
      <c r="AZ919" t="s">
        <v>55</v>
      </c>
      <c r="BA919">
        <v>2</v>
      </c>
      <c r="BB919">
        <v>8</v>
      </c>
      <c r="BC919">
        <v>0</v>
      </c>
      <c r="BD919">
        <v>2023</v>
      </c>
      <c r="BE919" t="s">
        <v>204</v>
      </c>
    </row>
    <row r="920" spans="1:57" x14ac:dyDescent="0.2">
      <c r="A920">
        <v>52</v>
      </c>
      <c r="B920">
        <v>2023</v>
      </c>
      <c r="C920" t="s">
        <v>15</v>
      </c>
      <c r="D920" t="s">
        <v>14</v>
      </c>
      <c r="E920" t="s">
        <v>215</v>
      </c>
      <c r="F920" t="s">
        <v>167</v>
      </c>
      <c r="H920" t="s">
        <v>216</v>
      </c>
      <c r="I920" t="s">
        <v>19</v>
      </c>
      <c r="J920" t="s">
        <v>215</v>
      </c>
      <c r="L920" s="12">
        <v>0.209286</v>
      </c>
      <c r="M920" s="12">
        <v>0.30105500000000002</v>
      </c>
      <c r="N920" s="12">
        <v>0.61853499999999995</v>
      </c>
      <c r="O920" t="s">
        <v>137</v>
      </c>
      <c r="P920" t="s">
        <v>840</v>
      </c>
      <c r="Q920" s="12">
        <v>5.5</v>
      </c>
      <c r="R920" s="12">
        <v>6</v>
      </c>
      <c r="S920" s="12">
        <v>42</v>
      </c>
      <c r="T920" s="12">
        <v>42</v>
      </c>
      <c r="U920" s="12">
        <v>0</v>
      </c>
      <c r="V920" s="12">
        <v>0</v>
      </c>
      <c r="W920" s="12">
        <v>0</v>
      </c>
      <c r="X920" t="s">
        <v>22</v>
      </c>
      <c r="Y920" t="s">
        <v>23</v>
      </c>
      <c r="Z920" s="12">
        <v>0</v>
      </c>
      <c r="AA920" s="12">
        <v>900</v>
      </c>
      <c r="AB920" s="12">
        <v>0</v>
      </c>
      <c r="AC920" s="12">
        <v>0</v>
      </c>
      <c r="AD920" s="12">
        <v>3.9999999999999998E-6</v>
      </c>
      <c r="AE920" s="12">
        <v>3.1016999999999999E-2</v>
      </c>
      <c r="AF920" s="12">
        <v>-3.0620000000000001E-3</v>
      </c>
      <c r="AG920" s="12">
        <v>900</v>
      </c>
      <c r="AH920" s="53" t="s">
        <v>22</v>
      </c>
      <c r="AI920" s="53" t="s">
        <v>23</v>
      </c>
      <c r="AJ920" s="21">
        <f t="shared" si="127"/>
        <v>1130.1479999999999</v>
      </c>
      <c r="AK920" s="21">
        <f t="shared" si="128"/>
        <v>1653.6123</v>
      </c>
      <c r="AL920" s="21">
        <f t="shared" si="129"/>
        <v>3337.3331999999996</v>
      </c>
      <c r="AM920" s="12">
        <v>1.1366795366795368</v>
      </c>
      <c r="AN920" s="12">
        <v>1.2849420849420852</v>
      </c>
      <c r="AO920" s="12">
        <v>0</v>
      </c>
      <c r="AP920" s="12">
        <v>0</v>
      </c>
      <c r="AQ920" s="22">
        <f t="shared" si="130"/>
        <v>1284.616105019305</v>
      </c>
      <c r="AR920" s="22">
        <f t="shared" si="131"/>
        <v>1879.6272630115832</v>
      </c>
      <c r="AS920" s="22">
        <f t="shared" si="132"/>
        <v>3793.4783555212352</v>
      </c>
      <c r="AT920" s="22">
        <f t="shared" si="133"/>
        <v>1452.1747274131276</v>
      </c>
      <c r="AU920" s="22">
        <f t="shared" si="134"/>
        <v>2124.7960364478768</v>
      </c>
      <c r="AV920" s="22">
        <f t="shared" si="135"/>
        <v>4288.2798801544404</v>
      </c>
      <c r="AW920">
        <v>2023</v>
      </c>
      <c r="AX920" t="s">
        <v>24</v>
      </c>
      <c r="AY920" s="12" t="s">
        <v>25</v>
      </c>
      <c r="AZ920" t="s">
        <v>26</v>
      </c>
      <c r="BA920">
        <v>3</v>
      </c>
      <c r="BB920">
        <v>274</v>
      </c>
      <c r="BC920">
        <v>0.38750000000000001</v>
      </c>
      <c r="BD920">
        <v>2023</v>
      </c>
      <c r="BE920" t="s">
        <v>895</v>
      </c>
    </row>
    <row r="921" spans="1:57" x14ac:dyDescent="0.2">
      <c r="A921">
        <v>52</v>
      </c>
      <c r="B921">
        <v>2023</v>
      </c>
      <c r="C921" t="s">
        <v>15</v>
      </c>
      <c r="D921" t="s">
        <v>14</v>
      </c>
      <c r="E921" t="s">
        <v>215</v>
      </c>
      <c r="F921" t="s">
        <v>167</v>
      </c>
      <c r="H921" t="s">
        <v>216</v>
      </c>
      <c r="I921" t="s">
        <v>19</v>
      </c>
      <c r="J921" t="s">
        <v>215</v>
      </c>
      <c r="L921" s="12">
        <v>0.23021460000000002</v>
      </c>
      <c r="M921" s="12">
        <v>0.33116050000000002</v>
      </c>
      <c r="N921" s="12">
        <v>0.68038849999999995</v>
      </c>
      <c r="O921" t="s">
        <v>137</v>
      </c>
      <c r="P921" t="s">
        <v>840</v>
      </c>
      <c r="Q921" s="12">
        <v>5.5</v>
      </c>
      <c r="R921" s="12">
        <v>6</v>
      </c>
      <c r="S921" s="12">
        <v>42</v>
      </c>
      <c r="T921" s="12">
        <v>42</v>
      </c>
      <c r="U921" s="12">
        <v>0</v>
      </c>
      <c r="V921" s="12">
        <v>0</v>
      </c>
      <c r="W921" s="12">
        <v>0</v>
      </c>
      <c r="X921" t="s">
        <v>22</v>
      </c>
      <c r="Y921" t="s">
        <v>23</v>
      </c>
      <c r="Z921" s="12">
        <v>0</v>
      </c>
      <c r="AA921" s="12">
        <v>900</v>
      </c>
      <c r="AB921" s="12">
        <v>0</v>
      </c>
      <c r="AC921" s="12">
        <v>0</v>
      </c>
      <c r="AD921" s="12">
        <v>4.4000000000000002E-6</v>
      </c>
      <c r="AE921" s="12">
        <v>3.4118700000000002E-2</v>
      </c>
      <c r="AF921" s="12">
        <v>-3.3682000000000004E-3</v>
      </c>
      <c r="AG921" s="12">
        <v>900</v>
      </c>
      <c r="AH921" s="53" t="s">
        <v>22</v>
      </c>
      <c r="AI921" s="53" t="s">
        <v>23</v>
      </c>
      <c r="AJ921" s="21">
        <f t="shared" si="127"/>
        <v>1243.1628000000001</v>
      </c>
      <c r="AK921" s="21">
        <f t="shared" si="128"/>
        <v>1818.9735300000002</v>
      </c>
      <c r="AL921" s="21">
        <f t="shared" si="129"/>
        <v>3671.0665200000003</v>
      </c>
      <c r="AM921" s="12">
        <v>1.1366795366795368</v>
      </c>
      <c r="AN921" s="12">
        <v>1.2849420849420852</v>
      </c>
      <c r="AO921" s="12">
        <v>0</v>
      </c>
      <c r="AP921" s="12">
        <v>0</v>
      </c>
      <c r="AQ921" s="22">
        <f t="shared" si="130"/>
        <v>1413.0777155212359</v>
      </c>
      <c r="AR921" s="22">
        <f t="shared" si="131"/>
        <v>2067.5899893127416</v>
      </c>
      <c r="AS921" s="22">
        <f t="shared" si="132"/>
        <v>4172.82619107336</v>
      </c>
      <c r="AT921" s="22">
        <f t="shared" si="133"/>
        <v>1597.3922001544406</v>
      </c>
      <c r="AU921" s="22">
        <f t="shared" si="134"/>
        <v>2337.2756400926646</v>
      </c>
      <c r="AV921" s="22">
        <f t="shared" si="135"/>
        <v>4717.1078681698855</v>
      </c>
      <c r="AW921">
        <v>2030</v>
      </c>
      <c r="AX921" t="s">
        <v>24</v>
      </c>
      <c r="AY921" s="12" t="s">
        <v>25</v>
      </c>
      <c r="AZ921" t="s">
        <v>26</v>
      </c>
      <c r="BA921">
        <v>3</v>
      </c>
      <c r="BB921">
        <v>274</v>
      </c>
      <c r="BC921">
        <v>0.38750000000000001</v>
      </c>
      <c r="BD921">
        <v>2023</v>
      </c>
      <c r="BE921" t="s">
        <v>895</v>
      </c>
    </row>
    <row r="922" spans="1:57" x14ac:dyDescent="0.2">
      <c r="A922">
        <v>52</v>
      </c>
      <c r="B922">
        <v>2023</v>
      </c>
      <c r="C922" t="s">
        <v>15</v>
      </c>
      <c r="D922" t="s">
        <v>14</v>
      </c>
      <c r="E922" t="s">
        <v>215</v>
      </c>
      <c r="F922" t="s">
        <v>167</v>
      </c>
      <c r="H922" t="s">
        <v>216</v>
      </c>
      <c r="I922" t="s">
        <v>19</v>
      </c>
      <c r="J922" t="s">
        <v>215</v>
      </c>
      <c r="L922" s="12">
        <v>0.24172533000000002</v>
      </c>
      <c r="M922" s="12">
        <v>0.347718525</v>
      </c>
      <c r="N922" s="12">
        <v>0.71440792499999994</v>
      </c>
      <c r="O922" t="s">
        <v>137</v>
      </c>
      <c r="P922" t="s">
        <v>840</v>
      </c>
      <c r="Q922" s="12">
        <v>5.5</v>
      </c>
      <c r="R922" s="12">
        <v>6</v>
      </c>
      <c r="S922" s="12">
        <v>42</v>
      </c>
      <c r="T922" s="12">
        <v>42</v>
      </c>
      <c r="U922" s="12">
        <v>0</v>
      </c>
      <c r="V922" s="12">
        <v>0</v>
      </c>
      <c r="W922" s="12">
        <v>0</v>
      </c>
      <c r="X922" t="s">
        <v>22</v>
      </c>
      <c r="Y922" t="s">
        <v>23</v>
      </c>
      <c r="Z922" s="12">
        <v>0</v>
      </c>
      <c r="AA922" s="12">
        <v>900</v>
      </c>
      <c r="AB922" s="12">
        <v>0</v>
      </c>
      <c r="AC922" s="12">
        <v>0</v>
      </c>
      <c r="AD922" s="12">
        <v>4.6199999999999998E-6</v>
      </c>
      <c r="AE922" s="12">
        <v>3.5824635000000001E-2</v>
      </c>
      <c r="AF922" s="12">
        <v>-3.5366099999999999E-3</v>
      </c>
      <c r="AG922" s="12">
        <v>900</v>
      </c>
      <c r="AH922" s="53" t="s">
        <v>22</v>
      </c>
      <c r="AI922" s="53" t="s">
        <v>23</v>
      </c>
      <c r="AJ922" s="21">
        <f t="shared" si="127"/>
        <v>1305.3209400000001</v>
      </c>
      <c r="AK922" s="21">
        <f t="shared" si="128"/>
        <v>1909.9222065000001</v>
      </c>
      <c r="AL922" s="21">
        <f t="shared" si="129"/>
        <v>3854.6198460000001</v>
      </c>
      <c r="AM922" s="12">
        <v>1.1366795366795368</v>
      </c>
      <c r="AN922" s="12">
        <v>1.2849420849420852</v>
      </c>
      <c r="AO922" s="12">
        <v>0</v>
      </c>
      <c r="AP922" s="12">
        <v>0</v>
      </c>
      <c r="AQ922" s="22">
        <f t="shared" si="130"/>
        <v>1483.7316012972976</v>
      </c>
      <c r="AR922" s="22">
        <f t="shared" si="131"/>
        <v>2170.9694887783789</v>
      </c>
      <c r="AS922" s="22">
        <f t="shared" si="132"/>
        <v>4381.4675006270272</v>
      </c>
      <c r="AT922" s="22">
        <f t="shared" si="133"/>
        <v>1677.2618101621626</v>
      </c>
      <c r="AU922" s="22">
        <f t="shared" si="134"/>
        <v>2454.1394220972979</v>
      </c>
      <c r="AV922" s="22">
        <f t="shared" si="135"/>
        <v>4952.9632615783794</v>
      </c>
      <c r="AW922">
        <v>2035</v>
      </c>
      <c r="AX922" t="s">
        <v>24</v>
      </c>
      <c r="AY922" s="12" t="s">
        <v>25</v>
      </c>
      <c r="AZ922" t="s">
        <v>26</v>
      </c>
      <c r="BA922">
        <v>3</v>
      </c>
      <c r="BB922">
        <v>274</v>
      </c>
      <c r="BC922">
        <v>0.38750000000000001</v>
      </c>
      <c r="BD922">
        <v>2023</v>
      </c>
      <c r="BE922" t="s">
        <v>895</v>
      </c>
    </row>
    <row r="923" spans="1:57" x14ac:dyDescent="0.2">
      <c r="A923">
        <v>52</v>
      </c>
      <c r="B923">
        <v>2023</v>
      </c>
      <c r="C923" t="s">
        <v>15</v>
      </c>
      <c r="D923" t="s">
        <v>14</v>
      </c>
      <c r="E923" t="s">
        <v>215</v>
      </c>
      <c r="F923" t="s">
        <v>167</v>
      </c>
      <c r="H923" t="s">
        <v>216</v>
      </c>
      <c r="I923" t="s">
        <v>19</v>
      </c>
      <c r="J923" t="s">
        <v>215</v>
      </c>
      <c r="L923" s="12">
        <v>0.25323606000000004</v>
      </c>
      <c r="M923" s="12">
        <v>0.36427655000000009</v>
      </c>
      <c r="N923" s="12">
        <v>0.74842735000000005</v>
      </c>
      <c r="O923" t="s">
        <v>137</v>
      </c>
      <c r="P923" t="s">
        <v>840</v>
      </c>
      <c r="Q923" s="12">
        <v>5.5</v>
      </c>
      <c r="R923" s="12">
        <v>6</v>
      </c>
      <c r="S923" s="12">
        <v>42</v>
      </c>
      <c r="T923" s="12">
        <v>42</v>
      </c>
      <c r="U923" s="12">
        <v>0</v>
      </c>
      <c r="V923" s="12">
        <v>0</v>
      </c>
      <c r="W923" s="12">
        <v>0</v>
      </c>
      <c r="X923" t="s">
        <v>22</v>
      </c>
      <c r="Y923" t="s">
        <v>23</v>
      </c>
      <c r="Z923" s="12">
        <v>0</v>
      </c>
      <c r="AA923" s="12">
        <v>900</v>
      </c>
      <c r="AB923" s="12">
        <v>0</v>
      </c>
      <c r="AC923" s="12">
        <v>0</v>
      </c>
      <c r="AD923" s="12">
        <v>4.8400000000000002E-6</v>
      </c>
      <c r="AE923" s="12">
        <v>3.7530570000000006E-2</v>
      </c>
      <c r="AF923" s="12">
        <v>-3.7050200000000007E-3</v>
      </c>
      <c r="AG923" s="12">
        <v>900</v>
      </c>
      <c r="AH923" s="53" t="s">
        <v>22</v>
      </c>
      <c r="AI923" s="53" t="s">
        <v>23</v>
      </c>
      <c r="AJ923" s="21">
        <f t="shared" si="127"/>
        <v>1367.4790800000001</v>
      </c>
      <c r="AK923" s="21">
        <f t="shared" si="128"/>
        <v>2000.8708830000005</v>
      </c>
      <c r="AL923" s="21">
        <f t="shared" si="129"/>
        <v>4038.1731720000002</v>
      </c>
      <c r="AM923" s="12">
        <v>1.1366795366795368</v>
      </c>
      <c r="AN923" s="12">
        <v>1.2849420849420852</v>
      </c>
      <c r="AO923" s="12">
        <v>0</v>
      </c>
      <c r="AP923" s="12">
        <v>0</v>
      </c>
      <c r="AQ923" s="22">
        <f t="shared" si="130"/>
        <v>1554.3854870733594</v>
      </c>
      <c r="AR923" s="22">
        <f t="shared" si="131"/>
        <v>2274.3489882440163</v>
      </c>
      <c r="AS923" s="22">
        <f t="shared" si="132"/>
        <v>4590.1088101806954</v>
      </c>
      <c r="AT923" s="22">
        <f t="shared" si="133"/>
        <v>1757.1314201698847</v>
      </c>
      <c r="AU923" s="22">
        <f t="shared" si="134"/>
        <v>2571.0032041019317</v>
      </c>
      <c r="AV923" s="22">
        <f t="shared" si="135"/>
        <v>5188.8186549868742</v>
      </c>
      <c r="AW923">
        <v>2040</v>
      </c>
      <c r="AX923" t="s">
        <v>24</v>
      </c>
      <c r="AY923" s="12" t="s">
        <v>25</v>
      </c>
      <c r="AZ923" t="s">
        <v>26</v>
      </c>
      <c r="BA923">
        <v>3</v>
      </c>
      <c r="BB923">
        <v>274</v>
      </c>
      <c r="BC923">
        <v>0.38750000000000001</v>
      </c>
      <c r="BD923">
        <v>2023</v>
      </c>
      <c r="BE923" t="s">
        <v>895</v>
      </c>
    </row>
    <row r="924" spans="1:57" x14ac:dyDescent="0.2">
      <c r="A924">
        <v>52</v>
      </c>
      <c r="B924">
        <v>2023</v>
      </c>
      <c r="C924" t="s">
        <v>15</v>
      </c>
      <c r="D924" t="s">
        <v>14</v>
      </c>
      <c r="E924" t="s">
        <v>215</v>
      </c>
      <c r="F924" t="s">
        <v>167</v>
      </c>
      <c r="H924" t="s">
        <v>216</v>
      </c>
      <c r="I924" t="s">
        <v>19</v>
      </c>
      <c r="J924" t="s">
        <v>215</v>
      </c>
      <c r="L924" s="12">
        <v>0.25872981750000001</v>
      </c>
      <c r="M924" s="12">
        <v>0.37217924375000005</v>
      </c>
      <c r="N924" s="12">
        <v>0.76466389374999999</v>
      </c>
      <c r="O924" t="s">
        <v>137</v>
      </c>
      <c r="P924" t="s">
        <v>840</v>
      </c>
      <c r="Q924" s="12">
        <v>5.5</v>
      </c>
      <c r="R924" s="12">
        <v>6</v>
      </c>
      <c r="S924" s="12">
        <v>42</v>
      </c>
      <c r="T924" s="12">
        <v>42</v>
      </c>
      <c r="U924" s="12">
        <v>0</v>
      </c>
      <c r="V924" s="12">
        <v>0</v>
      </c>
      <c r="W924" s="12">
        <v>0</v>
      </c>
      <c r="X924" t="s">
        <v>22</v>
      </c>
      <c r="Y924" t="s">
        <v>23</v>
      </c>
      <c r="Z924" s="12">
        <v>0</v>
      </c>
      <c r="AA924" s="12">
        <v>900</v>
      </c>
      <c r="AB924" s="12">
        <v>0</v>
      </c>
      <c r="AC924" s="12">
        <v>0</v>
      </c>
      <c r="AD924" s="12">
        <v>4.9450000000000001E-6</v>
      </c>
      <c r="AE924" s="12">
        <v>3.8344766250000002E-2</v>
      </c>
      <c r="AF924" s="12">
        <v>-3.7853975000000004E-3</v>
      </c>
      <c r="AG924" s="12">
        <v>900</v>
      </c>
      <c r="AH924" s="53" t="s">
        <v>22</v>
      </c>
      <c r="AI924" s="53" t="s">
        <v>23</v>
      </c>
      <c r="AJ924" s="21">
        <f t="shared" si="127"/>
        <v>1397.1454650000001</v>
      </c>
      <c r="AK924" s="21">
        <f t="shared" si="128"/>
        <v>2044.2782058750001</v>
      </c>
      <c r="AL924" s="21">
        <f t="shared" si="129"/>
        <v>4125.7781685</v>
      </c>
      <c r="AM924" s="12">
        <v>1.1366795366795368</v>
      </c>
      <c r="AN924" s="12">
        <v>1.2849420849420852</v>
      </c>
      <c r="AO924" s="12">
        <v>0</v>
      </c>
      <c r="AP924" s="12">
        <v>0</v>
      </c>
      <c r="AQ924" s="22">
        <f t="shared" si="130"/>
        <v>1588.1066598301161</v>
      </c>
      <c r="AR924" s="22">
        <f t="shared" si="131"/>
        <v>2323.68920389807</v>
      </c>
      <c r="AS924" s="22">
        <f t="shared" si="132"/>
        <v>4689.6876170131281</v>
      </c>
      <c r="AT924" s="22">
        <f t="shared" si="133"/>
        <v>1795.2510067644791</v>
      </c>
      <c r="AU924" s="22">
        <f t="shared" si="134"/>
        <v>2626.7791000586881</v>
      </c>
      <c r="AV924" s="22">
        <f t="shared" si="135"/>
        <v>5301.3860018409277</v>
      </c>
      <c r="AW924">
        <v>2045</v>
      </c>
      <c r="AX924" t="s">
        <v>24</v>
      </c>
      <c r="AY924" s="12" t="s">
        <v>25</v>
      </c>
      <c r="AZ924" t="s">
        <v>26</v>
      </c>
      <c r="BA924">
        <v>3</v>
      </c>
      <c r="BB924">
        <v>274</v>
      </c>
      <c r="BC924">
        <v>0.38750000000000001</v>
      </c>
      <c r="BD924">
        <v>2023</v>
      </c>
      <c r="BE924" t="s">
        <v>895</v>
      </c>
    </row>
    <row r="925" spans="1:57" x14ac:dyDescent="0.2">
      <c r="A925">
        <v>52</v>
      </c>
      <c r="B925">
        <v>2023</v>
      </c>
      <c r="C925" t="s">
        <v>15</v>
      </c>
      <c r="D925" t="s">
        <v>14</v>
      </c>
      <c r="E925" t="s">
        <v>215</v>
      </c>
      <c r="F925" t="s">
        <v>167</v>
      </c>
      <c r="H925" t="s">
        <v>216</v>
      </c>
      <c r="I925" t="s">
        <v>19</v>
      </c>
      <c r="J925" t="s">
        <v>215</v>
      </c>
      <c r="L925" s="12">
        <v>0.26422357499999999</v>
      </c>
      <c r="M925" s="12">
        <v>0.38008193750000002</v>
      </c>
      <c r="N925" s="12">
        <v>0.78090043749999993</v>
      </c>
      <c r="O925" t="s">
        <v>137</v>
      </c>
      <c r="P925" t="s">
        <v>840</v>
      </c>
      <c r="Q925" s="12">
        <v>5.5</v>
      </c>
      <c r="R925" s="12">
        <v>6</v>
      </c>
      <c r="S925" s="12">
        <v>42</v>
      </c>
      <c r="T925" s="12">
        <v>42</v>
      </c>
      <c r="U925" s="12">
        <v>0</v>
      </c>
      <c r="V925" s="12">
        <v>0</v>
      </c>
      <c r="W925" s="12">
        <v>0</v>
      </c>
      <c r="X925" t="s">
        <v>22</v>
      </c>
      <c r="Y925" t="s">
        <v>23</v>
      </c>
      <c r="Z925" s="12">
        <v>0</v>
      </c>
      <c r="AA925" s="12">
        <v>900</v>
      </c>
      <c r="AB925" s="12">
        <v>0</v>
      </c>
      <c r="AC925" s="12">
        <v>0</v>
      </c>
      <c r="AD925" s="12">
        <v>5.0499999999999999E-6</v>
      </c>
      <c r="AE925" s="12">
        <v>3.9158962499999998E-2</v>
      </c>
      <c r="AF925" s="12">
        <v>-3.8657750000000001E-3</v>
      </c>
      <c r="AG925" s="12">
        <v>900</v>
      </c>
      <c r="AH925" s="53" t="s">
        <v>22</v>
      </c>
      <c r="AI925" s="53" t="s">
        <v>23</v>
      </c>
      <c r="AJ925" s="21">
        <f t="shared" si="127"/>
        <v>1426.81185</v>
      </c>
      <c r="AK925" s="21">
        <f t="shared" si="128"/>
        <v>2087.6855287500002</v>
      </c>
      <c r="AL925" s="21">
        <f t="shared" si="129"/>
        <v>4213.3831649999993</v>
      </c>
      <c r="AM925" s="12">
        <v>1.1366795366795368</v>
      </c>
      <c r="AN925" s="12">
        <v>1.2849420849420852</v>
      </c>
      <c r="AO925" s="12">
        <v>0</v>
      </c>
      <c r="AP925" s="12">
        <v>0</v>
      </c>
      <c r="AQ925" s="22">
        <f t="shared" si="130"/>
        <v>1621.8278325868728</v>
      </c>
      <c r="AR925" s="22">
        <f t="shared" si="131"/>
        <v>2373.0294195521242</v>
      </c>
      <c r="AS925" s="22">
        <f t="shared" si="132"/>
        <v>4789.26642384556</v>
      </c>
      <c r="AT925" s="22">
        <f t="shared" si="133"/>
        <v>1833.3705933590738</v>
      </c>
      <c r="AU925" s="22">
        <f t="shared" si="134"/>
        <v>2682.5549960154449</v>
      </c>
      <c r="AV925" s="22">
        <f t="shared" si="135"/>
        <v>5413.9533486949804</v>
      </c>
      <c r="AW925">
        <v>2050</v>
      </c>
      <c r="AX925" t="s">
        <v>24</v>
      </c>
      <c r="AY925" s="12" t="s">
        <v>25</v>
      </c>
      <c r="AZ925" t="s">
        <v>26</v>
      </c>
      <c r="BA925">
        <v>3</v>
      </c>
      <c r="BB925">
        <v>274</v>
      </c>
      <c r="BC925">
        <v>0.38750000000000001</v>
      </c>
      <c r="BD925">
        <v>2023</v>
      </c>
      <c r="BE925" t="s">
        <v>895</v>
      </c>
    </row>
    <row r="926" spans="1:57" x14ac:dyDescent="0.2">
      <c r="A926">
        <v>52</v>
      </c>
      <c r="B926">
        <v>2023</v>
      </c>
      <c r="C926" t="s">
        <v>15</v>
      </c>
      <c r="D926" t="s">
        <v>14</v>
      </c>
      <c r="E926" t="s">
        <v>215</v>
      </c>
      <c r="F926" t="s">
        <v>167</v>
      </c>
      <c r="H926" t="s">
        <v>216</v>
      </c>
      <c r="I926" t="s">
        <v>19</v>
      </c>
      <c r="J926" t="s">
        <v>215</v>
      </c>
      <c r="L926" s="12">
        <v>0.209286</v>
      </c>
      <c r="M926" s="12">
        <v>0.30105500000000002</v>
      </c>
      <c r="N926" s="12">
        <v>0.61853499999999995</v>
      </c>
      <c r="O926" t="s">
        <v>137</v>
      </c>
      <c r="P926" t="s">
        <v>840</v>
      </c>
      <c r="Q926" s="12">
        <v>5.5</v>
      </c>
      <c r="R926" s="12">
        <v>6</v>
      </c>
      <c r="S926" s="12">
        <v>42</v>
      </c>
      <c r="T926" s="12">
        <v>42</v>
      </c>
      <c r="U926" s="12">
        <v>0</v>
      </c>
      <c r="V926" s="12">
        <v>0</v>
      </c>
      <c r="W926" s="12">
        <v>0</v>
      </c>
      <c r="X926" t="s">
        <v>22</v>
      </c>
      <c r="Y926" t="s">
        <v>23</v>
      </c>
      <c r="Z926" s="12">
        <v>0</v>
      </c>
      <c r="AA926" s="12">
        <v>900</v>
      </c>
      <c r="AB926" s="12">
        <v>0</v>
      </c>
      <c r="AC926" s="12">
        <v>0</v>
      </c>
      <c r="AD926" s="12">
        <v>3.9999999999999998E-6</v>
      </c>
      <c r="AE926" s="12">
        <v>3.1016999999999999E-2</v>
      </c>
      <c r="AF926" s="12">
        <v>-3.0620000000000001E-3</v>
      </c>
      <c r="AG926" s="12">
        <v>900</v>
      </c>
      <c r="AH926" s="53" t="s">
        <v>22</v>
      </c>
      <c r="AI926" s="53" t="s">
        <v>23</v>
      </c>
      <c r="AJ926" s="21">
        <f t="shared" si="127"/>
        <v>1130.1479999999999</v>
      </c>
      <c r="AK926" s="21">
        <f t="shared" si="128"/>
        <v>1653.6123</v>
      </c>
      <c r="AL926" s="21">
        <f t="shared" si="129"/>
        <v>3337.3331999999996</v>
      </c>
      <c r="AM926" s="12">
        <v>1.1366795366795368</v>
      </c>
      <c r="AN926" s="12">
        <v>1.2849420849420852</v>
      </c>
      <c r="AO926" s="12">
        <v>0</v>
      </c>
      <c r="AP926" s="12">
        <v>0</v>
      </c>
      <c r="AQ926" s="22">
        <f t="shared" si="130"/>
        <v>1284.616105019305</v>
      </c>
      <c r="AR926" s="22">
        <f t="shared" si="131"/>
        <v>1879.6272630115832</v>
      </c>
      <c r="AS926" s="22">
        <f t="shared" si="132"/>
        <v>3793.4783555212352</v>
      </c>
      <c r="AT926" s="22">
        <f t="shared" si="133"/>
        <v>1452.1747274131276</v>
      </c>
      <c r="AU926" s="22">
        <f t="shared" si="134"/>
        <v>2124.7960364478768</v>
      </c>
      <c r="AV926" s="22">
        <f t="shared" si="135"/>
        <v>4288.2798801544404</v>
      </c>
      <c r="AW926">
        <v>2023</v>
      </c>
      <c r="AX926" t="s">
        <v>27</v>
      </c>
      <c r="AY926" s="12" t="s">
        <v>25</v>
      </c>
      <c r="AZ926" t="s">
        <v>26</v>
      </c>
      <c r="BA926">
        <v>3</v>
      </c>
      <c r="BB926">
        <v>274</v>
      </c>
      <c r="BC926">
        <v>0.38750000000000001</v>
      </c>
      <c r="BD926">
        <v>2023</v>
      </c>
      <c r="BE926" t="s">
        <v>895</v>
      </c>
    </row>
    <row r="927" spans="1:57" x14ac:dyDescent="0.2">
      <c r="A927">
        <v>52</v>
      </c>
      <c r="B927">
        <v>2023</v>
      </c>
      <c r="C927" t="s">
        <v>15</v>
      </c>
      <c r="D927" t="s">
        <v>14</v>
      </c>
      <c r="E927" t="s">
        <v>215</v>
      </c>
      <c r="F927" t="s">
        <v>167</v>
      </c>
      <c r="H927" t="s">
        <v>216</v>
      </c>
      <c r="I927" t="s">
        <v>19</v>
      </c>
      <c r="J927" t="s">
        <v>215</v>
      </c>
      <c r="L927" s="12">
        <v>0.20928600000000003</v>
      </c>
      <c r="M927" s="12">
        <v>0.30105500000000002</v>
      </c>
      <c r="N927" s="12">
        <v>0.61853499999999995</v>
      </c>
      <c r="O927" t="s">
        <v>137</v>
      </c>
      <c r="P927" t="s">
        <v>840</v>
      </c>
      <c r="Q927" s="12">
        <v>5.5</v>
      </c>
      <c r="R927" s="12">
        <v>6</v>
      </c>
      <c r="S927" s="12">
        <v>42</v>
      </c>
      <c r="T927" s="12">
        <v>42</v>
      </c>
      <c r="U927" s="12">
        <v>0</v>
      </c>
      <c r="V927" s="12">
        <v>0</v>
      </c>
      <c r="W927" s="12">
        <v>0</v>
      </c>
      <c r="X927" t="s">
        <v>22</v>
      </c>
      <c r="Y927" t="s">
        <v>23</v>
      </c>
      <c r="Z927" s="12">
        <v>0</v>
      </c>
      <c r="AA927" s="12">
        <v>900</v>
      </c>
      <c r="AB927" s="12">
        <v>0</v>
      </c>
      <c r="AC927" s="12">
        <v>0</v>
      </c>
      <c r="AD927" s="12">
        <v>3.9999999999999998E-6</v>
      </c>
      <c r="AE927" s="12">
        <v>3.1017000000000003E-2</v>
      </c>
      <c r="AF927" s="12">
        <v>-3.0620000000000005E-3</v>
      </c>
      <c r="AG927" s="12">
        <v>900</v>
      </c>
      <c r="AH927" s="53" t="s">
        <v>22</v>
      </c>
      <c r="AI927" s="53" t="s">
        <v>23</v>
      </c>
      <c r="AJ927" s="21">
        <f t="shared" si="127"/>
        <v>1130.1479999999999</v>
      </c>
      <c r="AK927" s="21">
        <f t="shared" si="128"/>
        <v>1653.6123</v>
      </c>
      <c r="AL927" s="21">
        <f t="shared" si="129"/>
        <v>3337.3331999999996</v>
      </c>
      <c r="AM927" s="12">
        <v>1.1366795366795368</v>
      </c>
      <c r="AN927" s="12">
        <v>1.2849420849420852</v>
      </c>
      <c r="AO927" s="12">
        <v>0</v>
      </c>
      <c r="AP927" s="12">
        <v>0</v>
      </c>
      <c r="AQ927" s="22">
        <f t="shared" si="130"/>
        <v>1284.616105019305</v>
      </c>
      <c r="AR927" s="22">
        <f t="shared" si="131"/>
        <v>1879.6272630115832</v>
      </c>
      <c r="AS927" s="22">
        <f t="shared" si="132"/>
        <v>3793.4783555212352</v>
      </c>
      <c r="AT927" s="22">
        <f t="shared" si="133"/>
        <v>1452.1747274131276</v>
      </c>
      <c r="AU927" s="22">
        <f t="shared" si="134"/>
        <v>2124.7960364478768</v>
      </c>
      <c r="AV927" s="22">
        <f t="shared" si="135"/>
        <v>4288.2798801544404</v>
      </c>
      <c r="AW927">
        <v>2030</v>
      </c>
      <c r="AX927" t="s">
        <v>27</v>
      </c>
      <c r="AY927" s="12" t="s">
        <v>25</v>
      </c>
      <c r="AZ927" t="s">
        <v>26</v>
      </c>
      <c r="BA927">
        <v>3</v>
      </c>
      <c r="BB927">
        <v>274</v>
      </c>
      <c r="BC927">
        <v>0.38750000000000001</v>
      </c>
      <c r="BD927">
        <v>2023</v>
      </c>
      <c r="BE927" t="s">
        <v>895</v>
      </c>
    </row>
    <row r="928" spans="1:57" x14ac:dyDescent="0.2">
      <c r="A928">
        <v>52</v>
      </c>
      <c r="B928">
        <v>2023</v>
      </c>
      <c r="C928" t="s">
        <v>15</v>
      </c>
      <c r="D928" t="s">
        <v>14</v>
      </c>
      <c r="E928" t="s">
        <v>215</v>
      </c>
      <c r="F928" t="s">
        <v>167</v>
      </c>
      <c r="H928" t="s">
        <v>216</v>
      </c>
      <c r="I928" t="s">
        <v>19</v>
      </c>
      <c r="J928" t="s">
        <v>215</v>
      </c>
      <c r="L928" s="12">
        <v>0.21033243000000001</v>
      </c>
      <c r="M928" s="12">
        <v>0.30256027500000005</v>
      </c>
      <c r="N928" s="12">
        <v>0.62162767499999994</v>
      </c>
      <c r="O928" t="s">
        <v>137</v>
      </c>
      <c r="P928" t="s">
        <v>840</v>
      </c>
      <c r="Q928" s="12">
        <v>5.5</v>
      </c>
      <c r="R928" s="12">
        <v>6</v>
      </c>
      <c r="S928" s="12">
        <v>42</v>
      </c>
      <c r="T928" s="12">
        <v>42</v>
      </c>
      <c r="U928" s="12">
        <v>0</v>
      </c>
      <c r="V928" s="12">
        <v>0</v>
      </c>
      <c r="W928" s="12">
        <v>0</v>
      </c>
      <c r="X928" t="s">
        <v>22</v>
      </c>
      <c r="Y928" t="s">
        <v>23</v>
      </c>
      <c r="Z928" s="12">
        <v>0</v>
      </c>
      <c r="AA928" s="12">
        <v>900</v>
      </c>
      <c r="AB928" s="12">
        <v>0</v>
      </c>
      <c r="AC928" s="12">
        <v>0</v>
      </c>
      <c r="AD928" s="12">
        <v>4.0199999999999996E-6</v>
      </c>
      <c r="AE928" s="12">
        <v>3.1172085000000002E-2</v>
      </c>
      <c r="AF928" s="12">
        <v>-3.0773099999999998E-3</v>
      </c>
      <c r="AG928" s="12">
        <v>900</v>
      </c>
      <c r="AH928" s="53" t="s">
        <v>22</v>
      </c>
      <c r="AI928" s="53" t="s">
        <v>23</v>
      </c>
      <c r="AJ928" s="21">
        <f t="shared" si="127"/>
        <v>1135.7987400000002</v>
      </c>
      <c r="AK928" s="21">
        <f t="shared" si="128"/>
        <v>1661.8803615000002</v>
      </c>
      <c r="AL928" s="21">
        <f t="shared" si="129"/>
        <v>3354.0198659999992</v>
      </c>
      <c r="AM928" s="12">
        <v>1.1366795366795368</v>
      </c>
      <c r="AN928" s="12">
        <v>1.2849420849420852</v>
      </c>
      <c r="AO928" s="12">
        <v>0</v>
      </c>
      <c r="AP928" s="12">
        <v>0</v>
      </c>
      <c r="AQ928" s="22">
        <f t="shared" si="130"/>
        <v>1291.0391855444018</v>
      </c>
      <c r="AR928" s="22">
        <f t="shared" si="131"/>
        <v>1889.0253993266413</v>
      </c>
      <c r="AS928" s="22">
        <f t="shared" si="132"/>
        <v>3812.4457472988411</v>
      </c>
      <c r="AT928" s="22">
        <f t="shared" si="133"/>
        <v>1459.4356010501936</v>
      </c>
      <c r="AU928" s="22">
        <f t="shared" si="134"/>
        <v>2135.4200166301166</v>
      </c>
      <c r="AV928" s="22">
        <f t="shared" si="135"/>
        <v>4309.7212795552123</v>
      </c>
      <c r="AW928">
        <v>2035</v>
      </c>
      <c r="AX928" t="s">
        <v>27</v>
      </c>
      <c r="AY928" s="12" t="s">
        <v>25</v>
      </c>
      <c r="AZ928" t="s">
        <v>26</v>
      </c>
      <c r="BA928">
        <v>3</v>
      </c>
      <c r="BB928">
        <v>274</v>
      </c>
      <c r="BC928">
        <v>0.38750000000000001</v>
      </c>
      <c r="BD928">
        <v>2023</v>
      </c>
      <c r="BE928" t="s">
        <v>895</v>
      </c>
    </row>
    <row r="929" spans="1:57" x14ac:dyDescent="0.2">
      <c r="A929">
        <v>52</v>
      </c>
      <c r="B929">
        <v>2023</v>
      </c>
      <c r="C929" t="s">
        <v>15</v>
      </c>
      <c r="D929" t="s">
        <v>14</v>
      </c>
      <c r="E929" t="s">
        <v>215</v>
      </c>
      <c r="F929" t="s">
        <v>167</v>
      </c>
      <c r="H929" t="s">
        <v>216</v>
      </c>
      <c r="I929" t="s">
        <v>19</v>
      </c>
      <c r="J929" t="s">
        <v>215</v>
      </c>
      <c r="L929" s="12">
        <v>0.21137886</v>
      </c>
      <c r="M929" s="12">
        <v>0.30406555000000002</v>
      </c>
      <c r="N929" s="12">
        <v>0.62472035000000004</v>
      </c>
      <c r="O929" t="s">
        <v>137</v>
      </c>
      <c r="P929" t="s">
        <v>840</v>
      </c>
      <c r="Q929" s="12">
        <v>5.5</v>
      </c>
      <c r="R929" s="12">
        <v>6</v>
      </c>
      <c r="S929" s="12">
        <v>42</v>
      </c>
      <c r="T929" s="12">
        <v>42</v>
      </c>
      <c r="U929" s="12">
        <v>0</v>
      </c>
      <c r="V929" s="12">
        <v>0</v>
      </c>
      <c r="W929" s="12">
        <v>0</v>
      </c>
      <c r="X929" t="s">
        <v>22</v>
      </c>
      <c r="Y929" t="s">
        <v>23</v>
      </c>
      <c r="Z929" s="12">
        <v>0</v>
      </c>
      <c r="AA929" s="12">
        <v>900</v>
      </c>
      <c r="AB929" s="12">
        <v>0</v>
      </c>
      <c r="AC929" s="12">
        <v>0</v>
      </c>
      <c r="AD929" s="12">
        <v>4.0400000000000003E-6</v>
      </c>
      <c r="AE929" s="12">
        <v>3.1327170000000001E-2</v>
      </c>
      <c r="AF929" s="12">
        <v>-3.0926200000000004E-3</v>
      </c>
      <c r="AG929" s="12">
        <v>900</v>
      </c>
      <c r="AH929" s="53" t="s">
        <v>22</v>
      </c>
      <c r="AI929" s="53" t="s">
        <v>23</v>
      </c>
      <c r="AJ929" s="21">
        <f t="shared" si="127"/>
        <v>1141.4494800000002</v>
      </c>
      <c r="AK929" s="21">
        <f t="shared" si="128"/>
        <v>1670.1484230000001</v>
      </c>
      <c r="AL929" s="21">
        <f t="shared" si="129"/>
        <v>3370.7065320000002</v>
      </c>
      <c r="AM929" s="12">
        <v>1.1366795366795368</v>
      </c>
      <c r="AN929" s="12">
        <v>1.2849420849420852</v>
      </c>
      <c r="AO929" s="12">
        <v>0</v>
      </c>
      <c r="AP929" s="12">
        <v>0</v>
      </c>
      <c r="AQ929" s="22">
        <f t="shared" si="130"/>
        <v>1297.4622660694984</v>
      </c>
      <c r="AR929" s="22">
        <f t="shared" si="131"/>
        <v>1898.4235356416991</v>
      </c>
      <c r="AS929" s="22">
        <f t="shared" si="132"/>
        <v>3831.4131390764483</v>
      </c>
      <c r="AT929" s="22">
        <f t="shared" si="133"/>
        <v>1466.6964746872593</v>
      </c>
      <c r="AU929" s="22">
        <f t="shared" si="134"/>
        <v>2146.0439968123555</v>
      </c>
      <c r="AV929" s="22">
        <f t="shared" si="135"/>
        <v>4331.1626789559859</v>
      </c>
      <c r="AW929">
        <v>2040</v>
      </c>
      <c r="AX929" t="s">
        <v>27</v>
      </c>
      <c r="AY929" s="12" t="s">
        <v>25</v>
      </c>
      <c r="AZ929" t="s">
        <v>26</v>
      </c>
      <c r="BA929">
        <v>3</v>
      </c>
      <c r="BB929">
        <v>274</v>
      </c>
      <c r="BC929">
        <v>0.38750000000000001</v>
      </c>
      <c r="BD929">
        <v>2023</v>
      </c>
      <c r="BE929" t="s">
        <v>895</v>
      </c>
    </row>
    <row r="930" spans="1:57" x14ac:dyDescent="0.2">
      <c r="A930">
        <v>52</v>
      </c>
      <c r="B930">
        <v>2023</v>
      </c>
      <c r="C930" t="s">
        <v>15</v>
      </c>
      <c r="D930" t="s">
        <v>14</v>
      </c>
      <c r="E930" t="s">
        <v>215</v>
      </c>
      <c r="F930" t="s">
        <v>167</v>
      </c>
      <c r="H930" t="s">
        <v>216</v>
      </c>
      <c r="I930" t="s">
        <v>19</v>
      </c>
      <c r="J930" t="s">
        <v>215</v>
      </c>
      <c r="L930" s="12">
        <v>0.20988769725</v>
      </c>
      <c r="M930" s="12">
        <v>0.301920533125</v>
      </c>
      <c r="N930" s="12">
        <v>0.62031328812499997</v>
      </c>
      <c r="O930" t="s">
        <v>137</v>
      </c>
      <c r="P930" t="s">
        <v>840</v>
      </c>
      <c r="Q930" s="12">
        <v>5.5</v>
      </c>
      <c r="R930" s="12">
        <v>6</v>
      </c>
      <c r="S930" s="12">
        <v>42</v>
      </c>
      <c r="T930" s="12">
        <v>42</v>
      </c>
      <c r="U930" s="12">
        <v>0</v>
      </c>
      <c r="V930" s="12">
        <v>0</v>
      </c>
      <c r="W930" s="12">
        <v>0</v>
      </c>
      <c r="X930" t="s">
        <v>22</v>
      </c>
      <c r="Y930" t="s">
        <v>23</v>
      </c>
      <c r="Z930" s="12">
        <v>0</v>
      </c>
      <c r="AA930" s="12">
        <v>900</v>
      </c>
      <c r="AB930" s="12">
        <v>0</v>
      </c>
      <c r="AC930" s="12">
        <v>0</v>
      </c>
      <c r="AD930" s="12">
        <v>4.0114999999999996E-6</v>
      </c>
      <c r="AE930" s="12">
        <v>3.1106173875E-2</v>
      </c>
      <c r="AF930" s="12">
        <v>-3.0708032500000003E-3</v>
      </c>
      <c r="AG930" s="12">
        <v>900</v>
      </c>
      <c r="AH930" s="53" t="s">
        <v>22</v>
      </c>
      <c r="AI930" s="53" t="s">
        <v>23</v>
      </c>
      <c r="AJ930" s="21">
        <f t="shared" si="127"/>
        <v>1133.3971755</v>
      </c>
      <c r="AK930" s="21">
        <f t="shared" si="128"/>
        <v>1658.3664353624999</v>
      </c>
      <c r="AL930" s="21">
        <f t="shared" si="129"/>
        <v>3346.9280329499998</v>
      </c>
      <c r="AM930" s="12">
        <v>1.1366795366795368</v>
      </c>
      <c r="AN930" s="12">
        <v>1.2849420849420852</v>
      </c>
      <c r="AO930" s="12">
        <v>0</v>
      </c>
      <c r="AP930" s="12">
        <v>0</v>
      </c>
      <c r="AQ930" s="22">
        <f t="shared" si="130"/>
        <v>1288.3093763212357</v>
      </c>
      <c r="AR930" s="22">
        <f t="shared" si="131"/>
        <v>1885.0311913927414</v>
      </c>
      <c r="AS930" s="22">
        <f t="shared" si="132"/>
        <v>3804.3846057933592</v>
      </c>
      <c r="AT930" s="22">
        <f t="shared" si="133"/>
        <v>1456.3497297544404</v>
      </c>
      <c r="AU930" s="22">
        <f t="shared" si="134"/>
        <v>2130.9048250526644</v>
      </c>
      <c r="AV930" s="22">
        <f t="shared" si="135"/>
        <v>4300.6086848098848</v>
      </c>
      <c r="AW930">
        <v>2045</v>
      </c>
      <c r="AX930" t="s">
        <v>27</v>
      </c>
      <c r="AY930" s="12" t="s">
        <v>25</v>
      </c>
      <c r="AZ930" t="s">
        <v>26</v>
      </c>
      <c r="BA930">
        <v>3</v>
      </c>
      <c r="BB930">
        <v>274</v>
      </c>
      <c r="BC930">
        <v>0.38750000000000001</v>
      </c>
      <c r="BD930">
        <v>2023</v>
      </c>
      <c r="BE930" t="s">
        <v>895</v>
      </c>
    </row>
    <row r="931" spans="1:57" x14ac:dyDescent="0.2">
      <c r="A931">
        <v>52</v>
      </c>
      <c r="B931">
        <v>2023</v>
      </c>
      <c r="C931" t="s">
        <v>15</v>
      </c>
      <c r="D931" t="s">
        <v>14</v>
      </c>
      <c r="E931" t="s">
        <v>215</v>
      </c>
      <c r="F931" t="s">
        <v>167</v>
      </c>
      <c r="H931" t="s">
        <v>216</v>
      </c>
      <c r="I931" t="s">
        <v>19</v>
      </c>
      <c r="J931" t="s">
        <v>215</v>
      </c>
      <c r="L931" s="12">
        <v>0.20839653450000001</v>
      </c>
      <c r="M931" s="12">
        <v>0.29977551624999998</v>
      </c>
      <c r="N931" s="12">
        <v>0.61590622624999991</v>
      </c>
      <c r="O931" t="s">
        <v>137</v>
      </c>
      <c r="P931" t="s">
        <v>840</v>
      </c>
      <c r="Q931" s="12">
        <v>5.5</v>
      </c>
      <c r="R931" s="12">
        <v>6</v>
      </c>
      <c r="S931" s="12">
        <v>42</v>
      </c>
      <c r="T931" s="12">
        <v>42</v>
      </c>
      <c r="U931" s="12">
        <v>0</v>
      </c>
      <c r="V931" s="12">
        <v>0</v>
      </c>
      <c r="W931" s="12">
        <v>0</v>
      </c>
      <c r="X931" t="s">
        <v>22</v>
      </c>
      <c r="Y931" t="s">
        <v>23</v>
      </c>
      <c r="Z931" s="12">
        <v>0</v>
      </c>
      <c r="AA931" s="12">
        <v>900</v>
      </c>
      <c r="AB931" s="12">
        <v>0</v>
      </c>
      <c r="AC931" s="12">
        <v>0</v>
      </c>
      <c r="AD931" s="12">
        <v>3.9829999999999998E-6</v>
      </c>
      <c r="AE931" s="12">
        <v>3.0885177749999999E-2</v>
      </c>
      <c r="AF931" s="12">
        <v>-3.0489864999999998E-3</v>
      </c>
      <c r="AG931" s="12">
        <v>900</v>
      </c>
      <c r="AH931" s="53" t="s">
        <v>22</v>
      </c>
      <c r="AI931" s="53" t="s">
        <v>23</v>
      </c>
      <c r="AJ931" s="21">
        <f t="shared" si="127"/>
        <v>1125.344871</v>
      </c>
      <c r="AK931" s="21">
        <f t="shared" si="128"/>
        <v>1646.584447725</v>
      </c>
      <c r="AL931" s="21">
        <f t="shared" si="129"/>
        <v>3323.1495338999994</v>
      </c>
      <c r="AM931" s="12">
        <v>1.1366795366795368</v>
      </c>
      <c r="AN931" s="12">
        <v>1.2849420849420852</v>
      </c>
      <c r="AO931" s="12">
        <v>0</v>
      </c>
      <c r="AP931" s="12">
        <v>0</v>
      </c>
      <c r="AQ931" s="22">
        <f t="shared" si="130"/>
        <v>1279.1564865729731</v>
      </c>
      <c r="AR931" s="22">
        <f t="shared" si="131"/>
        <v>1871.638847143784</v>
      </c>
      <c r="AS931" s="22">
        <f t="shared" si="132"/>
        <v>3777.3560725102698</v>
      </c>
      <c r="AT931" s="22">
        <f t="shared" si="133"/>
        <v>1446.0029848216218</v>
      </c>
      <c r="AU931" s="22">
        <f t="shared" si="134"/>
        <v>2115.7656532929732</v>
      </c>
      <c r="AV931" s="22">
        <f t="shared" si="135"/>
        <v>4270.0546906637837</v>
      </c>
      <c r="AW931">
        <v>2050</v>
      </c>
      <c r="AX931" t="s">
        <v>27</v>
      </c>
      <c r="AY931" s="12" t="s">
        <v>25</v>
      </c>
      <c r="AZ931" t="s">
        <v>26</v>
      </c>
      <c r="BA931">
        <v>3</v>
      </c>
      <c r="BB931">
        <v>274</v>
      </c>
      <c r="BC931">
        <v>0.38750000000000001</v>
      </c>
      <c r="BD931">
        <v>2023</v>
      </c>
      <c r="BE931" t="s">
        <v>895</v>
      </c>
    </row>
    <row r="932" spans="1:57" x14ac:dyDescent="0.2">
      <c r="A932">
        <v>52</v>
      </c>
      <c r="B932">
        <v>2023</v>
      </c>
      <c r="C932" t="s">
        <v>15</v>
      </c>
      <c r="D932" t="s">
        <v>14</v>
      </c>
      <c r="E932" t="s">
        <v>215</v>
      </c>
      <c r="F932" t="s">
        <v>167</v>
      </c>
      <c r="H932" t="s">
        <v>216</v>
      </c>
      <c r="I932" t="s">
        <v>19</v>
      </c>
      <c r="J932" t="s">
        <v>215</v>
      </c>
      <c r="L932" s="12">
        <v>0.209286</v>
      </c>
      <c r="M932" s="12">
        <v>0.30105500000000002</v>
      </c>
      <c r="N932" s="12">
        <v>0.61853499999999995</v>
      </c>
      <c r="O932" t="s">
        <v>137</v>
      </c>
      <c r="P932" t="s">
        <v>840</v>
      </c>
      <c r="Q932" s="12">
        <v>5.5</v>
      </c>
      <c r="R932" s="12">
        <v>6</v>
      </c>
      <c r="S932" s="12">
        <v>42</v>
      </c>
      <c r="T932" s="12">
        <v>42</v>
      </c>
      <c r="U932" s="12">
        <v>0</v>
      </c>
      <c r="V932" s="12">
        <v>0</v>
      </c>
      <c r="W932" s="12">
        <v>0</v>
      </c>
      <c r="X932" t="s">
        <v>22</v>
      </c>
      <c r="Y932" t="s">
        <v>23</v>
      </c>
      <c r="Z932" s="12">
        <v>0</v>
      </c>
      <c r="AA932" s="12">
        <v>900</v>
      </c>
      <c r="AB932" s="12">
        <v>0</v>
      </c>
      <c r="AC932" s="12">
        <v>0</v>
      </c>
      <c r="AD932" s="12">
        <v>3.9999999999999998E-6</v>
      </c>
      <c r="AE932" s="12">
        <v>3.1016999999999999E-2</v>
      </c>
      <c r="AF932" s="12">
        <v>-3.0620000000000001E-3</v>
      </c>
      <c r="AG932" s="12">
        <v>900</v>
      </c>
      <c r="AH932" s="53" t="s">
        <v>22</v>
      </c>
      <c r="AI932" s="53" t="s">
        <v>23</v>
      </c>
      <c r="AJ932" s="21">
        <f t="shared" si="127"/>
        <v>1130.1479999999999</v>
      </c>
      <c r="AK932" s="21">
        <f t="shared" si="128"/>
        <v>1653.6123</v>
      </c>
      <c r="AL932" s="21">
        <f t="shared" si="129"/>
        <v>3337.3331999999996</v>
      </c>
      <c r="AM932" s="12">
        <v>1.1366795366795368</v>
      </c>
      <c r="AN932" s="12">
        <v>1.2849420849420852</v>
      </c>
      <c r="AO932" s="12">
        <v>0</v>
      </c>
      <c r="AP932" s="12">
        <v>0</v>
      </c>
      <c r="AQ932" s="22">
        <f t="shared" si="130"/>
        <v>1284.616105019305</v>
      </c>
      <c r="AR932" s="22">
        <f t="shared" si="131"/>
        <v>1879.6272630115832</v>
      </c>
      <c r="AS932" s="22">
        <f t="shared" si="132"/>
        <v>3793.4783555212352</v>
      </c>
      <c r="AT932" s="22">
        <f t="shared" si="133"/>
        <v>1452.1747274131276</v>
      </c>
      <c r="AU932" s="22">
        <f t="shared" si="134"/>
        <v>2124.7960364478768</v>
      </c>
      <c r="AV932" s="22">
        <f t="shared" si="135"/>
        <v>4288.2798801544404</v>
      </c>
      <c r="AW932">
        <v>2023</v>
      </c>
      <c r="AX932" t="s">
        <v>28</v>
      </c>
      <c r="AY932" s="12" t="s">
        <v>25</v>
      </c>
      <c r="AZ932" t="s">
        <v>26</v>
      </c>
      <c r="BA932">
        <v>3</v>
      </c>
      <c r="BB932">
        <v>274</v>
      </c>
      <c r="BC932">
        <v>0.38750000000000001</v>
      </c>
      <c r="BD932">
        <v>2023</v>
      </c>
      <c r="BE932" t="s">
        <v>895</v>
      </c>
    </row>
    <row r="933" spans="1:57" x14ac:dyDescent="0.2">
      <c r="A933">
        <v>52</v>
      </c>
      <c r="B933">
        <v>2023</v>
      </c>
      <c r="C933" t="s">
        <v>15</v>
      </c>
      <c r="D933" t="s">
        <v>14</v>
      </c>
      <c r="E933" t="s">
        <v>215</v>
      </c>
      <c r="F933" t="s">
        <v>167</v>
      </c>
      <c r="H933" t="s">
        <v>216</v>
      </c>
      <c r="I933" t="s">
        <v>19</v>
      </c>
      <c r="J933" t="s">
        <v>215</v>
      </c>
      <c r="L933" s="12">
        <v>0.18835740000000001</v>
      </c>
      <c r="M933" s="12">
        <v>0.27094950000000001</v>
      </c>
      <c r="N933" s="12">
        <v>0.55668149999999994</v>
      </c>
      <c r="O933" t="s">
        <v>137</v>
      </c>
      <c r="P933" t="s">
        <v>840</v>
      </c>
      <c r="Q933" s="12">
        <v>5.5</v>
      </c>
      <c r="R933" s="12">
        <v>6</v>
      </c>
      <c r="S933" s="12">
        <v>42</v>
      </c>
      <c r="T933" s="12">
        <v>42</v>
      </c>
      <c r="U933" s="12">
        <v>0</v>
      </c>
      <c r="V933" s="12">
        <v>0</v>
      </c>
      <c r="W933" s="12">
        <v>0</v>
      </c>
      <c r="X933" t="s">
        <v>22</v>
      </c>
      <c r="Y933" t="s">
        <v>23</v>
      </c>
      <c r="Z933" s="12">
        <v>0</v>
      </c>
      <c r="AA933" s="12">
        <v>900</v>
      </c>
      <c r="AB933" s="12">
        <v>0</v>
      </c>
      <c r="AC933" s="12">
        <v>0</v>
      </c>
      <c r="AD933" s="12">
        <v>3.5999999999999998E-6</v>
      </c>
      <c r="AE933" s="12">
        <v>2.7915300000000001E-2</v>
      </c>
      <c r="AF933" s="12">
        <v>-2.7558000000000001E-3</v>
      </c>
      <c r="AG933" s="12">
        <v>900</v>
      </c>
      <c r="AH933" s="53" t="s">
        <v>22</v>
      </c>
      <c r="AI933" s="53" t="s">
        <v>23</v>
      </c>
      <c r="AJ933" s="21">
        <f t="shared" si="127"/>
        <v>1017.1332000000001</v>
      </c>
      <c r="AK933" s="21">
        <f t="shared" si="128"/>
        <v>1488.2510700000003</v>
      </c>
      <c r="AL933" s="21">
        <f t="shared" si="129"/>
        <v>3003.5998799999998</v>
      </c>
      <c r="AM933" s="12">
        <v>1.1366795366795368</v>
      </c>
      <c r="AN933" s="12">
        <v>1.2849420849420852</v>
      </c>
      <c r="AO933" s="12">
        <v>0</v>
      </c>
      <c r="AP933" s="12">
        <v>0</v>
      </c>
      <c r="AQ933" s="22">
        <f t="shared" si="130"/>
        <v>1156.1544945173748</v>
      </c>
      <c r="AR933" s="22">
        <f t="shared" si="131"/>
        <v>1691.6645367104252</v>
      </c>
      <c r="AS933" s="22">
        <f t="shared" si="132"/>
        <v>3414.1305199691119</v>
      </c>
      <c r="AT933" s="22">
        <f t="shared" si="133"/>
        <v>1306.957254671815</v>
      </c>
      <c r="AU933" s="22">
        <f t="shared" si="134"/>
        <v>1912.3164328030896</v>
      </c>
      <c r="AV933" s="22">
        <f t="shared" si="135"/>
        <v>3859.4518921389963</v>
      </c>
      <c r="AW933">
        <v>2030</v>
      </c>
      <c r="AX933" t="s">
        <v>28</v>
      </c>
      <c r="AY933" s="12" t="s">
        <v>25</v>
      </c>
      <c r="AZ933" t="s">
        <v>26</v>
      </c>
      <c r="BA933">
        <v>3</v>
      </c>
      <c r="BB933">
        <v>274</v>
      </c>
      <c r="BC933">
        <v>0.38750000000000001</v>
      </c>
      <c r="BD933">
        <v>2023</v>
      </c>
      <c r="BE933" t="s">
        <v>895</v>
      </c>
    </row>
    <row r="934" spans="1:57" x14ac:dyDescent="0.2">
      <c r="A934">
        <v>52</v>
      </c>
      <c r="B934">
        <v>2023</v>
      </c>
      <c r="C934" t="s">
        <v>15</v>
      </c>
      <c r="D934" t="s">
        <v>14</v>
      </c>
      <c r="E934" t="s">
        <v>215</v>
      </c>
      <c r="F934" t="s">
        <v>167</v>
      </c>
      <c r="H934" t="s">
        <v>216</v>
      </c>
      <c r="I934" t="s">
        <v>19</v>
      </c>
      <c r="J934" t="s">
        <v>215</v>
      </c>
      <c r="L934" s="12">
        <v>0.17893952999999999</v>
      </c>
      <c r="M934" s="12">
        <v>0.25740202500000003</v>
      </c>
      <c r="N934" s="12">
        <v>0.52884742499999993</v>
      </c>
      <c r="O934" t="s">
        <v>137</v>
      </c>
      <c r="P934" t="s">
        <v>840</v>
      </c>
      <c r="Q934" s="12">
        <v>5.5</v>
      </c>
      <c r="R934" s="12">
        <v>6</v>
      </c>
      <c r="S934" s="12">
        <v>42</v>
      </c>
      <c r="T934" s="12">
        <v>42</v>
      </c>
      <c r="U934" s="12">
        <v>0</v>
      </c>
      <c r="V934" s="12">
        <v>0</v>
      </c>
      <c r="W934" s="12">
        <v>0</v>
      </c>
      <c r="X934" t="s">
        <v>22</v>
      </c>
      <c r="Y934" t="s">
        <v>23</v>
      </c>
      <c r="Z934" s="12">
        <v>0</v>
      </c>
      <c r="AA934" s="12">
        <v>900</v>
      </c>
      <c r="AB934" s="12">
        <v>0</v>
      </c>
      <c r="AC934" s="12">
        <v>0</v>
      </c>
      <c r="AD934" s="12">
        <v>3.4199999999999999E-6</v>
      </c>
      <c r="AE934" s="12">
        <v>2.6519535E-2</v>
      </c>
      <c r="AF934" s="12">
        <v>-2.61801E-3</v>
      </c>
      <c r="AG934" s="12">
        <v>900</v>
      </c>
      <c r="AH934" s="53" t="s">
        <v>22</v>
      </c>
      <c r="AI934" s="53" t="s">
        <v>23</v>
      </c>
      <c r="AJ934" s="21">
        <f t="shared" si="127"/>
        <v>966.27654000000007</v>
      </c>
      <c r="AK934" s="21">
        <f t="shared" si="128"/>
        <v>1413.8385165000004</v>
      </c>
      <c r="AL934" s="21">
        <f t="shared" si="129"/>
        <v>2853.4198859999997</v>
      </c>
      <c r="AM934" s="12">
        <v>1.1366795366795368</v>
      </c>
      <c r="AN934" s="12">
        <v>1.2849420849420852</v>
      </c>
      <c r="AO934" s="12">
        <v>0</v>
      </c>
      <c r="AP934" s="12">
        <v>0</v>
      </c>
      <c r="AQ934" s="22">
        <f t="shared" si="130"/>
        <v>1098.3467697915059</v>
      </c>
      <c r="AR934" s="22">
        <f t="shared" si="131"/>
        <v>1607.081309874904</v>
      </c>
      <c r="AS934" s="22">
        <f t="shared" si="132"/>
        <v>3243.4239939706563</v>
      </c>
      <c r="AT934" s="22">
        <f t="shared" si="133"/>
        <v>1241.6093919382242</v>
      </c>
      <c r="AU934" s="22">
        <f t="shared" si="134"/>
        <v>1816.7006111629353</v>
      </c>
      <c r="AV934" s="22">
        <f t="shared" si="135"/>
        <v>3666.4792975320465</v>
      </c>
      <c r="AW934">
        <v>2035</v>
      </c>
      <c r="AX934" t="s">
        <v>28</v>
      </c>
      <c r="AY934" s="12" t="s">
        <v>25</v>
      </c>
      <c r="AZ934" t="s">
        <v>26</v>
      </c>
      <c r="BA934">
        <v>3</v>
      </c>
      <c r="BB934">
        <v>274</v>
      </c>
      <c r="BC934">
        <v>0.38750000000000001</v>
      </c>
      <c r="BD934">
        <v>2023</v>
      </c>
      <c r="BE934" t="s">
        <v>895</v>
      </c>
    </row>
    <row r="935" spans="1:57" x14ac:dyDescent="0.2">
      <c r="A935">
        <v>52</v>
      </c>
      <c r="B935">
        <v>2023</v>
      </c>
      <c r="C935" t="s">
        <v>15</v>
      </c>
      <c r="D935" t="s">
        <v>14</v>
      </c>
      <c r="E935" t="s">
        <v>215</v>
      </c>
      <c r="F935" t="s">
        <v>167</v>
      </c>
      <c r="H935" t="s">
        <v>216</v>
      </c>
      <c r="I935" t="s">
        <v>19</v>
      </c>
      <c r="J935" t="s">
        <v>215</v>
      </c>
      <c r="L935" s="12">
        <v>0.16952165999999999</v>
      </c>
      <c r="M935" s="12">
        <v>0.24385455</v>
      </c>
      <c r="N935" s="12">
        <v>0.50101334999999991</v>
      </c>
      <c r="O935" t="s">
        <v>137</v>
      </c>
      <c r="P935" t="s">
        <v>840</v>
      </c>
      <c r="Q935" s="12">
        <v>5.5</v>
      </c>
      <c r="R935" s="12">
        <v>6</v>
      </c>
      <c r="S935" s="12">
        <v>42</v>
      </c>
      <c r="T935" s="12">
        <v>42</v>
      </c>
      <c r="U935" s="12">
        <v>0</v>
      </c>
      <c r="V935" s="12">
        <v>0</v>
      </c>
      <c r="W935" s="12">
        <v>0</v>
      </c>
      <c r="X935" t="s">
        <v>22</v>
      </c>
      <c r="Y935" t="s">
        <v>23</v>
      </c>
      <c r="Z935" s="12">
        <v>0</v>
      </c>
      <c r="AA935" s="12">
        <v>900</v>
      </c>
      <c r="AB935" s="12">
        <v>0</v>
      </c>
      <c r="AC935" s="12">
        <v>0</v>
      </c>
      <c r="AD935" s="12">
        <v>3.2399999999999995E-6</v>
      </c>
      <c r="AE935" s="12">
        <v>2.5123769999999997E-2</v>
      </c>
      <c r="AF935" s="12">
        <v>-2.48022E-3</v>
      </c>
      <c r="AG935" s="12">
        <v>900</v>
      </c>
      <c r="AH935" s="53" t="s">
        <v>22</v>
      </c>
      <c r="AI935" s="53" t="s">
        <v>23</v>
      </c>
      <c r="AJ935" s="21">
        <f t="shared" si="127"/>
        <v>915.41987999999992</v>
      </c>
      <c r="AK935" s="21">
        <f t="shared" si="128"/>
        <v>1339.4259629999999</v>
      </c>
      <c r="AL935" s="21">
        <f t="shared" si="129"/>
        <v>2703.2398919999996</v>
      </c>
      <c r="AM935" s="12">
        <v>1.1366795366795368</v>
      </c>
      <c r="AN935" s="12">
        <v>1.2849420849420852</v>
      </c>
      <c r="AO935" s="12">
        <v>0</v>
      </c>
      <c r="AP935" s="12">
        <v>0</v>
      </c>
      <c r="AQ935" s="22">
        <f t="shared" si="130"/>
        <v>1040.5390450656371</v>
      </c>
      <c r="AR935" s="22">
        <f t="shared" si="131"/>
        <v>1522.4980830393822</v>
      </c>
      <c r="AS935" s="22">
        <f t="shared" si="132"/>
        <v>3072.7174679722007</v>
      </c>
      <c r="AT935" s="22">
        <f t="shared" si="133"/>
        <v>1176.2615292046332</v>
      </c>
      <c r="AU935" s="22">
        <f t="shared" si="134"/>
        <v>1721.0847895227801</v>
      </c>
      <c r="AV935" s="22">
        <f t="shared" si="135"/>
        <v>3473.5067029250968</v>
      </c>
      <c r="AW935">
        <v>2040</v>
      </c>
      <c r="AX935" t="s">
        <v>28</v>
      </c>
      <c r="AY935" s="12" t="s">
        <v>25</v>
      </c>
      <c r="AZ935" t="s">
        <v>26</v>
      </c>
      <c r="BA935">
        <v>3</v>
      </c>
      <c r="BB935">
        <v>274</v>
      </c>
      <c r="BC935">
        <v>0.38750000000000001</v>
      </c>
      <c r="BD935">
        <v>2023</v>
      </c>
      <c r="BE935" t="s">
        <v>895</v>
      </c>
    </row>
    <row r="936" spans="1:57" x14ac:dyDescent="0.2">
      <c r="A936">
        <v>52</v>
      </c>
      <c r="B936">
        <v>2023</v>
      </c>
      <c r="C936" t="s">
        <v>15</v>
      </c>
      <c r="D936" t="s">
        <v>14</v>
      </c>
      <c r="E936" t="s">
        <v>215</v>
      </c>
      <c r="F936" t="s">
        <v>167</v>
      </c>
      <c r="H936" t="s">
        <v>216</v>
      </c>
      <c r="I936" t="s">
        <v>19</v>
      </c>
      <c r="J936" t="s">
        <v>215</v>
      </c>
      <c r="L936" s="12">
        <v>0.161045577</v>
      </c>
      <c r="M936" s="12">
        <v>0.2316618225</v>
      </c>
      <c r="N936" s="12">
        <v>0.47596268249999996</v>
      </c>
      <c r="O936" t="s">
        <v>137</v>
      </c>
      <c r="P936" t="s">
        <v>840</v>
      </c>
      <c r="Q936" s="12">
        <v>5.5</v>
      </c>
      <c r="R936" s="12">
        <v>6</v>
      </c>
      <c r="S936" s="12">
        <v>42</v>
      </c>
      <c r="T936" s="12">
        <v>42</v>
      </c>
      <c r="U936" s="12">
        <v>0</v>
      </c>
      <c r="V936" s="12">
        <v>0</v>
      </c>
      <c r="W936" s="12">
        <v>0</v>
      </c>
      <c r="X936" t="s">
        <v>22</v>
      </c>
      <c r="Y936" t="s">
        <v>23</v>
      </c>
      <c r="Z936" s="12">
        <v>0</v>
      </c>
      <c r="AA936" s="12">
        <v>900</v>
      </c>
      <c r="AB936" s="12">
        <v>0</v>
      </c>
      <c r="AC936" s="12">
        <v>0</v>
      </c>
      <c r="AD936" s="12">
        <v>3.0779999999999996E-6</v>
      </c>
      <c r="AE936" s="12">
        <v>2.3867581499999999E-2</v>
      </c>
      <c r="AF936" s="12">
        <v>-2.3562089999999997E-3</v>
      </c>
      <c r="AG936" s="12">
        <v>900</v>
      </c>
      <c r="AH936" s="53" t="s">
        <v>22</v>
      </c>
      <c r="AI936" s="53" t="s">
        <v>23</v>
      </c>
      <c r="AJ936" s="21">
        <f t="shared" si="127"/>
        <v>869.64888599999995</v>
      </c>
      <c r="AK936" s="21">
        <f t="shared" si="128"/>
        <v>1272.45466485</v>
      </c>
      <c r="AL936" s="21">
        <f t="shared" si="129"/>
        <v>2568.0778973999995</v>
      </c>
      <c r="AM936" s="12">
        <v>1.1366795366795368</v>
      </c>
      <c r="AN936" s="12">
        <v>1.2849420849420852</v>
      </c>
      <c r="AO936" s="12">
        <v>0</v>
      </c>
      <c r="AP936" s="12">
        <v>0</v>
      </c>
      <c r="AQ936" s="22">
        <f t="shared" si="130"/>
        <v>988.51209281235526</v>
      </c>
      <c r="AR936" s="22">
        <f t="shared" si="131"/>
        <v>1446.3731788874134</v>
      </c>
      <c r="AS936" s="22">
        <f t="shared" si="132"/>
        <v>2919.0815945735903</v>
      </c>
      <c r="AT936" s="22">
        <f t="shared" si="133"/>
        <v>1117.4484527444017</v>
      </c>
      <c r="AU936" s="22">
        <f t="shared" si="134"/>
        <v>1635.0305500466411</v>
      </c>
      <c r="AV936" s="22">
        <f t="shared" si="135"/>
        <v>3299.8313677788415</v>
      </c>
      <c r="AW936">
        <v>2045</v>
      </c>
      <c r="AX936" t="s">
        <v>28</v>
      </c>
      <c r="AY936" s="12" t="s">
        <v>25</v>
      </c>
      <c r="AZ936" t="s">
        <v>26</v>
      </c>
      <c r="BA936">
        <v>3</v>
      </c>
      <c r="BB936">
        <v>274</v>
      </c>
      <c r="BC936">
        <v>0.38750000000000001</v>
      </c>
      <c r="BD936">
        <v>2023</v>
      </c>
      <c r="BE936" t="s">
        <v>895</v>
      </c>
    </row>
    <row r="937" spans="1:57" x14ac:dyDescent="0.2">
      <c r="A937">
        <v>52</v>
      </c>
      <c r="B937">
        <v>2023</v>
      </c>
      <c r="C937" t="s">
        <v>15</v>
      </c>
      <c r="D937" t="s">
        <v>14</v>
      </c>
      <c r="E937" t="s">
        <v>215</v>
      </c>
      <c r="F937" t="s">
        <v>167</v>
      </c>
      <c r="H937" t="s">
        <v>216</v>
      </c>
      <c r="I937" t="s">
        <v>19</v>
      </c>
      <c r="J937" t="s">
        <v>215</v>
      </c>
      <c r="L937" s="12">
        <v>0.152569494</v>
      </c>
      <c r="M937" s="12">
        <v>0.219469095</v>
      </c>
      <c r="N937" s="12">
        <v>0.45091201499999994</v>
      </c>
      <c r="O937" t="s">
        <v>137</v>
      </c>
      <c r="P937" t="s">
        <v>840</v>
      </c>
      <c r="Q937" s="12">
        <v>5.5</v>
      </c>
      <c r="R937" s="12">
        <v>6</v>
      </c>
      <c r="S937" s="12">
        <v>42</v>
      </c>
      <c r="T937" s="12">
        <v>42</v>
      </c>
      <c r="U937" s="12">
        <v>0</v>
      </c>
      <c r="V937" s="12">
        <v>0</v>
      </c>
      <c r="W937" s="12">
        <v>0</v>
      </c>
      <c r="X937" t="s">
        <v>22</v>
      </c>
      <c r="Y937" t="s">
        <v>23</v>
      </c>
      <c r="Z937" s="12">
        <v>0</v>
      </c>
      <c r="AA937" s="12">
        <v>900</v>
      </c>
      <c r="AB937" s="12">
        <v>0</v>
      </c>
      <c r="AC937" s="12">
        <v>0</v>
      </c>
      <c r="AD937" s="12">
        <v>2.9159999999999997E-6</v>
      </c>
      <c r="AE937" s="12">
        <v>2.2611393E-2</v>
      </c>
      <c r="AF937" s="12">
        <v>-2.2321979999999999E-3</v>
      </c>
      <c r="AG937" s="12">
        <v>900</v>
      </c>
      <c r="AH937" s="53" t="s">
        <v>22</v>
      </c>
      <c r="AI937" s="53" t="s">
        <v>23</v>
      </c>
      <c r="AJ937" s="21">
        <f t="shared" si="127"/>
        <v>823.87789200000009</v>
      </c>
      <c r="AK937" s="21">
        <f t="shared" si="128"/>
        <v>1205.4833667</v>
      </c>
      <c r="AL937" s="21">
        <f t="shared" si="129"/>
        <v>2432.9159027999995</v>
      </c>
      <c r="AM937" s="12">
        <v>1.1366795366795368</v>
      </c>
      <c r="AN937" s="12">
        <v>1.2849420849420852</v>
      </c>
      <c r="AO937" s="12">
        <v>0</v>
      </c>
      <c r="AP937" s="12">
        <v>0</v>
      </c>
      <c r="AQ937" s="22">
        <f t="shared" si="130"/>
        <v>936.48514055907356</v>
      </c>
      <c r="AR937" s="22">
        <f t="shared" si="131"/>
        <v>1370.2482747354443</v>
      </c>
      <c r="AS937" s="22">
        <f t="shared" si="132"/>
        <v>2765.4457211749805</v>
      </c>
      <c r="AT937" s="22">
        <f t="shared" si="133"/>
        <v>1058.6353762841702</v>
      </c>
      <c r="AU937" s="22">
        <f t="shared" si="134"/>
        <v>1548.9763105705022</v>
      </c>
      <c r="AV937" s="22">
        <f t="shared" si="135"/>
        <v>3126.1560326325866</v>
      </c>
      <c r="AW937">
        <v>2050</v>
      </c>
      <c r="AX937" t="s">
        <v>28</v>
      </c>
      <c r="AY937" s="12" t="s">
        <v>25</v>
      </c>
      <c r="AZ937" t="s">
        <v>26</v>
      </c>
      <c r="BA937">
        <v>3</v>
      </c>
      <c r="BB937">
        <v>274</v>
      </c>
      <c r="BC937">
        <v>0.38750000000000001</v>
      </c>
      <c r="BD937">
        <v>2023</v>
      </c>
      <c r="BE937" t="s">
        <v>895</v>
      </c>
    </row>
    <row r="938" spans="1:57" x14ac:dyDescent="0.2">
      <c r="A938">
        <v>53</v>
      </c>
      <c r="B938">
        <v>2023</v>
      </c>
      <c r="C938" t="s">
        <v>15</v>
      </c>
      <c r="D938" t="s">
        <v>14</v>
      </c>
      <c r="E938" t="s">
        <v>215</v>
      </c>
      <c r="F938" t="s">
        <v>169</v>
      </c>
      <c r="H938" t="s">
        <v>217</v>
      </c>
      <c r="I938" t="s">
        <v>19</v>
      </c>
      <c r="J938" t="s">
        <v>215</v>
      </c>
      <c r="L938" s="12">
        <v>0.146427</v>
      </c>
      <c r="M938" s="12">
        <v>0.27345000000000003</v>
      </c>
      <c r="N938" s="12">
        <v>0.42841000000000001</v>
      </c>
      <c r="O938" t="s">
        <v>137</v>
      </c>
      <c r="P938" t="s">
        <v>840</v>
      </c>
      <c r="Q938" s="12">
        <v>3.7</v>
      </c>
      <c r="R938" s="12">
        <v>6</v>
      </c>
      <c r="S938" s="12">
        <v>25.8</v>
      </c>
      <c r="T938" s="12">
        <v>25.8</v>
      </c>
      <c r="U938" s="12">
        <v>0</v>
      </c>
      <c r="V938" s="12">
        <v>0</v>
      </c>
      <c r="W938" s="12">
        <v>0</v>
      </c>
      <c r="X938" t="s">
        <v>22</v>
      </c>
      <c r="Y938" t="s">
        <v>23</v>
      </c>
      <c r="Z938" s="12">
        <v>0</v>
      </c>
      <c r="AA938" s="12">
        <v>900</v>
      </c>
      <c r="AB938" s="12">
        <v>0</v>
      </c>
      <c r="AC938" s="12">
        <v>0</v>
      </c>
      <c r="AD938" s="12">
        <v>3.9999999999999998E-6</v>
      </c>
      <c r="AE938" s="12">
        <v>3.1016999999999999E-2</v>
      </c>
      <c r="AF938" s="12">
        <v>-3.0620000000000001E-3</v>
      </c>
      <c r="AG938" s="12">
        <v>900</v>
      </c>
      <c r="AH938" s="53" t="s">
        <v>22</v>
      </c>
      <c r="AI938" s="53" t="s">
        <v>23</v>
      </c>
      <c r="AJ938" s="21">
        <f t="shared" si="127"/>
        <v>790.70940000000007</v>
      </c>
      <c r="AK938" s="21">
        <f t="shared" si="128"/>
        <v>1504.5453000000002</v>
      </c>
      <c r="AL938" s="21">
        <f t="shared" si="129"/>
        <v>2310.6582000000003</v>
      </c>
      <c r="AM938" s="12">
        <v>1.1366795366795368</v>
      </c>
      <c r="AN938" s="12">
        <v>1.2853438804658319</v>
      </c>
      <c r="AO938" s="12">
        <v>0</v>
      </c>
      <c r="AP938" s="12">
        <v>0</v>
      </c>
      <c r="AQ938" s="22">
        <f t="shared" si="130"/>
        <v>898.7831944401546</v>
      </c>
      <c r="AR938" s="22">
        <f t="shared" si="131"/>
        <v>1710.185854517375</v>
      </c>
      <c r="AS938" s="22">
        <f t="shared" si="132"/>
        <v>2626.4778922007727</v>
      </c>
      <c r="AT938" s="22">
        <f t="shared" si="133"/>
        <v>1016.3334885168098</v>
      </c>
      <c r="AU938" s="22">
        <f t="shared" si="134"/>
        <v>1933.8580942386295</v>
      </c>
      <c r="AV938" s="22">
        <f t="shared" si="135"/>
        <v>2969.9903772181947</v>
      </c>
      <c r="AW938">
        <v>2023</v>
      </c>
      <c r="AX938" t="s">
        <v>24</v>
      </c>
      <c r="AY938" s="12" t="s">
        <v>25</v>
      </c>
      <c r="AZ938" t="s">
        <v>26</v>
      </c>
      <c r="BA938">
        <v>3</v>
      </c>
      <c r="BB938">
        <v>80</v>
      </c>
      <c r="BC938">
        <v>0.4672</v>
      </c>
      <c r="BD938">
        <v>2023</v>
      </c>
      <c r="BE938" t="s">
        <v>895</v>
      </c>
    </row>
    <row r="939" spans="1:57" x14ac:dyDescent="0.2">
      <c r="A939">
        <v>53</v>
      </c>
      <c r="B939">
        <v>2023</v>
      </c>
      <c r="C939" t="s">
        <v>15</v>
      </c>
      <c r="D939" t="s">
        <v>14</v>
      </c>
      <c r="E939" t="s">
        <v>215</v>
      </c>
      <c r="F939" t="s">
        <v>169</v>
      </c>
      <c r="H939" t="s">
        <v>217</v>
      </c>
      <c r="I939" t="s">
        <v>19</v>
      </c>
      <c r="J939" t="s">
        <v>215</v>
      </c>
      <c r="L939" s="12">
        <v>0.16106970000000001</v>
      </c>
      <c r="M939" s="12">
        <v>0.30079500000000003</v>
      </c>
      <c r="N939" s="12">
        <v>0.47125100000000003</v>
      </c>
      <c r="O939" t="s">
        <v>137</v>
      </c>
      <c r="P939" t="s">
        <v>840</v>
      </c>
      <c r="Q939" s="12">
        <v>3.7</v>
      </c>
      <c r="R939" s="12">
        <v>6</v>
      </c>
      <c r="S939" s="12">
        <v>25.8</v>
      </c>
      <c r="T939" s="12">
        <v>25.8</v>
      </c>
      <c r="U939" s="12">
        <v>0</v>
      </c>
      <c r="V939" s="12">
        <v>0</v>
      </c>
      <c r="W939" s="12">
        <v>0</v>
      </c>
      <c r="X939" t="s">
        <v>22</v>
      </c>
      <c r="Y939" t="s">
        <v>23</v>
      </c>
      <c r="Z939" s="12">
        <v>0</v>
      </c>
      <c r="AA939" s="12">
        <v>900</v>
      </c>
      <c r="AB939" s="12">
        <v>0</v>
      </c>
      <c r="AC939" s="12">
        <v>0</v>
      </c>
      <c r="AD939" s="12">
        <v>4.4000000000000002E-6</v>
      </c>
      <c r="AE939" s="12">
        <v>3.4118700000000002E-2</v>
      </c>
      <c r="AF939" s="12">
        <v>-3.3682000000000004E-3</v>
      </c>
      <c r="AG939" s="12">
        <v>900</v>
      </c>
      <c r="AH939" s="53" t="s">
        <v>22</v>
      </c>
      <c r="AI939" s="53" t="s">
        <v>23</v>
      </c>
      <c r="AJ939" s="21">
        <f t="shared" si="127"/>
        <v>869.78034000000014</v>
      </c>
      <c r="AK939" s="21">
        <f t="shared" si="128"/>
        <v>1654.9998300000002</v>
      </c>
      <c r="AL939" s="21">
        <f t="shared" si="129"/>
        <v>2541.7240200000001</v>
      </c>
      <c r="AM939" s="12">
        <v>1.1366795366795368</v>
      </c>
      <c r="AN939" s="12">
        <v>1.2853438804658319</v>
      </c>
      <c r="AO939" s="12">
        <v>0</v>
      </c>
      <c r="AP939" s="12">
        <v>0</v>
      </c>
      <c r="AQ939" s="22">
        <f t="shared" si="130"/>
        <v>988.66151388417018</v>
      </c>
      <c r="AR939" s="22">
        <f t="shared" si="131"/>
        <v>1881.2044399691124</v>
      </c>
      <c r="AS939" s="22">
        <f t="shared" si="132"/>
        <v>2889.12568142085</v>
      </c>
      <c r="AT939" s="22">
        <f t="shared" si="133"/>
        <v>1117.9668373684908</v>
      </c>
      <c r="AU939" s="22">
        <f t="shared" si="134"/>
        <v>2127.2439036624924</v>
      </c>
      <c r="AV939" s="22">
        <f t="shared" si="135"/>
        <v>3266.9894149400138</v>
      </c>
      <c r="AW939">
        <v>2030</v>
      </c>
      <c r="AX939" t="s">
        <v>24</v>
      </c>
      <c r="AY939" s="12" t="s">
        <v>25</v>
      </c>
      <c r="AZ939" t="s">
        <v>26</v>
      </c>
      <c r="BA939">
        <v>3</v>
      </c>
      <c r="BB939">
        <v>80</v>
      </c>
      <c r="BC939">
        <v>0.4672</v>
      </c>
      <c r="BD939">
        <v>2023</v>
      </c>
      <c r="BE939" t="s">
        <v>895</v>
      </c>
    </row>
    <row r="940" spans="1:57" x14ac:dyDescent="0.2">
      <c r="A940">
        <v>53</v>
      </c>
      <c r="B940">
        <v>2023</v>
      </c>
      <c r="C940" t="s">
        <v>15</v>
      </c>
      <c r="D940" t="s">
        <v>14</v>
      </c>
      <c r="E940" t="s">
        <v>215</v>
      </c>
      <c r="F940" t="s">
        <v>169</v>
      </c>
      <c r="H940" t="s">
        <v>217</v>
      </c>
      <c r="I940" t="s">
        <v>19</v>
      </c>
      <c r="J940" t="s">
        <v>215</v>
      </c>
      <c r="L940" s="12">
        <v>0.16912318500000001</v>
      </c>
      <c r="M940" s="12">
        <v>0.31583475000000005</v>
      </c>
      <c r="N940" s="12">
        <v>0.49481355000000005</v>
      </c>
      <c r="O940" t="s">
        <v>137</v>
      </c>
      <c r="P940" t="s">
        <v>840</v>
      </c>
      <c r="Q940" s="12">
        <v>3.7</v>
      </c>
      <c r="R940" s="12">
        <v>6</v>
      </c>
      <c r="S940" s="12">
        <v>25.8</v>
      </c>
      <c r="T940" s="12">
        <v>25.8</v>
      </c>
      <c r="U940" s="12">
        <v>0</v>
      </c>
      <c r="V940" s="12">
        <v>0</v>
      </c>
      <c r="W940" s="12">
        <v>0</v>
      </c>
      <c r="X940" t="s">
        <v>22</v>
      </c>
      <c r="Y940" t="s">
        <v>23</v>
      </c>
      <c r="Z940" s="12">
        <v>0</v>
      </c>
      <c r="AA940" s="12">
        <v>900</v>
      </c>
      <c r="AB940" s="12">
        <v>0</v>
      </c>
      <c r="AC940" s="12">
        <v>0</v>
      </c>
      <c r="AD940" s="12">
        <v>4.6199999999999998E-6</v>
      </c>
      <c r="AE940" s="12">
        <v>3.5824635000000001E-2</v>
      </c>
      <c r="AF940" s="12">
        <v>-3.5366099999999999E-3</v>
      </c>
      <c r="AG940" s="12">
        <v>900</v>
      </c>
      <c r="AH940" s="53" t="s">
        <v>22</v>
      </c>
      <c r="AI940" s="53" t="s">
        <v>23</v>
      </c>
      <c r="AJ940" s="21">
        <f t="shared" si="127"/>
        <v>913.26935700000001</v>
      </c>
      <c r="AK940" s="21">
        <f t="shared" si="128"/>
        <v>1737.7498215000003</v>
      </c>
      <c r="AL940" s="21">
        <f t="shared" si="129"/>
        <v>2668.8102210000006</v>
      </c>
      <c r="AM940" s="12">
        <v>1.1366795366795368</v>
      </c>
      <c r="AN940" s="12">
        <v>1.2853438804658319</v>
      </c>
      <c r="AO940" s="12">
        <v>0</v>
      </c>
      <c r="AP940" s="12">
        <v>0</v>
      </c>
      <c r="AQ940" s="22">
        <f t="shared" si="130"/>
        <v>1038.0945895783784</v>
      </c>
      <c r="AR940" s="22">
        <f t="shared" si="131"/>
        <v>1975.2646619675681</v>
      </c>
      <c r="AS940" s="22">
        <f t="shared" si="132"/>
        <v>3033.5819654918928</v>
      </c>
      <c r="AT940" s="22">
        <f t="shared" si="133"/>
        <v>1173.8651792369153</v>
      </c>
      <c r="AU940" s="22">
        <f t="shared" si="134"/>
        <v>2233.606098845617</v>
      </c>
      <c r="AV940" s="22">
        <f t="shared" si="135"/>
        <v>3430.3388856870151</v>
      </c>
      <c r="AW940">
        <v>2035</v>
      </c>
      <c r="AX940" t="s">
        <v>24</v>
      </c>
      <c r="AY940" s="12" t="s">
        <v>25</v>
      </c>
      <c r="AZ940" t="s">
        <v>26</v>
      </c>
      <c r="BA940">
        <v>3</v>
      </c>
      <c r="BB940">
        <v>80</v>
      </c>
      <c r="BC940">
        <v>0.4672</v>
      </c>
      <c r="BD940">
        <v>2023</v>
      </c>
      <c r="BE940" t="s">
        <v>895</v>
      </c>
    </row>
    <row r="941" spans="1:57" x14ac:dyDescent="0.2">
      <c r="A941">
        <v>53</v>
      </c>
      <c r="B941">
        <v>2023</v>
      </c>
      <c r="C941" t="s">
        <v>15</v>
      </c>
      <c r="D941" t="s">
        <v>14</v>
      </c>
      <c r="E941" t="s">
        <v>215</v>
      </c>
      <c r="F941" t="s">
        <v>169</v>
      </c>
      <c r="H941" t="s">
        <v>217</v>
      </c>
      <c r="I941" t="s">
        <v>19</v>
      </c>
      <c r="J941" t="s">
        <v>215</v>
      </c>
      <c r="L941" s="12">
        <v>0.17717667000000004</v>
      </c>
      <c r="M941" s="12">
        <v>0.33087450000000007</v>
      </c>
      <c r="N941" s="12">
        <v>0.51837610000000012</v>
      </c>
      <c r="O941" t="s">
        <v>137</v>
      </c>
      <c r="P941" t="s">
        <v>840</v>
      </c>
      <c r="Q941" s="12">
        <v>3.7</v>
      </c>
      <c r="R941" s="12">
        <v>6</v>
      </c>
      <c r="S941" s="12">
        <v>25.8</v>
      </c>
      <c r="T941" s="12">
        <v>25.8</v>
      </c>
      <c r="U941" s="12">
        <v>0</v>
      </c>
      <c r="V941" s="12">
        <v>0</v>
      </c>
      <c r="W941" s="12">
        <v>0</v>
      </c>
      <c r="X941" t="s">
        <v>22</v>
      </c>
      <c r="Y941" t="s">
        <v>23</v>
      </c>
      <c r="Z941" s="12">
        <v>0</v>
      </c>
      <c r="AA941" s="12">
        <v>900</v>
      </c>
      <c r="AB941" s="12">
        <v>0</v>
      </c>
      <c r="AC941" s="12">
        <v>0</v>
      </c>
      <c r="AD941" s="12">
        <v>4.8400000000000002E-6</v>
      </c>
      <c r="AE941" s="12">
        <v>3.7530570000000006E-2</v>
      </c>
      <c r="AF941" s="12">
        <v>-3.7050200000000007E-3</v>
      </c>
      <c r="AG941" s="12">
        <v>900</v>
      </c>
      <c r="AH941" s="53" t="s">
        <v>22</v>
      </c>
      <c r="AI941" s="53" t="s">
        <v>23</v>
      </c>
      <c r="AJ941" s="21">
        <f t="shared" si="127"/>
        <v>956.75837400000012</v>
      </c>
      <c r="AK941" s="21">
        <f t="shared" si="128"/>
        <v>1820.4998130000006</v>
      </c>
      <c r="AL941" s="21">
        <f t="shared" si="129"/>
        <v>2795.8964220000003</v>
      </c>
      <c r="AM941" s="12">
        <v>1.1366795366795368</v>
      </c>
      <c r="AN941" s="12">
        <v>1.2853438804658319</v>
      </c>
      <c r="AO941" s="12">
        <v>0</v>
      </c>
      <c r="AP941" s="12">
        <v>0</v>
      </c>
      <c r="AQ941" s="22">
        <f t="shared" si="130"/>
        <v>1087.5276652725872</v>
      </c>
      <c r="AR941" s="22">
        <f t="shared" si="131"/>
        <v>2069.3248839660241</v>
      </c>
      <c r="AS941" s="22">
        <f t="shared" si="132"/>
        <v>3178.0382495629351</v>
      </c>
      <c r="AT941" s="22">
        <f t="shared" si="133"/>
        <v>1229.7635211053398</v>
      </c>
      <c r="AU941" s="22">
        <f t="shared" si="134"/>
        <v>2339.9682940287421</v>
      </c>
      <c r="AV941" s="22">
        <f t="shared" si="135"/>
        <v>3593.6883564340155</v>
      </c>
      <c r="AW941">
        <v>2040</v>
      </c>
      <c r="AX941" t="s">
        <v>24</v>
      </c>
      <c r="AY941" s="12" t="s">
        <v>25</v>
      </c>
      <c r="AZ941" t="s">
        <v>26</v>
      </c>
      <c r="BA941">
        <v>3</v>
      </c>
      <c r="BB941">
        <v>80</v>
      </c>
      <c r="BC941">
        <v>0.4672</v>
      </c>
      <c r="BD941">
        <v>2023</v>
      </c>
      <c r="BE941" t="s">
        <v>895</v>
      </c>
    </row>
    <row r="942" spans="1:57" x14ac:dyDescent="0.2">
      <c r="A942">
        <v>53</v>
      </c>
      <c r="B942">
        <v>2023</v>
      </c>
      <c r="C942" t="s">
        <v>15</v>
      </c>
      <c r="D942" t="s">
        <v>14</v>
      </c>
      <c r="E942" t="s">
        <v>215</v>
      </c>
      <c r="F942" t="s">
        <v>169</v>
      </c>
      <c r="H942" t="s">
        <v>217</v>
      </c>
      <c r="I942" t="s">
        <v>19</v>
      </c>
      <c r="J942" t="s">
        <v>215</v>
      </c>
      <c r="L942" s="12">
        <v>0.18102037875000002</v>
      </c>
      <c r="M942" s="12">
        <v>0.33805256250000004</v>
      </c>
      <c r="N942" s="12">
        <v>0.5296218625000001</v>
      </c>
      <c r="O942" t="s">
        <v>137</v>
      </c>
      <c r="P942" t="s">
        <v>840</v>
      </c>
      <c r="Q942" s="12">
        <v>3.7</v>
      </c>
      <c r="R942" s="12">
        <v>6</v>
      </c>
      <c r="S942" s="12">
        <v>25.8</v>
      </c>
      <c r="T942" s="12">
        <v>25.8</v>
      </c>
      <c r="U942" s="12">
        <v>0</v>
      </c>
      <c r="V942" s="12">
        <v>0</v>
      </c>
      <c r="W942" s="12">
        <v>0</v>
      </c>
      <c r="X942" t="s">
        <v>22</v>
      </c>
      <c r="Y942" t="s">
        <v>23</v>
      </c>
      <c r="Z942" s="12">
        <v>0</v>
      </c>
      <c r="AA942" s="12">
        <v>900</v>
      </c>
      <c r="AB942" s="12">
        <v>0</v>
      </c>
      <c r="AC942" s="12">
        <v>0</v>
      </c>
      <c r="AD942" s="12">
        <v>4.9450000000000001E-6</v>
      </c>
      <c r="AE942" s="12">
        <v>3.8344766250000002E-2</v>
      </c>
      <c r="AF942" s="12">
        <v>-3.7853975000000004E-3</v>
      </c>
      <c r="AG942" s="12">
        <v>900</v>
      </c>
      <c r="AH942" s="53" t="s">
        <v>22</v>
      </c>
      <c r="AI942" s="53" t="s">
        <v>23</v>
      </c>
      <c r="AJ942" s="21">
        <f t="shared" si="127"/>
        <v>977.51449575000004</v>
      </c>
      <c r="AK942" s="21">
        <f t="shared" si="128"/>
        <v>1859.994127125</v>
      </c>
      <c r="AL942" s="21">
        <f t="shared" si="129"/>
        <v>2856.5511997500007</v>
      </c>
      <c r="AM942" s="12">
        <v>1.1366795366795368</v>
      </c>
      <c r="AN942" s="12">
        <v>1.2853438804658319</v>
      </c>
      <c r="AO942" s="12">
        <v>0</v>
      </c>
      <c r="AP942" s="12">
        <v>0</v>
      </c>
      <c r="AQ942" s="22">
        <f t="shared" si="130"/>
        <v>1111.1207241266411</v>
      </c>
      <c r="AR942" s="22">
        <f t="shared" si="131"/>
        <v>2114.2172626471042</v>
      </c>
      <c r="AS942" s="22">
        <f t="shared" si="132"/>
        <v>3246.9832942332059</v>
      </c>
      <c r="AT942" s="22">
        <f t="shared" si="133"/>
        <v>1256.4422751789059</v>
      </c>
      <c r="AU942" s="22">
        <f t="shared" si="134"/>
        <v>2390.7320690025053</v>
      </c>
      <c r="AV942" s="22">
        <f t="shared" si="135"/>
        <v>3671.6506038359935</v>
      </c>
      <c r="AW942">
        <v>2045</v>
      </c>
      <c r="AX942" t="s">
        <v>24</v>
      </c>
      <c r="AY942" s="12" t="s">
        <v>25</v>
      </c>
      <c r="AZ942" t="s">
        <v>26</v>
      </c>
      <c r="BA942">
        <v>3</v>
      </c>
      <c r="BB942">
        <v>80</v>
      </c>
      <c r="BC942">
        <v>0.4672</v>
      </c>
      <c r="BD942">
        <v>2023</v>
      </c>
      <c r="BE942" t="s">
        <v>895</v>
      </c>
    </row>
    <row r="943" spans="1:57" x14ac:dyDescent="0.2">
      <c r="A943">
        <v>53</v>
      </c>
      <c r="B943">
        <v>2023</v>
      </c>
      <c r="C943" t="s">
        <v>15</v>
      </c>
      <c r="D943" t="s">
        <v>14</v>
      </c>
      <c r="E943" t="s">
        <v>215</v>
      </c>
      <c r="F943" t="s">
        <v>169</v>
      </c>
      <c r="H943" t="s">
        <v>217</v>
      </c>
      <c r="I943" t="s">
        <v>19</v>
      </c>
      <c r="J943" t="s">
        <v>215</v>
      </c>
      <c r="L943" s="12">
        <v>0.1848640875</v>
      </c>
      <c r="M943" s="12">
        <v>0.34523062500000001</v>
      </c>
      <c r="N943" s="12">
        <v>0.54086762499999996</v>
      </c>
      <c r="O943" t="s">
        <v>137</v>
      </c>
      <c r="P943" t="s">
        <v>840</v>
      </c>
      <c r="Q943" s="12">
        <v>3.7</v>
      </c>
      <c r="R943" s="12">
        <v>6</v>
      </c>
      <c r="S943" s="12">
        <v>25.8</v>
      </c>
      <c r="T943" s="12">
        <v>25.8</v>
      </c>
      <c r="U943" s="12">
        <v>0</v>
      </c>
      <c r="V943" s="12">
        <v>0</v>
      </c>
      <c r="W943" s="12">
        <v>0</v>
      </c>
      <c r="X943" t="s">
        <v>22</v>
      </c>
      <c r="Y943" t="s">
        <v>23</v>
      </c>
      <c r="Z943" s="12">
        <v>0</v>
      </c>
      <c r="AA943" s="12">
        <v>900</v>
      </c>
      <c r="AB943" s="12">
        <v>0</v>
      </c>
      <c r="AC943" s="12">
        <v>0</v>
      </c>
      <c r="AD943" s="12">
        <v>5.0499999999999999E-6</v>
      </c>
      <c r="AE943" s="12">
        <v>3.9158962499999998E-2</v>
      </c>
      <c r="AF943" s="12">
        <v>-3.8657750000000001E-3</v>
      </c>
      <c r="AG943" s="12">
        <v>900</v>
      </c>
      <c r="AH943" s="53" t="s">
        <v>22</v>
      </c>
      <c r="AI943" s="53" t="s">
        <v>23</v>
      </c>
      <c r="AJ943" s="21">
        <f t="shared" si="127"/>
        <v>998.27061749999984</v>
      </c>
      <c r="AK943" s="21">
        <f t="shared" si="128"/>
        <v>1899.4884412500001</v>
      </c>
      <c r="AL943" s="21">
        <f t="shared" si="129"/>
        <v>2917.2059774999998</v>
      </c>
      <c r="AM943" s="12">
        <v>1.1366795366795368</v>
      </c>
      <c r="AN943" s="12">
        <v>1.2853438804658319</v>
      </c>
      <c r="AO943" s="12">
        <v>0</v>
      </c>
      <c r="AP943" s="12">
        <v>0</v>
      </c>
      <c r="AQ943" s="22">
        <f t="shared" si="130"/>
        <v>1134.713782980695</v>
      </c>
      <c r="AR943" s="22">
        <f t="shared" si="131"/>
        <v>2159.1096413281857</v>
      </c>
      <c r="AS943" s="22">
        <f t="shared" si="132"/>
        <v>3315.9283389034749</v>
      </c>
      <c r="AT943" s="22">
        <f t="shared" si="133"/>
        <v>1283.121029252472</v>
      </c>
      <c r="AU943" s="22">
        <f t="shared" si="134"/>
        <v>2441.4958439762695</v>
      </c>
      <c r="AV943" s="22">
        <f t="shared" si="135"/>
        <v>3749.6128512379701</v>
      </c>
      <c r="AW943">
        <v>2050</v>
      </c>
      <c r="AX943" t="s">
        <v>24</v>
      </c>
      <c r="AY943" s="12" t="s">
        <v>25</v>
      </c>
      <c r="AZ943" t="s">
        <v>26</v>
      </c>
      <c r="BA943">
        <v>3</v>
      </c>
      <c r="BB943">
        <v>80</v>
      </c>
      <c r="BC943">
        <v>0.4672</v>
      </c>
      <c r="BD943">
        <v>2023</v>
      </c>
      <c r="BE943" t="s">
        <v>895</v>
      </c>
    </row>
    <row r="944" spans="1:57" x14ac:dyDescent="0.2">
      <c r="A944">
        <v>53</v>
      </c>
      <c r="B944">
        <v>2023</v>
      </c>
      <c r="C944" t="s">
        <v>15</v>
      </c>
      <c r="D944" t="s">
        <v>14</v>
      </c>
      <c r="E944" t="s">
        <v>215</v>
      </c>
      <c r="F944" t="s">
        <v>169</v>
      </c>
      <c r="H944" t="s">
        <v>217</v>
      </c>
      <c r="I944" t="s">
        <v>19</v>
      </c>
      <c r="J944" t="s">
        <v>215</v>
      </c>
      <c r="L944" s="12">
        <v>0.146427</v>
      </c>
      <c r="M944" s="12">
        <v>0.27345000000000003</v>
      </c>
      <c r="N944" s="12">
        <v>0.42841000000000001</v>
      </c>
      <c r="O944" t="s">
        <v>137</v>
      </c>
      <c r="P944" t="s">
        <v>840</v>
      </c>
      <c r="Q944" s="12">
        <v>3.7</v>
      </c>
      <c r="R944" s="12">
        <v>6</v>
      </c>
      <c r="S944" s="12">
        <v>25.8</v>
      </c>
      <c r="T944" s="12">
        <v>25.8</v>
      </c>
      <c r="U944" s="12">
        <v>0</v>
      </c>
      <c r="V944" s="12">
        <v>0</v>
      </c>
      <c r="W944" s="12">
        <v>0</v>
      </c>
      <c r="X944" t="s">
        <v>22</v>
      </c>
      <c r="Y944" t="s">
        <v>23</v>
      </c>
      <c r="Z944" s="12">
        <v>0</v>
      </c>
      <c r="AA944" s="12">
        <v>900</v>
      </c>
      <c r="AB944" s="12">
        <v>0</v>
      </c>
      <c r="AC944" s="12">
        <v>0</v>
      </c>
      <c r="AD944" s="12">
        <v>3.9999999999999998E-6</v>
      </c>
      <c r="AE944" s="12">
        <v>3.1016999999999999E-2</v>
      </c>
      <c r="AF944" s="12">
        <v>-3.0620000000000001E-3</v>
      </c>
      <c r="AG944" s="12">
        <v>900</v>
      </c>
      <c r="AH944" s="53" t="s">
        <v>22</v>
      </c>
      <c r="AI944" s="53" t="s">
        <v>23</v>
      </c>
      <c r="AJ944" s="21">
        <f t="shared" si="127"/>
        <v>790.70940000000007</v>
      </c>
      <c r="AK944" s="21">
        <f t="shared" si="128"/>
        <v>1504.5453000000002</v>
      </c>
      <c r="AL944" s="21">
        <f t="shared" si="129"/>
        <v>2310.6582000000003</v>
      </c>
      <c r="AM944" s="12">
        <v>1.1366795366795368</v>
      </c>
      <c r="AN944" s="12">
        <v>1.2853438804658319</v>
      </c>
      <c r="AO944" s="12">
        <v>0</v>
      </c>
      <c r="AP944" s="12">
        <v>0</v>
      </c>
      <c r="AQ944" s="22">
        <f t="shared" si="130"/>
        <v>898.7831944401546</v>
      </c>
      <c r="AR944" s="22">
        <f t="shared" si="131"/>
        <v>1710.185854517375</v>
      </c>
      <c r="AS944" s="22">
        <f t="shared" si="132"/>
        <v>2626.4778922007727</v>
      </c>
      <c r="AT944" s="22">
        <f t="shared" si="133"/>
        <v>1016.3334885168098</v>
      </c>
      <c r="AU944" s="22">
        <f t="shared" si="134"/>
        <v>1933.8580942386295</v>
      </c>
      <c r="AV944" s="22">
        <f t="shared" si="135"/>
        <v>2969.9903772181947</v>
      </c>
      <c r="AW944">
        <v>2023</v>
      </c>
      <c r="AX944" t="s">
        <v>27</v>
      </c>
      <c r="AY944" s="12" t="s">
        <v>25</v>
      </c>
      <c r="AZ944" t="s">
        <v>26</v>
      </c>
      <c r="BA944">
        <v>3</v>
      </c>
      <c r="BB944">
        <v>80</v>
      </c>
      <c r="BC944">
        <v>0.4672</v>
      </c>
      <c r="BD944">
        <v>2023</v>
      </c>
      <c r="BE944" t="s">
        <v>895</v>
      </c>
    </row>
    <row r="945" spans="1:57" x14ac:dyDescent="0.2">
      <c r="A945">
        <v>53</v>
      </c>
      <c r="B945">
        <v>2023</v>
      </c>
      <c r="C945" t="s">
        <v>15</v>
      </c>
      <c r="D945" t="s">
        <v>14</v>
      </c>
      <c r="E945" t="s">
        <v>215</v>
      </c>
      <c r="F945" t="s">
        <v>169</v>
      </c>
      <c r="H945" t="s">
        <v>217</v>
      </c>
      <c r="I945" t="s">
        <v>19</v>
      </c>
      <c r="J945" t="s">
        <v>215</v>
      </c>
      <c r="L945" s="12">
        <v>0.146427</v>
      </c>
      <c r="M945" s="12">
        <v>0.27345000000000003</v>
      </c>
      <c r="N945" s="12">
        <v>0.42841000000000001</v>
      </c>
      <c r="O945" t="s">
        <v>137</v>
      </c>
      <c r="P945" t="s">
        <v>840</v>
      </c>
      <c r="Q945" s="12">
        <v>3.7</v>
      </c>
      <c r="R945" s="12">
        <v>6</v>
      </c>
      <c r="S945" s="12">
        <v>25.8</v>
      </c>
      <c r="T945" s="12">
        <v>25.8</v>
      </c>
      <c r="U945" s="12">
        <v>0</v>
      </c>
      <c r="V945" s="12">
        <v>0</v>
      </c>
      <c r="W945" s="12">
        <v>0</v>
      </c>
      <c r="X945" t="s">
        <v>22</v>
      </c>
      <c r="Y945" t="s">
        <v>23</v>
      </c>
      <c r="Z945" s="12">
        <v>0</v>
      </c>
      <c r="AA945" s="12">
        <v>900</v>
      </c>
      <c r="AB945" s="12">
        <v>0</v>
      </c>
      <c r="AC945" s="12">
        <v>0</v>
      </c>
      <c r="AD945" s="12">
        <v>3.9999999999999998E-6</v>
      </c>
      <c r="AE945" s="12">
        <v>3.1017000000000003E-2</v>
      </c>
      <c r="AF945" s="12">
        <v>-3.0620000000000005E-3</v>
      </c>
      <c r="AG945" s="12">
        <v>900</v>
      </c>
      <c r="AH945" s="53" t="s">
        <v>22</v>
      </c>
      <c r="AI945" s="53" t="s">
        <v>23</v>
      </c>
      <c r="AJ945" s="21">
        <f t="shared" si="127"/>
        <v>790.70940000000007</v>
      </c>
      <c r="AK945" s="21">
        <f t="shared" si="128"/>
        <v>1504.5453000000002</v>
      </c>
      <c r="AL945" s="21">
        <f t="shared" si="129"/>
        <v>2310.6582000000003</v>
      </c>
      <c r="AM945" s="12">
        <v>1.1366795366795368</v>
      </c>
      <c r="AN945" s="12">
        <v>1.2853438804658319</v>
      </c>
      <c r="AO945" s="12">
        <v>0</v>
      </c>
      <c r="AP945" s="12">
        <v>0</v>
      </c>
      <c r="AQ945" s="22">
        <f t="shared" si="130"/>
        <v>898.7831944401546</v>
      </c>
      <c r="AR945" s="22">
        <f t="shared" si="131"/>
        <v>1710.185854517375</v>
      </c>
      <c r="AS945" s="22">
        <f t="shared" si="132"/>
        <v>2626.4778922007727</v>
      </c>
      <c r="AT945" s="22">
        <f t="shared" si="133"/>
        <v>1016.3334885168098</v>
      </c>
      <c r="AU945" s="22">
        <f t="shared" si="134"/>
        <v>1933.8580942386295</v>
      </c>
      <c r="AV945" s="22">
        <f t="shared" si="135"/>
        <v>2969.9903772181947</v>
      </c>
      <c r="AW945">
        <v>2030</v>
      </c>
      <c r="AX945" t="s">
        <v>27</v>
      </c>
      <c r="AY945" s="12" t="s">
        <v>25</v>
      </c>
      <c r="AZ945" t="s">
        <v>26</v>
      </c>
      <c r="BA945">
        <v>3</v>
      </c>
      <c r="BB945">
        <v>80</v>
      </c>
      <c r="BC945">
        <v>0.4672</v>
      </c>
      <c r="BD945">
        <v>2023</v>
      </c>
      <c r="BE945" t="s">
        <v>895</v>
      </c>
    </row>
    <row r="946" spans="1:57" x14ac:dyDescent="0.2">
      <c r="A946">
        <v>53</v>
      </c>
      <c r="B946">
        <v>2023</v>
      </c>
      <c r="C946" t="s">
        <v>15</v>
      </c>
      <c r="D946" t="s">
        <v>14</v>
      </c>
      <c r="E946" t="s">
        <v>215</v>
      </c>
      <c r="F946" t="s">
        <v>169</v>
      </c>
      <c r="H946" t="s">
        <v>217</v>
      </c>
      <c r="I946" t="s">
        <v>19</v>
      </c>
      <c r="J946" t="s">
        <v>215</v>
      </c>
      <c r="L946" s="12">
        <v>0.147159135</v>
      </c>
      <c r="M946" s="12">
        <v>0.27481725000000001</v>
      </c>
      <c r="N946" s="12">
        <v>0.43055205000000002</v>
      </c>
      <c r="O946" t="s">
        <v>137</v>
      </c>
      <c r="P946" t="s">
        <v>840</v>
      </c>
      <c r="Q946" s="12">
        <v>3.7</v>
      </c>
      <c r="R946" s="12">
        <v>6</v>
      </c>
      <c r="S946" s="12">
        <v>25.8</v>
      </c>
      <c r="T946" s="12">
        <v>25.8</v>
      </c>
      <c r="U946" s="12">
        <v>0</v>
      </c>
      <c r="V946" s="12">
        <v>0</v>
      </c>
      <c r="W946" s="12">
        <v>0</v>
      </c>
      <c r="X946" t="s">
        <v>22</v>
      </c>
      <c r="Y946" t="s">
        <v>23</v>
      </c>
      <c r="Z946" s="12">
        <v>0</v>
      </c>
      <c r="AA946" s="12">
        <v>900</v>
      </c>
      <c r="AB946" s="12">
        <v>0</v>
      </c>
      <c r="AC946" s="12">
        <v>0</v>
      </c>
      <c r="AD946" s="12">
        <v>4.0199999999999996E-6</v>
      </c>
      <c r="AE946" s="12">
        <v>3.1172085000000002E-2</v>
      </c>
      <c r="AF946" s="12">
        <v>-3.0773099999999998E-3</v>
      </c>
      <c r="AG946" s="12">
        <v>900</v>
      </c>
      <c r="AH946" s="53" t="s">
        <v>22</v>
      </c>
      <c r="AI946" s="53" t="s">
        <v>23</v>
      </c>
      <c r="AJ946" s="21">
        <f t="shared" si="127"/>
        <v>794.66294700000003</v>
      </c>
      <c r="AK946" s="21">
        <f t="shared" si="128"/>
        <v>1512.0680265000001</v>
      </c>
      <c r="AL946" s="21">
        <f t="shared" si="129"/>
        <v>2322.211491</v>
      </c>
      <c r="AM946" s="12">
        <v>1.1366795366795368</v>
      </c>
      <c r="AN946" s="12">
        <v>1.2853438804658319</v>
      </c>
      <c r="AO946" s="12">
        <v>0</v>
      </c>
      <c r="AP946" s="12">
        <v>0</v>
      </c>
      <c r="AQ946" s="22">
        <f t="shared" si="130"/>
        <v>903.27711041235534</v>
      </c>
      <c r="AR946" s="22">
        <f t="shared" si="131"/>
        <v>1718.7367837899617</v>
      </c>
      <c r="AS946" s="22">
        <f t="shared" si="132"/>
        <v>2639.6102816617763</v>
      </c>
      <c r="AT946" s="22">
        <f t="shared" si="133"/>
        <v>1021.4151559593938</v>
      </c>
      <c r="AU946" s="22">
        <f t="shared" si="134"/>
        <v>1943.5273847098224</v>
      </c>
      <c r="AV946" s="22">
        <f t="shared" si="135"/>
        <v>2984.8403291042855</v>
      </c>
      <c r="AW946">
        <v>2035</v>
      </c>
      <c r="AX946" t="s">
        <v>27</v>
      </c>
      <c r="AY946" s="12" t="s">
        <v>25</v>
      </c>
      <c r="AZ946" t="s">
        <v>26</v>
      </c>
      <c r="BA946">
        <v>3</v>
      </c>
      <c r="BB946">
        <v>80</v>
      </c>
      <c r="BC946">
        <v>0.4672</v>
      </c>
      <c r="BD946">
        <v>2023</v>
      </c>
      <c r="BE946" t="s">
        <v>895</v>
      </c>
    </row>
    <row r="947" spans="1:57" x14ac:dyDescent="0.2">
      <c r="A947">
        <v>53</v>
      </c>
      <c r="B947">
        <v>2023</v>
      </c>
      <c r="C947" t="s">
        <v>15</v>
      </c>
      <c r="D947" t="s">
        <v>14</v>
      </c>
      <c r="E947" t="s">
        <v>215</v>
      </c>
      <c r="F947" t="s">
        <v>169</v>
      </c>
      <c r="H947" t="s">
        <v>217</v>
      </c>
      <c r="I947" t="s">
        <v>19</v>
      </c>
      <c r="J947" t="s">
        <v>215</v>
      </c>
      <c r="L947" s="12">
        <v>0.14789127000000002</v>
      </c>
      <c r="M947" s="12">
        <v>0.27618450000000005</v>
      </c>
      <c r="N947" s="12">
        <v>0.43269410000000008</v>
      </c>
      <c r="O947" t="s">
        <v>137</v>
      </c>
      <c r="P947" t="s">
        <v>840</v>
      </c>
      <c r="Q947" s="12">
        <v>3.7</v>
      </c>
      <c r="R947" s="12">
        <v>6</v>
      </c>
      <c r="S947" s="12">
        <v>25.8</v>
      </c>
      <c r="T947" s="12">
        <v>25.8</v>
      </c>
      <c r="U947" s="12">
        <v>0</v>
      </c>
      <c r="V947" s="12">
        <v>0</v>
      </c>
      <c r="W947" s="12">
        <v>0</v>
      </c>
      <c r="X947" t="s">
        <v>22</v>
      </c>
      <c r="Y947" t="s">
        <v>23</v>
      </c>
      <c r="Z947" s="12">
        <v>0</v>
      </c>
      <c r="AA947" s="12">
        <v>900</v>
      </c>
      <c r="AB947" s="12">
        <v>0</v>
      </c>
      <c r="AC947" s="12">
        <v>0</v>
      </c>
      <c r="AD947" s="12">
        <v>4.0400000000000003E-6</v>
      </c>
      <c r="AE947" s="12">
        <v>3.1327170000000001E-2</v>
      </c>
      <c r="AF947" s="12">
        <v>-3.0926200000000004E-3</v>
      </c>
      <c r="AG947" s="12">
        <v>900</v>
      </c>
      <c r="AH947" s="53" t="s">
        <v>22</v>
      </c>
      <c r="AI947" s="53" t="s">
        <v>23</v>
      </c>
      <c r="AJ947" s="21">
        <f t="shared" si="127"/>
        <v>798.6164940000001</v>
      </c>
      <c r="AK947" s="21">
        <f t="shared" si="128"/>
        <v>1519.5907530000002</v>
      </c>
      <c r="AL947" s="21">
        <f t="shared" si="129"/>
        <v>2333.7647820000007</v>
      </c>
      <c r="AM947" s="12">
        <v>1.1366795366795368</v>
      </c>
      <c r="AN947" s="12">
        <v>1.2853438804658319</v>
      </c>
      <c r="AO947" s="12">
        <v>0</v>
      </c>
      <c r="AP947" s="12">
        <v>0</v>
      </c>
      <c r="AQ947" s="22">
        <f t="shared" si="130"/>
        <v>907.77102638455619</v>
      </c>
      <c r="AR947" s="22">
        <f t="shared" si="131"/>
        <v>1727.2877130625486</v>
      </c>
      <c r="AS947" s="22">
        <f t="shared" si="132"/>
        <v>2652.7426711227808</v>
      </c>
      <c r="AT947" s="22">
        <f t="shared" si="133"/>
        <v>1026.496823401978</v>
      </c>
      <c r="AU947" s="22">
        <f t="shared" si="134"/>
        <v>1953.1966751810157</v>
      </c>
      <c r="AV947" s="22">
        <f t="shared" si="135"/>
        <v>2999.6902809903772</v>
      </c>
      <c r="AW947">
        <v>2040</v>
      </c>
      <c r="AX947" t="s">
        <v>27</v>
      </c>
      <c r="AY947" s="12" t="s">
        <v>25</v>
      </c>
      <c r="AZ947" t="s">
        <v>26</v>
      </c>
      <c r="BA947">
        <v>3</v>
      </c>
      <c r="BB947">
        <v>80</v>
      </c>
      <c r="BC947">
        <v>0.4672</v>
      </c>
      <c r="BD947">
        <v>2023</v>
      </c>
      <c r="BE947" t="s">
        <v>895</v>
      </c>
    </row>
    <row r="948" spans="1:57" x14ac:dyDescent="0.2">
      <c r="A948">
        <v>53</v>
      </c>
      <c r="B948">
        <v>2023</v>
      </c>
      <c r="C948" t="s">
        <v>15</v>
      </c>
      <c r="D948" t="s">
        <v>14</v>
      </c>
      <c r="E948" t="s">
        <v>215</v>
      </c>
      <c r="F948" t="s">
        <v>169</v>
      </c>
      <c r="H948" t="s">
        <v>217</v>
      </c>
      <c r="I948" t="s">
        <v>19</v>
      </c>
      <c r="J948" t="s">
        <v>215</v>
      </c>
      <c r="L948" s="12">
        <v>0.14684797762500001</v>
      </c>
      <c r="M948" s="12">
        <v>0.27423616875000001</v>
      </c>
      <c r="N948" s="12">
        <v>0.42964167875000003</v>
      </c>
      <c r="O948" t="s">
        <v>137</v>
      </c>
      <c r="P948" t="s">
        <v>840</v>
      </c>
      <c r="Q948" s="12">
        <v>3.7</v>
      </c>
      <c r="R948" s="12">
        <v>6</v>
      </c>
      <c r="S948" s="12">
        <v>25.8</v>
      </c>
      <c r="T948" s="12">
        <v>25.8</v>
      </c>
      <c r="U948" s="12">
        <v>0</v>
      </c>
      <c r="V948" s="12">
        <v>0</v>
      </c>
      <c r="W948" s="12">
        <v>0</v>
      </c>
      <c r="X948" t="s">
        <v>22</v>
      </c>
      <c r="Y948" t="s">
        <v>23</v>
      </c>
      <c r="Z948" s="12">
        <v>0</v>
      </c>
      <c r="AA948" s="12">
        <v>900</v>
      </c>
      <c r="AB948" s="12">
        <v>0</v>
      </c>
      <c r="AC948" s="12">
        <v>0</v>
      </c>
      <c r="AD948" s="12">
        <v>4.0114999999999996E-6</v>
      </c>
      <c r="AE948" s="12">
        <v>3.1106173875E-2</v>
      </c>
      <c r="AF948" s="12">
        <v>-3.0708032500000003E-3</v>
      </c>
      <c r="AG948" s="12">
        <v>900</v>
      </c>
      <c r="AH948" s="53" t="s">
        <v>22</v>
      </c>
      <c r="AI948" s="53" t="s">
        <v>23</v>
      </c>
      <c r="AJ948" s="21">
        <f t="shared" si="127"/>
        <v>792.98268952500007</v>
      </c>
      <c r="AK948" s="21">
        <f t="shared" si="128"/>
        <v>1508.8708677375</v>
      </c>
      <c r="AL948" s="21">
        <f t="shared" si="129"/>
        <v>2317.3013423250004</v>
      </c>
      <c r="AM948" s="12">
        <v>1.1366795366795368</v>
      </c>
      <c r="AN948" s="12">
        <v>1.2853438804658319</v>
      </c>
      <c r="AO948" s="12">
        <v>0</v>
      </c>
      <c r="AP948" s="12">
        <v>0</v>
      </c>
      <c r="AQ948" s="22">
        <f t="shared" si="130"/>
        <v>901.36719612417005</v>
      </c>
      <c r="AR948" s="22">
        <f t="shared" si="131"/>
        <v>1715.1026388491123</v>
      </c>
      <c r="AS948" s="22">
        <f t="shared" si="132"/>
        <v>2634.0290161408502</v>
      </c>
      <c r="AT948" s="22">
        <f t="shared" si="133"/>
        <v>1019.2554472962956</v>
      </c>
      <c r="AU948" s="22">
        <f t="shared" si="134"/>
        <v>1939.4179362595653</v>
      </c>
      <c r="AV948" s="22">
        <f t="shared" si="135"/>
        <v>2978.5290995526971</v>
      </c>
      <c r="AW948">
        <v>2045</v>
      </c>
      <c r="AX948" t="s">
        <v>27</v>
      </c>
      <c r="AY948" s="12" t="s">
        <v>25</v>
      </c>
      <c r="AZ948" t="s">
        <v>26</v>
      </c>
      <c r="BA948">
        <v>3</v>
      </c>
      <c r="BB948">
        <v>80</v>
      </c>
      <c r="BC948">
        <v>0.4672</v>
      </c>
      <c r="BD948">
        <v>2023</v>
      </c>
      <c r="BE948" t="s">
        <v>895</v>
      </c>
    </row>
    <row r="949" spans="1:57" x14ac:dyDescent="0.2">
      <c r="A949">
        <v>53</v>
      </c>
      <c r="B949">
        <v>2023</v>
      </c>
      <c r="C949" t="s">
        <v>15</v>
      </c>
      <c r="D949" t="s">
        <v>14</v>
      </c>
      <c r="E949" t="s">
        <v>215</v>
      </c>
      <c r="F949" t="s">
        <v>169</v>
      </c>
      <c r="H949" t="s">
        <v>217</v>
      </c>
      <c r="I949" t="s">
        <v>19</v>
      </c>
      <c r="J949" t="s">
        <v>215</v>
      </c>
      <c r="L949" s="12">
        <v>0.14580468525000001</v>
      </c>
      <c r="M949" s="12">
        <v>0.27228783750000002</v>
      </c>
      <c r="N949" s="12">
        <v>0.42658925749999999</v>
      </c>
      <c r="O949" t="s">
        <v>137</v>
      </c>
      <c r="P949" t="s">
        <v>840</v>
      </c>
      <c r="Q949" s="12">
        <v>3.7</v>
      </c>
      <c r="R949" s="12">
        <v>6</v>
      </c>
      <c r="S949" s="12">
        <v>25.8</v>
      </c>
      <c r="T949" s="12">
        <v>25.8</v>
      </c>
      <c r="U949" s="12">
        <v>0</v>
      </c>
      <c r="V949" s="12">
        <v>0</v>
      </c>
      <c r="W949" s="12">
        <v>0</v>
      </c>
      <c r="X949" t="s">
        <v>22</v>
      </c>
      <c r="Y949" t="s">
        <v>23</v>
      </c>
      <c r="Z949" s="12">
        <v>0</v>
      </c>
      <c r="AA949" s="12">
        <v>900</v>
      </c>
      <c r="AB949" s="12">
        <v>0</v>
      </c>
      <c r="AC949" s="12">
        <v>0</v>
      </c>
      <c r="AD949" s="12">
        <v>3.9829999999999998E-6</v>
      </c>
      <c r="AE949" s="12">
        <v>3.0885177749999999E-2</v>
      </c>
      <c r="AF949" s="12">
        <v>-3.0489864999999998E-3</v>
      </c>
      <c r="AG949" s="12">
        <v>900</v>
      </c>
      <c r="AH949" s="53" t="s">
        <v>22</v>
      </c>
      <c r="AI949" s="53" t="s">
        <v>23</v>
      </c>
      <c r="AJ949" s="21">
        <f t="shared" si="127"/>
        <v>787.34888505000004</v>
      </c>
      <c r="AK949" s="21">
        <f t="shared" si="128"/>
        <v>1498.1509824750003</v>
      </c>
      <c r="AL949" s="21">
        <f t="shared" si="129"/>
        <v>2300.8379026500002</v>
      </c>
      <c r="AM949" s="12">
        <v>1.1366795366795368</v>
      </c>
      <c r="AN949" s="12">
        <v>1.2853438804658319</v>
      </c>
      <c r="AO949" s="12">
        <v>0</v>
      </c>
      <c r="AP949" s="12">
        <v>0</v>
      </c>
      <c r="AQ949" s="22">
        <f t="shared" si="130"/>
        <v>894.96336586378391</v>
      </c>
      <c r="AR949" s="22">
        <f t="shared" si="131"/>
        <v>1702.9175646356762</v>
      </c>
      <c r="AS949" s="22">
        <f t="shared" si="132"/>
        <v>2615.3153611589196</v>
      </c>
      <c r="AT949" s="22">
        <f t="shared" si="133"/>
        <v>1012.0140711906133</v>
      </c>
      <c r="AU949" s="22">
        <f t="shared" si="134"/>
        <v>1925.6391973381155</v>
      </c>
      <c r="AV949" s="22">
        <f t="shared" si="135"/>
        <v>2957.3679181150173</v>
      </c>
      <c r="AW949">
        <v>2050</v>
      </c>
      <c r="AX949" t="s">
        <v>27</v>
      </c>
      <c r="AY949" s="12" t="s">
        <v>25</v>
      </c>
      <c r="AZ949" t="s">
        <v>26</v>
      </c>
      <c r="BA949">
        <v>3</v>
      </c>
      <c r="BB949">
        <v>80</v>
      </c>
      <c r="BC949">
        <v>0.4672</v>
      </c>
      <c r="BD949">
        <v>2023</v>
      </c>
      <c r="BE949" t="s">
        <v>895</v>
      </c>
    </row>
    <row r="950" spans="1:57" x14ac:dyDescent="0.2">
      <c r="A950">
        <v>53</v>
      </c>
      <c r="B950">
        <v>2023</v>
      </c>
      <c r="C950" t="s">
        <v>15</v>
      </c>
      <c r="D950" t="s">
        <v>14</v>
      </c>
      <c r="E950" t="s">
        <v>215</v>
      </c>
      <c r="F950" t="s">
        <v>169</v>
      </c>
      <c r="H950" t="s">
        <v>217</v>
      </c>
      <c r="I950" t="s">
        <v>19</v>
      </c>
      <c r="J950" t="s">
        <v>215</v>
      </c>
      <c r="L950" s="12">
        <v>0.146427</v>
      </c>
      <c r="M950" s="12">
        <v>0.27345000000000003</v>
      </c>
      <c r="N950" s="12">
        <v>0.42841000000000001</v>
      </c>
      <c r="O950" t="s">
        <v>137</v>
      </c>
      <c r="P950" t="s">
        <v>840</v>
      </c>
      <c r="Q950" s="12">
        <v>3.7</v>
      </c>
      <c r="R950" s="12">
        <v>6</v>
      </c>
      <c r="S950" s="12">
        <v>25.8</v>
      </c>
      <c r="T950" s="12">
        <v>25.8</v>
      </c>
      <c r="U950" s="12">
        <v>0</v>
      </c>
      <c r="V950" s="12">
        <v>0</v>
      </c>
      <c r="W950" s="12">
        <v>0</v>
      </c>
      <c r="X950" t="s">
        <v>22</v>
      </c>
      <c r="Y950" t="s">
        <v>23</v>
      </c>
      <c r="Z950" s="12">
        <v>0</v>
      </c>
      <c r="AA950" s="12">
        <v>900</v>
      </c>
      <c r="AB950" s="12">
        <v>0</v>
      </c>
      <c r="AC950" s="12">
        <v>0</v>
      </c>
      <c r="AD950" s="12">
        <v>3.9999999999999998E-6</v>
      </c>
      <c r="AE950" s="12">
        <v>3.1016999999999999E-2</v>
      </c>
      <c r="AF950" s="12">
        <v>-3.0620000000000001E-3</v>
      </c>
      <c r="AG950" s="12">
        <v>900</v>
      </c>
      <c r="AH950" s="53" t="s">
        <v>22</v>
      </c>
      <c r="AI950" s="53" t="s">
        <v>23</v>
      </c>
      <c r="AJ950" s="21">
        <f t="shared" si="127"/>
        <v>790.70940000000007</v>
      </c>
      <c r="AK950" s="21">
        <f t="shared" si="128"/>
        <v>1504.5453000000002</v>
      </c>
      <c r="AL950" s="21">
        <f t="shared" si="129"/>
        <v>2310.6582000000003</v>
      </c>
      <c r="AM950" s="12">
        <v>1.1366795366795368</v>
      </c>
      <c r="AN950" s="12">
        <v>1.2853438804658319</v>
      </c>
      <c r="AO950" s="12">
        <v>0</v>
      </c>
      <c r="AP950" s="12">
        <v>0</v>
      </c>
      <c r="AQ950" s="22">
        <f t="shared" si="130"/>
        <v>898.7831944401546</v>
      </c>
      <c r="AR950" s="22">
        <f t="shared" si="131"/>
        <v>1710.185854517375</v>
      </c>
      <c r="AS950" s="22">
        <f t="shared" si="132"/>
        <v>2626.4778922007727</v>
      </c>
      <c r="AT950" s="22">
        <f t="shared" si="133"/>
        <v>1016.3334885168098</v>
      </c>
      <c r="AU950" s="22">
        <f t="shared" si="134"/>
        <v>1933.8580942386295</v>
      </c>
      <c r="AV950" s="22">
        <f t="shared" si="135"/>
        <v>2969.9903772181947</v>
      </c>
      <c r="AW950">
        <v>2023</v>
      </c>
      <c r="AX950" t="s">
        <v>28</v>
      </c>
      <c r="AY950" s="12" t="s">
        <v>25</v>
      </c>
      <c r="AZ950" t="s">
        <v>26</v>
      </c>
      <c r="BA950">
        <v>3</v>
      </c>
      <c r="BB950">
        <v>80</v>
      </c>
      <c r="BC950">
        <v>0.4672</v>
      </c>
      <c r="BD950">
        <v>2023</v>
      </c>
      <c r="BE950" t="s">
        <v>895</v>
      </c>
    </row>
    <row r="951" spans="1:57" x14ac:dyDescent="0.2">
      <c r="A951">
        <v>53</v>
      </c>
      <c r="B951">
        <v>2023</v>
      </c>
      <c r="C951" t="s">
        <v>15</v>
      </c>
      <c r="D951" t="s">
        <v>14</v>
      </c>
      <c r="E951" t="s">
        <v>215</v>
      </c>
      <c r="F951" t="s">
        <v>169</v>
      </c>
      <c r="H951" t="s">
        <v>217</v>
      </c>
      <c r="I951" t="s">
        <v>19</v>
      </c>
      <c r="J951" t="s">
        <v>215</v>
      </c>
      <c r="L951" s="12">
        <v>0.13178429999999999</v>
      </c>
      <c r="M951" s="12">
        <v>0.24610500000000002</v>
      </c>
      <c r="N951" s="12">
        <v>0.385569</v>
      </c>
      <c r="O951" t="s">
        <v>137</v>
      </c>
      <c r="P951" t="s">
        <v>840</v>
      </c>
      <c r="Q951" s="12">
        <v>3.7</v>
      </c>
      <c r="R951" s="12">
        <v>6</v>
      </c>
      <c r="S951" s="12">
        <v>25.8</v>
      </c>
      <c r="T951" s="12">
        <v>25.8</v>
      </c>
      <c r="U951" s="12">
        <v>0</v>
      </c>
      <c r="V951" s="12">
        <v>0</v>
      </c>
      <c r="W951" s="12">
        <v>0</v>
      </c>
      <c r="X951" t="s">
        <v>22</v>
      </c>
      <c r="Y951" t="s">
        <v>23</v>
      </c>
      <c r="Z951" s="12">
        <v>0</v>
      </c>
      <c r="AA951" s="12">
        <v>900</v>
      </c>
      <c r="AB951" s="12">
        <v>0</v>
      </c>
      <c r="AC951" s="12">
        <v>0</v>
      </c>
      <c r="AD951" s="12">
        <v>3.5999999999999998E-6</v>
      </c>
      <c r="AE951" s="12">
        <v>2.7915300000000001E-2</v>
      </c>
      <c r="AF951" s="12">
        <v>-2.7558000000000001E-3</v>
      </c>
      <c r="AG951" s="12">
        <v>900</v>
      </c>
      <c r="AH951" s="53" t="s">
        <v>22</v>
      </c>
      <c r="AI951" s="53" t="s">
        <v>23</v>
      </c>
      <c r="AJ951" s="21">
        <f t="shared" si="127"/>
        <v>711.63846000000001</v>
      </c>
      <c r="AK951" s="21">
        <f t="shared" si="128"/>
        <v>1354.0907700000002</v>
      </c>
      <c r="AL951" s="21">
        <f t="shared" si="129"/>
        <v>2079.5923799999996</v>
      </c>
      <c r="AM951" s="12">
        <v>1.1366795366795368</v>
      </c>
      <c r="AN951" s="12">
        <v>1.2853438804658319</v>
      </c>
      <c r="AO951" s="12">
        <v>0</v>
      </c>
      <c r="AP951" s="12">
        <v>0</v>
      </c>
      <c r="AQ951" s="22">
        <f t="shared" si="130"/>
        <v>808.90487499613914</v>
      </c>
      <c r="AR951" s="22">
        <f t="shared" si="131"/>
        <v>1539.1672690656376</v>
      </c>
      <c r="AS951" s="22">
        <f t="shared" si="132"/>
        <v>2363.8301029806948</v>
      </c>
      <c r="AT951" s="22">
        <f t="shared" si="133"/>
        <v>914.70013966512875</v>
      </c>
      <c r="AU951" s="22">
        <f t="shared" si="134"/>
        <v>1740.4722848147667</v>
      </c>
      <c r="AV951" s="22">
        <f t="shared" si="135"/>
        <v>2672.9913394963746</v>
      </c>
      <c r="AW951">
        <v>2030</v>
      </c>
      <c r="AX951" t="s">
        <v>28</v>
      </c>
      <c r="AY951" s="12" t="s">
        <v>25</v>
      </c>
      <c r="AZ951" t="s">
        <v>26</v>
      </c>
      <c r="BA951">
        <v>3</v>
      </c>
      <c r="BB951">
        <v>80</v>
      </c>
      <c r="BC951">
        <v>0.4672</v>
      </c>
      <c r="BD951">
        <v>2023</v>
      </c>
      <c r="BE951" t="s">
        <v>895</v>
      </c>
    </row>
    <row r="952" spans="1:57" x14ac:dyDescent="0.2">
      <c r="A952">
        <v>53</v>
      </c>
      <c r="B952">
        <v>2023</v>
      </c>
      <c r="C952" t="s">
        <v>15</v>
      </c>
      <c r="D952" t="s">
        <v>14</v>
      </c>
      <c r="E952" t="s">
        <v>215</v>
      </c>
      <c r="F952" t="s">
        <v>169</v>
      </c>
      <c r="H952" t="s">
        <v>217</v>
      </c>
      <c r="I952" t="s">
        <v>19</v>
      </c>
      <c r="J952" t="s">
        <v>215</v>
      </c>
      <c r="L952" s="12">
        <v>0.12519508500000001</v>
      </c>
      <c r="M952" s="12">
        <v>0.23379975000000003</v>
      </c>
      <c r="N952" s="12">
        <v>0.36629054999999999</v>
      </c>
      <c r="O952" t="s">
        <v>137</v>
      </c>
      <c r="P952" t="s">
        <v>840</v>
      </c>
      <c r="Q952" s="12">
        <v>3.7</v>
      </c>
      <c r="R952" s="12">
        <v>6</v>
      </c>
      <c r="S952" s="12">
        <v>25.8</v>
      </c>
      <c r="T952" s="12">
        <v>25.8</v>
      </c>
      <c r="U952" s="12">
        <v>0</v>
      </c>
      <c r="V952" s="12">
        <v>0</v>
      </c>
      <c r="W952" s="12">
        <v>0</v>
      </c>
      <c r="X952" t="s">
        <v>22</v>
      </c>
      <c r="Y952" t="s">
        <v>23</v>
      </c>
      <c r="Z952" s="12">
        <v>0</v>
      </c>
      <c r="AA952" s="12">
        <v>900</v>
      </c>
      <c r="AB952" s="12">
        <v>0</v>
      </c>
      <c r="AC952" s="12">
        <v>0</v>
      </c>
      <c r="AD952" s="12">
        <v>3.4199999999999999E-6</v>
      </c>
      <c r="AE952" s="12">
        <v>2.6519535E-2</v>
      </c>
      <c r="AF952" s="12">
        <v>-2.61801E-3</v>
      </c>
      <c r="AG952" s="12">
        <v>900</v>
      </c>
      <c r="AH952" s="53" t="s">
        <v>22</v>
      </c>
      <c r="AI952" s="53" t="s">
        <v>23</v>
      </c>
      <c r="AJ952" s="21">
        <f t="shared" si="127"/>
        <v>676.05653700000005</v>
      </c>
      <c r="AK952" s="21">
        <f t="shared" si="128"/>
        <v>1286.3862315000003</v>
      </c>
      <c r="AL952" s="21">
        <f t="shared" si="129"/>
        <v>1975.6127610000001</v>
      </c>
      <c r="AM952" s="12">
        <v>1.1366795366795368</v>
      </c>
      <c r="AN952" s="12">
        <v>1.2853438804658319</v>
      </c>
      <c r="AO952" s="12">
        <v>0</v>
      </c>
      <c r="AP952" s="12">
        <v>0</v>
      </c>
      <c r="AQ952" s="22">
        <f t="shared" si="130"/>
        <v>768.45963124633215</v>
      </c>
      <c r="AR952" s="22">
        <f t="shared" si="131"/>
        <v>1462.2089056123557</v>
      </c>
      <c r="AS952" s="22">
        <f t="shared" si="132"/>
        <v>2245.6385978316607</v>
      </c>
      <c r="AT952" s="22">
        <f t="shared" si="133"/>
        <v>868.96513268187232</v>
      </c>
      <c r="AU952" s="22">
        <f t="shared" si="134"/>
        <v>1653.4486705740285</v>
      </c>
      <c r="AV952" s="22">
        <f t="shared" si="135"/>
        <v>2539.3417725215563</v>
      </c>
      <c r="AW952">
        <v>2035</v>
      </c>
      <c r="AX952" t="s">
        <v>28</v>
      </c>
      <c r="AY952" s="12" t="s">
        <v>25</v>
      </c>
      <c r="AZ952" t="s">
        <v>26</v>
      </c>
      <c r="BA952">
        <v>3</v>
      </c>
      <c r="BB952">
        <v>80</v>
      </c>
      <c r="BC952">
        <v>0.4672</v>
      </c>
      <c r="BD952">
        <v>2023</v>
      </c>
      <c r="BE952" t="s">
        <v>895</v>
      </c>
    </row>
    <row r="953" spans="1:57" x14ac:dyDescent="0.2">
      <c r="A953">
        <v>53</v>
      </c>
      <c r="B953">
        <v>2023</v>
      </c>
      <c r="C953" t="s">
        <v>15</v>
      </c>
      <c r="D953" t="s">
        <v>14</v>
      </c>
      <c r="E953" t="s">
        <v>215</v>
      </c>
      <c r="F953" t="s">
        <v>169</v>
      </c>
      <c r="H953" t="s">
        <v>217</v>
      </c>
      <c r="I953" t="s">
        <v>19</v>
      </c>
      <c r="J953" t="s">
        <v>215</v>
      </c>
      <c r="L953" s="12">
        <v>0.11860586999999999</v>
      </c>
      <c r="M953" s="12">
        <v>0.22149450000000001</v>
      </c>
      <c r="N953" s="12">
        <v>0.34701209999999999</v>
      </c>
      <c r="O953" t="s">
        <v>137</v>
      </c>
      <c r="P953" t="s">
        <v>840</v>
      </c>
      <c r="Q953" s="12">
        <v>3.7</v>
      </c>
      <c r="R953" s="12">
        <v>6</v>
      </c>
      <c r="S953" s="12">
        <v>25.8</v>
      </c>
      <c r="T953" s="12">
        <v>25.8</v>
      </c>
      <c r="U953" s="12">
        <v>0</v>
      </c>
      <c r="V953" s="12">
        <v>0</v>
      </c>
      <c r="W953" s="12">
        <v>0</v>
      </c>
      <c r="X953" t="s">
        <v>22</v>
      </c>
      <c r="Y953" t="s">
        <v>23</v>
      </c>
      <c r="Z953" s="12">
        <v>0</v>
      </c>
      <c r="AA953" s="12">
        <v>900</v>
      </c>
      <c r="AB953" s="12">
        <v>0</v>
      </c>
      <c r="AC953" s="12">
        <v>0</v>
      </c>
      <c r="AD953" s="12">
        <v>3.2399999999999995E-6</v>
      </c>
      <c r="AE953" s="12">
        <v>2.5123769999999997E-2</v>
      </c>
      <c r="AF953" s="12">
        <v>-2.48022E-3</v>
      </c>
      <c r="AG953" s="12">
        <v>900</v>
      </c>
      <c r="AH953" s="53" t="s">
        <v>22</v>
      </c>
      <c r="AI953" s="53" t="s">
        <v>23</v>
      </c>
      <c r="AJ953" s="21">
        <f t="shared" si="127"/>
        <v>640.47461399999986</v>
      </c>
      <c r="AK953" s="21">
        <f t="shared" si="128"/>
        <v>1218.681693</v>
      </c>
      <c r="AL953" s="21">
        <f t="shared" si="129"/>
        <v>1871.6331420000001</v>
      </c>
      <c r="AM953" s="12">
        <v>1.1366795366795368</v>
      </c>
      <c r="AN953" s="12">
        <v>1.2853438804658319</v>
      </c>
      <c r="AO953" s="12">
        <v>0</v>
      </c>
      <c r="AP953" s="12">
        <v>0</v>
      </c>
      <c r="AQ953" s="22">
        <f t="shared" si="130"/>
        <v>728.01438749652505</v>
      </c>
      <c r="AR953" s="22">
        <f t="shared" si="131"/>
        <v>1385.2505421590736</v>
      </c>
      <c r="AS953" s="22">
        <f t="shared" si="132"/>
        <v>2127.4470926826257</v>
      </c>
      <c r="AT953" s="22">
        <f t="shared" si="133"/>
        <v>823.23012569861567</v>
      </c>
      <c r="AU953" s="22">
        <f t="shared" si="134"/>
        <v>1566.4250563332896</v>
      </c>
      <c r="AV953" s="22">
        <f t="shared" si="135"/>
        <v>2405.6922055467376</v>
      </c>
      <c r="AW953">
        <v>2040</v>
      </c>
      <c r="AX953" t="s">
        <v>28</v>
      </c>
      <c r="AY953" s="12" t="s">
        <v>25</v>
      </c>
      <c r="AZ953" t="s">
        <v>26</v>
      </c>
      <c r="BA953">
        <v>3</v>
      </c>
      <c r="BB953">
        <v>80</v>
      </c>
      <c r="BC953">
        <v>0.4672</v>
      </c>
      <c r="BD953">
        <v>2023</v>
      </c>
      <c r="BE953" t="s">
        <v>895</v>
      </c>
    </row>
    <row r="954" spans="1:57" x14ac:dyDescent="0.2">
      <c r="A954">
        <v>53</v>
      </c>
      <c r="B954">
        <v>2023</v>
      </c>
      <c r="C954" t="s">
        <v>15</v>
      </c>
      <c r="D954" t="s">
        <v>14</v>
      </c>
      <c r="E954" t="s">
        <v>215</v>
      </c>
      <c r="F954" t="s">
        <v>169</v>
      </c>
      <c r="H954" t="s">
        <v>217</v>
      </c>
      <c r="I954" t="s">
        <v>19</v>
      </c>
      <c r="J954" t="s">
        <v>215</v>
      </c>
      <c r="L954" s="12">
        <v>0.1126755765</v>
      </c>
      <c r="M954" s="12">
        <v>0.210419775</v>
      </c>
      <c r="N954" s="12">
        <v>0.32966149499999997</v>
      </c>
      <c r="O954" t="s">
        <v>137</v>
      </c>
      <c r="P954" t="s">
        <v>840</v>
      </c>
      <c r="Q954" s="12">
        <v>3.7</v>
      </c>
      <c r="R954" s="12">
        <v>6</v>
      </c>
      <c r="S954" s="12">
        <v>25.8</v>
      </c>
      <c r="T954" s="12">
        <v>25.8</v>
      </c>
      <c r="U954" s="12">
        <v>0</v>
      </c>
      <c r="V954" s="12">
        <v>0</v>
      </c>
      <c r="W954" s="12">
        <v>0</v>
      </c>
      <c r="X954" t="s">
        <v>22</v>
      </c>
      <c r="Y954" t="s">
        <v>23</v>
      </c>
      <c r="Z954" s="12">
        <v>0</v>
      </c>
      <c r="AA954" s="12">
        <v>900</v>
      </c>
      <c r="AB954" s="12">
        <v>0</v>
      </c>
      <c r="AC954" s="12">
        <v>0</v>
      </c>
      <c r="AD954" s="12">
        <v>3.0779999999999996E-6</v>
      </c>
      <c r="AE954" s="12">
        <v>2.3867581499999999E-2</v>
      </c>
      <c r="AF954" s="12">
        <v>-2.3562089999999997E-3</v>
      </c>
      <c r="AG954" s="12">
        <v>900</v>
      </c>
      <c r="AH954" s="53" t="s">
        <v>22</v>
      </c>
      <c r="AI954" s="53" t="s">
        <v>23</v>
      </c>
      <c r="AJ954" s="21">
        <f t="shared" si="127"/>
        <v>608.45088329999999</v>
      </c>
      <c r="AK954" s="21">
        <f t="shared" si="128"/>
        <v>1157.7476083500001</v>
      </c>
      <c r="AL954" s="21">
        <f t="shared" si="129"/>
        <v>1778.0514848999999</v>
      </c>
      <c r="AM954" s="12">
        <v>1.1366795366795368</v>
      </c>
      <c r="AN954" s="12">
        <v>1.2853438804658319</v>
      </c>
      <c r="AO954" s="12">
        <v>0</v>
      </c>
      <c r="AP954" s="12">
        <v>0</v>
      </c>
      <c r="AQ954" s="22">
        <f t="shared" si="130"/>
        <v>691.61366812169888</v>
      </c>
      <c r="AR954" s="22">
        <f t="shared" si="131"/>
        <v>1315.9880150511199</v>
      </c>
      <c r="AS954" s="22">
        <f t="shared" si="132"/>
        <v>2021.0747380484943</v>
      </c>
      <c r="AT954" s="22">
        <f t="shared" si="133"/>
        <v>782.06861941368504</v>
      </c>
      <c r="AU954" s="22">
        <f t="shared" si="134"/>
        <v>1488.1038035166252</v>
      </c>
      <c r="AV954" s="22">
        <f t="shared" si="135"/>
        <v>2285.4075952694002</v>
      </c>
      <c r="AW954">
        <v>2045</v>
      </c>
      <c r="AX954" t="s">
        <v>28</v>
      </c>
      <c r="AY954" s="12" t="s">
        <v>25</v>
      </c>
      <c r="AZ954" t="s">
        <v>26</v>
      </c>
      <c r="BA954">
        <v>3</v>
      </c>
      <c r="BB954">
        <v>80</v>
      </c>
      <c r="BC954">
        <v>0.4672</v>
      </c>
      <c r="BD954">
        <v>2023</v>
      </c>
      <c r="BE954" t="s">
        <v>895</v>
      </c>
    </row>
    <row r="955" spans="1:57" x14ac:dyDescent="0.2">
      <c r="A955">
        <v>53</v>
      </c>
      <c r="B955">
        <v>2023</v>
      </c>
      <c r="C955" t="s">
        <v>15</v>
      </c>
      <c r="D955" t="s">
        <v>14</v>
      </c>
      <c r="E955" t="s">
        <v>215</v>
      </c>
      <c r="F955" t="s">
        <v>169</v>
      </c>
      <c r="H955" t="s">
        <v>217</v>
      </c>
      <c r="I955" t="s">
        <v>19</v>
      </c>
      <c r="J955" t="s">
        <v>215</v>
      </c>
      <c r="L955" s="12">
        <v>0.106745283</v>
      </c>
      <c r="M955" s="12">
        <v>0.19934505000000002</v>
      </c>
      <c r="N955" s="12">
        <v>0.31231089000000001</v>
      </c>
      <c r="O955" t="s">
        <v>137</v>
      </c>
      <c r="P955" t="s">
        <v>840</v>
      </c>
      <c r="Q955" s="12">
        <v>3.7</v>
      </c>
      <c r="R955" s="12">
        <v>6</v>
      </c>
      <c r="S955" s="12">
        <v>25.8</v>
      </c>
      <c r="T955" s="12">
        <v>25.8</v>
      </c>
      <c r="U955" s="12">
        <v>0</v>
      </c>
      <c r="V955" s="12">
        <v>0</v>
      </c>
      <c r="W955" s="12">
        <v>0</v>
      </c>
      <c r="X955" t="s">
        <v>22</v>
      </c>
      <c r="Y955" t="s">
        <v>23</v>
      </c>
      <c r="Z955" s="12">
        <v>0</v>
      </c>
      <c r="AA955" s="12">
        <v>900</v>
      </c>
      <c r="AB955" s="12">
        <v>0</v>
      </c>
      <c r="AC955" s="12">
        <v>0</v>
      </c>
      <c r="AD955" s="12">
        <v>2.9159999999999997E-6</v>
      </c>
      <c r="AE955" s="12">
        <v>2.2611393E-2</v>
      </c>
      <c r="AF955" s="12">
        <v>-2.2321979999999999E-3</v>
      </c>
      <c r="AG955" s="12">
        <v>900</v>
      </c>
      <c r="AH955" s="53" t="s">
        <v>22</v>
      </c>
      <c r="AI955" s="53" t="s">
        <v>23</v>
      </c>
      <c r="AJ955" s="21">
        <f t="shared" si="127"/>
        <v>576.4271526</v>
      </c>
      <c r="AK955" s="21">
        <f t="shared" si="128"/>
        <v>1096.8135237000001</v>
      </c>
      <c r="AL955" s="21">
        <f t="shared" si="129"/>
        <v>1684.4698278000001</v>
      </c>
      <c r="AM955" s="12">
        <v>1.1366795366795368</v>
      </c>
      <c r="AN955" s="12">
        <v>1.2853438804658319</v>
      </c>
      <c r="AO955" s="12">
        <v>0</v>
      </c>
      <c r="AP955" s="12">
        <v>0</v>
      </c>
      <c r="AQ955" s="22">
        <f t="shared" si="130"/>
        <v>655.21294874687271</v>
      </c>
      <c r="AR955" s="22">
        <f t="shared" si="131"/>
        <v>1246.7254879431664</v>
      </c>
      <c r="AS955" s="22">
        <f t="shared" si="132"/>
        <v>1914.7023834143633</v>
      </c>
      <c r="AT955" s="22">
        <f t="shared" si="133"/>
        <v>740.9071131287543</v>
      </c>
      <c r="AU955" s="22">
        <f t="shared" si="134"/>
        <v>1409.7825506999609</v>
      </c>
      <c r="AV955" s="22">
        <f t="shared" si="135"/>
        <v>2165.1229849920637</v>
      </c>
      <c r="AW955">
        <v>2050</v>
      </c>
      <c r="AX955" t="s">
        <v>28</v>
      </c>
      <c r="AY955" s="12" t="s">
        <v>25</v>
      </c>
      <c r="AZ955" t="s">
        <v>26</v>
      </c>
      <c r="BA955">
        <v>3</v>
      </c>
      <c r="BB955">
        <v>80</v>
      </c>
      <c r="BC955">
        <v>0.4672</v>
      </c>
      <c r="BD955">
        <v>2023</v>
      </c>
      <c r="BE955" t="s">
        <v>895</v>
      </c>
    </row>
    <row r="956" spans="1:57" x14ac:dyDescent="0.2">
      <c r="A956">
        <v>54</v>
      </c>
      <c r="B956">
        <v>2023</v>
      </c>
      <c r="C956" t="s">
        <v>15</v>
      </c>
      <c r="D956" t="s">
        <v>14</v>
      </c>
      <c r="E956" t="s">
        <v>215</v>
      </c>
      <c r="F956" t="s">
        <v>218</v>
      </c>
      <c r="H956" t="s">
        <v>219</v>
      </c>
      <c r="I956" t="s">
        <v>19</v>
      </c>
      <c r="J956" t="s">
        <v>215</v>
      </c>
      <c r="L956" s="12">
        <v>3.6189999999999998E-3</v>
      </c>
      <c r="M956" s="12">
        <v>7.0400000000000003E-3</v>
      </c>
      <c r="N956" s="12">
        <v>1.0169999999999999E-3</v>
      </c>
      <c r="O956" t="s">
        <v>137</v>
      </c>
      <c r="P956" t="s">
        <v>840</v>
      </c>
      <c r="Q956" s="12">
        <v>2.78</v>
      </c>
      <c r="R956" s="12">
        <v>6</v>
      </c>
      <c r="S956" s="12">
        <v>38</v>
      </c>
      <c r="T956" s="12">
        <v>38</v>
      </c>
      <c r="U956" s="12">
        <v>0</v>
      </c>
      <c r="V956" s="12">
        <v>0</v>
      </c>
      <c r="W956" s="12">
        <v>0</v>
      </c>
      <c r="X956" t="s">
        <v>22</v>
      </c>
      <c r="Y956" t="s">
        <v>23</v>
      </c>
      <c r="Z956" s="12">
        <v>0</v>
      </c>
      <c r="AA956" s="12">
        <v>900</v>
      </c>
      <c r="AB956" s="12">
        <v>0</v>
      </c>
      <c r="AC956" s="12">
        <v>0</v>
      </c>
      <c r="AD956" s="12">
        <v>0.156253</v>
      </c>
      <c r="AE956" s="12">
        <v>0.27888200000000002</v>
      </c>
      <c r="AF956" s="12">
        <v>0.95593399999999995</v>
      </c>
      <c r="AG956" s="12">
        <v>900</v>
      </c>
      <c r="AH956" s="53" t="s">
        <v>22</v>
      </c>
      <c r="AI956" s="53" t="s">
        <v>23</v>
      </c>
      <c r="AJ956" s="21">
        <f t="shared" si="127"/>
        <v>160.1703</v>
      </c>
      <c r="AK956" s="21">
        <f t="shared" si="128"/>
        <v>289.00980000000004</v>
      </c>
      <c r="AL956" s="21">
        <f t="shared" si="129"/>
        <v>865.83240000000001</v>
      </c>
      <c r="AM956" s="12">
        <v>1.7305785123966939</v>
      </c>
      <c r="AN956" s="12">
        <v>1.8099173553719006</v>
      </c>
      <c r="AO956" s="12">
        <v>0</v>
      </c>
      <c r="AP956" s="12">
        <v>0</v>
      </c>
      <c r="AQ956" s="22">
        <f t="shared" si="130"/>
        <v>277.18727950413216</v>
      </c>
      <c r="AR956" s="22">
        <f t="shared" si="131"/>
        <v>500.15414975206608</v>
      </c>
      <c r="AS956" s="22">
        <f t="shared" si="132"/>
        <v>1498.3909467768592</v>
      </c>
      <c r="AT956" s="22">
        <f t="shared" si="133"/>
        <v>289.89500578512394</v>
      </c>
      <c r="AU956" s="22">
        <f t="shared" si="134"/>
        <v>523.08385289256194</v>
      </c>
      <c r="AV956" s="22">
        <f t="shared" si="135"/>
        <v>1567.0850876033055</v>
      </c>
      <c r="AW956">
        <v>2023</v>
      </c>
      <c r="AX956" t="s">
        <v>24</v>
      </c>
      <c r="AY956" s="12">
        <v>999</v>
      </c>
      <c r="AZ956" t="s">
        <v>26</v>
      </c>
      <c r="BA956">
        <v>3</v>
      </c>
      <c r="BB956">
        <v>80</v>
      </c>
      <c r="BC956">
        <v>0.4672</v>
      </c>
      <c r="BD956">
        <v>2023</v>
      </c>
      <c r="BE956" t="s">
        <v>896</v>
      </c>
    </row>
    <row r="957" spans="1:57" x14ac:dyDescent="0.2">
      <c r="A957">
        <v>54</v>
      </c>
      <c r="B957">
        <v>2023</v>
      </c>
      <c r="C957" t="s">
        <v>15</v>
      </c>
      <c r="D957" t="s">
        <v>14</v>
      </c>
      <c r="E957" t="s">
        <v>215</v>
      </c>
      <c r="F957" t="s">
        <v>218</v>
      </c>
      <c r="H957" t="s">
        <v>219</v>
      </c>
      <c r="I957" t="s">
        <v>19</v>
      </c>
      <c r="J957" t="s">
        <v>215</v>
      </c>
      <c r="L957" s="12">
        <v>3.6189999999999998E-3</v>
      </c>
      <c r="M957" s="12">
        <v>7.0400000000000003E-3</v>
      </c>
      <c r="N957" s="12">
        <v>1.0169999999999999E-3</v>
      </c>
      <c r="O957" t="s">
        <v>137</v>
      </c>
      <c r="P957" t="s">
        <v>840</v>
      </c>
      <c r="Q957" s="12">
        <v>2.78</v>
      </c>
      <c r="R957" s="12">
        <v>6</v>
      </c>
      <c r="S957" s="12">
        <v>38</v>
      </c>
      <c r="T957" s="12">
        <v>38</v>
      </c>
      <c r="U957" s="12">
        <v>0</v>
      </c>
      <c r="V957" s="12">
        <v>0</v>
      </c>
      <c r="W957" s="12">
        <v>0</v>
      </c>
      <c r="X957" t="s">
        <v>22</v>
      </c>
      <c r="Y957" t="s">
        <v>23</v>
      </c>
      <c r="Z957" s="12">
        <v>0</v>
      </c>
      <c r="AA957" s="12">
        <v>900</v>
      </c>
      <c r="AB957" s="12">
        <v>0</v>
      </c>
      <c r="AC957" s="12">
        <v>0</v>
      </c>
      <c r="AD957" s="12">
        <v>0.156253</v>
      </c>
      <c r="AE957" s="12">
        <v>0.27888200000000002</v>
      </c>
      <c r="AF957" s="12">
        <v>0.95593399999999995</v>
      </c>
      <c r="AG957" s="12">
        <v>900</v>
      </c>
      <c r="AH957" s="53" t="s">
        <v>22</v>
      </c>
      <c r="AI957" s="53" t="s">
        <v>23</v>
      </c>
      <c r="AJ957" s="21">
        <f t="shared" si="127"/>
        <v>160.1703</v>
      </c>
      <c r="AK957" s="21">
        <f t="shared" si="128"/>
        <v>289.00980000000004</v>
      </c>
      <c r="AL957" s="21">
        <f t="shared" si="129"/>
        <v>865.83240000000001</v>
      </c>
      <c r="AM957" s="12">
        <v>1.7305785123966939</v>
      </c>
      <c r="AN957" s="12">
        <v>1.8099173553719006</v>
      </c>
      <c r="AO957" s="12">
        <v>0</v>
      </c>
      <c r="AP957" s="12">
        <v>0</v>
      </c>
      <c r="AQ957" s="22">
        <f t="shared" si="130"/>
        <v>277.18727950413216</v>
      </c>
      <c r="AR957" s="22">
        <f t="shared" si="131"/>
        <v>500.15414975206608</v>
      </c>
      <c r="AS957" s="22">
        <f t="shared" si="132"/>
        <v>1498.3909467768592</v>
      </c>
      <c r="AT957" s="22">
        <f t="shared" si="133"/>
        <v>289.89500578512394</v>
      </c>
      <c r="AU957" s="22">
        <f t="shared" si="134"/>
        <v>523.08385289256194</v>
      </c>
      <c r="AV957" s="22">
        <f t="shared" si="135"/>
        <v>1567.0850876033055</v>
      </c>
      <c r="AW957">
        <v>2030</v>
      </c>
      <c r="AX957" t="s">
        <v>24</v>
      </c>
      <c r="AY957" s="12">
        <v>999</v>
      </c>
      <c r="AZ957" t="s">
        <v>26</v>
      </c>
      <c r="BA957">
        <v>3</v>
      </c>
      <c r="BB957">
        <v>80</v>
      </c>
      <c r="BC957">
        <v>0.4672</v>
      </c>
      <c r="BD957">
        <v>2023</v>
      </c>
      <c r="BE957" t="s">
        <v>896</v>
      </c>
    </row>
    <row r="958" spans="1:57" x14ac:dyDescent="0.2">
      <c r="A958">
        <v>54</v>
      </c>
      <c r="B958">
        <v>2023</v>
      </c>
      <c r="C958" t="s">
        <v>15</v>
      </c>
      <c r="D958" t="s">
        <v>14</v>
      </c>
      <c r="E958" t="s">
        <v>215</v>
      </c>
      <c r="F958" t="s">
        <v>218</v>
      </c>
      <c r="H958" t="s">
        <v>219</v>
      </c>
      <c r="I958" t="s">
        <v>19</v>
      </c>
      <c r="J958" t="s">
        <v>215</v>
      </c>
      <c r="L958" s="12">
        <v>3.6189999999999998E-3</v>
      </c>
      <c r="M958" s="12">
        <v>7.0400000000000003E-3</v>
      </c>
      <c r="N958" s="12">
        <v>1.0169999999999999E-3</v>
      </c>
      <c r="O958" t="s">
        <v>137</v>
      </c>
      <c r="P958" t="s">
        <v>840</v>
      </c>
      <c r="Q958" s="12">
        <v>2.78</v>
      </c>
      <c r="R958" s="12">
        <v>6</v>
      </c>
      <c r="S958" s="12">
        <v>38</v>
      </c>
      <c r="T958" s="12">
        <v>38</v>
      </c>
      <c r="U958" s="12">
        <v>0</v>
      </c>
      <c r="V958" s="12">
        <v>0</v>
      </c>
      <c r="W958" s="12">
        <v>0</v>
      </c>
      <c r="X958" t="s">
        <v>22</v>
      </c>
      <c r="Y958" t="s">
        <v>23</v>
      </c>
      <c r="Z958" s="12">
        <v>0</v>
      </c>
      <c r="AA958" s="12">
        <v>900</v>
      </c>
      <c r="AB958" s="12">
        <v>0</v>
      </c>
      <c r="AC958" s="12">
        <v>0</v>
      </c>
      <c r="AD958" s="12">
        <v>0.156253</v>
      </c>
      <c r="AE958" s="12">
        <v>0.27888200000000002</v>
      </c>
      <c r="AF958" s="12">
        <v>0.95593399999999995</v>
      </c>
      <c r="AG958" s="12">
        <v>900</v>
      </c>
      <c r="AH958" s="53" t="s">
        <v>22</v>
      </c>
      <c r="AI958" s="53" t="s">
        <v>23</v>
      </c>
      <c r="AJ958" s="21">
        <f t="shared" si="127"/>
        <v>160.1703</v>
      </c>
      <c r="AK958" s="21">
        <f t="shared" si="128"/>
        <v>289.00980000000004</v>
      </c>
      <c r="AL958" s="21">
        <f t="shared" si="129"/>
        <v>865.83240000000001</v>
      </c>
      <c r="AM958" s="12">
        <v>1.7305785123966939</v>
      </c>
      <c r="AN958" s="12">
        <v>1.8099173553719006</v>
      </c>
      <c r="AO958" s="12">
        <v>0</v>
      </c>
      <c r="AP958" s="12">
        <v>0</v>
      </c>
      <c r="AQ958" s="22">
        <f t="shared" si="130"/>
        <v>277.18727950413216</v>
      </c>
      <c r="AR958" s="22">
        <f t="shared" si="131"/>
        <v>500.15414975206608</v>
      </c>
      <c r="AS958" s="22">
        <f t="shared" si="132"/>
        <v>1498.3909467768592</v>
      </c>
      <c r="AT958" s="22">
        <f t="shared" si="133"/>
        <v>289.89500578512394</v>
      </c>
      <c r="AU958" s="22">
        <f t="shared" si="134"/>
        <v>523.08385289256194</v>
      </c>
      <c r="AV958" s="22">
        <f t="shared" si="135"/>
        <v>1567.0850876033055</v>
      </c>
      <c r="AW958">
        <v>2035</v>
      </c>
      <c r="AX958" t="s">
        <v>24</v>
      </c>
      <c r="AY958" s="12">
        <v>999</v>
      </c>
      <c r="AZ958" t="s">
        <v>26</v>
      </c>
      <c r="BA958">
        <v>3</v>
      </c>
      <c r="BB958">
        <v>80</v>
      </c>
      <c r="BC958">
        <v>0.4672</v>
      </c>
      <c r="BD958">
        <v>2023</v>
      </c>
      <c r="BE958" t="s">
        <v>896</v>
      </c>
    </row>
    <row r="959" spans="1:57" x14ac:dyDescent="0.2">
      <c r="A959">
        <v>54</v>
      </c>
      <c r="B959">
        <v>2023</v>
      </c>
      <c r="C959" t="s">
        <v>15</v>
      </c>
      <c r="D959" t="s">
        <v>14</v>
      </c>
      <c r="E959" t="s">
        <v>215</v>
      </c>
      <c r="F959" t="s">
        <v>218</v>
      </c>
      <c r="H959" t="s">
        <v>219</v>
      </c>
      <c r="I959" t="s">
        <v>19</v>
      </c>
      <c r="J959" t="s">
        <v>215</v>
      </c>
      <c r="L959" s="12">
        <v>3.6189999999999998E-3</v>
      </c>
      <c r="M959" s="12">
        <v>7.0400000000000003E-3</v>
      </c>
      <c r="N959" s="12">
        <v>1.0169999999999999E-3</v>
      </c>
      <c r="O959" t="s">
        <v>137</v>
      </c>
      <c r="P959" t="s">
        <v>840</v>
      </c>
      <c r="Q959" s="12">
        <v>2.78</v>
      </c>
      <c r="R959" s="12">
        <v>6</v>
      </c>
      <c r="S959" s="12">
        <v>38</v>
      </c>
      <c r="T959" s="12">
        <v>38</v>
      </c>
      <c r="U959" s="12">
        <v>0</v>
      </c>
      <c r="V959" s="12">
        <v>0</v>
      </c>
      <c r="W959" s="12">
        <v>0</v>
      </c>
      <c r="X959" t="s">
        <v>22</v>
      </c>
      <c r="Y959" t="s">
        <v>23</v>
      </c>
      <c r="Z959" s="12">
        <v>0</v>
      </c>
      <c r="AA959" s="12">
        <v>900</v>
      </c>
      <c r="AB959" s="12">
        <v>0</v>
      </c>
      <c r="AC959" s="12">
        <v>0</v>
      </c>
      <c r="AD959" s="12">
        <v>0.156253</v>
      </c>
      <c r="AE959" s="12">
        <v>0.27888200000000002</v>
      </c>
      <c r="AF959" s="12">
        <v>0.95593399999999995</v>
      </c>
      <c r="AG959" s="12">
        <v>900</v>
      </c>
      <c r="AH959" s="53" t="s">
        <v>22</v>
      </c>
      <c r="AI959" s="53" t="s">
        <v>23</v>
      </c>
      <c r="AJ959" s="21">
        <f t="shared" si="127"/>
        <v>160.1703</v>
      </c>
      <c r="AK959" s="21">
        <f t="shared" si="128"/>
        <v>289.00980000000004</v>
      </c>
      <c r="AL959" s="21">
        <f t="shared" si="129"/>
        <v>865.83240000000001</v>
      </c>
      <c r="AM959" s="12">
        <v>1.7305785123966939</v>
      </c>
      <c r="AN959" s="12">
        <v>1.8099173553719006</v>
      </c>
      <c r="AO959" s="12">
        <v>0</v>
      </c>
      <c r="AP959" s="12">
        <v>0</v>
      </c>
      <c r="AQ959" s="22">
        <f t="shared" si="130"/>
        <v>277.18727950413216</v>
      </c>
      <c r="AR959" s="22">
        <f t="shared" si="131"/>
        <v>500.15414975206608</v>
      </c>
      <c r="AS959" s="22">
        <f t="shared" si="132"/>
        <v>1498.3909467768592</v>
      </c>
      <c r="AT959" s="22">
        <f t="shared" si="133"/>
        <v>289.89500578512394</v>
      </c>
      <c r="AU959" s="22">
        <f t="shared" si="134"/>
        <v>523.08385289256194</v>
      </c>
      <c r="AV959" s="22">
        <f t="shared" si="135"/>
        <v>1567.0850876033055</v>
      </c>
      <c r="AW959">
        <v>2040</v>
      </c>
      <c r="AX959" t="s">
        <v>24</v>
      </c>
      <c r="AY959" s="12">
        <v>999</v>
      </c>
      <c r="AZ959" t="s">
        <v>26</v>
      </c>
      <c r="BA959">
        <v>3</v>
      </c>
      <c r="BB959">
        <v>80</v>
      </c>
      <c r="BC959">
        <v>0.4672</v>
      </c>
      <c r="BD959">
        <v>2023</v>
      </c>
      <c r="BE959" t="s">
        <v>896</v>
      </c>
    </row>
    <row r="960" spans="1:57" x14ac:dyDescent="0.2">
      <c r="A960">
        <v>54</v>
      </c>
      <c r="B960">
        <v>2023</v>
      </c>
      <c r="C960" t="s">
        <v>15</v>
      </c>
      <c r="D960" t="s">
        <v>14</v>
      </c>
      <c r="E960" t="s">
        <v>215</v>
      </c>
      <c r="F960" t="s">
        <v>218</v>
      </c>
      <c r="H960" t="s">
        <v>219</v>
      </c>
      <c r="I960" t="s">
        <v>19</v>
      </c>
      <c r="J960" t="s">
        <v>215</v>
      </c>
      <c r="L960" s="12">
        <v>3.6189999999999998E-3</v>
      </c>
      <c r="M960" s="12">
        <v>7.0400000000000003E-3</v>
      </c>
      <c r="N960" s="12">
        <v>1.0169999999999999E-3</v>
      </c>
      <c r="O960" t="s">
        <v>137</v>
      </c>
      <c r="P960" t="s">
        <v>840</v>
      </c>
      <c r="Q960" s="12">
        <v>2.78</v>
      </c>
      <c r="R960" s="12">
        <v>6</v>
      </c>
      <c r="S960" s="12">
        <v>38</v>
      </c>
      <c r="T960" s="12">
        <v>38</v>
      </c>
      <c r="U960" s="12">
        <v>0</v>
      </c>
      <c r="V960" s="12">
        <v>0</v>
      </c>
      <c r="W960" s="12">
        <v>0</v>
      </c>
      <c r="X960" t="s">
        <v>22</v>
      </c>
      <c r="Y960" t="s">
        <v>23</v>
      </c>
      <c r="Z960" s="12">
        <v>0</v>
      </c>
      <c r="AA960" s="12">
        <v>900</v>
      </c>
      <c r="AB960" s="12">
        <v>0</v>
      </c>
      <c r="AC960" s="12">
        <v>0</v>
      </c>
      <c r="AD960" s="12">
        <v>0.156253</v>
      </c>
      <c r="AE960" s="12">
        <v>0.27888200000000002</v>
      </c>
      <c r="AF960" s="12">
        <v>0.95593399999999995</v>
      </c>
      <c r="AG960" s="12">
        <v>900</v>
      </c>
      <c r="AH960" s="53" t="s">
        <v>22</v>
      </c>
      <c r="AI960" s="53" t="s">
        <v>23</v>
      </c>
      <c r="AJ960" s="21">
        <f t="shared" si="127"/>
        <v>160.1703</v>
      </c>
      <c r="AK960" s="21">
        <f t="shared" si="128"/>
        <v>289.00980000000004</v>
      </c>
      <c r="AL960" s="21">
        <f t="shared" si="129"/>
        <v>865.83240000000001</v>
      </c>
      <c r="AM960" s="12">
        <v>1.7305785123966939</v>
      </c>
      <c r="AN960" s="12">
        <v>1.8099173553719006</v>
      </c>
      <c r="AO960" s="12">
        <v>0</v>
      </c>
      <c r="AP960" s="12">
        <v>0</v>
      </c>
      <c r="AQ960" s="22">
        <f t="shared" si="130"/>
        <v>277.18727950413216</v>
      </c>
      <c r="AR960" s="22">
        <f t="shared" si="131"/>
        <v>500.15414975206608</v>
      </c>
      <c r="AS960" s="22">
        <f t="shared" si="132"/>
        <v>1498.3909467768592</v>
      </c>
      <c r="AT960" s="22">
        <f t="shared" si="133"/>
        <v>289.89500578512394</v>
      </c>
      <c r="AU960" s="22">
        <f t="shared" si="134"/>
        <v>523.08385289256194</v>
      </c>
      <c r="AV960" s="22">
        <f t="shared" si="135"/>
        <v>1567.0850876033055</v>
      </c>
      <c r="AW960">
        <v>2045</v>
      </c>
      <c r="AX960" t="s">
        <v>24</v>
      </c>
      <c r="AY960" s="12">
        <v>999</v>
      </c>
      <c r="AZ960" t="s">
        <v>26</v>
      </c>
      <c r="BA960">
        <v>3</v>
      </c>
      <c r="BB960">
        <v>80</v>
      </c>
      <c r="BC960">
        <v>0.4672</v>
      </c>
      <c r="BD960">
        <v>2023</v>
      </c>
      <c r="BE960" t="s">
        <v>896</v>
      </c>
    </row>
    <row r="961" spans="1:57" x14ac:dyDescent="0.2">
      <c r="A961">
        <v>54</v>
      </c>
      <c r="B961">
        <v>2023</v>
      </c>
      <c r="C961" t="s">
        <v>15</v>
      </c>
      <c r="D961" t="s">
        <v>14</v>
      </c>
      <c r="E961" t="s">
        <v>215</v>
      </c>
      <c r="F961" t="s">
        <v>218</v>
      </c>
      <c r="H961" t="s">
        <v>219</v>
      </c>
      <c r="I961" t="s">
        <v>19</v>
      </c>
      <c r="J961" t="s">
        <v>215</v>
      </c>
      <c r="L961" s="12">
        <v>3.6189999999999998E-3</v>
      </c>
      <c r="M961" s="12">
        <v>7.0400000000000003E-3</v>
      </c>
      <c r="N961" s="12">
        <v>1.0169999999999999E-3</v>
      </c>
      <c r="O961" t="s">
        <v>137</v>
      </c>
      <c r="P961" t="s">
        <v>840</v>
      </c>
      <c r="Q961" s="12">
        <v>2.78</v>
      </c>
      <c r="R961" s="12">
        <v>6</v>
      </c>
      <c r="S961" s="12">
        <v>38</v>
      </c>
      <c r="T961" s="12">
        <v>38</v>
      </c>
      <c r="U961" s="12">
        <v>0</v>
      </c>
      <c r="V961" s="12">
        <v>0</v>
      </c>
      <c r="W961" s="12">
        <v>0</v>
      </c>
      <c r="X961" t="s">
        <v>22</v>
      </c>
      <c r="Y961" t="s">
        <v>23</v>
      </c>
      <c r="Z961" s="12">
        <v>0</v>
      </c>
      <c r="AA961" s="12">
        <v>900</v>
      </c>
      <c r="AB961" s="12">
        <v>0</v>
      </c>
      <c r="AC961" s="12">
        <v>0</v>
      </c>
      <c r="AD961" s="12">
        <v>0.156253</v>
      </c>
      <c r="AE961" s="12">
        <v>0.27888200000000002</v>
      </c>
      <c r="AF961" s="12">
        <v>0.95593399999999995</v>
      </c>
      <c r="AG961" s="12">
        <v>900</v>
      </c>
      <c r="AH961" s="53" t="s">
        <v>22</v>
      </c>
      <c r="AI961" s="53" t="s">
        <v>23</v>
      </c>
      <c r="AJ961" s="21">
        <f t="shared" si="127"/>
        <v>160.1703</v>
      </c>
      <c r="AK961" s="21">
        <f t="shared" si="128"/>
        <v>289.00980000000004</v>
      </c>
      <c r="AL961" s="21">
        <f t="shared" si="129"/>
        <v>865.83240000000001</v>
      </c>
      <c r="AM961" s="12">
        <v>1.7305785123966939</v>
      </c>
      <c r="AN961" s="12">
        <v>1.8099173553719006</v>
      </c>
      <c r="AO961" s="12">
        <v>0</v>
      </c>
      <c r="AP961" s="12">
        <v>0</v>
      </c>
      <c r="AQ961" s="22">
        <f t="shared" si="130"/>
        <v>277.18727950413216</v>
      </c>
      <c r="AR961" s="22">
        <f t="shared" si="131"/>
        <v>500.15414975206608</v>
      </c>
      <c r="AS961" s="22">
        <f t="shared" si="132"/>
        <v>1498.3909467768592</v>
      </c>
      <c r="AT961" s="22">
        <f t="shared" si="133"/>
        <v>289.89500578512394</v>
      </c>
      <c r="AU961" s="22">
        <f t="shared" si="134"/>
        <v>523.08385289256194</v>
      </c>
      <c r="AV961" s="22">
        <f t="shared" si="135"/>
        <v>1567.0850876033055</v>
      </c>
      <c r="AW961">
        <v>2050</v>
      </c>
      <c r="AX961" t="s">
        <v>24</v>
      </c>
      <c r="AY961" s="12">
        <v>999</v>
      </c>
      <c r="AZ961" t="s">
        <v>26</v>
      </c>
      <c r="BA961">
        <v>3</v>
      </c>
      <c r="BB961">
        <v>80</v>
      </c>
      <c r="BC961">
        <v>0.4672</v>
      </c>
      <c r="BD961">
        <v>2023</v>
      </c>
      <c r="BE961" t="s">
        <v>896</v>
      </c>
    </row>
    <row r="962" spans="1:57" x14ac:dyDescent="0.2">
      <c r="A962">
        <v>54</v>
      </c>
      <c r="B962">
        <v>2023</v>
      </c>
      <c r="C962" t="s">
        <v>15</v>
      </c>
      <c r="D962" t="s">
        <v>14</v>
      </c>
      <c r="E962" t="s">
        <v>215</v>
      </c>
      <c r="F962" t="s">
        <v>218</v>
      </c>
      <c r="H962" t="s">
        <v>219</v>
      </c>
      <c r="I962" t="s">
        <v>19</v>
      </c>
      <c r="J962" t="s">
        <v>215</v>
      </c>
      <c r="L962" s="12">
        <v>3.6189999999999998E-3</v>
      </c>
      <c r="M962" s="12">
        <v>7.0400000000000003E-3</v>
      </c>
      <c r="N962" s="12">
        <v>1.0169999999999999E-3</v>
      </c>
      <c r="O962" t="s">
        <v>137</v>
      </c>
      <c r="P962" t="s">
        <v>840</v>
      </c>
      <c r="Q962" s="12">
        <v>2.78</v>
      </c>
      <c r="R962" s="12">
        <v>6</v>
      </c>
      <c r="S962" s="12">
        <v>38</v>
      </c>
      <c r="T962" s="12">
        <v>38</v>
      </c>
      <c r="U962" s="12">
        <v>0</v>
      </c>
      <c r="V962" s="12">
        <v>0</v>
      </c>
      <c r="W962" s="12">
        <v>0</v>
      </c>
      <c r="X962" t="s">
        <v>22</v>
      </c>
      <c r="Y962" t="s">
        <v>23</v>
      </c>
      <c r="Z962" s="12">
        <v>0</v>
      </c>
      <c r="AA962" s="12">
        <v>900</v>
      </c>
      <c r="AB962" s="12">
        <v>0</v>
      </c>
      <c r="AC962" s="12">
        <v>0</v>
      </c>
      <c r="AD962" s="12">
        <v>0.156253</v>
      </c>
      <c r="AE962" s="12">
        <v>0.27888200000000002</v>
      </c>
      <c r="AF962" s="12">
        <v>0.95593399999999995</v>
      </c>
      <c r="AG962" s="12">
        <v>900</v>
      </c>
      <c r="AH962" s="53" t="s">
        <v>22</v>
      </c>
      <c r="AI962" s="53" t="s">
        <v>23</v>
      </c>
      <c r="AJ962" s="21">
        <f t="shared" ref="AJ962:AJ1025" si="136">(AD962+L962*$R962+U962*$AA962)*$AG962</f>
        <v>160.1703</v>
      </c>
      <c r="AK962" s="21">
        <f t="shared" ref="AK962:AK1025" si="137">(AE962+M962*$R962+V962*$AA962)*$AG962</f>
        <v>289.00980000000004</v>
      </c>
      <c r="AL962" s="21">
        <f t="shared" ref="AL962:AL1025" si="138">(AF962+N962*$R962+W962*$AA962)*$AG962</f>
        <v>865.83240000000001</v>
      </c>
      <c r="AM962" s="12">
        <v>1.7305785123966939</v>
      </c>
      <c r="AN962" s="12">
        <v>1.8099173553719006</v>
      </c>
      <c r="AO962" s="12">
        <v>0</v>
      </c>
      <c r="AP962" s="12">
        <v>0</v>
      </c>
      <c r="AQ962" s="22">
        <f t="shared" ref="AQ962:AQ1025" si="139">AJ962*$AM962+$AO962*$AG962</f>
        <v>277.18727950413216</v>
      </c>
      <c r="AR962" s="22">
        <f t="shared" ref="AR962:AR1025" si="140">AK962*$AM962+$AO962*$AG962</f>
        <v>500.15414975206608</v>
      </c>
      <c r="AS962" s="22">
        <f t="shared" ref="AS962:AS1025" si="141">AL962*$AM962+$AO962*$AG962</f>
        <v>1498.3909467768592</v>
      </c>
      <c r="AT962" s="22">
        <f t="shared" ref="AT962:AT1025" si="142">AJ962*$AN962+$AP962*$AG962</f>
        <v>289.89500578512394</v>
      </c>
      <c r="AU962" s="22">
        <f t="shared" ref="AU962:AU1025" si="143">AK962*$AN962+$AP962*$AG962</f>
        <v>523.08385289256194</v>
      </c>
      <c r="AV962" s="22">
        <f t="shared" ref="AV962:AV1025" si="144">AL962*$AN962+$AP962*$AG962</f>
        <v>1567.0850876033055</v>
      </c>
      <c r="AW962">
        <v>2023</v>
      </c>
      <c r="AX962" t="s">
        <v>27</v>
      </c>
      <c r="AY962" s="12">
        <v>999</v>
      </c>
      <c r="AZ962" t="s">
        <v>26</v>
      </c>
      <c r="BA962">
        <v>3</v>
      </c>
      <c r="BB962">
        <v>80</v>
      </c>
      <c r="BC962">
        <v>0.4672</v>
      </c>
      <c r="BD962">
        <v>2023</v>
      </c>
      <c r="BE962" t="s">
        <v>896</v>
      </c>
    </row>
    <row r="963" spans="1:57" x14ac:dyDescent="0.2">
      <c r="A963">
        <v>54</v>
      </c>
      <c r="B963">
        <v>2023</v>
      </c>
      <c r="C963" t="s">
        <v>15</v>
      </c>
      <c r="D963" t="s">
        <v>14</v>
      </c>
      <c r="E963" t="s">
        <v>215</v>
      </c>
      <c r="F963" t="s">
        <v>218</v>
      </c>
      <c r="H963" t="s">
        <v>219</v>
      </c>
      <c r="I963" t="s">
        <v>19</v>
      </c>
      <c r="J963" t="s">
        <v>215</v>
      </c>
      <c r="L963" s="12">
        <v>3.6189999999999998E-3</v>
      </c>
      <c r="M963" s="12">
        <v>7.0400000000000003E-3</v>
      </c>
      <c r="N963" s="12">
        <v>1.0169999999999999E-3</v>
      </c>
      <c r="O963" t="s">
        <v>137</v>
      </c>
      <c r="P963" t="s">
        <v>840</v>
      </c>
      <c r="Q963" s="12">
        <v>2.78</v>
      </c>
      <c r="R963" s="12">
        <v>6</v>
      </c>
      <c r="S963" s="12">
        <v>38</v>
      </c>
      <c r="T963" s="12">
        <v>38</v>
      </c>
      <c r="U963" s="12">
        <v>0</v>
      </c>
      <c r="V963" s="12">
        <v>0</v>
      </c>
      <c r="W963" s="12">
        <v>0</v>
      </c>
      <c r="X963" t="s">
        <v>22</v>
      </c>
      <c r="Y963" t="s">
        <v>23</v>
      </c>
      <c r="Z963" s="12">
        <v>0</v>
      </c>
      <c r="AA963" s="12">
        <v>900</v>
      </c>
      <c r="AB963" s="12">
        <v>0</v>
      </c>
      <c r="AC963" s="12">
        <v>0</v>
      </c>
      <c r="AD963" s="12">
        <v>0.156253</v>
      </c>
      <c r="AE963" s="12">
        <v>0.27888200000000002</v>
      </c>
      <c r="AF963" s="12">
        <v>0.95593399999999995</v>
      </c>
      <c r="AG963" s="12">
        <v>900</v>
      </c>
      <c r="AH963" s="53" t="s">
        <v>22</v>
      </c>
      <c r="AI963" s="53" t="s">
        <v>23</v>
      </c>
      <c r="AJ963" s="21">
        <f t="shared" si="136"/>
        <v>160.1703</v>
      </c>
      <c r="AK963" s="21">
        <f t="shared" si="137"/>
        <v>289.00980000000004</v>
      </c>
      <c r="AL963" s="21">
        <f t="shared" si="138"/>
        <v>865.83240000000001</v>
      </c>
      <c r="AM963" s="12">
        <v>1.7305785123966939</v>
      </c>
      <c r="AN963" s="12">
        <v>1.8099173553719006</v>
      </c>
      <c r="AO963" s="12">
        <v>0</v>
      </c>
      <c r="AP963" s="12">
        <v>0</v>
      </c>
      <c r="AQ963" s="22">
        <f t="shared" si="139"/>
        <v>277.18727950413216</v>
      </c>
      <c r="AR963" s="22">
        <f t="shared" si="140"/>
        <v>500.15414975206608</v>
      </c>
      <c r="AS963" s="22">
        <f t="shared" si="141"/>
        <v>1498.3909467768592</v>
      </c>
      <c r="AT963" s="22">
        <f t="shared" si="142"/>
        <v>289.89500578512394</v>
      </c>
      <c r="AU963" s="22">
        <f t="shared" si="143"/>
        <v>523.08385289256194</v>
      </c>
      <c r="AV963" s="22">
        <f t="shared" si="144"/>
        <v>1567.0850876033055</v>
      </c>
      <c r="AW963">
        <v>2030</v>
      </c>
      <c r="AX963" t="s">
        <v>27</v>
      </c>
      <c r="AY963" s="12">
        <v>999</v>
      </c>
      <c r="AZ963" t="s">
        <v>26</v>
      </c>
      <c r="BA963">
        <v>3</v>
      </c>
      <c r="BB963">
        <v>80</v>
      </c>
      <c r="BC963">
        <v>0.4672</v>
      </c>
      <c r="BD963">
        <v>2023</v>
      </c>
      <c r="BE963" t="s">
        <v>896</v>
      </c>
    </row>
    <row r="964" spans="1:57" x14ac:dyDescent="0.2">
      <c r="A964">
        <v>54</v>
      </c>
      <c r="B964">
        <v>2023</v>
      </c>
      <c r="C964" t="s">
        <v>15</v>
      </c>
      <c r="D964" t="s">
        <v>14</v>
      </c>
      <c r="E964" t="s">
        <v>215</v>
      </c>
      <c r="F964" t="s">
        <v>218</v>
      </c>
      <c r="H964" t="s">
        <v>219</v>
      </c>
      <c r="I964" t="s">
        <v>19</v>
      </c>
      <c r="J964" t="s">
        <v>215</v>
      </c>
      <c r="L964" s="12">
        <v>3.6189999999999998E-3</v>
      </c>
      <c r="M964" s="12">
        <v>7.0400000000000003E-3</v>
      </c>
      <c r="N964" s="12">
        <v>1.0169999999999999E-3</v>
      </c>
      <c r="O964" t="s">
        <v>137</v>
      </c>
      <c r="P964" t="s">
        <v>840</v>
      </c>
      <c r="Q964" s="12">
        <v>2.78</v>
      </c>
      <c r="R964" s="12">
        <v>6</v>
      </c>
      <c r="S964" s="12">
        <v>38</v>
      </c>
      <c r="T964" s="12">
        <v>38</v>
      </c>
      <c r="U964" s="12">
        <v>0</v>
      </c>
      <c r="V964" s="12">
        <v>0</v>
      </c>
      <c r="W964" s="12">
        <v>0</v>
      </c>
      <c r="X964" t="s">
        <v>22</v>
      </c>
      <c r="Y964" t="s">
        <v>23</v>
      </c>
      <c r="Z964" s="12">
        <v>0</v>
      </c>
      <c r="AA964" s="12">
        <v>900</v>
      </c>
      <c r="AB964" s="12">
        <v>0</v>
      </c>
      <c r="AC964" s="12">
        <v>0</v>
      </c>
      <c r="AD964" s="12">
        <v>0.156253</v>
      </c>
      <c r="AE964" s="12">
        <v>0.27888200000000002</v>
      </c>
      <c r="AF964" s="12">
        <v>0.95593399999999995</v>
      </c>
      <c r="AG964" s="12">
        <v>900</v>
      </c>
      <c r="AH964" s="53" t="s">
        <v>22</v>
      </c>
      <c r="AI964" s="53" t="s">
        <v>23</v>
      </c>
      <c r="AJ964" s="21">
        <f t="shared" si="136"/>
        <v>160.1703</v>
      </c>
      <c r="AK964" s="21">
        <f t="shared" si="137"/>
        <v>289.00980000000004</v>
      </c>
      <c r="AL964" s="21">
        <f t="shared" si="138"/>
        <v>865.83240000000001</v>
      </c>
      <c r="AM964" s="12">
        <v>1.7305785123966939</v>
      </c>
      <c r="AN964" s="12">
        <v>1.8099173553719006</v>
      </c>
      <c r="AO964" s="12">
        <v>0</v>
      </c>
      <c r="AP964" s="12">
        <v>0</v>
      </c>
      <c r="AQ964" s="22">
        <f t="shared" si="139"/>
        <v>277.18727950413216</v>
      </c>
      <c r="AR964" s="22">
        <f t="shared" si="140"/>
        <v>500.15414975206608</v>
      </c>
      <c r="AS964" s="22">
        <f t="shared" si="141"/>
        <v>1498.3909467768592</v>
      </c>
      <c r="AT964" s="22">
        <f t="shared" si="142"/>
        <v>289.89500578512394</v>
      </c>
      <c r="AU964" s="22">
        <f t="shared" si="143"/>
        <v>523.08385289256194</v>
      </c>
      <c r="AV964" s="22">
        <f t="shared" si="144"/>
        <v>1567.0850876033055</v>
      </c>
      <c r="AW964">
        <v>2035</v>
      </c>
      <c r="AX964" t="s">
        <v>27</v>
      </c>
      <c r="AY964" s="12">
        <v>999</v>
      </c>
      <c r="AZ964" t="s">
        <v>26</v>
      </c>
      <c r="BA964">
        <v>3</v>
      </c>
      <c r="BB964">
        <v>80</v>
      </c>
      <c r="BC964">
        <v>0.4672</v>
      </c>
      <c r="BD964">
        <v>2023</v>
      </c>
      <c r="BE964" t="s">
        <v>896</v>
      </c>
    </row>
    <row r="965" spans="1:57" x14ac:dyDescent="0.2">
      <c r="A965">
        <v>54</v>
      </c>
      <c r="B965">
        <v>2023</v>
      </c>
      <c r="C965" t="s">
        <v>15</v>
      </c>
      <c r="D965" t="s">
        <v>14</v>
      </c>
      <c r="E965" t="s">
        <v>215</v>
      </c>
      <c r="F965" t="s">
        <v>218</v>
      </c>
      <c r="H965" t="s">
        <v>219</v>
      </c>
      <c r="I965" t="s">
        <v>19</v>
      </c>
      <c r="J965" t="s">
        <v>215</v>
      </c>
      <c r="L965" s="12">
        <v>3.6189999999999998E-3</v>
      </c>
      <c r="M965" s="12">
        <v>7.0400000000000003E-3</v>
      </c>
      <c r="N965" s="12">
        <v>1.0169999999999999E-3</v>
      </c>
      <c r="O965" t="s">
        <v>137</v>
      </c>
      <c r="P965" t="s">
        <v>840</v>
      </c>
      <c r="Q965" s="12">
        <v>2.78</v>
      </c>
      <c r="R965" s="12">
        <v>6</v>
      </c>
      <c r="S965" s="12">
        <v>38</v>
      </c>
      <c r="T965" s="12">
        <v>38</v>
      </c>
      <c r="U965" s="12">
        <v>0</v>
      </c>
      <c r="V965" s="12">
        <v>0</v>
      </c>
      <c r="W965" s="12">
        <v>0</v>
      </c>
      <c r="X965" t="s">
        <v>22</v>
      </c>
      <c r="Y965" t="s">
        <v>23</v>
      </c>
      <c r="Z965" s="12">
        <v>0</v>
      </c>
      <c r="AA965" s="12">
        <v>900</v>
      </c>
      <c r="AB965" s="12">
        <v>0</v>
      </c>
      <c r="AC965" s="12">
        <v>0</v>
      </c>
      <c r="AD965" s="12">
        <v>0.156253</v>
      </c>
      <c r="AE965" s="12">
        <v>0.27888200000000002</v>
      </c>
      <c r="AF965" s="12">
        <v>0.95593399999999995</v>
      </c>
      <c r="AG965" s="12">
        <v>900</v>
      </c>
      <c r="AH965" s="53" t="s">
        <v>22</v>
      </c>
      <c r="AI965" s="53" t="s">
        <v>23</v>
      </c>
      <c r="AJ965" s="21">
        <f t="shared" si="136"/>
        <v>160.1703</v>
      </c>
      <c r="AK965" s="21">
        <f t="shared" si="137"/>
        <v>289.00980000000004</v>
      </c>
      <c r="AL965" s="21">
        <f t="shared" si="138"/>
        <v>865.83240000000001</v>
      </c>
      <c r="AM965" s="12">
        <v>1.7305785123966939</v>
      </c>
      <c r="AN965" s="12">
        <v>1.8099173553719006</v>
      </c>
      <c r="AO965" s="12">
        <v>0</v>
      </c>
      <c r="AP965" s="12">
        <v>0</v>
      </c>
      <c r="AQ965" s="22">
        <f t="shared" si="139"/>
        <v>277.18727950413216</v>
      </c>
      <c r="AR965" s="22">
        <f t="shared" si="140"/>
        <v>500.15414975206608</v>
      </c>
      <c r="AS965" s="22">
        <f t="shared" si="141"/>
        <v>1498.3909467768592</v>
      </c>
      <c r="AT965" s="22">
        <f t="shared" si="142"/>
        <v>289.89500578512394</v>
      </c>
      <c r="AU965" s="22">
        <f t="shared" si="143"/>
        <v>523.08385289256194</v>
      </c>
      <c r="AV965" s="22">
        <f t="shared" si="144"/>
        <v>1567.0850876033055</v>
      </c>
      <c r="AW965">
        <v>2040</v>
      </c>
      <c r="AX965" t="s">
        <v>27</v>
      </c>
      <c r="AY965" s="12">
        <v>999</v>
      </c>
      <c r="AZ965" t="s">
        <v>26</v>
      </c>
      <c r="BA965">
        <v>3</v>
      </c>
      <c r="BB965">
        <v>80</v>
      </c>
      <c r="BC965">
        <v>0.4672</v>
      </c>
      <c r="BD965">
        <v>2023</v>
      </c>
      <c r="BE965" t="s">
        <v>896</v>
      </c>
    </row>
    <row r="966" spans="1:57" x14ac:dyDescent="0.2">
      <c r="A966">
        <v>54</v>
      </c>
      <c r="B966">
        <v>2023</v>
      </c>
      <c r="C966" t="s">
        <v>15</v>
      </c>
      <c r="D966" t="s">
        <v>14</v>
      </c>
      <c r="E966" t="s">
        <v>215</v>
      </c>
      <c r="F966" t="s">
        <v>218</v>
      </c>
      <c r="H966" t="s">
        <v>219</v>
      </c>
      <c r="I966" t="s">
        <v>19</v>
      </c>
      <c r="J966" t="s">
        <v>215</v>
      </c>
      <c r="L966" s="12">
        <v>3.6189999999999998E-3</v>
      </c>
      <c r="M966" s="12">
        <v>7.0400000000000003E-3</v>
      </c>
      <c r="N966" s="12">
        <v>1.0169999999999999E-3</v>
      </c>
      <c r="O966" t="s">
        <v>137</v>
      </c>
      <c r="P966" t="s">
        <v>840</v>
      </c>
      <c r="Q966" s="12">
        <v>2.78</v>
      </c>
      <c r="R966" s="12">
        <v>6</v>
      </c>
      <c r="S966" s="12">
        <v>38</v>
      </c>
      <c r="T966" s="12">
        <v>38</v>
      </c>
      <c r="U966" s="12">
        <v>0</v>
      </c>
      <c r="V966" s="12">
        <v>0</v>
      </c>
      <c r="W966" s="12">
        <v>0</v>
      </c>
      <c r="X966" t="s">
        <v>22</v>
      </c>
      <c r="Y966" t="s">
        <v>23</v>
      </c>
      <c r="Z966" s="12">
        <v>0</v>
      </c>
      <c r="AA966" s="12">
        <v>900</v>
      </c>
      <c r="AB966" s="12">
        <v>0</v>
      </c>
      <c r="AC966" s="12">
        <v>0</v>
      </c>
      <c r="AD966" s="12">
        <v>0.156253</v>
      </c>
      <c r="AE966" s="12">
        <v>0.27888200000000002</v>
      </c>
      <c r="AF966" s="12">
        <v>0.95593399999999995</v>
      </c>
      <c r="AG966" s="12">
        <v>900</v>
      </c>
      <c r="AH966" s="53" t="s">
        <v>22</v>
      </c>
      <c r="AI966" s="53" t="s">
        <v>23</v>
      </c>
      <c r="AJ966" s="21">
        <f t="shared" si="136"/>
        <v>160.1703</v>
      </c>
      <c r="AK966" s="21">
        <f t="shared" si="137"/>
        <v>289.00980000000004</v>
      </c>
      <c r="AL966" s="21">
        <f t="shared" si="138"/>
        <v>865.83240000000001</v>
      </c>
      <c r="AM966" s="12">
        <v>1.7305785123966939</v>
      </c>
      <c r="AN966" s="12">
        <v>1.8099173553719006</v>
      </c>
      <c r="AO966" s="12">
        <v>0</v>
      </c>
      <c r="AP966" s="12">
        <v>0</v>
      </c>
      <c r="AQ966" s="22">
        <f t="shared" si="139"/>
        <v>277.18727950413216</v>
      </c>
      <c r="AR966" s="22">
        <f t="shared" si="140"/>
        <v>500.15414975206608</v>
      </c>
      <c r="AS966" s="22">
        <f t="shared" si="141"/>
        <v>1498.3909467768592</v>
      </c>
      <c r="AT966" s="22">
        <f t="shared" si="142"/>
        <v>289.89500578512394</v>
      </c>
      <c r="AU966" s="22">
        <f t="shared" si="143"/>
        <v>523.08385289256194</v>
      </c>
      <c r="AV966" s="22">
        <f t="shared" si="144"/>
        <v>1567.0850876033055</v>
      </c>
      <c r="AW966">
        <v>2045</v>
      </c>
      <c r="AX966" t="s">
        <v>27</v>
      </c>
      <c r="AY966" s="12">
        <v>999</v>
      </c>
      <c r="AZ966" t="s">
        <v>26</v>
      </c>
      <c r="BA966">
        <v>3</v>
      </c>
      <c r="BB966">
        <v>80</v>
      </c>
      <c r="BC966">
        <v>0.4672</v>
      </c>
      <c r="BD966">
        <v>2023</v>
      </c>
      <c r="BE966" t="s">
        <v>896</v>
      </c>
    </row>
    <row r="967" spans="1:57" x14ac:dyDescent="0.2">
      <c r="A967">
        <v>54</v>
      </c>
      <c r="B967">
        <v>2023</v>
      </c>
      <c r="C967" t="s">
        <v>15</v>
      </c>
      <c r="D967" t="s">
        <v>14</v>
      </c>
      <c r="E967" t="s">
        <v>215</v>
      </c>
      <c r="F967" t="s">
        <v>218</v>
      </c>
      <c r="H967" t="s">
        <v>219</v>
      </c>
      <c r="I967" t="s">
        <v>19</v>
      </c>
      <c r="J967" t="s">
        <v>215</v>
      </c>
      <c r="L967" s="12">
        <v>3.6189999999999998E-3</v>
      </c>
      <c r="M967" s="12">
        <v>7.0400000000000003E-3</v>
      </c>
      <c r="N967" s="12">
        <v>1.0169999999999999E-3</v>
      </c>
      <c r="O967" t="s">
        <v>137</v>
      </c>
      <c r="P967" t="s">
        <v>840</v>
      </c>
      <c r="Q967" s="12">
        <v>2.78</v>
      </c>
      <c r="R967" s="12">
        <v>6</v>
      </c>
      <c r="S967" s="12">
        <v>38</v>
      </c>
      <c r="T967" s="12">
        <v>38</v>
      </c>
      <c r="U967" s="12">
        <v>0</v>
      </c>
      <c r="V967" s="12">
        <v>0</v>
      </c>
      <c r="W967" s="12">
        <v>0</v>
      </c>
      <c r="X967" t="s">
        <v>22</v>
      </c>
      <c r="Y967" t="s">
        <v>23</v>
      </c>
      <c r="Z967" s="12">
        <v>0</v>
      </c>
      <c r="AA967" s="12">
        <v>900</v>
      </c>
      <c r="AB967" s="12">
        <v>0</v>
      </c>
      <c r="AC967" s="12">
        <v>0</v>
      </c>
      <c r="AD967" s="12">
        <v>0.156253</v>
      </c>
      <c r="AE967" s="12">
        <v>0.27888200000000002</v>
      </c>
      <c r="AF967" s="12">
        <v>0.95593399999999995</v>
      </c>
      <c r="AG967" s="12">
        <v>900</v>
      </c>
      <c r="AH967" s="53" t="s">
        <v>22</v>
      </c>
      <c r="AI967" s="53" t="s">
        <v>23</v>
      </c>
      <c r="AJ967" s="21">
        <f t="shared" si="136"/>
        <v>160.1703</v>
      </c>
      <c r="AK967" s="21">
        <f t="shared" si="137"/>
        <v>289.00980000000004</v>
      </c>
      <c r="AL967" s="21">
        <f t="shared" si="138"/>
        <v>865.83240000000001</v>
      </c>
      <c r="AM967" s="12">
        <v>1.7305785123966939</v>
      </c>
      <c r="AN967" s="12">
        <v>1.8099173553719006</v>
      </c>
      <c r="AO967" s="12">
        <v>0</v>
      </c>
      <c r="AP967" s="12">
        <v>0</v>
      </c>
      <c r="AQ967" s="22">
        <f t="shared" si="139"/>
        <v>277.18727950413216</v>
      </c>
      <c r="AR967" s="22">
        <f t="shared" si="140"/>
        <v>500.15414975206608</v>
      </c>
      <c r="AS967" s="22">
        <f t="shared" si="141"/>
        <v>1498.3909467768592</v>
      </c>
      <c r="AT967" s="22">
        <f t="shared" si="142"/>
        <v>289.89500578512394</v>
      </c>
      <c r="AU967" s="22">
        <f t="shared" si="143"/>
        <v>523.08385289256194</v>
      </c>
      <c r="AV967" s="22">
        <f t="shared" si="144"/>
        <v>1567.0850876033055</v>
      </c>
      <c r="AW967">
        <v>2050</v>
      </c>
      <c r="AX967" t="s">
        <v>27</v>
      </c>
      <c r="AY967" s="12">
        <v>999</v>
      </c>
      <c r="AZ967" t="s">
        <v>26</v>
      </c>
      <c r="BA967">
        <v>3</v>
      </c>
      <c r="BB967">
        <v>80</v>
      </c>
      <c r="BC967">
        <v>0.4672</v>
      </c>
      <c r="BD967">
        <v>2023</v>
      </c>
      <c r="BE967" t="s">
        <v>896</v>
      </c>
    </row>
    <row r="968" spans="1:57" x14ac:dyDescent="0.2">
      <c r="A968">
        <v>54</v>
      </c>
      <c r="B968">
        <v>2023</v>
      </c>
      <c r="C968" t="s">
        <v>15</v>
      </c>
      <c r="D968" t="s">
        <v>14</v>
      </c>
      <c r="E968" t="s">
        <v>215</v>
      </c>
      <c r="F968" t="s">
        <v>218</v>
      </c>
      <c r="H968" t="s">
        <v>219</v>
      </c>
      <c r="I968" t="s">
        <v>19</v>
      </c>
      <c r="J968" t="s">
        <v>215</v>
      </c>
      <c r="L968" s="12">
        <v>3.6189999999999998E-3</v>
      </c>
      <c r="M968" s="12">
        <v>7.0400000000000003E-3</v>
      </c>
      <c r="N968" s="12">
        <v>1.0169999999999999E-3</v>
      </c>
      <c r="O968" t="s">
        <v>137</v>
      </c>
      <c r="P968" t="s">
        <v>840</v>
      </c>
      <c r="Q968" s="12">
        <v>2.78</v>
      </c>
      <c r="R968" s="12">
        <v>6</v>
      </c>
      <c r="S968" s="12">
        <v>38</v>
      </c>
      <c r="T968" s="12">
        <v>38</v>
      </c>
      <c r="U968" s="12">
        <v>0</v>
      </c>
      <c r="V968" s="12">
        <v>0</v>
      </c>
      <c r="W968" s="12">
        <v>0</v>
      </c>
      <c r="X968" t="s">
        <v>22</v>
      </c>
      <c r="Y968" t="s">
        <v>23</v>
      </c>
      <c r="Z968" s="12">
        <v>0</v>
      </c>
      <c r="AA968" s="12">
        <v>900</v>
      </c>
      <c r="AB968" s="12">
        <v>0</v>
      </c>
      <c r="AC968" s="12">
        <v>0</v>
      </c>
      <c r="AD968" s="12">
        <v>0.156253</v>
      </c>
      <c r="AE968" s="12">
        <v>0.27888200000000002</v>
      </c>
      <c r="AF968" s="12">
        <v>0.95593399999999995</v>
      </c>
      <c r="AG968" s="12">
        <v>900</v>
      </c>
      <c r="AH968" s="53" t="s">
        <v>22</v>
      </c>
      <c r="AI968" s="53" t="s">
        <v>23</v>
      </c>
      <c r="AJ968" s="21">
        <f t="shared" si="136"/>
        <v>160.1703</v>
      </c>
      <c r="AK968" s="21">
        <f t="shared" si="137"/>
        <v>289.00980000000004</v>
      </c>
      <c r="AL968" s="21">
        <f t="shared" si="138"/>
        <v>865.83240000000001</v>
      </c>
      <c r="AM968" s="12">
        <v>1.7305785123966939</v>
      </c>
      <c r="AN968" s="12">
        <v>1.8099173553719006</v>
      </c>
      <c r="AO968" s="12">
        <v>0</v>
      </c>
      <c r="AP968" s="12">
        <v>0</v>
      </c>
      <c r="AQ968" s="22">
        <f t="shared" si="139"/>
        <v>277.18727950413216</v>
      </c>
      <c r="AR968" s="22">
        <f t="shared" si="140"/>
        <v>500.15414975206608</v>
      </c>
      <c r="AS968" s="22">
        <f t="shared" si="141"/>
        <v>1498.3909467768592</v>
      </c>
      <c r="AT968" s="22">
        <f t="shared" si="142"/>
        <v>289.89500578512394</v>
      </c>
      <c r="AU968" s="22">
        <f t="shared" si="143"/>
        <v>523.08385289256194</v>
      </c>
      <c r="AV968" s="22">
        <f t="shared" si="144"/>
        <v>1567.0850876033055</v>
      </c>
      <c r="AW968">
        <v>2023</v>
      </c>
      <c r="AX968" t="s">
        <v>28</v>
      </c>
      <c r="AY968" s="12">
        <v>999</v>
      </c>
      <c r="AZ968" t="s">
        <v>26</v>
      </c>
      <c r="BA968">
        <v>3</v>
      </c>
      <c r="BB968">
        <v>80</v>
      </c>
      <c r="BC968">
        <v>0.4672</v>
      </c>
      <c r="BD968">
        <v>2023</v>
      </c>
      <c r="BE968" t="s">
        <v>896</v>
      </c>
    </row>
    <row r="969" spans="1:57" x14ac:dyDescent="0.2">
      <c r="A969">
        <v>54</v>
      </c>
      <c r="B969">
        <v>2023</v>
      </c>
      <c r="C969" t="s">
        <v>15</v>
      </c>
      <c r="D969" t="s">
        <v>14</v>
      </c>
      <c r="E969" t="s">
        <v>215</v>
      </c>
      <c r="F969" t="s">
        <v>218</v>
      </c>
      <c r="H969" t="s">
        <v>219</v>
      </c>
      <c r="I969" t="s">
        <v>19</v>
      </c>
      <c r="J969" t="s">
        <v>215</v>
      </c>
      <c r="L969" s="12">
        <v>3.6189999999999998E-3</v>
      </c>
      <c r="M969" s="12">
        <v>7.0400000000000003E-3</v>
      </c>
      <c r="N969" s="12">
        <v>1.0169999999999999E-3</v>
      </c>
      <c r="O969" t="s">
        <v>137</v>
      </c>
      <c r="P969" t="s">
        <v>840</v>
      </c>
      <c r="Q969" s="12">
        <v>2.78</v>
      </c>
      <c r="R969" s="12">
        <v>6</v>
      </c>
      <c r="S969" s="12">
        <v>38</v>
      </c>
      <c r="T969" s="12">
        <v>38</v>
      </c>
      <c r="U969" s="12">
        <v>0</v>
      </c>
      <c r="V969" s="12">
        <v>0</v>
      </c>
      <c r="W969" s="12">
        <v>0</v>
      </c>
      <c r="X969" t="s">
        <v>22</v>
      </c>
      <c r="Y969" t="s">
        <v>23</v>
      </c>
      <c r="Z969" s="12">
        <v>0</v>
      </c>
      <c r="AA969" s="12">
        <v>900</v>
      </c>
      <c r="AB969" s="12">
        <v>0</v>
      </c>
      <c r="AC969" s="12">
        <v>0</v>
      </c>
      <c r="AD969" s="12">
        <v>0.156253</v>
      </c>
      <c r="AE969" s="12">
        <v>0.27888200000000002</v>
      </c>
      <c r="AF969" s="12">
        <v>0.95593399999999995</v>
      </c>
      <c r="AG969" s="12">
        <v>900</v>
      </c>
      <c r="AH969" s="53" t="s">
        <v>22</v>
      </c>
      <c r="AI969" s="53" t="s">
        <v>23</v>
      </c>
      <c r="AJ969" s="21">
        <f t="shared" si="136"/>
        <v>160.1703</v>
      </c>
      <c r="AK969" s="21">
        <f t="shared" si="137"/>
        <v>289.00980000000004</v>
      </c>
      <c r="AL969" s="21">
        <f t="shared" si="138"/>
        <v>865.83240000000001</v>
      </c>
      <c r="AM969" s="12">
        <v>1.7305785123966939</v>
      </c>
      <c r="AN969" s="12">
        <v>1.8099173553719006</v>
      </c>
      <c r="AO969" s="12">
        <v>0</v>
      </c>
      <c r="AP969" s="12">
        <v>0</v>
      </c>
      <c r="AQ969" s="22">
        <f t="shared" si="139"/>
        <v>277.18727950413216</v>
      </c>
      <c r="AR969" s="22">
        <f t="shared" si="140"/>
        <v>500.15414975206608</v>
      </c>
      <c r="AS969" s="22">
        <f t="shared" si="141"/>
        <v>1498.3909467768592</v>
      </c>
      <c r="AT969" s="22">
        <f t="shared" si="142"/>
        <v>289.89500578512394</v>
      </c>
      <c r="AU969" s="22">
        <f t="shared" si="143"/>
        <v>523.08385289256194</v>
      </c>
      <c r="AV969" s="22">
        <f t="shared" si="144"/>
        <v>1567.0850876033055</v>
      </c>
      <c r="AW969">
        <v>2030</v>
      </c>
      <c r="AX969" t="s">
        <v>28</v>
      </c>
      <c r="AY969" s="12">
        <v>999</v>
      </c>
      <c r="AZ969" t="s">
        <v>26</v>
      </c>
      <c r="BA969">
        <v>3</v>
      </c>
      <c r="BB969">
        <v>80</v>
      </c>
      <c r="BC969">
        <v>0.4672</v>
      </c>
      <c r="BD969">
        <v>2023</v>
      </c>
      <c r="BE969" t="s">
        <v>896</v>
      </c>
    </row>
    <row r="970" spans="1:57" x14ac:dyDescent="0.2">
      <c r="A970">
        <v>54</v>
      </c>
      <c r="B970">
        <v>2023</v>
      </c>
      <c r="C970" t="s">
        <v>15</v>
      </c>
      <c r="D970" t="s">
        <v>14</v>
      </c>
      <c r="E970" t="s">
        <v>215</v>
      </c>
      <c r="F970" t="s">
        <v>218</v>
      </c>
      <c r="H970" t="s">
        <v>219</v>
      </c>
      <c r="I970" t="s">
        <v>19</v>
      </c>
      <c r="J970" t="s">
        <v>215</v>
      </c>
      <c r="L970" s="12">
        <v>3.6189999999999998E-3</v>
      </c>
      <c r="M970" s="12">
        <v>7.0400000000000003E-3</v>
      </c>
      <c r="N970" s="12">
        <v>1.0169999999999999E-3</v>
      </c>
      <c r="O970" t="s">
        <v>137</v>
      </c>
      <c r="P970" t="s">
        <v>840</v>
      </c>
      <c r="Q970" s="12">
        <v>2.78</v>
      </c>
      <c r="R970" s="12">
        <v>6</v>
      </c>
      <c r="S970" s="12">
        <v>38</v>
      </c>
      <c r="T970" s="12">
        <v>38</v>
      </c>
      <c r="U970" s="12">
        <v>0</v>
      </c>
      <c r="V970" s="12">
        <v>0</v>
      </c>
      <c r="W970" s="12">
        <v>0</v>
      </c>
      <c r="X970" t="s">
        <v>22</v>
      </c>
      <c r="Y970" t="s">
        <v>23</v>
      </c>
      <c r="Z970" s="12">
        <v>0</v>
      </c>
      <c r="AA970" s="12">
        <v>900</v>
      </c>
      <c r="AB970" s="12">
        <v>0</v>
      </c>
      <c r="AC970" s="12">
        <v>0</v>
      </c>
      <c r="AD970" s="12">
        <v>0.156253</v>
      </c>
      <c r="AE970" s="12">
        <v>0.27888200000000002</v>
      </c>
      <c r="AF970" s="12">
        <v>0.95593399999999995</v>
      </c>
      <c r="AG970" s="12">
        <v>900</v>
      </c>
      <c r="AH970" s="53" t="s">
        <v>22</v>
      </c>
      <c r="AI970" s="53" t="s">
        <v>23</v>
      </c>
      <c r="AJ970" s="21">
        <f t="shared" si="136"/>
        <v>160.1703</v>
      </c>
      <c r="AK970" s="21">
        <f t="shared" si="137"/>
        <v>289.00980000000004</v>
      </c>
      <c r="AL970" s="21">
        <f t="shared" si="138"/>
        <v>865.83240000000001</v>
      </c>
      <c r="AM970" s="12">
        <v>1.7305785123966939</v>
      </c>
      <c r="AN970" s="12">
        <v>1.8099173553719006</v>
      </c>
      <c r="AO970" s="12">
        <v>0</v>
      </c>
      <c r="AP970" s="12">
        <v>0</v>
      </c>
      <c r="AQ970" s="22">
        <f t="shared" si="139"/>
        <v>277.18727950413216</v>
      </c>
      <c r="AR970" s="22">
        <f t="shared" si="140"/>
        <v>500.15414975206608</v>
      </c>
      <c r="AS970" s="22">
        <f t="shared" si="141"/>
        <v>1498.3909467768592</v>
      </c>
      <c r="AT970" s="22">
        <f t="shared" si="142"/>
        <v>289.89500578512394</v>
      </c>
      <c r="AU970" s="22">
        <f t="shared" si="143"/>
        <v>523.08385289256194</v>
      </c>
      <c r="AV970" s="22">
        <f t="shared" si="144"/>
        <v>1567.0850876033055</v>
      </c>
      <c r="AW970">
        <v>2035</v>
      </c>
      <c r="AX970" t="s">
        <v>28</v>
      </c>
      <c r="AY970" s="12">
        <v>999</v>
      </c>
      <c r="AZ970" t="s">
        <v>26</v>
      </c>
      <c r="BA970">
        <v>3</v>
      </c>
      <c r="BB970">
        <v>80</v>
      </c>
      <c r="BC970">
        <v>0.4672</v>
      </c>
      <c r="BD970">
        <v>2023</v>
      </c>
      <c r="BE970" t="s">
        <v>896</v>
      </c>
    </row>
    <row r="971" spans="1:57" x14ac:dyDescent="0.2">
      <c r="A971">
        <v>54</v>
      </c>
      <c r="B971">
        <v>2023</v>
      </c>
      <c r="C971" t="s">
        <v>15</v>
      </c>
      <c r="D971" t="s">
        <v>14</v>
      </c>
      <c r="E971" t="s">
        <v>215</v>
      </c>
      <c r="F971" t="s">
        <v>218</v>
      </c>
      <c r="H971" t="s">
        <v>219</v>
      </c>
      <c r="I971" t="s">
        <v>19</v>
      </c>
      <c r="J971" t="s">
        <v>215</v>
      </c>
      <c r="L971" s="12">
        <v>3.6189999999999998E-3</v>
      </c>
      <c r="M971" s="12">
        <v>7.0400000000000003E-3</v>
      </c>
      <c r="N971" s="12">
        <v>1.0169999999999999E-3</v>
      </c>
      <c r="O971" t="s">
        <v>137</v>
      </c>
      <c r="P971" t="s">
        <v>840</v>
      </c>
      <c r="Q971" s="12">
        <v>2.78</v>
      </c>
      <c r="R971" s="12">
        <v>6</v>
      </c>
      <c r="S971" s="12">
        <v>38</v>
      </c>
      <c r="T971" s="12">
        <v>38</v>
      </c>
      <c r="U971" s="12">
        <v>0</v>
      </c>
      <c r="V971" s="12">
        <v>0</v>
      </c>
      <c r="W971" s="12">
        <v>0</v>
      </c>
      <c r="X971" t="s">
        <v>22</v>
      </c>
      <c r="Y971" t="s">
        <v>23</v>
      </c>
      <c r="Z971" s="12">
        <v>0</v>
      </c>
      <c r="AA971" s="12">
        <v>900</v>
      </c>
      <c r="AB971" s="12">
        <v>0</v>
      </c>
      <c r="AC971" s="12">
        <v>0</v>
      </c>
      <c r="AD971" s="12">
        <v>0.156253</v>
      </c>
      <c r="AE971" s="12">
        <v>0.27888200000000002</v>
      </c>
      <c r="AF971" s="12">
        <v>0.95593399999999995</v>
      </c>
      <c r="AG971" s="12">
        <v>900</v>
      </c>
      <c r="AH971" s="53" t="s">
        <v>22</v>
      </c>
      <c r="AI971" s="53" t="s">
        <v>23</v>
      </c>
      <c r="AJ971" s="21">
        <f t="shared" si="136"/>
        <v>160.1703</v>
      </c>
      <c r="AK971" s="21">
        <f t="shared" si="137"/>
        <v>289.00980000000004</v>
      </c>
      <c r="AL971" s="21">
        <f t="shared" si="138"/>
        <v>865.83240000000001</v>
      </c>
      <c r="AM971" s="12">
        <v>1.7305785123966939</v>
      </c>
      <c r="AN971" s="12">
        <v>1.8099173553719006</v>
      </c>
      <c r="AO971" s="12">
        <v>0</v>
      </c>
      <c r="AP971" s="12">
        <v>0</v>
      </c>
      <c r="AQ971" s="22">
        <f t="shared" si="139"/>
        <v>277.18727950413216</v>
      </c>
      <c r="AR971" s="22">
        <f t="shared" si="140"/>
        <v>500.15414975206608</v>
      </c>
      <c r="AS971" s="22">
        <f t="shared" si="141"/>
        <v>1498.3909467768592</v>
      </c>
      <c r="AT971" s="22">
        <f t="shared" si="142"/>
        <v>289.89500578512394</v>
      </c>
      <c r="AU971" s="22">
        <f t="shared" si="143"/>
        <v>523.08385289256194</v>
      </c>
      <c r="AV971" s="22">
        <f t="shared" si="144"/>
        <v>1567.0850876033055</v>
      </c>
      <c r="AW971">
        <v>2040</v>
      </c>
      <c r="AX971" t="s">
        <v>28</v>
      </c>
      <c r="AY971" s="12">
        <v>999</v>
      </c>
      <c r="AZ971" t="s">
        <v>26</v>
      </c>
      <c r="BA971">
        <v>3</v>
      </c>
      <c r="BB971">
        <v>80</v>
      </c>
      <c r="BC971">
        <v>0.4672</v>
      </c>
      <c r="BD971">
        <v>2023</v>
      </c>
      <c r="BE971" t="s">
        <v>896</v>
      </c>
    </row>
    <row r="972" spans="1:57" x14ac:dyDescent="0.2">
      <c r="A972">
        <v>54</v>
      </c>
      <c r="B972">
        <v>2023</v>
      </c>
      <c r="C972" t="s">
        <v>15</v>
      </c>
      <c r="D972" t="s">
        <v>14</v>
      </c>
      <c r="E972" t="s">
        <v>215</v>
      </c>
      <c r="F972" t="s">
        <v>218</v>
      </c>
      <c r="H972" t="s">
        <v>219</v>
      </c>
      <c r="I972" t="s">
        <v>19</v>
      </c>
      <c r="J972" t="s">
        <v>215</v>
      </c>
      <c r="L972" s="12">
        <v>3.6189999999999998E-3</v>
      </c>
      <c r="M972" s="12">
        <v>7.0400000000000003E-3</v>
      </c>
      <c r="N972" s="12">
        <v>1.0169999999999999E-3</v>
      </c>
      <c r="O972" t="s">
        <v>137</v>
      </c>
      <c r="P972" t="s">
        <v>840</v>
      </c>
      <c r="Q972" s="12">
        <v>2.78</v>
      </c>
      <c r="R972" s="12">
        <v>6</v>
      </c>
      <c r="S972" s="12">
        <v>38</v>
      </c>
      <c r="T972" s="12">
        <v>38</v>
      </c>
      <c r="U972" s="12">
        <v>0</v>
      </c>
      <c r="V972" s="12">
        <v>0</v>
      </c>
      <c r="W972" s="12">
        <v>0</v>
      </c>
      <c r="X972" t="s">
        <v>22</v>
      </c>
      <c r="Y972" t="s">
        <v>23</v>
      </c>
      <c r="Z972" s="12">
        <v>0</v>
      </c>
      <c r="AA972" s="12">
        <v>900</v>
      </c>
      <c r="AB972" s="12">
        <v>0</v>
      </c>
      <c r="AC972" s="12">
        <v>0</v>
      </c>
      <c r="AD972" s="12">
        <v>0.156253</v>
      </c>
      <c r="AE972" s="12">
        <v>0.27888200000000002</v>
      </c>
      <c r="AF972" s="12">
        <v>0.95593399999999995</v>
      </c>
      <c r="AG972" s="12">
        <v>900</v>
      </c>
      <c r="AH972" s="53" t="s">
        <v>22</v>
      </c>
      <c r="AI972" s="53" t="s">
        <v>23</v>
      </c>
      <c r="AJ972" s="21">
        <f t="shared" si="136"/>
        <v>160.1703</v>
      </c>
      <c r="AK972" s="21">
        <f t="shared" si="137"/>
        <v>289.00980000000004</v>
      </c>
      <c r="AL972" s="21">
        <f t="shared" si="138"/>
        <v>865.83240000000001</v>
      </c>
      <c r="AM972" s="12">
        <v>1.7305785123966939</v>
      </c>
      <c r="AN972" s="12">
        <v>1.8099173553719006</v>
      </c>
      <c r="AO972" s="12">
        <v>0</v>
      </c>
      <c r="AP972" s="12">
        <v>0</v>
      </c>
      <c r="AQ972" s="22">
        <f t="shared" si="139"/>
        <v>277.18727950413216</v>
      </c>
      <c r="AR972" s="22">
        <f t="shared" si="140"/>
        <v>500.15414975206608</v>
      </c>
      <c r="AS972" s="22">
        <f t="shared" si="141"/>
        <v>1498.3909467768592</v>
      </c>
      <c r="AT972" s="22">
        <f t="shared" si="142"/>
        <v>289.89500578512394</v>
      </c>
      <c r="AU972" s="22">
        <f t="shared" si="143"/>
        <v>523.08385289256194</v>
      </c>
      <c r="AV972" s="22">
        <f t="shared" si="144"/>
        <v>1567.0850876033055</v>
      </c>
      <c r="AW972">
        <v>2045</v>
      </c>
      <c r="AX972" t="s">
        <v>28</v>
      </c>
      <c r="AY972" s="12">
        <v>999</v>
      </c>
      <c r="AZ972" t="s">
        <v>26</v>
      </c>
      <c r="BA972">
        <v>3</v>
      </c>
      <c r="BB972">
        <v>80</v>
      </c>
      <c r="BC972">
        <v>0.4672</v>
      </c>
      <c r="BD972">
        <v>2023</v>
      </c>
      <c r="BE972" t="s">
        <v>896</v>
      </c>
    </row>
    <row r="973" spans="1:57" x14ac:dyDescent="0.2">
      <c r="A973">
        <v>54</v>
      </c>
      <c r="B973">
        <v>2023</v>
      </c>
      <c r="C973" t="s">
        <v>15</v>
      </c>
      <c r="D973" t="s">
        <v>14</v>
      </c>
      <c r="E973" t="s">
        <v>215</v>
      </c>
      <c r="F973" t="s">
        <v>218</v>
      </c>
      <c r="H973" t="s">
        <v>219</v>
      </c>
      <c r="I973" t="s">
        <v>19</v>
      </c>
      <c r="J973" t="s">
        <v>215</v>
      </c>
      <c r="L973" s="12">
        <v>3.6189999999999998E-3</v>
      </c>
      <c r="M973" s="12">
        <v>7.0400000000000003E-3</v>
      </c>
      <c r="N973" s="12">
        <v>1.0169999999999999E-3</v>
      </c>
      <c r="O973" t="s">
        <v>137</v>
      </c>
      <c r="P973" t="s">
        <v>840</v>
      </c>
      <c r="Q973" s="12">
        <v>2.78</v>
      </c>
      <c r="R973" s="12">
        <v>6</v>
      </c>
      <c r="S973" s="12">
        <v>38</v>
      </c>
      <c r="T973" s="12">
        <v>38</v>
      </c>
      <c r="U973" s="12">
        <v>0</v>
      </c>
      <c r="V973" s="12">
        <v>0</v>
      </c>
      <c r="W973" s="12">
        <v>0</v>
      </c>
      <c r="X973" t="s">
        <v>22</v>
      </c>
      <c r="Y973" t="s">
        <v>23</v>
      </c>
      <c r="Z973" s="12">
        <v>0</v>
      </c>
      <c r="AA973" s="12">
        <v>900</v>
      </c>
      <c r="AB973" s="12">
        <v>0</v>
      </c>
      <c r="AC973" s="12">
        <v>0</v>
      </c>
      <c r="AD973" s="12">
        <v>0.156253</v>
      </c>
      <c r="AE973" s="12">
        <v>0.27888200000000002</v>
      </c>
      <c r="AF973" s="12">
        <v>0.95593399999999995</v>
      </c>
      <c r="AG973" s="12">
        <v>900</v>
      </c>
      <c r="AH973" s="53" t="s">
        <v>22</v>
      </c>
      <c r="AI973" s="53" t="s">
        <v>23</v>
      </c>
      <c r="AJ973" s="21">
        <f t="shared" si="136"/>
        <v>160.1703</v>
      </c>
      <c r="AK973" s="21">
        <f t="shared" si="137"/>
        <v>289.00980000000004</v>
      </c>
      <c r="AL973" s="21">
        <f t="shared" si="138"/>
        <v>865.83240000000001</v>
      </c>
      <c r="AM973" s="12">
        <v>1.7305785123966939</v>
      </c>
      <c r="AN973" s="12">
        <v>1.8099173553719006</v>
      </c>
      <c r="AO973" s="12">
        <v>0</v>
      </c>
      <c r="AP973" s="12">
        <v>0</v>
      </c>
      <c r="AQ973" s="22">
        <f t="shared" si="139"/>
        <v>277.18727950413216</v>
      </c>
      <c r="AR973" s="22">
        <f t="shared" si="140"/>
        <v>500.15414975206608</v>
      </c>
      <c r="AS973" s="22">
        <f t="shared" si="141"/>
        <v>1498.3909467768592</v>
      </c>
      <c r="AT973" s="22">
        <f t="shared" si="142"/>
        <v>289.89500578512394</v>
      </c>
      <c r="AU973" s="22">
        <f t="shared" si="143"/>
        <v>523.08385289256194</v>
      </c>
      <c r="AV973" s="22">
        <f t="shared" si="144"/>
        <v>1567.0850876033055</v>
      </c>
      <c r="AW973">
        <v>2050</v>
      </c>
      <c r="AX973" t="s">
        <v>28</v>
      </c>
      <c r="AY973" s="12">
        <v>999</v>
      </c>
      <c r="AZ973" t="s">
        <v>26</v>
      </c>
      <c r="BA973">
        <v>3</v>
      </c>
      <c r="BB973">
        <v>80</v>
      </c>
      <c r="BC973">
        <v>0.4672</v>
      </c>
      <c r="BD973">
        <v>2023</v>
      </c>
      <c r="BE973" t="s">
        <v>896</v>
      </c>
    </row>
    <row r="974" spans="1:57" x14ac:dyDescent="0.2">
      <c r="A974">
        <v>55</v>
      </c>
      <c r="B974">
        <v>2023</v>
      </c>
      <c r="C974" t="s">
        <v>15</v>
      </c>
      <c r="D974" t="s">
        <v>14</v>
      </c>
      <c r="E974" t="s">
        <v>220</v>
      </c>
      <c r="H974" t="s">
        <v>220</v>
      </c>
      <c r="I974" t="s">
        <v>19</v>
      </c>
      <c r="J974" t="s">
        <v>220</v>
      </c>
      <c r="L974" s="12">
        <v>0.25099900000000003</v>
      </c>
      <c r="M974" s="12">
        <v>0.163885</v>
      </c>
      <c r="N974" s="12">
        <v>4.1077000000000002E-2</v>
      </c>
      <c r="O974" t="s">
        <v>137</v>
      </c>
      <c r="P974" t="s">
        <v>840</v>
      </c>
      <c r="Q974" s="12">
        <v>2.1</v>
      </c>
      <c r="R974" s="12">
        <v>6</v>
      </c>
      <c r="S974" s="12">
        <v>8</v>
      </c>
      <c r="T974" s="12">
        <v>8</v>
      </c>
      <c r="U974" s="12">
        <v>0</v>
      </c>
      <c r="V974" s="12">
        <v>0</v>
      </c>
      <c r="W974" s="12">
        <v>0</v>
      </c>
      <c r="X974" t="s">
        <v>22</v>
      </c>
      <c r="Y974" t="s">
        <v>23</v>
      </c>
      <c r="Z974" s="12">
        <v>0</v>
      </c>
      <c r="AA974" s="12">
        <v>300</v>
      </c>
      <c r="AB974" s="12">
        <v>0</v>
      </c>
      <c r="AC974" s="12">
        <v>0</v>
      </c>
      <c r="AD974" s="12">
        <v>0.156496</v>
      </c>
      <c r="AE974" s="12">
        <v>1.1694450000000001</v>
      </c>
      <c r="AF974" s="12">
        <v>2.4636140000000002</v>
      </c>
      <c r="AG974" s="12">
        <v>300</v>
      </c>
      <c r="AH974" s="53" t="s">
        <v>22</v>
      </c>
      <c r="AI974" s="53" t="s">
        <v>23</v>
      </c>
      <c r="AJ974" s="21">
        <f t="shared" si="136"/>
        <v>498.74700000000007</v>
      </c>
      <c r="AK974" s="21">
        <f t="shared" si="137"/>
        <v>645.82650000000001</v>
      </c>
      <c r="AL974" s="21">
        <f t="shared" si="138"/>
        <v>813.02280000000007</v>
      </c>
      <c r="AM974" s="12">
        <v>3.5755627479132697</v>
      </c>
      <c r="AN974" s="12">
        <v>0</v>
      </c>
      <c r="AO974" s="12">
        <v>0</v>
      </c>
      <c r="AP974" s="12">
        <v>0</v>
      </c>
      <c r="AQ974" s="22">
        <f t="shared" si="139"/>
        <v>1783.3011938334998</v>
      </c>
      <c r="AR974" s="22">
        <f t="shared" si="140"/>
        <v>2309.1931750152094</v>
      </c>
      <c r="AS974" s="22">
        <f t="shared" si="141"/>
        <v>2907.0140368841408</v>
      </c>
      <c r="AT974" s="22">
        <f t="shared" si="142"/>
        <v>0</v>
      </c>
      <c r="AU974" s="22">
        <f t="shared" si="143"/>
        <v>0</v>
      </c>
      <c r="AV974" s="22">
        <f t="shared" si="144"/>
        <v>0</v>
      </c>
      <c r="AW974">
        <v>2023</v>
      </c>
      <c r="AX974" t="s">
        <v>24</v>
      </c>
      <c r="AY974" s="12">
        <v>999</v>
      </c>
      <c r="AZ974" t="s">
        <v>221</v>
      </c>
      <c r="BA974">
        <v>2</v>
      </c>
      <c r="BB974">
        <v>31</v>
      </c>
      <c r="BC974">
        <v>0.108</v>
      </c>
      <c r="BD974">
        <v>2023</v>
      </c>
      <c r="BE974" t="s">
        <v>222</v>
      </c>
    </row>
    <row r="975" spans="1:57" x14ac:dyDescent="0.2">
      <c r="A975">
        <v>55</v>
      </c>
      <c r="B975">
        <v>2023</v>
      </c>
      <c r="C975" t="s">
        <v>15</v>
      </c>
      <c r="D975" t="s">
        <v>14</v>
      </c>
      <c r="E975" t="s">
        <v>220</v>
      </c>
      <c r="H975" t="s">
        <v>220</v>
      </c>
      <c r="I975" t="s">
        <v>19</v>
      </c>
      <c r="J975" t="s">
        <v>220</v>
      </c>
      <c r="L975" s="12">
        <v>0.27609890000000004</v>
      </c>
      <c r="M975" s="12">
        <v>0.18027350000000003</v>
      </c>
      <c r="N975" s="12">
        <v>4.5184700000000008E-2</v>
      </c>
      <c r="O975" t="s">
        <v>137</v>
      </c>
      <c r="P975" t="s">
        <v>840</v>
      </c>
      <c r="Q975" s="12">
        <v>2.1</v>
      </c>
      <c r="R975" s="12">
        <v>6</v>
      </c>
      <c r="S975" s="12">
        <v>8</v>
      </c>
      <c r="T975" s="12">
        <v>8</v>
      </c>
      <c r="U975" s="12">
        <v>0</v>
      </c>
      <c r="V975" s="12">
        <v>0</v>
      </c>
      <c r="W975" s="12">
        <v>0</v>
      </c>
      <c r="X975" t="s">
        <v>22</v>
      </c>
      <c r="Y975" t="s">
        <v>23</v>
      </c>
      <c r="Z975" s="12">
        <v>0</v>
      </c>
      <c r="AA975" s="12">
        <v>300</v>
      </c>
      <c r="AB975" s="12">
        <v>0</v>
      </c>
      <c r="AC975" s="12">
        <v>0</v>
      </c>
      <c r="AD975" s="12">
        <v>0.17214560000000001</v>
      </c>
      <c r="AE975" s="12">
        <v>1.2863895000000001</v>
      </c>
      <c r="AF975" s="12">
        <v>2.7099754000000003</v>
      </c>
      <c r="AG975" s="12">
        <v>300</v>
      </c>
      <c r="AH975" s="53" t="s">
        <v>22</v>
      </c>
      <c r="AI975" s="53" t="s">
        <v>23</v>
      </c>
      <c r="AJ975" s="21">
        <f t="shared" si="136"/>
        <v>548.62170000000003</v>
      </c>
      <c r="AK975" s="21">
        <f t="shared" si="137"/>
        <v>710.40915000000018</v>
      </c>
      <c r="AL975" s="21">
        <f t="shared" si="138"/>
        <v>894.32508000000007</v>
      </c>
      <c r="AM975" s="12">
        <v>3.5755627479132697</v>
      </c>
      <c r="AN975" s="12">
        <v>0</v>
      </c>
      <c r="AO975" s="12">
        <v>0</v>
      </c>
      <c r="AP975" s="12">
        <v>0</v>
      </c>
      <c r="AQ975" s="22">
        <f t="shared" si="139"/>
        <v>1961.6313132168495</v>
      </c>
      <c r="AR975" s="22">
        <f t="shared" si="140"/>
        <v>2540.112492516731</v>
      </c>
      <c r="AS975" s="22">
        <f t="shared" si="141"/>
        <v>3197.7154405725551</v>
      </c>
      <c r="AT975" s="22">
        <f t="shared" si="142"/>
        <v>0</v>
      </c>
      <c r="AU975" s="22">
        <f t="shared" si="143"/>
        <v>0</v>
      </c>
      <c r="AV975" s="22">
        <f t="shared" si="144"/>
        <v>0</v>
      </c>
      <c r="AW975">
        <v>2030</v>
      </c>
      <c r="AX975" t="s">
        <v>24</v>
      </c>
      <c r="AY975" s="12">
        <v>999</v>
      </c>
      <c r="AZ975" t="s">
        <v>221</v>
      </c>
      <c r="BA975">
        <v>2</v>
      </c>
      <c r="BB975">
        <v>31</v>
      </c>
      <c r="BC975">
        <v>0.108</v>
      </c>
      <c r="BD975">
        <v>2023</v>
      </c>
      <c r="BE975" t="s">
        <v>222</v>
      </c>
    </row>
    <row r="976" spans="1:57" x14ac:dyDescent="0.2">
      <c r="A976">
        <v>55</v>
      </c>
      <c r="B976">
        <v>2023</v>
      </c>
      <c r="C976" t="s">
        <v>15</v>
      </c>
      <c r="D976" t="s">
        <v>14</v>
      </c>
      <c r="E976" t="s">
        <v>220</v>
      </c>
      <c r="H976" t="s">
        <v>220</v>
      </c>
      <c r="I976" t="s">
        <v>19</v>
      </c>
      <c r="J976" t="s">
        <v>220</v>
      </c>
      <c r="L976" s="12">
        <v>0.28990384500000005</v>
      </c>
      <c r="M976" s="12">
        <v>0.189287175</v>
      </c>
      <c r="N976" s="12">
        <v>4.7443935000000007E-2</v>
      </c>
      <c r="O976" t="s">
        <v>137</v>
      </c>
      <c r="P976" t="s">
        <v>840</v>
      </c>
      <c r="Q976" s="12">
        <v>2.1</v>
      </c>
      <c r="R976" s="12">
        <v>6</v>
      </c>
      <c r="S976" s="12">
        <v>8</v>
      </c>
      <c r="T976" s="12">
        <v>8</v>
      </c>
      <c r="U976" s="12">
        <v>0</v>
      </c>
      <c r="V976" s="12">
        <v>0</v>
      </c>
      <c r="W976" s="12">
        <v>0</v>
      </c>
      <c r="X976" t="s">
        <v>22</v>
      </c>
      <c r="Y976" t="s">
        <v>23</v>
      </c>
      <c r="Z976" s="12">
        <v>0</v>
      </c>
      <c r="AA976" s="12">
        <v>300</v>
      </c>
      <c r="AB976" s="12">
        <v>0</v>
      </c>
      <c r="AC976" s="12">
        <v>0</v>
      </c>
      <c r="AD976" s="12">
        <v>0.18075288</v>
      </c>
      <c r="AE976" s="12">
        <v>1.3507089750000001</v>
      </c>
      <c r="AF976" s="12">
        <v>2.8454741700000001</v>
      </c>
      <c r="AG976" s="12">
        <v>300</v>
      </c>
      <c r="AH976" s="53" t="s">
        <v>22</v>
      </c>
      <c r="AI976" s="53" t="s">
        <v>23</v>
      </c>
      <c r="AJ976" s="21">
        <f t="shared" si="136"/>
        <v>576.05278500000009</v>
      </c>
      <c r="AK976" s="21">
        <f t="shared" si="137"/>
        <v>745.92960749999997</v>
      </c>
      <c r="AL976" s="21">
        <f t="shared" si="138"/>
        <v>939.04133400000001</v>
      </c>
      <c r="AM976" s="12">
        <v>3.5755627479132697</v>
      </c>
      <c r="AN976" s="12">
        <v>0</v>
      </c>
      <c r="AO976" s="12">
        <v>0</v>
      </c>
      <c r="AP976" s="12">
        <v>0</v>
      </c>
      <c r="AQ976" s="22">
        <f t="shared" si="139"/>
        <v>2059.7128788776922</v>
      </c>
      <c r="AR976" s="22">
        <f t="shared" si="140"/>
        <v>2667.1181171425665</v>
      </c>
      <c r="AS976" s="22">
        <f t="shared" si="141"/>
        <v>3357.6012126011824</v>
      </c>
      <c r="AT976" s="22">
        <f t="shared" si="142"/>
        <v>0</v>
      </c>
      <c r="AU976" s="22">
        <f t="shared" si="143"/>
        <v>0</v>
      </c>
      <c r="AV976" s="22">
        <f t="shared" si="144"/>
        <v>0</v>
      </c>
      <c r="AW976">
        <v>2035</v>
      </c>
      <c r="AX976" t="s">
        <v>24</v>
      </c>
      <c r="AY976" s="12">
        <v>999</v>
      </c>
      <c r="AZ976" t="s">
        <v>221</v>
      </c>
      <c r="BA976">
        <v>2</v>
      </c>
      <c r="BB976">
        <v>31</v>
      </c>
      <c r="BC976">
        <v>0.108</v>
      </c>
      <c r="BD976">
        <v>2023</v>
      </c>
      <c r="BE976" t="s">
        <v>222</v>
      </c>
    </row>
    <row r="977" spans="1:57" x14ac:dyDescent="0.2">
      <c r="A977">
        <v>55</v>
      </c>
      <c r="B977">
        <v>2023</v>
      </c>
      <c r="C977" t="s">
        <v>15</v>
      </c>
      <c r="D977" t="s">
        <v>14</v>
      </c>
      <c r="E977" t="s">
        <v>220</v>
      </c>
      <c r="H977" t="s">
        <v>220</v>
      </c>
      <c r="I977" t="s">
        <v>19</v>
      </c>
      <c r="J977" t="s">
        <v>220</v>
      </c>
      <c r="L977" s="12">
        <v>0.30370879000000006</v>
      </c>
      <c r="M977" s="12">
        <v>0.19830085000000003</v>
      </c>
      <c r="N977" s="12">
        <v>4.9703170000000012E-2</v>
      </c>
      <c r="O977" t="s">
        <v>137</v>
      </c>
      <c r="P977" t="s">
        <v>840</v>
      </c>
      <c r="Q977" s="12">
        <v>2.1</v>
      </c>
      <c r="R977" s="12">
        <v>6</v>
      </c>
      <c r="S977" s="12">
        <v>8</v>
      </c>
      <c r="T977" s="12">
        <v>8</v>
      </c>
      <c r="U977" s="12">
        <v>0</v>
      </c>
      <c r="V977" s="12">
        <v>0</v>
      </c>
      <c r="W977" s="12">
        <v>0</v>
      </c>
      <c r="X977" t="s">
        <v>22</v>
      </c>
      <c r="Y977" t="s">
        <v>23</v>
      </c>
      <c r="Z977" s="12">
        <v>0</v>
      </c>
      <c r="AA977" s="12">
        <v>300</v>
      </c>
      <c r="AB977" s="12">
        <v>0</v>
      </c>
      <c r="AC977" s="12">
        <v>0</v>
      </c>
      <c r="AD977" s="12">
        <v>0.18936016000000003</v>
      </c>
      <c r="AE977" s="12">
        <v>1.4150284500000003</v>
      </c>
      <c r="AF977" s="12">
        <v>2.9809729400000009</v>
      </c>
      <c r="AG977" s="12">
        <v>300</v>
      </c>
      <c r="AH977" s="53" t="s">
        <v>22</v>
      </c>
      <c r="AI977" s="53" t="s">
        <v>23</v>
      </c>
      <c r="AJ977" s="21">
        <f t="shared" si="136"/>
        <v>603.48387000000002</v>
      </c>
      <c r="AK977" s="21">
        <f t="shared" si="137"/>
        <v>781.45006500000011</v>
      </c>
      <c r="AL977" s="21">
        <f t="shared" si="138"/>
        <v>983.75758800000028</v>
      </c>
      <c r="AM977" s="12">
        <v>3.5755627479132697</v>
      </c>
      <c r="AN977" s="12">
        <v>0</v>
      </c>
      <c r="AO977" s="12">
        <v>0</v>
      </c>
      <c r="AP977" s="12">
        <v>0</v>
      </c>
      <c r="AQ977" s="22">
        <f t="shared" si="139"/>
        <v>2157.7944445385347</v>
      </c>
      <c r="AR977" s="22">
        <f t="shared" si="140"/>
        <v>2794.1237417684038</v>
      </c>
      <c r="AS977" s="22">
        <f t="shared" si="141"/>
        <v>3517.4869846298111</v>
      </c>
      <c r="AT977" s="22">
        <f t="shared" si="142"/>
        <v>0</v>
      </c>
      <c r="AU977" s="22">
        <f t="shared" si="143"/>
        <v>0</v>
      </c>
      <c r="AV977" s="22">
        <f t="shared" si="144"/>
        <v>0</v>
      </c>
      <c r="AW977">
        <v>2040</v>
      </c>
      <c r="AX977" t="s">
        <v>24</v>
      </c>
      <c r="AY977" s="12">
        <v>999</v>
      </c>
      <c r="AZ977" t="s">
        <v>221</v>
      </c>
      <c r="BA977">
        <v>2</v>
      </c>
      <c r="BB977">
        <v>31</v>
      </c>
      <c r="BC977">
        <v>0.108</v>
      </c>
      <c r="BD977">
        <v>2023</v>
      </c>
      <c r="BE977" t="s">
        <v>222</v>
      </c>
    </row>
    <row r="978" spans="1:57" x14ac:dyDescent="0.2">
      <c r="A978">
        <v>55</v>
      </c>
      <c r="B978">
        <v>2023</v>
      </c>
      <c r="C978" t="s">
        <v>15</v>
      </c>
      <c r="D978" t="s">
        <v>14</v>
      </c>
      <c r="E978" t="s">
        <v>220</v>
      </c>
      <c r="H978" t="s">
        <v>220</v>
      </c>
      <c r="I978" t="s">
        <v>19</v>
      </c>
      <c r="J978" t="s">
        <v>220</v>
      </c>
      <c r="L978" s="12">
        <v>0.31029751375000003</v>
      </c>
      <c r="M978" s="12">
        <v>0.20260283125</v>
      </c>
      <c r="N978" s="12">
        <v>5.0781441250000003E-2</v>
      </c>
      <c r="O978" t="s">
        <v>137</v>
      </c>
      <c r="P978" t="s">
        <v>840</v>
      </c>
      <c r="Q978" s="12">
        <v>2.1</v>
      </c>
      <c r="R978" s="12">
        <v>6</v>
      </c>
      <c r="S978" s="12">
        <v>8</v>
      </c>
      <c r="T978" s="12">
        <v>8</v>
      </c>
      <c r="U978" s="12">
        <v>0</v>
      </c>
      <c r="V978" s="12">
        <v>0</v>
      </c>
      <c r="W978" s="12">
        <v>0</v>
      </c>
      <c r="X978" t="s">
        <v>22</v>
      </c>
      <c r="Y978" t="s">
        <v>23</v>
      </c>
      <c r="Z978" s="12">
        <v>0</v>
      </c>
      <c r="AA978" s="12">
        <v>300</v>
      </c>
      <c r="AB978" s="12">
        <v>0</v>
      </c>
      <c r="AC978" s="12">
        <v>0</v>
      </c>
      <c r="AD978" s="12">
        <v>0.19346818000000002</v>
      </c>
      <c r="AE978" s="12">
        <v>1.4457263812500001</v>
      </c>
      <c r="AF978" s="12">
        <v>3.0456428075000006</v>
      </c>
      <c r="AG978" s="12">
        <v>300</v>
      </c>
      <c r="AH978" s="53" t="s">
        <v>22</v>
      </c>
      <c r="AI978" s="53" t="s">
        <v>23</v>
      </c>
      <c r="AJ978" s="21">
        <f t="shared" si="136"/>
        <v>616.5759787500001</v>
      </c>
      <c r="AK978" s="21">
        <f t="shared" si="137"/>
        <v>798.40301062499998</v>
      </c>
      <c r="AL978" s="21">
        <f t="shared" si="138"/>
        <v>1005.0994365000001</v>
      </c>
      <c r="AM978" s="12">
        <v>3.5755627479132697</v>
      </c>
      <c r="AN978" s="12">
        <v>0</v>
      </c>
      <c r="AO978" s="12">
        <v>0</v>
      </c>
      <c r="AP978" s="12">
        <v>0</v>
      </c>
      <c r="AQ978" s="22">
        <f t="shared" si="139"/>
        <v>2204.6061008766642</v>
      </c>
      <c r="AR978" s="22">
        <f t="shared" si="140"/>
        <v>2854.7400626125523</v>
      </c>
      <c r="AS978" s="22">
        <f t="shared" si="141"/>
        <v>3593.7961030980196</v>
      </c>
      <c r="AT978" s="22">
        <f t="shared" si="142"/>
        <v>0</v>
      </c>
      <c r="AU978" s="22">
        <f t="shared" si="143"/>
        <v>0</v>
      </c>
      <c r="AV978" s="22">
        <f t="shared" si="144"/>
        <v>0</v>
      </c>
      <c r="AW978">
        <v>2045</v>
      </c>
      <c r="AX978" t="s">
        <v>24</v>
      </c>
      <c r="AY978" s="12">
        <v>999</v>
      </c>
      <c r="AZ978" t="s">
        <v>221</v>
      </c>
      <c r="BA978">
        <v>2</v>
      </c>
      <c r="BB978">
        <v>31</v>
      </c>
      <c r="BC978">
        <v>0.108</v>
      </c>
      <c r="BD978">
        <v>2023</v>
      </c>
      <c r="BE978" t="s">
        <v>222</v>
      </c>
    </row>
    <row r="979" spans="1:57" x14ac:dyDescent="0.2">
      <c r="A979">
        <v>55</v>
      </c>
      <c r="B979">
        <v>2023</v>
      </c>
      <c r="C979" t="s">
        <v>15</v>
      </c>
      <c r="D979" t="s">
        <v>14</v>
      </c>
      <c r="E979" t="s">
        <v>220</v>
      </c>
      <c r="H979" t="s">
        <v>220</v>
      </c>
      <c r="I979" t="s">
        <v>19</v>
      </c>
      <c r="J979" t="s">
        <v>220</v>
      </c>
      <c r="L979" s="12">
        <v>0.3168862375</v>
      </c>
      <c r="M979" s="12">
        <v>0.20690481250000001</v>
      </c>
      <c r="N979" s="12">
        <v>5.1859712500000002E-2</v>
      </c>
      <c r="O979" t="s">
        <v>137</v>
      </c>
      <c r="P979" t="s">
        <v>840</v>
      </c>
      <c r="Q979" s="12">
        <v>2.1</v>
      </c>
      <c r="R979" s="12">
        <v>6</v>
      </c>
      <c r="S979" s="12">
        <v>8</v>
      </c>
      <c r="T979" s="12">
        <v>8</v>
      </c>
      <c r="U979" s="12">
        <v>0</v>
      </c>
      <c r="V979" s="12">
        <v>0</v>
      </c>
      <c r="W979" s="12">
        <v>0</v>
      </c>
      <c r="X979" t="s">
        <v>22</v>
      </c>
      <c r="Y979" t="s">
        <v>23</v>
      </c>
      <c r="Z979" s="12">
        <v>0</v>
      </c>
      <c r="AA979" s="12">
        <v>300</v>
      </c>
      <c r="AB979" s="12">
        <v>0</v>
      </c>
      <c r="AC979" s="12">
        <v>0</v>
      </c>
      <c r="AD979" s="12">
        <v>0.19757619999999998</v>
      </c>
      <c r="AE979" s="12">
        <v>1.4764243125000001</v>
      </c>
      <c r="AF979" s="12">
        <v>3.1103126750000003</v>
      </c>
      <c r="AG979" s="12">
        <v>300</v>
      </c>
      <c r="AH979" s="53" t="s">
        <v>22</v>
      </c>
      <c r="AI979" s="53" t="s">
        <v>23</v>
      </c>
      <c r="AJ979" s="21">
        <f t="shared" si="136"/>
        <v>629.66808750000007</v>
      </c>
      <c r="AK979" s="21">
        <f t="shared" si="137"/>
        <v>815.35595625000008</v>
      </c>
      <c r="AL979" s="21">
        <f t="shared" si="138"/>
        <v>1026.4412850000001</v>
      </c>
      <c r="AM979" s="12">
        <v>3.5755627479132697</v>
      </c>
      <c r="AN979" s="12">
        <v>0</v>
      </c>
      <c r="AO979" s="12">
        <v>0</v>
      </c>
      <c r="AP979" s="12">
        <v>0</v>
      </c>
      <c r="AQ979" s="22">
        <f t="shared" si="139"/>
        <v>2251.4177572147933</v>
      </c>
      <c r="AR979" s="22">
        <f t="shared" si="140"/>
        <v>2915.3563834567021</v>
      </c>
      <c r="AS979" s="22">
        <f t="shared" si="141"/>
        <v>3670.105221566228</v>
      </c>
      <c r="AT979" s="22">
        <f t="shared" si="142"/>
        <v>0</v>
      </c>
      <c r="AU979" s="22">
        <f t="shared" si="143"/>
        <v>0</v>
      </c>
      <c r="AV979" s="22">
        <f t="shared" si="144"/>
        <v>0</v>
      </c>
      <c r="AW979">
        <v>2050</v>
      </c>
      <c r="AX979" t="s">
        <v>24</v>
      </c>
      <c r="AY979" s="12">
        <v>999</v>
      </c>
      <c r="AZ979" t="s">
        <v>221</v>
      </c>
      <c r="BA979">
        <v>2</v>
      </c>
      <c r="BB979">
        <v>31</v>
      </c>
      <c r="BC979">
        <v>0.108</v>
      </c>
      <c r="BD979">
        <v>2023</v>
      </c>
      <c r="BE979" t="s">
        <v>222</v>
      </c>
    </row>
    <row r="980" spans="1:57" x14ac:dyDescent="0.2">
      <c r="A980">
        <v>55</v>
      </c>
      <c r="B980">
        <v>2023</v>
      </c>
      <c r="C980" t="s">
        <v>15</v>
      </c>
      <c r="D980" t="s">
        <v>14</v>
      </c>
      <c r="E980" t="s">
        <v>220</v>
      </c>
      <c r="H980" t="s">
        <v>220</v>
      </c>
      <c r="I980" t="s">
        <v>19</v>
      </c>
      <c r="J980" t="s">
        <v>220</v>
      </c>
      <c r="L980" s="12">
        <v>0.25099900000000003</v>
      </c>
      <c r="M980" s="12">
        <v>0.163885</v>
      </c>
      <c r="N980" s="12">
        <v>4.1077000000000002E-2</v>
      </c>
      <c r="O980" t="s">
        <v>137</v>
      </c>
      <c r="P980" t="s">
        <v>840</v>
      </c>
      <c r="Q980" s="12">
        <v>2.1</v>
      </c>
      <c r="R980" s="12">
        <v>6</v>
      </c>
      <c r="S980" s="12">
        <v>8</v>
      </c>
      <c r="T980" s="12">
        <v>8</v>
      </c>
      <c r="U980" s="12">
        <v>0</v>
      </c>
      <c r="V980" s="12">
        <v>0</v>
      </c>
      <c r="W980" s="12">
        <v>0</v>
      </c>
      <c r="X980" t="s">
        <v>22</v>
      </c>
      <c r="Y980" t="s">
        <v>23</v>
      </c>
      <c r="Z980" s="12">
        <v>0</v>
      </c>
      <c r="AA980" s="12">
        <v>300</v>
      </c>
      <c r="AB980" s="12">
        <v>0</v>
      </c>
      <c r="AC980" s="12">
        <v>0</v>
      </c>
      <c r="AD980" s="12">
        <v>0.156496</v>
      </c>
      <c r="AE980" s="12">
        <v>1.1694450000000001</v>
      </c>
      <c r="AF980" s="12">
        <v>2.4636140000000002</v>
      </c>
      <c r="AG980" s="12">
        <v>300</v>
      </c>
      <c r="AH980" s="53" t="s">
        <v>22</v>
      </c>
      <c r="AI980" s="53" t="s">
        <v>23</v>
      </c>
      <c r="AJ980" s="21">
        <f t="shared" si="136"/>
        <v>498.74700000000007</v>
      </c>
      <c r="AK980" s="21">
        <f t="shared" si="137"/>
        <v>645.82650000000001</v>
      </c>
      <c r="AL980" s="21">
        <f t="shared" si="138"/>
        <v>813.02280000000007</v>
      </c>
      <c r="AM980" s="12">
        <v>3.5755627479132697</v>
      </c>
      <c r="AN980" s="12">
        <v>0</v>
      </c>
      <c r="AO980" s="12">
        <v>0</v>
      </c>
      <c r="AP980" s="12">
        <v>0</v>
      </c>
      <c r="AQ980" s="22">
        <f t="shared" si="139"/>
        <v>1783.3011938334998</v>
      </c>
      <c r="AR980" s="22">
        <f t="shared" si="140"/>
        <v>2309.1931750152094</v>
      </c>
      <c r="AS980" s="22">
        <f t="shared" si="141"/>
        <v>2907.0140368841408</v>
      </c>
      <c r="AT980" s="22">
        <f t="shared" si="142"/>
        <v>0</v>
      </c>
      <c r="AU980" s="22">
        <f t="shared" si="143"/>
        <v>0</v>
      </c>
      <c r="AV980" s="22">
        <f t="shared" si="144"/>
        <v>0</v>
      </c>
      <c r="AW980">
        <v>2023</v>
      </c>
      <c r="AX980" t="s">
        <v>27</v>
      </c>
      <c r="AY980" s="12">
        <v>999</v>
      </c>
      <c r="AZ980" t="s">
        <v>221</v>
      </c>
      <c r="BA980">
        <v>2</v>
      </c>
      <c r="BB980">
        <v>31</v>
      </c>
      <c r="BC980">
        <v>0.108</v>
      </c>
      <c r="BD980">
        <v>2023</v>
      </c>
      <c r="BE980" t="s">
        <v>222</v>
      </c>
    </row>
    <row r="981" spans="1:57" x14ac:dyDescent="0.2">
      <c r="A981">
        <v>55</v>
      </c>
      <c r="B981">
        <v>2023</v>
      </c>
      <c r="C981" t="s">
        <v>15</v>
      </c>
      <c r="D981" t="s">
        <v>14</v>
      </c>
      <c r="E981" t="s">
        <v>220</v>
      </c>
      <c r="H981" t="s">
        <v>220</v>
      </c>
      <c r="I981" t="s">
        <v>19</v>
      </c>
      <c r="J981" t="s">
        <v>220</v>
      </c>
      <c r="L981" s="12">
        <v>0.25099900000000003</v>
      </c>
      <c r="M981" s="12">
        <v>0.163885</v>
      </c>
      <c r="N981" s="12">
        <v>4.1077000000000002E-2</v>
      </c>
      <c r="O981" t="s">
        <v>137</v>
      </c>
      <c r="P981" t="s">
        <v>840</v>
      </c>
      <c r="Q981" s="12">
        <v>2.1</v>
      </c>
      <c r="R981" s="12">
        <v>6</v>
      </c>
      <c r="S981" s="12">
        <v>8</v>
      </c>
      <c r="T981" s="12">
        <v>8</v>
      </c>
      <c r="U981" s="12">
        <v>0</v>
      </c>
      <c r="V981" s="12">
        <v>0</v>
      </c>
      <c r="W981" s="12">
        <v>0</v>
      </c>
      <c r="X981" t="s">
        <v>22</v>
      </c>
      <c r="Y981" t="s">
        <v>23</v>
      </c>
      <c r="Z981" s="12">
        <v>0</v>
      </c>
      <c r="AA981" s="12">
        <v>300</v>
      </c>
      <c r="AB981" s="12">
        <v>0</v>
      </c>
      <c r="AC981" s="12">
        <v>0</v>
      </c>
      <c r="AD981" s="12">
        <v>0.15649600000000002</v>
      </c>
      <c r="AE981" s="12">
        <v>1.1694450000000001</v>
      </c>
      <c r="AF981" s="12">
        <v>2.4636140000000002</v>
      </c>
      <c r="AG981" s="12">
        <v>300</v>
      </c>
      <c r="AH981" s="53" t="s">
        <v>22</v>
      </c>
      <c r="AI981" s="53" t="s">
        <v>23</v>
      </c>
      <c r="AJ981" s="21">
        <f t="shared" si="136"/>
        <v>498.74700000000007</v>
      </c>
      <c r="AK981" s="21">
        <f t="shared" si="137"/>
        <v>645.82650000000001</v>
      </c>
      <c r="AL981" s="21">
        <f t="shared" si="138"/>
        <v>813.02280000000007</v>
      </c>
      <c r="AM981" s="12">
        <v>3.5755627479132697</v>
      </c>
      <c r="AN981" s="12">
        <v>0</v>
      </c>
      <c r="AO981" s="12">
        <v>0</v>
      </c>
      <c r="AP981" s="12">
        <v>0</v>
      </c>
      <c r="AQ981" s="22">
        <f t="shared" si="139"/>
        <v>1783.3011938334998</v>
      </c>
      <c r="AR981" s="22">
        <f t="shared" si="140"/>
        <v>2309.1931750152094</v>
      </c>
      <c r="AS981" s="22">
        <f t="shared" si="141"/>
        <v>2907.0140368841408</v>
      </c>
      <c r="AT981" s="22">
        <f t="shared" si="142"/>
        <v>0</v>
      </c>
      <c r="AU981" s="22">
        <f t="shared" si="143"/>
        <v>0</v>
      </c>
      <c r="AV981" s="22">
        <f t="shared" si="144"/>
        <v>0</v>
      </c>
      <c r="AW981">
        <v>2030</v>
      </c>
      <c r="AX981" t="s">
        <v>27</v>
      </c>
      <c r="AY981" s="12">
        <v>999</v>
      </c>
      <c r="AZ981" t="s">
        <v>221</v>
      </c>
      <c r="BA981">
        <v>2</v>
      </c>
      <c r="BB981">
        <v>31</v>
      </c>
      <c r="BC981">
        <v>0.108</v>
      </c>
      <c r="BD981">
        <v>2023</v>
      </c>
      <c r="BE981" t="s">
        <v>222</v>
      </c>
    </row>
    <row r="982" spans="1:57" x14ac:dyDescent="0.2">
      <c r="A982">
        <v>55</v>
      </c>
      <c r="B982">
        <v>2023</v>
      </c>
      <c r="C982" t="s">
        <v>15</v>
      </c>
      <c r="D982" t="s">
        <v>14</v>
      </c>
      <c r="E982" t="s">
        <v>220</v>
      </c>
      <c r="H982" t="s">
        <v>220</v>
      </c>
      <c r="I982" t="s">
        <v>19</v>
      </c>
      <c r="J982" t="s">
        <v>220</v>
      </c>
      <c r="L982" s="12">
        <v>0.25225399500000001</v>
      </c>
      <c r="M982" s="12">
        <v>0.16470442499999999</v>
      </c>
      <c r="N982" s="12">
        <v>4.1282385000000005E-2</v>
      </c>
      <c r="O982" t="s">
        <v>137</v>
      </c>
      <c r="P982" t="s">
        <v>840</v>
      </c>
      <c r="Q982" s="12">
        <v>2.1</v>
      </c>
      <c r="R982" s="12">
        <v>6</v>
      </c>
      <c r="S982" s="12">
        <v>8</v>
      </c>
      <c r="T982" s="12">
        <v>8</v>
      </c>
      <c r="U982" s="12">
        <v>0</v>
      </c>
      <c r="V982" s="12">
        <v>0</v>
      </c>
      <c r="W982" s="12">
        <v>0</v>
      </c>
      <c r="X982" t="s">
        <v>22</v>
      </c>
      <c r="Y982" t="s">
        <v>23</v>
      </c>
      <c r="Z982" s="12">
        <v>0</v>
      </c>
      <c r="AA982" s="12">
        <v>300</v>
      </c>
      <c r="AB982" s="12">
        <v>0</v>
      </c>
      <c r="AC982" s="12">
        <v>0</v>
      </c>
      <c r="AD982" s="12">
        <v>0.15727848</v>
      </c>
      <c r="AE982" s="12">
        <v>1.1752922250000002</v>
      </c>
      <c r="AF982" s="12">
        <v>2.4759320699999998</v>
      </c>
      <c r="AG982" s="12">
        <v>300</v>
      </c>
      <c r="AH982" s="53" t="s">
        <v>22</v>
      </c>
      <c r="AI982" s="53" t="s">
        <v>23</v>
      </c>
      <c r="AJ982" s="21">
        <f t="shared" si="136"/>
        <v>501.24073500000003</v>
      </c>
      <c r="AK982" s="21">
        <f t="shared" si="137"/>
        <v>649.0556325</v>
      </c>
      <c r="AL982" s="21">
        <f t="shared" si="138"/>
        <v>817.08791399999996</v>
      </c>
      <c r="AM982" s="12">
        <v>3.5755627479132697</v>
      </c>
      <c r="AN982" s="12">
        <v>0</v>
      </c>
      <c r="AO982" s="12">
        <v>0</v>
      </c>
      <c r="AP982" s="12">
        <v>0</v>
      </c>
      <c r="AQ982" s="22">
        <f t="shared" si="139"/>
        <v>1792.2176998026671</v>
      </c>
      <c r="AR982" s="22">
        <f t="shared" si="140"/>
        <v>2320.7391408902854</v>
      </c>
      <c r="AS982" s="22">
        <f t="shared" si="141"/>
        <v>2921.5491070685612</v>
      </c>
      <c r="AT982" s="22">
        <f t="shared" si="142"/>
        <v>0</v>
      </c>
      <c r="AU982" s="22">
        <f t="shared" si="143"/>
        <v>0</v>
      </c>
      <c r="AV982" s="22">
        <f t="shared" si="144"/>
        <v>0</v>
      </c>
      <c r="AW982">
        <v>2035</v>
      </c>
      <c r="AX982" t="s">
        <v>27</v>
      </c>
      <c r="AY982" s="12">
        <v>999</v>
      </c>
      <c r="AZ982" t="s">
        <v>221</v>
      </c>
      <c r="BA982">
        <v>2</v>
      </c>
      <c r="BB982">
        <v>31</v>
      </c>
      <c r="BC982">
        <v>0.108</v>
      </c>
      <c r="BD982">
        <v>2023</v>
      </c>
      <c r="BE982" t="s">
        <v>222</v>
      </c>
    </row>
    <row r="983" spans="1:57" x14ac:dyDescent="0.2">
      <c r="A983">
        <v>55</v>
      </c>
      <c r="B983">
        <v>2023</v>
      </c>
      <c r="C983" t="s">
        <v>15</v>
      </c>
      <c r="D983" t="s">
        <v>14</v>
      </c>
      <c r="E983" t="s">
        <v>220</v>
      </c>
      <c r="H983" t="s">
        <v>220</v>
      </c>
      <c r="I983" t="s">
        <v>19</v>
      </c>
      <c r="J983" t="s">
        <v>220</v>
      </c>
      <c r="L983" s="12">
        <v>0.25350899000000005</v>
      </c>
      <c r="M983" s="12">
        <v>0.16552385000000003</v>
      </c>
      <c r="N983" s="12">
        <v>4.1487770000000007E-2</v>
      </c>
      <c r="O983" t="s">
        <v>137</v>
      </c>
      <c r="P983" t="s">
        <v>840</v>
      </c>
      <c r="Q983" s="12">
        <v>2.1</v>
      </c>
      <c r="R983" s="12">
        <v>6</v>
      </c>
      <c r="S983" s="12">
        <v>8</v>
      </c>
      <c r="T983" s="12">
        <v>8</v>
      </c>
      <c r="U983" s="12">
        <v>0</v>
      </c>
      <c r="V983" s="12">
        <v>0</v>
      </c>
      <c r="W983" s="12">
        <v>0</v>
      </c>
      <c r="X983" t="s">
        <v>22</v>
      </c>
      <c r="Y983" t="s">
        <v>23</v>
      </c>
      <c r="Z983" s="12">
        <v>0</v>
      </c>
      <c r="AA983" s="12">
        <v>300</v>
      </c>
      <c r="AB983" s="12">
        <v>0</v>
      </c>
      <c r="AC983" s="12">
        <v>0</v>
      </c>
      <c r="AD983" s="12">
        <v>0.15806096000000003</v>
      </c>
      <c r="AE983" s="12">
        <v>1.1811394500000001</v>
      </c>
      <c r="AF983" s="12">
        <v>2.4882501400000003</v>
      </c>
      <c r="AG983" s="12">
        <v>300</v>
      </c>
      <c r="AH983" s="53" t="s">
        <v>22</v>
      </c>
      <c r="AI983" s="53" t="s">
        <v>23</v>
      </c>
      <c r="AJ983" s="21">
        <f t="shared" si="136"/>
        <v>503.7344700000001</v>
      </c>
      <c r="AK983" s="21">
        <f t="shared" si="137"/>
        <v>652.28476499999999</v>
      </c>
      <c r="AL983" s="21">
        <f t="shared" si="138"/>
        <v>821.15302800000018</v>
      </c>
      <c r="AM983" s="12">
        <v>3.5755627479132697</v>
      </c>
      <c r="AN983" s="12">
        <v>0</v>
      </c>
      <c r="AO983" s="12">
        <v>0</v>
      </c>
      <c r="AP983" s="12">
        <v>0</v>
      </c>
      <c r="AQ983" s="22">
        <f t="shared" si="139"/>
        <v>1801.1342057718348</v>
      </c>
      <c r="AR983" s="22">
        <f t="shared" si="140"/>
        <v>2332.2851067653614</v>
      </c>
      <c r="AS983" s="22">
        <f t="shared" si="141"/>
        <v>2936.0841772529825</v>
      </c>
      <c r="AT983" s="22">
        <f t="shared" si="142"/>
        <v>0</v>
      </c>
      <c r="AU983" s="22">
        <f t="shared" si="143"/>
        <v>0</v>
      </c>
      <c r="AV983" s="22">
        <f t="shared" si="144"/>
        <v>0</v>
      </c>
      <c r="AW983">
        <v>2040</v>
      </c>
      <c r="AX983" t="s">
        <v>27</v>
      </c>
      <c r="AY983" s="12">
        <v>999</v>
      </c>
      <c r="AZ983" t="s">
        <v>221</v>
      </c>
      <c r="BA983">
        <v>2</v>
      </c>
      <c r="BB983">
        <v>31</v>
      </c>
      <c r="BC983">
        <v>0.108</v>
      </c>
      <c r="BD983">
        <v>2023</v>
      </c>
      <c r="BE983" t="s">
        <v>222</v>
      </c>
    </row>
    <row r="984" spans="1:57" x14ac:dyDescent="0.2">
      <c r="A984">
        <v>55</v>
      </c>
      <c r="B984">
        <v>2023</v>
      </c>
      <c r="C984" t="s">
        <v>15</v>
      </c>
      <c r="D984" t="s">
        <v>14</v>
      </c>
      <c r="E984" t="s">
        <v>220</v>
      </c>
      <c r="H984" t="s">
        <v>220</v>
      </c>
      <c r="I984" t="s">
        <v>19</v>
      </c>
      <c r="J984" t="s">
        <v>220</v>
      </c>
      <c r="L984" s="12">
        <v>0.25172062212500002</v>
      </c>
      <c r="M984" s="12">
        <v>0.164356169375</v>
      </c>
      <c r="N984" s="12">
        <v>4.1195096375000004E-2</v>
      </c>
      <c r="O984" t="s">
        <v>137</v>
      </c>
      <c r="P984" t="s">
        <v>840</v>
      </c>
      <c r="Q984" s="12">
        <v>2.1</v>
      </c>
      <c r="R984" s="12">
        <v>6</v>
      </c>
      <c r="S984" s="12">
        <v>8</v>
      </c>
      <c r="T984" s="12">
        <v>8</v>
      </c>
      <c r="U984" s="12">
        <v>0</v>
      </c>
      <c r="V984" s="12">
        <v>0</v>
      </c>
      <c r="W984" s="12">
        <v>0</v>
      </c>
      <c r="X984" t="s">
        <v>22</v>
      </c>
      <c r="Y984" t="s">
        <v>23</v>
      </c>
      <c r="Z984" s="12">
        <v>0</v>
      </c>
      <c r="AA984" s="12">
        <v>300</v>
      </c>
      <c r="AB984" s="12">
        <v>0</v>
      </c>
      <c r="AC984" s="12">
        <v>0</v>
      </c>
      <c r="AD984" s="12">
        <v>0.15694592600000001</v>
      </c>
      <c r="AE984" s="12">
        <v>1.172807154375</v>
      </c>
      <c r="AF984" s="12">
        <v>2.4706968902500002</v>
      </c>
      <c r="AG984" s="12">
        <v>300</v>
      </c>
      <c r="AH984" s="53" t="s">
        <v>22</v>
      </c>
      <c r="AI984" s="53" t="s">
        <v>23</v>
      </c>
      <c r="AJ984" s="21">
        <f t="shared" si="136"/>
        <v>500.180897625</v>
      </c>
      <c r="AK984" s="21">
        <f t="shared" si="137"/>
        <v>647.6832511875001</v>
      </c>
      <c r="AL984" s="21">
        <f t="shared" si="138"/>
        <v>815.36024055000007</v>
      </c>
      <c r="AM984" s="12">
        <v>3.5755627479132697</v>
      </c>
      <c r="AN984" s="12">
        <v>0</v>
      </c>
      <c r="AO984" s="12">
        <v>0</v>
      </c>
      <c r="AP984" s="12">
        <v>0</v>
      </c>
      <c r="AQ984" s="22">
        <f t="shared" si="139"/>
        <v>1788.4281847657708</v>
      </c>
      <c r="AR984" s="22">
        <f t="shared" si="140"/>
        <v>2315.8321053933782</v>
      </c>
      <c r="AS984" s="22">
        <f t="shared" si="141"/>
        <v>2915.3717022401829</v>
      </c>
      <c r="AT984" s="22">
        <f t="shared" si="142"/>
        <v>0</v>
      </c>
      <c r="AU984" s="22">
        <f t="shared" si="143"/>
        <v>0</v>
      </c>
      <c r="AV984" s="22">
        <f t="shared" si="144"/>
        <v>0</v>
      </c>
      <c r="AW984">
        <v>2045</v>
      </c>
      <c r="AX984" t="s">
        <v>27</v>
      </c>
      <c r="AY984" s="12">
        <v>999</v>
      </c>
      <c r="AZ984" t="s">
        <v>221</v>
      </c>
      <c r="BA984">
        <v>2</v>
      </c>
      <c r="BB984">
        <v>31</v>
      </c>
      <c r="BC984">
        <v>0.108</v>
      </c>
      <c r="BD984">
        <v>2023</v>
      </c>
      <c r="BE984" t="s">
        <v>222</v>
      </c>
    </row>
    <row r="985" spans="1:57" x14ac:dyDescent="0.2">
      <c r="A985">
        <v>55</v>
      </c>
      <c r="B985">
        <v>2023</v>
      </c>
      <c r="C985" t="s">
        <v>15</v>
      </c>
      <c r="D985" t="s">
        <v>14</v>
      </c>
      <c r="E985" t="s">
        <v>220</v>
      </c>
      <c r="H985" t="s">
        <v>220</v>
      </c>
      <c r="I985" t="s">
        <v>19</v>
      </c>
      <c r="J985" t="s">
        <v>220</v>
      </c>
      <c r="L985" s="12">
        <v>0.24993225425000001</v>
      </c>
      <c r="M985" s="12">
        <v>0.16318848875</v>
      </c>
      <c r="N985" s="12">
        <v>4.090242275E-2</v>
      </c>
      <c r="O985" t="s">
        <v>137</v>
      </c>
      <c r="P985" t="s">
        <v>840</v>
      </c>
      <c r="Q985" s="12">
        <v>2.1</v>
      </c>
      <c r="R985" s="12">
        <v>6</v>
      </c>
      <c r="S985" s="12">
        <v>8</v>
      </c>
      <c r="T985" s="12">
        <v>8</v>
      </c>
      <c r="U985" s="12">
        <v>0</v>
      </c>
      <c r="V985" s="12">
        <v>0</v>
      </c>
      <c r="W985" s="12">
        <v>0</v>
      </c>
      <c r="X985" t="s">
        <v>22</v>
      </c>
      <c r="Y985" t="s">
        <v>23</v>
      </c>
      <c r="Z985" s="12">
        <v>0</v>
      </c>
      <c r="AA985" s="12">
        <v>300</v>
      </c>
      <c r="AB985" s="12">
        <v>0</v>
      </c>
      <c r="AC985" s="12">
        <v>0</v>
      </c>
      <c r="AD985" s="12">
        <v>0.155830892</v>
      </c>
      <c r="AE985" s="12">
        <v>1.16447485875</v>
      </c>
      <c r="AF985" s="12">
        <v>2.4531436405000004</v>
      </c>
      <c r="AG985" s="12">
        <v>300</v>
      </c>
      <c r="AH985" s="53" t="s">
        <v>22</v>
      </c>
      <c r="AI985" s="53" t="s">
        <v>23</v>
      </c>
      <c r="AJ985" s="21">
        <f t="shared" si="136"/>
        <v>496.62732525000001</v>
      </c>
      <c r="AK985" s="21">
        <f t="shared" si="137"/>
        <v>643.08173737499988</v>
      </c>
      <c r="AL985" s="21">
        <f t="shared" si="138"/>
        <v>809.56745310000019</v>
      </c>
      <c r="AM985" s="12">
        <v>3.5755627479132697</v>
      </c>
      <c r="AN985" s="12">
        <v>0</v>
      </c>
      <c r="AO985" s="12">
        <v>0</v>
      </c>
      <c r="AP985" s="12">
        <v>0</v>
      </c>
      <c r="AQ985" s="22">
        <f t="shared" si="139"/>
        <v>1775.7221637597072</v>
      </c>
      <c r="AR985" s="22">
        <f t="shared" si="140"/>
        <v>2299.3791040213941</v>
      </c>
      <c r="AS985" s="22">
        <f t="shared" si="141"/>
        <v>2894.6592272273838</v>
      </c>
      <c r="AT985" s="22">
        <f t="shared" si="142"/>
        <v>0</v>
      </c>
      <c r="AU985" s="22">
        <f t="shared" si="143"/>
        <v>0</v>
      </c>
      <c r="AV985" s="22">
        <f t="shared" si="144"/>
        <v>0</v>
      </c>
      <c r="AW985">
        <v>2050</v>
      </c>
      <c r="AX985" t="s">
        <v>27</v>
      </c>
      <c r="AY985" s="12">
        <v>999</v>
      </c>
      <c r="AZ985" t="s">
        <v>221</v>
      </c>
      <c r="BA985">
        <v>2</v>
      </c>
      <c r="BB985">
        <v>31</v>
      </c>
      <c r="BC985">
        <v>0.108</v>
      </c>
      <c r="BD985">
        <v>2023</v>
      </c>
      <c r="BE985" t="s">
        <v>222</v>
      </c>
    </row>
    <row r="986" spans="1:57" x14ac:dyDescent="0.2">
      <c r="A986">
        <v>55</v>
      </c>
      <c r="B986">
        <v>2023</v>
      </c>
      <c r="C986" t="s">
        <v>15</v>
      </c>
      <c r="D986" t="s">
        <v>14</v>
      </c>
      <c r="E986" t="s">
        <v>220</v>
      </c>
      <c r="H986" t="s">
        <v>220</v>
      </c>
      <c r="I986" t="s">
        <v>19</v>
      </c>
      <c r="J986" t="s">
        <v>220</v>
      </c>
      <c r="L986" s="12">
        <v>0.25099900000000003</v>
      </c>
      <c r="M986" s="12">
        <v>0.163885</v>
      </c>
      <c r="N986" s="12">
        <v>4.1077000000000002E-2</v>
      </c>
      <c r="O986" t="s">
        <v>137</v>
      </c>
      <c r="P986" t="s">
        <v>840</v>
      </c>
      <c r="Q986" s="12">
        <v>2.1</v>
      </c>
      <c r="R986" s="12">
        <v>6</v>
      </c>
      <c r="S986" s="12">
        <v>8</v>
      </c>
      <c r="T986" s="12">
        <v>8</v>
      </c>
      <c r="U986" s="12">
        <v>0</v>
      </c>
      <c r="V986" s="12">
        <v>0</v>
      </c>
      <c r="W986" s="12">
        <v>0</v>
      </c>
      <c r="X986" t="s">
        <v>22</v>
      </c>
      <c r="Y986" t="s">
        <v>23</v>
      </c>
      <c r="Z986" s="12">
        <v>0</v>
      </c>
      <c r="AA986" s="12">
        <v>300</v>
      </c>
      <c r="AB986" s="12">
        <v>0</v>
      </c>
      <c r="AC986" s="12">
        <v>0</v>
      </c>
      <c r="AD986" s="12">
        <v>0.156496</v>
      </c>
      <c r="AE986" s="12">
        <v>1.1694450000000001</v>
      </c>
      <c r="AF986" s="12">
        <v>2.4636140000000002</v>
      </c>
      <c r="AG986" s="12">
        <v>300</v>
      </c>
      <c r="AH986" s="53" t="s">
        <v>22</v>
      </c>
      <c r="AI986" s="53" t="s">
        <v>23</v>
      </c>
      <c r="AJ986" s="21">
        <f t="shared" si="136"/>
        <v>498.74700000000007</v>
      </c>
      <c r="AK986" s="21">
        <f t="shared" si="137"/>
        <v>645.82650000000001</v>
      </c>
      <c r="AL986" s="21">
        <f t="shared" si="138"/>
        <v>813.02280000000007</v>
      </c>
      <c r="AM986" s="12">
        <v>3.5755627479132697</v>
      </c>
      <c r="AN986" s="12">
        <v>0</v>
      </c>
      <c r="AO986" s="12">
        <v>0</v>
      </c>
      <c r="AP986" s="12">
        <v>0</v>
      </c>
      <c r="AQ986" s="22">
        <f t="shared" si="139"/>
        <v>1783.3011938334998</v>
      </c>
      <c r="AR986" s="22">
        <f t="shared" si="140"/>
        <v>2309.1931750152094</v>
      </c>
      <c r="AS986" s="22">
        <f t="shared" si="141"/>
        <v>2907.0140368841408</v>
      </c>
      <c r="AT986" s="22">
        <f t="shared" si="142"/>
        <v>0</v>
      </c>
      <c r="AU986" s="22">
        <f t="shared" si="143"/>
        <v>0</v>
      </c>
      <c r="AV986" s="22">
        <f t="shared" si="144"/>
        <v>0</v>
      </c>
      <c r="AW986">
        <v>2023</v>
      </c>
      <c r="AX986" t="s">
        <v>28</v>
      </c>
      <c r="AY986" s="12">
        <v>999</v>
      </c>
      <c r="AZ986" t="s">
        <v>221</v>
      </c>
      <c r="BA986">
        <v>2</v>
      </c>
      <c r="BB986">
        <v>31</v>
      </c>
      <c r="BC986">
        <v>0.108</v>
      </c>
      <c r="BD986">
        <v>2023</v>
      </c>
      <c r="BE986" t="s">
        <v>222</v>
      </c>
    </row>
    <row r="987" spans="1:57" x14ac:dyDescent="0.2">
      <c r="A987">
        <v>55</v>
      </c>
      <c r="B987">
        <v>2023</v>
      </c>
      <c r="C987" t="s">
        <v>15</v>
      </c>
      <c r="D987" t="s">
        <v>14</v>
      </c>
      <c r="E987" t="s">
        <v>220</v>
      </c>
      <c r="H987" t="s">
        <v>220</v>
      </c>
      <c r="I987" t="s">
        <v>19</v>
      </c>
      <c r="J987" t="s">
        <v>220</v>
      </c>
      <c r="L987" s="12">
        <v>0.22589910000000002</v>
      </c>
      <c r="M987" s="12">
        <v>0.1474965</v>
      </c>
      <c r="N987" s="12">
        <v>3.6969300000000004E-2</v>
      </c>
      <c r="O987" t="s">
        <v>137</v>
      </c>
      <c r="P987" t="s">
        <v>840</v>
      </c>
      <c r="Q987" s="12">
        <v>2.1</v>
      </c>
      <c r="R987" s="12">
        <v>6</v>
      </c>
      <c r="S987" s="12">
        <v>8</v>
      </c>
      <c r="T987" s="12">
        <v>8</v>
      </c>
      <c r="U987" s="12">
        <v>0</v>
      </c>
      <c r="V987" s="12">
        <v>0</v>
      </c>
      <c r="W987" s="12">
        <v>0</v>
      </c>
      <c r="X987" t="s">
        <v>22</v>
      </c>
      <c r="Y987" t="s">
        <v>23</v>
      </c>
      <c r="Z987" s="12">
        <v>0</v>
      </c>
      <c r="AA987" s="12">
        <v>300</v>
      </c>
      <c r="AB987" s="12">
        <v>0</v>
      </c>
      <c r="AC987" s="12">
        <v>0</v>
      </c>
      <c r="AD987" s="12">
        <v>0.14084640000000001</v>
      </c>
      <c r="AE987" s="12">
        <v>1.0525005000000001</v>
      </c>
      <c r="AF987" s="12">
        <v>2.2172526000000001</v>
      </c>
      <c r="AG987" s="12">
        <v>300</v>
      </c>
      <c r="AH987" s="53" t="s">
        <v>22</v>
      </c>
      <c r="AI987" s="53" t="s">
        <v>23</v>
      </c>
      <c r="AJ987" s="21">
        <f t="shared" si="136"/>
        <v>448.87230000000005</v>
      </c>
      <c r="AK987" s="21">
        <f t="shared" si="137"/>
        <v>581.24384999999995</v>
      </c>
      <c r="AL987" s="21">
        <f t="shared" si="138"/>
        <v>731.72051999999996</v>
      </c>
      <c r="AM987" s="12">
        <v>3.5755627479132697</v>
      </c>
      <c r="AN987" s="12">
        <v>0</v>
      </c>
      <c r="AO987" s="12">
        <v>0</v>
      </c>
      <c r="AP987" s="12">
        <v>0</v>
      </c>
      <c r="AQ987" s="22">
        <f t="shared" si="139"/>
        <v>1604.9710744501497</v>
      </c>
      <c r="AR987" s="22">
        <f t="shared" si="140"/>
        <v>2078.2738575136882</v>
      </c>
      <c r="AS987" s="22">
        <f t="shared" si="141"/>
        <v>2616.3126331957264</v>
      </c>
      <c r="AT987" s="22">
        <f t="shared" si="142"/>
        <v>0</v>
      </c>
      <c r="AU987" s="22">
        <f t="shared" si="143"/>
        <v>0</v>
      </c>
      <c r="AV987" s="22">
        <f t="shared" si="144"/>
        <v>0</v>
      </c>
      <c r="AW987">
        <v>2030</v>
      </c>
      <c r="AX987" t="s">
        <v>28</v>
      </c>
      <c r="AY987" s="12">
        <v>999</v>
      </c>
      <c r="AZ987" t="s">
        <v>221</v>
      </c>
      <c r="BA987">
        <v>2</v>
      </c>
      <c r="BB987">
        <v>31</v>
      </c>
      <c r="BC987">
        <v>0.108</v>
      </c>
      <c r="BD987">
        <v>2023</v>
      </c>
      <c r="BE987" t="s">
        <v>222</v>
      </c>
    </row>
    <row r="988" spans="1:57" x14ac:dyDescent="0.2">
      <c r="A988">
        <v>55</v>
      </c>
      <c r="B988">
        <v>2023</v>
      </c>
      <c r="C988" t="s">
        <v>15</v>
      </c>
      <c r="D988" t="s">
        <v>14</v>
      </c>
      <c r="E988" t="s">
        <v>220</v>
      </c>
      <c r="H988" t="s">
        <v>220</v>
      </c>
      <c r="I988" t="s">
        <v>19</v>
      </c>
      <c r="J988" t="s">
        <v>220</v>
      </c>
      <c r="L988" s="12">
        <v>0.21460414500000002</v>
      </c>
      <c r="M988" s="12">
        <v>0.140121675</v>
      </c>
      <c r="N988" s="12">
        <v>3.5120835000000003E-2</v>
      </c>
      <c r="O988" t="s">
        <v>137</v>
      </c>
      <c r="P988" t="s">
        <v>840</v>
      </c>
      <c r="Q988" s="12">
        <v>2.1</v>
      </c>
      <c r="R988" s="12">
        <v>6</v>
      </c>
      <c r="S988" s="12">
        <v>8</v>
      </c>
      <c r="T988" s="12">
        <v>8</v>
      </c>
      <c r="U988" s="12">
        <v>0</v>
      </c>
      <c r="V988" s="12">
        <v>0</v>
      </c>
      <c r="W988" s="12">
        <v>0</v>
      </c>
      <c r="X988" t="s">
        <v>22</v>
      </c>
      <c r="Y988" t="s">
        <v>23</v>
      </c>
      <c r="Z988" s="12">
        <v>0</v>
      </c>
      <c r="AA988" s="12">
        <v>300</v>
      </c>
      <c r="AB988" s="12">
        <v>0</v>
      </c>
      <c r="AC988" s="12">
        <v>0</v>
      </c>
      <c r="AD988" s="12">
        <v>0.13380407999999999</v>
      </c>
      <c r="AE988" s="12">
        <v>0.99987547500000007</v>
      </c>
      <c r="AF988" s="12">
        <v>2.1063899699999999</v>
      </c>
      <c r="AG988" s="12">
        <v>300</v>
      </c>
      <c r="AH988" s="53" t="s">
        <v>22</v>
      </c>
      <c r="AI988" s="53" t="s">
        <v>23</v>
      </c>
      <c r="AJ988" s="21">
        <f t="shared" si="136"/>
        <v>426.42868500000003</v>
      </c>
      <c r="AK988" s="21">
        <f t="shared" si="137"/>
        <v>552.18165750000003</v>
      </c>
      <c r="AL988" s="21">
        <f t="shared" si="138"/>
        <v>695.13449400000002</v>
      </c>
      <c r="AM988" s="12">
        <v>3.5755627479132697</v>
      </c>
      <c r="AN988" s="12">
        <v>0</v>
      </c>
      <c r="AO988" s="12">
        <v>0</v>
      </c>
      <c r="AP988" s="12">
        <v>0</v>
      </c>
      <c r="AQ988" s="22">
        <f t="shared" si="139"/>
        <v>1524.7225207276422</v>
      </c>
      <c r="AR988" s="22">
        <f t="shared" si="140"/>
        <v>1974.3601646380041</v>
      </c>
      <c r="AS988" s="22">
        <f t="shared" si="141"/>
        <v>2485.4970015359404</v>
      </c>
      <c r="AT988" s="22">
        <f t="shared" si="142"/>
        <v>0</v>
      </c>
      <c r="AU988" s="22">
        <f t="shared" si="143"/>
        <v>0</v>
      </c>
      <c r="AV988" s="22">
        <f t="shared" si="144"/>
        <v>0</v>
      </c>
      <c r="AW988">
        <v>2035</v>
      </c>
      <c r="AX988" t="s">
        <v>28</v>
      </c>
      <c r="AY988" s="12">
        <v>999</v>
      </c>
      <c r="AZ988" t="s">
        <v>221</v>
      </c>
      <c r="BA988">
        <v>2</v>
      </c>
      <c r="BB988">
        <v>31</v>
      </c>
      <c r="BC988">
        <v>0.108</v>
      </c>
      <c r="BD988">
        <v>2023</v>
      </c>
      <c r="BE988" t="s">
        <v>222</v>
      </c>
    </row>
    <row r="989" spans="1:57" x14ac:dyDescent="0.2">
      <c r="A989">
        <v>55</v>
      </c>
      <c r="B989">
        <v>2023</v>
      </c>
      <c r="C989" t="s">
        <v>15</v>
      </c>
      <c r="D989" t="s">
        <v>14</v>
      </c>
      <c r="E989" t="s">
        <v>220</v>
      </c>
      <c r="H989" t="s">
        <v>220</v>
      </c>
      <c r="I989" t="s">
        <v>19</v>
      </c>
      <c r="J989" t="s">
        <v>220</v>
      </c>
      <c r="L989" s="12">
        <v>0.20330919</v>
      </c>
      <c r="M989" s="12">
        <v>0.13274685</v>
      </c>
      <c r="N989" s="12">
        <v>3.3272370000000002E-2</v>
      </c>
      <c r="O989" t="s">
        <v>137</v>
      </c>
      <c r="P989" t="s">
        <v>840</v>
      </c>
      <c r="Q989" s="12">
        <v>2.1</v>
      </c>
      <c r="R989" s="12">
        <v>6</v>
      </c>
      <c r="S989" s="12">
        <v>8</v>
      </c>
      <c r="T989" s="12">
        <v>8</v>
      </c>
      <c r="U989" s="12">
        <v>0</v>
      </c>
      <c r="V989" s="12">
        <v>0</v>
      </c>
      <c r="W989" s="12">
        <v>0</v>
      </c>
      <c r="X989" t="s">
        <v>22</v>
      </c>
      <c r="Y989" t="s">
        <v>23</v>
      </c>
      <c r="Z989" s="12">
        <v>0</v>
      </c>
      <c r="AA989" s="12">
        <v>300</v>
      </c>
      <c r="AB989" s="12">
        <v>0</v>
      </c>
      <c r="AC989" s="12">
        <v>0</v>
      </c>
      <c r="AD989" s="12">
        <v>0.12676176</v>
      </c>
      <c r="AE989" s="12">
        <v>0.94725044999999997</v>
      </c>
      <c r="AF989" s="12">
        <v>1.99552734</v>
      </c>
      <c r="AG989" s="12">
        <v>300</v>
      </c>
      <c r="AH989" s="53" t="s">
        <v>22</v>
      </c>
      <c r="AI989" s="53" t="s">
        <v>23</v>
      </c>
      <c r="AJ989" s="21">
        <f t="shared" si="136"/>
        <v>403.98506999999995</v>
      </c>
      <c r="AK989" s="21">
        <f t="shared" si="137"/>
        <v>523.11946499999999</v>
      </c>
      <c r="AL989" s="21">
        <f t="shared" si="138"/>
        <v>658.54846799999996</v>
      </c>
      <c r="AM989" s="12">
        <v>3.5755627479132697</v>
      </c>
      <c r="AN989" s="12">
        <v>0</v>
      </c>
      <c r="AO989" s="12">
        <v>0</v>
      </c>
      <c r="AP989" s="12">
        <v>0</v>
      </c>
      <c r="AQ989" s="22">
        <f t="shared" si="139"/>
        <v>1444.4739670051345</v>
      </c>
      <c r="AR989" s="22">
        <f t="shared" si="140"/>
        <v>1870.4464717623196</v>
      </c>
      <c r="AS989" s="22">
        <f t="shared" si="141"/>
        <v>2354.6813698761539</v>
      </c>
      <c r="AT989" s="22">
        <f t="shared" si="142"/>
        <v>0</v>
      </c>
      <c r="AU989" s="22">
        <f t="shared" si="143"/>
        <v>0</v>
      </c>
      <c r="AV989" s="22">
        <f t="shared" si="144"/>
        <v>0</v>
      </c>
      <c r="AW989">
        <v>2040</v>
      </c>
      <c r="AX989" t="s">
        <v>28</v>
      </c>
      <c r="AY989" s="12">
        <v>999</v>
      </c>
      <c r="AZ989" t="s">
        <v>221</v>
      </c>
      <c r="BA989">
        <v>2</v>
      </c>
      <c r="BB989">
        <v>31</v>
      </c>
      <c r="BC989">
        <v>0.108</v>
      </c>
      <c r="BD989">
        <v>2023</v>
      </c>
      <c r="BE989" t="s">
        <v>222</v>
      </c>
    </row>
    <row r="990" spans="1:57" x14ac:dyDescent="0.2">
      <c r="A990">
        <v>55</v>
      </c>
      <c r="B990">
        <v>2023</v>
      </c>
      <c r="C990" t="s">
        <v>15</v>
      </c>
      <c r="D990" t="s">
        <v>14</v>
      </c>
      <c r="E990" t="s">
        <v>220</v>
      </c>
      <c r="H990" t="s">
        <v>220</v>
      </c>
      <c r="I990" t="s">
        <v>19</v>
      </c>
      <c r="J990" t="s">
        <v>220</v>
      </c>
      <c r="L990" s="12">
        <v>0.1931437305</v>
      </c>
      <c r="M990" s="12">
        <v>0.1261095075</v>
      </c>
      <c r="N990" s="12">
        <v>3.1608751499999997E-2</v>
      </c>
      <c r="O990" t="s">
        <v>137</v>
      </c>
      <c r="P990" t="s">
        <v>840</v>
      </c>
      <c r="Q990" s="12">
        <v>2.1</v>
      </c>
      <c r="R990" s="12">
        <v>6</v>
      </c>
      <c r="S990" s="12">
        <v>8</v>
      </c>
      <c r="T990" s="12">
        <v>8</v>
      </c>
      <c r="U990" s="12">
        <v>0</v>
      </c>
      <c r="V990" s="12">
        <v>0</v>
      </c>
      <c r="W990" s="12">
        <v>0</v>
      </c>
      <c r="X990" t="s">
        <v>22</v>
      </c>
      <c r="Y990" t="s">
        <v>23</v>
      </c>
      <c r="Z990" s="12">
        <v>0</v>
      </c>
      <c r="AA990" s="12">
        <v>300</v>
      </c>
      <c r="AB990" s="12">
        <v>0</v>
      </c>
      <c r="AC990" s="12">
        <v>0</v>
      </c>
      <c r="AD990" s="12">
        <v>0.120423672</v>
      </c>
      <c r="AE990" s="12">
        <v>0.89988792750000002</v>
      </c>
      <c r="AF990" s="12">
        <v>1.895750973</v>
      </c>
      <c r="AG990" s="12">
        <v>300</v>
      </c>
      <c r="AH990" s="53" t="s">
        <v>22</v>
      </c>
      <c r="AI990" s="53" t="s">
        <v>23</v>
      </c>
      <c r="AJ990" s="21">
        <f t="shared" si="136"/>
        <v>383.78581650000001</v>
      </c>
      <c r="AK990" s="21">
        <f t="shared" si="137"/>
        <v>496.96349174999995</v>
      </c>
      <c r="AL990" s="21">
        <f t="shared" si="138"/>
        <v>625.62104459999989</v>
      </c>
      <c r="AM990" s="12">
        <v>3.5755627479132697</v>
      </c>
      <c r="AN990" s="12">
        <v>0</v>
      </c>
      <c r="AO990" s="12">
        <v>0</v>
      </c>
      <c r="AP990" s="12">
        <v>0</v>
      </c>
      <c r="AQ990" s="22">
        <f t="shared" si="139"/>
        <v>1372.2502686548778</v>
      </c>
      <c r="AR990" s="22">
        <f t="shared" si="140"/>
        <v>1776.9241481742033</v>
      </c>
      <c r="AS990" s="22">
        <f t="shared" si="141"/>
        <v>2236.9473013823458</v>
      </c>
      <c r="AT990" s="22">
        <f t="shared" si="142"/>
        <v>0</v>
      </c>
      <c r="AU990" s="22">
        <f t="shared" si="143"/>
        <v>0</v>
      </c>
      <c r="AV990" s="22">
        <f t="shared" si="144"/>
        <v>0</v>
      </c>
      <c r="AW990">
        <v>2045</v>
      </c>
      <c r="AX990" t="s">
        <v>28</v>
      </c>
      <c r="AY990" s="12">
        <v>999</v>
      </c>
      <c r="AZ990" t="s">
        <v>221</v>
      </c>
      <c r="BA990">
        <v>2</v>
      </c>
      <c r="BB990">
        <v>31</v>
      </c>
      <c r="BC990">
        <v>0.108</v>
      </c>
      <c r="BD990">
        <v>2023</v>
      </c>
      <c r="BE990" t="s">
        <v>222</v>
      </c>
    </row>
    <row r="991" spans="1:57" x14ac:dyDescent="0.2">
      <c r="A991">
        <v>55</v>
      </c>
      <c r="B991">
        <v>2023</v>
      </c>
      <c r="C991" t="s">
        <v>15</v>
      </c>
      <c r="D991" t="s">
        <v>14</v>
      </c>
      <c r="E991" t="s">
        <v>220</v>
      </c>
      <c r="H991" t="s">
        <v>220</v>
      </c>
      <c r="I991" t="s">
        <v>19</v>
      </c>
      <c r="J991" t="s">
        <v>220</v>
      </c>
      <c r="L991" s="12">
        <v>0.18297827100000003</v>
      </c>
      <c r="M991" s="12">
        <v>0.11947216500000001</v>
      </c>
      <c r="N991" s="12">
        <v>2.9945133000000002E-2</v>
      </c>
      <c r="O991" t="s">
        <v>137</v>
      </c>
      <c r="P991" t="s">
        <v>840</v>
      </c>
      <c r="Q991" s="12">
        <v>2.1</v>
      </c>
      <c r="R991" s="12">
        <v>6</v>
      </c>
      <c r="S991" s="12">
        <v>8</v>
      </c>
      <c r="T991" s="12">
        <v>8</v>
      </c>
      <c r="U991" s="12">
        <v>0</v>
      </c>
      <c r="V991" s="12">
        <v>0</v>
      </c>
      <c r="W991" s="12">
        <v>0</v>
      </c>
      <c r="X991" t="s">
        <v>22</v>
      </c>
      <c r="Y991" t="s">
        <v>23</v>
      </c>
      <c r="Z991" s="12">
        <v>0</v>
      </c>
      <c r="AA991" s="12">
        <v>300</v>
      </c>
      <c r="AB991" s="12">
        <v>0</v>
      </c>
      <c r="AC991" s="12">
        <v>0</v>
      </c>
      <c r="AD991" s="12">
        <v>0.11408558399999999</v>
      </c>
      <c r="AE991" s="12">
        <v>0.85252540500000007</v>
      </c>
      <c r="AF991" s="12">
        <v>1.7959746060000001</v>
      </c>
      <c r="AG991" s="12">
        <v>300</v>
      </c>
      <c r="AH991" s="53" t="s">
        <v>22</v>
      </c>
      <c r="AI991" s="53" t="s">
        <v>23</v>
      </c>
      <c r="AJ991" s="21">
        <f t="shared" si="136"/>
        <v>363.58656300000001</v>
      </c>
      <c r="AK991" s="21">
        <f t="shared" si="137"/>
        <v>470.80751850000001</v>
      </c>
      <c r="AL991" s="21">
        <f t="shared" si="138"/>
        <v>592.69362120000005</v>
      </c>
      <c r="AM991" s="12">
        <v>3.5755627479132697</v>
      </c>
      <c r="AN991" s="12">
        <v>0</v>
      </c>
      <c r="AO991" s="12">
        <v>0</v>
      </c>
      <c r="AP991" s="12">
        <v>0</v>
      </c>
      <c r="AQ991" s="22">
        <f t="shared" si="139"/>
        <v>1300.0265703046211</v>
      </c>
      <c r="AR991" s="22">
        <f t="shared" si="140"/>
        <v>1683.4018245860875</v>
      </c>
      <c r="AS991" s="22">
        <f t="shared" si="141"/>
        <v>2119.2132328885386</v>
      </c>
      <c r="AT991" s="22">
        <f t="shared" si="142"/>
        <v>0</v>
      </c>
      <c r="AU991" s="22">
        <f t="shared" si="143"/>
        <v>0</v>
      </c>
      <c r="AV991" s="22">
        <f t="shared" si="144"/>
        <v>0</v>
      </c>
      <c r="AW991">
        <v>2050</v>
      </c>
      <c r="AX991" t="s">
        <v>28</v>
      </c>
      <c r="AY991" s="12">
        <v>999</v>
      </c>
      <c r="AZ991" t="s">
        <v>221</v>
      </c>
      <c r="BA991">
        <v>2</v>
      </c>
      <c r="BB991">
        <v>31</v>
      </c>
      <c r="BC991">
        <v>0.108</v>
      </c>
      <c r="BD991">
        <v>2023</v>
      </c>
      <c r="BE991" t="s">
        <v>222</v>
      </c>
    </row>
    <row r="992" spans="1:57" x14ac:dyDescent="0.2">
      <c r="A992">
        <v>56</v>
      </c>
      <c r="B992">
        <v>2023</v>
      </c>
      <c r="C992" t="s">
        <v>15</v>
      </c>
      <c r="D992" t="s">
        <v>14</v>
      </c>
      <c r="E992" t="s">
        <v>223</v>
      </c>
      <c r="H992" t="s">
        <v>223</v>
      </c>
      <c r="I992" t="s">
        <v>19</v>
      </c>
      <c r="J992" t="s">
        <v>223</v>
      </c>
      <c r="L992" s="12">
        <v>0.151667</v>
      </c>
      <c r="M992" s="12">
        <v>0.29858800000000002</v>
      </c>
      <c r="N992" s="12">
        <v>0.70672299999999999</v>
      </c>
      <c r="O992" t="s">
        <v>20</v>
      </c>
      <c r="P992" t="s">
        <v>21</v>
      </c>
      <c r="Q992" s="12">
        <v>1E-3</v>
      </c>
      <c r="R992" s="12">
        <v>0.65</v>
      </c>
      <c r="S992" s="12">
        <v>0.97</v>
      </c>
      <c r="T992" s="12">
        <v>0.97</v>
      </c>
      <c r="U992" s="12">
        <v>0</v>
      </c>
      <c r="V992" s="12">
        <v>0</v>
      </c>
      <c r="W992" s="12">
        <v>0</v>
      </c>
      <c r="X992" t="s">
        <v>22</v>
      </c>
      <c r="Y992" t="s">
        <v>23</v>
      </c>
      <c r="Z992" s="12">
        <v>0</v>
      </c>
      <c r="AA992" s="12">
        <v>2025</v>
      </c>
      <c r="AB992" s="12">
        <v>0</v>
      </c>
      <c r="AC992" s="12">
        <v>0</v>
      </c>
      <c r="AD992" s="12">
        <v>0.19558800000000001</v>
      </c>
      <c r="AE992" s="12">
        <v>0.37568499999999999</v>
      </c>
      <c r="AF992" s="12">
        <v>0.74518499999999999</v>
      </c>
      <c r="AG992" s="12">
        <v>2025</v>
      </c>
      <c r="AH992" s="53" t="s">
        <v>22</v>
      </c>
      <c r="AI992" s="53" t="s">
        <v>23</v>
      </c>
      <c r="AJ992" s="21">
        <f t="shared" si="136"/>
        <v>595.69738874999996</v>
      </c>
      <c r="AK992" s="21">
        <f t="shared" si="137"/>
        <v>1153.7785800000001</v>
      </c>
      <c r="AL992" s="21">
        <f t="shared" si="138"/>
        <v>2439.22377375</v>
      </c>
      <c r="AM992" s="12">
        <v>0</v>
      </c>
      <c r="AN992" s="12">
        <v>1</v>
      </c>
      <c r="AO992" s="12">
        <v>0</v>
      </c>
      <c r="AP992" s="12">
        <v>0</v>
      </c>
      <c r="AQ992" s="22">
        <f t="shared" si="139"/>
        <v>0</v>
      </c>
      <c r="AR992" s="22">
        <f t="shared" si="140"/>
        <v>0</v>
      </c>
      <c r="AS992" s="22">
        <f t="shared" si="141"/>
        <v>0</v>
      </c>
      <c r="AT992" s="22">
        <f t="shared" si="142"/>
        <v>595.69738874999996</v>
      </c>
      <c r="AU992" s="22">
        <f t="shared" si="143"/>
        <v>1153.7785800000001</v>
      </c>
      <c r="AV992" s="22">
        <f t="shared" si="144"/>
        <v>2439.22377375</v>
      </c>
      <c r="AW992">
        <v>2023</v>
      </c>
      <c r="AX992" t="s">
        <v>24</v>
      </c>
      <c r="AY992" s="12">
        <v>999</v>
      </c>
      <c r="AZ992" t="s">
        <v>221</v>
      </c>
      <c r="BA992">
        <v>6</v>
      </c>
      <c r="BB992">
        <v>211</v>
      </c>
      <c r="BC992">
        <v>1.6289999999999999E-2</v>
      </c>
      <c r="BD992">
        <v>2018</v>
      </c>
      <c r="BE992" t="s">
        <v>224</v>
      </c>
    </row>
    <row r="993" spans="1:57" x14ac:dyDescent="0.2">
      <c r="A993">
        <v>56</v>
      </c>
      <c r="B993">
        <v>2023</v>
      </c>
      <c r="C993" t="s">
        <v>15</v>
      </c>
      <c r="D993" t="s">
        <v>14</v>
      </c>
      <c r="E993" t="s">
        <v>223</v>
      </c>
      <c r="H993" t="s">
        <v>223</v>
      </c>
      <c r="I993" t="s">
        <v>19</v>
      </c>
      <c r="J993" t="s">
        <v>223</v>
      </c>
      <c r="L993" s="12">
        <v>0.151667</v>
      </c>
      <c r="M993" s="12">
        <v>0.29858800000000002</v>
      </c>
      <c r="N993" s="12">
        <v>0.70672299999999999</v>
      </c>
      <c r="O993" t="s">
        <v>20</v>
      </c>
      <c r="P993" t="s">
        <v>21</v>
      </c>
      <c r="Q993" s="12">
        <v>1E-3</v>
      </c>
      <c r="R993" s="12">
        <v>0.65</v>
      </c>
      <c r="S993" s="12">
        <v>0.97</v>
      </c>
      <c r="T993" s="12">
        <v>0.97</v>
      </c>
      <c r="U993" s="12">
        <v>0</v>
      </c>
      <c r="V993" s="12">
        <v>0</v>
      </c>
      <c r="W993" s="12">
        <v>0</v>
      </c>
      <c r="X993" t="s">
        <v>22</v>
      </c>
      <c r="Y993" t="s">
        <v>23</v>
      </c>
      <c r="Z993" s="12">
        <v>0</v>
      </c>
      <c r="AA993" s="12">
        <v>2025</v>
      </c>
      <c r="AB993" s="12">
        <v>0</v>
      </c>
      <c r="AC993" s="12">
        <v>0</v>
      </c>
      <c r="AD993" s="12">
        <v>0.19558800000000001</v>
      </c>
      <c r="AE993" s="12">
        <v>0.37568499999999999</v>
      </c>
      <c r="AF993" s="12">
        <v>0.74518499999999999</v>
      </c>
      <c r="AG993" s="12">
        <v>2025</v>
      </c>
      <c r="AH993" s="53" t="s">
        <v>22</v>
      </c>
      <c r="AI993" s="53" t="s">
        <v>23</v>
      </c>
      <c r="AJ993" s="21">
        <f t="shared" si="136"/>
        <v>595.69738874999996</v>
      </c>
      <c r="AK993" s="21">
        <f t="shared" si="137"/>
        <v>1153.7785800000001</v>
      </c>
      <c r="AL993" s="21">
        <f t="shared" si="138"/>
        <v>2439.22377375</v>
      </c>
      <c r="AM993" s="12">
        <v>0</v>
      </c>
      <c r="AN993" s="12">
        <v>1</v>
      </c>
      <c r="AO993" s="12">
        <v>0</v>
      </c>
      <c r="AP993" s="12">
        <v>0</v>
      </c>
      <c r="AQ993" s="22">
        <f t="shared" si="139"/>
        <v>0</v>
      </c>
      <c r="AR993" s="22">
        <f t="shared" si="140"/>
        <v>0</v>
      </c>
      <c r="AS993" s="22">
        <f t="shared" si="141"/>
        <v>0</v>
      </c>
      <c r="AT993" s="22">
        <f t="shared" si="142"/>
        <v>595.69738874999996</v>
      </c>
      <c r="AU993" s="22">
        <f t="shared" si="143"/>
        <v>1153.7785800000001</v>
      </c>
      <c r="AV993" s="22">
        <f t="shared" si="144"/>
        <v>2439.22377375</v>
      </c>
      <c r="AW993">
        <v>2030</v>
      </c>
      <c r="AX993" t="s">
        <v>24</v>
      </c>
      <c r="AY993" s="12">
        <v>999</v>
      </c>
      <c r="AZ993" t="s">
        <v>221</v>
      </c>
      <c r="BA993">
        <v>6</v>
      </c>
      <c r="BB993">
        <v>211</v>
      </c>
      <c r="BC993">
        <v>1.6289999999999999E-2</v>
      </c>
      <c r="BD993">
        <v>2018</v>
      </c>
      <c r="BE993" t="s">
        <v>224</v>
      </c>
    </row>
    <row r="994" spans="1:57" x14ac:dyDescent="0.2">
      <c r="A994">
        <v>56</v>
      </c>
      <c r="B994">
        <v>2023</v>
      </c>
      <c r="C994" t="s">
        <v>15</v>
      </c>
      <c r="D994" t="s">
        <v>14</v>
      </c>
      <c r="E994" t="s">
        <v>223</v>
      </c>
      <c r="H994" t="s">
        <v>223</v>
      </c>
      <c r="I994" t="s">
        <v>19</v>
      </c>
      <c r="J994" t="s">
        <v>223</v>
      </c>
      <c r="L994" s="12">
        <v>0.151667</v>
      </c>
      <c r="M994" s="12">
        <v>0.29858800000000002</v>
      </c>
      <c r="N994" s="12">
        <v>0.70672299999999999</v>
      </c>
      <c r="O994" t="s">
        <v>20</v>
      </c>
      <c r="P994" t="s">
        <v>21</v>
      </c>
      <c r="Q994" s="12">
        <v>1E-3</v>
      </c>
      <c r="R994" s="12">
        <v>0.65</v>
      </c>
      <c r="S994" s="12">
        <v>0.97</v>
      </c>
      <c r="T994" s="12">
        <v>0.97</v>
      </c>
      <c r="U994" s="12">
        <v>0</v>
      </c>
      <c r="V994" s="12">
        <v>0</v>
      </c>
      <c r="W994" s="12">
        <v>0</v>
      </c>
      <c r="X994" t="s">
        <v>22</v>
      </c>
      <c r="Y994" t="s">
        <v>23</v>
      </c>
      <c r="Z994" s="12">
        <v>0</v>
      </c>
      <c r="AA994" s="12">
        <v>2025</v>
      </c>
      <c r="AB994" s="12">
        <v>0</v>
      </c>
      <c r="AC994" s="12">
        <v>0</v>
      </c>
      <c r="AD994" s="12">
        <v>0.19558800000000001</v>
      </c>
      <c r="AE994" s="12">
        <v>0.37568499999999999</v>
      </c>
      <c r="AF994" s="12">
        <v>0.74518499999999999</v>
      </c>
      <c r="AG994" s="12">
        <v>2025</v>
      </c>
      <c r="AH994" s="53" t="s">
        <v>22</v>
      </c>
      <c r="AI994" s="53" t="s">
        <v>23</v>
      </c>
      <c r="AJ994" s="21">
        <f t="shared" si="136"/>
        <v>595.69738874999996</v>
      </c>
      <c r="AK994" s="21">
        <f t="shared" si="137"/>
        <v>1153.7785800000001</v>
      </c>
      <c r="AL994" s="21">
        <f t="shared" si="138"/>
        <v>2439.22377375</v>
      </c>
      <c r="AM994" s="12">
        <v>0</v>
      </c>
      <c r="AN994" s="12">
        <v>1</v>
      </c>
      <c r="AO994" s="12">
        <v>0</v>
      </c>
      <c r="AP994" s="12">
        <v>0</v>
      </c>
      <c r="AQ994" s="22">
        <f t="shared" si="139"/>
        <v>0</v>
      </c>
      <c r="AR994" s="22">
        <f t="shared" si="140"/>
        <v>0</v>
      </c>
      <c r="AS994" s="22">
        <f t="shared" si="141"/>
        <v>0</v>
      </c>
      <c r="AT994" s="22">
        <f t="shared" si="142"/>
        <v>595.69738874999996</v>
      </c>
      <c r="AU994" s="22">
        <f t="shared" si="143"/>
        <v>1153.7785800000001</v>
      </c>
      <c r="AV994" s="22">
        <f t="shared" si="144"/>
        <v>2439.22377375</v>
      </c>
      <c r="AW994">
        <v>2035</v>
      </c>
      <c r="AX994" t="s">
        <v>24</v>
      </c>
      <c r="AY994" s="12">
        <v>999</v>
      </c>
      <c r="AZ994" t="s">
        <v>221</v>
      </c>
      <c r="BA994">
        <v>6</v>
      </c>
      <c r="BB994">
        <v>211</v>
      </c>
      <c r="BC994">
        <v>1.6289999999999999E-2</v>
      </c>
      <c r="BD994">
        <v>2018</v>
      </c>
      <c r="BE994" t="s">
        <v>224</v>
      </c>
    </row>
    <row r="995" spans="1:57" x14ac:dyDescent="0.2">
      <c r="A995">
        <v>56</v>
      </c>
      <c r="B995">
        <v>2023</v>
      </c>
      <c r="C995" t="s">
        <v>15</v>
      </c>
      <c r="D995" t="s">
        <v>14</v>
      </c>
      <c r="E995" t="s">
        <v>223</v>
      </c>
      <c r="H995" t="s">
        <v>223</v>
      </c>
      <c r="I995" t="s">
        <v>19</v>
      </c>
      <c r="J995" t="s">
        <v>223</v>
      </c>
      <c r="L995" s="12">
        <v>0.151667</v>
      </c>
      <c r="M995" s="12">
        <v>0.29858800000000002</v>
      </c>
      <c r="N995" s="12">
        <v>0.70672299999999999</v>
      </c>
      <c r="O995" t="s">
        <v>20</v>
      </c>
      <c r="P995" t="s">
        <v>21</v>
      </c>
      <c r="Q995" s="12">
        <v>1E-3</v>
      </c>
      <c r="R995" s="12">
        <v>0.65</v>
      </c>
      <c r="S995" s="12">
        <v>0.97</v>
      </c>
      <c r="T995" s="12">
        <v>0.97</v>
      </c>
      <c r="U995" s="12">
        <v>0</v>
      </c>
      <c r="V995" s="12">
        <v>0</v>
      </c>
      <c r="W995" s="12">
        <v>0</v>
      </c>
      <c r="X995" t="s">
        <v>22</v>
      </c>
      <c r="Y995" t="s">
        <v>23</v>
      </c>
      <c r="Z995" s="12">
        <v>0</v>
      </c>
      <c r="AA995" s="12">
        <v>2025</v>
      </c>
      <c r="AB995" s="12">
        <v>0</v>
      </c>
      <c r="AC995" s="12">
        <v>0</v>
      </c>
      <c r="AD995" s="12">
        <v>0.19558800000000001</v>
      </c>
      <c r="AE995" s="12">
        <v>0.37568499999999999</v>
      </c>
      <c r="AF995" s="12">
        <v>0.74518499999999999</v>
      </c>
      <c r="AG995" s="12">
        <v>2025</v>
      </c>
      <c r="AH995" s="53" t="s">
        <v>22</v>
      </c>
      <c r="AI995" s="53" t="s">
        <v>23</v>
      </c>
      <c r="AJ995" s="21">
        <f t="shared" si="136"/>
        <v>595.69738874999996</v>
      </c>
      <c r="AK995" s="21">
        <f t="shared" si="137"/>
        <v>1153.7785800000001</v>
      </c>
      <c r="AL995" s="21">
        <f t="shared" si="138"/>
        <v>2439.22377375</v>
      </c>
      <c r="AM995" s="12">
        <v>0</v>
      </c>
      <c r="AN995" s="12">
        <v>1</v>
      </c>
      <c r="AO995" s="12">
        <v>0</v>
      </c>
      <c r="AP995" s="12">
        <v>0</v>
      </c>
      <c r="AQ995" s="22">
        <f t="shared" si="139"/>
        <v>0</v>
      </c>
      <c r="AR995" s="22">
        <f t="shared" si="140"/>
        <v>0</v>
      </c>
      <c r="AS995" s="22">
        <f t="shared" si="141"/>
        <v>0</v>
      </c>
      <c r="AT995" s="22">
        <f t="shared" si="142"/>
        <v>595.69738874999996</v>
      </c>
      <c r="AU995" s="22">
        <f t="shared" si="143"/>
        <v>1153.7785800000001</v>
      </c>
      <c r="AV995" s="22">
        <f t="shared" si="144"/>
        <v>2439.22377375</v>
      </c>
      <c r="AW995">
        <v>2040</v>
      </c>
      <c r="AX995" t="s">
        <v>24</v>
      </c>
      <c r="AY995" s="12">
        <v>999</v>
      </c>
      <c r="AZ995" t="s">
        <v>221</v>
      </c>
      <c r="BA995">
        <v>6</v>
      </c>
      <c r="BB995">
        <v>211</v>
      </c>
      <c r="BC995">
        <v>1.6289999999999999E-2</v>
      </c>
      <c r="BD995">
        <v>2018</v>
      </c>
      <c r="BE995" t="s">
        <v>224</v>
      </c>
    </row>
    <row r="996" spans="1:57" x14ac:dyDescent="0.2">
      <c r="A996">
        <v>56</v>
      </c>
      <c r="B996">
        <v>2023</v>
      </c>
      <c r="C996" t="s">
        <v>15</v>
      </c>
      <c r="D996" t="s">
        <v>14</v>
      </c>
      <c r="E996" t="s">
        <v>223</v>
      </c>
      <c r="H996" t="s">
        <v>223</v>
      </c>
      <c r="I996" t="s">
        <v>19</v>
      </c>
      <c r="J996" t="s">
        <v>223</v>
      </c>
      <c r="L996" s="12">
        <v>0.151667</v>
      </c>
      <c r="M996" s="12">
        <v>0.29858800000000002</v>
      </c>
      <c r="N996" s="12">
        <v>0.70672299999999999</v>
      </c>
      <c r="O996" t="s">
        <v>20</v>
      </c>
      <c r="P996" t="s">
        <v>21</v>
      </c>
      <c r="Q996" s="12">
        <v>1E-3</v>
      </c>
      <c r="R996" s="12">
        <v>0.65</v>
      </c>
      <c r="S996" s="12">
        <v>0.97</v>
      </c>
      <c r="T996" s="12">
        <v>0.97</v>
      </c>
      <c r="U996" s="12">
        <v>0</v>
      </c>
      <c r="V996" s="12">
        <v>0</v>
      </c>
      <c r="W996" s="12">
        <v>0</v>
      </c>
      <c r="X996" t="s">
        <v>22</v>
      </c>
      <c r="Y996" t="s">
        <v>23</v>
      </c>
      <c r="Z996" s="12">
        <v>0</v>
      </c>
      <c r="AA996" s="12">
        <v>2025</v>
      </c>
      <c r="AB996" s="12">
        <v>0</v>
      </c>
      <c r="AC996" s="12">
        <v>0</v>
      </c>
      <c r="AD996" s="12">
        <v>0.19558800000000001</v>
      </c>
      <c r="AE996" s="12">
        <v>0.37568499999999999</v>
      </c>
      <c r="AF996" s="12">
        <v>0.74518499999999999</v>
      </c>
      <c r="AG996" s="12">
        <v>2025</v>
      </c>
      <c r="AH996" s="53" t="s">
        <v>22</v>
      </c>
      <c r="AI996" s="53" t="s">
        <v>23</v>
      </c>
      <c r="AJ996" s="21">
        <f t="shared" si="136"/>
        <v>595.69738874999996</v>
      </c>
      <c r="AK996" s="21">
        <f t="shared" si="137"/>
        <v>1153.7785800000001</v>
      </c>
      <c r="AL996" s="21">
        <f t="shared" si="138"/>
        <v>2439.22377375</v>
      </c>
      <c r="AM996" s="12">
        <v>0</v>
      </c>
      <c r="AN996" s="12">
        <v>1</v>
      </c>
      <c r="AO996" s="12">
        <v>0</v>
      </c>
      <c r="AP996" s="12">
        <v>0</v>
      </c>
      <c r="AQ996" s="22">
        <f t="shared" si="139"/>
        <v>0</v>
      </c>
      <c r="AR996" s="22">
        <f t="shared" si="140"/>
        <v>0</v>
      </c>
      <c r="AS996" s="22">
        <f t="shared" si="141"/>
        <v>0</v>
      </c>
      <c r="AT996" s="22">
        <f t="shared" si="142"/>
        <v>595.69738874999996</v>
      </c>
      <c r="AU996" s="22">
        <f t="shared" si="143"/>
        <v>1153.7785800000001</v>
      </c>
      <c r="AV996" s="22">
        <f t="shared" si="144"/>
        <v>2439.22377375</v>
      </c>
      <c r="AW996">
        <v>2045</v>
      </c>
      <c r="AX996" t="s">
        <v>24</v>
      </c>
      <c r="AY996" s="12">
        <v>999</v>
      </c>
      <c r="AZ996" t="s">
        <v>221</v>
      </c>
      <c r="BA996">
        <v>6</v>
      </c>
      <c r="BB996">
        <v>211</v>
      </c>
      <c r="BC996">
        <v>1.6289999999999999E-2</v>
      </c>
      <c r="BD996">
        <v>2018</v>
      </c>
      <c r="BE996" t="s">
        <v>224</v>
      </c>
    </row>
    <row r="997" spans="1:57" x14ac:dyDescent="0.2">
      <c r="A997">
        <v>56</v>
      </c>
      <c r="B997">
        <v>2023</v>
      </c>
      <c r="C997" t="s">
        <v>15</v>
      </c>
      <c r="D997" t="s">
        <v>14</v>
      </c>
      <c r="E997" t="s">
        <v>223</v>
      </c>
      <c r="H997" t="s">
        <v>223</v>
      </c>
      <c r="I997" t="s">
        <v>19</v>
      </c>
      <c r="J997" t="s">
        <v>223</v>
      </c>
      <c r="L997" s="12">
        <v>0.151667</v>
      </c>
      <c r="M997" s="12">
        <v>0.29858800000000002</v>
      </c>
      <c r="N997" s="12">
        <v>0.70672299999999999</v>
      </c>
      <c r="O997" t="s">
        <v>20</v>
      </c>
      <c r="P997" t="s">
        <v>21</v>
      </c>
      <c r="Q997" s="12">
        <v>1E-3</v>
      </c>
      <c r="R997" s="12">
        <v>0.65</v>
      </c>
      <c r="S997" s="12">
        <v>0.97</v>
      </c>
      <c r="T997" s="12">
        <v>0.97</v>
      </c>
      <c r="U997" s="12">
        <v>0</v>
      </c>
      <c r="V997" s="12">
        <v>0</v>
      </c>
      <c r="W997" s="12">
        <v>0</v>
      </c>
      <c r="X997" t="s">
        <v>22</v>
      </c>
      <c r="Y997" t="s">
        <v>23</v>
      </c>
      <c r="Z997" s="12">
        <v>0</v>
      </c>
      <c r="AA997" s="12">
        <v>2025</v>
      </c>
      <c r="AB997" s="12">
        <v>0</v>
      </c>
      <c r="AC997" s="12">
        <v>0</v>
      </c>
      <c r="AD997" s="12">
        <v>0.19558800000000001</v>
      </c>
      <c r="AE997" s="12">
        <v>0.37568499999999999</v>
      </c>
      <c r="AF997" s="12">
        <v>0.74518499999999999</v>
      </c>
      <c r="AG997" s="12">
        <v>2025</v>
      </c>
      <c r="AH997" s="53" t="s">
        <v>22</v>
      </c>
      <c r="AI997" s="53" t="s">
        <v>23</v>
      </c>
      <c r="AJ997" s="21">
        <f t="shared" si="136"/>
        <v>595.69738874999996</v>
      </c>
      <c r="AK997" s="21">
        <f t="shared" si="137"/>
        <v>1153.7785800000001</v>
      </c>
      <c r="AL997" s="21">
        <f t="shared" si="138"/>
        <v>2439.22377375</v>
      </c>
      <c r="AM997" s="12">
        <v>0</v>
      </c>
      <c r="AN997" s="12">
        <v>1</v>
      </c>
      <c r="AO997" s="12">
        <v>0</v>
      </c>
      <c r="AP997" s="12">
        <v>0</v>
      </c>
      <c r="AQ997" s="22">
        <f t="shared" si="139"/>
        <v>0</v>
      </c>
      <c r="AR997" s="22">
        <f t="shared" si="140"/>
        <v>0</v>
      </c>
      <c r="AS997" s="22">
        <f t="shared" si="141"/>
        <v>0</v>
      </c>
      <c r="AT997" s="22">
        <f t="shared" si="142"/>
        <v>595.69738874999996</v>
      </c>
      <c r="AU997" s="22">
        <f t="shared" si="143"/>
        <v>1153.7785800000001</v>
      </c>
      <c r="AV997" s="22">
        <f t="shared" si="144"/>
        <v>2439.22377375</v>
      </c>
      <c r="AW997">
        <v>2050</v>
      </c>
      <c r="AX997" t="s">
        <v>24</v>
      </c>
      <c r="AY997" s="12">
        <v>999</v>
      </c>
      <c r="AZ997" t="s">
        <v>221</v>
      </c>
      <c r="BA997">
        <v>6</v>
      </c>
      <c r="BB997">
        <v>211</v>
      </c>
      <c r="BC997">
        <v>1.6289999999999999E-2</v>
      </c>
      <c r="BD997">
        <v>2018</v>
      </c>
      <c r="BE997" t="s">
        <v>224</v>
      </c>
    </row>
    <row r="998" spans="1:57" x14ac:dyDescent="0.2">
      <c r="A998">
        <v>56</v>
      </c>
      <c r="B998">
        <v>2023</v>
      </c>
      <c r="C998" t="s">
        <v>15</v>
      </c>
      <c r="D998" t="s">
        <v>14</v>
      </c>
      <c r="E998" t="s">
        <v>223</v>
      </c>
      <c r="H998" t="s">
        <v>223</v>
      </c>
      <c r="I998" t="s">
        <v>19</v>
      </c>
      <c r="J998" t="s">
        <v>223</v>
      </c>
      <c r="L998" s="12">
        <v>0.151667</v>
      </c>
      <c r="M998" s="12">
        <v>0.29858800000000002</v>
      </c>
      <c r="N998" s="12">
        <v>0.70672299999999999</v>
      </c>
      <c r="O998" t="s">
        <v>20</v>
      </c>
      <c r="P998" t="s">
        <v>21</v>
      </c>
      <c r="Q998" s="12">
        <v>1E-3</v>
      </c>
      <c r="R998" s="12">
        <v>0.65</v>
      </c>
      <c r="S998" s="12">
        <v>0.97</v>
      </c>
      <c r="T998" s="12">
        <v>0.97</v>
      </c>
      <c r="U998" s="12">
        <v>0</v>
      </c>
      <c r="V998" s="12">
        <v>0</v>
      </c>
      <c r="W998" s="12">
        <v>0</v>
      </c>
      <c r="X998" t="s">
        <v>22</v>
      </c>
      <c r="Y998" t="s">
        <v>23</v>
      </c>
      <c r="Z998" s="12">
        <v>0</v>
      </c>
      <c r="AA998" s="12">
        <v>2025</v>
      </c>
      <c r="AB998" s="12">
        <v>0</v>
      </c>
      <c r="AC998" s="12">
        <v>0</v>
      </c>
      <c r="AD998" s="12">
        <v>0.19558800000000001</v>
      </c>
      <c r="AE998" s="12">
        <v>0.37568499999999999</v>
      </c>
      <c r="AF998" s="12">
        <v>0.74518499999999999</v>
      </c>
      <c r="AG998" s="12">
        <v>2025</v>
      </c>
      <c r="AH998" s="53" t="s">
        <v>22</v>
      </c>
      <c r="AI998" s="53" t="s">
        <v>23</v>
      </c>
      <c r="AJ998" s="21">
        <f t="shared" si="136"/>
        <v>595.69738874999996</v>
      </c>
      <c r="AK998" s="21">
        <f t="shared" si="137"/>
        <v>1153.7785800000001</v>
      </c>
      <c r="AL998" s="21">
        <f t="shared" si="138"/>
        <v>2439.22377375</v>
      </c>
      <c r="AM998" s="12">
        <v>0</v>
      </c>
      <c r="AN998" s="12">
        <v>1</v>
      </c>
      <c r="AO998" s="12">
        <v>0</v>
      </c>
      <c r="AP998" s="12">
        <v>0</v>
      </c>
      <c r="AQ998" s="22">
        <f t="shared" si="139"/>
        <v>0</v>
      </c>
      <c r="AR998" s="22">
        <f t="shared" si="140"/>
        <v>0</v>
      </c>
      <c r="AS998" s="22">
        <f t="shared" si="141"/>
        <v>0</v>
      </c>
      <c r="AT998" s="22">
        <f t="shared" si="142"/>
        <v>595.69738874999996</v>
      </c>
      <c r="AU998" s="22">
        <f t="shared" si="143"/>
        <v>1153.7785800000001</v>
      </c>
      <c r="AV998" s="22">
        <f t="shared" si="144"/>
        <v>2439.22377375</v>
      </c>
      <c r="AW998">
        <v>2023</v>
      </c>
      <c r="AX998" t="s">
        <v>27</v>
      </c>
      <c r="AY998" s="12">
        <v>999</v>
      </c>
      <c r="AZ998" t="s">
        <v>221</v>
      </c>
      <c r="BA998">
        <v>6</v>
      </c>
      <c r="BB998">
        <v>211</v>
      </c>
      <c r="BC998">
        <v>1.6289999999999999E-2</v>
      </c>
      <c r="BD998">
        <v>2018</v>
      </c>
      <c r="BE998" t="s">
        <v>224</v>
      </c>
    </row>
    <row r="999" spans="1:57" x14ac:dyDescent="0.2">
      <c r="A999">
        <v>56</v>
      </c>
      <c r="B999">
        <v>2023</v>
      </c>
      <c r="C999" t="s">
        <v>15</v>
      </c>
      <c r="D999" t="s">
        <v>14</v>
      </c>
      <c r="E999" t="s">
        <v>223</v>
      </c>
      <c r="H999" t="s">
        <v>223</v>
      </c>
      <c r="I999" t="s">
        <v>19</v>
      </c>
      <c r="J999" t="s">
        <v>223</v>
      </c>
      <c r="L999" s="12">
        <v>0.151667</v>
      </c>
      <c r="M999" s="12">
        <v>0.29858800000000002</v>
      </c>
      <c r="N999" s="12">
        <v>0.70672299999999999</v>
      </c>
      <c r="O999" t="s">
        <v>20</v>
      </c>
      <c r="P999" t="s">
        <v>21</v>
      </c>
      <c r="Q999" s="12">
        <v>1E-3</v>
      </c>
      <c r="R999" s="12">
        <v>0.65</v>
      </c>
      <c r="S999" s="12">
        <v>0.97</v>
      </c>
      <c r="T999" s="12">
        <v>0.97</v>
      </c>
      <c r="U999" s="12">
        <v>0</v>
      </c>
      <c r="V999" s="12">
        <v>0</v>
      </c>
      <c r="W999" s="12">
        <v>0</v>
      </c>
      <c r="X999" t="s">
        <v>22</v>
      </c>
      <c r="Y999" t="s">
        <v>23</v>
      </c>
      <c r="Z999" s="12">
        <v>0</v>
      </c>
      <c r="AA999" s="12">
        <v>2025</v>
      </c>
      <c r="AB999" s="12">
        <v>0</v>
      </c>
      <c r="AC999" s="12">
        <v>0</v>
      </c>
      <c r="AD999" s="12">
        <v>0.19558800000000001</v>
      </c>
      <c r="AE999" s="12">
        <v>0.37568499999999999</v>
      </c>
      <c r="AF999" s="12">
        <v>0.74518499999999999</v>
      </c>
      <c r="AG999" s="12">
        <v>2025</v>
      </c>
      <c r="AH999" s="53" t="s">
        <v>22</v>
      </c>
      <c r="AI999" s="53" t="s">
        <v>23</v>
      </c>
      <c r="AJ999" s="21">
        <f t="shared" si="136"/>
        <v>595.69738874999996</v>
      </c>
      <c r="AK999" s="21">
        <f t="shared" si="137"/>
        <v>1153.7785800000001</v>
      </c>
      <c r="AL999" s="21">
        <f t="shared" si="138"/>
        <v>2439.22377375</v>
      </c>
      <c r="AM999" s="12">
        <v>0</v>
      </c>
      <c r="AN999" s="12">
        <v>1</v>
      </c>
      <c r="AO999" s="12">
        <v>0</v>
      </c>
      <c r="AP999" s="12">
        <v>0</v>
      </c>
      <c r="AQ999" s="22">
        <f t="shared" si="139"/>
        <v>0</v>
      </c>
      <c r="AR999" s="22">
        <f t="shared" si="140"/>
        <v>0</v>
      </c>
      <c r="AS999" s="22">
        <f t="shared" si="141"/>
        <v>0</v>
      </c>
      <c r="AT999" s="22">
        <f t="shared" si="142"/>
        <v>595.69738874999996</v>
      </c>
      <c r="AU999" s="22">
        <f t="shared" si="143"/>
        <v>1153.7785800000001</v>
      </c>
      <c r="AV999" s="22">
        <f t="shared" si="144"/>
        <v>2439.22377375</v>
      </c>
      <c r="AW999">
        <v>2030</v>
      </c>
      <c r="AX999" t="s">
        <v>27</v>
      </c>
      <c r="AY999" s="12">
        <v>999</v>
      </c>
      <c r="AZ999" t="s">
        <v>221</v>
      </c>
      <c r="BA999">
        <v>6</v>
      </c>
      <c r="BB999">
        <v>211</v>
      </c>
      <c r="BC999">
        <v>1.6289999999999999E-2</v>
      </c>
      <c r="BD999">
        <v>2018</v>
      </c>
      <c r="BE999" t="s">
        <v>224</v>
      </c>
    </row>
    <row r="1000" spans="1:57" x14ac:dyDescent="0.2">
      <c r="A1000">
        <v>56</v>
      </c>
      <c r="B1000">
        <v>2023</v>
      </c>
      <c r="C1000" t="s">
        <v>15</v>
      </c>
      <c r="D1000" t="s">
        <v>14</v>
      </c>
      <c r="E1000" t="s">
        <v>223</v>
      </c>
      <c r="H1000" t="s">
        <v>223</v>
      </c>
      <c r="I1000" t="s">
        <v>19</v>
      </c>
      <c r="J1000" t="s">
        <v>223</v>
      </c>
      <c r="L1000" s="12">
        <v>0.151667</v>
      </c>
      <c r="M1000" s="12">
        <v>0.29858800000000002</v>
      </c>
      <c r="N1000" s="12">
        <v>0.70672299999999999</v>
      </c>
      <c r="O1000" t="s">
        <v>20</v>
      </c>
      <c r="P1000" t="s">
        <v>21</v>
      </c>
      <c r="Q1000" s="12">
        <v>1E-3</v>
      </c>
      <c r="R1000" s="12">
        <v>0.65</v>
      </c>
      <c r="S1000" s="12">
        <v>0.97</v>
      </c>
      <c r="T1000" s="12">
        <v>0.97</v>
      </c>
      <c r="U1000" s="12">
        <v>0</v>
      </c>
      <c r="V1000" s="12">
        <v>0</v>
      </c>
      <c r="W1000" s="12">
        <v>0</v>
      </c>
      <c r="X1000" t="s">
        <v>22</v>
      </c>
      <c r="Y1000" t="s">
        <v>23</v>
      </c>
      <c r="Z1000" s="12">
        <v>0</v>
      </c>
      <c r="AA1000" s="12">
        <v>2025</v>
      </c>
      <c r="AB1000" s="12">
        <v>0</v>
      </c>
      <c r="AC1000" s="12">
        <v>0</v>
      </c>
      <c r="AD1000" s="12">
        <v>0.19558800000000001</v>
      </c>
      <c r="AE1000" s="12">
        <v>0.37568499999999999</v>
      </c>
      <c r="AF1000" s="12">
        <v>0.74518499999999999</v>
      </c>
      <c r="AG1000" s="12">
        <v>2025</v>
      </c>
      <c r="AH1000" s="53" t="s">
        <v>22</v>
      </c>
      <c r="AI1000" s="53" t="s">
        <v>23</v>
      </c>
      <c r="AJ1000" s="21">
        <f t="shared" si="136"/>
        <v>595.69738874999996</v>
      </c>
      <c r="AK1000" s="21">
        <f t="shared" si="137"/>
        <v>1153.7785800000001</v>
      </c>
      <c r="AL1000" s="21">
        <f t="shared" si="138"/>
        <v>2439.22377375</v>
      </c>
      <c r="AM1000" s="12">
        <v>0</v>
      </c>
      <c r="AN1000" s="12">
        <v>1</v>
      </c>
      <c r="AO1000" s="12">
        <v>0</v>
      </c>
      <c r="AP1000" s="12">
        <v>0</v>
      </c>
      <c r="AQ1000" s="22">
        <f t="shared" si="139"/>
        <v>0</v>
      </c>
      <c r="AR1000" s="22">
        <f t="shared" si="140"/>
        <v>0</v>
      </c>
      <c r="AS1000" s="22">
        <f t="shared" si="141"/>
        <v>0</v>
      </c>
      <c r="AT1000" s="22">
        <f t="shared" si="142"/>
        <v>595.69738874999996</v>
      </c>
      <c r="AU1000" s="22">
        <f t="shared" si="143"/>
        <v>1153.7785800000001</v>
      </c>
      <c r="AV1000" s="22">
        <f t="shared" si="144"/>
        <v>2439.22377375</v>
      </c>
      <c r="AW1000">
        <v>2035</v>
      </c>
      <c r="AX1000" t="s">
        <v>27</v>
      </c>
      <c r="AY1000" s="12">
        <v>999</v>
      </c>
      <c r="AZ1000" t="s">
        <v>221</v>
      </c>
      <c r="BA1000">
        <v>6</v>
      </c>
      <c r="BB1000">
        <v>211</v>
      </c>
      <c r="BC1000">
        <v>1.6289999999999999E-2</v>
      </c>
      <c r="BD1000">
        <v>2018</v>
      </c>
      <c r="BE1000" t="s">
        <v>224</v>
      </c>
    </row>
    <row r="1001" spans="1:57" x14ac:dyDescent="0.2">
      <c r="A1001">
        <v>56</v>
      </c>
      <c r="B1001">
        <v>2023</v>
      </c>
      <c r="C1001" t="s">
        <v>15</v>
      </c>
      <c r="D1001" t="s">
        <v>14</v>
      </c>
      <c r="E1001" t="s">
        <v>223</v>
      </c>
      <c r="H1001" t="s">
        <v>223</v>
      </c>
      <c r="I1001" t="s">
        <v>19</v>
      </c>
      <c r="J1001" t="s">
        <v>223</v>
      </c>
      <c r="L1001" s="12">
        <v>0.151667</v>
      </c>
      <c r="M1001" s="12">
        <v>0.29858800000000002</v>
      </c>
      <c r="N1001" s="12">
        <v>0.70672299999999999</v>
      </c>
      <c r="O1001" t="s">
        <v>20</v>
      </c>
      <c r="P1001" t="s">
        <v>21</v>
      </c>
      <c r="Q1001" s="12">
        <v>1E-3</v>
      </c>
      <c r="R1001" s="12">
        <v>0.65</v>
      </c>
      <c r="S1001" s="12">
        <v>0.97</v>
      </c>
      <c r="T1001" s="12">
        <v>0.97</v>
      </c>
      <c r="U1001" s="12">
        <v>0</v>
      </c>
      <c r="V1001" s="12">
        <v>0</v>
      </c>
      <c r="W1001" s="12">
        <v>0</v>
      </c>
      <c r="X1001" t="s">
        <v>22</v>
      </c>
      <c r="Y1001" t="s">
        <v>23</v>
      </c>
      <c r="Z1001" s="12">
        <v>0</v>
      </c>
      <c r="AA1001" s="12">
        <v>2025</v>
      </c>
      <c r="AB1001" s="12">
        <v>0</v>
      </c>
      <c r="AC1001" s="12">
        <v>0</v>
      </c>
      <c r="AD1001" s="12">
        <v>0.19558800000000001</v>
      </c>
      <c r="AE1001" s="12">
        <v>0.37568499999999999</v>
      </c>
      <c r="AF1001" s="12">
        <v>0.74518499999999999</v>
      </c>
      <c r="AG1001" s="12">
        <v>2025</v>
      </c>
      <c r="AH1001" s="53" t="s">
        <v>22</v>
      </c>
      <c r="AI1001" s="53" t="s">
        <v>23</v>
      </c>
      <c r="AJ1001" s="21">
        <f t="shared" si="136"/>
        <v>595.69738874999996</v>
      </c>
      <c r="AK1001" s="21">
        <f t="shared" si="137"/>
        <v>1153.7785800000001</v>
      </c>
      <c r="AL1001" s="21">
        <f t="shared" si="138"/>
        <v>2439.22377375</v>
      </c>
      <c r="AM1001" s="12">
        <v>0</v>
      </c>
      <c r="AN1001" s="12">
        <v>1</v>
      </c>
      <c r="AO1001" s="12">
        <v>0</v>
      </c>
      <c r="AP1001" s="12">
        <v>0</v>
      </c>
      <c r="AQ1001" s="22">
        <f t="shared" si="139"/>
        <v>0</v>
      </c>
      <c r="AR1001" s="22">
        <f t="shared" si="140"/>
        <v>0</v>
      </c>
      <c r="AS1001" s="22">
        <f t="shared" si="141"/>
        <v>0</v>
      </c>
      <c r="AT1001" s="22">
        <f t="shared" si="142"/>
        <v>595.69738874999996</v>
      </c>
      <c r="AU1001" s="22">
        <f t="shared" si="143"/>
        <v>1153.7785800000001</v>
      </c>
      <c r="AV1001" s="22">
        <f t="shared" si="144"/>
        <v>2439.22377375</v>
      </c>
      <c r="AW1001">
        <v>2040</v>
      </c>
      <c r="AX1001" t="s">
        <v>27</v>
      </c>
      <c r="AY1001" s="12">
        <v>999</v>
      </c>
      <c r="AZ1001" t="s">
        <v>221</v>
      </c>
      <c r="BA1001">
        <v>6</v>
      </c>
      <c r="BB1001">
        <v>211</v>
      </c>
      <c r="BC1001">
        <v>1.6289999999999999E-2</v>
      </c>
      <c r="BD1001">
        <v>2018</v>
      </c>
      <c r="BE1001" t="s">
        <v>224</v>
      </c>
    </row>
    <row r="1002" spans="1:57" x14ac:dyDescent="0.2">
      <c r="A1002">
        <v>56</v>
      </c>
      <c r="B1002">
        <v>2023</v>
      </c>
      <c r="C1002" t="s">
        <v>15</v>
      </c>
      <c r="D1002" t="s">
        <v>14</v>
      </c>
      <c r="E1002" t="s">
        <v>223</v>
      </c>
      <c r="H1002" t="s">
        <v>223</v>
      </c>
      <c r="I1002" t="s">
        <v>19</v>
      </c>
      <c r="J1002" t="s">
        <v>223</v>
      </c>
      <c r="L1002" s="12">
        <v>0.151667</v>
      </c>
      <c r="M1002" s="12">
        <v>0.29858800000000002</v>
      </c>
      <c r="N1002" s="12">
        <v>0.70672299999999999</v>
      </c>
      <c r="O1002" t="s">
        <v>20</v>
      </c>
      <c r="P1002" t="s">
        <v>21</v>
      </c>
      <c r="Q1002" s="12">
        <v>1E-3</v>
      </c>
      <c r="R1002" s="12">
        <v>0.65</v>
      </c>
      <c r="S1002" s="12">
        <v>0.97</v>
      </c>
      <c r="T1002" s="12">
        <v>0.97</v>
      </c>
      <c r="U1002" s="12">
        <v>0</v>
      </c>
      <c r="V1002" s="12">
        <v>0</v>
      </c>
      <c r="W1002" s="12">
        <v>0</v>
      </c>
      <c r="X1002" t="s">
        <v>22</v>
      </c>
      <c r="Y1002" t="s">
        <v>23</v>
      </c>
      <c r="Z1002" s="12">
        <v>0</v>
      </c>
      <c r="AA1002" s="12">
        <v>2025</v>
      </c>
      <c r="AB1002" s="12">
        <v>0</v>
      </c>
      <c r="AC1002" s="12">
        <v>0</v>
      </c>
      <c r="AD1002" s="12">
        <v>0.19558800000000001</v>
      </c>
      <c r="AE1002" s="12">
        <v>0.37568499999999999</v>
      </c>
      <c r="AF1002" s="12">
        <v>0.74518499999999999</v>
      </c>
      <c r="AG1002" s="12">
        <v>2025</v>
      </c>
      <c r="AH1002" s="53" t="s">
        <v>22</v>
      </c>
      <c r="AI1002" s="53" t="s">
        <v>23</v>
      </c>
      <c r="AJ1002" s="21">
        <f t="shared" si="136"/>
        <v>595.69738874999996</v>
      </c>
      <c r="AK1002" s="21">
        <f t="shared" si="137"/>
        <v>1153.7785800000001</v>
      </c>
      <c r="AL1002" s="21">
        <f t="shared" si="138"/>
        <v>2439.22377375</v>
      </c>
      <c r="AM1002" s="12">
        <v>0</v>
      </c>
      <c r="AN1002" s="12">
        <v>1</v>
      </c>
      <c r="AO1002" s="12">
        <v>0</v>
      </c>
      <c r="AP1002" s="12">
        <v>0</v>
      </c>
      <c r="AQ1002" s="22">
        <f t="shared" si="139"/>
        <v>0</v>
      </c>
      <c r="AR1002" s="22">
        <f t="shared" si="140"/>
        <v>0</v>
      </c>
      <c r="AS1002" s="22">
        <f t="shared" si="141"/>
        <v>0</v>
      </c>
      <c r="AT1002" s="22">
        <f t="shared" si="142"/>
        <v>595.69738874999996</v>
      </c>
      <c r="AU1002" s="22">
        <f t="shared" si="143"/>
        <v>1153.7785800000001</v>
      </c>
      <c r="AV1002" s="22">
        <f t="shared" si="144"/>
        <v>2439.22377375</v>
      </c>
      <c r="AW1002">
        <v>2045</v>
      </c>
      <c r="AX1002" t="s">
        <v>27</v>
      </c>
      <c r="AY1002" s="12">
        <v>999</v>
      </c>
      <c r="AZ1002" t="s">
        <v>221</v>
      </c>
      <c r="BA1002">
        <v>6</v>
      </c>
      <c r="BB1002">
        <v>211</v>
      </c>
      <c r="BC1002">
        <v>1.6289999999999999E-2</v>
      </c>
      <c r="BD1002">
        <v>2018</v>
      </c>
      <c r="BE1002" t="s">
        <v>224</v>
      </c>
    </row>
    <row r="1003" spans="1:57" x14ac:dyDescent="0.2">
      <c r="A1003">
        <v>56</v>
      </c>
      <c r="B1003">
        <v>2023</v>
      </c>
      <c r="C1003" t="s">
        <v>15</v>
      </c>
      <c r="D1003" t="s">
        <v>14</v>
      </c>
      <c r="E1003" t="s">
        <v>223</v>
      </c>
      <c r="H1003" t="s">
        <v>223</v>
      </c>
      <c r="I1003" t="s">
        <v>19</v>
      </c>
      <c r="J1003" t="s">
        <v>223</v>
      </c>
      <c r="L1003" s="12">
        <v>0.151667</v>
      </c>
      <c r="M1003" s="12">
        <v>0.29858800000000002</v>
      </c>
      <c r="N1003" s="12">
        <v>0.70672299999999999</v>
      </c>
      <c r="O1003" t="s">
        <v>20</v>
      </c>
      <c r="P1003" t="s">
        <v>21</v>
      </c>
      <c r="Q1003" s="12">
        <v>1E-3</v>
      </c>
      <c r="R1003" s="12">
        <v>0.65</v>
      </c>
      <c r="S1003" s="12">
        <v>0.97</v>
      </c>
      <c r="T1003" s="12">
        <v>0.97</v>
      </c>
      <c r="U1003" s="12">
        <v>0</v>
      </c>
      <c r="V1003" s="12">
        <v>0</v>
      </c>
      <c r="W1003" s="12">
        <v>0</v>
      </c>
      <c r="X1003" t="s">
        <v>22</v>
      </c>
      <c r="Y1003" t="s">
        <v>23</v>
      </c>
      <c r="Z1003" s="12">
        <v>0</v>
      </c>
      <c r="AA1003" s="12">
        <v>2025</v>
      </c>
      <c r="AB1003" s="12">
        <v>0</v>
      </c>
      <c r="AC1003" s="12">
        <v>0</v>
      </c>
      <c r="AD1003" s="12">
        <v>0.19558800000000001</v>
      </c>
      <c r="AE1003" s="12">
        <v>0.37568499999999999</v>
      </c>
      <c r="AF1003" s="12">
        <v>0.74518499999999999</v>
      </c>
      <c r="AG1003" s="12">
        <v>2025</v>
      </c>
      <c r="AH1003" s="53" t="s">
        <v>22</v>
      </c>
      <c r="AI1003" s="53" t="s">
        <v>23</v>
      </c>
      <c r="AJ1003" s="21">
        <f t="shared" si="136"/>
        <v>595.69738874999996</v>
      </c>
      <c r="AK1003" s="21">
        <f t="shared" si="137"/>
        <v>1153.7785800000001</v>
      </c>
      <c r="AL1003" s="21">
        <f t="shared" si="138"/>
        <v>2439.22377375</v>
      </c>
      <c r="AM1003" s="12">
        <v>0</v>
      </c>
      <c r="AN1003" s="12">
        <v>1</v>
      </c>
      <c r="AO1003" s="12">
        <v>0</v>
      </c>
      <c r="AP1003" s="12">
        <v>0</v>
      </c>
      <c r="AQ1003" s="22">
        <f t="shared" si="139"/>
        <v>0</v>
      </c>
      <c r="AR1003" s="22">
        <f t="shared" si="140"/>
        <v>0</v>
      </c>
      <c r="AS1003" s="22">
        <f t="shared" si="141"/>
        <v>0</v>
      </c>
      <c r="AT1003" s="22">
        <f t="shared" si="142"/>
        <v>595.69738874999996</v>
      </c>
      <c r="AU1003" s="22">
        <f t="shared" si="143"/>
        <v>1153.7785800000001</v>
      </c>
      <c r="AV1003" s="22">
        <f t="shared" si="144"/>
        <v>2439.22377375</v>
      </c>
      <c r="AW1003">
        <v>2050</v>
      </c>
      <c r="AX1003" t="s">
        <v>27</v>
      </c>
      <c r="AY1003" s="12">
        <v>999</v>
      </c>
      <c r="AZ1003" t="s">
        <v>221</v>
      </c>
      <c r="BA1003">
        <v>6</v>
      </c>
      <c r="BB1003">
        <v>211</v>
      </c>
      <c r="BC1003">
        <v>1.6289999999999999E-2</v>
      </c>
      <c r="BD1003">
        <v>2018</v>
      </c>
      <c r="BE1003" t="s">
        <v>224</v>
      </c>
    </row>
    <row r="1004" spans="1:57" x14ac:dyDescent="0.2">
      <c r="A1004">
        <v>56</v>
      </c>
      <c r="B1004">
        <v>2023</v>
      </c>
      <c r="C1004" t="s">
        <v>15</v>
      </c>
      <c r="D1004" t="s">
        <v>14</v>
      </c>
      <c r="E1004" t="s">
        <v>223</v>
      </c>
      <c r="H1004" t="s">
        <v>223</v>
      </c>
      <c r="I1004" t="s">
        <v>19</v>
      </c>
      <c r="J1004" t="s">
        <v>223</v>
      </c>
      <c r="L1004" s="12">
        <v>0.151667</v>
      </c>
      <c r="M1004" s="12">
        <v>0.29858800000000002</v>
      </c>
      <c r="N1004" s="12">
        <v>0.70672299999999999</v>
      </c>
      <c r="O1004" t="s">
        <v>20</v>
      </c>
      <c r="P1004" t="s">
        <v>21</v>
      </c>
      <c r="Q1004" s="12">
        <v>1E-3</v>
      </c>
      <c r="R1004" s="12">
        <v>0.65</v>
      </c>
      <c r="S1004" s="12">
        <v>0.97</v>
      </c>
      <c r="T1004" s="12">
        <v>0.97</v>
      </c>
      <c r="U1004" s="12">
        <v>0</v>
      </c>
      <c r="V1004" s="12">
        <v>0</v>
      </c>
      <c r="W1004" s="12">
        <v>0</v>
      </c>
      <c r="X1004" t="s">
        <v>22</v>
      </c>
      <c r="Y1004" t="s">
        <v>23</v>
      </c>
      <c r="Z1004" s="12">
        <v>0</v>
      </c>
      <c r="AA1004" s="12">
        <v>2025</v>
      </c>
      <c r="AB1004" s="12">
        <v>0</v>
      </c>
      <c r="AC1004" s="12">
        <v>0</v>
      </c>
      <c r="AD1004" s="12">
        <v>0.19558800000000001</v>
      </c>
      <c r="AE1004" s="12">
        <v>0.37568499999999999</v>
      </c>
      <c r="AF1004" s="12">
        <v>0.74518499999999999</v>
      </c>
      <c r="AG1004" s="12">
        <v>2025</v>
      </c>
      <c r="AH1004" s="53" t="s">
        <v>22</v>
      </c>
      <c r="AI1004" s="53" t="s">
        <v>23</v>
      </c>
      <c r="AJ1004" s="21">
        <f t="shared" si="136"/>
        <v>595.69738874999996</v>
      </c>
      <c r="AK1004" s="21">
        <f t="shared" si="137"/>
        <v>1153.7785800000001</v>
      </c>
      <c r="AL1004" s="21">
        <f t="shared" si="138"/>
        <v>2439.22377375</v>
      </c>
      <c r="AM1004" s="12">
        <v>0</v>
      </c>
      <c r="AN1004" s="12">
        <v>1</v>
      </c>
      <c r="AO1004" s="12">
        <v>0</v>
      </c>
      <c r="AP1004" s="12">
        <v>0</v>
      </c>
      <c r="AQ1004" s="22">
        <f t="shared" si="139"/>
        <v>0</v>
      </c>
      <c r="AR1004" s="22">
        <f t="shared" si="140"/>
        <v>0</v>
      </c>
      <c r="AS1004" s="22">
        <f t="shared" si="141"/>
        <v>0</v>
      </c>
      <c r="AT1004" s="22">
        <f t="shared" si="142"/>
        <v>595.69738874999996</v>
      </c>
      <c r="AU1004" s="22">
        <f t="shared" si="143"/>
        <v>1153.7785800000001</v>
      </c>
      <c r="AV1004" s="22">
        <f t="shared" si="144"/>
        <v>2439.22377375</v>
      </c>
      <c r="AW1004">
        <v>2023</v>
      </c>
      <c r="AX1004" t="s">
        <v>28</v>
      </c>
      <c r="AY1004" s="12">
        <v>999</v>
      </c>
      <c r="AZ1004" t="s">
        <v>221</v>
      </c>
      <c r="BA1004">
        <v>6</v>
      </c>
      <c r="BB1004">
        <v>211</v>
      </c>
      <c r="BC1004">
        <v>1.6289999999999999E-2</v>
      </c>
      <c r="BD1004">
        <v>2018</v>
      </c>
      <c r="BE1004" t="s">
        <v>224</v>
      </c>
    </row>
    <row r="1005" spans="1:57" x14ac:dyDescent="0.2">
      <c r="A1005">
        <v>56</v>
      </c>
      <c r="B1005">
        <v>2023</v>
      </c>
      <c r="C1005" t="s">
        <v>15</v>
      </c>
      <c r="D1005" t="s">
        <v>14</v>
      </c>
      <c r="E1005" t="s">
        <v>223</v>
      </c>
      <c r="H1005" t="s">
        <v>223</v>
      </c>
      <c r="I1005" t="s">
        <v>19</v>
      </c>
      <c r="J1005" t="s">
        <v>223</v>
      </c>
      <c r="L1005" s="12">
        <v>0.151667</v>
      </c>
      <c r="M1005" s="12">
        <v>0.29858800000000002</v>
      </c>
      <c r="N1005" s="12">
        <v>0.70672299999999999</v>
      </c>
      <c r="O1005" t="s">
        <v>20</v>
      </c>
      <c r="P1005" t="s">
        <v>21</v>
      </c>
      <c r="Q1005" s="12">
        <v>1E-3</v>
      </c>
      <c r="R1005" s="12">
        <v>0.65</v>
      </c>
      <c r="S1005" s="12">
        <v>0.97</v>
      </c>
      <c r="T1005" s="12">
        <v>0.97</v>
      </c>
      <c r="U1005" s="12">
        <v>0</v>
      </c>
      <c r="V1005" s="12">
        <v>0</v>
      </c>
      <c r="W1005" s="12">
        <v>0</v>
      </c>
      <c r="X1005" t="s">
        <v>22</v>
      </c>
      <c r="Y1005" t="s">
        <v>23</v>
      </c>
      <c r="Z1005" s="12">
        <v>0</v>
      </c>
      <c r="AA1005" s="12">
        <v>2025</v>
      </c>
      <c r="AB1005" s="12">
        <v>0</v>
      </c>
      <c r="AC1005" s="12">
        <v>0</v>
      </c>
      <c r="AD1005" s="12">
        <v>0.19558800000000001</v>
      </c>
      <c r="AE1005" s="12">
        <v>0.37568499999999999</v>
      </c>
      <c r="AF1005" s="12">
        <v>0.74518499999999999</v>
      </c>
      <c r="AG1005" s="12">
        <v>2025</v>
      </c>
      <c r="AH1005" s="53" t="s">
        <v>22</v>
      </c>
      <c r="AI1005" s="53" t="s">
        <v>23</v>
      </c>
      <c r="AJ1005" s="21">
        <f t="shared" si="136"/>
        <v>595.69738874999996</v>
      </c>
      <c r="AK1005" s="21">
        <f t="shared" si="137"/>
        <v>1153.7785800000001</v>
      </c>
      <c r="AL1005" s="21">
        <f t="shared" si="138"/>
        <v>2439.22377375</v>
      </c>
      <c r="AM1005" s="12">
        <v>0</v>
      </c>
      <c r="AN1005" s="12">
        <v>1</v>
      </c>
      <c r="AO1005" s="12">
        <v>0</v>
      </c>
      <c r="AP1005" s="12">
        <v>0</v>
      </c>
      <c r="AQ1005" s="22">
        <f t="shared" si="139"/>
        <v>0</v>
      </c>
      <c r="AR1005" s="22">
        <f t="shared" si="140"/>
        <v>0</v>
      </c>
      <c r="AS1005" s="22">
        <f t="shared" si="141"/>
        <v>0</v>
      </c>
      <c r="AT1005" s="22">
        <f t="shared" si="142"/>
        <v>595.69738874999996</v>
      </c>
      <c r="AU1005" s="22">
        <f t="shared" si="143"/>
        <v>1153.7785800000001</v>
      </c>
      <c r="AV1005" s="22">
        <f t="shared" si="144"/>
        <v>2439.22377375</v>
      </c>
      <c r="AW1005">
        <v>2030</v>
      </c>
      <c r="AX1005" t="s">
        <v>28</v>
      </c>
      <c r="AY1005" s="12">
        <v>999</v>
      </c>
      <c r="AZ1005" t="s">
        <v>221</v>
      </c>
      <c r="BA1005">
        <v>6</v>
      </c>
      <c r="BB1005">
        <v>211</v>
      </c>
      <c r="BC1005">
        <v>1.6289999999999999E-2</v>
      </c>
      <c r="BD1005">
        <v>2018</v>
      </c>
      <c r="BE1005" t="s">
        <v>224</v>
      </c>
    </row>
    <row r="1006" spans="1:57" x14ac:dyDescent="0.2">
      <c r="A1006">
        <v>56</v>
      </c>
      <c r="B1006">
        <v>2023</v>
      </c>
      <c r="C1006" t="s">
        <v>15</v>
      </c>
      <c r="D1006" t="s">
        <v>14</v>
      </c>
      <c r="E1006" t="s">
        <v>223</v>
      </c>
      <c r="H1006" t="s">
        <v>223</v>
      </c>
      <c r="I1006" t="s">
        <v>19</v>
      </c>
      <c r="J1006" t="s">
        <v>223</v>
      </c>
      <c r="L1006" s="12">
        <v>0.151667</v>
      </c>
      <c r="M1006" s="12">
        <v>0.29858800000000002</v>
      </c>
      <c r="N1006" s="12">
        <v>0.70672299999999999</v>
      </c>
      <c r="O1006" t="s">
        <v>20</v>
      </c>
      <c r="P1006" t="s">
        <v>21</v>
      </c>
      <c r="Q1006" s="12">
        <v>1E-3</v>
      </c>
      <c r="R1006" s="12">
        <v>0.65</v>
      </c>
      <c r="S1006" s="12">
        <v>0.97</v>
      </c>
      <c r="T1006" s="12">
        <v>0.97</v>
      </c>
      <c r="U1006" s="12">
        <v>0</v>
      </c>
      <c r="V1006" s="12">
        <v>0</v>
      </c>
      <c r="W1006" s="12">
        <v>0</v>
      </c>
      <c r="X1006" t="s">
        <v>22</v>
      </c>
      <c r="Y1006" t="s">
        <v>23</v>
      </c>
      <c r="Z1006" s="12">
        <v>0</v>
      </c>
      <c r="AA1006" s="12">
        <v>2025</v>
      </c>
      <c r="AB1006" s="12">
        <v>0</v>
      </c>
      <c r="AC1006" s="12">
        <v>0</v>
      </c>
      <c r="AD1006" s="12">
        <v>0.19558800000000001</v>
      </c>
      <c r="AE1006" s="12">
        <v>0.37568499999999999</v>
      </c>
      <c r="AF1006" s="12">
        <v>0.74518499999999999</v>
      </c>
      <c r="AG1006" s="12">
        <v>2025</v>
      </c>
      <c r="AH1006" s="53" t="s">
        <v>22</v>
      </c>
      <c r="AI1006" s="53" t="s">
        <v>23</v>
      </c>
      <c r="AJ1006" s="21">
        <f t="shared" si="136"/>
        <v>595.69738874999996</v>
      </c>
      <c r="AK1006" s="21">
        <f t="shared" si="137"/>
        <v>1153.7785800000001</v>
      </c>
      <c r="AL1006" s="21">
        <f t="shared" si="138"/>
        <v>2439.22377375</v>
      </c>
      <c r="AM1006" s="12">
        <v>0</v>
      </c>
      <c r="AN1006" s="12">
        <v>1</v>
      </c>
      <c r="AO1006" s="12">
        <v>0</v>
      </c>
      <c r="AP1006" s="12">
        <v>0</v>
      </c>
      <c r="AQ1006" s="22">
        <f t="shared" si="139"/>
        <v>0</v>
      </c>
      <c r="AR1006" s="22">
        <f t="shared" si="140"/>
        <v>0</v>
      </c>
      <c r="AS1006" s="22">
        <f t="shared" si="141"/>
        <v>0</v>
      </c>
      <c r="AT1006" s="22">
        <f t="shared" si="142"/>
        <v>595.69738874999996</v>
      </c>
      <c r="AU1006" s="22">
        <f t="shared" si="143"/>
        <v>1153.7785800000001</v>
      </c>
      <c r="AV1006" s="22">
        <f t="shared" si="144"/>
        <v>2439.22377375</v>
      </c>
      <c r="AW1006">
        <v>2035</v>
      </c>
      <c r="AX1006" t="s">
        <v>28</v>
      </c>
      <c r="AY1006" s="12">
        <v>999</v>
      </c>
      <c r="AZ1006" t="s">
        <v>221</v>
      </c>
      <c r="BA1006">
        <v>6</v>
      </c>
      <c r="BB1006">
        <v>211</v>
      </c>
      <c r="BC1006">
        <v>1.6289999999999999E-2</v>
      </c>
      <c r="BD1006">
        <v>2018</v>
      </c>
      <c r="BE1006" t="s">
        <v>224</v>
      </c>
    </row>
    <row r="1007" spans="1:57" x14ac:dyDescent="0.2">
      <c r="A1007">
        <v>56</v>
      </c>
      <c r="B1007">
        <v>2023</v>
      </c>
      <c r="C1007" t="s">
        <v>15</v>
      </c>
      <c r="D1007" t="s">
        <v>14</v>
      </c>
      <c r="E1007" t="s">
        <v>223</v>
      </c>
      <c r="H1007" t="s">
        <v>223</v>
      </c>
      <c r="I1007" t="s">
        <v>19</v>
      </c>
      <c r="J1007" t="s">
        <v>223</v>
      </c>
      <c r="L1007" s="12">
        <v>0.151667</v>
      </c>
      <c r="M1007" s="12">
        <v>0.29858800000000002</v>
      </c>
      <c r="N1007" s="12">
        <v>0.70672299999999999</v>
      </c>
      <c r="O1007" t="s">
        <v>20</v>
      </c>
      <c r="P1007" t="s">
        <v>21</v>
      </c>
      <c r="Q1007" s="12">
        <v>1E-3</v>
      </c>
      <c r="R1007" s="12">
        <v>0.65</v>
      </c>
      <c r="S1007" s="12">
        <v>0.97</v>
      </c>
      <c r="T1007" s="12">
        <v>0.97</v>
      </c>
      <c r="U1007" s="12">
        <v>0</v>
      </c>
      <c r="V1007" s="12">
        <v>0</v>
      </c>
      <c r="W1007" s="12">
        <v>0</v>
      </c>
      <c r="X1007" t="s">
        <v>22</v>
      </c>
      <c r="Y1007" t="s">
        <v>23</v>
      </c>
      <c r="Z1007" s="12">
        <v>0</v>
      </c>
      <c r="AA1007" s="12">
        <v>2025</v>
      </c>
      <c r="AB1007" s="12">
        <v>0</v>
      </c>
      <c r="AC1007" s="12">
        <v>0</v>
      </c>
      <c r="AD1007" s="12">
        <v>0.19558800000000001</v>
      </c>
      <c r="AE1007" s="12">
        <v>0.37568499999999999</v>
      </c>
      <c r="AF1007" s="12">
        <v>0.74518499999999999</v>
      </c>
      <c r="AG1007" s="12">
        <v>2025</v>
      </c>
      <c r="AH1007" s="53" t="s">
        <v>22</v>
      </c>
      <c r="AI1007" s="53" t="s">
        <v>23</v>
      </c>
      <c r="AJ1007" s="21">
        <f t="shared" si="136"/>
        <v>595.69738874999996</v>
      </c>
      <c r="AK1007" s="21">
        <f t="shared" si="137"/>
        <v>1153.7785800000001</v>
      </c>
      <c r="AL1007" s="21">
        <f t="shared" si="138"/>
        <v>2439.22377375</v>
      </c>
      <c r="AM1007" s="12">
        <v>0</v>
      </c>
      <c r="AN1007" s="12">
        <v>1</v>
      </c>
      <c r="AO1007" s="12">
        <v>0</v>
      </c>
      <c r="AP1007" s="12">
        <v>0</v>
      </c>
      <c r="AQ1007" s="22">
        <f t="shared" si="139"/>
        <v>0</v>
      </c>
      <c r="AR1007" s="22">
        <f t="shared" si="140"/>
        <v>0</v>
      </c>
      <c r="AS1007" s="22">
        <f t="shared" si="141"/>
        <v>0</v>
      </c>
      <c r="AT1007" s="22">
        <f t="shared" si="142"/>
        <v>595.69738874999996</v>
      </c>
      <c r="AU1007" s="22">
        <f t="shared" si="143"/>
        <v>1153.7785800000001</v>
      </c>
      <c r="AV1007" s="22">
        <f t="shared" si="144"/>
        <v>2439.22377375</v>
      </c>
      <c r="AW1007">
        <v>2040</v>
      </c>
      <c r="AX1007" t="s">
        <v>28</v>
      </c>
      <c r="AY1007" s="12">
        <v>999</v>
      </c>
      <c r="AZ1007" t="s">
        <v>221</v>
      </c>
      <c r="BA1007">
        <v>6</v>
      </c>
      <c r="BB1007">
        <v>211</v>
      </c>
      <c r="BC1007">
        <v>1.6289999999999999E-2</v>
      </c>
      <c r="BD1007">
        <v>2018</v>
      </c>
      <c r="BE1007" t="s">
        <v>224</v>
      </c>
    </row>
    <row r="1008" spans="1:57" x14ac:dyDescent="0.2">
      <c r="A1008">
        <v>56</v>
      </c>
      <c r="B1008">
        <v>2023</v>
      </c>
      <c r="C1008" t="s">
        <v>15</v>
      </c>
      <c r="D1008" t="s">
        <v>14</v>
      </c>
      <c r="E1008" t="s">
        <v>223</v>
      </c>
      <c r="H1008" t="s">
        <v>223</v>
      </c>
      <c r="I1008" t="s">
        <v>19</v>
      </c>
      <c r="J1008" t="s">
        <v>223</v>
      </c>
      <c r="L1008" s="12">
        <v>0.151667</v>
      </c>
      <c r="M1008" s="12">
        <v>0.29858800000000002</v>
      </c>
      <c r="N1008" s="12">
        <v>0.70672299999999999</v>
      </c>
      <c r="O1008" t="s">
        <v>20</v>
      </c>
      <c r="P1008" t="s">
        <v>21</v>
      </c>
      <c r="Q1008" s="12">
        <v>1E-3</v>
      </c>
      <c r="R1008" s="12">
        <v>0.65</v>
      </c>
      <c r="S1008" s="12">
        <v>0.97</v>
      </c>
      <c r="T1008" s="12">
        <v>0.97</v>
      </c>
      <c r="U1008" s="12">
        <v>0</v>
      </c>
      <c r="V1008" s="12">
        <v>0</v>
      </c>
      <c r="W1008" s="12">
        <v>0</v>
      </c>
      <c r="X1008" t="s">
        <v>22</v>
      </c>
      <c r="Y1008" t="s">
        <v>23</v>
      </c>
      <c r="Z1008" s="12">
        <v>0</v>
      </c>
      <c r="AA1008" s="12">
        <v>2025</v>
      </c>
      <c r="AB1008" s="12">
        <v>0</v>
      </c>
      <c r="AC1008" s="12">
        <v>0</v>
      </c>
      <c r="AD1008" s="12">
        <v>0.19558800000000001</v>
      </c>
      <c r="AE1008" s="12">
        <v>0.37568499999999999</v>
      </c>
      <c r="AF1008" s="12">
        <v>0.74518499999999999</v>
      </c>
      <c r="AG1008" s="12">
        <v>2025</v>
      </c>
      <c r="AH1008" s="53" t="s">
        <v>22</v>
      </c>
      <c r="AI1008" s="53" t="s">
        <v>23</v>
      </c>
      <c r="AJ1008" s="21">
        <f t="shared" si="136"/>
        <v>595.69738874999996</v>
      </c>
      <c r="AK1008" s="21">
        <f t="shared" si="137"/>
        <v>1153.7785800000001</v>
      </c>
      <c r="AL1008" s="21">
        <f t="shared" si="138"/>
        <v>2439.22377375</v>
      </c>
      <c r="AM1008" s="12">
        <v>0</v>
      </c>
      <c r="AN1008" s="12">
        <v>1</v>
      </c>
      <c r="AO1008" s="12">
        <v>0</v>
      </c>
      <c r="AP1008" s="12">
        <v>0</v>
      </c>
      <c r="AQ1008" s="22">
        <f t="shared" si="139"/>
        <v>0</v>
      </c>
      <c r="AR1008" s="22">
        <f t="shared" si="140"/>
        <v>0</v>
      </c>
      <c r="AS1008" s="22">
        <f t="shared" si="141"/>
        <v>0</v>
      </c>
      <c r="AT1008" s="22">
        <f t="shared" si="142"/>
        <v>595.69738874999996</v>
      </c>
      <c r="AU1008" s="22">
        <f t="shared" si="143"/>
        <v>1153.7785800000001</v>
      </c>
      <c r="AV1008" s="22">
        <f t="shared" si="144"/>
        <v>2439.22377375</v>
      </c>
      <c r="AW1008">
        <v>2045</v>
      </c>
      <c r="AX1008" t="s">
        <v>28</v>
      </c>
      <c r="AY1008" s="12">
        <v>999</v>
      </c>
      <c r="AZ1008" t="s">
        <v>221</v>
      </c>
      <c r="BA1008">
        <v>6</v>
      </c>
      <c r="BB1008">
        <v>211</v>
      </c>
      <c r="BC1008">
        <v>1.6289999999999999E-2</v>
      </c>
      <c r="BD1008">
        <v>2018</v>
      </c>
      <c r="BE1008" t="s">
        <v>224</v>
      </c>
    </row>
    <row r="1009" spans="1:57" x14ac:dyDescent="0.2">
      <c r="A1009">
        <v>56</v>
      </c>
      <c r="B1009">
        <v>2023</v>
      </c>
      <c r="C1009" t="s">
        <v>15</v>
      </c>
      <c r="D1009" t="s">
        <v>14</v>
      </c>
      <c r="E1009" t="s">
        <v>223</v>
      </c>
      <c r="H1009" t="s">
        <v>223</v>
      </c>
      <c r="I1009" t="s">
        <v>19</v>
      </c>
      <c r="J1009" t="s">
        <v>223</v>
      </c>
      <c r="L1009" s="12">
        <v>0.151667</v>
      </c>
      <c r="M1009" s="12">
        <v>0.29858800000000002</v>
      </c>
      <c r="N1009" s="12">
        <v>0.70672299999999999</v>
      </c>
      <c r="O1009" t="s">
        <v>20</v>
      </c>
      <c r="P1009" t="s">
        <v>21</v>
      </c>
      <c r="Q1009" s="12">
        <v>1E-3</v>
      </c>
      <c r="R1009" s="12">
        <v>0.65</v>
      </c>
      <c r="S1009" s="12">
        <v>0.97</v>
      </c>
      <c r="T1009" s="12">
        <v>0.97</v>
      </c>
      <c r="U1009" s="12">
        <v>0</v>
      </c>
      <c r="V1009" s="12">
        <v>0</v>
      </c>
      <c r="W1009" s="12">
        <v>0</v>
      </c>
      <c r="X1009" t="s">
        <v>22</v>
      </c>
      <c r="Y1009" t="s">
        <v>23</v>
      </c>
      <c r="Z1009" s="12">
        <v>0</v>
      </c>
      <c r="AA1009" s="12">
        <v>2025</v>
      </c>
      <c r="AB1009" s="12">
        <v>0</v>
      </c>
      <c r="AC1009" s="12">
        <v>0</v>
      </c>
      <c r="AD1009" s="12">
        <v>0.19558800000000001</v>
      </c>
      <c r="AE1009" s="12">
        <v>0.37568499999999999</v>
      </c>
      <c r="AF1009" s="12">
        <v>0.74518499999999999</v>
      </c>
      <c r="AG1009" s="12">
        <v>2025</v>
      </c>
      <c r="AH1009" s="53" t="s">
        <v>22</v>
      </c>
      <c r="AI1009" s="53" t="s">
        <v>23</v>
      </c>
      <c r="AJ1009" s="21">
        <f t="shared" si="136"/>
        <v>595.69738874999996</v>
      </c>
      <c r="AK1009" s="21">
        <f t="shared" si="137"/>
        <v>1153.7785800000001</v>
      </c>
      <c r="AL1009" s="21">
        <f t="shared" si="138"/>
        <v>2439.22377375</v>
      </c>
      <c r="AM1009" s="12">
        <v>0</v>
      </c>
      <c r="AN1009" s="12">
        <v>1</v>
      </c>
      <c r="AO1009" s="12">
        <v>0</v>
      </c>
      <c r="AP1009" s="12">
        <v>0</v>
      </c>
      <c r="AQ1009" s="22">
        <f t="shared" si="139"/>
        <v>0</v>
      </c>
      <c r="AR1009" s="22">
        <f t="shared" si="140"/>
        <v>0</v>
      </c>
      <c r="AS1009" s="22">
        <f t="shared" si="141"/>
        <v>0</v>
      </c>
      <c r="AT1009" s="22">
        <f t="shared" si="142"/>
        <v>595.69738874999996</v>
      </c>
      <c r="AU1009" s="22">
        <f t="shared" si="143"/>
        <v>1153.7785800000001</v>
      </c>
      <c r="AV1009" s="22">
        <f t="shared" si="144"/>
        <v>2439.22377375</v>
      </c>
      <c r="AW1009">
        <v>2050</v>
      </c>
      <c r="AX1009" t="s">
        <v>28</v>
      </c>
      <c r="AY1009" s="12">
        <v>999</v>
      </c>
      <c r="AZ1009" t="s">
        <v>221</v>
      </c>
      <c r="BA1009">
        <v>6</v>
      </c>
      <c r="BB1009">
        <v>211</v>
      </c>
      <c r="BC1009">
        <v>1.6289999999999999E-2</v>
      </c>
      <c r="BD1009">
        <v>2018</v>
      </c>
      <c r="BE1009" t="s">
        <v>224</v>
      </c>
    </row>
    <row r="1010" spans="1:57" x14ac:dyDescent="0.2">
      <c r="A1010">
        <v>57</v>
      </c>
      <c r="B1010">
        <v>2023</v>
      </c>
      <c r="C1010" t="s">
        <v>15</v>
      </c>
      <c r="D1010" t="s">
        <v>225</v>
      </c>
      <c r="E1010" t="s">
        <v>227</v>
      </c>
      <c r="F1010" t="s">
        <v>228</v>
      </c>
      <c r="G1010" t="s">
        <v>32</v>
      </c>
      <c r="H1010" t="s">
        <v>229</v>
      </c>
      <c r="I1010" t="s">
        <v>37</v>
      </c>
      <c r="K1010" t="s">
        <v>226</v>
      </c>
      <c r="L1010" s="12">
        <v>0</v>
      </c>
      <c r="M1010" s="12">
        <v>0</v>
      </c>
      <c r="N1010" s="12">
        <v>0</v>
      </c>
      <c r="O1010" t="s">
        <v>25</v>
      </c>
      <c r="P1010" t="s">
        <v>25</v>
      </c>
      <c r="Q1010" s="12">
        <v>0</v>
      </c>
      <c r="R1010" s="12">
        <v>0</v>
      </c>
      <c r="S1010" s="12">
        <v>0</v>
      </c>
      <c r="T1010" s="12">
        <v>0</v>
      </c>
      <c r="U1010" s="12">
        <v>0</v>
      </c>
      <c r="V1010" s="12">
        <v>0</v>
      </c>
      <c r="W1010" s="12">
        <v>0</v>
      </c>
      <c r="X1010" t="s">
        <v>25</v>
      </c>
      <c r="Y1010" t="s">
        <v>25</v>
      </c>
      <c r="Z1010" s="12">
        <v>0</v>
      </c>
      <c r="AA1010" s="12">
        <v>0</v>
      </c>
      <c r="AB1010" s="12">
        <v>0</v>
      </c>
      <c r="AC1010" s="12">
        <v>0</v>
      </c>
      <c r="AD1010" s="12">
        <v>25</v>
      </c>
      <c r="AE1010" s="12">
        <v>122.85</v>
      </c>
      <c r="AF1010" s="12">
        <v>50</v>
      </c>
      <c r="AG1010" s="12">
        <v>1</v>
      </c>
      <c r="AH1010" s="53"/>
      <c r="AI1010" s="53"/>
      <c r="AJ1010" s="21">
        <f t="shared" si="136"/>
        <v>25</v>
      </c>
      <c r="AK1010" s="21">
        <f t="shared" si="137"/>
        <v>122.85</v>
      </c>
      <c r="AL1010" s="21">
        <f t="shared" si="138"/>
        <v>50</v>
      </c>
      <c r="AM1010" s="12">
        <v>1</v>
      </c>
      <c r="AN1010" s="12">
        <v>1</v>
      </c>
      <c r="AO1010" s="12">
        <v>22.97</v>
      </c>
      <c r="AP1010" s="12">
        <v>45.94</v>
      </c>
      <c r="AQ1010" s="22">
        <f t="shared" si="139"/>
        <v>47.97</v>
      </c>
      <c r="AR1010" s="22">
        <f t="shared" si="140"/>
        <v>145.82</v>
      </c>
      <c r="AS1010" s="22">
        <f t="shared" si="141"/>
        <v>72.97</v>
      </c>
      <c r="AT1010" s="22">
        <f t="shared" si="142"/>
        <v>70.94</v>
      </c>
      <c r="AU1010" s="22">
        <f t="shared" si="143"/>
        <v>168.79</v>
      </c>
      <c r="AV1010" s="22">
        <f t="shared" si="144"/>
        <v>95.94</v>
      </c>
      <c r="AW1010">
        <v>2023</v>
      </c>
      <c r="AX1010" t="s">
        <v>24</v>
      </c>
      <c r="AY1010" s="12">
        <v>9</v>
      </c>
      <c r="AZ1010" t="s">
        <v>230</v>
      </c>
      <c r="BA1010">
        <v>1</v>
      </c>
      <c r="BB1010">
        <v>3</v>
      </c>
      <c r="BC1010">
        <v>0</v>
      </c>
      <c r="BD1010">
        <v>2023</v>
      </c>
    </row>
    <row r="1011" spans="1:57" x14ac:dyDescent="0.2">
      <c r="A1011">
        <v>57</v>
      </c>
      <c r="B1011">
        <v>2023</v>
      </c>
      <c r="C1011" t="s">
        <v>15</v>
      </c>
      <c r="D1011" t="s">
        <v>225</v>
      </c>
      <c r="E1011" t="s">
        <v>227</v>
      </c>
      <c r="F1011" t="s">
        <v>228</v>
      </c>
      <c r="G1011" t="s">
        <v>32</v>
      </c>
      <c r="H1011" t="s">
        <v>229</v>
      </c>
      <c r="I1011" t="s">
        <v>37</v>
      </c>
      <c r="K1011" t="s">
        <v>226</v>
      </c>
      <c r="L1011" s="12">
        <v>0</v>
      </c>
      <c r="M1011" s="12">
        <v>0</v>
      </c>
      <c r="N1011" s="12">
        <v>0</v>
      </c>
      <c r="O1011" t="s">
        <v>25</v>
      </c>
      <c r="P1011" t="s">
        <v>25</v>
      </c>
      <c r="Q1011" s="12">
        <v>0</v>
      </c>
      <c r="R1011" s="12">
        <v>0</v>
      </c>
      <c r="S1011" s="12">
        <v>0</v>
      </c>
      <c r="T1011" s="12">
        <v>0</v>
      </c>
      <c r="U1011" s="12">
        <v>0</v>
      </c>
      <c r="V1011" s="12">
        <v>0</v>
      </c>
      <c r="W1011" s="12">
        <v>0</v>
      </c>
      <c r="X1011" t="s">
        <v>25</v>
      </c>
      <c r="Y1011" t="s">
        <v>25</v>
      </c>
      <c r="Z1011" s="12">
        <v>0</v>
      </c>
      <c r="AA1011" s="12">
        <v>0</v>
      </c>
      <c r="AB1011" s="12">
        <v>0</v>
      </c>
      <c r="AC1011" s="12">
        <v>0</v>
      </c>
      <c r="AD1011" s="12">
        <v>25</v>
      </c>
      <c r="AE1011" s="12">
        <v>122.85</v>
      </c>
      <c r="AF1011" s="12">
        <v>50</v>
      </c>
      <c r="AG1011" s="12">
        <v>1</v>
      </c>
      <c r="AH1011" s="53"/>
      <c r="AI1011" s="53"/>
      <c r="AJ1011" s="21">
        <f t="shared" si="136"/>
        <v>25</v>
      </c>
      <c r="AK1011" s="21">
        <f t="shared" si="137"/>
        <v>122.85</v>
      </c>
      <c r="AL1011" s="21">
        <f t="shared" si="138"/>
        <v>50</v>
      </c>
      <c r="AM1011" s="12">
        <v>1</v>
      </c>
      <c r="AN1011" s="12">
        <v>1</v>
      </c>
      <c r="AO1011" s="12">
        <v>22.97</v>
      </c>
      <c r="AP1011" s="12">
        <v>45.94</v>
      </c>
      <c r="AQ1011" s="22">
        <f t="shared" si="139"/>
        <v>47.97</v>
      </c>
      <c r="AR1011" s="22">
        <f t="shared" si="140"/>
        <v>145.82</v>
      </c>
      <c r="AS1011" s="22">
        <f t="shared" si="141"/>
        <v>72.97</v>
      </c>
      <c r="AT1011" s="22">
        <f t="shared" si="142"/>
        <v>70.94</v>
      </c>
      <c r="AU1011" s="22">
        <f t="shared" si="143"/>
        <v>168.79</v>
      </c>
      <c r="AV1011" s="22">
        <f t="shared" si="144"/>
        <v>95.94</v>
      </c>
      <c r="AW1011">
        <v>2030</v>
      </c>
      <c r="AX1011" t="s">
        <v>24</v>
      </c>
      <c r="AY1011" s="12">
        <v>9</v>
      </c>
      <c r="AZ1011" t="s">
        <v>230</v>
      </c>
      <c r="BA1011">
        <v>1</v>
      </c>
      <c r="BB1011">
        <v>3</v>
      </c>
      <c r="BC1011">
        <v>0</v>
      </c>
      <c r="BD1011">
        <v>2023</v>
      </c>
      <c r="BE1011">
        <v>0</v>
      </c>
    </row>
    <row r="1012" spans="1:57" x14ac:dyDescent="0.2">
      <c r="A1012">
        <v>57</v>
      </c>
      <c r="B1012">
        <v>2023</v>
      </c>
      <c r="C1012" t="s">
        <v>15</v>
      </c>
      <c r="D1012" t="s">
        <v>225</v>
      </c>
      <c r="E1012" t="s">
        <v>227</v>
      </c>
      <c r="F1012" t="s">
        <v>228</v>
      </c>
      <c r="G1012" t="s">
        <v>32</v>
      </c>
      <c r="H1012" t="s">
        <v>229</v>
      </c>
      <c r="I1012" t="s">
        <v>37</v>
      </c>
      <c r="K1012" t="s">
        <v>226</v>
      </c>
      <c r="L1012" s="12">
        <v>0</v>
      </c>
      <c r="M1012" s="12">
        <v>0</v>
      </c>
      <c r="N1012" s="12">
        <v>0</v>
      </c>
      <c r="O1012" t="s">
        <v>25</v>
      </c>
      <c r="P1012" t="s">
        <v>25</v>
      </c>
      <c r="Q1012" s="12">
        <v>0</v>
      </c>
      <c r="R1012" s="12">
        <v>0</v>
      </c>
      <c r="S1012" s="12">
        <v>0</v>
      </c>
      <c r="T1012" s="12">
        <v>0</v>
      </c>
      <c r="U1012" s="12">
        <v>0</v>
      </c>
      <c r="V1012" s="12">
        <v>0</v>
      </c>
      <c r="W1012" s="12">
        <v>0</v>
      </c>
      <c r="X1012" t="s">
        <v>25</v>
      </c>
      <c r="Y1012" t="s">
        <v>25</v>
      </c>
      <c r="Z1012" s="12">
        <v>0</v>
      </c>
      <c r="AA1012" s="12">
        <v>0</v>
      </c>
      <c r="AB1012" s="12">
        <v>0</v>
      </c>
      <c r="AC1012" s="12">
        <v>0</v>
      </c>
      <c r="AD1012" s="12">
        <v>25</v>
      </c>
      <c r="AE1012" s="12">
        <v>122.85</v>
      </c>
      <c r="AF1012" s="12">
        <v>50</v>
      </c>
      <c r="AG1012" s="12">
        <v>1</v>
      </c>
      <c r="AH1012" s="53"/>
      <c r="AI1012" s="53"/>
      <c r="AJ1012" s="21">
        <f t="shared" si="136"/>
        <v>25</v>
      </c>
      <c r="AK1012" s="21">
        <f t="shared" si="137"/>
        <v>122.85</v>
      </c>
      <c r="AL1012" s="21">
        <f t="shared" si="138"/>
        <v>50</v>
      </c>
      <c r="AM1012" s="12">
        <v>1</v>
      </c>
      <c r="AN1012" s="12">
        <v>1</v>
      </c>
      <c r="AO1012" s="12">
        <v>22.97</v>
      </c>
      <c r="AP1012" s="12">
        <v>45.94</v>
      </c>
      <c r="AQ1012" s="22">
        <f t="shared" si="139"/>
        <v>47.97</v>
      </c>
      <c r="AR1012" s="22">
        <f t="shared" si="140"/>
        <v>145.82</v>
      </c>
      <c r="AS1012" s="22">
        <f t="shared" si="141"/>
        <v>72.97</v>
      </c>
      <c r="AT1012" s="22">
        <f t="shared" si="142"/>
        <v>70.94</v>
      </c>
      <c r="AU1012" s="22">
        <f t="shared" si="143"/>
        <v>168.79</v>
      </c>
      <c r="AV1012" s="22">
        <f t="shared" si="144"/>
        <v>95.94</v>
      </c>
      <c r="AW1012">
        <v>2035</v>
      </c>
      <c r="AX1012" t="s">
        <v>24</v>
      </c>
      <c r="AY1012" s="12">
        <v>9</v>
      </c>
      <c r="AZ1012" t="s">
        <v>230</v>
      </c>
      <c r="BA1012">
        <v>1</v>
      </c>
      <c r="BB1012">
        <v>3</v>
      </c>
      <c r="BC1012">
        <v>0</v>
      </c>
      <c r="BD1012">
        <v>2023</v>
      </c>
      <c r="BE1012">
        <v>0</v>
      </c>
    </row>
    <row r="1013" spans="1:57" x14ac:dyDescent="0.2">
      <c r="A1013">
        <v>57</v>
      </c>
      <c r="B1013">
        <v>2023</v>
      </c>
      <c r="C1013" t="s">
        <v>15</v>
      </c>
      <c r="D1013" t="s">
        <v>225</v>
      </c>
      <c r="E1013" t="s">
        <v>227</v>
      </c>
      <c r="F1013" t="s">
        <v>228</v>
      </c>
      <c r="G1013" t="s">
        <v>32</v>
      </c>
      <c r="H1013" t="s">
        <v>229</v>
      </c>
      <c r="I1013" t="s">
        <v>37</v>
      </c>
      <c r="K1013" t="s">
        <v>226</v>
      </c>
      <c r="L1013" s="12">
        <v>0</v>
      </c>
      <c r="M1013" s="12">
        <v>0</v>
      </c>
      <c r="N1013" s="12">
        <v>0</v>
      </c>
      <c r="O1013" t="s">
        <v>25</v>
      </c>
      <c r="P1013" t="s">
        <v>25</v>
      </c>
      <c r="Q1013" s="12">
        <v>0</v>
      </c>
      <c r="R1013" s="12">
        <v>0</v>
      </c>
      <c r="S1013" s="12">
        <v>0</v>
      </c>
      <c r="T1013" s="12">
        <v>0</v>
      </c>
      <c r="U1013" s="12">
        <v>0</v>
      </c>
      <c r="V1013" s="12">
        <v>0</v>
      </c>
      <c r="W1013" s="12">
        <v>0</v>
      </c>
      <c r="X1013" t="s">
        <v>25</v>
      </c>
      <c r="Y1013" t="s">
        <v>25</v>
      </c>
      <c r="Z1013" s="12">
        <v>0</v>
      </c>
      <c r="AA1013" s="12">
        <v>0</v>
      </c>
      <c r="AB1013" s="12">
        <v>0</v>
      </c>
      <c r="AC1013" s="12">
        <v>0</v>
      </c>
      <c r="AD1013" s="12">
        <v>25</v>
      </c>
      <c r="AE1013" s="12">
        <v>122.85</v>
      </c>
      <c r="AF1013" s="12">
        <v>50</v>
      </c>
      <c r="AG1013" s="12">
        <v>1</v>
      </c>
      <c r="AH1013" s="53"/>
      <c r="AI1013" s="53"/>
      <c r="AJ1013" s="21">
        <f t="shared" si="136"/>
        <v>25</v>
      </c>
      <c r="AK1013" s="21">
        <f t="shared" si="137"/>
        <v>122.85</v>
      </c>
      <c r="AL1013" s="21">
        <f t="shared" si="138"/>
        <v>50</v>
      </c>
      <c r="AM1013" s="12">
        <v>1</v>
      </c>
      <c r="AN1013" s="12">
        <v>1</v>
      </c>
      <c r="AO1013" s="12">
        <v>22.97</v>
      </c>
      <c r="AP1013" s="12">
        <v>45.94</v>
      </c>
      <c r="AQ1013" s="22">
        <f t="shared" si="139"/>
        <v>47.97</v>
      </c>
      <c r="AR1013" s="22">
        <f t="shared" si="140"/>
        <v>145.82</v>
      </c>
      <c r="AS1013" s="22">
        <f t="shared" si="141"/>
        <v>72.97</v>
      </c>
      <c r="AT1013" s="22">
        <f t="shared" si="142"/>
        <v>70.94</v>
      </c>
      <c r="AU1013" s="22">
        <f t="shared" si="143"/>
        <v>168.79</v>
      </c>
      <c r="AV1013" s="22">
        <f t="shared" si="144"/>
        <v>95.94</v>
      </c>
      <c r="AW1013">
        <v>2040</v>
      </c>
      <c r="AX1013" t="s">
        <v>24</v>
      </c>
      <c r="AY1013" s="12">
        <v>9</v>
      </c>
      <c r="AZ1013" t="s">
        <v>230</v>
      </c>
      <c r="BA1013">
        <v>1</v>
      </c>
      <c r="BB1013">
        <v>3</v>
      </c>
      <c r="BC1013">
        <v>0</v>
      </c>
      <c r="BD1013">
        <v>2023</v>
      </c>
      <c r="BE1013">
        <v>0</v>
      </c>
    </row>
    <row r="1014" spans="1:57" x14ac:dyDescent="0.2">
      <c r="A1014">
        <v>57</v>
      </c>
      <c r="B1014">
        <v>2023</v>
      </c>
      <c r="C1014" t="s">
        <v>15</v>
      </c>
      <c r="D1014" t="s">
        <v>225</v>
      </c>
      <c r="E1014" t="s">
        <v>227</v>
      </c>
      <c r="F1014" t="s">
        <v>228</v>
      </c>
      <c r="G1014" t="s">
        <v>32</v>
      </c>
      <c r="H1014" t="s">
        <v>229</v>
      </c>
      <c r="I1014" t="s">
        <v>37</v>
      </c>
      <c r="K1014" t="s">
        <v>226</v>
      </c>
      <c r="L1014" s="12">
        <v>0</v>
      </c>
      <c r="M1014" s="12">
        <v>0</v>
      </c>
      <c r="N1014" s="12">
        <v>0</v>
      </c>
      <c r="O1014" t="s">
        <v>25</v>
      </c>
      <c r="P1014" t="s">
        <v>25</v>
      </c>
      <c r="Q1014" s="12">
        <v>0</v>
      </c>
      <c r="R1014" s="12">
        <v>0</v>
      </c>
      <c r="S1014" s="12">
        <v>0</v>
      </c>
      <c r="T1014" s="12">
        <v>0</v>
      </c>
      <c r="U1014" s="12">
        <v>0</v>
      </c>
      <c r="V1014" s="12">
        <v>0</v>
      </c>
      <c r="W1014" s="12">
        <v>0</v>
      </c>
      <c r="X1014" t="s">
        <v>25</v>
      </c>
      <c r="Y1014" t="s">
        <v>25</v>
      </c>
      <c r="Z1014" s="12">
        <v>0</v>
      </c>
      <c r="AA1014" s="12">
        <v>0</v>
      </c>
      <c r="AB1014" s="12">
        <v>0</v>
      </c>
      <c r="AC1014" s="12">
        <v>0</v>
      </c>
      <c r="AD1014" s="12">
        <v>25</v>
      </c>
      <c r="AE1014" s="12">
        <v>122.85</v>
      </c>
      <c r="AF1014" s="12">
        <v>50</v>
      </c>
      <c r="AG1014" s="12">
        <v>1</v>
      </c>
      <c r="AH1014" s="53"/>
      <c r="AI1014" s="53"/>
      <c r="AJ1014" s="21">
        <f t="shared" si="136"/>
        <v>25</v>
      </c>
      <c r="AK1014" s="21">
        <f t="shared" si="137"/>
        <v>122.85</v>
      </c>
      <c r="AL1014" s="21">
        <f t="shared" si="138"/>
        <v>50</v>
      </c>
      <c r="AM1014" s="12">
        <v>1</v>
      </c>
      <c r="AN1014" s="12">
        <v>1</v>
      </c>
      <c r="AO1014" s="12">
        <v>22.97</v>
      </c>
      <c r="AP1014" s="12">
        <v>45.94</v>
      </c>
      <c r="AQ1014" s="22">
        <f t="shared" si="139"/>
        <v>47.97</v>
      </c>
      <c r="AR1014" s="22">
        <f t="shared" si="140"/>
        <v>145.82</v>
      </c>
      <c r="AS1014" s="22">
        <f t="shared" si="141"/>
        <v>72.97</v>
      </c>
      <c r="AT1014" s="22">
        <f t="shared" si="142"/>
        <v>70.94</v>
      </c>
      <c r="AU1014" s="22">
        <f t="shared" si="143"/>
        <v>168.79</v>
      </c>
      <c r="AV1014" s="22">
        <f t="shared" si="144"/>
        <v>95.94</v>
      </c>
      <c r="AW1014">
        <v>2045</v>
      </c>
      <c r="AX1014" t="s">
        <v>24</v>
      </c>
      <c r="AY1014" s="12">
        <v>9</v>
      </c>
      <c r="AZ1014" t="s">
        <v>230</v>
      </c>
      <c r="BA1014">
        <v>1</v>
      </c>
      <c r="BB1014">
        <v>3</v>
      </c>
      <c r="BC1014">
        <v>0</v>
      </c>
      <c r="BD1014">
        <v>2023</v>
      </c>
      <c r="BE1014">
        <v>0</v>
      </c>
    </row>
    <row r="1015" spans="1:57" x14ac:dyDescent="0.2">
      <c r="A1015">
        <v>57</v>
      </c>
      <c r="B1015">
        <v>2023</v>
      </c>
      <c r="C1015" t="s">
        <v>15</v>
      </c>
      <c r="D1015" t="s">
        <v>225</v>
      </c>
      <c r="E1015" t="s">
        <v>227</v>
      </c>
      <c r="F1015" t="s">
        <v>228</v>
      </c>
      <c r="G1015" t="s">
        <v>32</v>
      </c>
      <c r="H1015" t="s">
        <v>229</v>
      </c>
      <c r="I1015" t="s">
        <v>37</v>
      </c>
      <c r="K1015" t="s">
        <v>226</v>
      </c>
      <c r="L1015" s="12">
        <v>0</v>
      </c>
      <c r="M1015" s="12">
        <v>0</v>
      </c>
      <c r="N1015" s="12">
        <v>0</v>
      </c>
      <c r="O1015" t="s">
        <v>25</v>
      </c>
      <c r="P1015" t="s">
        <v>25</v>
      </c>
      <c r="Q1015" s="12">
        <v>0</v>
      </c>
      <c r="R1015" s="12">
        <v>0</v>
      </c>
      <c r="S1015" s="12">
        <v>0</v>
      </c>
      <c r="T1015" s="12">
        <v>0</v>
      </c>
      <c r="U1015" s="12">
        <v>0</v>
      </c>
      <c r="V1015" s="12">
        <v>0</v>
      </c>
      <c r="W1015" s="12">
        <v>0</v>
      </c>
      <c r="X1015" t="s">
        <v>25</v>
      </c>
      <c r="Y1015" t="s">
        <v>25</v>
      </c>
      <c r="Z1015" s="12">
        <v>0</v>
      </c>
      <c r="AA1015" s="12">
        <v>0</v>
      </c>
      <c r="AB1015" s="12">
        <v>0</v>
      </c>
      <c r="AC1015" s="12">
        <v>0</v>
      </c>
      <c r="AD1015" s="12">
        <v>25</v>
      </c>
      <c r="AE1015" s="12">
        <v>122.85</v>
      </c>
      <c r="AF1015" s="12">
        <v>50</v>
      </c>
      <c r="AG1015" s="12">
        <v>1</v>
      </c>
      <c r="AH1015" s="53"/>
      <c r="AI1015" s="53"/>
      <c r="AJ1015" s="21">
        <f t="shared" si="136"/>
        <v>25</v>
      </c>
      <c r="AK1015" s="21">
        <f t="shared" si="137"/>
        <v>122.85</v>
      </c>
      <c r="AL1015" s="21">
        <f t="shared" si="138"/>
        <v>50</v>
      </c>
      <c r="AM1015" s="12">
        <v>1</v>
      </c>
      <c r="AN1015" s="12">
        <v>1</v>
      </c>
      <c r="AO1015" s="12">
        <v>22.97</v>
      </c>
      <c r="AP1015" s="12">
        <v>45.94</v>
      </c>
      <c r="AQ1015" s="22">
        <f t="shared" si="139"/>
        <v>47.97</v>
      </c>
      <c r="AR1015" s="22">
        <f t="shared" si="140"/>
        <v>145.82</v>
      </c>
      <c r="AS1015" s="22">
        <f t="shared" si="141"/>
        <v>72.97</v>
      </c>
      <c r="AT1015" s="22">
        <f t="shared" si="142"/>
        <v>70.94</v>
      </c>
      <c r="AU1015" s="22">
        <f t="shared" si="143"/>
        <v>168.79</v>
      </c>
      <c r="AV1015" s="22">
        <f t="shared" si="144"/>
        <v>95.94</v>
      </c>
      <c r="AW1015">
        <v>2050</v>
      </c>
      <c r="AX1015" t="s">
        <v>24</v>
      </c>
      <c r="AY1015" s="12">
        <v>9</v>
      </c>
      <c r="AZ1015" t="s">
        <v>230</v>
      </c>
      <c r="BA1015">
        <v>1</v>
      </c>
      <c r="BB1015">
        <v>3</v>
      </c>
      <c r="BC1015">
        <v>0</v>
      </c>
      <c r="BD1015">
        <v>2023</v>
      </c>
      <c r="BE1015">
        <v>0</v>
      </c>
    </row>
    <row r="1016" spans="1:57" x14ac:dyDescent="0.2">
      <c r="A1016">
        <v>57</v>
      </c>
      <c r="B1016">
        <v>2023</v>
      </c>
      <c r="C1016" t="s">
        <v>15</v>
      </c>
      <c r="D1016" t="s">
        <v>225</v>
      </c>
      <c r="E1016" t="s">
        <v>227</v>
      </c>
      <c r="F1016" t="s">
        <v>228</v>
      </c>
      <c r="G1016" t="s">
        <v>32</v>
      </c>
      <c r="H1016" t="s">
        <v>229</v>
      </c>
      <c r="I1016" t="s">
        <v>37</v>
      </c>
      <c r="K1016" t="s">
        <v>226</v>
      </c>
      <c r="L1016" s="12">
        <v>0</v>
      </c>
      <c r="M1016" s="12">
        <v>0</v>
      </c>
      <c r="N1016" s="12">
        <v>0</v>
      </c>
      <c r="O1016" t="s">
        <v>25</v>
      </c>
      <c r="P1016" t="s">
        <v>25</v>
      </c>
      <c r="Q1016" s="12">
        <v>0</v>
      </c>
      <c r="R1016" s="12">
        <v>0</v>
      </c>
      <c r="S1016" s="12">
        <v>0</v>
      </c>
      <c r="T1016" s="12">
        <v>0</v>
      </c>
      <c r="U1016" s="12">
        <v>0</v>
      </c>
      <c r="V1016" s="12">
        <v>0</v>
      </c>
      <c r="W1016" s="12">
        <v>0</v>
      </c>
      <c r="X1016" t="s">
        <v>25</v>
      </c>
      <c r="Y1016" t="s">
        <v>25</v>
      </c>
      <c r="Z1016" s="12">
        <v>0</v>
      </c>
      <c r="AA1016" s="12">
        <v>0</v>
      </c>
      <c r="AB1016" s="12">
        <v>0</v>
      </c>
      <c r="AC1016" s="12">
        <v>0</v>
      </c>
      <c r="AD1016" s="12">
        <v>25</v>
      </c>
      <c r="AE1016" s="12">
        <v>122.85</v>
      </c>
      <c r="AF1016" s="12">
        <v>50</v>
      </c>
      <c r="AG1016" s="12">
        <v>1</v>
      </c>
      <c r="AH1016" s="53"/>
      <c r="AI1016" s="53"/>
      <c r="AJ1016" s="21">
        <f t="shared" si="136"/>
        <v>25</v>
      </c>
      <c r="AK1016" s="21">
        <f t="shared" si="137"/>
        <v>122.85</v>
      </c>
      <c r="AL1016" s="21">
        <f t="shared" si="138"/>
        <v>50</v>
      </c>
      <c r="AM1016" s="12">
        <v>1</v>
      </c>
      <c r="AN1016" s="12">
        <v>1</v>
      </c>
      <c r="AO1016" s="12">
        <v>22.97</v>
      </c>
      <c r="AP1016" s="12">
        <v>45.94</v>
      </c>
      <c r="AQ1016" s="22">
        <f t="shared" si="139"/>
        <v>47.97</v>
      </c>
      <c r="AR1016" s="22">
        <f t="shared" si="140"/>
        <v>145.82</v>
      </c>
      <c r="AS1016" s="22">
        <f t="shared" si="141"/>
        <v>72.97</v>
      </c>
      <c r="AT1016" s="22">
        <f t="shared" si="142"/>
        <v>70.94</v>
      </c>
      <c r="AU1016" s="22">
        <f t="shared" si="143"/>
        <v>168.79</v>
      </c>
      <c r="AV1016" s="22">
        <f t="shared" si="144"/>
        <v>95.94</v>
      </c>
      <c r="AW1016">
        <v>2023</v>
      </c>
      <c r="AX1016" t="s">
        <v>27</v>
      </c>
      <c r="AY1016" s="12">
        <v>9</v>
      </c>
      <c r="AZ1016" t="s">
        <v>230</v>
      </c>
      <c r="BA1016">
        <v>1</v>
      </c>
      <c r="BB1016">
        <v>3</v>
      </c>
      <c r="BC1016">
        <v>0</v>
      </c>
      <c r="BD1016">
        <v>2023</v>
      </c>
      <c r="BE1016">
        <v>0</v>
      </c>
    </row>
    <row r="1017" spans="1:57" x14ac:dyDescent="0.2">
      <c r="A1017">
        <v>57</v>
      </c>
      <c r="B1017">
        <v>2023</v>
      </c>
      <c r="C1017" t="s">
        <v>15</v>
      </c>
      <c r="D1017" t="s">
        <v>225</v>
      </c>
      <c r="E1017" t="s">
        <v>227</v>
      </c>
      <c r="F1017" t="s">
        <v>228</v>
      </c>
      <c r="G1017" t="s">
        <v>32</v>
      </c>
      <c r="H1017" t="s">
        <v>229</v>
      </c>
      <c r="I1017" t="s">
        <v>37</v>
      </c>
      <c r="K1017" t="s">
        <v>226</v>
      </c>
      <c r="L1017" s="12">
        <v>0</v>
      </c>
      <c r="M1017" s="12">
        <v>0</v>
      </c>
      <c r="N1017" s="12">
        <v>0</v>
      </c>
      <c r="O1017" t="s">
        <v>25</v>
      </c>
      <c r="P1017" t="s">
        <v>25</v>
      </c>
      <c r="Q1017" s="12">
        <v>0</v>
      </c>
      <c r="R1017" s="12">
        <v>0</v>
      </c>
      <c r="S1017" s="12">
        <v>0</v>
      </c>
      <c r="T1017" s="12">
        <v>0</v>
      </c>
      <c r="U1017" s="12">
        <v>0</v>
      </c>
      <c r="V1017" s="12">
        <v>0</v>
      </c>
      <c r="W1017" s="12">
        <v>0</v>
      </c>
      <c r="X1017" t="s">
        <v>25</v>
      </c>
      <c r="Y1017" t="s">
        <v>25</v>
      </c>
      <c r="Z1017" s="12">
        <v>0</v>
      </c>
      <c r="AA1017" s="12">
        <v>0</v>
      </c>
      <c r="AB1017" s="12">
        <v>0</v>
      </c>
      <c r="AC1017" s="12">
        <v>0</v>
      </c>
      <c r="AD1017" s="12">
        <v>25</v>
      </c>
      <c r="AE1017" s="12">
        <v>122.85</v>
      </c>
      <c r="AF1017" s="12">
        <v>50</v>
      </c>
      <c r="AG1017" s="12">
        <v>1</v>
      </c>
      <c r="AH1017" s="53"/>
      <c r="AI1017" s="53"/>
      <c r="AJ1017" s="21">
        <f t="shared" si="136"/>
        <v>25</v>
      </c>
      <c r="AK1017" s="21">
        <f t="shared" si="137"/>
        <v>122.85</v>
      </c>
      <c r="AL1017" s="21">
        <f t="shared" si="138"/>
        <v>50</v>
      </c>
      <c r="AM1017" s="12">
        <v>1</v>
      </c>
      <c r="AN1017" s="12">
        <v>1</v>
      </c>
      <c r="AO1017" s="12">
        <v>22.97</v>
      </c>
      <c r="AP1017" s="12">
        <v>45.94</v>
      </c>
      <c r="AQ1017" s="22">
        <f t="shared" si="139"/>
        <v>47.97</v>
      </c>
      <c r="AR1017" s="22">
        <f t="shared" si="140"/>
        <v>145.82</v>
      </c>
      <c r="AS1017" s="22">
        <f t="shared" si="141"/>
        <v>72.97</v>
      </c>
      <c r="AT1017" s="22">
        <f t="shared" si="142"/>
        <v>70.94</v>
      </c>
      <c r="AU1017" s="22">
        <f t="shared" si="143"/>
        <v>168.79</v>
      </c>
      <c r="AV1017" s="22">
        <f t="shared" si="144"/>
        <v>95.94</v>
      </c>
      <c r="AW1017">
        <v>2030</v>
      </c>
      <c r="AX1017" t="s">
        <v>27</v>
      </c>
      <c r="AY1017" s="12">
        <v>9</v>
      </c>
      <c r="AZ1017" t="s">
        <v>230</v>
      </c>
      <c r="BA1017">
        <v>1</v>
      </c>
      <c r="BB1017">
        <v>3</v>
      </c>
      <c r="BC1017">
        <v>0</v>
      </c>
      <c r="BD1017">
        <v>2023</v>
      </c>
      <c r="BE1017">
        <v>0</v>
      </c>
    </row>
    <row r="1018" spans="1:57" x14ac:dyDescent="0.2">
      <c r="A1018">
        <v>57</v>
      </c>
      <c r="B1018">
        <v>2023</v>
      </c>
      <c r="C1018" t="s">
        <v>15</v>
      </c>
      <c r="D1018" t="s">
        <v>225</v>
      </c>
      <c r="E1018" t="s">
        <v>227</v>
      </c>
      <c r="F1018" t="s">
        <v>228</v>
      </c>
      <c r="G1018" t="s">
        <v>32</v>
      </c>
      <c r="H1018" t="s">
        <v>229</v>
      </c>
      <c r="I1018" t="s">
        <v>37</v>
      </c>
      <c r="K1018" t="s">
        <v>226</v>
      </c>
      <c r="L1018" s="12">
        <v>0</v>
      </c>
      <c r="M1018" s="12">
        <v>0</v>
      </c>
      <c r="N1018" s="12">
        <v>0</v>
      </c>
      <c r="O1018" t="s">
        <v>25</v>
      </c>
      <c r="P1018" t="s">
        <v>25</v>
      </c>
      <c r="Q1018" s="12">
        <v>0</v>
      </c>
      <c r="R1018" s="12">
        <v>0</v>
      </c>
      <c r="S1018" s="12">
        <v>0</v>
      </c>
      <c r="T1018" s="12">
        <v>0</v>
      </c>
      <c r="U1018" s="12">
        <v>0</v>
      </c>
      <c r="V1018" s="12">
        <v>0</v>
      </c>
      <c r="W1018" s="12">
        <v>0</v>
      </c>
      <c r="X1018" t="s">
        <v>25</v>
      </c>
      <c r="Y1018" t="s">
        <v>25</v>
      </c>
      <c r="Z1018" s="12">
        <v>0</v>
      </c>
      <c r="AA1018" s="12">
        <v>0</v>
      </c>
      <c r="AB1018" s="12">
        <v>0</v>
      </c>
      <c r="AC1018" s="12">
        <v>0</v>
      </c>
      <c r="AD1018" s="12">
        <v>25</v>
      </c>
      <c r="AE1018" s="12">
        <v>122.85</v>
      </c>
      <c r="AF1018" s="12">
        <v>50</v>
      </c>
      <c r="AG1018" s="12">
        <v>1</v>
      </c>
      <c r="AH1018" s="53"/>
      <c r="AI1018" s="53"/>
      <c r="AJ1018" s="21">
        <f t="shared" si="136"/>
        <v>25</v>
      </c>
      <c r="AK1018" s="21">
        <f t="shared" si="137"/>
        <v>122.85</v>
      </c>
      <c r="AL1018" s="21">
        <f t="shared" si="138"/>
        <v>50</v>
      </c>
      <c r="AM1018" s="12">
        <v>1</v>
      </c>
      <c r="AN1018" s="12">
        <v>1</v>
      </c>
      <c r="AO1018" s="12">
        <v>22.97</v>
      </c>
      <c r="AP1018" s="12">
        <v>45.94</v>
      </c>
      <c r="AQ1018" s="22">
        <f t="shared" si="139"/>
        <v>47.97</v>
      </c>
      <c r="AR1018" s="22">
        <f t="shared" si="140"/>
        <v>145.82</v>
      </c>
      <c r="AS1018" s="22">
        <f t="shared" si="141"/>
        <v>72.97</v>
      </c>
      <c r="AT1018" s="22">
        <f t="shared" si="142"/>
        <v>70.94</v>
      </c>
      <c r="AU1018" s="22">
        <f t="shared" si="143"/>
        <v>168.79</v>
      </c>
      <c r="AV1018" s="22">
        <f t="shared" si="144"/>
        <v>95.94</v>
      </c>
      <c r="AW1018">
        <v>2035</v>
      </c>
      <c r="AX1018" t="s">
        <v>27</v>
      </c>
      <c r="AY1018" s="12">
        <v>9</v>
      </c>
      <c r="AZ1018" t="s">
        <v>230</v>
      </c>
      <c r="BA1018">
        <v>1</v>
      </c>
      <c r="BB1018">
        <v>3</v>
      </c>
      <c r="BC1018">
        <v>0</v>
      </c>
      <c r="BD1018">
        <v>2023</v>
      </c>
      <c r="BE1018">
        <v>0</v>
      </c>
    </row>
    <row r="1019" spans="1:57" x14ac:dyDescent="0.2">
      <c r="A1019">
        <v>57</v>
      </c>
      <c r="B1019">
        <v>2023</v>
      </c>
      <c r="C1019" t="s">
        <v>15</v>
      </c>
      <c r="D1019" t="s">
        <v>225</v>
      </c>
      <c r="E1019" t="s">
        <v>227</v>
      </c>
      <c r="F1019" t="s">
        <v>228</v>
      </c>
      <c r="G1019" t="s">
        <v>32</v>
      </c>
      <c r="H1019" t="s">
        <v>229</v>
      </c>
      <c r="I1019" t="s">
        <v>37</v>
      </c>
      <c r="K1019" t="s">
        <v>226</v>
      </c>
      <c r="L1019" s="12">
        <v>0</v>
      </c>
      <c r="M1019" s="12">
        <v>0</v>
      </c>
      <c r="N1019" s="12">
        <v>0</v>
      </c>
      <c r="O1019" t="s">
        <v>25</v>
      </c>
      <c r="P1019" t="s">
        <v>25</v>
      </c>
      <c r="Q1019" s="12">
        <v>0</v>
      </c>
      <c r="R1019" s="12">
        <v>0</v>
      </c>
      <c r="S1019" s="12">
        <v>0</v>
      </c>
      <c r="T1019" s="12">
        <v>0</v>
      </c>
      <c r="U1019" s="12">
        <v>0</v>
      </c>
      <c r="V1019" s="12">
        <v>0</v>
      </c>
      <c r="W1019" s="12">
        <v>0</v>
      </c>
      <c r="X1019" t="s">
        <v>25</v>
      </c>
      <c r="Y1019" t="s">
        <v>25</v>
      </c>
      <c r="Z1019" s="12">
        <v>0</v>
      </c>
      <c r="AA1019" s="12">
        <v>0</v>
      </c>
      <c r="AB1019" s="12">
        <v>0</v>
      </c>
      <c r="AC1019" s="12">
        <v>0</v>
      </c>
      <c r="AD1019" s="12">
        <v>25</v>
      </c>
      <c r="AE1019" s="12">
        <v>122.85</v>
      </c>
      <c r="AF1019" s="12">
        <v>50</v>
      </c>
      <c r="AG1019" s="12">
        <v>1</v>
      </c>
      <c r="AH1019" s="53"/>
      <c r="AI1019" s="53"/>
      <c r="AJ1019" s="21">
        <f t="shared" si="136"/>
        <v>25</v>
      </c>
      <c r="AK1019" s="21">
        <f t="shared" si="137"/>
        <v>122.85</v>
      </c>
      <c r="AL1019" s="21">
        <f t="shared" si="138"/>
        <v>50</v>
      </c>
      <c r="AM1019" s="12">
        <v>1</v>
      </c>
      <c r="AN1019" s="12">
        <v>1</v>
      </c>
      <c r="AO1019" s="12">
        <v>22.97</v>
      </c>
      <c r="AP1019" s="12">
        <v>45.94</v>
      </c>
      <c r="AQ1019" s="22">
        <f t="shared" si="139"/>
        <v>47.97</v>
      </c>
      <c r="AR1019" s="22">
        <f t="shared" si="140"/>
        <v>145.82</v>
      </c>
      <c r="AS1019" s="22">
        <f t="shared" si="141"/>
        <v>72.97</v>
      </c>
      <c r="AT1019" s="22">
        <f t="shared" si="142"/>
        <v>70.94</v>
      </c>
      <c r="AU1019" s="22">
        <f t="shared" si="143"/>
        <v>168.79</v>
      </c>
      <c r="AV1019" s="22">
        <f t="shared" si="144"/>
        <v>95.94</v>
      </c>
      <c r="AW1019">
        <v>2040</v>
      </c>
      <c r="AX1019" t="s">
        <v>27</v>
      </c>
      <c r="AY1019" s="12">
        <v>9</v>
      </c>
      <c r="AZ1019" t="s">
        <v>230</v>
      </c>
      <c r="BA1019">
        <v>1</v>
      </c>
      <c r="BB1019">
        <v>3</v>
      </c>
      <c r="BC1019">
        <v>0</v>
      </c>
      <c r="BD1019">
        <v>2023</v>
      </c>
      <c r="BE1019">
        <v>0</v>
      </c>
    </row>
    <row r="1020" spans="1:57" x14ac:dyDescent="0.2">
      <c r="A1020">
        <v>57</v>
      </c>
      <c r="B1020">
        <v>2023</v>
      </c>
      <c r="C1020" t="s">
        <v>15</v>
      </c>
      <c r="D1020" t="s">
        <v>225</v>
      </c>
      <c r="E1020" t="s">
        <v>227</v>
      </c>
      <c r="F1020" t="s">
        <v>228</v>
      </c>
      <c r="G1020" t="s">
        <v>32</v>
      </c>
      <c r="H1020" t="s">
        <v>229</v>
      </c>
      <c r="I1020" t="s">
        <v>37</v>
      </c>
      <c r="K1020" t="s">
        <v>226</v>
      </c>
      <c r="L1020" s="12">
        <v>0</v>
      </c>
      <c r="M1020" s="12">
        <v>0</v>
      </c>
      <c r="N1020" s="12">
        <v>0</v>
      </c>
      <c r="O1020" t="s">
        <v>25</v>
      </c>
      <c r="P1020" t="s">
        <v>25</v>
      </c>
      <c r="Q1020" s="12">
        <v>0</v>
      </c>
      <c r="R1020" s="12">
        <v>0</v>
      </c>
      <c r="S1020" s="12">
        <v>0</v>
      </c>
      <c r="T1020" s="12">
        <v>0</v>
      </c>
      <c r="U1020" s="12">
        <v>0</v>
      </c>
      <c r="V1020" s="12">
        <v>0</v>
      </c>
      <c r="W1020" s="12">
        <v>0</v>
      </c>
      <c r="X1020" t="s">
        <v>25</v>
      </c>
      <c r="Y1020" t="s">
        <v>25</v>
      </c>
      <c r="Z1020" s="12">
        <v>0</v>
      </c>
      <c r="AA1020" s="12">
        <v>0</v>
      </c>
      <c r="AB1020" s="12">
        <v>0</v>
      </c>
      <c r="AC1020" s="12">
        <v>0</v>
      </c>
      <c r="AD1020" s="12">
        <v>25</v>
      </c>
      <c r="AE1020" s="12">
        <v>122.85</v>
      </c>
      <c r="AF1020" s="12">
        <v>50</v>
      </c>
      <c r="AG1020" s="12">
        <v>1</v>
      </c>
      <c r="AH1020" s="53"/>
      <c r="AI1020" s="53"/>
      <c r="AJ1020" s="21">
        <f t="shared" si="136"/>
        <v>25</v>
      </c>
      <c r="AK1020" s="21">
        <f t="shared" si="137"/>
        <v>122.85</v>
      </c>
      <c r="AL1020" s="21">
        <f t="shared" si="138"/>
        <v>50</v>
      </c>
      <c r="AM1020" s="12">
        <v>1</v>
      </c>
      <c r="AN1020" s="12">
        <v>1</v>
      </c>
      <c r="AO1020" s="12">
        <v>22.97</v>
      </c>
      <c r="AP1020" s="12">
        <v>45.94</v>
      </c>
      <c r="AQ1020" s="22">
        <f t="shared" si="139"/>
        <v>47.97</v>
      </c>
      <c r="AR1020" s="22">
        <f t="shared" si="140"/>
        <v>145.82</v>
      </c>
      <c r="AS1020" s="22">
        <f t="shared" si="141"/>
        <v>72.97</v>
      </c>
      <c r="AT1020" s="22">
        <f t="shared" si="142"/>
        <v>70.94</v>
      </c>
      <c r="AU1020" s="22">
        <f t="shared" si="143"/>
        <v>168.79</v>
      </c>
      <c r="AV1020" s="22">
        <f t="shared" si="144"/>
        <v>95.94</v>
      </c>
      <c r="AW1020">
        <v>2045</v>
      </c>
      <c r="AX1020" t="s">
        <v>27</v>
      </c>
      <c r="AY1020" s="12">
        <v>9</v>
      </c>
      <c r="AZ1020" t="s">
        <v>230</v>
      </c>
      <c r="BA1020">
        <v>1</v>
      </c>
      <c r="BB1020">
        <v>3</v>
      </c>
      <c r="BC1020">
        <v>0</v>
      </c>
      <c r="BD1020">
        <v>2023</v>
      </c>
      <c r="BE1020">
        <v>0</v>
      </c>
    </row>
    <row r="1021" spans="1:57" x14ac:dyDescent="0.2">
      <c r="A1021">
        <v>57</v>
      </c>
      <c r="B1021">
        <v>2023</v>
      </c>
      <c r="C1021" t="s">
        <v>15</v>
      </c>
      <c r="D1021" t="s">
        <v>225</v>
      </c>
      <c r="E1021" t="s">
        <v>227</v>
      </c>
      <c r="F1021" t="s">
        <v>228</v>
      </c>
      <c r="G1021" t="s">
        <v>32</v>
      </c>
      <c r="H1021" t="s">
        <v>229</v>
      </c>
      <c r="I1021" t="s">
        <v>37</v>
      </c>
      <c r="K1021" t="s">
        <v>226</v>
      </c>
      <c r="L1021" s="12">
        <v>0</v>
      </c>
      <c r="M1021" s="12">
        <v>0</v>
      </c>
      <c r="N1021" s="12">
        <v>0</v>
      </c>
      <c r="O1021" t="s">
        <v>25</v>
      </c>
      <c r="P1021" t="s">
        <v>25</v>
      </c>
      <c r="Q1021" s="12">
        <v>0</v>
      </c>
      <c r="R1021" s="12">
        <v>0</v>
      </c>
      <c r="S1021" s="12">
        <v>0</v>
      </c>
      <c r="T1021" s="12">
        <v>0</v>
      </c>
      <c r="U1021" s="12">
        <v>0</v>
      </c>
      <c r="V1021" s="12">
        <v>0</v>
      </c>
      <c r="W1021" s="12">
        <v>0</v>
      </c>
      <c r="X1021" t="s">
        <v>25</v>
      </c>
      <c r="Y1021" t="s">
        <v>25</v>
      </c>
      <c r="Z1021" s="12">
        <v>0</v>
      </c>
      <c r="AA1021" s="12">
        <v>0</v>
      </c>
      <c r="AB1021" s="12">
        <v>0</v>
      </c>
      <c r="AC1021" s="12">
        <v>0</v>
      </c>
      <c r="AD1021" s="12">
        <v>25</v>
      </c>
      <c r="AE1021" s="12">
        <v>122.85</v>
      </c>
      <c r="AF1021" s="12">
        <v>50</v>
      </c>
      <c r="AG1021" s="12">
        <v>1</v>
      </c>
      <c r="AH1021" s="53"/>
      <c r="AI1021" s="53"/>
      <c r="AJ1021" s="21">
        <f t="shared" si="136"/>
        <v>25</v>
      </c>
      <c r="AK1021" s="21">
        <f t="shared" si="137"/>
        <v>122.85</v>
      </c>
      <c r="AL1021" s="21">
        <f t="shared" si="138"/>
        <v>50</v>
      </c>
      <c r="AM1021" s="12">
        <v>1</v>
      </c>
      <c r="AN1021" s="12">
        <v>1</v>
      </c>
      <c r="AO1021" s="12">
        <v>22.97</v>
      </c>
      <c r="AP1021" s="12">
        <v>45.94</v>
      </c>
      <c r="AQ1021" s="22">
        <f t="shared" si="139"/>
        <v>47.97</v>
      </c>
      <c r="AR1021" s="22">
        <f t="shared" si="140"/>
        <v>145.82</v>
      </c>
      <c r="AS1021" s="22">
        <f t="shared" si="141"/>
        <v>72.97</v>
      </c>
      <c r="AT1021" s="22">
        <f t="shared" si="142"/>
        <v>70.94</v>
      </c>
      <c r="AU1021" s="22">
        <f t="shared" si="143"/>
        <v>168.79</v>
      </c>
      <c r="AV1021" s="22">
        <f t="shared" si="144"/>
        <v>95.94</v>
      </c>
      <c r="AW1021">
        <v>2050</v>
      </c>
      <c r="AX1021" t="s">
        <v>27</v>
      </c>
      <c r="AY1021" s="12">
        <v>9</v>
      </c>
      <c r="AZ1021" t="s">
        <v>230</v>
      </c>
      <c r="BA1021">
        <v>1</v>
      </c>
      <c r="BB1021">
        <v>3</v>
      </c>
      <c r="BC1021">
        <v>0</v>
      </c>
      <c r="BD1021">
        <v>2023</v>
      </c>
      <c r="BE1021">
        <v>0</v>
      </c>
    </row>
    <row r="1022" spans="1:57" x14ac:dyDescent="0.2">
      <c r="A1022">
        <v>57</v>
      </c>
      <c r="B1022">
        <v>2023</v>
      </c>
      <c r="C1022" t="s">
        <v>15</v>
      </c>
      <c r="D1022" t="s">
        <v>225</v>
      </c>
      <c r="E1022" t="s">
        <v>227</v>
      </c>
      <c r="F1022" t="s">
        <v>228</v>
      </c>
      <c r="G1022" t="s">
        <v>32</v>
      </c>
      <c r="H1022" t="s">
        <v>229</v>
      </c>
      <c r="I1022" t="s">
        <v>37</v>
      </c>
      <c r="K1022" t="s">
        <v>226</v>
      </c>
      <c r="L1022" s="12">
        <v>0</v>
      </c>
      <c r="M1022" s="12">
        <v>0</v>
      </c>
      <c r="N1022" s="12">
        <v>0</v>
      </c>
      <c r="O1022" t="s">
        <v>25</v>
      </c>
      <c r="P1022" t="s">
        <v>25</v>
      </c>
      <c r="Q1022" s="12">
        <v>0</v>
      </c>
      <c r="R1022" s="12">
        <v>0</v>
      </c>
      <c r="S1022" s="12">
        <v>0</v>
      </c>
      <c r="T1022" s="12">
        <v>0</v>
      </c>
      <c r="U1022" s="12">
        <v>0</v>
      </c>
      <c r="V1022" s="12">
        <v>0</v>
      </c>
      <c r="W1022" s="12">
        <v>0</v>
      </c>
      <c r="X1022" t="s">
        <v>25</v>
      </c>
      <c r="Y1022" t="s">
        <v>25</v>
      </c>
      <c r="Z1022" s="12">
        <v>0</v>
      </c>
      <c r="AA1022" s="12">
        <v>0</v>
      </c>
      <c r="AB1022" s="12">
        <v>0</v>
      </c>
      <c r="AC1022" s="12">
        <v>0</v>
      </c>
      <c r="AD1022" s="12">
        <v>25</v>
      </c>
      <c r="AE1022" s="12">
        <v>122.85</v>
      </c>
      <c r="AF1022" s="12">
        <v>50</v>
      </c>
      <c r="AG1022" s="12">
        <v>1</v>
      </c>
      <c r="AH1022" s="53"/>
      <c r="AI1022" s="53"/>
      <c r="AJ1022" s="21">
        <f t="shared" si="136"/>
        <v>25</v>
      </c>
      <c r="AK1022" s="21">
        <f t="shared" si="137"/>
        <v>122.85</v>
      </c>
      <c r="AL1022" s="21">
        <f t="shared" si="138"/>
        <v>50</v>
      </c>
      <c r="AM1022" s="12">
        <v>1</v>
      </c>
      <c r="AN1022" s="12">
        <v>1</v>
      </c>
      <c r="AO1022" s="12">
        <v>22.97</v>
      </c>
      <c r="AP1022" s="12">
        <v>45.94</v>
      </c>
      <c r="AQ1022" s="22">
        <f t="shared" si="139"/>
        <v>47.97</v>
      </c>
      <c r="AR1022" s="22">
        <f t="shared" si="140"/>
        <v>145.82</v>
      </c>
      <c r="AS1022" s="22">
        <f t="shared" si="141"/>
        <v>72.97</v>
      </c>
      <c r="AT1022" s="22">
        <f t="shared" si="142"/>
        <v>70.94</v>
      </c>
      <c r="AU1022" s="22">
        <f t="shared" si="143"/>
        <v>168.79</v>
      </c>
      <c r="AV1022" s="22">
        <f t="shared" si="144"/>
        <v>95.94</v>
      </c>
      <c r="AW1022">
        <v>2023</v>
      </c>
      <c r="AX1022" t="s">
        <v>28</v>
      </c>
      <c r="AY1022" s="12">
        <v>9</v>
      </c>
      <c r="AZ1022" t="s">
        <v>230</v>
      </c>
      <c r="BA1022">
        <v>1</v>
      </c>
      <c r="BB1022">
        <v>3</v>
      </c>
      <c r="BC1022">
        <v>0</v>
      </c>
      <c r="BD1022">
        <v>2023</v>
      </c>
      <c r="BE1022">
        <v>0</v>
      </c>
    </row>
    <row r="1023" spans="1:57" x14ac:dyDescent="0.2">
      <c r="A1023">
        <v>57</v>
      </c>
      <c r="B1023">
        <v>2023</v>
      </c>
      <c r="C1023" t="s">
        <v>15</v>
      </c>
      <c r="D1023" t="s">
        <v>225</v>
      </c>
      <c r="E1023" t="s">
        <v>227</v>
      </c>
      <c r="F1023" t="s">
        <v>228</v>
      </c>
      <c r="G1023" t="s">
        <v>32</v>
      </c>
      <c r="H1023" t="s">
        <v>229</v>
      </c>
      <c r="I1023" t="s">
        <v>37</v>
      </c>
      <c r="K1023" t="s">
        <v>226</v>
      </c>
      <c r="L1023" s="12">
        <v>0</v>
      </c>
      <c r="M1023" s="12">
        <v>0</v>
      </c>
      <c r="N1023" s="12">
        <v>0</v>
      </c>
      <c r="O1023" t="s">
        <v>25</v>
      </c>
      <c r="P1023" t="s">
        <v>25</v>
      </c>
      <c r="Q1023" s="12">
        <v>0</v>
      </c>
      <c r="R1023" s="12">
        <v>0</v>
      </c>
      <c r="S1023" s="12">
        <v>0</v>
      </c>
      <c r="T1023" s="12">
        <v>0</v>
      </c>
      <c r="U1023" s="12">
        <v>0</v>
      </c>
      <c r="V1023" s="12">
        <v>0</v>
      </c>
      <c r="W1023" s="12">
        <v>0</v>
      </c>
      <c r="X1023" t="s">
        <v>25</v>
      </c>
      <c r="Y1023" t="s">
        <v>25</v>
      </c>
      <c r="Z1023" s="12">
        <v>0</v>
      </c>
      <c r="AA1023" s="12">
        <v>0</v>
      </c>
      <c r="AB1023" s="12">
        <v>0</v>
      </c>
      <c r="AC1023" s="12">
        <v>0</v>
      </c>
      <c r="AD1023" s="12">
        <v>25</v>
      </c>
      <c r="AE1023" s="12">
        <v>122.85</v>
      </c>
      <c r="AF1023" s="12">
        <v>50</v>
      </c>
      <c r="AG1023" s="12">
        <v>1</v>
      </c>
      <c r="AH1023" s="53"/>
      <c r="AI1023" s="53"/>
      <c r="AJ1023" s="21">
        <f t="shared" si="136"/>
        <v>25</v>
      </c>
      <c r="AK1023" s="21">
        <f t="shared" si="137"/>
        <v>122.85</v>
      </c>
      <c r="AL1023" s="21">
        <f t="shared" si="138"/>
        <v>50</v>
      </c>
      <c r="AM1023" s="12">
        <v>1</v>
      </c>
      <c r="AN1023" s="12">
        <v>1</v>
      </c>
      <c r="AO1023" s="12">
        <v>22.97</v>
      </c>
      <c r="AP1023" s="12">
        <v>45.94</v>
      </c>
      <c r="AQ1023" s="22">
        <f t="shared" si="139"/>
        <v>47.97</v>
      </c>
      <c r="AR1023" s="22">
        <f t="shared" si="140"/>
        <v>145.82</v>
      </c>
      <c r="AS1023" s="22">
        <f t="shared" si="141"/>
        <v>72.97</v>
      </c>
      <c r="AT1023" s="22">
        <f t="shared" si="142"/>
        <v>70.94</v>
      </c>
      <c r="AU1023" s="22">
        <f t="shared" si="143"/>
        <v>168.79</v>
      </c>
      <c r="AV1023" s="22">
        <f t="shared" si="144"/>
        <v>95.94</v>
      </c>
      <c r="AW1023">
        <v>2030</v>
      </c>
      <c r="AX1023" t="s">
        <v>28</v>
      </c>
      <c r="AY1023" s="12">
        <v>9</v>
      </c>
      <c r="AZ1023" t="s">
        <v>230</v>
      </c>
      <c r="BA1023">
        <v>1</v>
      </c>
      <c r="BB1023">
        <v>3</v>
      </c>
      <c r="BC1023">
        <v>0</v>
      </c>
      <c r="BD1023">
        <v>2023</v>
      </c>
      <c r="BE1023">
        <v>0</v>
      </c>
    </row>
    <row r="1024" spans="1:57" x14ac:dyDescent="0.2">
      <c r="A1024">
        <v>57</v>
      </c>
      <c r="B1024">
        <v>2023</v>
      </c>
      <c r="C1024" t="s">
        <v>15</v>
      </c>
      <c r="D1024" t="s">
        <v>225</v>
      </c>
      <c r="E1024" t="s">
        <v>227</v>
      </c>
      <c r="F1024" t="s">
        <v>228</v>
      </c>
      <c r="G1024" t="s">
        <v>32</v>
      </c>
      <c r="H1024" t="s">
        <v>229</v>
      </c>
      <c r="I1024" t="s">
        <v>37</v>
      </c>
      <c r="K1024" t="s">
        <v>226</v>
      </c>
      <c r="L1024" s="12">
        <v>0</v>
      </c>
      <c r="M1024" s="12">
        <v>0</v>
      </c>
      <c r="N1024" s="12">
        <v>0</v>
      </c>
      <c r="O1024" t="s">
        <v>25</v>
      </c>
      <c r="P1024" t="s">
        <v>25</v>
      </c>
      <c r="Q1024" s="12">
        <v>0</v>
      </c>
      <c r="R1024" s="12">
        <v>0</v>
      </c>
      <c r="S1024" s="12">
        <v>0</v>
      </c>
      <c r="T1024" s="12">
        <v>0</v>
      </c>
      <c r="U1024" s="12">
        <v>0</v>
      </c>
      <c r="V1024" s="12">
        <v>0</v>
      </c>
      <c r="W1024" s="12">
        <v>0</v>
      </c>
      <c r="X1024" t="s">
        <v>25</v>
      </c>
      <c r="Y1024" t="s">
        <v>25</v>
      </c>
      <c r="Z1024" s="12">
        <v>0</v>
      </c>
      <c r="AA1024" s="12">
        <v>0</v>
      </c>
      <c r="AB1024" s="12">
        <v>0</v>
      </c>
      <c r="AC1024" s="12">
        <v>0</v>
      </c>
      <c r="AD1024" s="12">
        <v>25</v>
      </c>
      <c r="AE1024" s="12">
        <v>122.85</v>
      </c>
      <c r="AF1024" s="12">
        <v>50</v>
      </c>
      <c r="AG1024" s="12">
        <v>1</v>
      </c>
      <c r="AH1024" s="53"/>
      <c r="AI1024" s="53"/>
      <c r="AJ1024" s="21">
        <f t="shared" si="136"/>
        <v>25</v>
      </c>
      <c r="AK1024" s="21">
        <f t="shared" si="137"/>
        <v>122.85</v>
      </c>
      <c r="AL1024" s="21">
        <f t="shared" si="138"/>
        <v>50</v>
      </c>
      <c r="AM1024" s="12">
        <v>1</v>
      </c>
      <c r="AN1024" s="12">
        <v>1</v>
      </c>
      <c r="AO1024" s="12">
        <v>22.97</v>
      </c>
      <c r="AP1024" s="12">
        <v>45.94</v>
      </c>
      <c r="AQ1024" s="22">
        <f t="shared" si="139"/>
        <v>47.97</v>
      </c>
      <c r="AR1024" s="22">
        <f t="shared" si="140"/>
        <v>145.82</v>
      </c>
      <c r="AS1024" s="22">
        <f t="shared" si="141"/>
        <v>72.97</v>
      </c>
      <c r="AT1024" s="22">
        <f t="shared" si="142"/>
        <v>70.94</v>
      </c>
      <c r="AU1024" s="22">
        <f t="shared" si="143"/>
        <v>168.79</v>
      </c>
      <c r="AV1024" s="22">
        <f t="shared" si="144"/>
        <v>95.94</v>
      </c>
      <c r="AW1024">
        <v>2035</v>
      </c>
      <c r="AX1024" t="s">
        <v>28</v>
      </c>
      <c r="AY1024" s="12">
        <v>9</v>
      </c>
      <c r="AZ1024" t="s">
        <v>230</v>
      </c>
      <c r="BA1024">
        <v>1</v>
      </c>
      <c r="BB1024">
        <v>3</v>
      </c>
      <c r="BC1024">
        <v>0</v>
      </c>
      <c r="BD1024">
        <v>2023</v>
      </c>
      <c r="BE1024">
        <v>0</v>
      </c>
    </row>
    <row r="1025" spans="1:57" x14ac:dyDescent="0.2">
      <c r="A1025">
        <v>57</v>
      </c>
      <c r="B1025">
        <v>2023</v>
      </c>
      <c r="C1025" t="s">
        <v>15</v>
      </c>
      <c r="D1025" t="s">
        <v>225</v>
      </c>
      <c r="E1025" t="s">
        <v>227</v>
      </c>
      <c r="F1025" t="s">
        <v>228</v>
      </c>
      <c r="G1025" t="s">
        <v>32</v>
      </c>
      <c r="H1025" t="s">
        <v>229</v>
      </c>
      <c r="I1025" t="s">
        <v>37</v>
      </c>
      <c r="K1025" t="s">
        <v>226</v>
      </c>
      <c r="L1025" s="12">
        <v>0</v>
      </c>
      <c r="M1025" s="12">
        <v>0</v>
      </c>
      <c r="N1025" s="12">
        <v>0</v>
      </c>
      <c r="O1025" t="s">
        <v>25</v>
      </c>
      <c r="P1025" t="s">
        <v>25</v>
      </c>
      <c r="Q1025" s="12">
        <v>0</v>
      </c>
      <c r="R1025" s="12">
        <v>0</v>
      </c>
      <c r="S1025" s="12">
        <v>0</v>
      </c>
      <c r="T1025" s="12">
        <v>0</v>
      </c>
      <c r="U1025" s="12">
        <v>0</v>
      </c>
      <c r="V1025" s="12">
        <v>0</v>
      </c>
      <c r="W1025" s="12">
        <v>0</v>
      </c>
      <c r="X1025" t="s">
        <v>25</v>
      </c>
      <c r="Y1025" t="s">
        <v>25</v>
      </c>
      <c r="Z1025" s="12">
        <v>0</v>
      </c>
      <c r="AA1025" s="12">
        <v>0</v>
      </c>
      <c r="AB1025" s="12">
        <v>0</v>
      </c>
      <c r="AC1025" s="12">
        <v>0</v>
      </c>
      <c r="AD1025" s="12">
        <v>25</v>
      </c>
      <c r="AE1025" s="12">
        <v>122.85</v>
      </c>
      <c r="AF1025" s="12">
        <v>50</v>
      </c>
      <c r="AG1025" s="12">
        <v>1</v>
      </c>
      <c r="AH1025" s="53"/>
      <c r="AI1025" s="53"/>
      <c r="AJ1025" s="21">
        <f t="shared" si="136"/>
        <v>25</v>
      </c>
      <c r="AK1025" s="21">
        <f t="shared" si="137"/>
        <v>122.85</v>
      </c>
      <c r="AL1025" s="21">
        <f t="shared" si="138"/>
        <v>50</v>
      </c>
      <c r="AM1025" s="12">
        <v>1</v>
      </c>
      <c r="AN1025" s="12">
        <v>1</v>
      </c>
      <c r="AO1025" s="12">
        <v>22.97</v>
      </c>
      <c r="AP1025" s="12">
        <v>45.94</v>
      </c>
      <c r="AQ1025" s="22">
        <f t="shared" si="139"/>
        <v>47.97</v>
      </c>
      <c r="AR1025" s="22">
        <f t="shared" si="140"/>
        <v>145.82</v>
      </c>
      <c r="AS1025" s="22">
        <f t="shared" si="141"/>
        <v>72.97</v>
      </c>
      <c r="AT1025" s="22">
        <f t="shared" si="142"/>
        <v>70.94</v>
      </c>
      <c r="AU1025" s="22">
        <f t="shared" si="143"/>
        <v>168.79</v>
      </c>
      <c r="AV1025" s="22">
        <f t="shared" si="144"/>
        <v>95.94</v>
      </c>
      <c r="AW1025">
        <v>2040</v>
      </c>
      <c r="AX1025" t="s">
        <v>28</v>
      </c>
      <c r="AY1025" s="12">
        <v>9</v>
      </c>
      <c r="AZ1025" t="s">
        <v>230</v>
      </c>
      <c r="BA1025">
        <v>1</v>
      </c>
      <c r="BB1025">
        <v>3</v>
      </c>
      <c r="BC1025">
        <v>0</v>
      </c>
      <c r="BD1025">
        <v>2023</v>
      </c>
      <c r="BE1025">
        <v>0</v>
      </c>
    </row>
    <row r="1026" spans="1:57" x14ac:dyDescent="0.2">
      <c r="A1026">
        <v>57</v>
      </c>
      <c r="B1026">
        <v>2023</v>
      </c>
      <c r="C1026" t="s">
        <v>15</v>
      </c>
      <c r="D1026" t="s">
        <v>225</v>
      </c>
      <c r="E1026" t="s">
        <v>227</v>
      </c>
      <c r="F1026" t="s">
        <v>228</v>
      </c>
      <c r="G1026" t="s">
        <v>32</v>
      </c>
      <c r="H1026" t="s">
        <v>229</v>
      </c>
      <c r="I1026" t="s">
        <v>37</v>
      </c>
      <c r="K1026" t="s">
        <v>226</v>
      </c>
      <c r="L1026" s="12">
        <v>0</v>
      </c>
      <c r="M1026" s="12">
        <v>0</v>
      </c>
      <c r="N1026" s="12">
        <v>0</v>
      </c>
      <c r="O1026" t="s">
        <v>25</v>
      </c>
      <c r="P1026" t="s">
        <v>25</v>
      </c>
      <c r="Q1026" s="12">
        <v>0</v>
      </c>
      <c r="R1026" s="12">
        <v>0</v>
      </c>
      <c r="S1026" s="12">
        <v>0</v>
      </c>
      <c r="T1026" s="12">
        <v>0</v>
      </c>
      <c r="U1026" s="12">
        <v>0</v>
      </c>
      <c r="V1026" s="12">
        <v>0</v>
      </c>
      <c r="W1026" s="12">
        <v>0</v>
      </c>
      <c r="X1026" t="s">
        <v>25</v>
      </c>
      <c r="Y1026" t="s">
        <v>25</v>
      </c>
      <c r="Z1026" s="12">
        <v>0</v>
      </c>
      <c r="AA1026" s="12">
        <v>0</v>
      </c>
      <c r="AB1026" s="12">
        <v>0</v>
      </c>
      <c r="AC1026" s="12">
        <v>0</v>
      </c>
      <c r="AD1026" s="12">
        <v>25</v>
      </c>
      <c r="AE1026" s="12">
        <v>122.85</v>
      </c>
      <c r="AF1026" s="12">
        <v>50</v>
      </c>
      <c r="AG1026" s="12">
        <v>1</v>
      </c>
      <c r="AH1026" s="53"/>
      <c r="AI1026" s="53"/>
      <c r="AJ1026" s="21">
        <f t="shared" ref="AJ1026:AJ1089" si="145">(AD1026+L1026*$R1026+U1026*$AA1026)*$AG1026</f>
        <v>25</v>
      </c>
      <c r="AK1026" s="21">
        <f t="shared" ref="AK1026:AK1089" si="146">(AE1026+M1026*$R1026+V1026*$AA1026)*$AG1026</f>
        <v>122.85</v>
      </c>
      <c r="AL1026" s="21">
        <f t="shared" ref="AL1026:AL1089" si="147">(AF1026+N1026*$R1026+W1026*$AA1026)*$AG1026</f>
        <v>50</v>
      </c>
      <c r="AM1026" s="12">
        <v>1</v>
      </c>
      <c r="AN1026" s="12">
        <v>1</v>
      </c>
      <c r="AO1026" s="12">
        <v>22.97</v>
      </c>
      <c r="AP1026" s="12">
        <v>45.94</v>
      </c>
      <c r="AQ1026" s="22">
        <f t="shared" ref="AQ1026:AQ1089" si="148">AJ1026*$AM1026+$AO1026*$AG1026</f>
        <v>47.97</v>
      </c>
      <c r="AR1026" s="22">
        <f t="shared" ref="AR1026:AR1089" si="149">AK1026*$AM1026+$AO1026*$AG1026</f>
        <v>145.82</v>
      </c>
      <c r="AS1026" s="22">
        <f t="shared" ref="AS1026:AS1089" si="150">AL1026*$AM1026+$AO1026*$AG1026</f>
        <v>72.97</v>
      </c>
      <c r="AT1026" s="22">
        <f t="shared" ref="AT1026:AT1089" si="151">AJ1026*$AN1026+$AP1026*$AG1026</f>
        <v>70.94</v>
      </c>
      <c r="AU1026" s="22">
        <f t="shared" ref="AU1026:AU1089" si="152">AK1026*$AN1026+$AP1026*$AG1026</f>
        <v>168.79</v>
      </c>
      <c r="AV1026" s="22">
        <f t="shared" ref="AV1026:AV1089" si="153">AL1026*$AN1026+$AP1026*$AG1026</f>
        <v>95.94</v>
      </c>
      <c r="AW1026">
        <v>2045</v>
      </c>
      <c r="AX1026" t="s">
        <v>28</v>
      </c>
      <c r="AY1026" s="12">
        <v>9</v>
      </c>
      <c r="AZ1026" t="s">
        <v>230</v>
      </c>
      <c r="BA1026">
        <v>1</v>
      </c>
      <c r="BB1026">
        <v>3</v>
      </c>
      <c r="BC1026">
        <v>0</v>
      </c>
      <c r="BD1026">
        <v>2023</v>
      </c>
      <c r="BE1026">
        <v>0</v>
      </c>
    </row>
    <row r="1027" spans="1:57" x14ac:dyDescent="0.2">
      <c r="A1027">
        <v>57</v>
      </c>
      <c r="B1027">
        <v>2023</v>
      </c>
      <c r="C1027" t="s">
        <v>15</v>
      </c>
      <c r="D1027" t="s">
        <v>225</v>
      </c>
      <c r="E1027" t="s">
        <v>227</v>
      </c>
      <c r="F1027" t="s">
        <v>228</v>
      </c>
      <c r="G1027" t="s">
        <v>32</v>
      </c>
      <c r="H1027" t="s">
        <v>229</v>
      </c>
      <c r="I1027" t="s">
        <v>37</v>
      </c>
      <c r="K1027" t="s">
        <v>226</v>
      </c>
      <c r="L1027" s="12">
        <v>0</v>
      </c>
      <c r="M1027" s="12">
        <v>0</v>
      </c>
      <c r="N1027" s="12">
        <v>0</v>
      </c>
      <c r="O1027" t="s">
        <v>25</v>
      </c>
      <c r="P1027" t="s">
        <v>25</v>
      </c>
      <c r="Q1027" s="12">
        <v>0</v>
      </c>
      <c r="R1027" s="12">
        <v>0</v>
      </c>
      <c r="S1027" s="12">
        <v>0</v>
      </c>
      <c r="T1027" s="12">
        <v>0</v>
      </c>
      <c r="U1027" s="12">
        <v>0</v>
      </c>
      <c r="V1027" s="12">
        <v>0</v>
      </c>
      <c r="W1027" s="12">
        <v>0</v>
      </c>
      <c r="X1027" t="s">
        <v>25</v>
      </c>
      <c r="Y1027" t="s">
        <v>25</v>
      </c>
      <c r="Z1027" s="12">
        <v>0</v>
      </c>
      <c r="AA1027" s="12">
        <v>0</v>
      </c>
      <c r="AB1027" s="12">
        <v>0</v>
      </c>
      <c r="AC1027" s="12">
        <v>0</v>
      </c>
      <c r="AD1027" s="12">
        <v>25</v>
      </c>
      <c r="AE1027" s="12">
        <v>122.85</v>
      </c>
      <c r="AF1027" s="12">
        <v>50</v>
      </c>
      <c r="AG1027" s="52">
        <v>1</v>
      </c>
      <c r="AH1027" s="52"/>
      <c r="AI1027" s="52"/>
      <c r="AJ1027" s="21">
        <f t="shared" si="145"/>
        <v>25</v>
      </c>
      <c r="AK1027" s="21">
        <f t="shared" si="146"/>
        <v>122.85</v>
      </c>
      <c r="AL1027" s="21">
        <f t="shared" si="147"/>
        <v>50</v>
      </c>
      <c r="AM1027" s="12">
        <v>1</v>
      </c>
      <c r="AN1027" s="12">
        <v>1</v>
      </c>
      <c r="AO1027" s="12">
        <v>22.97</v>
      </c>
      <c r="AP1027" s="12">
        <v>45.94</v>
      </c>
      <c r="AQ1027" s="22">
        <f t="shared" si="148"/>
        <v>47.97</v>
      </c>
      <c r="AR1027" s="22">
        <f t="shared" si="149"/>
        <v>145.82</v>
      </c>
      <c r="AS1027" s="22">
        <f t="shared" si="150"/>
        <v>72.97</v>
      </c>
      <c r="AT1027" s="22">
        <f t="shared" si="151"/>
        <v>70.94</v>
      </c>
      <c r="AU1027" s="22">
        <f t="shared" si="152"/>
        <v>168.79</v>
      </c>
      <c r="AV1027" s="22">
        <f t="shared" si="153"/>
        <v>95.94</v>
      </c>
      <c r="AW1027">
        <v>2050</v>
      </c>
      <c r="AX1027" t="s">
        <v>28</v>
      </c>
      <c r="AY1027" s="12">
        <v>9</v>
      </c>
      <c r="AZ1027" t="s">
        <v>230</v>
      </c>
      <c r="BA1027">
        <v>1</v>
      </c>
      <c r="BB1027">
        <v>3</v>
      </c>
      <c r="BC1027">
        <v>0</v>
      </c>
      <c r="BD1027">
        <v>2023</v>
      </c>
      <c r="BE1027">
        <v>0</v>
      </c>
    </row>
    <row r="1028" spans="1:57" x14ac:dyDescent="0.2">
      <c r="A1028">
        <v>58</v>
      </c>
      <c r="B1028">
        <v>2023</v>
      </c>
      <c r="C1028" t="s">
        <v>15</v>
      </c>
      <c r="D1028" t="s">
        <v>31</v>
      </c>
      <c r="E1028" t="s">
        <v>233</v>
      </c>
      <c r="F1028" t="s">
        <v>234</v>
      </c>
      <c r="G1028" t="s">
        <v>32</v>
      </c>
      <c r="H1028" t="s">
        <v>235</v>
      </c>
      <c r="I1028" t="s">
        <v>37</v>
      </c>
      <c r="J1028" t="s">
        <v>231</v>
      </c>
      <c r="K1028" t="s">
        <v>232</v>
      </c>
      <c r="L1028" s="12">
        <v>1878.0479999999998</v>
      </c>
      <c r="M1028" s="12">
        <v>3130.08</v>
      </c>
      <c r="N1028" s="12">
        <v>4382.1119999999992</v>
      </c>
      <c r="O1028" t="s">
        <v>38</v>
      </c>
      <c r="P1028" t="s">
        <v>39</v>
      </c>
      <c r="Q1028" s="12">
        <v>1.5</v>
      </c>
      <c r="R1028" s="12">
        <v>3</v>
      </c>
      <c r="S1028" s="12">
        <v>5</v>
      </c>
      <c r="T1028" s="12">
        <v>5</v>
      </c>
      <c r="U1028" s="12">
        <v>96.24799999999999</v>
      </c>
      <c r="V1028" s="12">
        <v>160.41333333333333</v>
      </c>
      <c r="W1028" s="12">
        <v>224.57866666666663</v>
      </c>
      <c r="X1028" t="s">
        <v>40</v>
      </c>
      <c r="Y1028" t="s">
        <v>41</v>
      </c>
      <c r="Z1028" s="12">
        <v>16</v>
      </c>
      <c r="AA1028" s="12">
        <v>21.9</v>
      </c>
      <c r="AB1028" s="12">
        <v>23</v>
      </c>
      <c r="AC1028" s="12">
        <v>23</v>
      </c>
      <c r="AD1028" s="12">
        <v>-805.99999999999989</v>
      </c>
      <c r="AE1028" s="12">
        <v>-1343.3333333333333</v>
      </c>
      <c r="AF1028" s="12">
        <v>-1880.6666666666665</v>
      </c>
      <c r="AG1028" s="52">
        <v>1</v>
      </c>
      <c r="AH1028" s="52"/>
      <c r="AI1028" s="52"/>
      <c r="AJ1028" s="21">
        <f t="shared" si="145"/>
        <v>6935.9751999999989</v>
      </c>
      <c r="AK1028" s="21">
        <f t="shared" si="146"/>
        <v>11559.958666666666</v>
      </c>
      <c r="AL1028" s="21">
        <f t="shared" si="147"/>
        <v>16183.94213333333</v>
      </c>
      <c r="AM1028" s="35">
        <v>1.5</v>
      </c>
      <c r="AN1028" s="35">
        <v>1.5</v>
      </c>
      <c r="AO1028" s="35">
        <v>-383.10000000000309</v>
      </c>
      <c r="AP1028" s="35">
        <v>0</v>
      </c>
      <c r="AQ1028" s="22">
        <f t="shared" si="148"/>
        <v>10020.862799999995</v>
      </c>
      <c r="AR1028" s="22">
        <f t="shared" si="149"/>
        <v>16956.837999999996</v>
      </c>
      <c r="AS1028" s="22">
        <f t="shared" si="150"/>
        <v>23892.813199999993</v>
      </c>
      <c r="AT1028" s="22">
        <f t="shared" si="151"/>
        <v>10403.962799999998</v>
      </c>
      <c r="AU1028" s="22">
        <f t="shared" si="152"/>
        <v>17339.937999999998</v>
      </c>
      <c r="AV1028" s="22">
        <f t="shared" si="153"/>
        <v>24275.913199999995</v>
      </c>
      <c r="AW1028">
        <v>2023</v>
      </c>
      <c r="AX1028" t="s">
        <v>24</v>
      </c>
      <c r="AY1028" s="12">
        <v>15.633333333333333</v>
      </c>
      <c r="AZ1028" t="s">
        <v>236</v>
      </c>
      <c r="BA1028">
        <v>3</v>
      </c>
      <c r="BB1028">
        <v>191</v>
      </c>
      <c r="BC1028">
        <v>0.33850000000000002</v>
      </c>
      <c r="BD1028">
        <v>2023</v>
      </c>
      <c r="BE1028" s="34" t="s">
        <v>237</v>
      </c>
    </row>
    <row r="1029" spans="1:57" x14ac:dyDescent="0.2">
      <c r="A1029">
        <v>58</v>
      </c>
      <c r="B1029">
        <v>2023</v>
      </c>
      <c r="C1029" t="s">
        <v>15</v>
      </c>
      <c r="D1029" t="s">
        <v>31</v>
      </c>
      <c r="E1029" t="s">
        <v>233</v>
      </c>
      <c r="F1029" t="s">
        <v>234</v>
      </c>
      <c r="G1029" t="s">
        <v>32</v>
      </c>
      <c r="H1029" t="s">
        <v>235</v>
      </c>
      <c r="I1029" t="s">
        <v>37</v>
      </c>
      <c r="J1029" t="s">
        <v>231</v>
      </c>
      <c r="K1029" t="s">
        <v>232</v>
      </c>
      <c r="L1029" s="12">
        <v>2001.423416058394</v>
      </c>
      <c r="M1029" s="12">
        <v>3335.705693430657</v>
      </c>
      <c r="N1029" s="12">
        <v>4669.9879708029193</v>
      </c>
      <c r="O1029" t="s">
        <v>38</v>
      </c>
      <c r="P1029" t="s">
        <v>39</v>
      </c>
      <c r="Q1029" s="12">
        <v>1.5</v>
      </c>
      <c r="R1029" s="12">
        <v>3</v>
      </c>
      <c r="S1029" s="12">
        <v>5</v>
      </c>
      <c r="T1029" s="12">
        <v>5</v>
      </c>
      <c r="U1029" s="12">
        <v>102.5708613138686</v>
      </c>
      <c r="V1029" s="12">
        <v>170.95143552311436</v>
      </c>
      <c r="W1029" s="12">
        <v>239.33200973236006</v>
      </c>
      <c r="X1029" t="s">
        <v>40</v>
      </c>
      <c r="Y1029" t="s">
        <v>41</v>
      </c>
      <c r="Z1029" s="12">
        <v>16</v>
      </c>
      <c r="AA1029" s="12">
        <v>21.9</v>
      </c>
      <c r="AB1029" s="12">
        <v>23</v>
      </c>
      <c r="AC1029" s="12">
        <v>23</v>
      </c>
      <c r="AD1029" s="12">
        <v>-858.94890510948892</v>
      </c>
      <c r="AE1029" s="12">
        <v>-1431.5815085158151</v>
      </c>
      <c r="AF1029" s="12">
        <v>-2004.214111922141</v>
      </c>
      <c r="AG1029" s="52">
        <v>1</v>
      </c>
      <c r="AH1029" s="52"/>
      <c r="AI1029" s="52"/>
      <c r="AJ1029" s="21">
        <f t="shared" si="145"/>
        <v>7391.6232058394162</v>
      </c>
      <c r="AK1029" s="21">
        <f t="shared" si="146"/>
        <v>12319.37200973236</v>
      </c>
      <c r="AL1029" s="21">
        <f t="shared" si="147"/>
        <v>17247.120813625304</v>
      </c>
      <c r="AM1029" s="35">
        <v>1.5</v>
      </c>
      <c r="AN1029" s="35">
        <v>1.5</v>
      </c>
      <c r="AO1029" s="35">
        <v>-383.10000000000309</v>
      </c>
      <c r="AP1029" s="35">
        <v>0</v>
      </c>
      <c r="AQ1029" s="22">
        <f t="shared" si="148"/>
        <v>10704.334808759122</v>
      </c>
      <c r="AR1029" s="22">
        <f t="shared" si="149"/>
        <v>18095.958014598538</v>
      </c>
      <c r="AS1029" s="22">
        <f t="shared" si="150"/>
        <v>25487.581220437954</v>
      </c>
      <c r="AT1029" s="22">
        <f t="shared" si="151"/>
        <v>11087.434808759124</v>
      </c>
      <c r="AU1029" s="22">
        <f t="shared" si="152"/>
        <v>18479.05801459854</v>
      </c>
      <c r="AV1029" s="22">
        <f t="shared" si="153"/>
        <v>25870.681220437957</v>
      </c>
      <c r="AW1029">
        <v>2030</v>
      </c>
      <c r="AX1029" t="s">
        <v>24</v>
      </c>
      <c r="AY1029" s="12">
        <v>15.633333333333333</v>
      </c>
      <c r="AZ1029" t="s">
        <v>236</v>
      </c>
      <c r="BA1029">
        <v>3</v>
      </c>
      <c r="BB1029">
        <v>191</v>
      </c>
      <c r="BC1029">
        <v>0.33850000000000002</v>
      </c>
      <c r="BD1029">
        <v>2023</v>
      </c>
      <c r="BE1029" s="34" t="s">
        <v>237</v>
      </c>
    </row>
    <row r="1030" spans="1:57" x14ac:dyDescent="0.2">
      <c r="A1030">
        <v>58</v>
      </c>
      <c r="B1030">
        <v>2023</v>
      </c>
      <c r="C1030" t="s">
        <v>15</v>
      </c>
      <c r="D1030" t="s">
        <v>31</v>
      </c>
      <c r="E1030" t="s">
        <v>233</v>
      </c>
      <c r="F1030" t="s">
        <v>234</v>
      </c>
      <c r="G1030" t="s">
        <v>32</v>
      </c>
      <c r="H1030" t="s">
        <v>235</v>
      </c>
      <c r="I1030" t="s">
        <v>37</v>
      </c>
      <c r="J1030" t="s">
        <v>231</v>
      </c>
      <c r="K1030" t="s">
        <v>232</v>
      </c>
      <c r="L1030" s="12">
        <v>2143.0766715328464</v>
      </c>
      <c r="M1030" s="12">
        <v>3571.7944525547441</v>
      </c>
      <c r="N1030" s="12">
        <v>5000.5122335766428</v>
      </c>
      <c r="O1030" t="s">
        <v>38</v>
      </c>
      <c r="P1030" t="s">
        <v>39</v>
      </c>
      <c r="Q1030" s="12">
        <v>1.5</v>
      </c>
      <c r="R1030" s="12">
        <v>3</v>
      </c>
      <c r="S1030" s="12">
        <v>5</v>
      </c>
      <c r="T1030" s="12">
        <v>5</v>
      </c>
      <c r="U1030" s="12">
        <v>109.83044282238441</v>
      </c>
      <c r="V1030" s="12">
        <v>183.05073803730735</v>
      </c>
      <c r="W1030" s="12">
        <v>256.27103325223027</v>
      </c>
      <c r="X1030" t="s">
        <v>40</v>
      </c>
      <c r="Y1030" t="s">
        <v>41</v>
      </c>
      <c r="Z1030" s="12">
        <v>16</v>
      </c>
      <c r="AA1030" s="12">
        <v>21.9</v>
      </c>
      <c r="AB1030" s="12">
        <v>23</v>
      </c>
      <c r="AC1030" s="12">
        <v>23</v>
      </c>
      <c r="AD1030" s="12">
        <v>-919.74209245742088</v>
      </c>
      <c r="AE1030" s="12">
        <v>-1532.9034874290348</v>
      </c>
      <c r="AF1030" s="12">
        <v>-2146.0648824006489</v>
      </c>
      <c r="AG1030" s="52">
        <v>1</v>
      </c>
      <c r="AH1030" s="52"/>
      <c r="AI1030" s="52"/>
      <c r="AJ1030" s="21">
        <f t="shared" si="145"/>
        <v>7914.7746199513367</v>
      </c>
      <c r="AK1030" s="21">
        <f t="shared" si="146"/>
        <v>13191.291033252226</v>
      </c>
      <c r="AL1030" s="21">
        <f t="shared" si="147"/>
        <v>18467.807446553121</v>
      </c>
      <c r="AM1030" s="35">
        <v>1.5</v>
      </c>
      <c r="AN1030" s="35">
        <v>1.5</v>
      </c>
      <c r="AO1030" s="35">
        <v>-383.10000000000309</v>
      </c>
      <c r="AP1030" s="35">
        <v>0</v>
      </c>
      <c r="AQ1030" s="22">
        <f t="shared" si="148"/>
        <v>11489.061929927004</v>
      </c>
      <c r="AR1030" s="22">
        <f t="shared" si="149"/>
        <v>19403.836549878335</v>
      </c>
      <c r="AS1030" s="22">
        <f t="shared" si="150"/>
        <v>27318.611169829677</v>
      </c>
      <c r="AT1030" s="22">
        <f t="shared" si="151"/>
        <v>11872.161929927006</v>
      </c>
      <c r="AU1030" s="22">
        <f t="shared" si="152"/>
        <v>19786.936549878337</v>
      </c>
      <c r="AV1030" s="22">
        <f t="shared" si="153"/>
        <v>27701.711169829679</v>
      </c>
      <c r="AW1030">
        <v>2035</v>
      </c>
      <c r="AX1030" t="s">
        <v>24</v>
      </c>
      <c r="AY1030" s="12">
        <v>15.633333333333333</v>
      </c>
      <c r="AZ1030" t="s">
        <v>236</v>
      </c>
      <c r="BA1030">
        <v>3</v>
      </c>
      <c r="BB1030">
        <v>191</v>
      </c>
      <c r="BC1030">
        <v>0.33850000000000002</v>
      </c>
      <c r="BD1030">
        <v>2023</v>
      </c>
      <c r="BE1030" s="34" t="s">
        <v>237</v>
      </c>
    </row>
    <row r="1031" spans="1:57" x14ac:dyDescent="0.2">
      <c r="A1031">
        <v>58</v>
      </c>
      <c r="B1031">
        <v>2023</v>
      </c>
      <c r="C1031" t="s">
        <v>15</v>
      </c>
      <c r="D1031" t="s">
        <v>31</v>
      </c>
      <c r="E1031" t="s">
        <v>233</v>
      </c>
      <c r="F1031" t="s">
        <v>234</v>
      </c>
      <c r="G1031" t="s">
        <v>32</v>
      </c>
      <c r="H1031" t="s">
        <v>235</v>
      </c>
      <c r="I1031" t="s">
        <v>37</v>
      </c>
      <c r="J1031" t="s">
        <v>231</v>
      </c>
      <c r="K1031" t="s">
        <v>232</v>
      </c>
      <c r="L1031" s="12">
        <v>2284.729927007299</v>
      </c>
      <c r="M1031" s="12">
        <v>3807.8832116788317</v>
      </c>
      <c r="N1031" s="12">
        <v>5331.0364963503653</v>
      </c>
      <c r="O1031" t="s">
        <v>38</v>
      </c>
      <c r="P1031" t="s">
        <v>39</v>
      </c>
      <c r="Q1031" s="12">
        <v>1.5</v>
      </c>
      <c r="R1031" s="12">
        <v>3</v>
      </c>
      <c r="S1031" s="12">
        <v>5</v>
      </c>
      <c r="T1031" s="12">
        <v>5</v>
      </c>
      <c r="U1031" s="12">
        <v>117.09002433090025</v>
      </c>
      <c r="V1031" s="12">
        <v>195.15004055150038</v>
      </c>
      <c r="W1031" s="12">
        <v>273.21005677210047</v>
      </c>
      <c r="X1031" t="s">
        <v>40</v>
      </c>
      <c r="Y1031" t="s">
        <v>41</v>
      </c>
      <c r="Z1031" s="12">
        <v>16</v>
      </c>
      <c r="AA1031" s="12">
        <v>21.9</v>
      </c>
      <c r="AB1031" s="12">
        <v>23</v>
      </c>
      <c r="AC1031" s="12">
        <v>23</v>
      </c>
      <c r="AD1031" s="12">
        <v>-980.53527980535273</v>
      </c>
      <c r="AE1031" s="12">
        <v>-1634.2254663422545</v>
      </c>
      <c r="AF1031" s="12">
        <v>-2287.9156528791568</v>
      </c>
      <c r="AG1031" s="52">
        <v>1</v>
      </c>
      <c r="AH1031" s="52"/>
      <c r="AI1031" s="52"/>
      <c r="AJ1031" s="21">
        <f t="shared" si="145"/>
        <v>8437.9260340632591</v>
      </c>
      <c r="AK1031" s="21">
        <f t="shared" si="146"/>
        <v>14063.210056772099</v>
      </c>
      <c r="AL1031" s="21">
        <f t="shared" si="147"/>
        <v>19688.494079480937</v>
      </c>
      <c r="AM1031" s="35">
        <v>1.5</v>
      </c>
      <c r="AN1031" s="35">
        <v>1.5</v>
      </c>
      <c r="AO1031" s="35">
        <v>-383.10000000000309</v>
      </c>
      <c r="AP1031" s="35">
        <v>0</v>
      </c>
      <c r="AQ1031" s="22">
        <f t="shared" si="148"/>
        <v>12273.789051094886</v>
      </c>
      <c r="AR1031" s="22">
        <f t="shared" si="149"/>
        <v>20711.715085158146</v>
      </c>
      <c r="AS1031" s="22">
        <f t="shared" si="150"/>
        <v>29149.641119221404</v>
      </c>
      <c r="AT1031" s="22">
        <f t="shared" si="151"/>
        <v>12656.889051094888</v>
      </c>
      <c r="AU1031" s="22">
        <f t="shared" si="152"/>
        <v>21094.815085158149</v>
      </c>
      <c r="AV1031" s="22">
        <f t="shared" si="153"/>
        <v>29532.741119221406</v>
      </c>
      <c r="AW1031">
        <v>2040</v>
      </c>
      <c r="AX1031" t="s">
        <v>24</v>
      </c>
      <c r="AY1031" s="12">
        <v>15.633333333333333</v>
      </c>
      <c r="AZ1031" t="s">
        <v>236</v>
      </c>
      <c r="BA1031">
        <v>3</v>
      </c>
      <c r="BB1031">
        <v>191</v>
      </c>
      <c r="BC1031">
        <v>0.33850000000000002</v>
      </c>
      <c r="BD1031">
        <v>2023</v>
      </c>
      <c r="BE1031" s="34" t="s">
        <v>237</v>
      </c>
    </row>
    <row r="1032" spans="1:57" x14ac:dyDescent="0.2">
      <c r="A1032">
        <v>58</v>
      </c>
      <c r="B1032">
        <v>2023</v>
      </c>
      <c r="C1032" t="s">
        <v>15</v>
      </c>
      <c r="D1032" t="s">
        <v>31</v>
      </c>
      <c r="E1032" t="s">
        <v>233</v>
      </c>
      <c r="F1032" t="s">
        <v>234</v>
      </c>
      <c r="G1032" t="s">
        <v>32</v>
      </c>
      <c r="H1032" t="s">
        <v>235</v>
      </c>
      <c r="I1032" t="s">
        <v>37</v>
      </c>
      <c r="J1032" t="s">
        <v>231</v>
      </c>
      <c r="K1032" t="s">
        <v>232</v>
      </c>
      <c r="L1032" s="12">
        <v>2307.5772262773721</v>
      </c>
      <c r="M1032" s="12">
        <v>3845.96204379562</v>
      </c>
      <c r="N1032" s="12">
        <v>5384.3468613138675</v>
      </c>
      <c r="O1032" t="s">
        <v>38</v>
      </c>
      <c r="P1032" t="s">
        <v>39</v>
      </c>
      <c r="Q1032" s="12">
        <v>1.5</v>
      </c>
      <c r="R1032" s="12">
        <v>3</v>
      </c>
      <c r="S1032" s="12">
        <v>5</v>
      </c>
      <c r="T1032" s="12">
        <v>5</v>
      </c>
      <c r="U1032" s="12">
        <v>118.26092457420923</v>
      </c>
      <c r="V1032" s="12">
        <v>197.10154095701537</v>
      </c>
      <c r="W1032" s="12">
        <v>275.94215733982139</v>
      </c>
      <c r="X1032" t="s">
        <v>40</v>
      </c>
      <c r="Y1032" t="s">
        <v>41</v>
      </c>
      <c r="Z1032" s="12">
        <v>16</v>
      </c>
      <c r="AA1032" s="12">
        <v>21.9</v>
      </c>
      <c r="AB1032" s="12">
        <v>23</v>
      </c>
      <c r="AC1032" s="12">
        <v>23</v>
      </c>
      <c r="AD1032" s="12">
        <v>-990.34063260340622</v>
      </c>
      <c r="AE1032" s="12">
        <v>-1650.5677210056767</v>
      </c>
      <c r="AF1032" s="12">
        <v>-2310.7948094079484</v>
      </c>
      <c r="AG1032" s="52">
        <v>1</v>
      </c>
      <c r="AH1032" s="52"/>
      <c r="AI1032" s="52"/>
      <c r="AJ1032" s="21">
        <f t="shared" si="145"/>
        <v>8522.3052944038918</v>
      </c>
      <c r="AK1032" s="21">
        <f t="shared" si="146"/>
        <v>14203.842157339819</v>
      </c>
      <c r="AL1032" s="21">
        <f t="shared" si="147"/>
        <v>19885.379020275745</v>
      </c>
      <c r="AM1032" s="35">
        <v>1.5</v>
      </c>
      <c r="AN1032" s="35">
        <v>1.5</v>
      </c>
      <c r="AO1032" s="35">
        <v>-383.10000000000309</v>
      </c>
      <c r="AP1032" s="35">
        <v>0</v>
      </c>
      <c r="AQ1032" s="22">
        <f t="shared" si="148"/>
        <v>12400.357941605835</v>
      </c>
      <c r="AR1032" s="22">
        <f t="shared" si="149"/>
        <v>20922.663236009725</v>
      </c>
      <c r="AS1032" s="22">
        <f t="shared" si="150"/>
        <v>29444.968530413615</v>
      </c>
      <c r="AT1032" s="22">
        <f t="shared" si="151"/>
        <v>12783.457941605837</v>
      </c>
      <c r="AU1032" s="22">
        <f t="shared" si="152"/>
        <v>21305.763236009727</v>
      </c>
      <c r="AV1032" s="22">
        <f t="shared" si="153"/>
        <v>29828.068530413617</v>
      </c>
      <c r="AW1032">
        <v>2045</v>
      </c>
      <c r="AX1032" t="s">
        <v>24</v>
      </c>
      <c r="AY1032" s="12">
        <v>15.633333333333333</v>
      </c>
      <c r="AZ1032" t="s">
        <v>236</v>
      </c>
      <c r="BA1032">
        <v>3</v>
      </c>
      <c r="BB1032">
        <v>191</v>
      </c>
      <c r="BC1032">
        <v>0.33850000000000002</v>
      </c>
      <c r="BD1032">
        <v>2023</v>
      </c>
      <c r="BE1032" s="34" t="s">
        <v>237</v>
      </c>
    </row>
    <row r="1033" spans="1:57" x14ac:dyDescent="0.2">
      <c r="A1033">
        <v>58</v>
      </c>
      <c r="B1033">
        <v>2023</v>
      </c>
      <c r="C1033" t="s">
        <v>15</v>
      </c>
      <c r="D1033" t="s">
        <v>31</v>
      </c>
      <c r="E1033" t="s">
        <v>233</v>
      </c>
      <c r="F1033" t="s">
        <v>234</v>
      </c>
      <c r="G1033" t="s">
        <v>32</v>
      </c>
      <c r="H1033" t="s">
        <v>235</v>
      </c>
      <c r="I1033" t="s">
        <v>37</v>
      </c>
      <c r="J1033" t="s">
        <v>231</v>
      </c>
      <c r="K1033" t="s">
        <v>232</v>
      </c>
      <c r="L1033" s="12">
        <v>2330.4245255474452</v>
      </c>
      <c r="M1033" s="12">
        <v>3884.0408759124084</v>
      </c>
      <c r="N1033" s="12">
        <v>5437.6572262773725</v>
      </c>
      <c r="O1033" t="s">
        <v>38</v>
      </c>
      <c r="P1033" t="s">
        <v>39</v>
      </c>
      <c r="Q1033" s="12">
        <v>1.5</v>
      </c>
      <c r="R1033" s="12">
        <v>3</v>
      </c>
      <c r="S1033" s="12">
        <v>5</v>
      </c>
      <c r="T1033" s="12">
        <v>5</v>
      </c>
      <c r="U1033" s="12">
        <v>119.43182481751826</v>
      </c>
      <c r="V1033" s="12">
        <v>199.05304136253037</v>
      </c>
      <c r="W1033" s="12">
        <v>278.67425790754243</v>
      </c>
      <c r="X1033" t="s">
        <v>40</v>
      </c>
      <c r="Y1033" t="s">
        <v>41</v>
      </c>
      <c r="Z1033" s="12">
        <v>16</v>
      </c>
      <c r="AA1033" s="12">
        <v>21.9</v>
      </c>
      <c r="AB1033" s="12">
        <v>23</v>
      </c>
      <c r="AC1033" s="12">
        <v>23</v>
      </c>
      <c r="AD1033" s="12">
        <v>-1000.1459854014597</v>
      </c>
      <c r="AE1033" s="12">
        <v>-1666.9099756690994</v>
      </c>
      <c r="AF1033" s="12">
        <v>-2333.6739659367399</v>
      </c>
      <c r="AG1033" s="52">
        <v>1</v>
      </c>
      <c r="AH1033" s="52"/>
      <c r="AI1033" s="52"/>
      <c r="AJ1033" s="21">
        <f t="shared" si="145"/>
        <v>8606.6845547445264</v>
      </c>
      <c r="AK1033" s="21">
        <f t="shared" si="146"/>
        <v>14344.474257907543</v>
      </c>
      <c r="AL1033" s="21">
        <f t="shared" si="147"/>
        <v>20082.263961070556</v>
      </c>
      <c r="AM1033" s="35">
        <v>1.5</v>
      </c>
      <c r="AN1033" s="35">
        <v>1.5</v>
      </c>
      <c r="AO1033" s="35">
        <v>-383.10000000000309</v>
      </c>
      <c r="AP1033" s="35">
        <v>0</v>
      </c>
      <c r="AQ1033" s="22">
        <f t="shared" si="148"/>
        <v>12526.926832116787</v>
      </c>
      <c r="AR1033" s="22">
        <f t="shared" si="149"/>
        <v>21133.611386861314</v>
      </c>
      <c r="AS1033" s="22">
        <f t="shared" si="150"/>
        <v>29740.295941605833</v>
      </c>
      <c r="AT1033" s="22">
        <f t="shared" si="151"/>
        <v>12910.02683211679</v>
      </c>
      <c r="AU1033" s="22">
        <f t="shared" si="152"/>
        <v>21516.711386861316</v>
      </c>
      <c r="AV1033" s="22">
        <f t="shared" si="153"/>
        <v>30123.395941605835</v>
      </c>
      <c r="AW1033">
        <v>2050</v>
      </c>
      <c r="AX1033" t="s">
        <v>24</v>
      </c>
      <c r="AY1033" s="12">
        <v>15.633333333333333</v>
      </c>
      <c r="AZ1033" t="s">
        <v>236</v>
      </c>
      <c r="BA1033">
        <v>3</v>
      </c>
      <c r="BB1033">
        <v>191</v>
      </c>
      <c r="BC1033">
        <v>0.33850000000000002</v>
      </c>
      <c r="BD1033">
        <v>2023</v>
      </c>
      <c r="BE1033" s="34" t="s">
        <v>237</v>
      </c>
    </row>
    <row r="1034" spans="1:57" x14ac:dyDescent="0.2">
      <c r="A1034">
        <v>58</v>
      </c>
      <c r="B1034">
        <v>2023</v>
      </c>
      <c r="C1034" t="s">
        <v>15</v>
      </c>
      <c r="D1034" t="s">
        <v>31</v>
      </c>
      <c r="E1034" t="s">
        <v>233</v>
      </c>
      <c r="F1034" t="s">
        <v>234</v>
      </c>
      <c r="G1034" t="s">
        <v>32</v>
      </c>
      <c r="H1034" t="s">
        <v>235</v>
      </c>
      <c r="I1034" t="s">
        <v>37</v>
      </c>
      <c r="J1034" t="s">
        <v>231</v>
      </c>
      <c r="K1034" t="s">
        <v>232</v>
      </c>
      <c r="L1034" s="12">
        <v>1878.0479999999998</v>
      </c>
      <c r="M1034" s="12">
        <v>3130.08</v>
      </c>
      <c r="N1034" s="12">
        <v>4382.1119999999992</v>
      </c>
      <c r="O1034" t="s">
        <v>38</v>
      </c>
      <c r="P1034" t="s">
        <v>39</v>
      </c>
      <c r="Q1034" s="12">
        <v>1.5</v>
      </c>
      <c r="R1034" s="12">
        <v>3</v>
      </c>
      <c r="S1034" s="12">
        <v>5</v>
      </c>
      <c r="T1034" s="12">
        <v>5</v>
      </c>
      <c r="U1034" s="12">
        <v>96.24799999999999</v>
      </c>
      <c r="V1034" s="12">
        <v>160.41333333333333</v>
      </c>
      <c r="W1034" s="12">
        <v>224.57866666666663</v>
      </c>
      <c r="X1034" t="s">
        <v>40</v>
      </c>
      <c r="Y1034" t="s">
        <v>41</v>
      </c>
      <c r="Z1034" s="12">
        <v>16</v>
      </c>
      <c r="AA1034" s="12">
        <v>21.9</v>
      </c>
      <c r="AB1034" s="12">
        <v>23</v>
      </c>
      <c r="AC1034" s="12">
        <v>23</v>
      </c>
      <c r="AD1034" s="12">
        <v>-805.99999999999989</v>
      </c>
      <c r="AE1034" s="12">
        <v>-1343.3333333333333</v>
      </c>
      <c r="AF1034" s="12">
        <v>-1880.6666666666665</v>
      </c>
      <c r="AG1034" s="52">
        <v>1</v>
      </c>
      <c r="AH1034" s="52"/>
      <c r="AI1034" s="52"/>
      <c r="AJ1034" s="21">
        <f t="shared" si="145"/>
        <v>6935.9751999999989</v>
      </c>
      <c r="AK1034" s="21">
        <f t="shared" si="146"/>
        <v>11559.958666666666</v>
      </c>
      <c r="AL1034" s="21">
        <f t="shared" si="147"/>
        <v>16183.94213333333</v>
      </c>
      <c r="AM1034" s="35">
        <v>1.5</v>
      </c>
      <c r="AN1034" s="35">
        <v>1.5</v>
      </c>
      <c r="AO1034" s="35">
        <v>-383.10000000000309</v>
      </c>
      <c r="AP1034" s="35">
        <v>0</v>
      </c>
      <c r="AQ1034" s="22">
        <f t="shared" si="148"/>
        <v>10020.862799999995</v>
      </c>
      <c r="AR1034" s="22">
        <f t="shared" si="149"/>
        <v>16956.837999999996</v>
      </c>
      <c r="AS1034" s="22">
        <f t="shared" si="150"/>
        <v>23892.813199999993</v>
      </c>
      <c r="AT1034" s="22">
        <f t="shared" si="151"/>
        <v>10403.962799999998</v>
      </c>
      <c r="AU1034" s="22">
        <f t="shared" si="152"/>
        <v>17339.937999999998</v>
      </c>
      <c r="AV1034" s="22">
        <f t="shared" si="153"/>
        <v>24275.913199999995</v>
      </c>
      <c r="AW1034">
        <v>2023</v>
      </c>
      <c r="AX1034" t="s">
        <v>27</v>
      </c>
      <c r="AY1034" s="12">
        <v>15.633333333333333</v>
      </c>
      <c r="AZ1034" t="s">
        <v>236</v>
      </c>
      <c r="BA1034">
        <v>3</v>
      </c>
      <c r="BB1034">
        <v>191</v>
      </c>
      <c r="BC1034">
        <v>0.33850000000000002</v>
      </c>
      <c r="BD1034">
        <v>2023</v>
      </c>
      <c r="BE1034" s="34" t="s">
        <v>237</v>
      </c>
    </row>
    <row r="1035" spans="1:57" x14ac:dyDescent="0.2">
      <c r="A1035">
        <v>58</v>
      </c>
      <c r="B1035">
        <v>2023</v>
      </c>
      <c r="C1035" t="s">
        <v>15</v>
      </c>
      <c r="D1035" t="s">
        <v>31</v>
      </c>
      <c r="E1035" t="s">
        <v>233</v>
      </c>
      <c r="F1035" t="s">
        <v>234</v>
      </c>
      <c r="G1035" t="s">
        <v>32</v>
      </c>
      <c r="H1035" t="s">
        <v>235</v>
      </c>
      <c r="I1035" t="s">
        <v>37</v>
      </c>
      <c r="J1035" t="s">
        <v>231</v>
      </c>
      <c r="K1035" t="s">
        <v>232</v>
      </c>
      <c r="L1035" s="12">
        <v>1881.8506669333067</v>
      </c>
      <c r="M1035" s="12">
        <v>3136.4177782221773</v>
      </c>
      <c r="N1035" s="12">
        <v>4390.9848895110472</v>
      </c>
      <c r="O1035" t="s">
        <v>38</v>
      </c>
      <c r="P1035" t="s">
        <v>39</v>
      </c>
      <c r="Q1035" s="12">
        <v>1.5</v>
      </c>
      <c r="R1035" s="12">
        <v>3</v>
      </c>
      <c r="S1035" s="12">
        <v>5</v>
      </c>
      <c r="T1035" s="12">
        <v>5</v>
      </c>
      <c r="U1035" s="12">
        <v>96.442882711728814</v>
      </c>
      <c r="V1035" s="12">
        <v>160.73813785288138</v>
      </c>
      <c r="W1035" s="12">
        <v>225.03339299403393</v>
      </c>
      <c r="X1035" t="s">
        <v>40</v>
      </c>
      <c r="Y1035" t="s">
        <v>41</v>
      </c>
      <c r="Z1035" s="12">
        <v>16</v>
      </c>
      <c r="AA1035" s="12">
        <v>21.9</v>
      </c>
      <c r="AB1035" s="12">
        <v>23</v>
      </c>
      <c r="AC1035" s="12">
        <v>23</v>
      </c>
      <c r="AD1035" s="12">
        <v>-807.63198680131961</v>
      </c>
      <c r="AE1035" s="12">
        <v>-1346.053311335533</v>
      </c>
      <c r="AF1035" s="12">
        <v>-1884.474635869746</v>
      </c>
      <c r="AG1035" s="52">
        <v>1</v>
      </c>
      <c r="AH1035" s="52"/>
      <c r="AI1035" s="52"/>
      <c r="AJ1035" s="21">
        <f t="shared" si="145"/>
        <v>6950.0191453854613</v>
      </c>
      <c r="AK1035" s="21">
        <f t="shared" si="146"/>
        <v>11583.365242309101</v>
      </c>
      <c r="AL1035" s="21">
        <f t="shared" si="147"/>
        <v>16216.711339232737</v>
      </c>
      <c r="AM1035" s="35">
        <v>1.5</v>
      </c>
      <c r="AN1035" s="35">
        <v>1.5</v>
      </c>
      <c r="AO1035" s="35">
        <v>-383.10000000000309</v>
      </c>
      <c r="AP1035" s="35">
        <v>0</v>
      </c>
      <c r="AQ1035" s="22">
        <f t="shared" si="148"/>
        <v>10041.92871807819</v>
      </c>
      <c r="AR1035" s="22">
        <f t="shared" si="149"/>
        <v>16991.947863463651</v>
      </c>
      <c r="AS1035" s="22">
        <f t="shared" si="150"/>
        <v>23941.967008849104</v>
      </c>
      <c r="AT1035" s="22">
        <f t="shared" si="151"/>
        <v>10425.028718078192</v>
      </c>
      <c r="AU1035" s="22">
        <f t="shared" si="152"/>
        <v>17375.047863463653</v>
      </c>
      <c r="AV1035" s="22">
        <f t="shared" si="153"/>
        <v>24325.067008849106</v>
      </c>
      <c r="AW1035">
        <v>2030</v>
      </c>
      <c r="AX1035" t="s">
        <v>27</v>
      </c>
      <c r="AY1035" s="12">
        <v>15.633333333333301</v>
      </c>
      <c r="AZ1035" t="s">
        <v>236</v>
      </c>
      <c r="BA1035">
        <v>3</v>
      </c>
      <c r="BB1035">
        <v>191</v>
      </c>
      <c r="BC1035">
        <v>0.33850000000000002</v>
      </c>
      <c r="BD1035">
        <v>2023</v>
      </c>
      <c r="BE1035" s="34" t="s">
        <v>237</v>
      </c>
    </row>
    <row r="1036" spans="1:57" x14ac:dyDescent="0.2">
      <c r="A1036">
        <v>58</v>
      </c>
      <c r="B1036">
        <v>2023</v>
      </c>
      <c r="C1036" t="s">
        <v>15</v>
      </c>
      <c r="D1036" t="s">
        <v>31</v>
      </c>
      <c r="E1036" t="s">
        <v>233</v>
      </c>
      <c r="F1036" t="s">
        <v>234</v>
      </c>
      <c r="G1036" t="s">
        <v>32</v>
      </c>
      <c r="H1036" t="s">
        <v>235</v>
      </c>
      <c r="I1036" t="s">
        <v>37</v>
      </c>
      <c r="J1036" t="s">
        <v>231</v>
      </c>
      <c r="K1036" t="s">
        <v>232</v>
      </c>
      <c r="L1036" s="12">
        <v>1898.3605095326086</v>
      </c>
      <c r="M1036" s="12">
        <v>3163.9341825543465</v>
      </c>
      <c r="N1036" s="12">
        <v>4429.5078555760847</v>
      </c>
      <c r="O1036" t="s">
        <v>38</v>
      </c>
      <c r="P1036" t="s">
        <v>39</v>
      </c>
      <c r="Q1036" s="12">
        <v>1.5</v>
      </c>
      <c r="R1036" s="12">
        <v>3</v>
      </c>
      <c r="S1036" s="12">
        <v>5</v>
      </c>
      <c r="T1036" s="12">
        <v>5</v>
      </c>
      <c r="U1036" s="12">
        <v>97.28899491466376</v>
      </c>
      <c r="V1036" s="12">
        <v>162.14832485777296</v>
      </c>
      <c r="W1036" s="12">
        <v>227.00765480088214</v>
      </c>
      <c r="X1036" t="s">
        <v>40</v>
      </c>
      <c r="Y1036" t="s">
        <v>41</v>
      </c>
      <c r="Z1036" s="12">
        <v>16</v>
      </c>
      <c r="AA1036" s="12">
        <v>21.9</v>
      </c>
      <c r="AB1036" s="12">
        <v>23</v>
      </c>
      <c r="AC1036" s="12">
        <v>23</v>
      </c>
      <c r="AD1036" s="12">
        <v>-814.71749959707211</v>
      </c>
      <c r="AE1036" s="12">
        <v>-1357.8624993284534</v>
      </c>
      <c r="AF1036" s="12">
        <v>-1901.0074990598355</v>
      </c>
      <c r="AG1036" s="52">
        <v>1</v>
      </c>
      <c r="AH1036" s="52"/>
      <c r="AI1036" s="52"/>
      <c r="AJ1036" s="21">
        <f t="shared" si="145"/>
        <v>7010.9930176318903</v>
      </c>
      <c r="AK1036" s="21">
        <f t="shared" si="146"/>
        <v>11684.988362719812</v>
      </c>
      <c r="AL1036" s="21">
        <f t="shared" si="147"/>
        <v>16358.983707807736</v>
      </c>
      <c r="AM1036" s="35">
        <v>1.5</v>
      </c>
      <c r="AN1036" s="35">
        <v>1.5</v>
      </c>
      <c r="AO1036" s="35">
        <v>-383.10000000000309</v>
      </c>
      <c r="AP1036" s="35">
        <v>0</v>
      </c>
      <c r="AQ1036" s="22">
        <f t="shared" si="148"/>
        <v>10133.389526447834</v>
      </c>
      <c r="AR1036" s="22">
        <f t="shared" si="149"/>
        <v>17144.382544079715</v>
      </c>
      <c r="AS1036" s="22">
        <f t="shared" si="150"/>
        <v>24155.3755617116</v>
      </c>
      <c r="AT1036" s="22">
        <f t="shared" si="151"/>
        <v>10516.489526447836</v>
      </c>
      <c r="AU1036" s="22">
        <f t="shared" si="152"/>
        <v>17527.482544079718</v>
      </c>
      <c r="AV1036" s="22">
        <f t="shared" si="153"/>
        <v>24538.475561711602</v>
      </c>
      <c r="AW1036">
        <v>2035</v>
      </c>
      <c r="AX1036" t="s">
        <v>27</v>
      </c>
      <c r="AY1036" s="12">
        <v>15.633333333333333</v>
      </c>
      <c r="AZ1036" t="s">
        <v>236</v>
      </c>
      <c r="BA1036">
        <v>3</v>
      </c>
      <c r="BB1036">
        <v>191</v>
      </c>
      <c r="BC1036">
        <v>0.33850000000000002</v>
      </c>
      <c r="BD1036">
        <v>2023</v>
      </c>
      <c r="BE1036" s="34" t="s">
        <v>237</v>
      </c>
    </row>
    <row r="1037" spans="1:57" x14ac:dyDescent="0.2">
      <c r="A1037">
        <v>58</v>
      </c>
      <c r="B1037">
        <v>2023</v>
      </c>
      <c r="C1037" t="s">
        <v>15</v>
      </c>
      <c r="D1037" t="s">
        <v>31</v>
      </c>
      <c r="E1037" t="s">
        <v>233</v>
      </c>
      <c r="F1037" t="s">
        <v>234</v>
      </c>
      <c r="G1037" t="s">
        <v>32</v>
      </c>
      <c r="H1037" t="s">
        <v>235</v>
      </c>
      <c r="I1037" t="s">
        <v>37</v>
      </c>
      <c r="J1037" t="s">
        <v>231</v>
      </c>
      <c r="K1037" t="s">
        <v>232</v>
      </c>
      <c r="L1037" s="12">
        <v>1918.2186471061657</v>
      </c>
      <c r="M1037" s="12">
        <v>3197.0310785102765</v>
      </c>
      <c r="N1037" s="12">
        <v>4475.8435099143853</v>
      </c>
      <c r="O1037" t="s">
        <v>38</v>
      </c>
      <c r="P1037" t="s">
        <v>39</v>
      </c>
      <c r="Q1037" s="12">
        <v>1.5</v>
      </c>
      <c r="R1037" s="12">
        <v>3</v>
      </c>
      <c r="S1037" s="12">
        <v>5</v>
      </c>
      <c r="T1037" s="12">
        <v>5</v>
      </c>
      <c r="U1037" s="12">
        <v>98.30670374062548</v>
      </c>
      <c r="V1037" s="12">
        <v>163.84450623437584</v>
      </c>
      <c r="W1037" s="12">
        <v>229.38230872812616</v>
      </c>
      <c r="X1037" t="s">
        <v>40</v>
      </c>
      <c r="Y1037" t="s">
        <v>41</v>
      </c>
      <c r="Z1037" s="12">
        <v>16</v>
      </c>
      <c r="AA1037" s="12">
        <v>21.9</v>
      </c>
      <c r="AB1037" s="12">
        <v>23</v>
      </c>
      <c r="AC1037" s="12">
        <v>23</v>
      </c>
      <c r="AD1037" s="12">
        <v>-823.2399968305225</v>
      </c>
      <c r="AE1037" s="12">
        <v>-1372.0666613842043</v>
      </c>
      <c r="AF1037" s="12">
        <v>-1920.8933259378864</v>
      </c>
      <c r="AG1037" s="52">
        <v>1</v>
      </c>
      <c r="AH1037" s="52"/>
      <c r="AI1037" s="52"/>
      <c r="AJ1037" s="21">
        <f t="shared" si="145"/>
        <v>7084.3327564076717</v>
      </c>
      <c r="AK1037" s="21">
        <f t="shared" si="146"/>
        <v>11807.221260679456</v>
      </c>
      <c r="AL1037" s="21">
        <f t="shared" si="147"/>
        <v>16530.10976495123</v>
      </c>
      <c r="AM1037" s="35">
        <v>1.5</v>
      </c>
      <c r="AN1037" s="35">
        <v>1.5</v>
      </c>
      <c r="AO1037" s="35">
        <v>-383.10000000000309</v>
      </c>
      <c r="AP1037" s="35">
        <v>0</v>
      </c>
      <c r="AQ1037" s="22">
        <f t="shared" si="148"/>
        <v>10243.399134611504</v>
      </c>
      <c r="AR1037" s="22">
        <f t="shared" si="149"/>
        <v>17327.731891019183</v>
      </c>
      <c r="AS1037" s="22">
        <f t="shared" si="150"/>
        <v>24412.064647426843</v>
      </c>
      <c r="AT1037" s="22">
        <f t="shared" si="151"/>
        <v>10626.499134611508</v>
      </c>
      <c r="AU1037" s="22">
        <f t="shared" si="152"/>
        <v>17710.831891019185</v>
      </c>
      <c r="AV1037" s="22">
        <f t="shared" si="153"/>
        <v>24795.164647426845</v>
      </c>
      <c r="AW1037">
        <v>2040</v>
      </c>
      <c r="AX1037" t="s">
        <v>27</v>
      </c>
      <c r="AY1037" s="12">
        <v>15.633333333333333</v>
      </c>
      <c r="AZ1037" t="s">
        <v>236</v>
      </c>
      <c r="BA1037">
        <v>3</v>
      </c>
      <c r="BB1037">
        <v>191</v>
      </c>
      <c r="BC1037">
        <v>0.33850000000000002</v>
      </c>
      <c r="BD1037">
        <v>2023</v>
      </c>
      <c r="BE1037" s="34" t="s">
        <v>237</v>
      </c>
    </row>
    <row r="1038" spans="1:57" x14ac:dyDescent="0.2">
      <c r="A1038">
        <v>58</v>
      </c>
      <c r="B1038">
        <v>2023</v>
      </c>
      <c r="C1038" t="s">
        <v>15</v>
      </c>
      <c r="D1038" t="s">
        <v>31</v>
      </c>
      <c r="E1038" t="s">
        <v>233</v>
      </c>
      <c r="F1038" t="s">
        <v>234</v>
      </c>
      <c r="G1038" t="s">
        <v>32</v>
      </c>
      <c r="H1038" t="s">
        <v>235</v>
      </c>
      <c r="I1038" t="s">
        <v>37</v>
      </c>
      <c r="J1038" t="s">
        <v>231</v>
      </c>
      <c r="K1038" t="s">
        <v>232</v>
      </c>
      <c r="L1038" s="12">
        <v>1881.8156998068002</v>
      </c>
      <c r="M1038" s="12">
        <v>3136.3594996780012</v>
      </c>
      <c r="N1038" s="12">
        <v>4390.9032995491989</v>
      </c>
      <c r="O1038" t="s">
        <v>38</v>
      </c>
      <c r="P1038" t="s">
        <v>39</v>
      </c>
      <c r="Q1038" s="12">
        <v>1.5</v>
      </c>
      <c r="R1038" s="12">
        <v>3</v>
      </c>
      <c r="S1038" s="12">
        <v>5</v>
      </c>
      <c r="T1038" s="12">
        <v>5</v>
      </c>
      <c r="U1038" s="12">
        <v>96.441090682988332</v>
      </c>
      <c r="V1038" s="12">
        <v>160.73515113831394</v>
      </c>
      <c r="W1038" s="12">
        <v>225.0292115936395</v>
      </c>
      <c r="X1038" t="s">
        <v>40</v>
      </c>
      <c r="Y1038" t="s">
        <v>41</v>
      </c>
      <c r="Z1038" s="12">
        <v>16</v>
      </c>
      <c r="AA1038" s="12">
        <v>21.9</v>
      </c>
      <c r="AB1038" s="12">
        <v>23</v>
      </c>
      <c r="AC1038" s="12">
        <v>23</v>
      </c>
      <c r="AD1038" s="12">
        <v>-807.61697999427122</v>
      </c>
      <c r="AE1038" s="12">
        <v>-1346.0282999904518</v>
      </c>
      <c r="AF1038" s="12">
        <v>-1884.4396199866328</v>
      </c>
      <c r="AG1038" s="52">
        <v>1</v>
      </c>
      <c r="AH1038" s="52"/>
      <c r="AI1038" s="52"/>
      <c r="AJ1038" s="21">
        <f t="shared" si="145"/>
        <v>6949.8900053835732</v>
      </c>
      <c r="AK1038" s="21">
        <f t="shared" si="146"/>
        <v>11583.150008972627</v>
      </c>
      <c r="AL1038" s="21">
        <f t="shared" si="147"/>
        <v>16216.410012561668</v>
      </c>
      <c r="AM1038" s="35">
        <v>1.5</v>
      </c>
      <c r="AN1038" s="35">
        <v>1.5</v>
      </c>
      <c r="AO1038" s="35">
        <v>-383.10000000000309</v>
      </c>
      <c r="AP1038" s="35">
        <v>0</v>
      </c>
      <c r="AQ1038" s="22">
        <f t="shared" si="148"/>
        <v>10041.735008075357</v>
      </c>
      <c r="AR1038" s="22">
        <f t="shared" si="149"/>
        <v>16991.625013458939</v>
      </c>
      <c r="AS1038" s="22">
        <f t="shared" si="150"/>
        <v>23941.5150188425</v>
      </c>
      <c r="AT1038" s="22">
        <f t="shared" si="151"/>
        <v>10424.835008075359</v>
      </c>
      <c r="AU1038" s="22">
        <f t="shared" si="152"/>
        <v>17374.725013458941</v>
      </c>
      <c r="AV1038" s="22">
        <f t="shared" si="153"/>
        <v>24324.615018842502</v>
      </c>
      <c r="AW1038">
        <v>2045</v>
      </c>
      <c r="AX1038" t="s">
        <v>27</v>
      </c>
      <c r="AY1038" s="12">
        <v>15.633333333333333</v>
      </c>
      <c r="AZ1038" t="s">
        <v>236</v>
      </c>
      <c r="BA1038">
        <v>3</v>
      </c>
      <c r="BB1038">
        <v>191</v>
      </c>
      <c r="BC1038">
        <v>0.33850000000000002</v>
      </c>
      <c r="BD1038">
        <v>2023</v>
      </c>
      <c r="BE1038" s="34" t="s">
        <v>237</v>
      </c>
    </row>
    <row r="1039" spans="1:57" x14ac:dyDescent="0.2">
      <c r="A1039">
        <v>58</v>
      </c>
      <c r="B1039">
        <v>2023</v>
      </c>
      <c r="C1039" t="s">
        <v>15</v>
      </c>
      <c r="D1039" t="s">
        <v>31</v>
      </c>
      <c r="E1039" t="s">
        <v>233</v>
      </c>
      <c r="F1039" t="s">
        <v>234</v>
      </c>
      <c r="G1039" t="s">
        <v>32</v>
      </c>
      <c r="H1039" t="s">
        <v>235</v>
      </c>
      <c r="I1039" t="s">
        <v>37</v>
      </c>
      <c r="J1039" t="s">
        <v>231</v>
      </c>
      <c r="K1039" t="s">
        <v>232</v>
      </c>
      <c r="L1039" s="12">
        <v>1848.360967386953</v>
      </c>
      <c r="M1039" s="12">
        <v>3080.6016123115892</v>
      </c>
      <c r="N1039" s="12">
        <v>4312.8422572362224</v>
      </c>
      <c r="O1039" t="s">
        <v>38</v>
      </c>
      <c r="P1039" t="s">
        <v>39</v>
      </c>
      <c r="Q1039" s="12">
        <v>1.5</v>
      </c>
      <c r="R1039" s="12">
        <v>3</v>
      </c>
      <c r="S1039" s="12">
        <v>5</v>
      </c>
      <c r="T1039" s="12">
        <v>5</v>
      </c>
      <c r="U1039" s="12">
        <v>94.726570561060967</v>
      </c>
      <c r="V1039" s="12">
        <v>157.87761760176832</v>
      </c>
      <c r="W1039" s="12">
        <v>221.0286646424756</v>
      </c>
      <c r="X1039" t="s">
        <v>40</v>
      </c>
      <c r="Y1039" t="s">
        <v>41</v>
      </c>
      <c r="Z1039" s="12">
        <v>16</v>
      </c>
      <c r="AA1039" s="12">
        <v>21.9</v>
      </c>
      <c r="AB1039" s="12">
        <v>23</v>
      </c>
      <c r="AC1039" s="12">
        <v>23</v>
      </c>
      <c r="AD1039" s="12">
        <v>-793.25924561772865</v>
      </c>
      <c r="AE1039" s="12">
        <v>-1322.0987426962142</v>
      </c>
      <c r="AF1039" s="12">
        <v>-1850.9382397747006</v>
      </c>
      <c r="AG1039" s="52">
        <v>1</v>
      </c>
      <c r="AH1039" s="52"/>
      <c r="AI1039" s="52"/>
      <c r="AJ1039" s="21">
        <f t="shared" si="145"/>
        <v>6826.3355518303651</v>
      </c>
      <c r="AK1039" s="21">
        <f t="shared" si="146"/>
        <v>11377.225919717279</v>
      </c>
      <c r="AL1039" s="21">
        <f t="shared" si="147"/>
        <v>15928.116287604182</v>
      </c>
      <c r="AM1039" s="35">
        <v>1.5</v>
      </c>
      <c r="AN1039" s="35">
        <v>1.5</v>
      </c>
      <c r="AO1039" s="35">
        <v>-383.10000000000309</v>
      </c>
      <c r="AP1039" s="35">
        <v>0</v>
      </c>
      <c r="AQ1039" s="22">
        <f t="shared" si="148"/>
        <v>9856.4033277455455</v>
      </c>
      <c r="AR1039" s="22">
        <f t="shared" si="149"/>
        <v>16682.738879575914</v>
      </c>
      <c r="AS1039" s="22">
        <f t="shared" si="150"/>
        <v>23509.074431406272</v>
      </c>
      <c r="AT1039" s="22">
        <f t="shared" si="151"/>
        <v>10239.503327745548</v>
      </c>
      <c r="AU1039" s="22">
        <f t="shared" si="152"/>
        <v>17065.838879575917</v>
      </c>
      <c r="AV1039" s="22">
        <f t="shared" si="153"/>
        <v>23892.174431406274</v>
      </c>
      <c r="AW1039">
        <v>2050</v>
      </c>
      <c r="AX1039" t="s">
        <v>27</v>
      </c>
      <c r="AY1039" s="12">
        <v>15.633333333333333</v>
      </c>
      <c r="AZ1039" t="s">
        <v>236</v>
      </c>
      <c r="BA1039">
        <v>3</v>
      </c>
      <c r="BB1039">
        <v>191</v>
      </c>
      <c r="BC1039">
        <v>0.33850000000000002</v>
      </c>
      <c r="BD1039">
        <v>2023</v>
      </c>
      <c r="BE1039" s="34" t="s">
        <v>237</v>
      </c>
    </row>
    <row r="1040" spans="1:57" x14ac:dyDescent="0.2">
      <c r="A1040">
        <v>58</v>
      </c>
      <c r="B1040">
        <v>2023</v>
      </c>
      <c r="C1040" t="s">
        <v>15</v>
      </c>
      <c r="D1040" t="s">
        <v>31</v>
      </c>
      <c r="E1040" t="s">
        <v>233</v>
      </c>
      <c r="F1040" t="s">
        <v>234</v>
      </c>
      <c r="G1040" t="s">
        <v>32</v>
      </c>
      <c r="H1040" t="s">
        <v>235</v>
      </c>
      <c r="I1040" t="s">
        <v>37</v>
      </c>
      <c r="J1040" t="s">
        <v>231</v>
      </c>
      <c r="K1040" t="s">
        <v>232</v>
      </c>
      <c r="L1040" s="12">
        <v>1878.0479999999998</v>
      </c>
      <c r="M1040" s="12">
        <v>3130.08</v>
      </c>
      <c r="N1040" s="12">
        <v>4382.1119999999992</v>
      </c>
      <c r="O1040" t="s">
        <v>38</v>
      </c>
      <c r="P1040" t="s">
        <v>39</v>
      </c>
      <c r="Q1040" s="12">
        <v>1.5</v>
      </c>
      <c r="R1040" s="12">
        <v>3</v>
      </c>
      <c r="S1040" s="12">
        <v>5</v>
      </c>
      <c r="T1040" s="12">
        <v>5</v>
      </c>
      <c r="U1040" s="12">
        <v>96.24799999999999</v>
      </c>
      <c r="V1040" s="12">
        <v>160.41333333333333</v>
      </c>
      <c r="W1040" s="12">
        <v>224.57866666666663</v>
      </c>
      <c r="X1040" t="s">
        <v>40</v>
      </c>
      <c r="Y1040" t="s">
        <v>41</v>
      </c>
      <c r="Z1040" s="12">
        <v>16</v>
      </c>
      <c r="AA1040" s="12">
        <v>21.9</v>
      </c>
      <c r="AB1040" s="12">
        <v>23</v>
      </c>
      <c r="AC1040" s="12">
        <v>23</v>
      </c>
      <c r="AD1040" s="12">
        <v>-805.99999999999989</v>
      </c>
      <c r="AE1040" s="12">
        <v>-1343.3333333333333</v>
      </c>
      <c r="AF1040" s="12">
        <v>-1880.6666666666665</v>
      </c>
      <c r="AG1040" s="52">
        <v>1</v>
      </c>
      <c r="AH1040" s="52"/>
      <c r="AI1040" s="52"/>
      <c r="AJ1040" s="21">
        <f t="shared" si="145"/>
        <v>6935.9751999999989</v>
      </c>
      <c r="AK1040" s="21">
        <f t="shared" si="146"/>
        <v>11559.958666666666</v>
      </c>
      <c r="AL1040" s="21">
        <f t="shared" si="147"/>
        <v>16183.94213333333</v>
      </c>
      <c r="AM1040" s="35">
        <v>1.5</v>
      </c>
      <c r="AN1040" s="35">
        <v>1.5</v>
      </c>
      <c r="AO1040" s="35">
        <v>-383.10000000000309</v>
      </c>
      <c r="AP1040" s="35">
        <v>0</v>
      </c>
      <c r="AQ1040" s="22">
        <f t="shared" si="148"/>
        <v>10020.862799999995</v>
      </c>
      <c r="AR1040" s="22">
        <f t="shared" si="149"/>
        <v>16956.837999999996</v>
      </c>
      <c r="AS1040" s="22">
        <f t="shared" si="150"/>
        <v>23892.813199999993</v>
      </c>
      <c r="AT1040" s="22">
        <f t="shared" si="151"/>
        <v>10403.962799999998</v>
      </c>
      <c r="AU1040" s="22">
        <f t="shared" si="152"/>
        <v>17339.937999999998</v>
      </c>
      <c r="AV1040" s="22">
        <f t="shared" si="153"/>
        <v>24275.913199999995</v>
      </c>
      <c r="AW1040">
        <v>2023</v>
      </c>
      <c r="AX1040" t="s">
        <v>28</v>
      </c>
      <c r="AY1040" s="12">
        <v>15.633333333333333</v>
      </c>
      <c r="AZ1040" t="s">
        <v>236</v>
      </c>
      <c r="BA1040">
        <v>3</v>
      </c>
      <c r="BB1040">
        <v>191</v>
      </c>
      <c r="BC1040">
        <v>0.33850000000000002</v>
      </c>
      <c r="BD1040">
        <v>2023</v>
      </c>
      <c r="BE1040" s="34" t="s">
        <v>237</v>
      </c>
    </row>
    <row r="1041" spans="1:57" x14ac:dyDescent="0.2">
      <c r="A1041">
        <v>58</v>
      </c>
      <c r="B1041">
        <v>2023</v>
      </c>
      <c r="C1041" t="s">
        <v>15</v>
      </c>
      <c r="D1041" t="s">
        <v>31</v>
      </c>
      <c r="E1041" t="s">
        <v>233</v>
      </c>
      <c r="F1041" t="s">
        <v>234</v>
      </c>
      <c r="G1041" t="s">
        <v>32</v>
      </c>
      <c r="H1041" t="s">
        <v>235</v>
      </c>
      <c r="I1041" t="s">
        <v>37</v>
      </c>
      <c r="J1041" t="s">
        <v>231</v>
      </c>
      <c r="K1041" t="s">
        <v>232</v>
      </c>
      <c r="L1041" s="12">
        <v>1762.2779178082189</v>
      </c>
      <c r="M1041" s="12">
        <v>2937.1298630136985</v>
      </c>
      <c r="N1041" s="12">
        <v>4111.9818082191769</v>
      </c>
      <c r="O1041" t="s">
        <v>38</v>
      </c>
      <c r="P1041" t="s">
        <v>39</v>
      </c>
      <c r="Q1041" s="12">
        <v>1.5</v>
      </c>
      <c r="R1041" s="12">
        <v>3</v>
      </c>
      <c r="S1041" s="12">
        <v>5</v>
      </c>
      <c r="T1041" s="12">
        <v>5</v>
      </c>
      <c r="U1041" s="12">
        <v>90.314904109589037</v>
      </c>
      <c r="V1041" s="12">
        <v>150.5248401826484</v>
      </c>
      <c r="W1041" s="12">
        <v>210.73477625570771</v>
      </c>
      <c r="X1041" t="s">
        <v>40</v>
      </c>
      <c r="Y1041" t="s">
        <v>41</v>
      </c>
      <c r="Z1041" s="12">
        <v>16</v>
      </c>
      <c r="AA1041" s="12">
        <v>21.9</v>
      </c>
      <c r="AB1041" s="12">
        <v>23</v>
      </c>
      <c r="AC1041" s="12">
        <v>23</v>
      </c>
      <c r="AD1041" s="12">
        <v>-756.31506849315053</v>
      </c>
      <c r="AE1041" s="12">
        <v>-1260.5251141552508</v>
      </c>
      <c r="AF1041" s="12">
        <v>-1764.7351598173514</v>
      </c>
      <c r="AG1041" s="52">
        <v>1</v>
      </c>
      <c r="AH1041" s="52"/>
      <c r="AI1041" s="52"/>
      <c r="AJ1041" s="21">
        <f t="shared" si="145"/>
        <v>6508.4150849315056</v>
      </c>
      <c r="AK1041" s="21">
        <f t="shared" si="146"/>
        <v>10847.358474885845</v>
      </c>
      <c r="AL1041" s="21">
        <f t="shared" si="147"/>
        <v>15186.301864840178</v>
      </c>
      <c r="AM1041" s="35">
        <v>1.5</v>
      </c>
      <c r="AN1041" s="35">
        <v>1.5</v>
      </c>
      <c r="AO1041" s="35">
        <v>-383.10000000000309</v>
      </c>
      <c r="AP1041" s="35">
        <v>0</v>
      </c>
      <c r="AQ1041" s="22">
        <f t="shared" si="148"/>
        <v>9379.5226273972548</v>
      </c>
      <c r="AR1041" s="22">
        <f t="shared" si="149"/>
        <v>15887.937712328763</v>
      </c>
      <c r="AS1041" s="22">
        <f t="shared" si="150"/>
        <v>22396.352797260264</v>
      </c>
      <c r="AT1041" s="22">
        <f t="shared" si="151"/>
        <v>9762.6226273972588</v>
      </c>
      <c r="AU1041" s="22">
        <f t="shared" si="152"/>
        <v>16271.037712328767</v>
      </c>
      <c r="AV1041" s="22">
        <f t="shared" si="153"/>
        <v>22779.452797260266</v>
      </c>
      <c r="AW1041">
        <v>2030</v>
      </c>
      <c r="AX1041" t="s">
        <v>28</v>
      </c>
      <c r="AY1041" s="12">
        <v>15.633333333333333</v>
      </c>
      <c r="AZ1041" t="s">
        <v>236</v>
      </c>
      <c r="BA1041">
        <v>3</v>
      </c>
      <c r="BB1041">
        <v>191</v>
      </c>
      <c r="BC1041">
        <v>0.33850000000000002</v>
      </c>
      <c r="BD1041">
        <v>2023</v>
      </c>
      <c r="BE1041" s="34" t="s">
        <v>237</v>
      </c>
    </row>
    <row r="1042" spans="1:57" x14ac:dyDescent="0.2">
      <c r="A1042">
        <v>58</v>
      </c>
      <c r="B1042">
        <v>2023</v>
      </c>
      <c r="C1042" t="s">
        <v>15</v>
      </c>
      <c r="D1042" t="s">
        <v>31</v>
      </c>
      <c r="E1042" t="s">
        <v>233</v>
      </c>
      <c r="F1042" t="s">
        <v>234</v>
      </c>
      <c r="G1042" t="s">
        <v>32</v>
      </c>
      <c r="H1042" t="s">
        <v>235</v>
      </c>
      <c r="I1042" t="s">
        <v>37</v>
      </c>
      <c r="J1042" t="s">
        <v>231</v>
      </c>
      <c r="K1042" t="s">
        <v>232</v>
      </c>
      <c r="L1042" s="12">
        <v>1653.6443475323697</v>
      </c>
      <c r="M1042" s="12">
        <v>2756.0739125539499</v>
      </c>
      <c r="N1042" s="12">
        <v>3858.5034775755289</v>
      </c>
      <c r="O1042" t="s">
        <v>38</v>
      </c>
      <c r="P1042" t="s">
        <v>39</v>
      </c>
      <c r="Q1042" s="12">
        <v>1.5</v>
      </c>
      <c r="R1042" s="12">
        <v>3</v>
      </c>
      <c r="S1042" s="12">
        <v>5</v>
      </c>
      <c r="T1042" s="12">
        <v>5</v>
      </c>
      <c r="U1042" s="12">
        <v>84.747547006943122</v>
      </c>
      <c r="V1042" s="12">
        <v>141.24591167823857</v>
      </c>
      <c r="W1042" s="12">
        <v>197.74427634953395</v>
      </c>
      <c r="X1042" t="s">
        <v>40</v>
      </c>
      <c r="Y1042" t="s">
        <v>41</v>
      </c>
      <c r="Z1042" s="12">
        <v>16</v>
      </c>
      <c r="AA1042" s="12">
        <v>21.9</v>
      </c>
      <c r="AB1042" s="12">
        <v>23</v>
      </c>
      <c r="AC1042" s="12">
        <v>23</v>
      </c>
      <c r="AD1042" s="12">
        <v>-709.69290673672344</v>
      </c>
      <c r="AE1042" s="12">
        <v>-1182.8215112278722</v>
      </c>
      <c r="AF1042" s="12">
        <v>-1655.9501157190216</v>
      </c>
      <c r="AG1042" s="52">
        <v>1</v>
      </c>
      <c r="AH1042" s="52"/>
      <c r="AI1042" s="52"/>
      <c r="AJ1042" s="21">
        <f t="shared" si="145"/>
        <v>6107.2114153124403</v>
      </c>
      <c r="AK1042" s="21">
        <f t="shared" si="146"/>
        <v>10178.685692187402</v>
      </c>
      <c r="AL1042" s="21">
        <f t="shared" si="147"/>
        <v>14250.159969062359</v>
      </c>
      <c r="AM1042" s="35">
        <v>1.5</v>
      </c>
      <c r="AN1042" s="35">
        <v>1.5</v>
      </c>
      <c r="AO1042" s="35">
        <v>-383.10000000000309</v>
      </c>
      <c r="AP1042" s="35">
        <v>0</v>
      </c>
      <c r="AQ1042" s="22">
        <f t="shared" si="148"/>
        <v>8777.7171229686573</v>
      </c>
      <c r="AR1042" s="22">
        <f t="shared" si="149"/>
        <v>14884.928538281099</v>
      </c>
      <c r="AS1042" s="22">
        <f t="shared" si="150"/>
        <v>20992.139953593538</v>
      </c>
      <c r="AT1042" s="22">
        <f t="shared" si="151"/>
        <v>9160.8171229686595</v>
      </c>
      <c r="AU1042" s="22">
        <f t="shared" si="152"/>
        <v>15268.028538281103</v>
      </c>
      <c r="AV1042" s="22">
        <f t="shared" si="153"/>
        <v>21375.23995359354</v>
      </c>
      <c r="AW1042">
        <v>2035</v>
      </c>
      <c r="AX1042" t="s">
        <v>28</v>
      </c>
      <c r="AY1042" s="12">
        <v>15.633333333333333</v>
      </c>
      <c r="AZ1042" t="s">
        <v>236</v>
      </c>
      <c r="BA1042">
        <v>3</v>
      </c>
      <c r="BB1042">
        <v>191</v>
      </c>
      <c r="BC1042">
        <v>0.33850000000000002</v>
      </c>
      <c r="BD1042">
        <v>2023</v>
      </c>
      <c r="BE1042" s="34" t="s">
        <v>237</v>
      </c>
    </row>
    <row r="1043" spans="1:57" x14ac:dyDescent="0.2">
      <c r="A1043">
        <v>58</v>
      </c>
      <c r="B1043">
        <v>2023</v>
      </c>
      <c r="C1043" t="s">
        <v>15</v>
      </c>
      <c r="D1043" t="s">
        <v>31</v>
      </c>
      <c r="E1043" t="s">
        <v>233</v>
      </c>
      <c r="F1043" t="s">
        <v>234</v>
      </c>
      <c r="G1043" t="s">
        <v>32</v>
      </c>
      <c r="H1043" t="s">
        <v>235</v>
      </c>
      <c r="I1043" t="s">
        <v>37</v>
      </c>
      <c r="J1043" t="s">
        <v>231</v>
      </c>
      <c r="K1043" t="s">
        <v>232</v>
      </c>
      <c r="L1043" s="12">
        <v>1551.7073672050317</v>
      </c>
      <c r="M1043" s="12">
        <v>2586.1789453417205</v>
      </c>
      <c r="N1043" s="12">
        <v>3620.6505234784072</v>
      </c>
      <c r="O1043" t="s">
        <v>38</v>
      </c>
      <c r="P1043" t="s">
        <v>39</v>
      </c>
      <c r="Q1043" s="12">
        <v>1.5</v>
      </c>
      <c r="R1043" s="12">
        <v>3</v>
      </c>
      <c r="S1043" s="12">
        <v>5</v>
      </c>
      <c r="T1043" s="12">
        <v>5</v>
      </c>
      <c r="U1043" s="12">
        <v>79.523383150350725</v>
      </c>
      <c r="V1043" s="12">
        <v>132.53897191725127</v>
      </c>
      <c r="W1043" s="12">
        <v>185.55456068415171</v>
      </c>
      <c r="X1043" t="s">
        <v>40</v>
      </c>
      <c r="Y1043" t="s">
        <v>41</v>
      </c>
      <c r="Z1043" s="12">
        <v>16</v>
      </c>
      <c r="AA1043" s="12">
        <v>21.9</v>
      </c>
      <c r="AB1043" s="12">
        <v>23</v>
      </c>
      <c r="AC1043" s="12">
        <v>23</v>
      </c>
      <c r="AD1043" s="12">
        <v>-665.9447138556925</v>
      </c>
      <c r="AE1043" s="12">
        <v>-1109.907856426154</v>
      </c>
      <c r="AF1043" s="12">
        <v>-1553.870998996616</v>
      </c>
      <c r="AG1043" s="52">
        <v>1</v>
      </c>
      <c r="AH1043" s="52"/>
      <c r="AI1043" s="52"/>
      <c r="AJ1043" s="21">
        <f t="shared" si="145"/>
        <v>5730.7394787520834</v>
      </c>
      <c r="AK1043" s="21">
        <f t="shared" si="146"/>
        <v>9551.2324645868102</v>
      </c>
      <c r="AL1043" s="21">
        <f t="shared" si="147"/>
        <v>13371.725450421529</v>
      </c>
      <c r="AM1043" s="35">
        <v>1.5</v>
      </c>
      <c r="AN1043" s="35">
        <v>1.5</v>
      </c>
      <c r="AO1043" s="35">
        <v>-383.10000000000309</v>
      </c>
      <c r="AP1043" s="35">
        <v>0</v>
      </c>
      <c r="AQ1043" s="22">
        <f t="shared" si="148"/>
        <v>8213.0092181281216</v>
      </c>
      <c r="AR1043" s="22">
        <f t="shared" si="149"/>
        <v>13943.748696880211</v>
      </c>
      <c r="AS1043" s="22">
        <f t="shared" si="150"/>
        <v>19674.48817563229</v>
      </c>
      <c r="AT1043" s="22">
        <f t="shared" si="151"/>
        <v>8596.1092181281256</v>
      </c>
      <c r="AU1043" s="22">
        <f t="shared" si="152"/>
        <v>14326.848696880215</v>
      </c>
      <c r="AV1043" s="22">
        <f t="shared" si="153"/>
        <v>20057.588175632292</v>
      </c>
      <c r="AW1043">
        <v>2040</v>
      </c>
      <c r="AX1043" t="s">
        <v>28</v>
      </c>
      <c r="AY1043" s="12">
        <v>15.633333333333333</v>
      </c>
      <c r="AZ1043" t="s">
        <v>236</v>
      </c>
      <c r="BA1043">
        <v>3</v>
      </c>
      <c r="BB1043">
        <v>191</v>
      </c>
      <c r="BC1043">
        <v>0.33850000000000002</v>
      </c>
      <c r="BD1043">
        <v>2023</v>
      </c>
      <c r="BE1043" s="34" t="s">
        <v>237</v>
      </c>
    </row>
    <row r="1044" spans="1:57" x14ac:dyDescent="0.2">
      <c r="A1044">
        <v>58</v>
      </c>
      <c r="B1044">
        <v>2023</v>
      </c>
      <c r="C1044" t="s">
        <v>15</v>
      </c>
      <c r="D1044" t="s">
        <v>31</v>
      </c>
      <c r="E1044" t="s">
        <v>233</v>
      </c>
      <c r="F1044" t="s">
        <v>234</v>
      </c>
      <c r="G1044" t="s">
        <v>32</v>
      </c>
      <c r="H1044" t="s">
        <v>235</v>
      </c>
      <c r="I1044" t="s">
        <v>37</v>
      </c>
      <c r="J1044" t="s">
        <v>231</v>
      </c>
      <c r="K1044" t="s">
        <v>232</v>
      </c>
      <c r="L1044" s="12">
        <v>1456.0541733362284</v>
      </c>
      <c r="M1044" s="12">
        <v>2426.7569555603814</v>
      </c>
      <c r="N1044" s="12">
        <v>3397.4597377845325</v>
      </c>
      <c r="O1044" t="s">
        <v>38</v>
      </c>
      <c r="P1044" t="s">
        <v>39</v>
      </c>
      <c r="Q1044" s="12">
        <v>1.5</v>
      </c>
      <c r="R1044" s="12">
        <v>3</v>
      </c>
      <c r="S1044" s="12">
        <v>5</v>
      </c>
      <c r="T1044" s="12">
        <v>5</v>
      </c>
      <c r="U1044" s="12">
        <v>74.621256791767465</v>
      </c>
      <c r="V1044" s="12">
        <v>124.36876131961249</v>
      </c>
      <c r="W1044" s="12">
        <v>174.11626584745741</v>
      </c>
      <c r="X1044" t="s">
        <v>40</v>
      </c>
      <c r="Y1044" t="s">
        <v>41</v>
      </c>
      <c r="Z1044" s="12">
        <v>16</v>
      </c>
      <c r="AA1044" s="12">
        <v>21.9</v>
      </c>
      <c r="AB1044" s="12">
        <v>23</v>
      </c>
      <c r="AC1044" s="12">
        <v>23</v>
      </c>
      <c r="AD1044" s="12">
        <v>-624.8933273851361</v>
      </c>
      <c r="AE1044" s="12">
        <v>-1041.4888789752267</v>
      </c>
      <c r="AF1044" s="12">
        <v>-1458.0844305653177</v>
      </c>
      <c r="AG1044" s="52">
        <v>1</v>
      </c>
      <c r="AH1044" s="52"/>
      <c r="AI1044" s="52"/>
      <c r="AJ1044" s="21">
        <f t="shared" si="145"/>
        <v>5377.4747163632564</v>
      </c>
      <c r="AK1044" s="21">
        <f t="shared" si="146"/>
        <v>8962.4578606054311</v>
      </c>
      <c r="AL1044" s="21">
        <f t="shared" si="147"/>
        <v>12547.441004847597</v>
      </c>
      <c r="AM1044" s="35">
        <v>1.5</v>
      </c>
      <c r="AN1044" s="35">
        <v>1.5</v>
      </c>
      <c r="AO1044" s="35">
        <v>-383.10000000000309</v>
      </c>
      <c r="AP1044" s="35">
        <v>0</v>
      </c>
      <c r="AQ1044" s="22">
        <f t="shared" si="148"/>
        <v>7683.1120745448816</v>
      </c>
      <c r="AR1044" s="22">
        <f t="shared" si="149"/>
        <v>13060.586790908143</v>
      </c>
      <c r="AS1044" s="22">
        <f t="shared" si="150"/>
        <v>18438.061507271392</v>
      </c>
      <c r="AT1044" s="22">
        <f t="shared" si="151"/>
        <v>8066.2120745448847</v>
      </c>
      <c r="AU1044" s="22">
        <f t="shared" si="152"/>
        <v>13443.686790908147</v>
      </c>
      <c r="AV1044" s="22">
        <f t="shared" si="153"/>
        <v>18821.161507271394</v>
      </c>
      <c r="AW1044">
        <v>2045</v>
      </c>
      <c r="AX1044" t="s">
        <v>28</v>
      </c>
      <c r="AY1044" s="12">
        <v>15.633333333333333</v>
      </c>
      <c r="AZ1044" t="s">
        <v>236</v>
      </c>
      <c r="BA1044">
        <v>3</v>
      </c>
      <c r="BB1044">
        <v>191</v>
      </c>
      <c r="BC1044">
        <v>0.33850000000000002</v>
      </c>
      <c r="BD1044">
        <v>2023</v>
      </c>
      <c r="BE1044" s="34" t="s">
        <v>237</v>
      </c>
    </row>
    <row r="1045" spans="1:57" x14ac:dyDescent="0.2">
      <c r="A1045">
        <v>58</v>
      </c>
      <c r="B1045">
        <v>2023</v>
      </c>
      <c r="C1045" t="s">
        <v>15</v>
      </c>
      <c r="D1045" t="s">
        <v>31</v>
      </c>
      <c r="E1045" t="s">
        <v>233</v>
      </c>
      <c r="F1045" t="s">
        <v>234</v>
      </c>
      <c r="G1045" t="s">
        <v>32</v>
      </c>
      <c r="H1045" t="s">
        <v>235</v>
      </c>
      <c r="I1045" t="s">
        <v>37</v>
      </c>
      <c r="J1045" t="s">
        <v>231</v>
      </c>
      <c r="K1045" t="s">
        <v>232</v>
      </c>
      <c r="L1045" s="12">
        <v>1366.2974092264608</v>
      </c>
      <c r="M1045" s="12">
        <v>2277.1623487107686</v>
      </c>
      <c r="N1045" s="12">
        <v>3188.027288195075</v>
      </c>
      <c r="O1045" t="s">
        <v>38</v>
      </c>
      <c r="P1045" t="s">
        <v>39</v>
      </c>
      <c r="Q1045" s="12">
        <v>1.5</v>
      </c>
      <c r="R1045" s="12">
        <v>3</v>
      </c>
      <c r="S1045" s="12">
        <v>5</v>
      </c>
      <c r="T1045" s="12">
        <v>5</v>
      </c>
      <c r="U1045" s="12">
        <v>70.021316304603715</v>
      </c>
      <c r="V1045" s="12">
        <v>116.70219384100622</v>
      </c>
      <c r="W1045" s="12">
        <v>163.38307137740864</v>
      </c>
      <c r="X1045" t="s">
        <v>40</v>
      </c>
      <c r="Y1045" t="s">
        <v>41</v>
      </c>
      <c r="Z1045" s="12">
        <v>16</v>
      </c>
      <c r="AA1045" s="12">
        <v>21.9</v>
      </c>
      <c r="AB1045" s="12">
        <v>23</v>
      </c>
      <c r="AC1045" s="12">
        <v>23</v>
      </c>
      <c r="AD1045" s="12">
        <v>-586.37250583399759</v>
      </c>
      <c r="AE1045" s="12">
        <v>-977.28750972332921</v>
      </c>
      <c r="AF1045" s="12">
        <v>-1368.2025136126611</v>
      </c>
      <c r="AG1045" s="52">
        <v>1</v>
      </c>
      <c r="AH1045" s="52"/>
      <c r="AI1045" s="52"/>
      <c r="AJ1045" s="21">
        <f t="shared" si="145"/>
        <v>5045.9865489162057</v>
      </c>
      <c r="AK1045" s="21">
        <f t="shared" si="146"/>
        <v>8409.9775815270132</v>
      </c>
      <c r="AL1045" s="21">
        <f t="shared" si="147"/>
        <v>11773.968614137813</v>
      </c>
      <c r="AM1045" s="35">
        <v>1.5</v>
      </c>
      <c r="AN1045" s="35">
        <v>1.5</v>
      </c>
      <c r="AO1045" s="35">
        <v>-383.10000000000309</v>
      </c>
      <c r="AP1045" s="35">
        <v>0</v>
      </c>
      <c r="AQ1045" s="22">
        <f t="shared" si="148"/>
        <v>7185.8798233743055</v>
      </c>
      <c r="AR1045" s="22">
        <f t="shared" si="149"/>
        <v>12231.866372290518</v>
      </c>
      <c r="AS1045" s="22">
        <f t="shared" si="150"/>
        <v>17277.852921206719</v>
      </c>
      <c r="AT1045" s="22">
        <f t="shared" si="151"/>
        <v>7568.9798233743086</v>
      </c>
      <c r="AU1045" s="22">
        <f t="shared" si="152"/>
        <v>12614.966372290521</v>
      </c>
      <c r="AV1045" s="22">
        <f t="shared" si="153"/>
        <v>17660.952921206721</v>
      </c>
      <c r="AW1045">
        <v>2050</v>
      </c>
      <c r="AX1045" t="s">
        <v>28</v>
      </c>
      <c r="AY1045" s="12">
        <v>15.633333333333333</v>
      </c>
      <c r="AZ1045" t="s">
        <v>236</v>
      </c>
      <c r="BA1045">
        <v>3</v>
      </c>
      <c r="BB1045">
        <v>191</v>
      </c>
      <c r="BC1045">
        <v>0.33850000000000002</v>
      </c>
      <c r="BD1045">
        <v>2023</v>
      </c>
      <c r="BE1045" s="34" t="s">
        <v>237</v>
      </c>
    </row>
    <row r="1046" spans="1:57" x14ac:dyDescent="0.2">
      <c r="A1046">
        <v>59</v>
      </c>
      <c r="B1046">
        <v>2023</v>
      </c>
      <c r="C1046" t="s">
        <v>15</v>
      </c>
      <c r="D1046" t="s">
        <v>31</v>
      </c>
      <c r="E1046" t="s">
        <v>239</v>
      </c>
      <c r="F1046" t="s">
        <v>240</v>
      </c>
      <c r="G1046" t="s">
        <v>32</v>
      </c>
      <c r="H1046" t="s">
        <v>241</v>
      </c>
      <c r="I1046" t="s">
        <v>37</v>
      </c>
      <c r="J1046" t="s">
        <v>238</v>
      </c>
      <c r="K1046" t="s">
        <v>232</v>
      </c>
      <c r="L1046" s="12">
        <v>1878.0479999999998</v>
      </c>
      <c r="M1046" s="12">
        <v>3130.08</v>
      </c>
      <c r="N1046" s="12">
        <v>4382.1119999999992</v>
      </c>
      <c r="O1046" t="s">
        <v>38</v>
      </c>
      <c r="P1046" t="s">
        <v>39</v>
      </c>
      <c r="Q1046" s="12">
        <v>0.5</v>
      </c>
      <c r="R1046" s="12">
        <v>1</v>
      </c>
      <c r="S1046" s="12">
        <v>1.5</v>
      </c>
      <c r="T1046" s="12">
        <v>1.5</v>
      </c>
      <c r="U1046" s="12">
        <v>96.24799999999999</v>
      </c>
      <c r="V1046" s="12">
        <v>160.41333333333333</v>
      </c>
      <c r="W1046" s="12">
        <v>224.57866666666663</v>
      </c>
      <c r="X1046" t="s">
        <v>40</v>
      </c>
      <c r="Y1046" t="s">
        <v>41</v>
      </c>
      <c r="Z1046" s="12">
        <v>13</v>
      </c>
      <c r="AA1046" s="12">
        <v>21.9</v>
      </c>
      <c r="AB1046" s="12">
        <v>28.4</v>
      </c>
      <c r="AC1046" s="12">
        <v>28.4</v>
      </c>
      <c r="AD1046" s="12">
        <v>-961.18264199999999</v>
      </c>
      <c r="AE1046" s="12">
        <v>-1631.590686</v>
      </c>
      <c r="AF1046" s="12">
        <v>-2169.746427</v>
      </c>
      <c r="AG1046" s="52">
        <v>1</v>
      </c>
      <c r="AH1046" s="52"/>
      <c r="AI1046" s="52"/>
      <c r="AJ1046" s="21">
        <f t="shared" si="145"/>
        <v>3024.6965579999996</v>
      </c>
      <c r="AK1046" s="21">
        <f t="shared" si="146"/>
        <v>5011.5413140000001</v>
      </c>
      <c r="AL1046" s="21">
        <f t="shared" si="147"/>
        <v>7130.638372999998</v>
      </c>
      <c r="AM1046" s="35">
        <v>1.5</v>
      </c>
      <c r="AN1046" s="35">
        <v>1.5</v>
      </c>
      <c r="AO1046" s="35">
        <v>-191.55</v>
      </c>
      <c r="AP1046" s="35">
        <v>0</v>
      </c>
      <c r="AQ1046" s="22">
        <f t="shared" si="148"/>
        <v>4345.4948369999993</v>
      </c>
      <c r="AR1046" s="22">
        <f t="shared" si="149"/>
        <v>7325.7619709999999</v>
      </c>
      <c r="AS1046" s="22">
        <f t="shared" si="150"/>
        <v>10504.407559499998</v>
      </c>
      <c r="AT1046" s="22">
        <f t="shared" si="151"/>
        <v>4537.0448369999995</v>
      </c>
      <c r="AU1046" s="22">
        <f t="shared" si="152"/>
        <v>7517.3119710000001</v>
      </c>
      <c r="AV1046" s="22">
        <f t="shared" si="153"/>
        <v>10695.957559499997</v>
      </c>
      <c r="AW1046">
        <v>2023</v>
      </c>
      <c r="AX1046" t="s">
        <v>24</v>
      </c>
      <c r="AY1046" s="12">
        <v>15.633333333333333</v>
      </c>
      <c r="AZ1046" t="s">
        <v>236</v>
      </c>
      <c r="BA1046">
        <v>3</v>
      </c>
      <c r="BB1046">
        <v>191</v>
      </c>
      <c r="BC1046">
        <v>0.33850000000000002</v>
      </c>
      <c r="BD1046">
        <v>2023</v>
      </c>
      <c r="BE1046" t="s">
        <v>242</v>
      </c>
    </row>
    <row r="1047" spans="1:57" x14ac:dyDescent="0.2">
      <c r="A1047">
        <v>59</v>
      </c>
      <c r="B1047">
        <v>2023</v>
      </c>
      <c r="C1047" t="s">
        <v>15</v>
      </c>
      <c r="D1047" t="s">
        <v>31</v>
      </c>
      <c r="E1047" t="s">
        <v>239</v>
      </c>
      <c r="F1047" t="s">
        <v>240</v>
      </c>
      <c r="G1047" t="s">
        <v>32</v>
      </c>
      <c r="H1047" t="s">
        <v>241</v>
      </c>
      <c r="I1047" t="s">
        <v>37</v>
      </c>
      <c r="J1047" t="s">
        <v>238</v>
      </c>
      <c r="K1047" t="s">
        <v>232</v>
      </c>
      <c r="L1047" s="12">
        <v>2001.423416058394</v>
      </c>
      <c r="M1047" s="12">
        <v>3335.705693430657</v>
      </c>
      <c r="N1047" s="12">
        <v>4669.9879708029193</v>
      </c>
      <c r="O1047" t="s">
        <v>38</v>
      </c>
      <c r="P1047" t="s">
        <v>39</v>
      </c>
      <c r="Q1047" s="12">
        <v>0.5</v>
      </c>
      <c r="R1047" s="12">
        <v>1</v>
      </c>
      <c r="S1047" s="12">
        <v>1.5</v>
      </c>
      <c r="T1047" s="12">
        <v>1.5</v>
      </c>
      <c r="U1047" s="12">
        <v>102.5708613138686</v>
      </c>
      <c r="V1047" s="12">
        <v>170.95143552311436</v>
      </c>
      <c r="W1047" s="12">
        <v>239.33200973236006</v>
      </c>
      <c r="X1047" t="s">
        <v>40</v>
      </c>
      <c r="Y1047" t="s">
        <v>41</v>
      </c>
      <c r="Z1047" s="12">
        <v>13</v>
      </c>
      <c r="AA1047" s="12">
        <v>21.9</v>
      </c>
      <c r="AB1047" s="12">
        <v>28.4</v>
      </c>
      <c r="AC1047" s="12">
        <v>28.4</v>
      </c>
      <c r="AD1047" s="12">
        <v>-961.18264199999999</v>
      </c>
      <c r="AE1047" s="12">
        <v>-1631.590686</v>
      </c>
      <c r="AF1047" s="12">
        <v>-2169.746427</v>
      </c>
      <c r="AG1047" s="52">
        <v>1</v>
      </c>
      <c r="AH1047" s="52"/>
      <c r="AI1047" s="52"/>
      <c r="AJ1047" s="21">
        <f t="shared" si="145"/>
        <v>3286.5426368321164</v>
      </c>
      <c r="AK1047" s="21">
        <f t="shared" si="146"/>
        <v>5447.9514453868615</v>
      </c>
      <c r="AL1047" s="21">
        <f t="shared" si="147"/>
        <v>7741.6125569416045</v>
      </c>
      <c r="AM1047" s="35">
        <v>1.5</v>
      </c>
      <c r="AN1047" s="35">
        <v>1.5</v>
      </c>
      <c r="AO1047" s="35">
        <v>-191.55</v>
      </c>
      <c r="AP1047" s="35">
        <v>0</v>
      </c>
      <c r="AQ1047" s="22">
        <f t="shared" si="148"/>
        <v>4738.2639552481742</v>
      </c>
      <c r="AR1047" s="22">
        <f t="shared" si="149"/>
        <v>7980.377168080292</v>
      </c>
      <c r="AS1047" s="22">
        <f t="shared" si="150"/>
        <v>11420.868835412408</v>
      </c>
      <c r="AT1047" s="22">
        <f t="shared" si="151"/>
        <v>4929.8139552481744</v>
      </c>
      <c r="AU1047" s="22">
        <f t="shared" si="152"/>
        <v>8171.9271680802922</v>
      </c>
      <c r="AV1047" s="22">
        <f t="shared" si="153"/>
        <v>11612.418835412407</v>
      </c>
      <c r="AW1047">
        <v>2030</v>
      </c>
      <c r="AX1047" t="s">
        <v>24</v>
      </c>
      <c r="AY1047" s="12">
        <v>15.633333333333333</v>
      </c>
      <c r="AZ1047" t="s">
        <v>236</v>
      </c>
      <c r="BA1047">
        <v>3</v>
      </c>
      <c r="BB1047">
        <v>191</v>
      </c>
      <c r="BC1047">
        <v>0.33850000000000002</v>
      </c>
      <c r="BD1047">
        <v>2023</v>
      </c>
      <c r="BE1047" t="s">
        <v>242</v>
      </c>
    </row>
    <row r="1048" spans="1:57" x14ac:dyDescent="0.2">
      <c r="A1048">
        <v>59</v>
      </c>
      <c r="B1048">
        <v>2023</v>
      </c>
      <c r="C1048" t="s">
        <v>15</v>
      </c>
      <c r="D1048" t="s">
        <v>31</v>
      </c>
      <c r="E1048" t="s">
        <v>239</v>
      </c>
      <c r="F1048" t="s">
        <v>240</v>
      </c>
      <c r="G1048" t="s">
        <v>32</v>
      </c>
      <c r="H1048" t="s">
        <v>241</v>
      </c>
      <c r="I1048" t="s">
        <v>37</v>
      </c>
      <c r="J1048" t="s">
        <v>238</v>
      </c>
      <c r="K1048" t="s">
        <v>232</v>
      </c>
      <c r="L1048" s="12">
        <v>2143.0766715328464</v>
      </c>
      <c r="M1048" s="12">
        <v>3571.7944525547441</v>
      </c>
      <c r="N1048" s="12">
        <v>5000.5122335766428</v>
      </c>
      <c r="O1048" t="s">
        <v>38</v>
      </c>
      <c r="P1048" t="s">
        <v>39</v>
      </c>
      <c r="Q1048" s="12">
        <v>0.5</v>
      </c>
      <c r="R1048" s="12">
        <v>1</v>
      </c>
      <c r="S1048" s="12">
        <v>1.5</v>
      </c>
      <c r="T1048" s="12">
        <v>1.5</v>
      </c>
      <c r="U1048" s="12">
        <v>109.83044282238441</v>
      </c>
      <c r="V1048" s="12">
        <v>183.05073803730735</v>
      </c>
      <c r="W1048" s="12">
        <v>256.27103325223027</v>
      </c>
      <c r="X1048" t="s">
        <v>40</v>
      </c>
      <c r="Y1048" t="s">
        <v>41</v>
      </c>
      <c r="Z1048" s="12">
        <v>13</v>
      </c>
      <c r="AA1048" s="12">
        <v>21.9</v>
      </c>
      <c r="AB1048" s="12">
        <v>28.4</v>
      </c>
      <c r="AC1048" s="12">
        <v>28.4</v>
      </c>
      <c r="AD1048" s="12">
        <v>-961.18264199999999</v>
      </c>
      <c r="AE1048" s="12">
        <v>-1631.590686</v>
      </c>
      <c r="AF1048" s="12">
        <v>-2169.746427</v>
      </c>
      <c r="AG1048" s="52">
        <v>1</v>
      </c>
      <c r="AH1048" s="52"/>
      <c r="AI1048" s="52"/>
      <c r="AJ1048" s="21">
        <f t="shared" si="145"/>
        <v>3587.180727343065</v>
      </c>
      <c r="AK1048" s="21">
        <f t="shared" si="146"/>
        <v>5949.0149295717747</v>
      </c>
      <c r="AL1048" s="21">
        <f t="shared" si="147"/>
        <v>8443.1014348004865</v>
      </c>
      <c r="AM1048" s="35">
        <v>1.5</v>
      </c>
      <c r="AN1048" s="35">
        <v>1.5</v>
      </c>
      <c r="AO1048" s="35">
        <v>-191.55</v>
      </c>
      <c r="AP1048" s="35">
        <v>0</v>
      </c>
      <c r="AQ1048" s="22">
        <f t="shared" si="148"/>
        <v>5189.2210910145977</v>
      </c>
      <c r="AR1048" s="22">
        <f t="shared" si="149"/>
        <v>8731.9723943576628</v>
      </c>
      <c r="AS1048" s="22">
        <f t="shared" si="150"/>
        <v>12473.10215220073</v>
      </c>
      <c r="AT1048" s="22">
        <f t="shared" si="151"/>
        <v>5380.7710910145979</v>
      </c>
      <c r="AU1048" s="22">
        <f t="shared" si="152"/>
        <v>8923.5223943576621</v>
      </c>
      <c r="AV1048" s="22">
        <f t="shared" si="153"/>
        <v>12664.65215220073</v>
      </c>
      <c r="AW1048">
        <v>2035</v>
      </c>
      <c r="AX1048" t="s">
        <v>24</v>
      </c>
      <c r="AY1048" s="12">
        <v>15.633333333333333</v>
      </c>
      <c r="AZ1048" t="s">
        <v>236</v>
      </c>
      <c r="BA1048">
        <v>3</v>
      </c>
      <c r="BB1048">
        <v>191</v>
      </c>
      <c r="BC1048">
        <v>0.33850000000000002</v>
      </c>
      <c r="BD1048">
        <v>2023</v>
      </c>
      <c r="BE1048" t="s">
        <v>242</v>
      </c>
    </row>
    <row r="1049" spans="1:57" x14ac:dyDescent="0.2">
      <c r="A1049">
        <v>59</v>
      </c>
      <c r="B1049">
        <v>2023</v>
      </c>
      <c r="C1049" t="s">
        <v>15</v>
      </c>
      <c r="D1049" t="s">
        <v>31</v>
      </c>
      <c r="E1049" t="s">
        <v>239</v>
      </c>
      <c r="F1049" t="s">
        <v>240</v>
      </c>
      <c r="G1049" t="s">
        <v>32</v>
      </c>
      <c r="H1049" t="s">
        <v>241</v>
      </c>
      <c r="I1049" t="s">
        <v>37</v>
      </c>
      <c r="J1049" t="s">
        <v>238</v>
      </c>
      <c r="K1049" t="s">
        <v>232</v>
      </c>
      <c r="L1049" s="12">
        <v>2284.729927007299</v>
      </c>
      <c r="M1049" s="12">
        <v>3807.8832116788317</v>
      </c>
      <c r="N1049" s="12">
        <v>5331.0364963503653</v>
      </c>
      <c r="O1049" t="s">
        <v>38</v>
      </c>
      <c r="P1049" t="s">
        <v>39</v>
      </c>
      <c r="Q1049" s="12">
        <v>0.5</v>
      </c>
      <c r="R1049" s="12">
        <v>1</v>
      </c>
      <c r="S1049" s="12">
        <v>1.5</v>
      </c>
      <c r="T1049" s="12">
        <v>1.5</v>
      </c>
      <c r="U1049" s="12">
        <v>117.09002433090025</v>
      </c>
      <c r="V1049" s="12">
        <v>195.15004055150038</v>
      </c>
      <c r="W1049" s="12">
        <v>273.21005677210047</v>
      </c>
      <c r="X1049" t="s">
        <v>40</v>
      </c>
      <c r="Y1049" t="s">
        <v>41</v>
      </c>
      <c r="Z1049" s="12">
        <v>13</v>
      </c>
      <c r="AA1049" s="12">
        <v>21.9</v>
      </c>
      <c r="AB1049" s="12">
        <v>28.4</v>
      </c>
      <c r="AC1049" s="12">
        <v>28.4</v>
      </c>
      <c r="AD1049" s="12">
        <v>-961.18264199999999</v>
      </c>
      <c r="AE1049" s="12">
        <v>-1631.590686</v>
      </c>
      <c r="AF1049" s="12">
        <v>-2169.746427</v>
      </c>
      <c r="AG1049" s="52">
        <v>1</v>
      </c>
      <c r="AH1049" s="52"/>
      <c r="AI1049" s="52"/>
      <c r="AJ1049" s="21">
        <f t="shared" si="145"/>
        <v>3887.818817854014</v>
      </c>
      <c r="AK1049" s="21">
        <f t="shared" si="146"/>
        <v>6450.0784137566898</v>
      </c>
      <c r="AL1049" s="21">
        <f t="shared" si="147"/>
        <v>9144.5903126593657</v>
      </c>
      <c r="AM1049" s="35">
        <v>1.5</v>
      </c>
      <c r="AN1049" s="35">
        <v>1.5</v>
      </c>
      <c r="AO1049" s="35">
        <v>-191.55</v>
      </c>
      <c r="AP1049" s="35">
        <v>0</v>
      </c>
      <c r="AQ1049" s="22">
        <f t="shared" si="148"/>
        <v>5640.1782267810204</v>
      </c>
      <c r="AR1049" s="22">
        <f t="shared" si="149"/>
        <v>9483.5676206350363</v>
      </c>
      <c r="AS1049" s="22">
        <f t="shared" si="150"/>
        <v>13525.335468989049</v>
      </c>
      <c r="AT1049" s="22">
        <f t="shared" si="151"/>
        <v>5831.7282267810206</v>
      </c>
      <c r="AU1049" s="22">
        <f t="shared" si="152"/>
        <v>9675.1176206350356</v>
      </c>
      <c r="AV1049" s="22">
        <f t="shared" si="153"/>
        <v>13716.885468989049</v>
      </c>
      <c r="AW1049">
        <v>2040</v>
      </c>
      <c r="AX1049" t="s">
        <v>24</v>
      </c>
      <c r="AY1049" s="12">
        <v>15.633333333333333</v>
      </c>
      <c r="AZ1049" t="s">
        <v>236</v>
      </c>
      <c r="BA1049">
        <v>3</v>
      </c>
      <c r="BB1049">
        <v>191</v>
      </c>
      <c r="BC1049">
        <v>0.33850000000000002</v>
      </c>
      <c r="BD1049">
        <v>2023</v>
      </c>
      <c r="BE1049" t="s">
        <v>242</v>
      </c>
    </row>
    <row r="1050" spans="1:57" x14ac:dyDescent="0.2">
      <c r="A1050">
        <v>59</v>
      </c>
      <c r="B1050">
        <v>2023</v>
      </c>
      <c r="C1050" t="s">
        <v>15</v>
      </c>
      <c r="D1050" t="s">
        <v>31</v>
      </c>
      <c r="E1050" t="s">
        <v>239</v>
      </c>
      <c r="F1050" t="s">
        <v>240</v>
      </c>
      <c r="G1050" t="s">
        <v>32</v>
      </c>
      <c r="H1050" t="s">
        <v>241</v>
      </c>
      <c r="I1050" t="s">
        <v>37</v>
      </c>
      <c r="J1050" t="s">
        <v>238</v>
      </c>
      <c r="K1050" t="s">
        <v>232</v>
      </c>
      <c r="L1050" s="12">
        <v>2307.5772262773721</v>
      </c>
      <c r="M1050" s="12">
        <v>3845.96204379562</v>
      </c>
      <c r="N1050" s="12">
        <v>5384.3468613138675</v>
      </c>
      <c r="O1050" t="s">
        <v>38</v>
      </c>
      <c r="P1050" t="s">
        <v>39</v>
      </c>
      <c r="Q1050" s="12">
        <v>0.5</v>
      </c>
      <c r="R1050" s="12">
        <v>1</v>
      </c>
      <c r="S1050" s="12">
        <v>1.5</v>
      </c>
      <c r="T1050" s="12">
        <v>1.5</v>
      </c>
      <c r="U1050" s="12">
        <v>118.26092457420923</v>
      </c>
      <c r="V1050" s="12">
        <v>197.10154095701537</v>
      </c>
      <c r="W1050" s="12">
        <v>275.94215733982139</v>
      </c>
      <c r="X1050" t="s">
        <v>40</v>
      </c>
      <c r="Y1050" t="s">
        <v>41</v>
      </c>
      <c r="Z1050" s="12">
        <v>13</v>
      </c>
      <c r="AA1050" s="12">
        <v>21.9</v>
      </c>
      <c r="AB1050" s="12">
        <v>28.4</v>
      </c>
      <c r="AC1050" s="12">
        <v>28.4</v>
      </c>
      <c r="AD1050" s="12">
        <v>-961.18264199999999</v>
      </c>
      <c r="AE1050" s="12">
        <v>-1631.590686</v>
      </c>
      <c r="AF1050" s="12">
        <v>-2169.746427</v>
      </c>
      <c r="AG1050" s="52">
        <v>1</v>
      </c>
      <c r="AH1050" s="52"/>
      <c r="AI1050" s="52"/>
      <c r="AJ1050" s="21">
        <f t="shared" si="145"/>
        <v>3936.3088324525543</v>
      </c>
      <c r="AK1050" s="21">
        <f t="shared" si="146"/>
        <v>6530.895104754256</v>
      </c>
      <c r="AL1050" s="21">
        <f t="shared" si="147"/>
        <v>9257.7336800559569</v>
      </c>
      <c r="AM1050" s="35">
        <v>1.5</v>
      </c>
      <c r="AN1050" s="35">
        <v>1.5</v>
      </c>
      <c r="AO1050" s="35">
        <v>-191.55</v>
      </c>
      <c r="AP1050" s="35">
        <v>0</v>
      </c>
      <c r="AQ1050" s="22">
        <f t="shared" si="148"/>
        <v>5712.9132486788312</v>
      </c>
      <c r="AR1050" s="22">
        <f t="shared" si="149"/>
        <v>9604.7926571313837</v>
      </c>
      <c r="AS1050" s="22">
        <f t="shared" si="150"/>
        <v>13695.050520083936</v>
      </c>
      <c r="AT1050" s="22">
        <f t="shared" si="151"/>
        <v>5904.4632486788314</v>
      </c>
      <c r="AU1050" s="22">
        <f t="shared" si="152"/>
        <v>9796.342657131383</v>
      </c>
      <c r="AV1050" s="22">
        <f t="shared" si="153"/>
        <v>13886.600520083935</v>
      </c>
      <c r="AW1050">
        <v>2045</v>
      </c>
      <c r="AX1050" t="s">
        <v>24</v>
      </c>
      <c r="AY1050" s="12">
        <v>15.633333333333333</v>
      </c>
      <c r="AZ1050" t="s">
        <v>236</v>
      </c>
      <c r="BA1050">
        <v>3</v>
      </c>
      <c r="BB1050">
        <v>191</v>
      </c>
      <c r="BC1050">
        <v>0.33850000000000002</v>
      </c>
      <c r="BD1050">
        <v>2023</v>
      </c>
      <c r="BE1050" t="s">
        <v>242</v>
      </c>
    </row>
    <row r="1051" spans="1:57" x14ac:dyDescent="0.2">
      <c r="A1051">
        <v>59</v>
      </c>
      <c r="B1051">
        <v>2023</v>
      </c>
      <c r="C1051" t="s">
        <v>15</v>
      </c>
      <c r="D1051" t="s">
        <v>31</v>
      </c>
      <c r="E1051" t="s">
        <v>239</v>
      </c>
      <c r="F1051" t="s">
        <v>240</v>
      </c>
      <c r="G1051" t="s">
        <v>32</v>
      </c>
      <c r="H1051" t="s">
        <v>241</v>
      </c>
      <c r="I1051" t="s">
        <v>37</v>
      </c>
      <c r="J1051" t="s">
        <v>238</v>
      </c>
      <c r="K1051" t="s">
        <v>232</v>
      </c>
      <c r="L1051" s="12">
        <v>2330.4245255474452</v>
      </c>
      <c r="M1051" s="12">
        <v>3884.0408759124084</v>
      </c>
      <c r="N1051" s="12">
        <v>5437.6572262773725</v>
      </c>
      <c r="O1051" t="s">
        <v>38</v>
      </c>
      <c r="P1051" t="s">
        <v>39</v>
      </c>
      <c r="Q1051" s="12">
        <v>0.5</v>
      </c>
      <c r="R1051" s="12">
        <v>1</v>
      </c>
      <c r="S1051" s="12">
        <v>1.5</v>
      </c>
      <c r="T1051" s="12">
        <v>1.5</v>
      </c>
      <c r="U1051" s="12">
        <v>119.43182481751826</v>
      </c>
      <c r="V1051" s="12">
        <v>199.05304136253037</v>
      </c>
      <c r="W1051" s="12">
        <v>278.67425790754243</v>
      </c>
      <c r="X1051" t="s">
        <v>40</v>
      </c>
      <c r="Y1051" t="s">
        <v>41</v>
      </c>
      <c r="Z1051" s="12">
        <v>13</v>
      </c>
      <c r="AA1051" s="12">
        <v>21.9</v>
      </c>
      <c r="AB1051" s="12">
        <v>28.4</v>
      </c>
      <c r="AC1051" s="12">
        <v>28.4</v>
      </c>
      <c r="AD1051" s="12">
        <v>-961.18264199999999</v>
      </c>
      <c r="AE1051" s="12">
        <v>-1631.590686</v>
      </c>
      <c r="AF1051" s="12">
        <v>-2169.746427</v>
      </c>
      <c r="AG1051" s="52">
        <v>1</v>
      </c>
      <c r="AH1051" s="52"/>
      <c r="AI1051" s="52"/>
      <c r="AJ1051" s="21">
        <f t="shared" si="145"/>
        <v>3984.7988470510954</v>
      </c>
      <c r="AK1051" s="21">
        <f t="shared" si="146"/>
        <v>6611.711795751824</v>
      </c>
      <c r="AL1051" s="21">
        <f t="shared" si="147"/>
        <v>9370.8770474525518</v>
      </c>
      <c r="AM1051" s="35">
        <v>1.5</v>
      </c>
      <c r="AN1051" s="35">
        <v>1.5</v>
      </c>
      <c r="AO1051" s="35">
        <v>-191.55</v>
      </c>
      <c r="AP1051" s="35">
        <v>0</v>
      </c>
      <c r="AQ1051" s="22">
        <f t="shared" si="148"/>
        <v>5785.648270576643</v>
      </c>
      <c r="AR1051" s="22">
        <f t="shared" si="149"/>
        <v>9726.0176936277367</v>
      </c>
      <c r="AS1051" s="22">
        <f t="shared" si="150"/>
        <v>13864.765571178828</v>
      </c>
      <c r="AT1051" s="22">
        <f t="shared" si="151"/>
        <v>5977.1982705766432</v>
      </c>
      <c r="AU1051" s="22">
        <f t="shared" si="152"/>
        <v>9917.5676936277359</v>
      </c>
      <c r="AV1051" s="22">
        <f t="shared" si="153"/>
        <v>14056.315571178828</v>
      </c>
      <c r="AW1051">
        <v>2050</v>
      </c>
      <c r="AX1051" t="s">
        <v>24</v>
      </c>
      <c r="AY1051" s="12">
        <v>15.633333333333333</v>
      </c>
      <c r="AZ1051" t="s">
        <v>236</v>
      </c>
      <c r="BA1051">
        <v>3</v>
      </c>
      <c r="BB1051">
        <v>191</v>
      </c>
      <c r="BC1051">
        <v>0.33850000000000002</v>
      </c>
      <c r="BD1051">
        <v>2023</v>
      </c>
      <c r="BE1051" t="s">
        <v>242</v>
      </c>
    </row>
    <row r="1052" spans="1:57" x14ac:dyDescent="0.2">
      <c r="A1052">
        <v>59</v>
      </c>
      <c r="B1052">
        <v>2023</v>
      </c>
      <c r="C1052" t="s">
        <v>15</v>
      </c>
      <c r="D1052" t="s">
        <v>31</v>
      </c>
      <c r="E1052" t="s">
        <v>239</v>
      </c>
      <c r="F1052" t="s">
        <v>240</v>
      </c>
      <c r="G1052" t="s">
        <v>32</v>
      </c>
      <c r="H1052" t="s">
        <v>241</v>
      </c>
      <c r="I1052" t="s">
        <v>37</v>
      </c>
      <c r="J1052" t="s">
        <v>238</v>
      </c>
      <c r="K1052" t="s">
        <v>232</v>
      </c>
      <c r="L1052" s="12">
        <v>1878.0479999999998</v>
      </c>
      <c r="M1052" s="12">
        <v>3130.08</v>
      </c>
      <c r="N1052" s="12">
        <v>4382.1119999999992</v>
      </c>
      <c r="O1052" t="s">
        <v>38</v>
      </c>
      <c r="P1052" t="s">
        <v>39</v>
      </c>
      <c r="Q1052" s="12">
        <v>0.5</v>
      </c>
      <c r="R1052" s="12">
        <v>1</v>
      </c>
      <c r="S1052" s="12">
        <v>1.5</v>
      </c>
      <c r="T1052" s="12">
        <v>1.5</v>
      </c>
      <c r="U1052" s="12">
        <v>96.24799999999999</v>
      </c>
      <c r="V1052" s="12">
        <v>160.41333333333333</v>
      </c>
      <c r="W1052" s="12">
        <v>224.57866666666663</v>
      </c>
      <c r="X1052" t="s">
        <v>40</v>
      </c>
      <c r="Y1052" t="s">
        <v>41</v>
      </c>
      <c r="Z1052" s="12">
        <v>13</v>
      </c>
      <c r="AA1052" s="12">
        <v>21.9</v>
      </c>
      <c r="AB1052" s="12">
        <v>28.4</v>
      </c>
      <c r="AC1052" s="12">
        <v>28.4</v>
      </c>
      <c r="AD1052" s="12">
        <v>-961.18264199999999</v>
      </c>
      <c r="AE1052" s="12">
        <v>-1631.590686</v>
      </c>
      <c r="AF1052" s="12">
        <v>-2169.746427</v>
      </c>
      <c r="AG1052" s="52">
        <v>1</v>
      </c>
      <c r="AH1052" s="52"/>
      <c r="AI1052" s="52"/>
      <c r="AJ1052" s="21">
        <f t="shared" si="145"/>
        <v>3024.6965579999996</v>
      </c>
      <c r="AK1052" s="21">
        <f t="shared" si="146"/>
        <v>5011.5413140000001</v>
      </c>
      <c r="AL1052" s="21">
        <f t="shared" si="147"/>
        <v>7130.638372999998</v>
      </c>
      <c r="AM1052" s="35">
        <v>1.5</v>
      </c>
      <c r="AN1052" s="35">
        <v>1.5</v>
      </c>
      <c r="AO1052" s="35">
        <v>-191.55</v>
      </c>
      <c r="AP1052" s="35">
        <v>0</v>
      </c>
      <c r="AQ1052" s="22">
        <f t="shared" si="148"/>
        <v>4345.4948369999993</v>
      </c>
      <c r="AR1052" s="22">
        <f t="shared" si="149"/>
        <v>7325.7619709999999</v>
      </c>
      <c r="AS1052" s="22">
        <f t="shared" si="150"/>
        <v>10504.407559499998</v>
      </c>
      <c r="AT1052" s="22">
        <f t="shared" si="151"/>
        <v>4537.0448369999995</v>
      </c>
      <c r="AU1052" s="22">
        <f t="shared" si="152"/>
        <v>7517.3119710000001</v>
      </c>
      <c r="AV1052" s="22">
        <f t="shared" si="153"/>
        <v>10695.957559499997</v>
      </c>
      <c r="AW1052">
        <v>2023</v>
      </c>
      <c r="AX1052" t="s">
        <v>27</v>
      </c>
      <c r="AY1052" s="12">
        <v>15.633333333333333</v>
      </c>
      <c r="AZ1052" t="s">
        <v>236</v>
      </c>
      <c r="BA1052">
        <v>3</v>
      </c>
      <c r="BB1052">
        <v>191</v>
      </c>
      <c r="BC1052">
        <v>0.33850000000000002</v>
      </c>
      <c r="BD1052">
        <v>2023</v>
      </c>
      <c r="BE1052" t="s">
        <v>242</v>
      </c>
    </row>
    <row r="1053" spans="1:57" x14ac:dyDescent="0.2">
      <c r="A1053">
        <v>59</v>
      </c>
      <c r="B1053">
        <v>2023</v>
      </c>
      <c r="C1053" t="s">
        <v>15</v>
      </c>
      <c r="D1053" t="s">
        <v>31</v>
      </c>
      <c r="E1053" t="s">
        <v>239</v>
      </c>
      <c r="F1053" t="s">
        <v>240</v>
      </c>
      <c r="G1053" t="s">
        <v>32</v>
      </c>
      <c r="H1053" t="s">
        <v>241</v>
      </c>
      <c r="I1053" t="s">
        <v>37</v>
      </c>
      <c r="J1053" t="s">
        <v>238</v>
      </c>
      <c r="K1053" t="s">
        <v>232</v>
      </c>
      <c r="L1053" s="12">
        <v>1881.8506669333067</v>
      </c>
      <c r="M1053" s="12">
        <v>3136.4177782221773</v>
      </c>
      <c r="N1053" s="12">
        <v>4390.9848895110472</v>
      </c>
      <c r="O1053" t="s">
        <v>38</v>
      </c>
      <c r="P1053" t="s">
        <v>39</v>
      </c>
      <c r="Q1053" s="12">
        <v>0.5</v>
      </c>
      <c r="R1053" s="12">
        <v>1</v>
      </c>
      <c r="S1053" s="12">
        <v>1.5</v>
      </c>
      <c r="T1053" s="12">
        <v>1.5</v>
      </c>
      <c r="U1053" s="12">
        <v>96.442882711728814</v>
      </c>
      <c r="V1053" s="12">
        <v>160.73813785288138</v>
      </c>
      <c r="W1053" s="12">
        <v>225.03339299403393</v>
      </c>
      <c r="X1053" t="s">
        <v>40</v>
      </c>
      <c r="Y1053" t="s">
        <v>41</v>
      </c>
      <c r="Z1053" s="12">
        <v>13</v>
      </c>
      <c r="AA1053" s="12">
        <v>21.9</v>
      </c>
      <c r="AB1053" s="12">
        <v>28.4</v>
      </c>
      <c r="AC1053" s="12">
        <v>28.4</v>
      </c>
      <c r="AD1053" s="12">
        <v>-961.18264199999999</v>
      </c>
      <c r="AE1053" s="12">
        <v>-1631.590686</v>
      </c>
      <c r="AF1053" s="12">
        <v>-2169.746427</v>
      </c>
      <c r="AG1053" s="52">
        <v>1</v>
      </c>
      <c r="AH1053" s="52"/>
      <c r="AI1053" s="52"/>
      <c r="AJ1053" s="21">
        <f t="shared" si="145"/>
        <v>3032.7671563201675</v>
      </c>
      <c r="AK1053" s="21">
        <f t="shared" si="146"/>
        <v>5024.9923112002798</v>
      </c>
      <c r="AL1053" s="21">
        <f t="shared" si="147"/>
        <v>7149.4697690803896</v>
      </c>
      <c r="AM1053" s="35">
        <v>1.5</v>
      </c>
      <c r="AN1053" s="35">
        <v>1.5</v>
      </c>
      <c r="AO1053" s="35">
        <v>-191.55</v>
      </c>
      <c r="AP1053" s="35">
        <v>0</v>
      </c>
      <c r="AQ1053" s="22">
        <f t="shared" si="148"/>
        <v>4357.600734480251</v>
      </c>
      <c r="AR1053" s="22">
        <f t="shared" si="149"/>
        <v>7345.9384668004195</v>
      </c>
      <c r="AS1053" s="22">
        <f t="shared" si="150"/>
        <v>10532.654653620586</v>
      </c>
      <c r="AT1053" s="22">
        <f t="shared" si="151"/>
        <v>4549.1507344802512</v>
      </c>
      <c r="AU1053" s="22">
        <f t="shared" si="152"/>
        <v>7537.4884668004197</v>
      </c>
      <c r="AV1053" s="22">
        <f t="shared" si="153"/>
        <v>10724.204653620585</v>
      </c>
      <c r="AW1053">
        <v>2030</v>
      </c>
      <c r="AX1053" t="s">
        <v>27</v>
      </c>
      <c r="AY1053" s="12">
        <v>15.633333333333333</v>
      </c>
      <c r="AZ1053" t="s">
        <v>236</v>
      </c>
      <c r="BA1053">
        <v>3</v>
      </c>
      <c r="BB1053">
        <v>191</v>
      </c>
      <c r="BC1053">
        <v>0.33850000000000002</v>
      </c>
      <c r="BD1053">
        <v>2023</v>
      </c>
      <c r="BE1053" t="s">
        <v>242</v>
      </c>
    </row>
    <row r="1054" spans="1:57" x14ac:dyDescent="0.2">
      <c r="A1054">
        <v>59</v>
      </c>
      <c r="B1054">
        <v>2023</v>
      </c>
      <c r="C1054" t="s">
        <v>15</v>
      </c>
      <c r="D1054" t="s">
        <v>31</v>
      </c>
      <c r="E1054" t="s">
        <v>239</v>
      </c>
      <c r="F1054" t="s">
        <v>240</v>
      </c>
      <c r="G1054" t="s">
        <v>32</v>
      </c>
      <c r="H1054" t="s">
        <v>241</v>
      </c>
      <c r="I1054" t="s">
        <v>37</v>
      </c>
      <c r="J1054" t="s">
        <v>238</v>
      </c>
      <c r="K1054" t="s">
        <v>232</v>
      </c>
      <c r="L1054" s="12">
        <v>1898.3605095326086</v>
      </c>
      <c r="M1054" s="12">
        <v>3163.9341825543465</v>
      </c>
      <c r="N1054" s="12">
        <v>4429.5078555760847</v>
      </c>
      <c r="O1054" t="s">
        <v>38</v>
      </c>
      <c r="P1054" t="s">
        <v>39</v>
      </c>
      <c r="Q1054" s="12">
        <v>0.5</v>
      </c>
      <c r="R1054" s="12">
        <v>1</v>
      </c>
      <c r="S1054" s="12">
        <v>1.5</v>
      </c>
      <c r="T1054" s="12">
        <v>1.5</v>
      </c>
      <c r="U1054" s="12">
        <v>97.28899491466376</v>
      </c>
      <c r="V1054" s="12">
        <v>162.14832485777296</v>
      </c>
      <c r="W1054" s="12">
        <v>227.00765480088214</v>
      </c>
      <c r="X1054" t="s">
        <v>40</v>
      </c>
      <c r="Y1054" t="s">
        <v>41</v>
      </c>
      <c r="Z1054" s="12">
        <v>13</v>
      </c>
      <c r="AA1054" s="12">
        <v>21.9</v>
      </c>
      <c r="AB1054" s="12">
        <v>28.4</v>
      </c>
      <c r="AC1054" s="12">
        <v>28.4</v>
      </c>
      <c r="AD1054" s="12">
        <v>-961.18264199999999</v>
      </c>
      <c r="AE1054" s="12">
        <v>-1631.590686</v>
      </c>
      <c r="AF1054" s="12">
        <v>-2169.746427</v>
      </c>
      <c r="AG1054" s="52">
        <v>1</v>
      </c>
      <c r="AH1054" s="52"/>
      <c r="AI1054" s="52"/>
      <c r="AJ1054" s="21">
        <f t="shared" si="145"/>
        <v>3067.8068561637447</v>
      </c>
      <c r="AK1054" s="21">
        <f t="shared" si="146"/>
        <v>5083.3918109395745</v>
      </c>
      <c r="AL1054" s="21">
        <f t="shared" si="147"/>
        <v>7231.2290687154027</v>
      </c>
      <c r="AM1054" s="35">
        <v>1.5</v>
      </c>
      <c r="AN1054" s="35">
        <v>1.5</v>
      </c>
      <c r="AO1054" s="35">
        <v>-191.55</v>
      </c>
      <c r="AP1054" s="35">
        <v>0</v>
      </c>
      <c r="AQ1054" s="22">
        <f t="shared" si="148"/>
        <v>4410.1602842456168</v>
      </c>
      <c r="AR1054" s="22">
        <f t="shared" si="149"/>
        <v>7433.5377164093616</v>
      </c>
      <c r="AS1054" s="22">
        <f t="shared" si="150"/>
        <v>10655.293603073105</v>
      </c>
      <c r="AT1054" s="22">
        <f t="shared" si="151"/>
        <v>4601.710284245617</v>
      </c>
      <c r="AU1054" s="22">
        <f t="shared" si="152"/>
        <v>7625.0877164093617</v>
      </c>
      <c r="AV1054" s="22">
        <f t="shared" si="153"/>
        <v>10846.843603073105</v>
      </c>
      <c r="AW1054">
        <v>2035</v>
      </c>
      <c r="AX1054" t="s">
        <v>27</v>
      </c>
      <c r="AY1054" s="12">
        <v>15.633333333333333</v>
      </c>
      <c r="AZ1054" t="s">
        <v>236</v>
      </c>
      <c r="BA1054">
        <v>3</v>
      </c>
      <c r="BB1054">
        <v>191</v>
      </c>
      <c r="BC1054">
        <v>0.33850000000000002</v>
      </c>
      <c r="BD1054">
        <v>2023</v>
      </c>
      <c r="BE1054" t="s">
        <v>242</v>
      </c>
    </row>
    <row r="1055" spans="1:57" x14ac:dyDescent="0.2">
      <c r="A1055">
        <v>59</v>
      </c>
      <c r="B1055">
        <v>2023</v>
      </c>
      <c r="C1055" t="s">
        <v>15</v>
      </c>
      <c r="D1055" t="s">
        <v>31</v>
      </c>
      <c r="E1055" t="s">
        <v>239</v>
      </c>
      <c r="F1055" t="s">
        <v>240</v>
      </c>
      <c r="G1055" t="s">
        <v>32</v>
      </c>
      <c r="H1055" t="s">
        <v>241</v>
      </c>
      <c r="I1055" t="s">
        <v>37</v>
      </c>
      <c r="J1055" t="s">
        <v>238</v>
      </c>
      <c r="K1055" t="s">
        <v>232</v>
      </c>
      <c r="L1055" s="12">
        <v>1918.2186471061657</v>
      </c>
      <c r="M1055" s="12">
        <v>3197.0310785102765</v>
      </c>
      <c r="N1055" s="12">
        <v>4475.8435099143853</v>
      </c>
      <c r="O1055" t="s">
        <v>38</v>
      </c>
      <c r="P1055" t="s">
        <v>39</v>
      </c>
      <c r="Q1055" s="12">
        <v>0.5</v>
      </c>
      <c r="R1055" s="12">
        <v>1</v>
      </c>
      <c r="S1055" s="12">
        <v>1.5</v>
      </c>
      <c r="T1055" s="12">
        <v>1.5</v>
      </c>
      <c r="U1055" s="12">
        <v>98.30670374062548</v>
      </c>
      <c r="V1055" s="12">
        <v>163.84450623437584</v>
      </c>
      <c r="W1055" s="12">
        <v>229.38230872812616</v>
      </c>
      <c r="X1055" t="s">
        <v>40</v>
      </c>
      <c r="Y1055" t="s">
        <v>41</v>
      </c>
      <c r="Z1055" s="12">
        <v>13</v>
      </c>
      <c r="AA1055" s="12">
        <v>21.9</v>
      </c>
      <c r="AB1055" s="12">
        <v>28.4</v>
      </c>
      <c r="AC1055" s="12">
        <v>28.4</v>
      </c>
      <c r="AD1055" s="12">
        <v>-961.18264199999999</v>
      </c>
      <c r="AE1055" s="12">
        <v>-1631.590686</v>
      </c>
      <c r="AF1055" s="12">
        <v>-2169.746427</v>
      </c>
      <c r="AG1055" s="52">
        <v>1</v>
      </c>
      <c r="AH1055" s="52"/>
      <c r="AI1055" s="52"/>
      <c r="AJ1055" s="21">
        <f t="shared" si="145"/>
        <v>3109.9528170258636</v>
      </c>
      <c r="AK1055" s="21">
        <f t="shared" si="146"/>
        <v>5153.6350790431079</v>
      </c>
      <c r="AL1055" s="21">
        <f t="shared" si="147"/>
        <v>7329.5696440603479</v>
      </c>
      <c r="AM1055" s="35">
        <v>1.5</v>
      </c>
      <c r="AN1055" s="35">
        <v>1.5</v>
      </c>
      <c r="AO1055" s="35">
        <v>-191.55</v>
      </c>
      <c r="AP1055" s="35">
        <v>0</v>
      </c>
      <c r="AQ1055" s="22">
        <f t="shared" si="148"/>
        <v>4473.3792255387953</v>
      </c>
      <c r="AR1055" s="22">
        <f t="shared" si="149"/>
        <v>7538.9026185646617</v>
      </c>
      <c r="AS1055" s="22">
        <f t="shared" si="150"/>
        <v>10802.804466090522</v>
      </c>
      <c r="AT1055" s="22">
        <f t="shared" si="151"/>
        <v>4664.9292255387954</v>
      </c>
      <c r="AU1055" s="22">
        <f t="shared" si="152"/>
        <v>7730.4526185646619</v>
      </c>
      <c r="AV1055" s="22">
        <f t="shared" si="153"/>
        <v>10994.354466090521</v>
      </c>
      <c r="AW1055">
        <v>2040</v>
      </c>
      <c r="AX1055" t="s">
        <v>27</v>
      </c>
      <c r="AY1055" s="12">
        <v>15.633333333333333</v>
      </c>
      <c r="AZ1055" t="s">
        <v>236</v>
      </c>
      <c r="BA1055">
        <v>3</v>
      </c>
      <c r="BB1055">
        <v>191</v>
      </c>
      <c r="BC1055">
        <v>0.33850000000000002</v>
      </c>
      <c r="BD1055">
        <v>2023</v>
      </c>
      <c r="BE1055" t="s">
        <v>242</v>
      </c>
    </row>
    <row r="1056" spans="1:57" x14ac:dyDescent="0.2">
      <c r="A1056">
        <v>59</v>
      </c>
      <c r="B1056">
        <v>2023</v>
      </c>
      <c r="C1056" t="s">
        <v>15</v>
      </c>
      <c r="D1056" t="s">
        <v>31</v>
      </c>
      <c r="E1056" t="s">
        <v>239</v>
      </c>
      <c r="F1056" t="s">
        <v>240</v>
      </c>
      <c r="G1056" t="s">
        <v>32</v>
      </c>
      <c r="H1056" t="s">
        <v>241</v>
      </c>
      <c r="I1056" t="s">
        <v>37</v>
      </c>
      <c r="J1056" t="s">
        <v>238</v>
      </c>
      <c r="K1056" t="s">
        <v>232</v>
      </c>
      <c r="L1056" s="12">
        <v>1881.8156998068002</v>
      </c>
      <c r="M1056" s="12">
        <v>3136.3594996780012</v>
      </c>
      <c r="N1056" s="12">
        <v>4390.9032995491989</v>
      </c>
      <c r="O1056" t="s">
        <v>38</v>
      </c>
      <c r="P1056" t="s">
        <v>39</v>
      </c>
      <c r="Q1056" s="12">
        <v>0.5</v>
      </c>
      <c r="R1056" s="12">
        <v>1</v>
      </c>
      <c r="S1056" s="12">
        <v>1.5</v>
      </c>
      <c r="T1056" s="12">
        <v>1.5</v>
      </c>
      <c r="U1056" s="12">
        <v>96.441090682988332</v>
      </c>
      <c r="V1056" s="12">
        <v>160.73515113831394</v>
      </c>
      <c r="W1056" s="12">
        <v>225.0292115936395</v>
      </c>
      <c r="X1056" t="s">
        <v>40</v>
      </c>
      <c r="Y1056" t="s">
        <v>41</v>
      </c>
      <c r="Z1056" s="12">
        <v>13</v>
      </c>
      <c r="AA1056" s="12">
        <v>21.9</v>
      </c>
      <c r="AB1056" s="12">
        <v>28.4</v>
      </c>
      <c r="AC1056" s="12">
        <v>28.4</v>
      </c>
      <c r="AD1056" s="12">
        <v>-961.18264199999999</v>
      </c>
      <c r="AE1056" s="12">
        <v>-1631.590686</v>
      </c>
      <c r="AF1056" s="12">
        <v>-2169.746427</v>
      </c>
      <c r="AG1056" s="52">
        <v>1</v>
      </c>
      <c r="AH1056" s="52"/>
      <c r="AI1056" s="52"/>
      <c r="AJ1056" s="21">
        <f t="shared" si="145"/>
        <v>3032.6929437642448</v>
      </c>
      <c r="AK1056" s="21">
        <f t="shared" si="146"/>
        <v>5024.8686236070762</v>
      </c>
      <c r="AL1056" s="21">
        <f t="shared" si="147"/>
        <v>7149.2966064499033</v>
      </c>
      <c r="AM1056" s="35">
        <v>1.5</v>
      </c>
      <c r="AN1056" s="35">
        <v>1.5</v>
      </c>
      <c r="AO1056" s="35">
        <v>-191.55</v>
      </c>
      <c r="AP1056" s="35">
        <v>0</v>
      </c>
      <c r="AQ1056" s="22">
        <f t="shared" si="148"/>
        <v>4357.489415646367</v>
      </c>
      <c r="AR1056" s="22">
        <f t="shared" si="149"/>
        <v>7345.7529354106146</v>
      </c>
      <c r="AS1056" s="22">
        <f t="shared" si="150"/>
        <v>10532.394909674855</v>
      </c>
      <c r="AT1056" s="22">
        <f t="shared" si="151"/>
        <v>4549.0394156463672</v>
      </c>
      <c r="AU1056" s="22">
        <f t="shared" si="152"/>
        <v>7537.3029354106147</v>
      </c>
      <c r="AV1056" s="22">
        <f t="shared" si="153"/>
        <v>10723.944909674854</v>
      </c>
      <c r="AW1056">
        <v>2045</v>
      </c>
      <c r="AX1056" t="s">
        <v>27</v>
      </c>
      <c r="AY1056" s="12">
        <v>15.633333333333333</v>
      </c>
      <c r="AZ1056" t="s">
        <v>236</v>
      </c>
      <c r="BA1056">
        <v>3</v>
      </c>
      <c r="BB1056">
        <v>191</v>
      </c>
      <c r="BC1056">
        <v>0.33850000000000002</v>
      </c>
      <c r="BD1056">
        <v>2023</v>
      </c>
      <c r="BE1056" t="s">
        <v>242</v>
      </c>
    </row>
    <row r="1057" spans="1:57" x14ac:dyDescent="0.2">
      <c r="A1057">
        <v>59</v>
      </c>
      <c r="B1057">
        <v>2023</v>
      </c>
      <c r="C1057" t="s">
        <v>15</v>
      </c>
      <c r="D1057" t="s">
        <v>31</v>
      </c>
      <c r="E1057" t="s">
        <v>239</v>
      </c>
      <c r="F1057" t="s">
        <v>240</v>
      </c>
      <c r="G1057" t="s">
        <v>32</v>
      </c>
      <c r="H1057" t="s">
        <v>241</v>
      </c>
      <c r="I1057" t="s">
        <v>37</v>
      </c>
      <c r="J1057" t="s">
        <v>238</v>
      </c>
      <c r="K1057" t="s">
        <v>232</v>
      </c>
      <c r="L1057" s="12">
        <v>1848.360967386953</v>
      </c>
      <c r="M1057" s="12">
        <v>3080.6016123115892</v>
      </c>
      <c r="N1057" s="12">
        <v>4312.8422572362224</v>
      </c>
      <c r="O1057" t="s">
        <v>38</v>
      </c>
      <c r="P1057" t="s">
        <v>39</v>
      </c>
      <c r="Q1057" s="12">
        <v>0.5</v>
      </c>
      <c r="R1057" s="12">
        <v>1</v>
      </c>
      <c r="S1057" s="12">
        <v>1.5</v>
      </c>
      <c r="T1057" s="12">
        <v>1.5</v>
      </c>
      <c r="U1057" s="12">
        <v>94.726570561060967</v>
      </c>
      <c r="V1057" s="12">
        <v>157.87761760176832</v>
      </c>
      <c r="W1057" s="12">
        <v>221.0286646424756</v>
      </c>
      <c r="X1057" t="s">
        <v>40</v>
      </c>
      <c r="Y1057" t="s">
        <v>41</v>
      </c>
      <c r="Z1057" s="12">
        <v>13</v>
      </c>
      <c r="AA1057" s="12">
        <v>21.9</v>
      </c>
      <c r="AB1057" s="12">
        <v>28.4</v>
      </c>
      <c r="AC1057" s="12">
        <v>28.4</v>
      </c>
      <c r="AD1057" s="12">
        <v>-961.18264199999999</v>
      </c>
      <c r="AE1057" s="12">
        <v>-1631.590686</v>
      </c>
      <c r="AF1057" s="12">
        <v>-2169.746427</v>
      </c>
      <c r="AG1057" s="52">
        <v>1</v>
      </c>
      <c r="AH1057" s="52"/>
      <c r="AI1057" s="52"/>
      <c r="AJ1057" s="21">
        <f t="shared" si="145"/>
        <v>2961.6902206741879</v>
      </c>
      <c r="AK1057" s="21">
        <f t="shared" si="146"/>
        <v>4906.5307517903148</v>
      </c>
      <c r="AL1057" s="21">
        <f t="shared" si="147"/>
        <v>6983.6235859064382</v>
      </c>
      <c r="AM1057" s="35">
        <v>1.5</v>
      </c>
      <c r="AN1057" s="35">
        <v>1.5</v>
      </c>
      <c r="AO1057" s="35">
        <v>-191.55</v>
      </c>
      <c r="AP1057" s="35">
        <v>0</v>
      </c>
      <c r="AQ1057" s="22">
        <f t="shared" si="148"/>
        <v>4250.9853310112821</v>
      </c>
      <c r="AR1057" s="22">
        <f t="shared" si="149"/>
        <v>7168.2461276854719</v>
      </c>
      <c r="AS1057" s="22">
        <f t="shared" si="150"/>
        <v>10283.885378859657</v>
      </c>
      <c r="AT1057" s="22">
        <f t="shared" si="151"/>
        <v>4442.5353310112823</v>
      </c>
      <c r="AU1057" s="22">
        <f t="shared" si="152"/>
        <v>7359.7961276854721</v>
      </c>
      <c r="AV1057" s="22">
        <f t="shared" si="153"/>
        <v>10475.435378859656</v>
      </c>
      <c r="AW1057">
        <v>2050</v>
      </c>
      <c r="AX1057" t="s">
        <v>27</v>
      </c>
      <c r="AY1057" s="12">
        <v>15.633333333333333</v>
      </c>
      <c r="AZ1057" t="s">
        <v>236</v>
      </c>
      <c r="BA1057">
        <v>3</v>
      </c>
      <c r="BB1057">
        <v>191</v>
      </c>
      <c r="BC1057">
        <v>0.33850000000000002</v>
      </c>
      <c r="BD1057">
        <v>2023</v>
      </c>
      <c r="BE1057" t="s">
        <v>242</v>
      </c>
    </row>
    <row r="1058" spans="1:57" x14ac:dyDescent="0.2">
      <c r="A1058">
        <v>59</v>
      </c>
      <c r="B1058">
        <v>2023</v>
      </c>
      <c r="C1058" t="s">
        <v>15</v>
      </c>
      <c r="D1058" t="s">
        <v>31</v>
      </c>
      <c r="E1058" t="s">
        <v>239</v>
      </c>
      <c r="F1058" t="s">
        <v>240</v>
      </c>
      <c r="G1058" t="s">
        <v>32</v>
      </c>
      <c r="H1058" t="s">
        <v>241</v>
      </c>
      <c r="I1058" t="s">
        <v>37</v>
      </c>
      <c r="J1058" t="s">
        <v>238</v>
      </c>
      <c r="K1058" t="s">
        <v>232</v>
      </c>
      <c r="L1058" s="12">
        <v>1878.0479999999998</v>
      </c>
      <c r="M1058" s="12">
        <v>3130.08</v>
      </c>
      <c r="N1058" s="12">
        <v>4382.1119999999992</v>
      </c>
      <c r="O1058" t="s">
        <v>38</v>
      </c>
      <c r="P1058" t="s">
        <v>39</v>
      </c>
      <c r="Q1058" s="12">
        <v>0.5</v>
      </c>
      <c r="R1058" s="12">
        <v>1</v>
      </c>
      <c r="S1058" s="12">
        <v>1.5</v>
      </c>
      <c r="T1058" s="12">
        <v>1.5</v>
      </c>
      <c r="U1058" s="12">
        <v>96.24799999999999</v>
      </c>
      <c r="V1058" s="12">
        <v>160.41333333333333</v>
      </c>
      <c r="W1058" s="12">
        <v>224.57866666666663</v>
      </c>
      <c r="X1058" t="s">
        <v>40</v>
      </c>
      <c r="Y1058" t="s">
        <v>41</v>
      </c>
      <c r="Z1058" s="12">
        <v>13</v>
      </c>
      <c r="AA1058" s="12">
        <v>21.9</v>
      </c>
      <c r="AB1058" s="12">
        <v>28.4</v>
      </c>
      <c r="AC1058" s="12">
        <v>28.4</v>
      </c>
      <c r="AD1058" s="12">
        <v>-961.18264199999999</v>
      </c>
      <c r="AE1058" s="12">
        <v>-1631.590686</v>
      </c>
      <c r="AF1058" s="12">
        <v>-2169.746427</v>
      </c>
      <c r="AG1058" s="52">
        <v>1</v>
      </c>
      <c r="AH1058" s="52"/>
      <c r="AI1058" s="52"/>
      <c r="AJ1058" s="21">
        <f t="shared" si="145"/>
        <v>3024.6965579999996</v>
      </c>
      <c r="AK1058" s="21">
        <f t="shared" si="146"/>
        <v>5011.5413140000001</v>
      </c>
      <c r="AL1058" s="21">
        <f t="shared" si="147"/>
        <v>7130.638372999998</v>
      </c>
      <c r="AM1058" s="35">
        <v>1.5</v>
      </c>
      <c r="AN1058" s="35">
        <v>1.5</v>
      </c>
      <c r="AO1058" s="35">
        <v>-191.55</v>
      </c>
      <c r="AP1058" s="35">
        <v>0</v>
      </c>
      <c r="AQ1058" s="22">
        <f t="shared" si="148"/>
        <v>4345.4948369999993</v>
      </c>
      <c r="AR1058" s="22">
        <f t="shared" si="149"/>
        <v>7325.7619709999999</v>
      </c>
      <c r="AS1058" s="22">
        <f t="shared" si="150"/>
        <v>10504.407559499998</v>
      </c>
      <c r="AT1058" s="22">
        <f t="shared" si="151"/>
        <v>4537.0448369999995</v>
      </c>
      <c r="AU1058" s="22">
        <f t="shared" si="152"/>
        <v>7517.3119710000001</v>
      </c>
      <c r="AV1058" s="22">
        <f t="shared" si="153"/>
        <v>10695.957559499997</v>
      </c>
      <c r="AW1058">
        <v>2023</v>
      </c>
      <c r="AX1058" t="s">
        <v>28</v>
      </c>
      <c r="AY1058" s="12">
        <v>15.633333333333333</v>
      </c>
      <c r="AZ1058" t="s">
        <v>236</v>
      </c>
      <c r="BA1058">
        <v>3</v>
      </c>
      <c r="BB1058">
        <v>191</v>
      </c>
      <c r="BC1058">
        <v>0.33850000000000002</v>
      </c>
      <c r="BD1058">
        <v>2023</v>
      </c>
      <c r="BE1058" t="s">
        <v>242</v>
      </c>
    </row>
    <row r="1059" spans="1:57" x14ac:dyDescent="0.2">
      <c r="A1059">
        <v>59</v>
      </c>
      <c r="B1059">
        <v>2023</v>
      </c>
      <c r="C1059" t="s">
        <v>15</v>
      </c>
      <c r="D1059" t="s">
        <v>31</v>
      </c>
      <c r="E1059" t="s">
        <v>239</v>
      </c>
      <c r="F1059" t="s">
        <v>240</v>
      </c>
      <c r="G1059" t="s">
        <v>32</v>
      </c>
      <c r="H1059" t="s">
        <v>241</v>
      </c>
      <c r="I1059" t="s">
        <v>37</v>
      </c>
      <c r="J1059" t="s">
        <v>238</v>
      </c>
      <c r="K1059" t="s">
        <v>232</v>
      </c>
      <c r="L1059" s="12">
        <v>1762.2779178082189</v>
      </c>
      <c r="M1059" s="12">
        <v>2937.1298630136985</v>
      </c>
      <c r="N1059" s="12">
        <v>4111.9818082191769</v>
      </c>
      <c r="O1059" t="s">
        <v>38</v>
      </c>
      <c r="P1059" t="s">
        <v>39</v>
      </c>
      <c r="Q1059" s="12">
        <v>0.5</v>
      </c>
      <c r="R1059" s="12">
        <v>1</v>
      </c>
      <c r="S1059" s="12">
        <v>1.5</v>
      </c>
      <c r="T1059" s="12">
        <v>1.5</v>
      </c>
      <c r="U1059" s="12">
        <v>90.314904109589037</v>
      </c>
      <c r="V1059" s="12">
        <v>150.5248401826484</v>
      </c>
      <c r="W1059" s="12">
        <v>210.73477625570771</v>
      </c>
      <c r="X1059" t="s">
        <v>40</v>
      </c>
      <c r="Y1059" t="s">
        <v>41</v>
      </c>
      <c r="Z1059" s="12">
        <v>13</v>
      </c>
      <c r="AA1059" s="12">
        <v>21.9</v>
      </c>
      <c r="AB1059" s="12">
        <v>28.4</v>
      </c>
      <c r="AC1059" s="12">
        <v>28.4</v>
      </c>
      <c r="AD1059" s="12">
        <v>-961.18264199999999</v>
      </c>
      <c r="AE1059" s="12">
        <v>-1631.590686</v>
      </c>
      <c r="AF1059" s="12">
        <v>-2169.746427</v>
      </c>
      <c r="AG1059" s="52">
        <v>1</v>
      </c>
      <c r="AH1059" s="52"/>
      <c r="AI1059" s="52"/>
      <c r="AJ1059" s="21">
        <f t="shared" si="145"/>
        <v>2778.991675808219</v>
      </c>
      <c r="AK1059" s="21">
        <f t="shared" si="146"/>
        <v>4602.0331770136982</v>
      </c>
      <c r="AL1059" s="21">
        <f t="shared" si="147"/>
        <v>6557.3269812191757</v>
      </c>
      <c r="AM1059" s="35">
        <v>1.5</v>
      </c>
      <c r="AN1059" s="35">
        <v>1.5</v>
      </c>
      <c r="AO1059" s="35">
        <v>-191.55</v>
      </c>
      <c r="AP1059" s="35">
        <v>0</v>
      </c>
      <c r="AQ1059" s="22">
        <f t="shared" si="148"/>
        <v>3976.9375137123288</v>
      </c>
      <c r="AR1059" s="22">
        <f t="shared" si="149"/>
        <v>6711.499765520547</v>
      </c>
      <c r="AS1059" s="22">
        <f t="shared" si="150"/>
        <v>9644.4404718287642</v>
      </c>
      <c r="AT1059" s="22">
        <f t="shared" si="151"/>
        <v>4168.487513712329</v>
      </c>
      <c r="AU1059" s="22">
        <f t="shared" si="152"/>
        <v>6903.0497655205472</v>
      </c>
      <c r="AV1059" s="22">
        <f t="shared" si="153"/>
        <v>9835.9904718287635</v>
      </c>
      <c r="AW1059">
        <v>2030</v>
      </c>
      <c r="AX1059" t="s">
        <v>28</v>
      </c>
      <c r="AY1059" s="12">
        <v>15.633333333333333</v>
      </c>
      <c r="AZ1059" t="s">
        <v>236</v>
      </c>
      <c r="BA1059">
        <v>3</v>
      </c>
      <c r="BB1059">
        <v>191</v>
      </c>
      <c r="BC1059">
        <v>0.33850000000000002</v>
      </c>
      <c r="BD1059">
        <v>2023</v>
      </c>
      <c r="BE1059" t="s">
        <v>242</v>
      </c>
    </row>
    <row r="1060" spans="1:57" x14ac:dyDescent="0.2">
      <c r="A1060">
        <v>59</v>
      </c>
      <c r="B1060">
        <v>2023</v>
      </c>
      <c r="C1060" t="s">
        <v>15</v>
      </c>
      <c r="D1060" t="s">
        <v>31</v>
      </c>
      <c r="E1060" t="s">
        <v>239</v>
      </c>
      <c r="F1060" t="s">
        <v>240</v>
      </c>
      <c r="G1060" t="s">
        <v>32</v>
      </c>
      <c r="H1060" t="s">
        <v>241</v>
      </c>
      <c r="I1060" t="s">
        <v>37</v>
      </c>
      <c r="J1060" t="s">
        <v>238</v>
      </c>
      <c r="K1060" t="s">
        <v>232</v>
      </c>
      <c r="L1060" s="12">
        <v>1653.6443475323697</v>
      </c>
      <c r="M1060" s="12">
        <v>2756.0739125539499</v>
      </c>
      <c r="N1060" s="12">
        <v>3858.5034775755289</v>
      </c>
      <c r="O1060" t="s">
        <v>38</v>
      </c>
      <c r="P1060" t="s">
        <v>39</v>
      </c>
      <c r="Q1060" s="12">
        <v>0.5</v>
      </c>
      <c r="R1060" s="12">
        <v>1</v>
      </c>
      <c r="S1060" s="12">
        <v>1.5</v>
      </c>
      <c r="T1060" s="12">
        <v>1.5</v>
      </c>
      <c r="U1060" s="12">
        <v>84.747547006943122</v>
      </c>
      <c r="V1060" s="12">
        <v>141.24591167823857</v>
      </c>
      <c r="W1060" s="12">
        <v>197.74427634953395</v>
      </c>
      <c r="X1060" t="s">
        <v>40</v>
      </c>
      <c r="Y1060" t="s">
        <v>41</v>
      </c>
      <c r="Z1060" s="12">
        <v>13</v>
      </c>
      <c r="AA1060" s="12">
        <v>21.9</v>
      </c>
      <c r="AB1060" s="12">
        <v>28.4</v>
      </c>
      <c r="AC1060" s="12">
        <v>28.4</v>
      </c>
      <c r="AD1060" s="12">
        <v>-961.18264199999999</v>
      </c>
      <c r="AE1060" s="12">
        <v>-1631.590686</v>
      </c>
      <c r="AF1060" s="12">
        <v>-2169.746427</v>
      </c>
      <c r="AG1060" s="52">
        <v>1</v>
      </c>
      <c r="AH1060" s="52"/>
      <c r="AI1060" s="52"/>
      <c r="AJ1060" s="21">
        <f t="shared" si="145"/>
        <v>2548.4329849844239</v>
      </c>
      <c r="AK1060" s="21">
        <f t="shared" si="146"/>
        <v>4217.7686923073743</v>
      </c>
      <c r="AL1060" s="21">
        <f t="shared" si="147"/>
        <v>6019.3567026303226</v>
      </c>
      <c r="AM1060" s="35">
        <v>1.5</v>
      </c>
      <c r="AN1060" s="35">
        <v>1.5</v>
      </c>
      <c r="AO1060" s="35">
        <v>-191.55</v>
      </c>
      <c r="AP1060" s="35">
        <v>0</v>
      </c>
      <c r="AQ1060" s="22">
        <f t="shared" si="148"/>
        <v>3631.0994774766359</v>
      </c>
      <c r="AR1060" s="22">
        <f t="shared" si="149"/>
        <v>6135.1030384610613</v>
      </c>
      <c r="AS1060" s="22">
        <f t="shared" si="150"/>
        <v>8837.4850539454856</v>
      </c>
      <c r="AT1060" s="22">
        <f t="shared" si="151"/>
        <v>3822.6494774766361</v>
      </c>
      <c r="AU1060" s="22">
        <f t="shared" si="152"/>
        <v>6326.6530384610614</v>
      </c>
      <c r="AV1060" s="22">
        <f t="shared" si="153"/>
        <v>9029.0350539454848</v>
      </c>
      <c r="AW1060">
        <v>2035</v>
      </c>
      <c r="AX1060" t="s">
        <v>28</v>
      </c>
      <c r="AY1060" s="12">
        <v>15.633333333333333</v>
      </c>
      <c r="AZ1060" t="s">
        <v>236</v>
      </c>
      <c r="BA1060">
        <v>3</v>
      </c>
      <c r="BB1060">
        <v>191</v>
      </c>
      <c r="BC1060">
        <v>0.33850000000000002</v>
      </c>
      <c r="BD1060">
        <v>2023</v>
      </c>
      <c r="BE1060" t="s">
        <v>242</v>
      </c>
    </row>
    <row r="1061" spans="1:57" x14ac:dyDescent="0.2">
      <c r="A1061">
        <v>59</v>
      </c>
      <c r="B1061">
        <v>2023</v>
      </c>
      <c r="C1061" t="s">
        <v>15</v>
      </c>
      <c r="D1061" t="s">
        <v>31</v>
      </c>
      <c r="E1061" t="s">
        <v>239</v>
      </c>
      <c r="F1061" t="s">
        <v>240</v>
      </c>
      <c r="G1061" t="s">
        <v>32</v>
      </c>
      <c r="H1061" t="s">
        <v>241</v>
      </c>
      <c r="I1061" t="s">
        <v>37</v>
      </c>
      <c r="J1061" t="s">
        <v>238</v>
      </c>
      <c r="K1061" t="s">
        <v>232</v>
      </c>
      <c r="L1061" s="12">
        <v>1551.7073672050317</v>
      </c>
      <c r="M1061" s="12">
        <v>2586.1789453417205</v>
      </c>
      <c r="N1061" s="12">
        <v>3620.6505234784072</v>
      </c>
      <c r="O1061" t="s">
        <v>38</v>
      </c>
      <c r="P1061" t="s">
        <v>39</v>
      </c>
      <c r="Q1061" s="12">
        <v>0.5</v>
      </c>
      <c r="R1061" s="12">
        <v>1</v>
      </c>
      <c r="S1061" s="12">
        <v>1.5</v>
      </c>
      <c r="T1061" s="12">
        <v>1.5</v>
      </c>
      <c r="U1061" s="12">
        <v>79.523383150350725</v>
      </c>
      <c r="V1061" s="12">
        <v>132.53897191725127</v>
      </c>
      <c r="W1061" s="12">
        <v>185.55456068415171</v>
      </c>
      <c r="X1061" t="s">
        <v>40</v>
      </c>
      <c r="Y1061" t="s">
        <v>41</v>
      </c>
      <c r="Z1061" s="12">
        <v>13</v>
      </c>
      <c r="AA1061" s="12">
        <v>21.9</v>
      </c>
      <c r="AB1061" s="12">
        <v>28.4</v>
      </c>
      <c r="AC1061" s="12">
        <v>28.4</v>
      </c>
      <c r="AD1061" s="12">
        <v>-961.18264199999999</v>
      </c>
      <c r="AE1061" s="12">
        <v>-1631.590686</v>
      </c>
      <c r="AF1061" s="12">
        <v>-2169.746427</v>
      </c>
      <c r="AG1061" s="52">
        <v>1</v>
      </c>
      <c r="AH1061" s="52"/>
      <c r="AI1061" s="52"/>
      <c r="AJ1061" s="21">
        <f t="shared" si="145"/>
        <v>2332.0868161977123</v>
      </c>
      <c r="AK1061" s="21">
        <f t="shared" si="146"/>
        <v>3857.1917443295233</v>
      </c>
      <c r="AL1061" s="21">
        <f t="shared" si="147"/>
        <v>5514.54897546133</v>
      </c>
      <c r="AM1061" s="35">
        <v>1.5</v>
      </c>
      <c r="AN1061" s="35">
        <v>1.5</v>
      </c>
      <c r="AO1061" s="35">
        <v>-191.55</v>
      </c>
      <c r="AP1061" s="35">
        <v>0</v>
      </c>
      <c r="AQ1061" s="22">
        <f t="shared" si="148"/>
        <v>3306.5802242965683</v>
      </c>
      <c r="AR1061" s="22">
        <f t="shared" si="149"/>
        <v>5594.2376164942843</v>
      </c>
      <c r="AS1061" s="22">
        <f t="shared" si="150"/>
        <v>8080.2734631919948</v>
      </c>
      <c r="AT1061" s="22">
        <f t="shared" si="151"/>
        <v>3498.1302242965685</v>
      </c>
      <c r="AU1061" s="22">
        <f t="shared" si="152"/>
        <v>5785.7876164942845</v>
      </c>
      <c r="AV1061" s="22">
        <f t="shared" si="153"/>
        <v>8271.823463191995</v>
      </c>
      <c r="AW1061">
        <v>2040</v>
      </c>
      <c r="AX1061" t="s">
        <v>28</v>
      </c>
      <c r="AY1061" s="12">
        <v>15.633333333333333</v>
      </c>
      <c r="AZ1061" t="s">
        <v>236</v>
      </c>
      <c r="BA1061">
        <v>3</v>
      </c>
      <c r="BB1061">
        <v>191</v>
      </c>
      <c r="BC1061">
        <v>0.33850000000000002</v>
      </c>
      <c r="BD1061">
        <v>2023</v>
      </c>
      <c r="BE1061" t="s">
        <v>242</v>
      </c>
    </row>
    <row r="1062" spans="1:57" x14ac:dyDescent="0.2">
      <c r="A1062">
        <v>59</v>
      </c>
      <c r="B1062">
        <v>2023</v>
      </c>
      <c r="C1062" t="s">
        <v>15</v>
      </c>
      <c r="D1062" t="s">
        <v>31</v>
      </c>
      <c r="E1062" t="s">
        <v>239</v>
      </c>
      <c r="F1062" t="s">
        <v>240</v>
      </c>
      <c r="G1062" t="s">
        <v>32</v>
      </c>
      <c r="H1062" t="s">
        <v>241</v>
      </c>
      <c r="I1062" t="s">
        <v>37</v>
      </c>
      <c r="J1062" t="s">
        <v>238</v>
      </c>
      <c r="K1062" t="s">
        <v>232</v>
      </c>
      <c r="L1062" s="12">
        <v>1456.0541733362284</v>
      </c>
      <c r="M1062" s="12">
        <v>2426.7569555603814</v>
      </c>
      <c r="N1062" s="12">
        <v>3397.4597377845325</v>
      </c>
      <c r="O1062" t="s">
        <v>38</v>
      </c>
      <c r="P1062" t="s">
        <v>39</v>
      </c>
      <c r="Q1062" s="12">
        <v>0.5</v>
      </c>
      <c r="R1062" s="12">
        <v>1</v>
      </c>
      <c r="S1062" s="12">
        <v>1.5</v>
      </c>
      <c r="T1062" s="12">
        <v>1.5</v>
      </c>
      <c r="U1062" s="12">
        <v>74.621256791767465</v>
      </c>
      <c r="V1062" s="12">
        <v>124.36876131961249</v>
      </c>
      <c r="W1062" s="12">
        <v>174.11626584745741</v>
      </c>
      <c r="X1062" t="s">
        <v>40</v>
      </c>
      <c r="Y1062" t="s">
        <v>41</v>
      </c>
      <c r="Z1062" s="12">
        <v>13</v>
      </c>
      <c r="AA1062" s="12">
        <v>21.9</v>
      </c>
      <c r="AB1062" s="12">
        <v>28.4</v>
      </c>
      <c r="AC1062" s="12">
        <v>28.4</v>
      </c>
      <c r="AD1062" s="12">
        <v>-961.18264199999999</v>
      </c>
      <c r="AE1062" s="12">
        <v>-1631.590686</v>
      </c>
      <c r="AF1062" s="12">
        <v>-2169.746427</v>
      </c>
      <c r="AG1062" s="52">
        <v>1</v>
      </c>
      <c r="AH1062" s="52"/>
      <c r="AI1062" s="52"/>
      <c r="AJ1062" s="21">
        <f t="shared" si="145"/>
        <v>2129.0770550759357</v>
      </c>
      <c r="AK1062" s="21">
        <f t="shared" si="146"/>
        <v>3518.8421424598946</v>
      </c>
      <c r="AL1062" s="21">
        <f t="shared" si="147"/>
        <v>5040.8595328438496</v>
      </c>
      <c r="AM1062" s="35">
        <v>1.5</v>
      </c>
      <c r="AN1062" s="35">
        <v>1.5</v>
      </c>
      <c r="AO1062" s="35">
        <v>-191.55</v>
      </c>
      <c r="AP1062" s="35">
        <v>0</v>
      </c>
      <c r="AQ1062" s="22">
        <f t="shared" si="148"/>
        <v>3002.0655826139036</v>
      </c>
      <c r="AR1062" s="22">
        <f t="shared" si="149"/>
        <v>5086.7132136898417</v>
      </c>
      <c r="AS1062" s="22">
        <f t="shared" si="150"/>
        <v>7369.7392992657742</v>
      </c>
      <c r="AT1062" s="22">
        <f t="shared" si="151"/>
        <v>3193.6155826139038</v>
      </c>
      <c r="AU1062" s="22">
        <f t="shared" si="152"/>
        <v>5278.2632136898419</v>
      </c>
      <c r="AV1062" s="22">
        <f t="shared" si="153"/>
        <v>7561.2892992657744</v>
      </c>
      <c r="AW1062">
        <v>2045</v>
      </c>
      <c r="AX1062" t="s">
        <v>28</v>
      </c>
      <c r="AY1062" s="12">
        <v>15.633333333333333</v>
      </c>
      <c r="AZ1062" t="s">
        <v>236</v>
      </c>
      <c r="BA1062">
        <v>3</v>
      </c>
      <c r="BB1062">
        <v>191</v>
      </c>
      <c r="BC1062">
        <v>0.33850000000000002</v>
      </c>
      <c r="BD1062">
        <v>2023</v>
      </c>
      <c r="BE1062" t="s">
        <v>242</v>
      </c>
    </row>
    <row r="1063" spans="1:57" x14ac:dyDescent="0.2">
      <c r="A1063">
        <v>59</v>
      </c>
      <c r="B1063">
        <v>2023</v>
      </c>
      <c r="C1063" t="s">
        <v>15</v>
      </c>
      <c r="D1063" t="s">
        <v>31</v>
      </c>
      <c r="E1063" t="s">
        <v>239</v>
      </c>
      <c r="F1063" t="s">
        <v>240</v>
      </c>
      <c r="G1063" t="s">
        <v>32</v>
      </c>
      <c r="H1063" t="s">
        <v>241</v>
      </c>
      <c r="I1063" t="s">
        <v>37</v>
      </c>
      <c r="J1063" t="s">
        <v>238</v>
      </c>
      <c r="K1063" t="s">
        <v>232</v>
      </c>
      <c r="L1063" s="12">
        <v>1366.2974092264608</v>
      </c>
      <c r="M1063" s="12">
        <v>2277.1623487107686</v>
      </c>
      <c r="N1063" s="12">
        <v>3188.027288195075</v>
      </c>
      <c r="O1063" t="s">
        <v>38</v>
      </c>
      <c r="P1063" t="s">
        <v>39</v>
      </c>
      <c r="Q1063" s="12">
        <v>0.5</v>
      </c>
      <c r="R1063" s="12">
        <v>1</v>
      </c>
      <c r="S1063" s="12">
        <v>1.5</v>
      </c>
      <c r="T1063" s="12">
        <v>1.5</v>
      </c>
      <c r="U1063" s="12">
        <v>70.021316304603715</v>
      </c>
      <c r="V1063" s="12">
        <v>116.70219384100622</v>
      </c>
      <c r="W1063" s="12">
        <v>163.38307137740864</v>
      </c>
      <c r="X1063" t="s">
        <v>40</v>
      </c>
      <c r="Y1063" t="s">
        <v>41</v>
      </c>
      <c r="Z1063" s="12">
        <v>13</v>
      </c>
      <c r="AA1063" s="12">
        <v>21.9</v>
      </c>
      <c r="AB1063" s="12">
        <v>28.4</v>
      </c>
      <c r="AC1063" s="12">
        <v>28.4</v>
      </c>
      <c r="AD1063" s="12">
        <v>-961.18264199999999</v>
      </c>
      <c r="AE1063" s="12">
        <v>-1631.590686</v>
      </c>
      <c r="AF1063" s="12">
        <v>-2169.746427</v>
      </c>
      <c r="AG1063" s="52">
        <v>1</v>
      </c>
      <c r="AH1063" s="52"/>
      <c r="AI1063" s="52"/>
      <c r="AJ1063" s="21">
        <f t="shared" si="145"/>
        <v>1938.581594297282</v>
      </c>
      <c r="AK1063" s="21">
        <f t="shared" si="146"/>
        <v>3201.3497078288046</v>
      </c>
      <c r="AL1063" s="21">
        <f t="shared" si="147"/>
        <v>4596.3701243603246</v>
      </c>
      <c r="AM1063" s="35">
        <v>1.5</v>
      </c>
      <c r="AN1063" s="35">
        <v>1.5</v>
      </c>
      <c r="AO1063" s="35">
        <v>-191.55</v>
      </c>
      <c r="AP1063" s="35">
        <v>0</v>
      </c>
      <c r="AQ1063" s="22">
        <f t="shared" si="148"/>
        <v>2716.3223914459227</v>
      </c>
      <c r="AR1063" s="22">
        <f t="shared" si="149"/>
        <v>4610.4745617432063</v>
      </c>
      <c r="AS1063" s="22">
        <f t="shared" si="150"/>
        <v>6703.0051865404866</v>
      </c>
      <c r="AT1063" s="22">
        <f t="shared" si="151"/>
        <v>2907.8723914459229</v>
      </c>
      <c r="AU1063" s="22">
        <f t="shared" si="152"/>
        <v>4802.0245617432065</v>
      </c>
      <c r="AV1063" s="22">
        <f t="shared" si="153"/>
        <v>6894.5551865404868</v>
      </c>
      <c r="AW1063">
        <v>2050</v>
      </c>
      <c r="AX1063" t="s">
        <v>28</v>
      </c>
      <c r="AY1063" s="12">
        <v>15.633333333333333</v>
      </c>
      <c r="AZ1063" t="s">
        <v>236</v>
      </c>
      <c r="BA1063">
        <v>3</v>
      </c>
      <c r="BB1063">
        <v>191</v>
      </c>
      <c r="BC1063">
        <v>0.33850000000000002</v>
      </c>
      <c r="BD1063">
        <v>2023</v>
      </c>
      <c r="BE1063" t="s">
        <v>242</v>
      </c>
    </row>
    <row r="1064" spans="1:57" x14ac:dyDescent="0.2">
      <c r="A1064">
        <v>60</v>
      </c>
      <c r="B1064">
        <v>2023</v>
      </c>
      <c r="C1064" t="s">
        <v>15</v>
      </c>
      <c r="D1064" t="s">
        <v>31</v>
      </c>
      <c r="E1064" t="s">
        <v>243</v>
      </c>
      <c r="F1064" t="s">
        <v>243</v>
      </c>
      <c r="G1064" t="s">
        <v>60</v>
      </c>
      <c r="H1064" t="s">
        <v>243</v>
      </c>
      <c r="I1064" t="s">
        <v>37</v>
      </c>
      <c r="J1064" t="s">
        <v>243</v>
      </c>
      <c r="L1064" s="12">
        <v>3.3216000000000002E-2</v>
      </c>
      <c r="M1064" s="12">
        <v>4.2979999999999997E-2</v>
      </c>
      <c r="N1064" s="12">
        <v>4.6339999999999999E-2</v>
      </c>
      <c r="O1064" t="s">
        <v>71</v>
      </c>
      <c r="P1064" t="s">
        <v>244</v>
      </c>
      <c r="Q1064" s="12">
        <v>350</v>
      </c>
      <c r="R1064" s="12">
        <v>1500</v>
      </c>
      <c r="S1064" s="12">
        <v>2500</v>
      </c>
      <c r="T1064" s="12">
        <v>2500</v>
      </c>
      <c r="U1064" s="12">
        <v>0</v>
      </c>
      <c r="V1064" s="12">
        <v>0</v>
      </c>
      <c r="W1064" s="12">
        <v>0</v>
      </c>
      <c r="X1064" t="s">
        <v>25</v>
      </c>
      <c r="Y1064" t="s">
        <v>25</v>
      </c>
      <c r="Z1064" s="12">
        <v>0</v>
      </c>
      <c r="AA1064" s="12">
        <v>0</v>
      </c>
      <c r="AB1064" s="12">
        <v>0</v>
      </c>
      <c r="AC1064" s="12">
        <v>0</v>
      </c>
      <c r="AD1064" s="12">
        <v>29.69</v>
      </c>
      <c r="AE1064" s="12">
        <v>35.530002000000003</v>
      </c>
      <c r="AF1064" s="12">
        <v>49.319999000000003</v>
      </c>
      <c r="AG1064" s="52">
        <v>1</v>
      </c>
      <c r="AH1064" s="52"/>
      <c r="AI1064" s="52"/>
      <c r="AJ1064" s="21">
        <f t="shared" si="145"/>
        <v>79.51400000000001</v>
      </c>
      <c r="AK1064" s="21">
        <f t="shared" si="146"/>
        <v>100.00000199999999</v>
      </c>
      <c r="AL1064" s="21">
        <f t="shared" si="147"/>
        <v>118.82999900000002</v>
      </c>
      <c r="AM1064" s="12">
        <v>1</v>
      </c>
      <c r="AN1064" s="12">
        <v>1</v>
      </c>
      <c r="AO1064" s="12">
        <v>296.42592592592592</v>
      </c>
      <c r="AP1064" s="12">
        <v>346.42592592592598</v>
      </c>
      <c r="AQ1064" s="22">
        <f t="shared" si="148"/>
        <v>375.93992592592593</v>
      </c>
      <c r="AR1064" s="22">
        <f t="shared" si="149"/>
        <v>396.42592792592592</v>
      </c>
      <c r="AS1064" s="22">
        <f t="shared" si="150"/>
        <v>415.25592492592591</v>
      </c>
      <c r="AT1064" s="22">
        <f t="shared" si="151"/>
        <v>425.93992592592599</v>
      </c>
      <c r="AU1064" s="22">
        <f t="shared" si="152"/>
        <v>446.42592792592598</v>
      </c>
      <c r="AV1064" s="22">
        <f t="shared" si="153"/>
        <v>465.25592492592602</v>
      </c>
      <c r="AW1064">
        <v>2023</v>
      </c>
      <c r="AX1064" t="s">
        <v>24</v>
      </c>
      <c r="AY1064" s="12">
        <v>20</v>
      </c>
      <c r="AZ1064" t="s">
        <v>245</v>
      </c>
      <c r="BA1064">
        <v>3</v>
      </c>
      <c r="BB1064">
        <v>47</v>
      </c>
      <c r="BC1064">
        <v>0.38450000000000001</v>
      </c>
      <c r="BD1064">
        <v>2023</v>
      </c>
      <c r="BE1064" t="s">
        <v>246</v>
      </c>
    </row>
    <row r="1065" spans="1:57" x14ac:dyDescent="0.2">
      <c r="A1065">
        <v>60</v>
      </c>
      <c r="B1065">
        <v>2023</v>
      </c>
      <c r="C1065" t="s">
        <v>15</v>
      </c>
      <c r="D1065" t="s">
        <v>31</v>
      </c>
      <c r="E1065" t="s">
        <v>243</v>
      </c>
      <c r="F1065" t="s">
        <v>243</v>
      </c>
      <c r="G1065" t="s">
        <v>60</v>
      </c>
      <c r="H1065" t="s">
        <v>243</v>
      </c>
      <c r="I1065" t="s">
        <v>37</v>
      </c>
      <c r="J1065" t="s">
        <v>243</v>
      </c>
      <c r="L1065" s="12">
        <v>3.3216000000000002E-2</v>
      </c>
      <c r="M1065" s="12">
        <v>4.2979999999999997E-2</v>
      </c>
      <c r="N1065" s="12">
        <v>4.6339999999999999E-2</v>
      </c>
      <c r="O1065" t="s">
        <v>71</v>
      </c>
      <c r="P1065" t="s">
        <v>244</v>
      </c>
      <c r="Q1065" s="12">
        <v>350</v>
      </c>
      <c r="R1065" s="12">
        <v>1500</v>
      </c>
      <c r="S1065" s="12">
        <v>2500</v>
      </c>
      <c r="T1065" s="12">
        <v>2500</v>
      </c>
      <c r="U1065" s="12">
        <v>0</v>
      </c>
      <c r="V1065" s="12">
        <v>0</v>
      </c>
      <c r="W1065" s="12">
        <v>0</v>
      </c>
      <c r="X1065" t="s">
        <v>25</v>
      </c>
      <c r="Y1065" t="s">
        <v>25</v>
      </c>
      <c r="Z1065" s="12">
        <v>0</v>
      </c>
      <c r="AA1065" s="12">
        <v>0</v>
      </c>
      <c r="AB1065" s="12">
        <v>0</v>
      </c>
      <c r="AC1065" s="12">
        <v>0</v>
      </c>
      <c r="AD1065" s="12">
        <v>29.69</v>
      </c>
      <c r="AE1065" s="12">
        <v>35.530002000000003</v>
      </c>
      <c r="AF1065" s="12">
        <v>49.319999000000003</v>
      </c>
      <c r="AG1065" s="52">
        <v>1</v>
      </c>
      <c r="AH1065" s="52"/>
      <c r="AI1065" s="52"/>
      <c r="AJ1065" s="21">
        <f t="shared" si="145"/>
        <v>79.51400000000001</v>
      </c>
      <c r="AK1065" s="21">
        <f t="shared" si="146"/>
        <v>100.00000199999999</v>
      </c>
      <c r="AL1065" s="21">
        <f t="shared" si="147"/>
        <v>118.82999900000002</v>
      </c>
      <c r="AM1065" s="12">
        <v>1</v>
      </c>
      <c r="AN1065" s="12">
        <v>1</v>
      </c>
      <c r="AO1065" s="12">
        <v>296.42592592592592</v>
      </c>
      <c r="AP1065" s="12">
        <v>346.42592592592598</v>
      </c>
      <c r="AQ1065" s="22">
        <f t="shared" si="148"/>
        <v>375.93992592592593</v>
      </c>
      <c r="AR1065" s="22">
        <f t="shared" si="149"/>
        <v>396.42592792592592</v>
      </c>
      <c r="AS1065" s="22">
        <f t="shared" si="150"/>
        <v>415.25592492592591</v>
      </c>
      <c r="AT1065" s="22">
        <f t="shared" si="151"/>
        <v>425.93992592592599</v>
      </c>
      <c r="AU1065" s="22">
        <f t="shared" si="152"/>
        <v>446.42592792592598</v>
      </c>
      <c r="AV1065" s="22">
        <f t="shared" si="153"/>
        <v>465.25592492592602</v>
      </c>
      <c r="AW1065">
        <v>2030</v>
      </c>
      <c r="AX1065" t="s">
        <v>24</v>
      </c>
      <c r="AY1065" s="12">
        <v>20</v>
      </c>
      <c r="AZ1065" t="s">
        <v>245</v>
      </c>
      <c r="BA1065">
        <v>3</v>
      </c>
      <c r="BB1065">
        <v>47</v>
      </c>
      <c r="BC1065">
        <v>0.38450000000000001</v>
      </c>
      <c r="BD1065">
        <v>2023</v>
      </c>
      <c r="BE1065" t="s">
        <v>246</v>
      </c>
    </row>
    <row r="1066" spans="1:57" x14ac:dyDescent="0.2">
      <c r="A1066">
        <v>60</v>
      </c>
      <c r="B1066">
        <v>2023</v>
      </c>
      <c r="C1066" t="s">
        <v>15</v>
      </c>
      <c r="D1066" t="s">
        <v>31</v>
      </c>
      <c r="E1066" t="s">
        <v>243</v>
      </c>
      <c r="F1066" t="s">
        <v>243</v>
      </c>
      <c r="G1066" t="s">
        <v>60</v>
      </c>
      <c r="H1066" t="s">
        <v>243</v>
      </c>
      <c r="I1066" t="s">
        <v>37</v>
      </c>
      <c r="J1066" t="s">
        <v>243</v>
      </c>
      <c r="L1066" s="12">
        <v>3.3216000000000002E-2</v>
      </c>
      <c r="M1066" s="12">
        <v>4.2979999999999997E-2</v>
      </c>
      <c r="N1066" s="12">
        <v>4.6339999999999999E-2</v>
      </c>
      <c r="O1066" t="s">
        <v>71</v>
      </c>
      <c r="P1066" t="s">
        <v>244</v>
      </c>
      <c r="Q1066" s="12">
        <v>350</v>
      </c>
      <c r="R1066" s="12">
        <v>1500</v>
      </c>
      <c r="S1066" s="12">
        <v>2500</v>
      </c>
      <c r="T1066" s="12">
        <v>2500</v>
      </c>
      <c r="U1066" s="12">
        <v>0</v>
      </c>
      <c r="V1066" s="12">
        <v>0</v>
      </c>
      <c r="W1066" s="12">
        <v>0</v>
      </c>
      <c r="X1066" t="s">
        <v>25</v>
      </c>
      <c r="Y1066" t="s">
        <v>25</v>
      </c>
      <c r="Z1066" s="12">
        <v>0</v>
      </c>
      <c r="AA1066" s="12">
        <v>0</v>
      </c>
      <c r="AB1066" s="12">
        <v>0</v>
      </c>
      <c r="AC1066" s="12">
        <v>0</v>
      </c>
      <c r="AD1066" s="12">
        <v>29.69</v>
      </c>
      <c r="AE1066" s="12">
        <v>35.530002000000003</v>
      </c>
      <c r="AF1066" s="12">
        <v>49.319999000000003</v>
      </c>
      <c r="AG1066" s="52">
        <v>1</v>
      </c>
      <c r="AH1066" s="52"/>
      <c r="AI1066" s="52"/>
      <c r="AJ1066" s="21">
        <f t="shared" si="145"/>
        <v>79.51400000000001</v>
      </c>
      <c r="AK1066" s="21">
        <f t="shared" si="146"/>
        <v>100.00000199999999</v>
      </c>
      <c r="AL1066" s="21">
        <f t="shared" si="147"/>
        <v>118.82999900000002</v>
      </c>
      <c r="AM1066" s="12">
        <v>1</v>
      </c>
      <c r="AN1066" s="12">
        <v>1</v>
      </c>
      <c r="AO1066" s="12">
        <v>296.42592592592592</v>
      </c>
      <c r="AP1066" s="12">
        <v>346.42592592592598</v>
      </c>
      <c r="AQ1066" s="22">
        <f t="shared" si="148"/>
        <v>375.93992592592593</v>
      </c>
      <c r="AR1066" s="22">
        <f t="shared" si="149"/>
        <v>396.42592792592592</v>
      </c>
      <c r="AS1066" s="22">
        <f t="shared" si="150"/>
        <v>415.25592492592591</v>
      </c>
      <c r="AT1066" s="22">
        <f t="shared" si="151"/>
        <v>425.93992592592599</v>
      </c>
      <c r="AU1066" s="22">
        <f t="shared" si="152"/>
        <v>446.42592792592598</v>
      </c>
      <c r="AV1066" s="22">
        <f t="shared" si="153"/>
        <v>465.25592492592602</v>
      </c>
      <c r="AW1066">
        <v>2035</v>
      </c>
      <c r="AX1066" t="s">
        <v>24</v>
      </c>
      <c r="AY1066" s="12">
        <v>20</v>
      </c>
      <c r="AZ1066" t="s">
        <v>245</v>
      </c>
      <c r="BA1066">
        <v>3</v>
      </c>
      <c r="BB1066">
        <v>47</v>
      </c>
      <c r="BC1066">
        <v>0.38450000000000001</v>
      </c>
      <c r="BD1066">
        <v>2023</v>
      </c>
      <c r="BE1066" t="s">
        <v>246</v>
      </c>
    </row>
    <row r="1067" spans="1:57" x14ac:dyDescent="0.2">
      <c r="A1067">
        <v>60</v>
      </c>
      <c r="B1067">
        <v>2023</v>
      </c>
      <c r="C1067" t="s">
        <v>15</v>
      </c>
      <c r="D1067" t="s">
        <v>31</v>
      </c>
      <c r="E1067" t="s">
        <v>243</v>
      </c>
      <c r="F1067" t="s">
        <v>243</v>
      </c>
      <c r="G1067" t="s">
        <v>60</v>
      </c>
      <c r="H1067" t="s">
        <v>243</v>
      </c>
      <c r="I1067" t="s">
        <v>37</v>
      </c>
      <c r="J1067" t="s">
        <v>243</v>
      </c>
      <c r="L1067" s="12">
        <v>3.3216000000000002E-2</v>
      </c>
      <c r="M1067" s="12">
        <v>4.2979999999999997E-2</v>
      </c>
      <c r="N1067" s="12">
        <v>4.6339999999999999E-2</v>
      </c>
      <c r="O1067" t="s">
        <v>71</v>
      </c>
      <c r="P1067" t="s">
        <v>244</v>
      </c>
      <c r="Q1067" s="12">
        <v>350</v>
      </c>
      <c r="R1067" s="12">
        <v>1500</v>
      </c>
      <c r="S1067" s="12">
        <v>2500</v>
      </c>
      <c r="T1067" s="12">
        <v>2500</v>
      </c>
      <c r="U1067" s="12">
        <v>0</v>
      </c>
      <c r="V1067" s="12">
        <v>0</v>
      </c>
      <c r="W1067" s="12">
        <v>0</v>
      </c>
      <c r="X1067" t="s">
        <v>25</v>
      </c>
      <c r="Y1067" t="s">
        <v>25</v>
      </c>
      <c r="Z1067" s="12">
        <v>0</v>
      </c>
      <c r="AA1067" s="12">
        <v>0</v>
      </c>
      <c r="AB1067" s="12">
        <v>0</v>
      </c>
      <c r="AC1067" s="12">
        <v>0</v>
      </c>
      <c r="AD1067" s="12">
        <v>29.69</v>
      </c>
      <c r="AE1067" s="12">
        <v>35.530002000000003</v>
      </c>
      <c r="AF1067" s="12">
        <v>49.319999000000003</v>
      </c>
      <c r="AG1067" s="52">
        <v>1</v>
      </c>
      <c r="AH1067" s="52"/>
      <c r="AI1067" s="52"/>
      <c r="AJ1067" s="21">
        <f t="shared" si="145"/>
        <v>79.51400000000001</v>
      </c>
      <c r="AK1067" s="21">
        <f t="shared" si="146"/>
        <v>100.00000199999999</v>
      </c>
      <c r="AL1067" s="21">
        <f t="shared" si="147"/>
        <v>118.82999900000002</v>
      </c>
      <c r="AM1067" s="12">
        <v>1</v>
      </c>
      <c r="AN1067" s="12">
        <v>1</v>
      </c>
      <c r="AO1067" s="12">
        <v>296.42592592592592</v>
      </c>
      <c r="AP1067" s="12">
        <v>346.42592592592598</v>
      </c>
      <c r="AQ1067" s="22">
        <f t="shared" si="148"/>
        <v>375.93992592592593</v>
      </c>
      <c r="AR1067" s="22">
        <f t="shared" si="149"/>
        <v>396.42592792592592</v>
      </c>
      <c r="AS1067" s="22">
        <f t="shared" si="150"/>
        <v>415.25592492592591</v>
      </c>
      <c r="AT1067" s="22">
        <f t="shared" si="151"/>
        <v>425.93992592592599</v>
      </c>
      <c r="AU1067" s="22">
        <f t="shared" si="152"/>
        <v>446.42592792592598</v>
      </c>
      <c r="AV1067" s="22">
        <f t="shared" si="153"/>
        <v>465.25592492592602</v>
      </c>
      <c r="AW1067">
        <v>2040</v>
      </c>
      <c r="AX1067" t="s">
        <v>24</v>
      </c>
      <c r="AY1067" s="12">
        <v>20</v>
      </c>
      <c r="AZ1067" t="s">
        <v>245</v>
      </c>
      <c r="BA1067">
        <v>3</v>
      </c>
      <c r="BB1067">
        <v>47</v>
      </c>
      <c r="BC1067">
        <v>0.38450000000000001</v>
      </c>
      <c r="BD1067">
        <v>2023</v>
      </c>
      <c r="BE1067" t="s">
        <v>246</v>
      </c>
    </row>
    <row r="1068" spans="1:57" x14ac:dyDescent="0.2">
      <c r="A1068">
        <v>60</v>
      </c>
      <c r="B1068">
        <v>2023</v>
      </c>
      <c r="C1068" t="s">
        <v>15</v>
      </c>
      <c r="D1068" t="s">
        <v>31</v>
      </c>
      <c r="E1068" t="s">
        <v>243</v>
      </c>
      <c r="F1068" t="s">
        <v>243</v>
      </c>
      <c r="G1068" t="s">
        <v>60</v>
      </c>
      <c r="H1068" t="s">
        <v>243</v>
      </c>
      <c r="I1068" t="s">
        <v>37</v>
      </c>
      <c r="J1068" t="s">
        <v>243</v>
      </c>
      <c r="L1068" s="12">
        <v>3.3216000000000002E-2</v>
      </c>
      <c r="M1068" s="12">
        <v>4.2979999999999997E-2</v>
      </c>
      <c r="N1068" s="12">
        <v>4.6339999999999999E-2</v>
      </c>
      <c r="O1068" t="s">
        <v>71</v>
      </c>
      <c r="P1068" t="s">
        <v>244</v>
      </c>
      <c r="Q1068" s="12">
        <v>350</v>
      </c>
      <c r="R1068" s="12">
        <v>1500</v>
      </c>
      <c r="S1068" s="12">
        <v>2500</v>
      </c>
      <c r="T1068" s="12">
        <v>2500</v>
      </c>
      <c r="U1068" s="12">
        <v>0</v>
      </c>
      <c r="V1068" s="12">
        <v>0</v>
      </c>
      <c r="W1068" s="12">
        <v>0</v>
      </c>
      <c r="X1068" t="s">
        <v>25</v>
      </c>
      <c r="Y1068" t="s">
        <v>25</v>
      </c>
      <c r="Z1068" s="12">
        <v>0</v>
      </c>
      <c r="AA1068" s="12">
        <v>0</v>
      </c>
      <c r="AB1068" s="12">
        <v>0</v>
      </c>
      <c r="AC1068" s="12">
        <v>0</v>
      </c>
      <c r="AD1068" s="12">
        <v>29.69</v>
      </c>
      <c r="AE1068" s="12">
        <v>35.530002000000003</v>
      </c>
      <c r="AF1068" s="12">
        <v>49.319999000000003</v>
      </c>
      <c r="AG1068" s="52">
        <v>1</v>
      </c>
      <c r="AH1068" s="52"/>
      <c r="AI1068" s="52"/>
      <c r="AJ1068" s="21">
        <f t="shared" si="145"/>
        <v>79.51400000000001</v>
      </c>
      <c r="AK1068" s="21">
        <f t="shared" si="146"/>
        <v>100.00000199999999</v>
      </c>
      <c r="AL1068" s="21">
        <f t="shared" si="147"/>
        <v>118.82999900000002</v>
      </c>
      <c r="AM1068" s="12">
        <v>1</v>
      </c>
      <c r="AN1068" s="12">
        <v>1</v>
      </c>
      <c r="AO1068" s="12">
        <v>296.42592592592592</v>
      </c>
      <c r="AP1068" s="12">
        <v>346.42592592592598</v>
      </c>
      <c r="AQ1068" s="22">
        <f t="shared" si="148"/>
        <v>375.93992592592593</v>
      </c>
      <c r="AR1068" s="22">
        <f t="shared" si="149"/>
        <v>396.42592792592592</v>
      </c>
      <c r="AS1068" s="22">
        <f t="shared" si="150"/>
        <v>415.25592492592591</v>
      </c>
      <c r="AT1068" s="22">
        <f t="shared" si="151"/>
        <v>425.93992592592599</v>
      </c>
      <c r="AU1068" s="22">
        <f t="shared" si="152"/>
        <v>446.42592792592598</v>
      </c>
      <c r="AV1068" s="22">
        <f t="shared" si="153"/>
        <v>465.25592492592602</v>
      </c>
      <c r="AW1068">
        <v>2045</v>
      </c>
      <c r="AX1068" t="s">
        <v>24</v>
      </c>
      <c r="AY1068" s="12">
        <v>20</v>
      </c>
      <c r="AZ1068" t="s">
        <v>245</v>
      </c>
      <c r="BA1068">
        <v>3</v>
      </c>
      <c r="BB1068">
        <v>47</v>
      </c>
      <c r="BC1068">
        <v>0.38450000000000001</v>
      </c>
      <c r="BD1068">
        <v>2023</v>
      </c>
      <c r="BE1068" t="s">
        <v>246</v>
      </c>
    </row>
    <row r="1069" spans="1:57" x14ac:dyDescent="0.2">
      <c r="A1069">
        <v>60</v>
      </c>
      <c r="B1069">
        <v>2023</v>
      </c>
      <c r="C1069" t="s">
        <v>15</v>
      </c>
      <c r="D1069" t="s">
        <v>31</v>
      </c>
      <c r="E1069" t="s">
        <v>243</v>
      </c>
      <c r="F1069" t="s">
        <v>243</v>
      </c>
      <c r="G1069" t="s">
        <v>60</v>
      </c>
      <c r="H1069" t="s">
        <v>243</v>
      </c>
      <c r="I1069" t="s">
        <v>37</v>
      </c>
      <c r="J1069" t="s">
        <v>243</v>
      </c>
      <c r="L1069" s="12">
        <v>3.3216000000000002E-2</v>
      </c>
      <c r="M1069" s="12">
        <v>4.2979999999999997E-2</v>
      </c>
      <c r="N1069" s="12">
        <v>4.6339999999999999E-2</v>
      </c>
      <c r="O1069" t="s">
        <v>71</v>
      </c>
      <c r="P1069" t="s">
        <v>244</v>
      </c>
      <c r="Q1069" s="12">
        <v>350</v>
      </c>
      <c r="R1069" s="12">
        <v>1500</v>
      </c>
      <c r="S1069" s="12">
        <v>2500</v>
      </c>
      <c r="T1069" s="12">
        <v>2500</v>
      </c>
      <c r="U1069" s="12">
        <v>0</v>
      </c>
      <c r="V1069" s="12">
        <v>0</v>
      </c>
      <c r="W1069" s="12">
        <v>0</v>
      </c>
      <c r="X1069" t="s">
        <v>25</v>
      </c>
      <c r="Y1069" t="s">
        <v>25</v>
      </c>
      <c r="Z1069" s="12">
        <v>0</v>
      </c>
      <c r="AA1069" s="12">
        <v>0</v>
      </c>
      <c r="AB1069" s="12">
        <v>0</v>
      </c>
      <c r="AC1069" s="12">
        <v>0</v>
      </c>
      <c r="AD1069" s="12">
        <v>29.69</v>
      </c>
      <c r="AE1069" s="12">
        <v>35.530002000000003</v>
      </c>
      <c r="AF1069" s="12">
        <v>49.319999000000003</v>
      </c>
      <c r="AG1069" s="52">
        <v>1</v>
      </c>
      <c r="AH1069" s="52"/>
      <c r="AI1069" s="52"/>
      <c r="AJ1069" s="21">
        <f t="shared" si="145"/>
        <v>79.51400000000001</v>
      </c>
      <c r="AK1069" s="21">
        <f t="shared" si="146"/>
        <v>100.00000199999999</v>
      </c>
      <c r="AL1069" s="21">
        <f t="shared" si="147"/>
        <v>118.82999900000002</v>
      </c>
      <c r="AM1069" s="12">
        <v>1</v>
      </c>
      <c r="AN1069" s="12">
        <v>1</v>
      </c>
      <c r="AO1069" s="12">
        <v>296.42592592592592</v>
      </c>
      <c r="AP1069" s="12">
        <v>346.42592592592598</v>
      </c>
      <c r="AQ1069" s="22">
        <f t="shared" si="148"/>
        <v>375.93992592592593</v>
      </c>
      <c r="AR1069" s="22">
        <f t="shared" si="149"/>
        <v>396.42592792592592</v>
      </c>
      <c r="AS1069" s="22">
        <f t="shared" si="150"/>
        <v>415.25592492592591</v>
      </c>
      <c r="AT1069" s="22">
        <f t="shared" si="151"/>
        <v>425.93992592592599</v>
      </c>
      <c r="AU1069" s="22">
        <f t="shared" si="152"/>
        <v>446.42592792592598</v>
      </c>
      <c r="AV1069" s="22">
        <f t="shared" si="153"/>
        <v>465.25592492592602</v>
      </c>
      <c r="AW1069">
        <v>2050</v>
      </c>
      <c r="AX1069" t="s">
        <v>24</v>
      </c>
      <c r="AY1069" s="12">
        <v>20</v>
      </c>
      <c r="AZ1069" t="s">
        <v>245</v>
      </c>
      <c r="BA1069">
        <v>3</v>
      </c>
      <c r="BB1069">
        <v>47</v>
      </c>
      <c r="BC1069">
        <v>0.38450000000000001</v>
      </c>
      <c r="BD1069">
        <v>2023</v>
      </c>
      <c r="BE1069" t="s">
        <v>246</v>
      </c>
    </row>
    <row r="1070" spans="1:57" x14ac:dyDescent="0.2">
      <c r="A1070">
        <v>60</v>
      </c>
      <c r="B1070">
        <v>2023</v>
      </c>
      <c r="C1070" t="s">
        <v>15</v>
      </c>
      <c r="D1070" t="s">
        <v>31</v>
      </c>
      <c r="E1070" t="s">
        <v>243</v>
      </c>
      <c r="F1070" t="s">
        <v>243</v>
      </c>
      <c r="G1070" t="s">
        <v>60</v>
      </c>
      <c r="H1070" t="s">
        <v>243</v>
      </c>
      <c r="I1070" t="s">
        <v>37</v>
      </c>
      <c r="J1070" t="s">
        <v>243</v>
      </c>
      <c r="L1070" s="12">
        <v>3.3216000000000002E-2</v>
      </c>
      <c r="M1070" s="12">
        <v>4.2979999999999997E-2</v>
      </c>
      <c r="N1070" s="12">
        <v>4.6339999999999999E-2</v>
      </c>
      <c r="O1070" t="s">
        <v>71</v>
      </c>
      <c r="P1070" t="s">
        <v>244</v>
      </c>
      <c r="Q1070" s="12">
        <v>350</v>
      </c>
      <c r="R1070" s="12">
        <v>1500</v>
      </c>
      <c r="S1070" s="12">
        <v>2500</v>
      </c>
      <c r="T1070" s="12">
        <v>2500</v>
      </c>
      <c r="U1070" s="12">
        <v>0</v>
      </c>
      <c r="V1070" s="12">
        <v>0</v>
      </c>
      <c r="W1070" s="12">
        <v>0</v>
      </c>
      <c r="X1070" t="s">
        <v>25</v>
      </c>
      <c r="Y1070" t="s">
        <v>25</v>
      </c>
      <c r="Z1070" s="12">
        <v>0</v>
      </c>
      <c r="AA1070" s="12">
        <v>0</v>
      </c>
      <c r="AB1070" s="12">
        <v>0</v>
      </c>
      <c r="AC1070" s="12">
        <v>0</v>
      </c>
      <c r="AD1070" s="12">
        <v>29.69</v>
      </c>
      <c r="AE1070" s="12">
        <v>35.530002000000003</v>
      </c>
      <c r="AF1070" s="12">
        <v>49.319999000000003</v>
      </c>
      <c r="AG1070" s="52">
        <v>1</v>
      </c>
      <c r="AH1070" s="52"/>
      <c r="AI1070" s="52"/>
      <c r="AJ1070" s="21">
        <f t="shared" si="145"/>
        <v>79.51400000000001</v>
      </c>
      <c r="AK1070" s="21">
        <f t="shared" si="146"/>
        <v>100.00000199999999</v>
      </c>
      <c r="AL1070" s="21">
        <f t="shared" si="147"/>
        <v>118.82999900000002</v>
      </c>
      <c r="AM1070" s="12">
        <v>1</v>
      </c>
      <c r="AN1070" s="12">
        <v>1</v>
      </c>
      <c r="AO1070" s="12">
        <v>296.42592592592592</v>
      </c>
      <c r="AP1070" s="12">
        <v>346.42592592592598</v>
      </c>
      <c r="AQ1070" s="22">
        <f t="shared" si="148"/>
        <v>375.93992592592593</v>
      </c>
      <c r="AR1070" s="22">
        <f t="shared" si="149"/>
        <v>396.42592792592592</v>
      </c>
      <c r="AS1070" s="22">
        <f t="shared" si="150"/>
        <v>415.25592492592591</v>
      </c>
      <c r="AT1070" s="22">
        <f t="shared" si="151"/>
        <v>425.93992592592599</v>
      </c>
      <c r="AU1070" s="22">
        <f t="shared" si="152"/>
        <v>446.42592792592598</v>
      </c>
      <c r="AV1070" s="22">
        <f t="shared" si="153"/>
        <v>465.25592492592602</v>
      </c>
      <c r="AW1070">
        <v>2023</v>
      </c>
      <c r="AX1070" t="s">
        <v>27</v>
      </c>
      <c r="AY1070" s="12">
        <v>20</v>
      </c>
      <c r="AZ1070" t="s">
        <v>245</v>
      </c>
      <c r="BA1070">
        <v>3</v>
      </c>
      <c r="BB1070">
        <v>47</v>
      </c>
      <c r="BC1070">
        <v>0.38450000000000001</v>
      </c>
      <c r="BD1070">
        <v>2023</v>
      </c>
      <c r="BE1070" t="s">
        <v>246</v>
      </c>
    </row>
    <row r="1071" spans="1:57" x14ac:dyDescent="0.2">
      <c r="A1071">
        <v>60</v>
      </c>
      <c r="B1071">
        <v>2023</v>
      </c>
      <c r="C1071" t="s">
        <v>15</v>
      </c>
      <c r="D1071" t="s">
        <v>31</v>
      </c>
      <c r="E1071" t="s">
        <v>243</v>
      </c>
      <c r="F1071" t="s">
        <v>243</v>
      </c>
      <c r="G1071" t="s">
        <v>60</v>
      </c>
      <c r="H1071" t="s">
        <v>243</v>
      </c>
      <c r="I1071" t="s">
        <v>37</v>
      </c>
      <c r="J1071" t="s">
        <v>243</v>
      </c>
      <c r="L1071" s="12">
        <v>3.3216000000000002E-2</v>
      </c>
      <c r="M1071" s="12">
        <v>4.2979999999999997E-2</v>
      </c>
      <c r="N1071" s="12">
        <v>4.6339999999999999E-2</v>
      </c>
      <c r="O1071" t="s">
        <v>71</v>
      </c>
      <c r="P1071" t="s">
        <v>244</v>
      </c>
      <c r="Q1071" s="12">
        <v>350</v>
      </c>
      <c r="R1071" s="12">
        <v>1500</v>
      </c>
      <c r="S1071" s="12">
        <v>2500</v>
      </c>
      <c r="T1071" s="12">
        <v>2500</v>
      </c>
      <c r="U1071" s="12">
        <v>0</v>
      </c>
      <c r="V1071" s="12">
        <v>0</v>
      </c>
      <c r="W1071" s="12">
        <v>0</v>
      </c>
      <c r="X1071" t="s">
        <v>25</v>
      </c>
      <c r="Y1071" t="s">
        <v>25</v>
      </c>
      <c r="Z1071" s="12">
        <v>0</v>
      </c>
      <c r="AA1071" s="12">
        <v>0</v>
      </c>
      <c r="AB1071" s="12">
        <v>0</v>
      </c>
      <c r="AC1071" s="12">
        <v>0</v>
      </c>
      <c r="AD1071" s="12">
        <v>29.69</v>
      </c>
      <c r="AE1071" s="12">
        <v>35.530002000000003</v>
      </c>
      <c r="AF1071" s="12">
        <v>49.319999000000003</v>
      </c>
      <c r="AG1071" s="52">
        <v>1</v>
      </c>
      <c r="AH1071" s="52"/>
      <c r="AI1071" s="52"/>
      <c r="AJ1071" s="21">
        <f t="shared" si="145"/>
        <v>79.51400000000001</v>
      </c>
      <c r="AK1071" s="21">
        <f t="shared" si="146"/>
        <v>100.00000199999999</v>
      </c>
      <c r="AL1071" s="21">
        <f t="shared" si="147"/>
        <v>118.82999900000002</v>
      </c>
      <c r="AM1071" s="12">
        <v>1</v>
      </c>
      <c r="AN1071" s="12">
        <v>1</v>
      </c>
      <c r="AO1071" s="12">
        <v>296.42592592592592</v>
      </c>
      <c r="AP1071" s="12">
        <v>346.42592592592598</v>
      </c>
      <c r="AQ1071" s="22">
        <f t="shared" si="148"/>
        <v>375.93992592592593</v>
      </c>
      <c r="AR1071" s="22">
        <f t="shared" si="149"/>
        <v>396.42592792592592</v>
      </c>
      <c r="AS1071" s="22">
        <f t="shared" si="150"/>
        <v>415.25592492592591</v>
      </c>
      <c r="AT1071" s="22">
        <f t="shared" si="151"/>
        <v>425.93992592592599</v>
      </c>
      <c r="AU1071" s="22">
        <f t="shared" si="152"/>
        <v>446.42592792592598</v>
      </c>
      <c r="AV1071" s="22">
        <f t="shared" si="153"/>
        <v>465.25592492592602</v>
      </c>
      <c r="AW1071">
        <v>2030</v>
      </c>
      <c r="AX1071" t="s">
        <v>27</v>
      </c>
      <c r="AY1071" s="12">
        <v>20</v>
      </c>
      <c r="AZ1071" t="s">
        <v>245</v>
      </c>
      <c r="BA1071">
        <v>3</v>
      </c>
      <c r="BB1071">
        <v>47</v>
      </c>
      <c r="BC1071">
        <v>0.38450000000000001</v>
      </c>
      <c r="BD1071">
        <v>2023</v>
      </c>
      <c r="BE1071" t="s">
        <v>246</v>
      </c>
    </row>
    <row r="1072" spans="1:57" x14ac:dyDescent="0.2">
      <c r="A1072">
        <v>60</v>
      </c>
      <c r="B1072">
        <v>2023</v>
      </c>
      <c r="C1072" t="s">
        <v>15</v>
      </c>
      <c r="D1072" t="s">
        <v>31</v>
      </c>
      <c r="E1072" t="s">
        <v>243</v>
      </c>
      <c r="F1072" t="s">
        <v>243</v>
      </c>
      <c r="G1072" t="s">
        <v>60</v>
      </c>
      <c r="H1072" t="s">
        <v>243</v>
      </c>
      <c r="I1072" t="s">
        <v>37</v>
      </c>
      <c r="J1072" t="s">
        <v>243</v>
      </c>
      <c r="L1072" s="12">
        <v>3.3216000000000002E-2</v>
      </c>
      <c r="M1072" s="12">
        <v>4.2979999999999997E-2</v>
      </c>
      <c r="N1072" s="12">
        <v>4.6339999999999999E-2</v>
      </c>
      <c r="O1072" t="s">
        <v>71</v>
      </c>
      <c r="P1072" t="s">
        <v>244</v>
      </c>
      <c r="Q1072" s="12">
        <v>350</v>
      </c>
      <c r="R1072" s="12">
        <v>1500</v>
      </c>
      <c r="S1072" s="12">
        <v>2500</v>
      </c>
      <c r="T1072" s="12">
        <v>2500</v>
      </c>
      <c r="U1072" s="12">
        <v>0</v>
      </c>
      <c r="V1072" s="12">
        <v>0</v>
      </c>
      <c r="W1072" s="12">
        <v>0</v>
      </c>
      <c r="X1072" t="s">
        <v>25</v>
      </c>
      <c r="Y1072" t="s">
        <v>25</v>
      </c>
      <c r="Z1072" s="12">
        <v>0</v>
      </c>
      <c r="AA1072" s="12">
        <v>0</v>
      </c>
      <c r="AB1072" s="12">
        <v>0</v>
      </c>
      <c r="AC1072" s="12">
        <v>0</v>
      </c>
      <c r="AD1072" s="12">
        <v>29.69</v>
      </c>
      <c r="AE1072" s="12">
        <v>35.530002000000003</v>
      </c>
      <c r="AF1072" s="12">
        <v>49.319999000000003</v>
      </c>
      <c r="AG1072" s="52">
        <v>1</v>
      </c>
      <c r="AH1072" s="52"/>
      <c r="AI1072" s="52"/>
      <c r="AJ1072" s="21">
        <f t="shared" si="145"/>
        <v>79.51400000000001</v>
      </c>
      <c r="AK1072" s="21">
        <f t="shared" si="146"/>
        <v>100.00000199999999</v>
      </c>
      <c r="AL1072" s="21">
        <f t="shared" si="147"/>
        <v>118.82999900000002</v>
      </c>
      <c r="AM1072" s="12">
        <v>1</v>
      </c>
      <c r="AN1072" s="12">
        <v>1</v>
      </c>
      <c r="AO1072" s="12">
        <v>296.42592592592592</v>
      </c>
      <c r="AP1072" s="12">
        <v>346.42592592592598</v>
      </c>
      <c r="AQ1072" s="22">
        <f t="shared" si="148"/>
        <v>375.93992592592593</v>
      </c>
      <c r="AR1072" s="22">
        <f t="shared" si="149"/>
        <v>396.42592792592592</v>
      </c>
      <c r="AS1072" s="22">
        <f t="shared" si="150"/>
        <v>415.25592492592591</v>
      </c>
      <c r="AT1072" s="22">
        <f t="shared" si="151"/>
        <v>425.93992592592599</v>
      </c>
      <c r="AU1072" s="22">
        <f t="shared" si="152"/>
        <v>446.42592792592598</v>
      </c>
      <c r="AV1072" s="22">
        <f t="shared" si="153"/>
        <v>465.25592492592602</v>
      </c>
      <c r="AW1072">
        <v>2035</v>
      </c>
      <c r="AX1072" t="s">
        <v>27</v>
      </c>
      <c r="AY1072" s="12">
        <v>20</v>
      </c>
      <c r="AZ1072" t="s">
        <v>245</v>
      </c>
      <c r="BA1072">
        <v>3</v>
      </c>
      <c r="BB1072">
        <v>47</v>
      </c>
      <c r="BC1072">
        <v>0.38450000000000001</v>
      </c>
      <c r="BD1072">
        <v>2023</v>
      </c>
      <c r="BE1072" t="s">
        <v>246</v>
      </c>
    </row>
    <row r="1073" spans="1:57" x14ac:dyDescent="0.2">
      <c r="A1073">
        <v>60</v>
      </c>
      <c r="B1073">
        <v>2023</v>
      </c>
      <c r="C1073" t="s">
        <v>15</v>
      </c>
      <c r="D1073" t="s">
        <v>31</v>
      </c>
      <c r="E1073" t="s">
        <v>243</v>
      </c>
      <c r="F1073" t="s">
        <v>243</v>
      </c>
      <c r="G1073" t="s">
        <v>60</v>
      </c>
      <c r="H1073" t="s">
        <v>243</v>
      </c>
      <c r="I1073" t="s">
        <v>37</v>
      </c>
      <c r="J1073" t="s">
        <v>243</v>
      </c>
      <c r="L1073" s="12">
        <v>3.3216000000000002E-2</v>
      </c>
      <c r="M1073" s="12">
        <v>4.2979999999999997E-2</v>
      </c>
      <c r="N1073" s="12">
        <v>4.6339999999999999E-2</v>
      </c>
      <c r="O1073" t="s">
        <v>71</v>
      </c>
      <c r="P1073" t="s">
        <v>244</v>
      </c>
      <c r="Q1073" s="12">
        <v>350</v>
      </c>
      <c r="R1073" s="12">
        <v>1500</v>
      </c>
      <c r="S1073" s="12">
        <v>2500</v>
      </c>
      <c r="T1073" s="12">
        <v>2500</v>
      </c>
      <c r="U1073" s="12">
        <v>0</v>
      </c>
      <c r="V1073" s="12">
        <v>0</v>
      </c>
      <c r="W1073" s="12">
        <v>0</v>
      </c>
      <c r="X1073" t="s">
        <v>25</v>
      </c>
      <c r="Y1073" t="s">
        <v>25</v>
      </c>
      <c r="Z1073" s="12">
        <v>0</v>
      </c>
      <c r="AA1073" s="12">
        <v>0</v>
      </c>
      <c r="AB1073" s="12">
        <v>0</v>
      </c>
      <c r="AC1073" s="12">
        <v>0</v>
      </c>
      <c r="AD1073" s="12">
        <v>29.69</v>
      </c>
      <c r="AE1073" s="12">
        <v>35.530002000000003</v>
      </c>
      <c r="AF1073" s="12">
        <v>49.319999000000003</v>
      </c>
      <c r="AG1073" s="52">
        <v>1</v>
      </c>
      <c r="AH1073" s="52"/>
      <c r="AI1073" s="52"/>
      <c r="AJ1073" s="21">
        <f t="shared" si="145"/>
        <v>79.51400000000001</v>
      </c>
      <c r="AK1073" s="21">
        <f t="shared" si="146"/>
        <v>100.00000199999999</v>
      </c>
      <c r="AL1073" s="21">
        <f t="shared" si="147"/>
        <v>118.82999900000002</v>
      </c>
      <c r="AM1073" s="12">
        <v>1</v>
      </c>
      <c r="AN1073" s="12">
        <v>1</v>
      </c>
      <c r="AO1073" s="12">
        <v>296.42592592592592</v>
      </c>
      <c r="AP1073" s="12">
        <v>346.42592592592598</v>
      </c>
      <c r="AQ1073" s="22">
        <f t="shared" si="148"/>
        <v>375.93992592592593</v>
      </c>
      <c r="AR1073" s="22">
        <f t="shared" si="149"/>
        <v>396.42592792592592</v>
      </c>
      <c r="AS1073" s="22">
        <f t="shared" si="150"/>
        <v>415.25592492592591</v>
      </c>
      <c r="AT1073" s="22">
        <f t="shared" si="151"/>
        <v>425.93992592592599</v>
      </c>
      <c r="AU1073" s="22">
        <f t="shared" si="152"/>
        <v>446.42592792592598</v>
      </c>
      <c r="AV1073" s="22">
        <f t="shared" si="153"/>
        <v>465.25592492592602</v>
      </c>
      <c r="AW1073">
        <v>2040</v>
      </c>
      <c r="AX1073" t="s">
        <v>27</v>
      </c>
      <c r="AY1073" s="12">
        <v>20</v>
      </c>
      <c r="AZ1073" t="s">
        <v>245</v>
      </c>
      <c r="BA1073">
        <v>3</v>
      </c>
      <c r="BB1073">
        <v>47</v>
      </c>
      <c r="BC1073">
        <v>0.38450000000000001</v>
      </c>
      <c r="BD1073">
        <v>2023</v>
      </c>
      <c r="BE1073" t="s">
        <v>246</v>
      </c>
    </row>
    <row r="1074" spans="1:57" x14ac:dyDescent="0.2">
      <c r="A1074">
        <v>60</v>
      </c>
      <c r="B1074">
        <v>2023</v>
      </c>
      <c r="C1074" t="s">
        <v>15</v>
      </c>
      <c r="D1074" t="s">
        <v>31</v>
      </c>
      <c r="E1074" t="s">
        <v>243</v>
      </c>
      <c r="F1074" t="s">
        <v>243</v>
      </c>
      <c r="G1074" t="s">
        <v>60</v>
      </c>
      <c r="H1074" t="s">
        <v>243</v>
      </c>
      <c r="I1074" t="s">
        <v>37</v>
      </c>
      <c r="J1074" t="s">
        <v>243</v>
      </c>
      <c r="L1074" s="12">
        <v>3.3216000000000002E-2</v>
      </c>
      <c r="M1074" s="12">
        <v>4.2979999999999997E-2</v>
      </c>
      <c r="N1074" s="12">
        <v>4.6339999999999999E-2</v>
      </c>
      <c r="O1074" t="s">
        <v>71</v>
      </c>
      <c r="P1074" t="s">
        <v>244</v>
      </c>
      <c r="Q1074" s="12">
        <v>350</v>
      </c>
      <c r="R1074" s="12">
        <v>1500</v>
      </c>
      <c r="S1074" s="12">
        <v>2500</v>
      </c>
      <c r="T1074" s="12">
        <v>2500</v>
      </c>
      <c r="U1074" s="12">
        <v>0</v>
      </c>
      <c r="V1074" s="12">
        <v>0</v>
      </c>
      <c r="W1074" s="12">
        <v>0</v>
      </c>
      <c r="X1074" t="s">
        <v>25</v>
      </c>
      <c r="Y1074" t="s">
        <v>25</v>
      </c>
      <c r="Z1074" s="12">
        <v>0</v>
      </c>
      <c r="AA1074" s="12">
        <v>0</v>
      </c>
      <c r="AB1074" s="12">
        <v>0</v>
      </c>
      <c r="AC1074" s="12">
        <v>0</v>
      </c>
      <c r="AD1074" s="12">
        <v>29.69</v>
      </c>
      <c r="AE1074" s="12">
        <v>35.530002000000003</v>
      </c>
      <c r="AF1074" s="12">
        <v>49.319999000000003</v>
      </c>
      <c r="AG1074" s="52">
        <v>1</v>
      </c>
      <c r="AH1074" s="52"/>
      <c r="AI1074" s="52"/>
      <c r="AJ1074" s="21">
        <f t="shared" si="145"/>
        <v>79.51400000000001</v>
      </c>
      <c r="AK1074" s="21">
        <f t="shared" si="146"/>
        <v>100.00000199999999</v>
      </c>
      <c r="AL1074" s="21">
        <f t="shared" si="147"/>
        <v>118.82999900000002</v>
      </c>
      <c r="AM1074" s="12">
        <v>1</v>
      </c>
      <c r="AN1074" s="12">
        <v>1</v>
      </c>
      <c r="AO1074" s="12">
        <v>296.42592592592592</v>
      </c>
      <c r="AP1074" s="12">
        <v>346.42592592592598</v>
      </c>
      <c r="AQ1074" s="22">
        <f t="shared" si="148"/>
        <v>375.93992592592593</v>
      </c>
      <c r="AR1074" s="22">
        <f t="shared" si="149"/>
        <v>396.42592792592592</v>
      </c>
      <c r="AS1074" s="22">
        <f t="shared" si="150"/>
        <v>415.25592492592591</v>
      </c>
      <c r="AT1074" s="22">
        <f t="shared" si="151"/>
        <v>425.93992592592599</v>
      </c>
      <c r="AU1074" s="22">
        <f t="shared" si="152"/>
        <v>446.42592792592598</v>
      </c>
      <c r="AV1074" s="22">
        <f t="shared" si="153"/>
        <v>465.25592492592602</v>
      </c>
      <c r="AW1074">
        <v>2045</v>
      </c>
      <c r="AX1074" t="s">
        <v>27</v>
      </c>
      <c r="AY1074" s="12">
        <v>20</v>
      </c>
      <c r="AZ1074" t="s">
        <v>245</v>
      </c>
      <c r="BA1074">
        <v>3</v>
      </c>
      <c r="BB1074">
        <v>47</v>
      </c>
      <c r="BC1074">
        <v>0.38450000000000001</v>
      </c>
      <c r="BD1074">
        <v>2023</v>
      </c>
      <c r="BE1074" t="s">
        <v>246</v>
      </c>
    </row>
    <row r="1075" spans="1:57" x14ac:dyDescent="0.2">
      <c r="A1075">
        <v>60</v>
      </c>
      <c r="B1075">
        <v>2023</v>
      </c>
      <c r="C1075" t="s">
        <v>15</v>
      </c>
      <c r="D1075" t="s">
        <v>31</v>
      </c>
      <c r="E1075" t="s">
        <v>243</v>
      </c>
      <c r="F1075" t="s">
        <v>243</v>
      </c>
      <c r="G1075" t="s">
        <v>60</v>
      </c>
      <c r="H1075" t="s">
        <v>243</v>
      </c>
      <c r="I1075" t="s">
        <v>37</v>
      </c>
      <c r="J1075" t="s">
        <v>243</v>
      </c>
      <c r="L1075" s="12">
        <v>3.3216000000000002E-2</v>
      </c>
      <c r="M1075" s="12">
        <v>4.2979999999999997E-2</v>
      </c>
      <c r="N1075" s="12">
        <v>4.6339999999999999E-2</v>
      </c>
      <c r="O1075" t="s">
        <v>71</v>
      </c>
      <c r="P1075" t="s">
        <v>244</v>
      </c>
      <c r="Q1075" s="12">
        <v>350</v>
      </c>
      <c r="R1075" s="12">
        <v>1500</v>
      </c>
      <c r="S1075" s="12">
        <v>2500</v>
      </c>
      <c r="T1075" s="12">
        <v>2500</v>
      </c>
      <c r="U1075" s="12">
        <v>0</v>
      </c>
      <c r="V1075" s="12">
        <v>0</v>
      </c>
      <c r="W1075" s="12">
        <v>0</v>
      </c>
      <c r="X1075" t="s">
        <v>25</v>
      </c>
      <c r="Y1075" t="s">
        <v>25</v>
      </c>
      <c r="Z1075" s="12">
        <v>0</v>
      </c>
      <c r="AA1075" s="12">
        <v>0</v>
      </c>
      <c r="AB1075" s="12">
        <v>0</v>
      </c>
      <c r="AC1075" s="12">
        <v>0</v>
      </c>
      <c r="AD1075" s="12">
        <v>29.69</v>
      </c>
      <c r="AE1075" s="12">
        <v>35.530002000000003</v>
      </c>
      <c r="AF1075" s="12">
        <v>49.319999000000003</v>
      </c>
      <c r="AG1075" s="52">
        <v>1</v>
      </c>
      <c r="AH1075" s="52"/>
      <c r="AI1075" s="52"/>
      <c r="AJ1075" s="21">
        <f t="shared" si="145"/>
        <v>79.51400000000001</v>
      </c>
      <c r="AK1075" s="21">
        <f t="shared" si="146"/>
        <v>100.00000199999999</v>
      </c>
      <c r="AL1075" s="21">
        <f t="shared" si="147"/>
        <v>118.82999900000002</v>
      </c>
      <c r="AM1075" s="12">
        <v>1</v>
      </c>
      <c r="AN1075" s="12">
        <v>1</v>
      </c>
      <c r="AO1075" s="12">
        <v>296.42592592592592</v>
      </c>
      <c r="AP1075" s="12">
        <v>346.42592592592598</v>
      </c>
      <c r="AQ1075" s="22">
        <f t="shared" si="148"/>
        <v>375.93992592592593</v>
      </c>
      <c r="AR1075" s="22">
        <f t="shared" si="149"/>
        <v>396.42592792592592</v>
      </c>
      <c r="AS1075" s="22">
        <f t="shared" si="150"/>
        <v>415.25592492592591</v>
      </c>
      <c r="AT1075" s="22">
        <f t="shared" si="151"/>
        <v>425.93992592592599</v>
      </c>
      <c r="AU1075" s="22">
        <f t="shared" si="152"/>
        <v>446.42592792592598</v>
      </c>
      <c r="AV1075" s="22">
        <f t="shared" si="153"/>
        <v>465.25592492592602</v>
      </c>
      <c r="AW1075">
        <v>2050</v>
      </c>
      <c r="AX1075" t="s">
        <v>27</v>
      </c>
      <c r="AY1075" s="12">
        <v>20</v>
      </c>
      <c r="AZ1075" t="s">
        <v>245</v>
      </c>
      <c r="BA1075">
        <v>3</v>
      </c>
      <c r="BB1075">
        <v>47</v>
      </c>
      <c r="BC1075">
        <v>0.38450000000000001</v>
      </c>
      <c r="BD1075">
        <v>2023</v>
      </c>
      <c r="BE1075" t="s">
        <v>246</v>
      </c>
    </row>
    <row r="1076" spans="1:57" x14ac:dyDescent="0.2">
      <c r="A1076">
        <v>60</v>
      </c>
      <c r="B1076">
        <v>2023</v>
      </c>
      <c r="C1076" t="s">
        <v>15</v>
      </c>
      <c r="D1076" t="s">
        <v>31</v>
      </c>
      <c r="E1076" t="s">
        <v>243</v>
      </c>
      <c r="F1076" t="s">
        <v>243</v>
      </c>
      <c r="G1076" t="s">
        <v>60</v>
      </c>
      <c r="H1076" t="s">
        <v>243</v>
      </c>
      <c r="I1076" t="s">
        <v>37</v>
      </c>
      <c r="J1076" t="s">
        <v>243</v>
      </c>
      <c r="L1076" s="12">
        <v>3.3216000000000002E-2</v>
      </c>
      <c r="M1076" s="12">
        <v>4.2979999999999997E-2</v>
      </c>
      <c r="N1076" s="12">
        <v>4.6339999999999999E-2</v>
      </c>
      <c r="O1076" t="s">
        <v>71</v>
      </c>
      <c r="P1076" t="s">
        <v>244</v>
      </c>
      <c r="Q1076" s="12">
        <v>350</v>
      </c>
      <c r="R1076" s="12">
        <v>1500</v>
      </c>
      <c r="S1076" s="12">
        <v>2500</v>
      </c>
      <c r="T1076" s="12">
        <v>2500</v>
      </c>
      <c r="U1076" s="12">
        <v>0</v>
      </c>
      <c r="V1076" s="12">
        <v>0</v>
      </c>
      <c r="W1076" s="12">
        <v>0</v>
      </c>
      <c r="X1076" t="s">
        <v>25</v>
      </c>
      <c r="Y1076" t="s">
        <v>25</v>
      </c>
      <c r="Z1076" s="12">
        <v>0</v>
      </c>
      <c r="AA1076" s="12">
        <v>0</v>
      </c>
      <c r="AB1076" s="12">
        <v>0</v>
      </c>
      <c r="AC1076" s="12">
        <v>0</v>
      </c>
      <c r="AD1076" s="12">
        <v>29.69</v>
      </c>
      <c r="AE1076" s="12">
        <v>35.530002000000003</v>
      </c>
      <c r="AF1076" s="12">
        <v>49.319999000000003</v>
      </c>
      <c r="AG1076" s="52">
        <v>1</v>
      </c>
      <c r="AH1076" s="52"/>
      <c r="AI1076" s="52"/>
      <c r="AJ1076" s="21">
        <f t="shared" si="145"/>
        <v>79.51400000000001</v>
      </c>
      <c r="AK1076" s="21">
        <f t="shared" si="146"/>
        <v>100.00000199999999</v>
      </c>
      <c r="AL1076" s="21">
        <f t="shared" si="147"/>
        <v>118.82999900000002</v>
      </c>
      <c r="AM1076" s="12">
        <v>1</v>
      </c>
      <c r="AN1076" s="12">
        <v>1</v>
      </c>
      <c r="AO1076" s="12">
        <v>296.42592592592592</v>
      </c>
      <c r="AP1076" s="12">
        <v>346.42592592592598</v>
      </c>
      <c r="AQ1076" s="22">
        <f t="shared" si="148"/>
        <v>375.93992592592593</v>
      </c>
      <c r="AR1076" s="22">
        <f t="shared" si="149"/>
        <v>396.42592792592592</v>
      </c>
      <c r="AS1076" s="22">
        <f t="shared" si="150"/>
        <v>415.25592492592591</v>
      </c>
      <c r="AT1076" s="22">
        <f t="shared" si="151"/>
        <v>425.93992592592599</v>
      </c>
      <c r="AU1076" s="22">
        <f t="shared" si="152"/>
        <v>446.42592792592598</v>
      </c>
      <c r="AV1076" s="22">
        <f t="shared" si="153"/>
        <v>465.25592492592602</v>
      </c>
      <c r="AW1076">
        <v>2023</v>
      </c>
      <c r="AX1076" t="s">
        <v>28</v>
      </c>
      <c r="AY1076" s="12">
        <v>20</v>
      </c>
      <c r="AZ1076" t="s">
        <v>245</v>
      </c>
      <c r="BA1076">
        <v>3</v>
      </c>
      <c r="BB1076">
        <v>47</v>
      </c>
      <c r="BC1076">
        <v>0.38450000000000001</v>
      </c>
      <c r="BD1076">
        <v>2023</v>
      </c>
      <c r="BE1076" t="s">
        <v>246</v>
      </c>
    </row>
    <row r="1077" spans="1:57" x14ac:dyDescent="0.2">
      <c r="A1077">
        <v>60</v>
      </c>
      <c r="B1077">
        <v>2023</v>
      </c>
      <c r="C1077" t="s">
        <v>15</v>
      </c>
      <c r="D1077" t="s">
        <v>31</v>
      </c>
      <c r="E1077" t="s">
        <v>243</v>
      </c>
      <c r="F1077" t="s">
        <v>243</v>
      </c>
      <c r="G1077" t="s">
        <v>60</v>
      </c>
      <c r="H1077" t="s">
        <v>243</v>
      </c>
      <c r="I1077" t="s">
        <v>37</v>
      </c>
      <c r="J1077" t="s">
        <v>243</v>
      </c>
      <c r="L1077" s="12">
        <v>3.3216000000000002E-2</v>
      </c>
      <c r="M1077" s="12">
        <v>4.2979999999999997E-2</v>
      </c>
      <c r="N1077" s="12">
        <v>4.6339999999999999E-2</v>
      </c>
      <c r="O1077" t="s">
        <v>71</v>
      </c>
      <c r="P1077" t="s">
        <v>244</v>
      </c>
      <c r="Q1077" s="12">
        <v>350</v>
      </c>
      <c r="R1077" s="12">
        <v>1500</v>
      </c>
      <c r="S1077" s="12">
        <v>2500</v>
      </c>
      <c r="T1077" s="12">
        <v>2500</v>
      </c>
      <c r="U1077" s="12">
        <v>0</v>
      </c>
      <c r="V1077" s="12">
        <v>0</v>
      </c>
      <c r="W1077" s="12">
        <v>0</v>
      </c>
      <c r="X1077" t="s">
        <v>25</v>
      </c>
      <c r="Y1077" t="s">
        <v>25</v>
      </c>
      <c r="Z1077" s="12">
        <v>0</v>
      </c>
      <c r="AA1077" s="12">
        <v>0</v>
      </c>
      <c r="AB1077" s="12">
        <v>0</v>
      </c>
      <c r="AC1077" s="12">
        <v>0</v>
      </c>
      <c r="AD1077" s="12">
        <v>29.69</v>
      </c>
      <c r="AE1077" s="12">
        <v>35.530002000000003</v>
      </c>
      <c r="AF1077" s="12">
        <v>49.319999000000003</v>
      </c>
      <c r="AG1077" s="52">
        <v>1</v>
      </c>
      <c r="AH1077" s="52"/>
      <c r="AI1077" s="52"/>
      <c r="AJ1077" s="21">
        <f t="shared" si="145"/>
        <v>79.51400000000001</v>
      </c>
      <c r="AK1077" s="21">
        <f t="shared" si="146"/>
        <v>100.00000199999999</v>
      </c>
      <c r="AL1077" s="21">
        <f t="shared" si="147"/>
        <v>118.82999900000002</v>
      </c>
      <c r="AM1077" s="12">
        <v>1</v>
      </c>
      <c r="AN1077" s="12">
        <v>1</v>
      </c>
      <c r="AO1077" s="12">
        <v>296.42592592592592</v>
      </c>
      <c r="AP1077" s="12">
        <v>346.42592592592598</v>
      </c>
      <c r="AQ1077" s="22">
        <f t="shared" si="148"/>
        <v>375.93992592592593</v>
      </c>
      <c r="AR1077" s="22">
        <f t="shared" si="149"/>
        <v>396.42592792592592</v>
      </c>
      <c r="AS1077" s="22">
        <f t="shared" si="150"/>
        <v>415.25592492592591</v>
      </c>
      <c r="AT1077" s="22">
        <f t="shared" si="151"/>
        <v>425.93992592592599</v>
      </c>
      <c r="AU1077" s="22">
        <f t="shared" si="152"/>
        <v>446.42592792592598</v>
      </c>
      <c r="AV1077" s="22">
        <f t="shared" si="153"/>
        <v>465.25592492592602</v>
      </c>
      <c r="AW1077">
        <v>2030</v>
      </c>
      <c r="AX1077" t="s">
        <v>28</v>
      </c>
      <c r="AY1077" s="12">
        <v>20</v>
      </c>
      <c r="AZ1077" t="s">
        <v>245</v>
      </c>
      <c r="BA1077">
        <v>3</v>
      </c>
      <c r="BB1077">
        <v>47</v>
      </c>
      <c r="BC1077">
        <v>0.38450000000000001</v>
      </c>
      <c r="BD1077">
        <v>2023</v>
      </c>
      <c r="BE1077" t="s">
        <v>246</v>
      </c>
    </row>
    <row r="1078" spans="1:57" x14ac:dyDescent="0.2">
      <c r="A1078">
        <v>60</v>
      </c>
      <c r="B1078">
        <v>2023</v>
      </c>
      <c r="C1078" t="s">
        <v>15</v>
      </c>
      <c r="D1078" t="s">
        <v>31</v>
      </c>
      <c r="E1078" t="s">
        <v>243</v>
      </c>
      <c r="F1078" t="s">
        <v>243</v>
      </c>
      <c r="G1078" t="s">
        <v>60</v>
      </c>
      <c r="H1078" t="s">
        <v>243</v>
      </c>
      <c r="I1078" t="s">
        <v>37</v>
      </c>
      <c r="J1078" t="s">
        <v>243</v>
      </c>
      <c r="L1078" s="12">
        <v>3.3216000000000002E-2</v>
      </c>
      <c r="M1078" s="12">
        <v>4.2979999999999997E-2</v>
      </c>
      <c r="N1078" s="12">
        <v>4.6339999999999999E-2</v>
      </c>
      <c r="O1078" t="s">
        <v>71</v>
      </c>
      <c r="P1078" t="s">
        <v>244</v>
      </c>
      <c r="Q1078" s="12">
        <v>350</v>
      </c>
      <c r="R1078" s="12">
        <v>1500</v>
      </c>
      <c r="S1078" s="12">
        <v>2500</v>
      </c>
      <c r="T1078" s="12">
        <v>2500</v>
      </c>
      <c r="U1078" s="12">
        <v>0</v>
      </c>
      <c r="V1078" s="12">
        <v>0</v>
      </c>
      <c r="W1078" s="12">
        <v>0</v>
      </c>
      <c r="X1078" t="s">
        <v>25</v>
      </c>
      <c r="Y1078" t="s">
        <v>25</v>
      </c>
      <c r="Z1078" s="12">
        <v>0</v>
      </c>
      <c r="AA1078" s="12">
        <v>0</v>
      </c>
      <c r="AB1078" s="12">
        <v>0</v>
      </c>
      <c r="AC1078" s="12">
        <v>0</v>
      </c>
      <c r="AD1078" s="12">
        <v>29.69</v>
      </c>
      <c r="AE1078" s="12">
        <v>35.530002000000003</v>
      </c>
      <c r="AF1078" s="12">
        <v>49.319999000000003</v>
      </c>
      <c r="AG1078" s="52">
        <v>1</v>
      </c>
      <c r="AH1078" s="52"/>
      <c r="AI1078" s="52"/>
      <c r="AJ1078" s="21">
        <f t="shared" si="145"/>
        <v>79.51400000000001</v>
      </c>
      <c r="AK1078" s="21">
        <f t="shared" si="146"/>
        <v>100.00000199999999</v>
      </c>
      <c r="AL1078" s="21">
        <f t="shared" si="147"/>
        <v>118.82999900000002</v>
      </c>
      <c r="AM1078" s="12">
        <v>1</v>
      </c>
      <c r="AN1078" s="12">
        <v>1</v>
      </c>
      <c r="AO1078" s="12">
        <v>296.42592592592592</v>
      </c>
      <c r="AP1078" s="12">
        <v>346.42592592592598</v>
      </c>
      <c r="AQ1078" s="22">
        <f t="shared" si="148"/>
        <v>375.93992592592593</v>
      </c>
      <c r="AR1078" s="22">
        <f t="shared" si="149"/>
        <v>396.42592792592592</v>
      </c>
      <c r="AS1078" s="22">
        <f t="shared" si="150"/>
        <v>415.25592492592591</v>
      </c>
      <c r="AT1078" s="22">
        <f t="shared" si="151"/>
        <v>425.93992592592599</v>
      </c>
      <c r="AU1078" s="22">
        <f t="shared" si="152"/>
        <v>446.42592792592598</v>
      </c>
      <c r="AV1078" s="22">
        <f t="shared" si="153"/>
        <v>465.25592492592602</v>
      </c>
      <c r="AW1078">
        <v>2035</v>
      </c>
      <c r="AX1078" t="s">
        <v>28</v>
      </c>
      <c r="AY1078" s="12">
        <v>20</v>
      </c>
      <c r="AZ1078" t="s">
        <v>245</v>
      </c>
      <c r="BA1078">
        <v>3</v>
      </c>
      <c r="BB1078">
        <v>47</v>
      </c>
      <c r="BC1078">
        <v>0.38450000000000001</v>
      </c>
      <c r="BD1078">
        <v>2023</v>
      </c>
      <c r="BE1078" t="s">
        <v>246</v>
      </c>
    </row>
    <row r="1079" spans="1:57" x14ac:dyDescent="0.2">
      <c r="A1079">
        <v>60</v>
      </c>
      <c r="B1079">
        <v>2023</v>
      </c>
      <c r="C1079" t="s">
        <v>15</v>
      </c>
      <c r="D1079" t="s">
        <v>31</v>
      </c>
      <c r="E1079" t="s">
        <v>243</v>
      </c>
      <c r="F1079" t="s">
        <v>243</v>
      </c>
      <c r="G1079" t="s">
        <v>60</v>
      </c>
      <c r="H1079" t="s">
        <v>243</v>
      </c>
      <c r="I1079" t="s">
        <v>37</v>
      </c>
      <c r="J1079" t="s">
        <v>243</v>
      </c>
      <c r="L1079" s="12">
        <v>3.3216000000000002E-2</v>
      </c>
      <c r="M1079" s="12">
        <v>4.2979999999999997E-2</v>
      </c>
      <c r="N1079" s="12">
        <v>4.6339999999999999E-2</v>
      </c>
      <c r="O1079" t="s">
        <v>71</v>
      </c>
      <c r="P1079" t="s">
        <v>244</v>
      </c>
      <c r="Q1079" s="12">
        <v>350</v>
      </c>
      <c r="R1079" s="12">
        <v>1500</v>
      </c>
      <c r="S1079" s="12">
        <v>2500</v>
      </c>
      <c r="T1079" s="12">
        <v>2500</v>
      </c>
      <c r="U1079" s="12">
        <v>0</v>
      </c>
      <c r="V1079" s="12">
        <v>0</v>
      </c>
      <c r="W1079" s="12">
        <v>0</v>
      </c>
      <c r="X1079" t="s">
        <v>25</v>
      </c>
      <c r="Y1079" t="s">
        <v>25</v>
      </c>
      <c r="Z1079" s="12">
        <v>0</v>
      </c>
      <c r="AA1079" s="12">
        <v>0</v>
      </c>
      <c r="AB1079" s="12">
        <v>0</v>
      </c>
      <c r="AC1079" s="12">
        <v>0</v>
      </c>
      <c r="AD1079" s="12">
        <v>29.69</v>
      </c>
      <c r="AE1079" s="12">
        <v>35.530002000000003</v>
      </c>
      <c r="AF1079" s="12">
        <v>49.319999000000003</v>
      </c>
      <c r="AG1079" s="52">
        <v>1</v>
      </c>
      <c r="AH1079" s="52"/>
      <c r="AI1079" s="52"/>
      <c r="AJ1079" s="21">
        <f t="shared" si="145"/>
        <v>79.51400000000001</v>
      </c>
      <c r="AK1079" s="21">
        <f t="shared" si="146"/>
        <v>100.00000199999999</v>
      </c>
      <c r="AL1079" s="21">
        <f t="shared" si="147"/>
        <v>118.82999900000002</v>
      </c>
      <c r="AM1079" s="12">
        <v>1</v>
      </c>
      <c r="AN1079" s="12">
        <v>1</v>
      </c>
      <c r="AO1079" s="12">
        <v>296.42592592592592</v>
      </c>
      <c r="AP1079" s="12">
        <v>346.42592592592598</v>
      </c>
      <c r="AQ1079" s="22">
        <f t="shared" si="148"/>
        <v>375.93992592592593</v>
      </c>
      <c r="AR1079" s="22">
        <f t="shared" si="149"/>
        <v>396.42592792592592</v>
      </c>
      <c r="AS1079" s="22">
        <f t="shared" si="150"/>
        <v>415.25592492592591</v>
      </c>
      <c r="AT1079" s="22">
        <f t="shared" si="151"/>
        <v>425.93992592592599</v>
      </c>
      <c r="AU1079" s="22">
        <f t="shared" si="152"/>
        <v>446.42592792592598</v>
      </c>
      <c r="AV1079" s="22">
        <f t="shared" si="153"/>
        <v>465.25592492592602</v>
      </c>
      <c r="AW1079">
        <v>2040</v>
      </c>
      <c r="AX1079" t="s">
        <v>28</v>
      </c>
      <c r="AY1079" s="12">
        <v>20</v>
      </c>
      <c r="AZ1079" t="s">
        <v>245</v>
      </c>
      <c r="BA1079">
        <v>3</v>
      </c>
      <c r="BB1079">
        <v>47</v>
      </c>
      <c r="BC1079">
        <v>0.38450000000000001</v>
      </c>
      <c r="BD1079">
        <v>2023</v>
      </c>
      <c r="BE1079" t="s">
        <v>246</v>
      </c>
    </row>
    <row r="1080" spans="1:57" x14ac:dyDescent="0.2">
      <c r="A1080">
        <v>60</v>
      </c>
      <c r="B1080">
        <v>2023</v>
      </c>
      <c r="C1080" t="s">
        <v>15</v>
      </c>
      <c r="D1080" t="s">
        <v>31</v>
      </c>
      <c r="E1080" t="s">
        <v>243</v>
      </c>
      <c r="F1080" t="s">
        <v>243</v>
      </c>
      <c r="G1080" t="s">
        <v>60</v>
      </c>
      <c r="H1080" t="s">
        <v>243</v>
      </c>
      <c r="I1080" t="s">
        <v>37</v>
      </c>
      <c r="J1080" t="s">
        <v>243</v>
      </c>
      <c r="L1080" s="12">
        <v>3.3216000000000002E-2</v>
      </c>
      <c r="M1080" s="12">
        <v>4.2979999999999997E-2</v>
      </c>
      <c r="N1080" s="12">
        <v>4.6339999999999999E-2</v>
      </c>
      <c r="O1080" t="s">
        <v>71</v>
      </c>
      <c r="P1080" t="s">
        <v>244</v>
      </c>
      <c r="Q1080" s="12">
        <v>350</v>
      </c>
      <c r="R1080" s="12">
        <v>1500</v>
      </c>
      <c r="S1080" s="12">
        <v>2500</v>
      </c>
      <c r="T1080" s="12">
        <v>2500</v>
      </c>
      <c r="U1080" s="12">
        <v>0</v>
      </c>
      <c r="V1080" s="12">
        <v>0</v>
      </c>
      <c r="W1080" s="12">
        <v>0</v>
      </c>
      <c r="X1080" t="s">
        <v>25</v>
      </c>
      <c r="Y1080" t="s">
        <v>25</v>
      </c>
      <c r="Z1080" s="12">
        <v>0</v>
      </c>
      <c r="AA1080" s="12">
        <v>0</v>
      </c>
      <c r="AB1080" s="12">
        <v>0</v>
      </c>
      <c r="AC1080" s="12">
        <v>0</v>
      </c>
      <c r="AD1080" s="12">
        <v>29.69</v>
      </c>
      <c r="AE1080" s="12">
        <v>35.530002000000003</v>
      </c>
      <c r="AF1080" s="12">
        <v>49.319999000000003</v>
      </c>
      <c r="AG1080" s="52">
        <v>1</v>
      </c>
      <c r="AH1080" s="52"/>
      <c r="AI1080" s="52"/>
      <c r="AJ1080" s="21">
        <f t="shared" si="145"/>
        <v>79.51400000000001</v>
      </c>
      <c r="AK1080" s="21">
        <f t="shared" si="146"/>
        <v>100.00000199999999</v>
      </c>
      <c r="AL1080" s="21">
        <f t="shared" si="147"/>
        <v>118.82999900000002</v>
      </c>
      <c r="AM1080" s="12">
        <v>1</v>
      </c>
      <c r="AN1080" s="12">
        <v>1</v>
      </c>
      <c r="AO1080" s="12">
        <v>296.42592592592592</v>
      </c>
      <c r="AP1080" s="12">
        <v>346.42592592592598</v>
      </c>
      <c r="AQ1080" s="22">
        <f t="shared" si="148"/>
        <v>375.93992592592593</v>
      </c>
      <c r="AR1080" s="22">
        <f t="shared" si="149"/>
        <v>396.42592792592592</v>
      </c>
      <c r="AS1080" s="22">
        <f t="shared" si="150"/>
        <v>415.25592492592591</v>
      </c>
      <c r="AT1080" s="22">
        <f t="shared" si="151"/>
        <v>425.93992592592599</v>
      </c>
      <c r="AU1080" s="22">
        <f t="shared" si="152"/>
        <v>446.42592792592598</v>
      </c>
      <c r="AV1080" s="22">
        <f t="shared" si="153"/>
        <v>465.25592492592602</v>
      </c>
      <c r="AW1080">
        <v>2045</v>
      </c>
      <c r="AX1080" t="s">
        <v>28</v>
      </c>
      <c r="AY1080" s="12">
        <v>20</v>
      </c>
      <c r="AZ1080" t="s">
        <v>245</v>
      </c>
      <c r="BA1080">
        <v>3</v>
      </c>
      <c r="BB1080">
        <v>47</v>
      </c>
      <c r="BC1080">
        <v>0.38450000000000001</v>
      </c>
      <c r="BD1080">
        <v>2023</v>
      </c>
      <c r="BE1080" t="s">
        <v>246</v>
      </c>
    </row>
    <row r="1081" spans="1:57" x14ac:dyDescent="0.2">
      <c r="A1081">
        <v>60</v>
      </c>
      <c r="B1081">
        <v>2023</v>
      </c>
      <c r="C1081" t="s">
        <v>15</v>
      </c>
      <c r="D1081" t="s">
        <v>31</v>
      </c>
      <c r="E1081" t="s">
        <v>243</v>
      </c>
      <c r="F1081" t="s">
        <v>243</v>
      </c>
      <c r="G1081" t="s">
        <v>60</v>
      </c>
      <c r="H1081" t="s">
        <v>243</v>
      </c>
      <c r="I1081" t="s">
        <v>37</v>
      </c>
      <c r="J1081" t="s">
        <v>243</v>
      </c>
      <c r="L1081" s="12">
        <v>3.3216000000000002E-2</v>
      </c>
      <c r="M1081" s="12">
        <v>4.2979999999999997E-2</v>
      </c>
      <c r="N1081" s="12">
        <v>4.6339999999999999E-2</v>
      </c>
      <c r="O1081" t="s">
        <v>71</v>
      </c>
      <c r="P1081" t="s">
        <v>244</v>
      </c>
      <c r="Q1081" s="12">
        <v>350</v>
      </c>
      <c r="R1081" s="12">
        <v>1500</v>
      </c>
      <c r="S1081" s="12">
        <v>2500</v>
      </c>
      <c r="T1081" s="12">
        <v>2500</v>
      </c>
      <c r="U1081" s="12">
        <v>0</v>
      </c>
      <c r="V1081" s="12">
        <v>0</v>
      </c>
      <c r="W1081" s="12">
        <v>0</v>
      </c>
      <c r="X1081" t="s">
        <v>25</v>
      </c>
      <c r="Y1081" t="s">
        <v>25</v>
      </c>
      <c r="Z1081" s="12">
        <v>0</v>
      </c>
      <c r="AA1081" s="12">
        <v>0</v>
      </c>
      <c r="AB1081" s="12">
        <v>0</v>
      </c>
      <c r="AC1081" s="12">
        <v>0</v>
      </c>
      <c r="AD1081" s="12">
        <v>29.69</v>
      </c>
      <c r="AE1081" s="12">
        <v>35.530002000000003</v>
      </c>
      <c r="AF1081" s="12">
        <v>49.319999000000003</v>
      </c>
      <c r="AG1081" s="52">
        <v>1</v>
      </c>
      <c r="AH1081" s="52"/>
      <c r="AI1081" s="52"/>
      <c r="AJ1081" s="21">
        <f t="shared" si="145"/>
        <v>79.51400000000001</v>
      </c>
      <c r="AK1081" s="21">
        <f t="shared" si="146"/>
        <v>100.00000199999999</v>
      </c>
      <c r="AL1081" s="21">
        <f t="shared" si="147"/>
        <v>118.82999900000002</v>
      </c>
      <c r="AM1081" s="12">
        <v>1</v>
      </c>
      <c r="AN1081" s="12">
        <v>1</v>
      </c>
      <c r="AO1081" s="12">
        <v>296.42592592592592</v>
      </c>
      <c r="AP1081" s="12">
        <v>346.42592592592598</v>
      </c>
      <c r="AQ1081" s="22">
        <f t="shared" si="148"/>
        <v>375.93992592592593</v>
      </c>
      <c r="AR1081" s="22">
        <f t="shared" si="149"/>
        <v>396.42592792592592</v>
      </c>
      <c r="AS1081" s="22">
        <f t="shared" si="150"/>
        <v>415.25592492592591</v>
      </c>
      <c r="AT1081" s="22">
        <f t="shared" si="151"/>
        <v>425.93992592592599</v>
      </c>
      <c r="AU1081" s="22">
        <f t="shared" si="152"/>
        <v>446.42592792592598</v>
      </c>
      <c r="AV1081" s="22">
        <f t="shared" si="153"/>
        <v>465.25592492592602</v>
      </c>
      <c r="AW1081">
        <v>2050</v>
      </c>
      <c r="AX1081" t="s">
        <v>28</v>
      </c>
      <c r="AY1081" s="12">
        <v>20</v>
      </c>
      <c r="AZ1081" t="s">
        <v>245</v>
      </c>
      <c r="BA1081">
        <v>3</v>
      </c>
      <c r="BB1081">
        <v>47</v>
      </c>
      <c r="BC1081">
        <v>0.38450000000000001</v>
      </c>
      <c r="BD1081">
        <v>2023</v>
      </c>
      <c r="BE1081" t="s">
        <v>246</v>
      </c>
    </row>
    <row r="1082" spans="1:57" x14ac:dyDescent="0.2">
      <c r="A1082">
        <v>61</v>
      </c>
      <c r="B1082">
        <v>2023</v>
      </c>
      <c r="C1082" t="s">
        <v>15</v>
      </c>
      <c r="D1082" t="s">
        <v>145</v>
      </c>
      <c r="E1082" t="s">
        <v>248</v>
      </c>
      <c r="F1082" t="s">
        <v>97</v>
      </c>
      <c r="G1082" t="s">
        <v>32</v>
      </c>
      <c r="H1082" t="s">
        <v>249</v>
      </c>
      <c r="I1082" t="s">
        <v>37</v>
      </c>
      <c r="J1082" t="s">
        <v>247</v>
      </c>
      <c r="L1082" s="12">
        <v>0</v>
      </c>
      <c r="M1082" s="12">
        <v>0</v>
      </c>
      <c r="N1082" s="12">
        <v>0</v>
      </c>
      <c r="O1082" t="s">
        <v>159</v>
      </c>
      <c r="P1082" t="s">
        <v>250</v>
      </c>
      <c r="Q1082" s="12">
        <v>2.4500000000000002</v>
      </c>
      <c r="R1082" s="12">
        <v>2.4500000000000002</v>
      </c>
      <c r="S1082" s="12">
        <v>3.7</v>
      </c>
      <c r="T1082" s="12">
        <v>3.7</v>
      </c>
      <c r="U1082" s="12">
        <v>0</v>
      </c>
      <c r="V1082" s="12">
        <v>0</v>
      </c>
      <c r="W1082" s="12">
        <v>0</v>
      </c>
      <c r="X1082" t="s">
        <v>120</v>
      </c>
      <c r="Y1082" t="s">
        <v>121</v>
      </c>
      <c r="Z1082" s="12">
        <v>155</v>
      </c>
      <c r="AA1082" s="12">
        <v>155</v>
      </c>
      <c r="AB1082" s="12">
        <v>119</v>
      </c>
      <c r="AC1082" s="12">
        <v>119</v>
      </c>
      <c r="AD1082" s="12">
        <v>388</v>
      </c>
      <c r="AE1082" s="12">
        <v>485</v>
      </c>
      <c r="AF1082" s="12">
        <v>582</v>
      </c>
      <c r="AG1082" s="52">
        <v>1</v>
      </c>
      <c r="AH1082" s="52"/>
      <c r="AI1082" s="52"/>
      <c r="AJ1082" s="21">
        <f t="shared" si="145"/>
        <v>388</v>
      </c>
      <c r="AK1082" s="21">
        <f t="shared" si="146"/>
        <v>485</v>
      </c>
      <c r="AL1082" s="21">
        <f t="shared" si="147"/>
        <v>582</v>
      </c>
      <c r="AM1082" s="12">
        <v>1</v>
      </c>
      <c r="AN1082" s="12">
        <v>1</v>
      </c>
      <c r="AO1082" s="12">
        <v>1.5</v>
      </c>
      <c r="AP1082" s="12">
        <v>82.3</v>
      </c>
      <c r="AQ1082" s="22">
        <f t="shared" si="148"/>
        <v>389.5</v>
      </c>
      <c r="AR1082" s="22">
        <f t="shared" si="149"/>
        <v>486.5</v>
      </c>
      <c r="AS1082" s="22">
        <f t="shared" si="150"/>
        <v>583.5</v>
      </c>
      <c r="AT1082" s="22">
        <f t="shared" si="151"/>
        <v>470.3</v>
      </c>
      <c r="AU1082" s="22">
        <f t="shared" si="152"/>
        <v>567.29999999999995</v>
      </c>
      <c r="AV1082" s="22">
        <f t="shared" si="153"/>
        <v>664.3</v>
      </c>
      <c r="AW1082">
        <v>2023</v>
      </c>
      <c r="AX1082" t="s">
        <v>24</v>
      </c>
      <c r="AY1082" s="12">
        <v>17</v>
      </c>
      <c r="AZ1082" t="s">
        <v>251</v>
      </c>
      <c r="BA1082">
        <v>2</v>
      </c>
      <c r="BB1082">
        <v>5</v>
      </c>
      <c r="BC1082">
        <v>0</v>
      </c>
      <c r="BD1082">
        <v>2023</v>
      </c>
    </row>
    <row r="1083" spans="1:57" x14ac:dyDescent="0.2">
      <c r="A1083">
        <v>61</v>
      </c>
      <c r="B1083">
        <v>2023</v>
      </c>
      <c r="C1083" t="s">
        <v>15</v>
      </c>
      <c r="D1083" t="s">
        <v>145</v>
      </c>
      <c r="E1083" t="s">
        <v>248</v>
      </c>
      <c r="F1083" t="s">
        <v>97</v>
      </c>
      <c r="G1083" t="s">
        <v>32</v>
      </c>
      <c r="H1083" t="s">
        <v>249</v>
      </c>
      <c r="I1083" t="s">
        <v>37</v>
      </c>
      <c r="J1083" t="s">
        <v>247</v>
      </c>
      <c r="L1083" s="12">
        <v>0</v>
      </c>
      <c r="M1083" s="12">
        <v>0</v>
      </c>
      <c r="N1083" s="12">
        <v>0</v>
      </c>
      <c r="O1083" t="s">
        <v>159</v>
      </c>
      <c r="P1083" t="s">
        <v>250</v>
      </c>
      <c r="Q1083" s="12">
        <v>2.4500000000000002</v>
      </c>
      <c r="R1083" s="12">
        <v>2.4500000000000002</v>
      </c>
      <c r="S1083" s="12">
        <v>3.7</v>
      </c>
      <c r="T1083" s="12">
        <v>3.7</v>
      </c>
      <c r="U1083" s="12">
        <v>0</v>
      </c>
      <c r="V1083" s="12">
        <v>0</v>
      </c>
      <c r="W1083" s="12">
        <v>0</v>
      </c>
      <c r="X1083" t="s">
        <v>120</v>
      </c>
      <c r="Y1083" t="s">
        <v>121</v>
      </c>
      <c r="Z1083" s="12">
        <v>155</v>
      </c>
      <c r="AA1083" s="12">
        <v>155</v>
      </c>
      <c r="AB1083" s="12">
        <v>119</v>
      </c>
      <c r="AC1083" s="12">
        <v>119</v>
      </c>
      <c r="AD1083" s="12">
        <v>388</v>
      </c>
      <c r="AE1083" s="12">
        <v>485</v>
      </c>
      <c r="AF1083" s="12">
        <v>582</v>
      </c>
      <c r="AG1083" s="52">
        <v>1</v>
      </c>
      <c r="AH1083" s="52"/>
      <c r="AI1083" s="52"/>
      <c r="AJ1083" s="21">
        <f t="shared" si="145"/>
        <v>388</v>
      </c>
      <c r="AK1083" s="21">
        <f t="shared" si="146"/>
        <v>485</v>
      </c>
      <c r="AL1083" s="21">
        <f t="shared" si="147"/>
        <v>582</v>
      </c>
      <c r="AM1083" s="12">
        <v>1</v>
      </c>
      <c r="AN1083" s="12">
        <v>1</v>
      </c>
      <c r="AO1083" s="12">
        <v>1.5</v>
      </c>
      <c r="AP1083" s="12">
        <v>82.3</v>
      </c>
      <c r="AQ1083" s="22">
        <f t="shared" si="148"/>
        <v>389.5</v>
      </c>
      <c r="AR1083" s="22">
        <f t="shared" si="149"/>
        <v>486.5</v>
      </c>
      <c r="AS1083" s="22">
        <f t="shared" si="150"/>
        <v>583.5</v>
      </c>
      <c r="AT1083" s="22">
        <f t="shared" si="151"/>
        <v>470.3</v>
      </c>
      <c r="AU1083" s="22">
        <f t="shared" si="152"/>
        <v>567.29999999999995</v>
      </c>
      <c r="AV1083" s="22">
        <f t="shared" si="153"/>
        <v>664.3</v>
      </c>
      <c r="AW1083">
        <v>2030</v>
      </c>
      <c r="AX1083" t="s">
        <v>24</v>
      </c>
      <c r="AY1083" s="12">
        <v>17</v>
      </c>
      <c r="AZ1083" t="s">
        <v>251</v>
      </c>
      <c r="BA1083">
        <v>2</v>
      </c>
      <c r="BB1083">
        <v>5</v>
      </c>
      <c r="BC1083">
        <v>0</v>
      </c>
      <c r="BD1083">
        <v>2023</v>
      </c>
      <c r="BE1083">
        <v>0</v>
      </c>
    </row>
    <row r="1084" spans="1:57" x14ac:dyDescent="0.2">
      <c r="A1084">
        <v>61</v>
      </c>
      <c r="B1084">
        <v>2023</v>
      </c>
      <c r="C1084" t="s">
        <v>15</v>
      </c>
      <c r="D1084" t="s">
        <v>145</v>
      </c>
      <c r="E1084" t="s">
        <v>248</v>
      </c>
      <c r="F1084" t="s">
        <v>97</v>
      </c>
      <c r="G1084" t="s">
        <v>32</v>
      </c>
      <c r="H1084" t="s">
        <v>249</v>
      </c>
      <c r="I1084" t="s">
        <v>37</v>
      </c>
      <c r="J1084" t="s">
        <v>247</v>
      </c>
      <c r="L1084" s="12">
        <v>0</v>
      </c>
      <c r="M1084" s="12">
        <v>0</v>
      </c>
      <c r="N1084" s="12">
        <v>0</v>
      </c>
      <c r="O1084" t="s">
        <v>159</v>
      </c>
      <c r="P1084" t="s">
        <v>250</v>
      </c>
      <c r="Q1084" s="12">
        <v>2.4500000000000002</v>
      </c>
      <c r="R1084" s="12">
        <v>2.4500000000000002</v>
      </c>
      <c r="S1084" s="12">
        <v>3.7</v>
      </c>
      <c r="T1084" s="12">
        <v>3.7</v>
      </c>
      <c r="U1084" s="12">
        <v>0</v>
      </c>
      <c r="V1084" s="12">
        <v>0</v>
      </c>
      <c r="W1084" s="12">
        <v>0</v>
      </c>
      <c r="X1084" t="s">
        <v>120</v>
      </c>
      <c r="Y1084" t="s">
        <v>121</v>
      </c>
      <c r="Z1084" s="12">
        <v>155</v>
      </c>
      <c r="AA1084" s="12">
        <v>155</v>
      </c>
      <c r="AB1084" s="12">
        <v>119</v>
      </c>
      <c r="AC1084" s="12">
        <v>119</v>
      </c>
      <c r="AD1084" s="12">
        <v>388</v>
      </c>
      <c r="AE1084" s="12">
        <v>485</v>
      </c>
      <c r="AF1084" s="12">
        <v>582</v>
      </c>
      <c r="AG1084" s="52">
        <v>1</v>
      </c>
      <c r="AH1084" s="52"/>
      <c r="AI1084" s="52"/>
      <c r="AJ1084" s="21">
        <f t="shared" si="145"/>
        <v>388</v>
      </c>
      <c r="AK1084" s="21">
        <f t="shared" si="146"/>
        <v>485</v>
      </c>
      <c r="AL1084" s="21">
        <f t="shared" si="147"/>
        <v>582</v>
      </c>
      <c r="AM1084" s="12">
        <v>1</v>
      </c>
      <c r="AN1084" s="12">
        <v>1</v>
      </c>
      <c r="AO1084" s="12">
        <v>1.5</v>
      </c>
      <c r="AP1084" s="12">
        <v>82.3</v>
      </c>
      <c r="AQ1084" s="22">
        <f t="shared" si="148"/>
        <v>389.5</v>
      </c>
      <c r="AR1084" s="22">
        <f t="shared" si="149"/>
        <v>486.5</v>
      </c>
      <c r="AS1084" s="22">
        <f t="shared" si="150"/>
        <v>583.5</v>
      </c>
      <c r="AT1084" s="22">
        <f t="shared" si="151"/>
        <v>470.3</v>
      </c>
      <c r="AU1084" s="22">
        <f t="shared" si="152"/>
        <v>567.29999999999995</v>
      </c>
      <c r="AV1084" s="22">
        <f t="shared" si="153"/>
        <v>664.3</v>
      </c>
      <c r="AW1084">
        <v>2035</v>
      </c>
      <c r="AX1084" t="s">
        <v>24</v>
      </c>
      <c r="AY1084" s="12">
        <v>17</v>
      </c>
      <c r="AZ1084" t="s">
        <v>251</v>
      </c>
      <c r="BA1084">
        <v>2</v>
      </c>
      <c r="BB1084">
        <v>5</v>
      </c>
      <c r="BC1084">
        <v>0</v>
      </c>
      <c r="BD1084">
        <v>2023</v>
      </c>
      <c r="BE1084">
        <v>0</v>
      </c>
    </row>
    <row r="1085" spans="1:57" x14ac:dyDescent="0.2">
      <c r="A1085">
        <v>61</v>
      </c>
      <c r="B1085">
        <v>2023</v>
      </c>
      <c r="C1085" t="s">
        <v>15</v>
      </c>
      <c r="D1085" t="s">
        <v>145</v>
      </c>
      <c r="E1085" t="s">
        <v>248</v>
      </c>
      <c r="F1085" t="s">
        <v>97</v>
      </c>
      <c r="G1085" t="s">
        <v>32</v>
      </c>
      <c r="H1085" t="s">
        <v>249</v>
      </c>
      <c r="I1085" t="s">
        <v>37</v>
      </c>
      <c r="J1085" t="s">
        <v>247</v>
      </c>
      <c r="L1085" s="12">
        <v>0</v>
      </c>
      <c r="M1085" s="12">
        <v>0</v>
      </c>
      <c r="N1085" s="12">
        <v>0</v>
      </c>
      <c r="O1085" t="s">
        <v>159</v>
      </c>
      <c r="P1085" t="s">
        <v>250</v>
      </c>
      <c r="Q1085" s="12">
        <v>2.4500000000000002</v>
      </c>
      <c r="R1085" s="12">
        <v>2.4500000000000002</v>
      </c>
      <c r="S1085" s="12">
        <v>3.7</v>
      </c>
      <c r="T1085" s="12">
        <v>3.7</v>
      </c>
      <c r="U1085" s="12">
        <v>0</v>
      </c>
      <c r="V1085" s="12">
        <v>0</v>
      </c>
      <c r="W1085" s="12">
        <v>0</v>
      </c>
      <c r="X1085" t="s">
        <v>120</v>
      </c>
      <c r="Y1085" t="s">
        <v>121</v>
      </c>
      <c r="Z1085" s="12">
        <v>155</v>
      </c>
      <c r="AA1085" s="12">
        <v>155</v>
      </c>
      <c r="AB1085" s="12">
        <v>119</v>
      </c>
      <c r="AC1085" s="12">
        <v>119</v>
      </c>
      <c r="AD1085" s="12">
        <v>388</v>
      </c>
      <c r="AE1085" s="12">
        <v>485</v>
      </c>
      <c r="AF1085" s="12">
        <v>582</v>
      </c>
      <c r="AG1085" s="52">
        <v>1</v>
      </c>
      <c r="AH1085" s="52"/>
      <c r="AI1085" s="52"/>
      <c r="AJ1085" s="21">
        <f t="shared" si="145"/>
        <v>388</v>
      </c>
      <c r="AK1085" s="21">
        <f t="shared" si="146"/>
        <v>485</v>
      </c>
      <c r="AL1085" s="21">
        <f t="shared" si="147"/>
        <v>582</v>
      </c>
      <c r="AM1085" s="12">
        <v>1</v>
      </c>
      <c r="AN1085" s="12">
        <v>1</v>
      </c>
      <c r="AO1085" s="12">
        <v>1.5</v>
      </c>
      <c r="AP1085" s="12">
        <v>82.3</v>
      </c>
      <c r="AQ1085" s="22">
        <f t="shared" si="148"/>
        <v>389.5</v>
      </c>
      <c r="AR1085" s="22">
        <f t="shared" si="149"/>
        <v>486.5</v>
      </c>
      <c r="AS1085" s="22">
        <f t="shared" si="150"/>
        <v>583.5</v>
      </c>
      <c r="AT1085" s="22">
        <f t="shared" si="151"/>
        <v>470.3</v>
      </c>
      <c r="AU1085" s="22">
        <f t="shared" si="152"/>
        <v>567.29999999999995</v>
      </c>
      <c r="AV1085" s="22">
        <f t="shared" si="153"/>
        <v>664.3</v>
      </c>
      <c r="AW1085">
        <v>2040</v>
      </c>
      <c r="AX1085" t="s">
        <v>24</v>
      </c>
      <c r="AY1085" s="12">
        <v>17</v>
      </c>
      <c r="AZ1085" t="s">
        <v>251</v>
      </c>
      <c r="BA1085">
        <v>2</v>
      </c>
      <c r="BB1085">
        <v>5</v>
      </c>
      <c r="BC1085">
        <v>0</v>
      </c>
      <c r="BD1085">
        <v>2023</v>
      </c>
      <c r="BE1085">
        <v>0</v>
      </c>
    </row>
    <row r="1086" spans="1:57" x14ac:dyDescent="0.2">
      <c r="A1086">
        <v>61</v>
      </c>
      <c r="B1086">
        <v>2023</v>
      </c>
      <c r="C1086" t="s">
        <v>15</v>
      </c>
      <c r="D1086" t="s">
        <v>145</v>
      </c>
      <c r="E1086" t="s">
        <v>248</v>
      </c>
      <c r="F1086" t="s">
        <v>97</v>
      </c>
      <c r="G1086" t="s">
        <v>32</v>
      </c>
      <c r="H1086" t="s">
        <v>249</v>
      </c>
      <c r="I1086" t="s">
        <v>37</v>
      </c>
      <c r="J1086" t="s">
        <v>247</v>
      </c>
      <c r="L1086" s="12">
        <v>0</v>
      </c>
      <c r="M1086" s="12">
        <v>0</v>
      </c>
      <c r="N1086" s="12">
        <v>0</v>
      </c>
      <c r="O1086" t="s">
        <v>159</v>
      </c>
      <c r="P1086" t="s">
        <v>250</v>
      </c>
      <c r="Q1086" s="12">
        <v>2.4500000000000002</v>
      </c>
      <c r="R1086" s="12">
        <v>2.4500000000000002</v>
      </c>
      <c r="S1086" s="12">
        <v>3.7</v>
      </c>
      <c r="T1086" s="12">
        <v>3.7</v>
      </c>
      <c r="U1086" s="12">
        <v>0</v>
      </c>
      <c r="V1086" s="12">
        <v>0</v>
      </c>
      <c r="W1086" s="12">
        <v>0</v>
      </c>
      <c r="X1086" t="s">
        <v>120</v>
      </c>
      <c r="Y1086" t="s">
        <v>121</v>
      </c>
      <c r="Z1086" s="12">
        <v>155</v>
      </c>
      <c r="AA1086" s="12">
        <v>155</v>
      </c>
      <c r="AB1086" s="12">
        <v>119</v>
      </c>
      <c r="AC1086" s="12">
        <v>119</v>
      </c>
      <c r="AD1086" s="12">
        <v>388</v>
      </c>
      <c r="AE1086" s="12">
        <v>485</v>
      </c>
      <c r="AF1086" s="12">
        <v>582</v>
      </c>
      <c r="AG1086" s="52">
        <v>1</v>
      </c>
      <c r="AH1086" s="52"/>
      <c r="AI1086" s="52"/>
      <c r="AJ1086" s="21">
        <f t="shared" si="145"/>
        <v>388</v>
      </c>
      <c r="AK1086" s="21">
        <f t="shared" si="146"/>
        <v>485</v>
      </c>
      <c r="AL1086" s="21">
        <f t="shared" si="147"/>
        <v>582</v>
      </c>
      <c r="AM1086" s="12">
        <v>1</v>
      </c>
      <c r="AN1086" s="12">
        <v>1</v>
      </c>
      <c r="AO1086" s="12">
        <v>1.5</v>
      </c>
      <c r="AP1086" s="12">
        <v>82.3</v>
      </c>
      <c r="AQ1086" s="22">
        <f t="shared" si="148"/>
        <v>389.5</v>
      </c>
      <c r="AR1086" s="22">
        <f t="shared" si="149"/>
        <v>486.5</v>
      </c>
      <c r="AS1086" s="22">
        <f t="shared" si="150"/>
        <v>583.5</v>
      </c>
      <c r="AT1086" s="22">
        <f t="shared" si="151"/>
        <v>470.3</v>
      </c>
      <c r="AU1086" s="22">
        <f t="shared" si="152"/>
        <v>567.29999999999995</v>
      </c>
      <c r="AV1086" s="22">
        <f t="shared" si="153"/>
        <v>664.3</v>
      </c>
      <c r="AW1086">
        <v>2045</v>
      </c>
      <c r="AX1086" t="s">
        <v>24</v>
      </c>
      <c r="AY1086" s="12">
        <v>17</v>
      </c>
      <c r="AZ1086" t="s">
        <v>251</v>
      </c>
      <c r="BA1086">
        <v>2</v>
      </c>
      <c r="BB1086">
        <v>5</v>
      </c>
      <c r="BC1086">
        <v>0</v>
      </c>
      <c r="BD1086">
        <v>2023</v>
      </c>
      <c r="BE1086">
        <v>0</v>
      </c>
    </row>
    <row r="1087" spans="1:57" x14ac:dyDescent="0.2">
      <c r="A1087">
        <v>61</v>
      </c>
      <c r="B1087">
        <v>2023</v>
      </c>
      <c r="C1087" t="s">
        <v>15</v>
      </c>
      <c r="D1087" t="s">
        <v>145</v>
      </c>
      <c r="E1087" t="s">
        <v>248</v>
      </c>
      <c r="F1087" t="s">
        <v>97</v>
      </c>
      <c r="G1087" t="s">
        <v>32</v>
      </c>
      <c r="H1087" t="s">
        <v>249</v>
      </c>
      <c r="I1087" t="s">
        <v>37</v>
      </c>
      <c r="J1087" t="s">
        <v>247</v>
      </c>
      <c r="L1087" s="12">
        <v>0</v>
      </c>
      <c r="M1087" s="12">
        <v>0</v>
      </c>
      <c r="N1087" s="12">
        <v>0</v>
      </c>
      <c r="O1087" t="s">
        <v>159</v>
      </c>
      <c r="P1087" t="s">
        <v>250</v>
      </c>
      <c r="Q1087" s="12">
        <v>2.4500000000000002</v>
      </c>
      <c r="R1087" s="12">
        <v>2.4500000000000002</v>
      </c>
      <c r="S1087" s="12">
        <v>3.7</v>
      </c>
      <c r="T1087" s="12">
        <v>3.7</v>
      </c>
      <c r="U1087" s="12">
        <v>0</v>
      </c>
      <c r="V1087" s="12">
        <v>0</v>
      </c>
      <c r="W1087" s="12">
        <v>0</v>
      </c>
      <c r="X1087" t="s">
        <v>120</v>
      </c>
      <c r="Y1087" t="s">
        <v>121</v>
      </c>
      <c r="Z1087" s="12">
        <v>155</v>
      </c>
      <c r="AA1087" s="12">
        <v>155</v>
      </c>
      <c r="AB1087" s="12">
        <v>119</v>
      </c>
      <c r="AC1087" s="12">
        <v>119</v>
      </c>
      <c r="AD1087" s="12">
        <v>388</v>
      </c>
      <c r="AE1087" s="12">
        <v>485</v>
      </c>
      <c r="AF1087" s="12">
        <v>582</v>
      </c>
      <c r="AG1087" s="52">
        <v>1</v>
      </c>
      <c r="AH1087" s="52"/>
      <c r="AI1087" s="52"/>
      <c r="AJ1087" s="21">
        <f t="shared" si="145"/>
        <v>388</v>
      </c>
      <c r="AK1087" s="21">
        <f t="shared" si="146"/>
        <v>485</v>
      </c>
      <c r="AL1087" s="21">
        <f t="shared" si="147"/>
        <v>582</v>
      </c>
      <c r="AM1087" s="12">
        <v>1</v>
      </c>
      <c r="AN1087" s="12">
        <v>1</v>
      </c>
      <c r="AO1087" s="12">
        <v>1.5</v>
      </c>
      <c r="AP1087" s="12">
        <v>82.3</v>
      </c>
      <c r="AQ1087" s="22">
        <f t="shared" si="148"/>
        <v>389.5</v>
      </c>
      <c r="AR1087" s="22">
        <f t="shared" si="149"/>
        <v>486.5</v>
      </c>
      <c r="AS1087" s="22">
        <f t="shared" si="150"/>
        <v>583.5</v>
      </c>
      <c r="AT1087" s="22">
        <f t="shared" si="151"/>
        <v>470.3</v>
      </c>
      <c r="AU1087" s="22">
        <f t="shared" si="152"/>
        <v>567.29999999999995</v>
      </c>
      <c r="AV1087" s="22">
        <f t="shared" si="153"/>
        <v>664.3</v>
      </c>
      <c r="AW1087">
        <v>2050</v>
      </c>
      <c r="AX1087" t="s">
        <v>24</v>
      </c>
      <c r="AY1087" s="12">
        <v>17</v>
      </c>
      <c r="AZ1087" t="s">
        <v>251</v>
      </c>
      <c r="BA1087">
        <v>2</v>
      </c>
      <c r="BB1087">
        <v>5</v>
      </c>
      <c r="BC1087">
        <v>0</v>
      </c>
      <c r="BD1087">
        <v>2023</v>
      </c>
      <c r="BE1087">
        <v>0</v>
      </c>
    </row>
    <row r="1088" spans="1:57" x14ac:dyDescent="0.2">
      <c r="A1088">
        <v>61</v>
      </c>
      <c r="B1088">
        <v>2023</v>
      </c>
      <c r="C1088" t="s">
        <v>15</v>
      </c>
      <c r="D1088" t="s">
        <v>145</v>
      </c>
      <c r="E1088" t="s">
        <v>248</v>
      </c>
      <c r="F1088" t="s">
        <v>97</v>
      </c>
      <c r="G1088" t="s">
        <v>32</v>
      </c>
      <c r="H1088" t="s">
        <v>249</v>
      </c>
      <c r="I1088" t="s">
        <v>37</v>
      </c>
      <c r="J1088" t="s">
        <v>247</v>
      </c>
      <c r="L1088" s="12">
        <v>0</v>
      </c>
      <c r="M1088" s="12">
        <v>0</v>
      </c>
      <c r="N1088" s="12">
        <v>0</v>
      </c>
      <c r="O1088" t="s">
        <v>159</v>
      </c>
      <c r="P1088" t="s">
        <v>250</v>
      </c>
      <c r="Q1088" s="12">
        <v>2.4500000000000002</v>
      </c>
      <c r="R1088" s="12">
        <v>2.4500000000000002</v>
      </c>
      <c r="S1088" s="12">
        <v>3.7</v>
      </c>
      <c r="T1088" s="12">
        <v>3.7</v>
      </c>
      <c r="U1088" s="12">
        <v>0</v>
      </c>
      <c r="V1088" s="12">
        <v>0</v>
      </c>
      <c r="W1088" s="12">
        <v>0</v>
      </c>
      <c r="X1088" t="s">
        <v>120</v>
      </c>
      <c r="Y1088" t="s">
        <v>121</v>
      </c>
      <c r="Z1088" s="12">
        <v>155</v>
      </c>
      <c r="AA1088" s="12">
        <v>155</v>
      </c>
      <c r="AB1088" s="12">
        <v>119</v>
      </c>
      <c r="AC1088" s="12">
        <v>119</v>
      </c>
      <c r="AD1088" s="12">
        <v>388</v>
      </c>
      <c r="AE1088" s="12">
        <v>485</v>
      </c>
      <c r="AF1088" s="12">
        <v>582</v>
      </c>
      <c r="AG1088" s="52">
        <v>1</v>
      </c>
      <c r="AH1088" s="52"/>
      <c r="AI1088" s="52"/>
      <c r="AJ1088" s="21">
        <f t="shared" si="145"/>
        <v>388</v>
      </c>
      <c r="AK1088" s="21">
        <f t="shared" si="146"/>
        <v>485</v>
      </c>
      <c r="AL1088" s="21">
        <f t="shared" si="147"/>
        <v>582</v>
      </c>
      <c r="AM1088" s="12">
        <v>1</v>
      </c>
      <c r="AN1088" s="12">
        <v>1</v>
      </c>
      <c r="AO1088" s="12">
        <v>1.5</v>
      </c>
      <c r="AP1088" s="12">
        <v>82.3</v>
      </c>
      <c r="AQ1088" s="22">
        <f t="shared" si="148"/>
        <v>389.5</v>
      </c>
      <c r="AR1088" s="22">
        <f t="shared" si="149"/>
        <v>486.5</v>
      </c>
      <c r="AS1088" s="22">
        <f t="shared" si="150"/>
        <v>583.5</v>
      </c>
      <c r="AT1088" s="22">
        <f t="shared" si="151"/>
        <v>470.3</v>
      </c>
      <c r="AU1088" s="22">
        <f t="shared" si="152"/>
        <v>567.29999999999995</v>
      </c>
      <c r="AV1088" s="22">
        <f t="shared" si="153"/>
        <v>664.3</v>
      </c>
      <c r="AW1088">
        <v>2023</v>
      </c>
      <c r="AX1088" t="s">
        <v>27</v>
      </c>
      <c r="AY1088" s="12">
        <v>17</v>
      </c>
      <c r="AZ1088" t="s">
        <v>251</v>
      </c>
      <c r="BA1088">
        <v>2</v>
      </c>
      <c r="BB1088">
        <v>5</v>
      </c>
      <c r="BC1088">
        <v>0</v>
      </c>
      <c r="BD1088">
        <v>2023</v>
      </c>
      <c r="BE1088">
        <v>0</v>
      </c>
    </row>
    <row r="1089" spans="1:57" x14ac:dyDescent="0.2">
      <c r="A1089">
        <v>61</v>
      </c>
      <c r="B1089">
        <v>2023</v>
      </c>
      <c r="C1089" t="s">
        <v>15</v>
      </c>
      <c r="D1089" t="s">
        <v>145</v>
      </c>
      <c r="E1089" t="s">
        <v>248</v>
      </c>
      <c r="F1089" t="s">
        <v>97</v>
      </c>
      <c r="G1089" t="s">
        <v>32</v>
      </c>
      <c r="H1089" t="s">
        <v>249</v>
      </c>
      <c r="I1089" t="s">
        <v>37</v>
      </c>
      <c r="J1089" t="s">
        <v>247</v>
      </c>
      <c r="L1089" s="12">
        <v>0</v>
      </c>
      <c r="M1089" s="12">
        <v>0</v>
      </c>
      <c r="N1089" s="12">
        <v>0</v>
      </c>
      <c r="O1089" t="s">
        <v>159</v>
      </c>
      <c r="P1089" t="s">
        <v>250</v>
      </c>
      <c r="Q1089" s="12">
        <v>2.4500000000000002</v>
      </c>
      <c r="R1089" s="12">
        <v>2.4500000000000002</v>
      </c>
      <c r="S1089" s="12">
        <v>3.7</v>
      </c>
      <c r="T1089" s="12">
        <v>3.7</v>
      </c>
      <c r="U1089" s="12">
        <v>0</v>
      </c>
      <c r="V1089" s="12">
        <v>0</v>
      </c>
      <c r="W1089" s="12">
        <v>0</v>
      </c>
      <c r="X1089" t="s">
        <v>120</v>
      </c>
      <c r="Y1089" t="s">
        <v>121</v>
      </c>
      <c r="Z1089" s="12">
        <v>155</v>
      </c>
      <c r="AA1089" s="12">
        <v>155</v>
      </c>
      <c r="AB1089" s="12">
        <v>119</v>
      </c>
      <c r="AC1089" s="12">
        <v>119</v>
      </c>
      <c r="AD1089" s="12">
        <v>388</v>
      </c>
      <c r="AE1089" s="12">
        <v>485</v>
      </c>
      <c r="AF1089" s="12">
        <v>582</v>
      </c>
      <c r="AG1089" s="52">
        <v>1</v>
      </c>
      <c r="AH1089" s="52"/>
      <c r="AI1089" s="52"/>
      <c r="AJ1089" s="21">
        <f t="shared" si="145"/>
        <v>388</v>
      </c>
      <c r="AK1089" s="21">
        <f t="shared" si="146"/>
        <v>485</v>
      </c>
      <c r="AL1089" s="21">
        <f t="shared" si="147"/>
        <v>582</v>
      </c>
      <c r="AM1089" s="12">
        <v>1</v>
      </c>
      <c r="AN1089" s="12">
        <v>1</v>
      </c>
      <c r="AO1089" s="12">
        <v>1.5</v>
      </c>
      <c r="AP1089" s="12">
        <v>82.3</v>
      </c>
      <c r="AQ1089" s="22">
        <f t="shared" si="148"/>
        <v>389.5</v>
      </c>
      <c r="AR1089" s="22">
        <f t="shared" si="149"/>
        <v>486.5</v>
      </c>
      <c r="AS1089" s="22">
        <f t="shared" si="150"/>
        <v>583.5</v>
      </c>
      <c r="AT1089" s="22">
        <f t="shared" si="151"/>
        <v>470.3</v>
      </c>
      <c r="AU1089" s="22">
        <f t="shared" si="152"/>
        <v>567.29999999999995</v>
      </c>
      <c r="AV1089" s="22">
        <f t="shared" si="153"/>
        <v>664.3</v>
      </c>
      <c r="AW1089">
        <v>2030</v>
      </c>
      <c r="AX1089" t="s">
        <v>27</v>
      </c>
      <c r="AY1089" s="12">
        <v>17</v>
      </c>
      <c r="AZ1089" t="s">
        <v>251</v>
      </c>
      <c r="BA1089">
        <v>2</v>
      </c>
      <c r="BB1089">
        <v>5</v>
      </c>
      <c r="BC1089">
        <v>0</v>
      </c>
      <c r="BD1089">
        <v>2023</v>
      </c>
      <c r="BE1089">
        <v>0</v>
      </c>
    </row>
    <row r="1090" spans="1:57" x14ac:dyDescent="0.2">
      <c r="A1090">
        <v>61</v>
      </c>
      <c r="B1090">
        <v>2023</v>
      </c>
      <c r="C1090" t="s">
        <v>15</v>
      </c>
      <c r="D1090" t="s">
        <v>145</v>
      </c>
      <c r="E1090" t="s">
        <v>248</v>
      </c>
      <c r="F1090" t="s">
        <v>97</v>
      </c>
      <c r="G1090" t="s">
        <v>32</v>
      </c>
      <c r="H1090" t="s">
        <v>249</v>
      </c>
      <c r="I1090" t="s">
        <v>37</v>
      </c>
      <c r="J1090" t="s">
        <v>247</v>
      </c>
      <c r="L1090" s="12">
        <v>0</v>
      </c>
      <c r="M1090" s="12">
        <v>0</v>
      </c>
      <c r="N1090" s="12">
        <v>0</v>
      </c>
      <c r="O1090" t="s">
        <v>159</v>
      </c>
      <c r="P1090" t="s">
        <v>250</v>
      </c>
      <c r="Q1090" s="12">
        <v>2.4500000000000002</v>
      </c>
      <c r="R1090" s="12">
        <v>2.4500000000000002</v>
      </c>
      <c r="S1090" s="12">
        <v>3.7</v>
      </c>
      <c r="T1090" s="12">
        <v>3.7</v>
      </c>
      <c r="U1090" s="12">
        <v>0</v>
      </c>
      <c r="V1090" s="12">
        <v>0</v>
      </c>
      <c r="W1090" s="12">
        <v>0</v>
      </c>
      <c r="X1090" t="s">
        <v>120</v>
      </c>
      <c r="Y1090" t="s">
        <v>121</v>
      </c>
      <c r="Z1090" s="12">
        <v>155</v>
      </c>
      <c r="AA1090" s="12">
        <v>155</v>
      </c>
      <c r="AB1090" s="12">
        <v>119</v>
      </c>
      <c r="AC1090" s="12">
        <v>119</v>
      </c>
      <c r="AD1090" s="12">
        <v>388</v>
      </c>
      <c r="AE1090" s="12">
        <v>485</v>
      </c>
      <c r="AF1090" s="12">
        <v>582</v>
      </c>
      <c r="AG1090" s="52">
        <v>1</v>
      </c>
      <c r="AH1090" s="52"/>
      <c r="AI1090" s="52"/>
      <c r="AJ1090" s="21">
        <f t="shared" ref="AJ1090:AJ1153" si="154">(AD1090+L1090*$R1090+U1090*$AA1090)*$AG1090</f>
        <v>388</v>
      </c>
      <c r="AK1090" s="21">
        <f t="shared" ref="AK1090:AK1153" si="155">(AE1090+M1090*$R1090+V1090*$AA1090)*$AG1090</f>
        <v>485</v>
      </c>
      <c r="AL1090" s="21">
        <f t="shared" ref="AL1090:AL1153" si="156">(AF1090+N1090*$R1090+W1090*$AA1090)*$AG1090</f>
        <v>582</v>
      </c>
      <c r="AM1090" s="12">
        <v>1</v>
      </c>
      <c r="AN1090" s="12">
        <v>1</v>
      </c>
      <c r="AO1090" s="12">
        <v>1.5</v>
      </c>
      <c r="AP1090" s="12">
        <v>82.3</v>
      </c>
      <c r="AQ1090" s="22">
        <f t="shared" ref="AQ1090:AQ1153" si="157">AJ1090*$AM1090+$AO1090*$AG1090</f>
        <v>389.5</v>
      </c>
      <c r="AR1090" s="22">
        <f t="shared" ref="AR1090:AR1153" si="158">AK1090*$AM1090+$AO1090*$AG1090</f>
        <v>486.5</v>
      </c>
      <c r="AS1090" s="22">
        <f t="shared" ref="AS1090:AS1153" si="159">AL1090*$AM1090+$AO1090*$AG1090</f>
        <v>583.5</v>
      </c>
      <c r="AT1090" s="22">
        <f t="shared" ref="AT1090:AT1153" si="160">AJ1090*$AN1090+$AP1090*$AG1090</f>
        <v>470.3</v>
      </c>
      <c r="AU1090" s="22">
        <f t="shared" ref="AU1090:AU1153" si="161">AK1090*$AN1090+$AP1090*$AG1090</f>
        <v>567.29999999999995</v>
      </c>
      <c r="AV1090" s="22">
        <f t="shared" ref="AV1090:AV1153" si="162">AL1090*$AN1090+$AP1090*$AG1090</f>
        <v>664.3</v>
      </c>
      <c r="AW1090">
        <v>2035</v>
      </c>
      <c r="AX1090" t="s">
        <v>27</v>
      </c>
      <c r="AY1090" s="12">
        <v>17</v>
      </c>
      <c r="AZ1090" t="s">
        <v>251</v>
      </c>
      <c r="BA1090">
        <v>2</v>
      </c>
      <c r="BB1090">
        <v>5</v>
      </c>
      <c r="BC1090">
        <v>0</v>
      </c>
      <c r="BD1090">
        <v>2023</v>
      </c>
      <c r="BE1090">
        <v>0</v>
      </c>
    </row>
    <row r="1091" spans="1:57" x14ac:dyDescent="0.2">
      <c r="A1091">
        <v>61</v>
      </c>
      <c r="B1091">
        <v>2023</v>
      </c>
      <c r="C1091" t="s">
        <v>15</v>
      </c>
      <c r="D1091" t="s">
        <v>145</v>
      </c>
      <c r="E1091" t="s">
        <v>248</v>
      </c>
      <c r="F1091" t="s">
        <v>97</v>
      </c>
      <c r="G1091" t="s">
        <v>32</v>
      </c>
      <c r="H1091" t="s">
        <v>249</v>
      </c>
      <c r="I1091" t="s">
        <v>37</v>
      </c>
      <c r="J1091" t="s">
        <v>247</v>
      </c>
      <c r="L1091" s="12">
        <v>0</v>
      </c>
      <c r="M1091" s="12">
        <v>0</v>
      </c>
      <c r="N1091" s="12">
        <v>0</v>
      </c>
      <c r="O1091" t="s">
        <v>159</v>
      </c>
      <c r="P1091" t="s">
        <v>250</v>
      </c>
      <c r="Q1091" s="12">
        <v>2.4500000000000002</v>
      </c>
      <c r="R1091" s="12">
        <v>2.4500000000000002</v>
      </c>
      <c r="S1091" s="12">
        <v>3.7</v>
      </c>
      <c r="T1091" s="12">
        <v>3.7</v>
      </c>
      <c r="U1091" s="12">
        <v>0</v>
      </c>
      <c r="V1091" s="12">
        <v>0</v>
      </c>
      <c r="W1091" s="12">
        <v>0</v>
      </c>
      <c r="X1091" t="s">
        <v>120</v>
      </c>
      <c r="Y1091" t="s">
        <v>121</v>
      </c>
      <c r="Z1091" s="12">
        <v>155</v>
      </c>
      <c r="AA1091" s="12">
        <v>155</v>
      </c>
      <c r="AB1091" s="12">
        <v>119</v>
      </c>
      <c r="AC1091" s="12">
        <v>119</v>
      </c>
      <c r="AD1091" s="12">
        <v>388</v>
      </c>
      <c r="AE1091" s="12">
        <v>485</v>
      </c>
      <c r="AF1091" s="12">
        <v>582</v>
      </c>
      <c r="AG1091" s="52">
        <v>1</v>
      </c>
      <c r="AH1091" s="52"/>
      <c r="AI1091" s="52"/>
      <c r="AJ1091" s="21">
        <f t="shared" si="154"/>
        <v>388</v>
      </c>
      <c r="AK1091" s="21">
        <f t="shared" si="155"/>
        <v>485</v>
      </c>
      <c r="AL1091" s="21">
        <f t="shared" si="156"/>
        <v>582</v>
      </c>
      <c r="AM1091" s="12">
        <v>1</v>
      </c>
      <c r="AN1091" s="12">
        <v>1</v>
      </c>
      <c r="AO1091" s="12">
        <v>1.5</v>
      </c>
      <c r="AP1091" s="12">
        <v>82.3</v>
      </c>
      <c r="AQ1091" s="22">
        <f t="shared" si="157"/>
        <v>389.5</v>
      </c>
      <c r="AR1091" s="22">
        <f t="shared" si="158"/>
        <v>486.5</v>
      </c>
      <c r="AS1091" s="22">
        <f t="shared" si="159"/>
        <v>583.5</v>
      </c>
      <c r="AT1091" s="22">
        <f t="shared" si="160"/>
        <v>470.3</v>
      </c>
      <c r="AU1091" s="22">
        <f t="shared" si="161"/>
        <v>567.29999999999995</v>
      </c>
      <c r="AV1091" s="22">
        <f t="shared" si="162"/>
        <v>664.3</v>
      </c>
      <c r="AW1091">
        <v>2040</v>
      </c>
      <c r="AX1091" t="s">
        <v>27</v>
      </c>
      <c r="AY1091" s="12">
        <v>17</v>
      </c>
      <c r="AZ1091" t="s">
        <v>251</v>
      </c>
      <c r="BA1091">
        <v>2</v>
      </c>
      <c r="BB1091">
        <v>5</v>
      </c>
      <c r="BC1091">
        <v>0</v>
      </c>
      <c r="BD1091">
        <v>2023</v>
      </c>
      <c r="BE1091">
        <v>0</v>
      </c>
    </row>
    <row r="1092" spans="1:57" x14ac:dyDescent="0.2">
      <c r="A1092">
        <v>61</v>
      </c>
      <c r="B1092">
        <v>2023</v>
      </c>
      <c r="C1092" t="s">
        <v>15</v>
      </c>
      <c r="D1092" t="s">
        <v>145</v>
      </c>
      <c r="E1092" t="s">
        <v>248</v>
      </c>
      <c r="F1092" t="s">
        <v>97</v>
      </c>
      <c r="G1092" t="s">
        <v>32</v>
      </c>
      <c r="H1092" t="s">
        <v>249</v>
      </c>
      <c r="I1092" t="s">
        <v>37</v>
      </c>
      <c r="J1092" t="s">
        <v>247</v>
      </c>
      <c r="L1092" s="12">
        <v>0</v>
      </c>
      <c r="M1092" s="12">
        <v>0</v>
      </c>
      <c r="N1092" s="12">
        <v>0</v>
      </c>
      <c r="O1092" t="s">
        <v>159</v>
      </c>
      <c r="P1092" t="s">
        <v>250</v>
      </c>
      <c r="Q1092" s="12">
        <v>2.4500000000000002</v>
      </c>
      <c r="R1092" s="12">
        <v>2.4500000000000002</v>
      </c>
      <c r="S1092" s="12">
        <v>3.7</v>
      </c>
      <c r="T1092" s="12">
        <v>3.7</v>
      </c>
      <c r="U1092" s="12">
        <v>0</v>
      </c>
      <c r="V1092" s="12">
        <v>0</v>
      </c>
      <c r="W1092" s="12">
        <v>0</v>
      </c>
      <c r="X1092" t="s">
        <v>120</v>
      </c>
      <c r="Y1092" t="s">
        <v>121</v>
      </c>
      <c r="Z1092" s="12">
        <v>155</v>
      </c>
      <c r="AA1092" s="12">
        <v>155</v>
      </c>
      <c r="AB1092" s="12">
        <v>119</v>
      </c>
      <c r="AC1092" s="12">
        <v>119</v>
      </c>
      <c r="AD1092" s="12">
        <v>388</v>
      </c>
      <c r="AE1092" s="12">
        <v>485</v>
      </c>
      <c r="AF1092" s="12">
        <v>582</v>
      </c>
      <c r="AG1092" s="52">
        <v>1</v>
      </c>
      <c r="AH1092" s="52"/>
      <c r="AI1092" s="52"/>
      <c r="AJ1092" s="21">
        <f t="shared" si="154"/>
        <v>388</v>
      </c>
      <c r="AK1092" s="21">
        <f t="shared" si="155"/>
        <v>485</v>
      </c>
      <c r="AL1092" s="21">
        <f t="shared" si="156"/>
        <v>582</v>
      </c>
      <c r="AM1092" s="12">
        <v>1</v>
      </c>
      <c r="AN1092" s="12">
        <v>1</v>
      </c>
      <c r="AO1092" s="12">
        <v>1.5</v>
      </c>
      <c r="AP1092" s="12">
        <v>82.3</v>
      </c>
      <c r="AQ1092" s="22">
        <f t="shared" si="157"/>
        <v>389.5</v>
      </c>
      <c r="AR1092" s="22">
        <f t="shared" si="158"/>
        <v>486.5</v>
      </c>
      <c r="AS1092" s="22">
        <f t="shared" si="159"/>
        <v>583.5</v>
      </c>
      <c r="AT1092" s="22">
        <f t="shared" si="160"/>
        <v>470.3</v>
      </c>
      <c r="AU1092" s="22">
        <f t="shared" si="161"/>
        <v>567.29999999999995</v>
      </c>
      <c r="AV1092" s="22">
        <f t="shared" si="162"/>
        <v>664.3</v>
      </c>
      <c r="AW1092">
        <v>2045</v>
      </c>
      <c r="AX1092" t="s">
        <v>27</v>
      </c>
      <c r="AY1092" s="12">
        <v>17</v>
      </c>
      <c r="AZ1092" t="s">
        <v>251</v>
      </c>
      <c r="BA1092">
        <v>2</v>
      </c>
      <c r="BB1092">
        <v>5</v>
      </c>
      <c r="BC1092">
        <v>0</v>
      </c>
      <c r="BD1092">
        <v>2023</v>
      </c>
      <c r="BE1092">
        <v>0</v>
      </c>
    </row>
    <row r="1093" spans="1:57" x14ac:dyDescent="0.2">
      <c r="A1093">
        <v>61</v>
      </c>
      <c r="B1093">
        <v>2023</v>
      </c>
      <c r="C1093" t="s">
        <v>15</v>
      </c>
      <c r="D1093" t="s">
        <v>145</v>
      </c>
      <c r="E1093" t="s">
        <v>248</v>
      </c>
      <c r="F1093" t="s">
        <v>97</v>
      </c>
      <c r="G1093" t="s">
        <v>32</v>
      </c>
      <c r="H1093" t="s">
        <v>249</v>
      </c>
      <c r="I1093" t="s">
        <v>37</v>
      </c>
      <c r="J1093" t="s">
        <v>247</v>
      </c>
      <c r="L1093" s="12">
        <v>0</v>
      </c>
      <c r="M1093" s="12">
        <v>0</v>
      </c>
      <c r="N1093" s="12">
        <v>0</v>
      </c>
      <c r="O1093" t="s">
        <v>159</v>
      </c>
      <c r="P1093" t="s">
        <v>250</v>
      </c>
      <c r="Q1093" s="12">
        <v>2.4500000000000002</v>
      </c>
      <c r="R1093" s="12">
        <v>2.4500000000000002</v>
      </c>
      <c r="S1093" s="12">
        <v>3.7</v>
      </c>
      <c r="T1093" s="12">
        <v>3.7</v>
      </c>
      <c r="U1093" s="12">
        <v>0</v>
      </c>
      <c r="V1093" s="12">
        <v>0</v>
      </c>
      <c r="W1093" s="12">
        <v>0</v>
      </c>
      <c r="X1093" t="s">
        <v>120</v>
      </c>
      <c r="Y1093" t="s">
        <v>121</v>
      </c>
      <c r="Z1093" s="12">
        <v>155</v>
      </c>
      <c r="AA1093" s="12">
        <v>155</v>
      </c>
      <c r="AB1093" s="12">
        <v>119</v>
      </c>
      <c r="AC1093" s="12">
        <v>119</v>
      </c>
      <c r="AD1093" s="12">
        <v>388</v>
      </c>
      <c r="AE1093" s="12">
        <v>485</v>
      </c>
      <c r="AF1093" s="12">
        <v>582</v>
      </c>
      <c r="AG1093" s="52">
        <v>1</v>
      </c>
      <c r="AH1093" s="52"/>
      <c r="AI1093" s="52"/>
      <c r="AJ1093" s="21">
        <f t="shared" si="154"/>
        <v>388</v>
      </c>
      <c r="AK1093" s="21">
        <f t="shared" si="155"/>
        <v>485</v>
      </c>
      <c r="AL1093" s="21">
        <f t="shared" si="156"/>
        <v>582</v>
      </c>
      <c r="AM1093" s="12">
        <v>1</v>
      </c>
      <c r="AN1093" s="12">
        <v>1</v>
      </c>
      <c r="AO1093" s="12">
        <v>1.5</v>
      </c>
      <c r="AP1093" s="12">
        <v>82.3</v>
      </c>
      <c r="AQ1093" s="22">
        <f t="shared" si="157"/>
        <v>389.5</v>
      </c>
      <c r="AR1093" s="22">
        <f t="shared" si="158"/>
        <v>486.5</v>
      </c>
      <c r="AS1093" s="22">
        <f t="shared" si="159"/>
        <v>583.5</v>
      </c>
      <c r="AT1093" s="22">
        <f t="shared" si="160"/>
        <v>470.3</v>
      </c>
      <c r="AU1093" s="22">
        <f t="shared" si="161"/>
        <v>567.29999999999995</v>
      </c>
      <c r="AV1093" s="22">
        <f t="shared" si="162"/>
        <v>664.3</v>
      </c>
      <c r="AW1093">
        <v>2050</v>
      </c>
      <c r="AX1093" t="s">
        <v>27</v>
      </c>
      <c r="AY1093" s="12">
        <v>17</v>
      </c>
      <c r="AZ1093" t="s">
        <v>251</v>
      </c>
      <c r="BA1093">
        <v>2</v>
      </c>
      <c r="BB1093">
        <v>5</v>
      </c>
      <c r="BC1093">
        <v>0</v>
      </c>
      <c r="BD1093">
        <v>2023</v>
      </c>
      <c r="BE1093">
        <v>0</v>
      </c>
    </row>
    <row r="1094" spans="1:57" x14ac:dyDescent="0.2">
      <c r="A1094">
        <v>61</v>
      </c>
      <c r="B1094">
        <v>2023</v>
      </c>
      <c r="C1094" t="s">
        <v>15</v>
      </c>
      <c r="D1094" t="s">
        <v>145</v>
      </c>
      <c r="E1094" t="s">
        <v>248</v>
      </c>
      <c r="F1094" t="s">
        <v>97</v>
      </c>
      <c r="G1094" t="s">
        <v>32</v>
      </c>
      <c r="H1094" t="s">
        <v>249</v>
      </c>
      <c r="I1094" t="s">
        <v>37</v>
      </c>
      <c r="J1094" t="s">
        <v>247</v>
      </c>
      <c r="L1094" s="12">
        <v>0</v>
      </c>
      <c r="M1094" s="12">
        <v>0</v>
      </c>
      <c r="N1094" s="12">
        <v>0</v>
      </c>
      <c r="O1094" t="s">
        <v>159</v>
      </c>
      <c r="P1094" t="s">
        <v>250</v>
      </c>
      <c r="Q1094" s="12">
        <v>2.4500000000000002</v>
      </c>
      <c r="R1094" s="12">
        <v>2.4500000000000002</v>
      </c>
      <c r="S1094" s="12">
        <v>3.7</v>
      </c>
      <c r="T1094" s="12">
        <v>3.7</v>
      </c>
      <c r="U1094" s="12">
        <v>0</v>
      </c>
      <c r="V1094" s="12">
        <v>0</v>
      </c>
      <c r="W1094" s="12">
        <v>0</v>
      </c>
      <c r="X1094" t="s">
        <v>120</v>
      </c>
      <c r="Y1094" t="s">
        <v>121</v>
      </c>
      <c r="Z1094" s="12">
        <v>155</v>
      </c>
      <c r="AA1094" s="12">
        <v>155</v>
      </c>
      <c r="AB1094" s="12">
        <v>119</v>
      </c>
      <c r="AC1094" s="12">
        <v>119</v>
      </c>
      <c r="AD1094" s="12">
        <v>388</v>
      </c>
      <c r="AE1094" s="12">
        <v>485</v>
      </c>
      <c r="AF1094" s="12">
        <v>582</v>
      </c>
      <c r="AG1094" s="52">
        <v>1</v>
      </c>
      <c r="AH1094" s="52"/>
      <c r="AI1094" s="52"/>
      <c r="AJ1094" s="21">
        <f t="shared" si="154"/>
        <v>388</v>
      </c>
      <c r="AK1094" s="21">
        <f t="shared" si="155"/>
        <v>485</v>
      </c>
      <c r="AL1094" s="21">
        <f t="shared" si="156"/>
        <v>582</v>
      </c>
      <c r="AM1094" s="12">
        <v>1</v>
      </c>
      <c r="AN1094" s="12">
        <v>1</v>
      </c>
      <c r="AO1094" s="12">
        <v>1.5</v>
      </c>
      <c r="AP1094" s="12">
        <v>82.3</v>
      </c>
      <c r="AQ1094" s="22">
        <f t="shared" si="157"/>
        <v>389.5</v>
      </c>
      <c r="AR1094" s="22">
        <f t="shared" si="158"/>
        <v>486.5</v>
      </c>
      <c r="AS1094" s="22">
        <f t="shared" si="159"/>
        <v>583.5</v>
      </c>
      <c r="AT1094" s="22">
        <f t="shared" si="160"/>
        <v>470.3</v>
      </c>
      <c r="AU1094" s="22">
        <f t="shared" si="161"/>
        <v>567.29999999999995</v>
      </c>
      <c r="AV1094" s="22">
        <f t="shared" si="162"/>
        <v>664.3</v>
      </c>
      <c r="AW1094">
        <v>2023</v>
      </c>
      <c r="AX1094" t="s">
        <v>28</v>
      </c>
      <c r="AY1094" s="12">
        <v>17</v>
      </c>
      <c r="AZ1094" t="s">
        <v>251</v>
      </c>
      <c r="BA1094">
        <v>2</v>
      </c>
      <c r="BB1094">
        <v>5</v>
      </c>
      <c r="BC1094">
        <v>0</v>
      </c>
      <c r="BD1094">
        <v>2023</v>
      </c>
      <c r="BE1094">
        <v>0</v>
      </c>
    </row>
    <row r="1095" spans="1:57" x14ac:dyDescent="0.2">
      <c r="A1095">
        <v>61</v>
      </c>
      <c r="B1095">
        <v>2023</v>
      </c>
      <c r="C1095" t="s">
        <v>15</v>
      </c>
      <c r="D1095" t="s">
        <v>145</v>
      </c>
      <c r="E1095" t="s">
        <v>248</v>
      </c>
      <c r="F1095" t="s">
        <v>97</v>
      </c>
      <c r="G1095" t="s">
        <v>32</v>
      </c>
      <c r="H1095" t="s">
        <v>249</v>
      </c>
      <c r="I1095" t="s">
        <v>37</v>
      </c>
      <c r="J1095" t="s">
        <v>247</v>
      </c>
      <c r="L1095" s="12">
        <v>0</v>
      </c>
      <c r="M1095" s="12">
        <v>0</v>
      </c>
      <c r="N1095" s="12">
        <v>0</v>
      </c>
      <c r="O1095" t="s">
        <v>159</v>
      </c>
      <c r="P1095" t="s">
        <v>250</v>
      </c>
      <c r="Q1095" s="12">
        <v>2.4500000000000002</v>
      </c>
      <c r="R1095" s="12">
        <v>2.4500000000000002</v>
      </c>
      <c r="S1095" s="12">
        <v>3.7</v>
      </c>
      <c r="T1095" s="12">
        <v>3.7</v>
      </c>
      <c r="U1095" s="12">
        <v>0</v>
      </c>
      <c r="V1095" s="12">
        <v>0</v>
      </c>
      <c r="W1095" s="12">
        <v>0</v>
      </c>
      <c r="X1095" t="s">
        <v>120</v>
      </c>
      <c r="Y1095" t="s">
        <v>121</v>
      </c>
      <c r="Z1095" s="12">
        <v>155</v>
      </c>
      <c r="AA1095" s="12">
        <v>155</v>
      </c>
      <c r="AB1095" s="12">
        <v>119</v>
      </c>
      <c r="AC1095" s="12">
        <v>119</v>
      </c>
      <c r="AD1095" s="12">
        <v>388</v>
      </c>
      <c r="AE1095" s="12">
        <v>485</v>
      </c>
      <c r="AF1095" s="12">
        <v>582</v>
      </c>
      <c r="AG1095" s="52">
        <v>1</v>
      </c>
      <c r="AH1095" s="52"/>
      <c r="AI1095" s="52"/>
      <c r="AJ1095" s="21">
        <f t="shared" si="154"/>
        <v>388</v>
      </c>
      <c r="AK1095" s="21">
        <f t="shared" si="155"/>
        <v>485</v>
      </c>
      <c r="AL1095" s="21">
        <f t="shared" si="156"/>
        <v>582</v>
      </c>
      <c r="AM1095" s="12">
        <v>1</v>
      </c>
      <c r="AN1095" s="12">
        <v>1</v>
      </c>
      <c r="AO1095" s="12">
        <v>1.5</v>
      </c>
      <c r="AP1095" s="12">
        <v>82.3</v>
      </c>
      <c r="AQ1095" s="22">
        <f t="shared" si="157"/>
        <v>389.5</v>
      </c>
      <c r="AR1095" s="22">
        <f t="shared" si="158"/>
        <v>486.5</v>
      </c>
      <c r="AS1095" s="22">
        <f t="shared" si="159"/>
        <v>583.5</v>
      </c>
      <c r="AT1095" s="22">
        <f t="shared" si="160"/>
        <v>470.3</v>
      </c>
      <c r="AU1095" s="22">
        <f t="shared" si="161"/>
        <v>567.29999999999995</v>
      </c>
      <c r="AV1095" s="22">
        <f t="shared" si="162"/>
        <v>664.3</v>
      </c>
      <c r="AW1095">
        <v>2030</v>
      </c>
      <c r="AX1095" t="s">
        <v>28</v>
      </c>
      <c r="AY1095" s="12">
        <v>17</v>
      </c>
      <c r="AZ1095" t="s">
        <v>251</v>
      </c>
      <c r="BA1095">
        <v>2</v>
      </c>
      <c r="BB1095">
        <v>5</v>
      </c>
      <c r="BC1095">
        <v>0</v>
      </c>
      <c r="BD1095">
        <v>2023</v>
      </c>
      <c r="BE1095">
        <v>0</v>
      </c>
    </row>
    <row r="1096" spans="1:57" x14ac:dyDescent="0.2">
      <c r="A1096">
        <v>61</v>
      </c>
      <c r="B1096">
        <v>2023</v>
      </c>
      <c r="C1096" t="s">
        <v>15</v>
      </c>
      <c r="D1096" t="s">
        <v>145</v>
      </c>
      <c r="E1096" t="s">
        <v>248</v>
      </c>
      <c r="F1096" t="s">
        <v>97</v>
      </c>
      <c r="G1096" t="s">
        <v>32</v>
      </c>
      <c r="H1096" t="s">
        <v>249</v>
      </c>
      <c r="I1096" t="s">
        <v>37</v>
      </c>
      <c r="J1096" t="s">
        <v>247</v>
      </c>
      <c r="L1096" s="12">
        <v>0</v>
      </c>
      <c r="M1096" s="12">
        <v>0</v>
      </c>
      <c r="N1096" s="12">
        <v>0</v>
      </c>
      <c r="O1096" t="s">
        <v>159</v>
      </c>
      <c r="P1096" t="s">
        <v>250</v>
      </c>
      <c r="Q1096" s="12">
        <v>2.4500000000000002</v>
      </c>
      <c r="R1096" s="12">
        <v>2.4500000000000002</v>
      </c>
      <c r="S1096" s="12">
        <v>3.7</v>
      </c>
      <c r="T1096" s="12">
        <v>3.7</v>
      </c>
      <c r="U1096" s="12">
        <v>0</v>
      </c>
      <c r="V1096" s="12">
        <v>0</v>
      </c>
      <c r="W1096" s="12">
        <v>0</v>
      </c>
      <c r="X1096" t="s">
        <v>120</v>
      </c>
      <c r="Y1096" t="s">
        <v>121</v>
      </c>
      <c r="Z1096" s="12">
        <v>155</v>
      </c>
      <c r="AA1096" s="12">
        <v>155</v>
      </c>
      <c r="AB1096" s="12">
        <v>119</v>
      </c>
      <c r="AC1096" s="12">
        <v>119</v>
      </c>
      <c r="AD1096" s="12">
        <v>388</v>
      </c>
      <c r="AE1096" s="12">
        <v>485</v>
      </c>
      <c r="AF1096" s="12">
        <v>582</v>
      </c>
      <c r="AG1096" s="52">
        <v>1</v>
      </c>
      <c r="AH1096" s="52"/>
      <c r="AI1096" s="52"/>
      <c r="AJ1096" s="21">
        <f t="shared" si="154"/>
        <v>388</v>
      </c>
      <c r="AK1096" s="21">
        <f t="shared" si="155"/>
        <v>485</v>
      </c>
      <c r="AL1096" s="21">
        <f t="shared" si="156"/>
        <v>582</v>
      </c>
      <c r="AM1096" s="12">
        <v>1</v>
      </c>
      <c r="AN1096" s="12">
        <v>1</v>
      </c>
      <c r="AO1096" s="12">
        <v>1.5</v>
      </c>
      <c r="AP1096" s="12">
        <v>82.3</v>
      </c>
      <c r="AQ1096" s="22">
        <f t="shared" si="157"/>
        <v>389.5</v>
      </c>
      <c r="AR1096" s="22">
        <f t="shared" si="158"/>
        <v>486.5</v>
      </c>
      <c r="AS1096" s="22">
        <f t="shared" si="159"/>
        <v>583.5</v>
      </c>
      <c r="AT1096" s="22">
        <f t="shared" si="160"/>
        <v>470.3</v>
      </c>
      <c r="AU1096" s="22">
        <f t="shared" si="161"/>
        <v>567.29999999999995</v>
      </c>
      <c r="AV1096" s="22">
        <f t="shared" si="162"/>
        <v>664.3</v>
      </c>
      <c r="AW1096">
        <v>2035</v>
      </c>
      <c r="AX1096" t="s">
        <v>28</v>
      </c>
      <c r="AY1096" s="12">
        <v>17</v>
      </c>
      <c r="AZ1096" t="s">
        <v>251</v>
      </c>
      <c r="BA1096">
        <v>2</v>
      </c>
      <c r="BB1096">
        <v>5</v>
      </c>
      <c r="BC1096">
        <v>0</v>
      </c>
      <c r="BD1096">
        <v>2023</v>
      </c>
      <c r="BE1096">
        <v>0</v>
      </c>
    </row>
    <row r="1097" spans="1:57" x14ac:dyDescent="0.2">
      <c r="A1097">
        <v>61</v>
      </c>
      <c r="B1097">
        <v>2023</v>
      </c>
      <c r="C1097" t="s">
        <v>15</v>
      </c>
      <c r="D1097" t="s">
        <v>145</v>
      </c>
      <c r="E1097" t="s">
        <v>248</v>
      </c>
      <c r="F1097" t="s">
        <v>97</v>
      </c>
      <c r="G1097" t="s">
        <v>32</v>
      </c>
      <c r="H1097" t="s">
        <v>249</v>
      </c>
      <c r="I1097" t="s">
        <v>37</v>
      </c>
      <c r="J1097" t="s">
        <v>247</v>
      </c>
      <c r="L1097" s="12">
        <v>0</v>
      </c>
      <c r="M1097" s="12">
        <v>0</v>
      </c>
      <c r="N1097" s="12">
        <v>0</v>
      </c>
      <c r="O1097" t="s">
        <v>159</v>
      </c>
      <c r="P1097" t="s">
        <v>250</v>
      </c>
      <c r="Q1097" s="12">
        <v>2.4500000000000002</v>
      </c>
      <c r="R1097" s="12">
        <v>2.4500000000000002</v>
      </c>
      <c r="S1097" s="12">
        <v>3.7</v>
      </c>
      <c r="T1097" s="12">
        <v>3.7</v>
      </c>
      <c r="U1097" s="12">
        <v>0</v>
      </c>
      <c r="V1097" s="12">
        <v>0</v>
      </c>
      <c r="W1097" s="12">
        <v>0</v>
      </c>
      <c r="X1097" t="s">
        <v>120</v>
      </c>
      <c r="Y1097" t="s">
        <v>121</v>
      </c>
      <c r="Z1097" s="12">
        <v>155</v>
      </c>
      <c r="AA1097" s="12">
        <v>155</v>
      </c>
      <c r="AB1097" s="12">
        <v>119</v>
      </c>
      <c r="AC1097" s="12">
        <v>119</v>
      </c>
      <c r="AD1097" s="12">
        <v>388</v>
      </c>
      <c r="AE1097" s="12">
        <v>485</v>
      </c>
      <c r="AF1097" s="12">
        <v>582</v>
      </c>
      <c r="AG1097" s="52">
        <v>1</v>
      </c>
      <c r="AH1097" s="52"/>
      <c r="AI1097" s="52"/>
      <c r="AJ1097" s="21">
        <f t="shared" si="154"/>
        <v>388</v>
      </c>
      <c r="AK1097" s="21">
        <f t="shared" si="155"/>
        <v>485</v>
      </c>
      <c r="AL1097" s="21">
        <f t="shared" si="156"/>
        <v>582</v>
      </c>
      <c r="AM1097" s="12">
        <v>1</v>
      </c>
      <c r="AN1097" s="12">
        <v>1</v>
      </c>
      <c r="AO1097" s="12">
        <v>1.5</v>
      </c>
      <c r="AP1097" s="12">
        <v>82.3</v>
      </c>
      <c r="AQ1097" s="22">
        <f t="shared" si="157"/>
        <v>389.5</v>
      </c>
      <c r="AR1097" s="22">
        <f t="shared" si="158"/>
        <v>486.5</v>
      </c>
      <c r="AS1097" s="22">
        <f t="shared" si="159"/>
        <v>583.5</v>
      </c>
      <c r="AT1097" s="22">
        <f t="shared" si="160"/>
        <v>470.3</v>
      </c>
      <c r="AU1097" s="22">
        <f t="shared" si="161"/>
        <v>567.29999999999995</v>
      </c>
      <c r="AV1097" s="22">
        <f t="shared" si="162"/>
        <v>664.3</v>
      </c>
      <c r="AW1097">
        <v>2040</v>
      </c>
      <c r="AX1097" t="s">
        <v>28</v>
      </c>
      <c r="AY1097" s="12">
        <v>17</v>
      </c>
      <c r="AZ1097" t="s">
        <v>251</v>
      </c>
      <c r="BA1097">
        <v>2</v>
      </c>
      <c r="BB1097">
        <v>5</v>
      </c>
      <c r="BC1097">
        <v>0</v>
      </c>
      <c r="BD1097">
        <v>2023</v>
      </c>
      <c r="BE1097">
        <v>0</v>
      </c>
    </row>
    <row r="1098" spans="1:57" x14ac:dyDescent="0.2">
      <c r="A1098">
        <v>61</v>
      </c>
      <c r="B1098">
        <v>2023</v>
      </c>
      <c r="C1098" t="s">
        <v>15</v>
      </c>
      <c r="D1098" t="s">
        <v>145</v>
      </c>
      <c r="E1098" t="s">
        <v>248</v>
      </c>
      <c r="F1098" t="s">
        <v>97</v>
      </c>
      <c r="G1098" t="s">
        <v>32</v>
      </c>
      <c r="H1098" t="s">
        <v>249</v>
      </c>
      <c r="I1098" t="s">
        <v>37</v>
      </c>
      <c r="J1098" t="s">
        <v>247</v>
      </c>
      <c r="L1098" s="12">
        <v>0</v>
      </c>
      <c r="M1098" s="12">
        <v>0</v>
      </c>
      <c r="N1098" s="12">
        <v>0</v>
      </c>
      <c r="O1098" t="s">
        <v>159</v>
      </c>
      <c r="P1098" t="s">
        <v>250</v>
      </c>
      <c r="Q1098" s="12">
        <v>2.4500000000000002</v>
      </c>
      <c r="R1098" s="12">
        <v>2.4500000000000002</v>
      </c>
      <c r="S1098" s="12">
        <v>3.7</v>
      </c>
      <c r="T1098" s="12">
        <v>3.7</v>
      </c>
      <c r="U1098" s="12">
        <v>0</v>
      </c>
      <c r="V1098" s="12">
        <v>0</v>
      </c>
      <c r="W1098" s="12">
        <v>0</v>
      </c>
      <c r="X1098" t="s">
        <v>120</v>
      </c>
      <c r="Y1098" t="s">
        <v>121</v>
      </c>
      <c r="Z1098" s="12">
        <v>155</v>
      </c>
      <c r="AA1098" s="12">
        <v>155</v>
      </c>
      <c r="AB1098" s="12">
        <v>119</v>
      </c>
      <c r="AC1098" s="12">
        <v>119</v>
      </c>
      <c r="AD1098" s="12">
        <v>388</v>
      </c>
      <c r="AE1098" s="12">
        <v>485</v>
      </c>
      <c r="AF1098" s="12">
        <v>582</v>
      </c>
      <c r="AG1098" s="52">
        <v>1</v>
      </c>
      <c r="AH1098" s="52"/>
      <c r="AI1098" s="52"/>
      <c r="AJ1098" s="21">
        <f t="shared" si="154"/>
        <v>388</v>
      </c>
      <c r="AK1098" s="21">
        <f t="shared" si="155"/>
        <v>485</v>
      </c>
      <c r="AL1098" s="21">
        <f t="shared" si="156"/>
        <v>582</v>
      </c>
      <c r="AM1098" s="12">
        <v>1</v>
      </c>
      <c r="AN1098" s="12">
        <v>1</v>
      </c>
      <c r="AO1098" s="12">
        <v>1.5</v>
      </c>
      <c r="AP1098" s="12">
        <v>82.3</v>
      </c>
      <c r="AQ1098" s="22">
        <f t="shared" si="157"/>
        <v>389.5</v>
      </c>
      <c r="AR1098" s="22">
        <f t="shared" si="158"/>
        <v>486.5</v>
      </c>
      <c r="AS1098" s="22">
        <f t="shared" si="159"/>
        <v>583.5</v>
      </c>
      <c r="AT1098" s="22">
        <f t="shared" si="160"/>
        <v>470.3</v>
      </c>
      <c r="AU1098" s="22">
        <f t="shared" si="161"/>
        <v>567.29999999999995</v>
      </c>
      <c r="AV1098" s="22">
        <f t="shared" si="162"/>
        <v>664.3</v>
      </c>
      <c r="AW1098">
        <v>2045</v>
      </c>
      <c r="AX1098" t="s">
        <v>28</v>
      </c>
      <c r="AY1098" s="12">
        <v>17</v>
      </c>
      <c r="AZ1098" t="s">
        <v>251</v>
      </c>
      <c r="BA1098">
        <v>2</v>
      </c>
      <c r="BB1098">
        <v>5</v>
      </c>
      <c r="BC1098">
        <v>0</v>
      </c>
      <c r="BD1098">
        <v>2023</v>
      </c>
      <c r="BE1098">
        <v>0</v>
      </c>
    </row>
    <row r="1099" spans="1:57" x14ac:dyDescent="0.2">
      <c r="A1099">
        <v>61</v>
      </c>
      <c r="B1099">
        <v>2023</v>
      </c>
      <c r="C1099" t="s">
        <v>15</v>
      </c>
      <c r="D1099" t="s">
        <v>145</v>
      </c>
      <c r="E1099" t="s">
        <v>248</v>
      </c>
      <c r="F1099" t="s">
        <v>97</v>
      </c>
      <c r="G1099" t="s">
        <v>32</v>
      </c>
      <c r="H1099" t="s">
        <v>249</v>
      </c>
      <c r="I1099" t="s">
        <v>37</v>
      </c>
      <c r="J1099" t="s">
        <v>247</v>
      </c>
      <c r="L1099" s="12">
        <v>0</v>
      </c>
      <c r="M1099" s="12">
        <v>0</v>
      </c>
      <c r="N1099" s="12">
        <v>0</v>
      </c>
      <c r="O1099" t="s">
        <v>159</v>
      </c>
      <c r="P1099" t="s">
        <v>250</v>
      </c>
      <c r="Q1099" s="12">
        <v>2.4500000000000002</v>
      </c>
      <c r="R1099" s="12">
        <v>2.4500000000000002</v>
      </c>
      <c r="S1099" s="12">
        <v>3.7</v>
      </c>
      <c r="T1099" s="12">
        <v>3.7</v>
      </c>
      <c r="U1099" s="12">
        <v>0</v>
      </c>
      <c r="V1099" s="12">
        <v>0</v>
      </c>
      <c r="W1099" s="12">
        <v>0</v>
      </c>
      <c r="X1099" t="s">
        <v>120</v>
      </c>
      <c r="Y1099" t="s">
        <v>121</v>
      </c>
      <c r="Z1099" s="12">
        <v>155</v>
      </c>
      <c r="AA1099" s="12">
        <v>155</v>
      </c>
      <c r="AB1099" s="12">
        <v>119</v>
      </c>
      <c r="AC1099" s="12">
        <v>119</v>
      </c>
      <c r="AD1099" s="12">
        <v>388</v>
      </c>
      <c r="AE1099" s="12">
        <v>485</v>
      </c>
      <c r="AF1099" s="12">
        <v>582</v>
      </c>
      <c r="AG1099" s="52">
        <v>1</v>
      </c>
      <c r="AH1099" s="52"/>
      <c r="AI1099" s="52"/>
      <c r="AJ1099" s="21">
        <f t="shared" si="154"/>
        <v>388</v>
      </c>
      <c r="AK1099" s="21">
        <f t="shared" si="155"/>
        <v>485</v>
      </c>
      <c r="AL1099" s="21">
        <f t="shared" si="156"/>
        <v>582</v>
      </c>
      <c r="AM1099" s="12">
        <v>1</v>
      </c>
      <c r="AN1099" s="12">
        <v>1</v>
      </c>
      <c r="AO1099" s="12">
        <v>1.5</v>
      </c>
      <c r="AP1099" s="12">
        <v>82.3</v>
      </c>
      <c r="AQ1099" s="22">
        <f t="shared" si="157"/>
        <v>389.5</v>
      </c>
      <c r="AR1099" s="22">
        <f t="shared" si="158"/>
        <v>486.5</v>
      </c>
      <c r="AS1099" s="22">
        <f t="shared" si="159"/>
        <v>583.5</v>
      </c>
      <c r="AT1099" s="22">
        <f t="shared" si="160"/>
        <v>470.3</v>
      </c>
      <c r="AU1099" s="22">
        <f t="shared" si="161"/>
        <v>567.29999999999995</v>
      </c>
      <c r="AV1099" s="22">
        <f t="shared" si="162"/>
        <v>664.3</v>
      </c>
      <c r="AW1099">
        <v>2050</v>
      </c>
      <c r="AX1099" t="s">
        <v>28</v>
      </c>
      <c r="AY1099" s="12">
        <v>17</v>
      </c>
      <c r="AZ1099" t="s">
        <v>251</v>
      </c>
      <c r="BA1099">
        <v>2</v>
      </c>
      <c r="BB1099">
        <v>5</v>
      </c>
      <c r="BC1099">
        <v>0</v>
      </c>
      <c r="BD1099">
        <v>2023</v>
      </c>
      <c r="BE1099">
        <v>0</v>
      </c>
    </row>
    <row r="1100" spans="1:57" x14ac:dyDescent="0.2">
      <c r="A1100">
        <v>62</v>
      </c>
      <c r="B1100">
        <v>2023</v>
      </c>
      <c r="C1100" t="s">
        <v>15</v>
      </c>
      <c r="D1100" t="s">
        <v>145</v>
      </c>
      <c r="E1100" t="s">
        <v>253</v>
      </c>
      <c r="F1100" t="s">
        <v>97</v>
      </c>
      <c r="G1100" t="s">
        <v>32</v>
      </c>
      <c r="H1100" t="s">
        <v>254</v>
      </c>
      <c r="I1100" t="s">
        <v>37</v>
      </c>
      <c r="K1100" t="s">
        <v>252</v>
      </c>
      <c r="L1100" s="12">
        <v>0</v>
      </c>
      <c r="M1100" s="12">
        <v>0</v>
      </c>
      <c r="N1100" s="12">
        <v>0</v>
      </c>
      <c r="O1100" t="s">
        <v>159</v>
      </c>
      <c r="P1100" t="s">
        <v>250</v>
      </c>
      <c r="Q1100" s="12">
        <v>2.7</v>
      </c>
      <c r="R1100" s="12">
        <v>2.7</v>
      </c>
      <c r="S1100" s="12">
        <v>3.4</v>
      </c>
      <c r="T1100" s="12">
        <v>3.4</v>
      </c>
      <c r="U1100" s="12">
        <v>0</v>
      </c>
      <c r="V1100" s="12">
        <v>0</v>
      </c>
      <c r="W1100" s="12">
        <v>0</v>
      </c>
      <c r="X1100" t="s">
        <v>120</v>
      </c>
      <c r="Y1100" t="s">
        <v>121</v>
      </c>
      <c r="Z1100" s="12">
        <v>355</v>
      </c>
      <c r="AA1100" s="12">
        <v>355</v>
      </c>
      <c r="AB1100" s="12">
        <v>278</v>
      </c>
      <c r="AC1100" s="12">
        <v>278</v>
      </c>
      <c r="AD1100" s="12">
        <v>520</v>
      </c>
      <c r="AE1100" s="12">
        <v>650</v>
      </c>
      <c r="AF1100" s="12">
        <v>780</v>
      </c>
      <c r="AG1100" s="52">
        <v>1</v>
      </c>
      <c r="AH1100" s="52"/>
      <c r="AI1100" s="52"/>
      <c r="AJ1100" s="21">
        <f t="shared" si="154"/>
        <v>520</v>
      </c>
      <c r="AK1100" s="21">
        <f t="shared" si="155"/>
        <v>650</v>
      </c>
      <c r="AL1100" s="21">
        <f t="shared" si="156"/>
        <v>780</v>
      </c>
      <c r="AM1100" s="12">
        <v>1</v>
      </c>
      <c r="AN1100" s="12">
        <v>1</v>
      </c>
      <c r="AO1100" s="12">
        <v>255.44</v>
      </c>
      <c r="AP1100" s="12">
        <v>336.24</v>
      </c>
      <c r="AQ1100" s="22">
        <f t="shared" si="157"/>
        <v>775.44</v>
      </c>
      <c r="AR1100" s="22">
        <f t="shared" si="158"/>
        <v>905.44</v>
      </c>
      <c r="AS1100" s="22">
        <f t="shared" si="159"/>
        <v>1035.44</v>
      </c>
      <c r="AT1100" s="22">
        <f t="shared" si="160"/>
        <v>856.24</v>
      </c>
      <c r="AU1100" s="22">
        <f t="shared" si="161"/>
        <v>986.24</v>
      </c>
      <c r="AV1100" s="22">
        <f t="shared" si="162"/>
        <v>1116.24</v>
      </c>
      <c r="AW1100">
        <v>2023</v>
      </c>
      <c r="AX1100" t="s">
        <v>24</v>
      </c>
      <c r="AY1100" s="12">
        <v>17</v>
      </c>
      <c r="AZ1100" t="s">
        <v>251</v>
      </c>
      <c r="BA1100">
        <v>2</v>
      </c>
      <c r="BB1100">
        <v>13</v>
      </c>
      <c r="BC1100">
        <v>0</v>
      </c>
      <c r="BD1100">
        <v>2023</v>
      </c>
      <c r="BE1100" t="s">
        <v>255</v>
      </c>
    </row>
    <row r="1101" spans="1:57" x14ac:dyDescent="0.2">
      <c r="A1101">
        <v>62</v>
      </c>
      <c r="B1101">
        <v>2023</v>
      </c>
      <c r="C1101" t="s">
        <v>15</v>
      </c>
      <c r="D1101" t="s">
        <v>145</v>
      </c>
      <c r="E1101" t="s">
        <v>253</v>
      </c>
      <c r="F1101" t="s">
        <v>97</v>
      </c>
      <c r="G1101" t="s">
        <v>32</v>
      </c>
      <c r="H1101" t="s">
        <v>254</v>
      </c>
      <c r="I1101" t="s">
        <v>37</v>
      </c>
      <c r="K1101" t="s">
        <v>252</v>
      </c>
      <c r="L1101" s="12">
        <v>0</v>
      </c>
      <c r="M1101" s="12">
        <v>0</v>
      </c>
      <c r="N1101" s="12">
        <v>0</v>
      </c>
      <c r="O1101" t="s">
        <v>159</v>
      </c>
      <c r="P1101" t="s">
        <v>250</v>
      </c>
      <c r="Q1101" s="12">
        <v>2.7</v>
      </c>
      <c r="R1101" s="12">
        <v>2.7</v>
      </c>
      <c r="S1101" s="12">
        <v>3.4</v>
      </c>
      <c r="T1101" s="12">
        <v>3.4</v>
      </c>
      <c r="U1101" s="12">
        <v>0</v>
      </c>
      <c r="V1101" s="12">
        <v>0</v>
      </c>
      <c r="W1101" s="12">
        <v>0</v>
      </c>
      <c r="X1101" t="s">
        <v>120</v>
      </c>
      <c r="Y1101" t="s">
        <v>121</v>
      </c>
      <c r="Z1101" s="12">
        <v>355</v>
      </c>
      <c r="AA1101" s="12">
        <v>355</v>
      </c>
      <c r="AB1101" s="12">
        <v>278</v>
      </c>
      <c r="AC1101" s="12">
        <v>278</v>
      </c>
      <c r="AD1101" s="12">
        <v>520</v>
      </c>
      <c r="AE1101" s="12">
        <v>650</v>
      </c>
      <c r="AF1101" s="12">
        <v>780</v>
      </c>
      <c r="AG1101" s="52">
        <v>1</v>
      </c>
      <c r="AH1101" s="52"/>
      <c r="AI1101" s="52"/>
      <c r="AJ1101" s="21">
        <f t="shared" si="154"/>
        <v>520</v>
      </c>
      <c r="AK1101" s="21">
        <f t="shared" si="155"/>
        <v>650</v>
      </c>
      <c r="AL1101" s="21">
        <f t="shared" si="156"/>
        <v>780</v>
      </c>
      <c r="AM1101" s="12">
        <v>1</v>
      </c>
      <c r="AN1101" s="12">
        <v>1</v>
      </c>
      <c r="AO1101" s="12">
        <v>255.44</v>
      </c>
      <c r="AP1101" s="12">
        <v>336.24</v>
      </c>
      <c r="AQ1101" s="22">
        <f t="shared" si="157"/>
        <v>775.44</v>
      </c>
      <c r="AR1101" s="22">
        <f t="shared" si="158"/>
        <v>905.44</v>
      </c>
      <c r="AS1101" s="22">
        <f t="shared" si="159"/>
        <v>1035.44</v>
      </c>
      <c r="AT1101" s="22">
        <f t="shared" si="160"/>
        <v>856.24</v>
      </c>
      <c r="AU1101" s="22">
        <f t="shared" si="161"/>
        <v>986.24</v>
      </c>
      <c r="AV1101" s="22">
        <f t="shared" si="162"/>
        <v>1116.24</v>
      </c>
      <c r="AW1101">
        <v>2030</v>
      </c>
      <c r="AX1101" t="s">
        <v>24</v>
      </c>
      <c r="AY1101" s="12">
        <v>17</v>
      </c>
      <c r="AZ1101" t="s">
        <v>251</v>
      </c>
      <c r="BA1101">
        <v>2</v>
      </c>
      <c r="BB1101">
        <v>13</v>
      </c>
      <c r="BC1101">
        <v>0</v>
      </c>
      <c r="BD1101">
        <v>2023</v>
      </c>
      <c r="BE1101" t="s">
        <v>255</v>
      </c>
    </row>
    <row r="1102" spans="1:57" x14ac:dyDescent="0.2">
      <c r="A1102">
        <v>62</v>
      </c>
      <c r="B1102">
        <v>2023</v>
      </c>
      <c r="C1102" t="s">
        <v>15</v>
      </c>
      <c r="D1102" t="s">
        <v>145</v>
      </c>
      <c r="E1102" t="s">
        <v>253</v>
      </c>
      <c r="F1102" t="s">
        <v>97</v>
      </c>
      <c r="G1102" t="s">
        <v>32</v>
      </c>
      <c r="H1102" t="s">
        <v>254</v>
      </c>
      <c r="I1102" t="s">
        <v>37</v>
      </c>
      <c r="K1102" t="s">
        <v>252</v>
      </c>
      <c r="L1102" s="12">
        <v>0</v>
      </c>
      <c r="M1102" s="12">
        <v>0</v>
      </c>
      <c r="N1102" s="12">
        <v>0</v>
      </c>
      <c r="O1102" t="s">
        <v>159</v>
      </c>
      <c r="P1102" t="s">
        <v>250</v>
      </c>
      <c r="Q1102" s="12">
        <v>2.7</v>
      </c>
      <c r="R1102" s="12">
        <v>2.7</v>
      </c>
      <c r="S1102" s="12">
        <v>3.4</v>
      </c>
      <c r="T1102" s="12">
        <v>3.4</v>
      </c>
      <c r="U1102" s="12">
        <v>0</v>
      </c>
      <c r="V1102" s="12">
        <v>0</v>
      </c>
      <c r="W1102" s="12">
        <v>0</v>
      </c>
      <c r="X1102" t="s">
        <v>120</v>
      </c>
      <c r="Y1102" t="s">
        <v>121</v>
      </c>
      <c r="Z1102" s="12">
        <v>355</v>
      </c>
      <c r="AA1102" s="12">
        <v>355</v>
      </c>
      <c r="AB1102" s="12">
        <v>278</v>
      </c>
      <c r="AC1102" s="12">
        <v>278</v>
      </c>
      <c r="AD1102" s="12">
        <v>520</v>
      </c>
      <c r="AE1102" s="12">
        <v>650</v>
      </c>
      <c r="AF1102" s="12">
        <v>780</v>
      </c>
      <c r="AG1102" s="52">
        <v>1</v>
      </c>
      <c r="AH1102" s="52"/>
      <c r="AI1102" s="52"/>
      <c r="AJ1102" s="21">
        <f t="shared" si="154"/>
        <v>520</v>
      </c>
      <c r="AK1102" s="21">
        <f t="shared" si="155"/>
        <v>650</v>
      </c>
      <c r="AL1102" s="21">
        <f t="shared" si="156"/>
        <v>780</v>
      </c>
      <c r="AM1102" s="12">
        <v>1</v>
      </c>
      <c r="AN1102" s="12">
        <v>1</v>
      </c>
      <c r="AO1102" s="12">
        <v>255.44</v>
      </c>
      <c r="AP1102" s="12">
        <v>336.24</v>
      </c>
      <c r="AQ1102" s="22">
        <f t="shared" si="157"/>
        <v>775.44</v>
      </c>
      <c r="AR1102" s="22">
        <f t="shared" si="158"/>
        <v>905.44</v>
      </c>
      <c r="AS1102" s="22">
        <f t="shared" si="159"/>
        <v>1035.44</v>
      </c>
      <c r="AT1102" s="22">
        <f t="shared" si="160"/>
        <v>856.24</v>
      </c>
      <c r="AU1102" s="22">
        <f t="shared" si="161"/>
        <v>986.24</v>
      </c>
      <c r="AV1102" s="22">
        <f t="shared" si="162"/>
        <v>1116.24</v>
      </c>
      <c r="AW1102">
        <v>2035</v>
      </c>
      <c r="AX1102" t="s">
        <v>24</v>
      </c>
      <c r="AY1102" s="12">
        <v>17</v>
      </c>
      <c r="AZ1102" t="s">
        <v>251</v>
      </c>
      <c r="BA1102">
        <v>2</v>
      </c>
      <c r="BB1102">
        <v>13</v>
      </c>
      <c r="BC1102">
        <v>0</v>
      </c>
      <c r="BD1102">
        <v>2023</v>
      </c>
      <c r="BE1102" t="s">
        <v>255</v>
      </c>
    </row>
    <row r="1103" spans="1:57" x14ac:dyDescent="0.2">
      <c r="A1103">
        <v>62</v>
      </c>
      <c r="B1103">
        <v>2023</v>
      </c>
      <c r="C1103" t="s">
        <v>15</v>
      </c>
      <c r="D1103" t="s">
        <v>145</v>
      </c>
      <c r="E1103" t="s">
        <v>253</v>
      </c>
      <c r="F1103" t="s">
        <v>97</v>
      </c>
      <c r="G1103" t="s">
        <v>32</v>
      </c>
      <c r="H1103" t="s">
        <v>254</v>
      </c>
      <c r="I1103" t="s">
        <v>37</v>
      </c>
      <c r="K1103" t="s">
        <v>252</v>
      </c>
      <c r="L1103" s="12">
        <v>0</v>
      </c>
      <c r="M1103" s="12">
        <v>0</v>
      </c>
      <c r="N1103" s="12">
        <v>0</v>
      </c>
      <c r="O1103" t="s">
        <v>159</v>
      </c>
      <c r="P1103" t="s">
        <v>250</v>
      </c>
      <c r="Q1103" s="12">
        <v>2.7</v>
      </c>
      <c r="R1103" s="12">
        <v>2.7</v>
      </c>
      <c r="S1103" s="12">
        <v>3.4</v>
      </c>
      <c r="T1103" s="12">
        <v>3.4</v>
      </c>
      <c r="U1103" s="12">
        <v>0</v>
      </c>
      <c r="V1103" s="12">
        <v>0</v>
      </c>
      <c r="W1103" s="12">
        <v>0</v>
      </c>
      <c r="X1103" t="s">
        <v>120</v>
      </c>
      <c r="Y1103" t="s">
        <v>121</v>
      </c>
      <c r="Z1103" s="12">
        <v>355</v>
      </c>
      <c r="AA1103" s="12">
        <v>355</v>
      </c>
      <c r="AB1103" s="12">
        <v>278</v>
      </c>
      <c r="AC1103" s="12">
        <v>278</v>
      </c>
      <c r="AD1103" s="12">
        <v>520</v>
      </c>
      <c r="AE1103" s="12">
        <v>650</v>
      </c>
      <c r="AF1103" s="12">
        <v>780</v>
      </c>
      <c r="AG1103" s="52">
        <v>1</v>
      </c>
      <c r="AH1103" s="52"/>
      <c r="AI1103" s="52"/>
      <c r="AJ1103" s="21">
        <f t="shared" si="154"/>
        <v>520</v>
      </c>
      <c r="AK1103" s="21">
        <f t="shared" si="155"/>
        <v>650</v>
      </c>
      <c r="AL1103" s="21">
        <f t="shared" si="156"/>
        <v>780</v>
      </c>
      <c r="AM1103" s="12">
        <v>1</v>
      </c>
      <c r="AN1103" s="12">
        <v>1</v>
      </c>
      <c r="AO1103" s="12">
        <v>255.44</v>
      </c>
      <c r="AP1103" s="12">
        <v>336.24</v>
      </c>
      <c r="AQ1103" s="22">
        <f t="shared" si="157"/>
        <v>775.44</v>
      </c>
      <c r="AR1103" s="22">
        <f t="shared" si="158"/>
        <v>905.44</v>
      </c>
      <c r="AS1103" s="22">
        <f t="shared" si="159"/>
        <v>1035.44</v>
      </c>
      <c r="AT1103" s="22">
        <f t="shared" si="160"/>
        <v>856.24</v>
      </c>
      <c r="AU1103" s="22">
        <f t="shared" si="161"/>
        <v>986.24</v>
      </c>
      <c r="AV1103" s="22">
        <f t="shared" si="162"/>
        <v>1116.24</v>
      </c>
      <c r="AW1103">
        <v>2040</v>
      </c>
      <c r="AX1103" t="s">
        <v>24</v>
      </c>
      <c r="AY1103" s="12">
        <v>17</v>
      </c>
      <c r="AZ1103" t="s">
        <v>251</v>
      </c>
      <c r="BA1103">
        <v>2</v>
      </c>
      <c r="BB1103">
        <v>13</v>
      </c>
      <c r="BC1103">
        <v>0</v>
      </c>
      <c r="BD1103">
        <v>2023</v>
      </c>
      <c r="BE1103" t="s">
        <v>255</v>
      </c>
    </row>
    <row r="1104" spans="1:57" x14ac:dyDescent="0.2">
      <c r="A1104">
        <v>62</v>
      </c>
      <c r="B1104">
        <v>2023</v>
      </c>
      <c r="C1104" t="s">
        <v>15</v>
      </c>
      <c r="D1104" t="s">
        <v>145</v>
      </c>
      <c r="E1104" t="s">
        <v>253</v>
      </c>
      <c r="F1104" t="s">
        <v>97</v>
      </c>
      <c r="G1104" t="s">
        <v>32</v>
      </c>
      <c r="H1104" t="s">
        <v>254</v>
      </c>
      <c r="I1104" t="s">
        <v>37</v>
      </c>
      <c r="K1104" t="s">
        <v>252</v>
      </c>
      <c r="L1104" s="12">
        <v>0</v>
      </c>
      <c r="M1104" s="12">
        <v>0</v>
      </c>
      <c r="N1104" s="12">
        <v>0</v>
      </c>
      <c r="O1104" t="s">
        <v>159</v>
      </c>
      <c r="P1104" t="s">
        <v>250</v>
      </c>
      <c r="Q1104" s="12">
        <v>2.7</v>
      </c>
      <c r="R1104" s="12">
        <v>2.7</v>
      </c>
      <c r="S1104" s="12">
        <v>3.4</v>
      </c>
      <c r="T1104" s="12">
        <v>3.4</v>
      </c>
      <c r="U1104" s="12">
        <v>0</v>
      </c>
      <c r="V1104" s="12">
        <v>0</v>
      </c>
      <c r="W1104" s="12">
        <v>0</v>
      </c>
      <c r="X1104" t="s">
        <v>120</v>
      </c>
      <c r="Y1104" t="s">
        <v>121</v>
      </c>
      <c r="Z1104" s="12">
        <v>355</v>
      </c>
      <c r="AA1104" s="12">
        <v>355</v>
      </c>
      <c r="AB1104" s="12">
        <v>278</v>
      </c>
      <c r="AC1104" s="12">
        <v>278</v>
      </c>
      <c r="AD1104" s="12">
        <v>520</v>
      </c>
      <c r="AE1104" s="12">
        <v>650</v>
      </c>
      <c r="AF1104" s="12">
        <v>780</v>
      </c>
      <c r="AG1104" s="52">
        <v>1</v>
      </c>
      <c r="AH1104" s="52"/>
      <c r="AI1104" s="52"/>
      <c r="AJ1104" s="21">
        <f t="shared" si="154"/>
        <v>520</v>
      </c>
      <c r="AK1104" s="21">
        <f t="shared" si="155"/>
        <v>650</v>
      </c>
      <c r="AL1104" s="21">
        <f t="shared" si="156"/>
        <v>780</v>
      </c>
      <c r="AM1104" s="12">
        <v>1</v>
      </c>
      <c r="AN1104" s="12">
        <v>1</v>
      </c>
      <c r="AO1104" s="12">
        <v>255.44</v>
      </c>
      <c r="AP1104" s="12">
        <v>336.24</v>
      </c>
      <c r="AQ1104" s="22">
        <f t="shared" si="157"/>
        <v>775.44</v>
      </c>
      <c r="AR1104" s="22">
        <f t="shared" si="158"/>
        <v>905.44</v>
      </c>
      <c r="AS1104" s="22">
        <f t="shared" si="159"/>
        <v>1035.44</v>
      </c>
      <c r="AT1104" s="22">
        <f t="shared" si="160"/>
        <v>856.24</v>
      </c>
      <c r="AU1104" s="22">
        <f t="shared" si="161"/>
        <v>986.24</v>
      </c>
      <c r="AV1104" s="22">
        <f t="shared" si="162"/>
        <v>1116.24</v>
      </c>
      <c r="AW1104">
        <v>2045</v>
      </c>
      <c r="AX1104" t="s">
        <v>24</v>
      </c>
      <c r="AY1104" s="12">
        <v>17</v>
      </c>
      <c r="AZ1104" t="s">
        <v>251</v>
      </c>
      <c r="BA1104">
        <v>2</v>
      </c>
      <c r="BB1104">
        <v>13</v>
      </c>
      <c r="BC1104">
        <v>0</v>
      </c>
      <c r="BD1104">
        <v>2023</v>
      </c>
      <c r="BE1104" t="s">
        <v>255</v>
      </c>
    </row>
    <row r="1105" spans="1:57" x14ac:dyDescent="0.2">
      <c r="A1105">
        <v>62</v>
      </c>
      <c r="B1105">
        <v>2023</v>
      </c>
      <c r="C1105" t="s">
        <v>15</v>
      </c>
      <c r="D1105" t="s">
        <v>145</v>
      </c>
      <c r="E1105" t="s">
        <v>253</v>
      </c>
      <c r="F1105" t="s">
        <v>97</v>
      </c>
      <c r="G1105" t="s">
        <v>32</v>
      </c>
      <c r="H1105" t="s">
        <v>254</v>
      </c>
      <c r="I1105" t="s">
        <v>37</v>
      </c>
      <c r="K1105" t="s">
        <v>252</v>
      </c>
      <c r="L1105" s="12">
        <v>0</v>
      </c>
      <c r="M1105" s="12">
        <v>0</v>
      </c>
      <c r="N1105" s="12">
        <v>0</v>
      </c>
      <c r="O1105" t="s">
        <v>159</v>
      </c>
      <c r="P1105" t="s">
        <v>250</v>
      </c>
      <c r="Q1105" s="12">
        <v>2.7</v>
      </c>
      <c r="R1105" s="12">
        <v>2.7</v>
      </c>
      <c r="S1105" s="12">
        <v>3.4</v>
      </c>
      <c r="T1105" s="12">
        <v>3.4</v>
      </c>
      <c r="U1105" s="12">
        <v>0</v>
      </c>
      <c r="V1105" s="12">
        <v>0</v>
      </c>
      <c r="W1105" s="12">
        <v>0</v>
      </c>
      <c r="X1105" t="s">
        <v>120</v>
      </c>
      <c r="Y1105" t="s">
        <v>121</v>
      </c>
      <c r="Z1105" s="12">
        <v>355</v>
      </c>
      <c r="AA1105" s="12">
        <v>355</v>
      </c>
      <c r="AB1105" s="12">
        <v>278</v>
      </c>
      <c r="AC1105" s="12">
        <v>278</v>
      </c>
      <c r="AD1105" s="12">
        <v>520</v>
      </c>
      <c r="AE1105" s="12">
        <v>650</v>
      </c>
      <c r="AF1105" s="12">
        <v>780</v>
      </c>
      <c r="AG1105" s="52">
        <v>1</v>
      </c>
      <c r="AH1105" s="52"/>
      <c r="AI1105" s="52"/>
      <c r="AJ1105" s="21">
        <f t="shared" si="154"/>
        <v>520</v>
      </c>
      <c r="AK1105" s="21">
        <f t="shared" si="155"/>
        <v>650</v>
      </c>
      <c r="AL1105" s="21">
        <f t="shared" si="156"/>
        <v>780</v>
      </c>
      <c r="AM1105" s="12">
        <v>1</v>
      </c>
      <c r="AN1105" s="12">
        <v>1</v>
      </c>
      <c r="AO1105" s="12">
        <v>255.44</v>
      </c>
      <c r="AP1105" s="12">
        <v>336.24</v>
      </c>
      <c r="AQ1105" s="22">
        <f t="shared" si="157"/>
        <v>775.44</v>
      </c>
      <c r="AR1105" s="22">
        <f t="shared" si="158"/>
        <v>905.44</v>
      </c>
      <c r="AS1105" s="22">
        <f t="shared" si="159"/>
        <v>1035.44</v>
      </c>
      <c r="AT1105" s="22">
        <f t="shared" si="160"/>
        <v>856.24</v>
      </c>
      <c r="AU1105" s="22">
        <f t="shared" si="161"/>
        <v>986.24</v>
      </c>
      <c r="AV1105" s="22">
        <f t="shared" si="162"/>
        <v>1116.24</v>
      </c>
      <c r="AW1105">
        <v>2050</v>
      </c>
      <c r="AX1105" t="s">
        <v>24</v>
      </c>
      <c r="AY1105" s="12">
        <v>17</v>
      </c>
      <c r="AZ1105" t="s">
        <v>251</v>
      </c>
      <c r="BA1105">
        <v>2</v>
      </c>
      <c r="BB1105">
        <v>13</v>
      </c>
      <c r="BC1105">
        <v>0</v>
      </c>
      <c r="BD1105">
        <v>2023</v>
      </c>
      <c r="BE1105" t="s">
        <v>255</v>
      </c>
    </row>
    <row r="1106" spans="1:57" x14ac:dyDescent="0.2">
      <c r="A1106">
        <v>62</v>
      </c>
      <c r="B1106">
        <v>2023</v>
      </c>
      <c r="C1106" t="s">
        <v>15</v>
      </c>
      <c r="D1106" t="s">
        <v>145</v>
      </c>
      <c r="E1106" t="s">
        <v>253</v>
      </c>
      <c r="F1106" t="s">
        <v>97</v>
      </c>
      <c r="G1106" t="s">
        <v>32</v>
      </c>
      <c r="H1106" t="s">
        <v>254</v>
      </c>
      <c r="I1106" t="s">
        <v>37</v>
      </c>
      <c r="K1106" t="s">
        <v>252</v>
      </c>
      <c r="L1106" s="12">
        <v>0</v>
      </c>
      <c r="M1106" s="12">
        <v>0</v>
      </c>
      <c r="N1106" s="12">
        <v>0</v>
      </c>
      <c r="O1106" t="s">
        <v>159</v>
      </c>
      <c r="P1106" t="s">
        <v>250</v>
      </c>
      <c r="Q1106" s="12">
        <v>2.7</v>
      </c>
      <c r="R1106" s="12">
        <v>2.7</v>
      </c>
      <c r="S1106" s="12">
        <v>3.4</v>
      </c>
      <c r="T1106" s="12">
        <v>3.4</v>
      </c>
      <c r="U1106" s="12">
        <v>0</v>
      </c>
      <c r="V1106" s="12">
        <v>0</v>
      </c>
      <c r="W1106" s="12">
        <v>0</v>
      </c>
      <c r="X1106" t="s">
        <v>120</v>
      </c>
      <c r="Y1106" t="s">
        <v>121</v>
      </c>
      <c r="Z1106" s="12">
        <v>355</v>
      </c>
      <c r="AA1106" s="12">
        <v>355</v>
      </c>
      <c r="AB1106" s="12">
        <v>278</v>
      </c>
      <c r="AC1106" s="12">
        <v>278</v>
      </c>
      <c r="AD1106" s="12">
        <v>520</v>
      </c>
      <c r="AE1106" s="12">
        <v>650</v>
      </c>
      <c r="AF1106" s="12">
        <v>780</v>
      </c>
      <c r="AG1106" s="52">
        <v>1</v>
      </c>
      <c r="AH1106" s="52"/>
      <c r="AI1106" s="52"/>
      <c r="AJ1106" s="21">
        <f t="shared" si="154"/>
        <v>520</v>
      </c>
      <c r="AK1106" s="21">
        <f t="shared" si="155"/>
        <v>650</v>
      </c>
      <c r="AL1106" s="21">
        <f t="shared" si="156"/>
        <v>780</v>
      </c>
      <c r="AM1106" s="12">
        <v>1</v>
      </c>
      <c r="AN1106" s="12">
        <v>1</v>
      </c>
      <c r="AO1106" s="12">
        <v>255.44</v>
      </c>
      <c r="AP1106" s="12">
        <v>336.24</v>
      </c>
      <c r="AQ1106" s="22">
        <f t="shared" si="157"/>
        <v>775.44</v>
      </c>
      <c r="AR1106" s="22">
        <f t="shared" si="158"/>
        <v>905.44</v>
      </c>
      <c r="AS1106" s="22">
        <f t="shared" si="159"/>
        <v>1035.44</v>
      </c>
      <c r="AT1106" s="22">
        <f t="shared" si="160"/>
        <v>856.24</v>
      </c>
      <c r="AU1106" s="22">
        <f t="shared" si="161"/>
        <v>986.24</v>
      </c>
      <c r="AV1106" s="22">
        <f t="shared" si="162"/>
        <v>1116.24</v>
      </c>
      <c r="AW1106">
        <v>2023</v>
      </c>
      <c r="AX1106" t="s">
        <v>27</v>
      </c>
      <c r="AY1106" s="12">
        <v>17</v>
      </c>
      <c r="AZ1106" t="s">
        <v>251</v>
      </c>
      <c r="BA1106">
        <v>2</v>
      </c>
      <c r="BB1106">
        <v>13</v>
      </c>
      <c r="BC1106">
        <v>0</v>
      </c>
      <c r="BD1106">
        <v>2023</v>
      </c>
      <c r="BE1106" t="s">
        <v>255</v>
      </c>
    </row>
    <row r="1107" spans="1:57" x14ac:dyDescent="0.2">
      <c r="A1107">
        <v>62</v>
      </c>
      <c r="B1107">
        <v>2023</v>
      </c>
      <c r="C1107" t="s">
        <v>15</v>
      </c>
      <c r="D1107" t="s">
        <v>145</v>
      </c>
      <c r="E1107" t="s">
        <v>253</v>
      </c>
      <c r="F1107" t="s">
        <v>97</v>
      </c>
      <c r="G1107" t="s">
        <v>32</v>
      </c>
      <c r="H1107" t="s">
        <v>254</v>
      </c>
      <c r="I1107" t="s">
        <v>37</v>
      </c>
      <c r="K1107" t="s">
        <v>252</v>
      </c>
      <c r="L1107" s="12">
        <v>0</v>
      </c>
      <c r="M1107" s="12">
        <v>0</v>
      </c>
      <c r="N1107" s="12">
        <v>0</v>
      </c>
      <c r="O1107" t="s">
        <v>159</v>
      </c>
      <c r="P1107" t="s">
        <v>250</v>
      </c>
      <c r="Q1107" s="12">
        <v>2.7</v>
      </c>
      <c r="R1107" s="12">
        <v>2.7</v>
      </c>
      <c r="S1107" s="12">
        <v>3.4</v>
      </c>
      <c r="T1107" s="12">
        <v>3.4</v>
      </c>
      <c r="U1107" s="12">
        <v>0</v>
      </c>
      <c r="V1107" s="12">
        <v>0</v>
      </c>
      <c r="W1107" s="12">
        <v>0</v>
      </c>
      <c r="X1107" t="s">
        <v>120</v>
      </c>
      <c r="Y1107" t="s">
        <v>121</v>
      </c>
      <c r="Z1107" s="12">
        <v>355</v>
      </c>
      <c r="AA1107" s="12">
        <v>355</v>
      </c>
      <c r="AB1107" s="12">
        <v>278</v>
      </c>
      <c r="AC1107" s="12">
        <v>278</v>
      </c>
      <c r="AD1107" s="12">
        <v>520</v>
      </c>
      <c r="AE1107" s="12">
        <v>650</v>
      </c>
      <c r="AF1107" s="12">
        <v>780</v>
      </c>
      <c r="AG1107" s="52">
        <v>1</v>
      </c>
      <c r="AH1107" s="52"/>
      <c r="AI1107" s="52"/>
      <c r="AJ1107" s="21">
        <f t="shared" si="154"/>
        <v>520</v>
      </c>
      <c r="AK1107" s="21">
        <f t="shared" si="155"/>
        <v>650</v>
      </c>
      <c r="AL1107" s="21">
        <f t="shared" si="156"/>
        <v>780</v>
      </c>
      <c r="AM1107" s="12">
        <v>1</v>
      </c>
      <c r="AN1107" s="12">
        <v>1</v>
      </c>
      <c r="AO1107" s="12">
        <v>255.44</v>
      </c>
      <c r="AP1107" s="12">
        <v>336.24</v>
      </c>
      <c r="AQ1107" s="22">
        <f t="shared" si="157"/>
        <v>775.44</v>
      </c>
      <c r="AR1107" s="22">
        <f t="shared" si="158"/>
        <v>905.44</v>
      </c>
      <c r="AS1107" s="22">
        <f t="shared" si="159"/>
        <v>1035.44</v>
      </c>
      <c r="AT1107" s="22">
        <f t="shared" si="160"/>
        <v>856.24</v>
      </c>
      <c r="AU1107" s="22">
        <f t="shared" si="161"/>
        <v>986.24</v>
      </c>
      <c r="AV1107" s="22">
        <f t="shared" si="162"/>
        <v>1116.24</v>
      </c>
      <c r="AW1107">
        <v>2030</v>
      </c>
      <c r="AX1107" t="s">
        <v>27</v>
      </c>
      <c r="AY1107" s="12">
        <v>17</v>
      </c>
      <c r="AZ1107" t="s">
        <v>251</v>
      </c>
      <c r="BA1107">
        <v>2</v>
      </c>
      <c r="BB1107">
        <v>13</v>
      </c>
      <c r="BC1107">
        <v>0</v>
      </c>
      <c r="BD1107">
        <v>2023</v>
      </c>
      <c r="BE1107" t="s">
        <v>255</v>
      </c>
    </row>
    <row r="1108" spans="1:57" x14ac:dyDescent="0.2">
      <c r="A1108">
        <v>62</v>
      </c>
      <c r="B1108">
        <v>2023</v>
      </c>
      <c r="C1108" t="s">
        <v>15</v>
      </c>
      <c r="D1108" t="s">
        <v>145</v>
      </c>
      <c r="E1108" t="s">
        <v>253</v>
      </c>
      <c r="F1108" t="s">
        <v>97</v>
      </c>
      <c r="G1108" t="s">
        <v>32</v>
      </c>
      <c r="H1108" t="s">
        <v>254</v>
      </c>
      <c r="I1108" t="s">
        <v>37</v>
      </c>
      <c r="K1108" t="s">
        <v>252</v>
      </c>
      <c r="L1108" s="12">
        <v>0</v>
      </c>
      <c r="M1108" s="12">
        <v>0</v>
      </c>
      <c r="N1108" s="12">
        <v>0</v>
      </c>
      <c r="O1108" t="s">
        <v>159</v>
      </c>
      <c r="P1108" t="s">
        <v>250</v>
      </c>
      <c r="Q1108" s="12">
        <v>2.7</v>
      </c>
      <c r="R1108" s="12">
        <v>2.7</v>
      </c>
      <c r="S1108" s="12">
        <v>3.4</v>
      </c>
      <c r="T1108" s="12">
        <v>3.4</v>
      </c>
      <c r="U1108" s="12">
        <v>0</v>
      </c>
      <c r="V1108" s="12">
        <v>0</v>
      </c>
      <c r="W1108" s="12">
        <v>0</v>
      </c>
      <c r="X1108" t="s">
        <v>120</v>
      </c>
      <c r="Y1108" t="s">
        <v>121</v>
      </c>
      <c r="Z1108" s="12">
        <v>355</v>
      </c>
      <c r="AA1108" s="12">
        <v>355</v>
      </c>
      <c r="AB1108" s="12">
        <v>278</v>
      </c>
      <c r="AC1108" s="12">
        <v>278</v>
      </c>
      <c r="AD1108" s="12">
        <v>520</v>
      </c>
      <c r="AE1108" s="12">
        <v>650</v>
      </c>
      <c r="AF1108" s="12">
        <v>780</v>
      </c>
      <c r="AG1108" s="52">
        <v>1</v>
      </c>
      <c r="AH1108" s="52"/>
      <c r="AI1108" s="52"/>
      <c r="AJ1108" s="21">
        <f t="shared" si="154"/>
        <v>520</v>
      </c>
      <c r="AK1108" s="21">
        <f t="shared" si="155"/>
        <v>650</v>
      </c>
      <c r="AL1108" s="21">
        <f t="shared" si="156"/>
        <v>780</v>
      </c>
      <c r="AM1108" s="12">
        <v>1</v>
      </c>
      <c r="AN1108" s="12">
        <v>1</v>
      </c>
      <c r="AO1108" s="12">
        <v>255.44</v>
      </c>
      <c r="AP1108" s="12">
        <v>336.24</v>
      </c>
      <c r="AQ1108" s="22">
        <f t="shared" si="157"/>
        <v>775.44</v>
      </c>
      <c r="AR1108" s="22">
        <f t="shared" si="158"/>
        <v>905.44</v>
      </c>
      <c r="AS1108" s="22">
        <f t="shared" si="159"/>
        <v>1035.44</v>
      </c>
      <c r="AT1108" s="22">
        <f t="shared" si="160"/>
        <v>856.24</v>
      </c>
      <c r="AU1108" s="22">
        <f t="shared" si="161"/>
        <v>986.24</v>
      </c>
      <c r="AV1108" s="22">
        <f t="shared" si="162"/>
        <v>1116.24</v>
      </c>
      <c r="AW1108">
        <v>2035</v>
      </c>
      <c r="AX1108" t="s">
        <v>27</v>
      </c>
      <c r="AY1108" s="12">
        <v>17</v>
      </c>
      <c r="AZ1108" t="s">
        <v>251</v>
      </c>
      <c r="BA1108">
        <v>2</v>
      </c>
      <c r="BB1108">
        <v>13</v>
      </c>
      <c r="BC1108">
        <v>0</v>
      </c>
      <c r="BD1108">
        <v>2023</v>
      </c>
      <c r="BE1108" t="s">
        <v>255</v>
      </c>
    </row>
    <row r="1109" spans="1:57" x14ac:dyDescent="0.2">
      <c r="A1109">
        <v>62</v>
      </c>
      <c r="B1109">
        <v>2023</v>
      </c>
      <c r="C1109" t="s">
        <v>15</v>
      </c>
      <c r="D1109" t="s">
        <v>145</v>
      </c>
      <c r="E1109" t="s">
        <v>253</v>
      </c>
      <c r="F1109" t="s">
        <v>97</v>
      </c>
      <c r="G1109" t="s">
        <v>32</v>
      </c>
      <c r="H1109" t="s">
        <v>254</v>
      </c>
      <c r="I1109" t="s">
        <v>37</v>
      </c>
      <c r="K1109" t="s">
        <v>252</v>
      </c>
      <c r="L1109" s="12">
        <v>0</v>
      </c>
      <c r="M1109" s="12">
        <v>0</v>
      </c>
      <c r="N1109" s="12">
        <v>0</v>
      </c>
      <c r="O1109" t="s">
        <v>159</v>
      </c>
      <c r="P1109" t="s">
        <v>250</v>
      </c>
      <c r="Q1109" s="12">
        <v>2.7</v>
      </c>
      <c r="R1109" s="12">
        <v>2.7</v>
      </c>
      <c r="S1109" s="12">
        <v>3.4</v>
      </c>
      <c r="T1109" s="12">
        <v>3.4</v>
      </c>
      <c r="U1109" s="12">
        <v>0</v>
      </c>
      <c r="V1109" s="12">
        <v>0</v>
      </c>
      <c r="W1109" s="12">
        <v>0</v>
      </c>
      <c r="X1109" t="s">
        <v>120</v>
      </c>
      <c r="Y1109" t="s">
        <v>121</v>
      </c>
      <c r="Z1109" s="12">
        <v>355</v>
      </c>
      <c r="AA1109" s="12">
        <v>355</v>
      </c>
      <c r="AB1109" s="12">
        <v>278</v>
      </c>
      <c r="AC1109" s="12">
        <v>278</v>
      </c>
      <c r="AD1109" s="12">
        <v>520</v>
      </c>
      <c r="AE1109" s="12">
        <v>650</v>
      </c>
      <c r="AF1109" s="12">
        <v>780</v>
      </c>
      <c r="AG1109" s="52">
        <v>1</v>
      </c>
      <c r="AH1109" s="52"/>
      <c r="AI1109" s="52"/>
      <c r="AJ1109" s="21">
        <f t="shared" si="154"/>
        <v>520</v>
      </c>
      <c r="AK1109" s="21">
        <f t="shared" si="155"/>
        <v>650</v>
      </c>
      <c r="AL1109" s="21">
        <f t="shared" si="156"/>
        <v>780</v>
      </c>
      <c r="AM1109" s="12">
        <v>1</v>
      </c>
      <c r="AN1109" s="12">
        <v>1</v>
      </c>
      <c r="AO1109" s="12">
        <v>255.44</v>
      </c>
      <c r="AP1109" s="12">
        <v>336.24</v>
      </c>
      <c r="AQ1109" s="22">
        <f t="shared" si="157"/>
        <v>775.44</v>
      </c>
      <c r="AR1109" s="22">
        <f t="shared" si="158"/>
        <v>905.44</v>
      </c>
      <c r="AS1109" s="22">
        <f t="shared" si="159"/>
        <v>1035.44</v>
      </c>
      <c r="AT1109" s="22">
        <f t="shared" si="160"/>
        <v>856.24</v>
      </c>
      <c r="AU1109" s="22">
        <f t="shared" si="161"/>
        <v>986.24</v>
      </c>
      <c r="AV1109" s="22">
        <f t="shared" si="162"/>
        <v>1116.24</v>
      </c>
      <c r="AW1109">
        <v>2040</v>
      </c>
      <c r="AX1109" t="s">
        <v>27</v>
      </c>
      <c r="AY1109" s="12">
        <v>17</v>
      </c>
      <c r="AZ1109" t="s">
        <v>251</v>
      </c>
      <c r="BA1109">
        <v>2</v>
      </c>
      <c r="BB1109">
        <v>13</v>
      </c>
      <c r="BC1109">
        <v>0</v>
      </c>
      <c r="BD1109">
        <v>2023</v>
      </c>
      <c r="BE1109" t="s">
        <v>255</v>
      </c>
    </row>
    <row r="1110" spans="1:57" x14ac:dyDescent="0.2">
      <c r="A1110">
        <v>62</v>
      </c>
      <c r="B1110">
        <v>2023</v>
      </c>
      <c r="C1110" t="s">
        <v>15</v>
      </c>
      <c r="D1110" t="s">
        <v>145</v>
      </c>
      <c r="E1110" t="s">
        <v>253</v>
      </c>
      <c r="F1110" t="s">
        <v>97</v>
      </c>
      <c r="G1110" t="s">
        <v>32</v>
      </c>
      <c r="H1110" t="s">
        <v>254</v>
      </c>
      <c r="I1110" t="s">
        <v>37</v>
      </c>
      <c r="K1110" t="s">
        <v>252</v>
      </c>
      <c r="L1110" s="12">
        <v>0</v>
      </c>
      <c r="M1110" s="12">
        <v>0</v>
      </c>
      <c r="N1110" s="12">
        <v>0</v>
      </c>
      <c r="O1110" t="s">
        <v>159</v>
      </c>
      <c r="P1110" t="s">
        <v>250</v>
      </c>
      <c r="Q1110" s="12">
        <v>2.7</v>
      </c>
      <c r="R1110" s="12">
        <v>2.7</v>
      </c>
      <c r="S1110" s="12">
        <v>3.4</v>
      </c>
      <c r="T1110" s="12">
        <v>3.4</v>
      </c>
      <c r="U1110" s="12">
        <v>0</v>
      </c>
      <c r="V1110" s="12">
        <v>0</v>
      </c>
      <c r="W1110" s="12">
        <v>0</v>
      </c>
      <c r="X1110" t="s">
        <v>120</v>
      </c>
      <c r="Y1110" t="s">
        <v>121</v>
      </c>
      <c r="Z1110" s="12">
        <v>355</v>
      </c>
      <c r="AA1110" s="12">
        <v>355</v>
      </c>
      <c r="AB1110" s="12">
        <v>278</v>
      </c>
      <c r="AC1110" s="12">
        <v>278</v>
      </c>
      <c r="AD1110" s="12">
        <v>520</v>
      </c>
      <c r="AE1110" s="12">
        <v>650</v>
      </c>
      <c r="AF1110" s="12">
        <v>780</v>
      </c>
      <c r="AG1110" s="52">
        <v>1</v>
      </c>
      <c r="AH1110" s="52"/>
      <c r="AI1110" s="52"/>
      <c r="AJ1110" s="21">
        <f t="shared" si="154"/>
        <v>520</v>
      </c>
      <c r="AK1110" s="21">
        <f t="shared" si="155"/>
        <v>650</v>
      </c>
      <c r="AL1110" s="21">
        <f t="shared" si="156"/>
        <v>780</v>
      </c>
      <c r="AM1110" s="12">
        <v>1</v>
      </c>
      <c r="AN1110" s="12">
        <v>1</v>
      </c>
      <c r="AO1110" s="12">
        <v>255.44</v>
      </c>
      <c r="AP1110" s="12">
        <v>336.24</v>
      </c>
      <c r="AQ1110" s="22">
        <f t="shared" si="157"/>
        <v>775.44</v>
      </c>
      <c r="AR1110" s="22">
        <f t="shared" si="158"/>
        <v>905.44</v>
      </c>
      <c r="AS1110" s="22">
        <f t="shared" si="159"/>
        <v>1035.44</v>
      </c>
      <c r="AT1110" s="22">
        <f t="shared" si="160"/>
        <v>856.24</v>
      </c>
      <c r="AU1110" s="22">
        <f t="shared" si="161"/>
        <v>986.24</v>
      </c>
      <c r="AV1110" s="22">
        <f t="shared" si="162"/>
        <v>1116.24</v>
      </c>
      <c r="AW1110">
        <v>2045</v>
      </c>
      <c r="AX1110" t="s">
        <v>27</v>
      </c>
      <c r="AY1110" s="12">
        <v>17</v>
      </c>
      <c r="AZ1110" t="s">
        <v>251</v>
      </c>
      <c r="BA1110">
        <v>2</v>
      </c>
      <c r="BB1110">
        <v>13</v>
      </c>
      <c r="BC1110">
        <v>0</v>
      </c>
      <c r="BD1110">
        <v>2023</v>
      </c>
      <c r="BE1110" t="s">
        <v>255</v>
      </c>
    </row>
    <row r="1111" spans="1:57" x14ac:dyDescent="0.2">
      <c r="A1111">
        <v>62</v>
      </c>
      <c r="B1111">
        <v>2023</v>
      </c>
      <c r="C1111" t="s">
        <v>15</v>
      </c>
      <c r="D1111" t="s">
        <v>145</v>
      </c>
      <c r="E1111" t="s">
        <v>253</v>
      </c>
      <c r="F1111" t="s">
        <v>97</v>
      </c>
      <c r="G1111" t="s">
        <v>32</v>
      </c>
      <c r="H1111" t="s">
        <v>254</v>
      </c>
      <c r="I1111" t="s">
        <v>37</v>
      </c>
      <c r="K1111" t="s">
        <v>252</v>
      </c>
      <c r="L1111" s="12">
        <v>0</v>
      </c>
      <c r="M1111" s="12">
        <v>0</v>
      </c>
      <c r="N1111" s="12">
        <v>0</v>
      </c>
      <c r="O1111" t="s">
        <v>159</v>
      </c>
      <c r="P1111" t="s">
        <v>250</v>
      </c>
      <c r="Q1111" s="12">
        <v>2.7</v>
      </c>
      <c r="R1111" s="12">
        <v>2.7</v>
      </c>
      <c r="S1111" s="12">
        <v>3.4</v>
      </c>
      <c r="T1111" s="12">
        <v>3.4</v>
      </c>
      <c r="U1111" s="12">
        <v>0</v>
      </c>
      <c r="V1111" s="12">
        <v>0</v>
      </c>
      <c r="W1111" s="12">
        <v>0</v>
      </c>
      <c r="X1111" t="s">
        <v>120</v>
      </c>
      <c r="Y1111" t="s">
        <v>121</v>
      </c>
      <c r="Z1111" s="12">
        <v>355</v>
      </c>
      <c r="AA1111" s="12">
        <v>355</v>
      </c>
      <c r="AB1111" s="12">
        <v>278</v>
      </c>
      <c r="AC1111" s="12">
        <v>278</v>
      </c>
      <c r="AD1111" s="12">
        <v>520</v>
      </c>
      <c r="AE1111" s="12">
        <v>650</v>
      </c>
      <c r="AF1111" s="12">
        <v>780</v>
      </c>
      <c r="AG1111" s="52">
        <v>1</v>
      </c>
      <c r="AH1111" s="52"/>
      <c r="AI1111" s="52"/>
      <c r="AJ1111" s="21">
        <f t="shared" si="154"/>
        <v>520</v>
      </c>
      <c r="AK1111" s="21">
        <f t="shared" si="155"/>
        <v>650</v>
      </c>
      <c r="AL1111" s="21">
        <f t="shared" si="156"/>
        <v>780</v>
      </c>
      <c r="AM1111" s="12">
        <v>1</v>
      </c>
      <c r="AN1111" s="12">
        <v>1</v>
      </c>
      <c r="AO1111" s="12">
        <v>255.44</v>
      </c>
      <c r="AP1111" s="12">
        <v>336.24</v>
      </c>
      <c r="AQ1111" s="22">
        <f t="shared" si="157"/>
        <v>775.44</v>
      </c>
      <c r="AR1111" s="22">
        <f t="shared" si="158"/>
        <v>905.44</v>
      </c>
      <c r="AS1111" s="22">
        <f t="shared" si="159"/>
        <v>1035.44</v>
      </c>
      <c r="AT1111" s="22">
        <f t="shared" si="160"/>
        <v>856.24</v>
      </c>
      <c r="AU1111" s="22">
        <f t="shared" si="161"/>
        <v>986.24</v>
      </c>
      <c r="AV1111" s="22">
        <f t="shared" si="162"/>
        <v>1116.24</v>
      </c>
      <c r="AW1111">
        <v>2050</v>
      </c>
      <c r="AX1111" t="s">
        <v>27</v>
      </c>
      <c r="AY1111" s="12">
        <v>17</v>
      </c>
      <c r="AZ1111" t="s">
        <v>251</v>
      </c>
      <c r="BA1111">
        <v>2</v>
      </c>
      <c r="BB1111">
        <v>13</v>
      </c>
      <c r="BC1111">
        <v>0</v>
      </c>
      <c r="BD1111">
        <v>2023</v>
      </c>
      <c r="BE1111" t="s">
        <v>255</v>
      </c>
    </row>
    <row r="1112" spans="1:57" x14ac:dyDescent="0.2">
      <c r="A1112">
        <v>62</v>
      </c>
      <c r="B1112">
        <v>2023</v>
      </c>
      <c r="C1112" t="s">
        <v>15</v>
      </c>
      <c r="D1112" t="s">
        <v>145</v>
      </c>
      <c r="E1112" t="s">
        <v>253</v>
      </c>
      <c r="F1112" t="s">
        <v>97</v>
      </c>
      <c r="G1112" t="s">
        <v>32</v>
      </c>
      <c r="H1112" t="s">
        <v>254</v>
      </c>
      <c r="I1112" t="s">
        <v>37</v>
      </c>
      <c r="K1112" t="s">
        <v>252</v>
      </c>
      <c r="L1112" s="12">
        <v>0</v>
      </c>
      <c r="M1112" s="12">
        <v>0</v>
      </c>
      <c r="N1112" s="12">
        <v>0</v>
      </c>
      <c r="O1112" t="s">
        <v>159</v>
      </c>
      <c r="P1112" t="s">
        <v>250</v>
      </c>
      <c r="Q1112" s="12">
        <v>2.7</v>
      </c>
      <c r="R1112" s="12">
        <v>2.7</v>
      </c>
      <c r="S1112" s="12">
        <v>3.4</v>
      </c>
      <c r="T1112" s="12">
        <v>3.4</v>
      </c>
      <c r="U1112" s="12">
        <v>0</v>
      </c>
      <c r="V1112" s="12">
        <v>0</v>
      </c>
      <c r="W1112" s="12">
        <v>0</v>
      </c>
      <c r="X1112" t="s">
        <v>120</v>
      </c>
      <c r="Y1112" t="s">
        <v>121</v>
      </c>
      <c r="Z1112" s="12">
        <v>355</v>
      </c>
      <c r="AA1112" s="12">
        <v>355</v>
      </c>
      <c r="AB1112" s="12">
        <v>278</v>
      </c>
      <c r="AC1112" s="12">
        <v>278</v>
      </c>
      <c r="AD1112" s="12">
        <v>520</v>
      </c>
      <c r="AE1112" s="12">
        <v>650</v>
      </c>
      <c r="AF1112" s="12">
        <v>780</v>
      </c>
      <c r="AG1112" s="52">
        <v>1</v>
      </c>
      <c r="AH1112" s="52"/>
      <c r="AI1112" s="52"/>
      <c r="AJ1112" s="21">
        <f t="shared" si="154"/>
        <v>520</v>
      </c>
      <c r="AK1112" s="21">
        <f t="shared" si="155"/>
        <v>650</v>
      </c>
      <c r="AL1112" s="21">
        <f t="shared" si="156"/>
        <v>780</v>
      </c>
      <c r="AM1112" s="12">
        <v>1</v>
      </c>
      <c r="AN1112" s="12">
        <v>1</v>
      </c>
      <c r="AO1112" s="12">
        <v>255.44</v>
      </c>
      <c r="AP1112" s="12">
        <v>336.24</v>
      </c>
      <c r="AQ1112" s="22">
        <f t="shared" si="157"/>
        <v>775.44</v>
      </c>
      <c r="AR1112" s="22">
        <f t="shared" si="158"/>
        <v>905.44</v>
      </c>
      <c r="AS1112" s="22">
        <f t="shared" si="159"/>
        <v>1035.44</v>
      </c>
      <c r="AT1112" s="22">
        <f t="shared" si="160"/>
        <v>856.24</v>
      </c>
      <c r="AU1112" s="22">
        <f t="shared" si="161"/>
        <v>986.24</v>
      </c>
      <c r="AV1112" s="22">
        <f t="shared" si="162"/>
        <v>1116.24</v>
      </c>
      <c r="AW1112">
        <v>2023</v>
      </c>
      <c r="AX1112" t="s">
        <v>28</v>
      </c>
      <c r="AY1112" s="12">
        <v>17</v>
      </c>
      <c r="AZ1112" t="s">
        <v>251</v>
      </c>
      <c r="BA1112">
        <v>2</v>
      </c>
      <c r="BB1112">
        <v>13</v>
      </c>
      <c r="BC1112">
        <v>0</v>
      </c>
      <c r="BD1112">
        <v>2023</v>
      </c>
      <c r="BE1112" t="s">
        <v>255</v>
      </c>
    </row>
    <row r="1113" spans="1:57" x14ac:dyDescent="0.2">
      <c r="A1113">
        <v>62</v>
      </c>
      <c r="B1113">
        <v>2023</v>
      </c>
      <c r="C1113" t="s">
        <v>15</v>
      </c>
      <c r="D1113" t="s">
        <v>145</v>
      </c>
      <c r="E1113" t="s">
        <v>253</v>
      </c>
      <c r="F1113" t="s">
        <v>97</v>
      </c>
      <c r="G1113" t="s">
        <v>32</v>
      </c>
      <c r="H1113" t="s">
        <v>254</v>
      </c>
      <c r="I1113" t="s">
        <v>37</v>
      </c>
      <c r="K1113" t="s">
        <v>252</v>
      </c>
      <c r="L1113" s="12">
        <v>0</v>
      </c>
      <c r="M1113" s="12">
        <v>0</v>
      </c>
      <c r="N1113" s="12">
        <v>0</v>
      </c>
      <c r="O1113" t="s">
        <v>159</v>
      </c>
      <c r="P1113" t="s">
        <v>250</v>
      </c>
      <c r="Q1113" s="12">
        <v>2.7</v>
      </c>
      <c r="R1113" s="12">
        <v>2.7</v>
      </c>
      <c r="S1113" s="12">
        <v>3.4</v>
      </c>
      <c r="T1113" s="12">
        <v>3.4</v>
      </c>
      <c r="U1113" s="12">
        <v>0</v>
      </c>
      <c r="V1113" s="12">
        <v>0</v>
      </c>
      <c r="W1113" s="12">
        <v>0</v>
      </c>
      <c r="X1113" t="s">
        <v>120</v>
      </c>
      <c r="Y1113" t="s">
        <v>121</v>
      </c>
      <c r="Z1113" s="12">
        <v>355</v>
      </c>
      <c r="AA1113" s="12">
        <v>355</v>
      </c>
      <c r="AB1113" s="12">
        <v>278</v>
      </c>
      <c r="AC1113" s="12">
        <v>278</v>
      </c>
      <c r="AD1113" s="12">
        <v>520</v>
      </c>
      <c r="AE1113" s="12">
        <v>650</v>
      </c>
      <c r="AF1113" s="12">
        <v>780</v>
      </c>
      <c r="AG1113" s="52">
        <v>1</v>
      </c>
      <c r="AH1113" s="52"/>
      <c r="AI1113" s="52"/>
      <c r="AJ1113" s="21">
        <f t="shared" si="154"/>
        <v>520</v>
      </c>
      <c r="AK1113" s="21">
        <f t="shared" si="155"/>
        <v>650</v>
      </c>
      <c r="AL1113" s="21">
        <f t="shared" si="156"/>
        <v>780</v>
      </c>
      <c r="AM1113" s="12">
        <v>1</v>
      </c>
      <c r="AN1113" s="12">
        <v>1</v>
      </c>
      <c r="AO1113" s="12">
        <v>255.44</v>
      </c>
      <c r="AP1113" s="12">
        <v>336.24</v>
      </c>
      <c r="AQ1113" s="22">
        <f t="shared" si="157"/>
        <v>775.44</v>
      </c>
      <c r="AR1113" s="22">
        <f t="shared" si="158"/>
        <v>905.44</v>
      </c>
      <c r="AS1113" s="22">
        <f t="shared" si="159"/>
        <v>1035.44</v>
      </c>
      <c r="AT1113" s="22">
        <f t="shared" si="160"/>
        <v>856.24</v>
      </c>
      <c r="AU1113" s="22">
        <f t="shared" si="161"/>
        <v>986.24</v>
      </c>
      <c r="AV1113" s="22">
        <f t="shared" si="162"/>
        <v>1116.24</v>
      </c>
      <c r="AW1113">
        <v>2030</v>
      </c>
      <c r="AX1113" t="s">
        <v>28</v>
      </c>
      <c r="AY1113" s="12">
        <v>17</v>
      </c>
      <c r="AZ1113" t="s">
        <v>251</v>
      </c>
      <c r="BA1113">
        <v>2</v>
      </c>
      <c r="BB1113">
        <v>13</v>
      </c>
      <c r="BC1113">
        <v>0</v>
      </c>
      <c r="BD1113">
        <v>2023</v>
      </c>
      <c r="BE1113" t="s">
        <v>255</v>
      </c>
    </row>
    <row r="1114" spans="1:57" x14ac:dyDescent="0.2">
      <c r="A1114">
        <v>62</v>
      </c>
      <c r="B1114">
        <v>2023</v>
      </c>
      <c r="C1114" t="s">
        <v>15</v>
      </c>
      <c r="D1114" t="s">
        <v>145</v>
      </c>
      <c r="E1114" t="s">
        <v>253</v>
      </c>
      <c r="F1114" t="s">
        <v>97</v>
      </c>
      <c r="G1114" t="s">
        <v>32</v>
      </c>
      <c r="H1114" t="s">
        <v>254</v>
      </c>
      <c r="I1114" t="s">
        <v>37</v>
      </c>
      <c r="K1114" t="s">
        <v>252</v>
      </c>
      <c r="L1114" s="12">
        <v>0</v>
      </c>
      <c r="M1114" s="12">
        <v>0</v>
      </c>
      <c r="N1114" s="12">
        <v>0</v>
      </c>
      <c r="O1114" t="s">
        <v>159</v>
      </c>
      <c r="P1114" t="s">
        <v>250</v>
      </c>
      <c r="Q1114" s="12">
        <v>2.7</v>
      </c>
      <c r="R1114" s="12">
        <v>2.7</v>
      </c>
      <c r="S1114" s="12">
        <v>3.4</v>
      </c>
      <c r="T1114" s="12">
        <v>3.4</v>
      </c>
      <c r="U1114" s="12">
        <v>0</v>
      </c>
      <c r="V1114" s="12">
        <v>0</v>
      </c>
      <c r="W1114" s="12">
        <v>0</v>
      </c>
      <c r="X1114" t="s">
        <v>120</v>
      </c>
      <c r="Y1114" t="s">
        <v>121</v>
      </c>
      <c r="Z1114" s="12">
        <v>355</v>
      </c>
      <c r="AA1114" s="12">
        <v>355</v>
      </c>
      <c r="AB1114" s="12">
        <v>278</v>
      </c>
      <c r="AC1114" s="12">
        <v>278</v>
      </c>
      <c r="AD1114" s="12">
        <v>520</v>
      </c>
      <c r="AE1114" s="12">
        <v>650</v>
      </c>
      <c r="AF1114" s="12">
        <v>780</v>
      </c>
      <c r="AG1114" s="52">
        <v>1</v>
      </c>
      <c r="AH1114" s="52"/>
      <c r="AI1114" s="52"/>
      <c r="AJ1114" s="21">
        <f t="shared" si="154"/>
        <v>520</v>
      </c>
      <c r="AK1114" s="21">
        <f t="shared" si="155"/>
        <v>650</v>
      </c>
      <c r="AL1114" s="21">
        <f t="shared" si="156"/>
        <v>780</v>
      </c>
      <c r="AM1114" s="12">
        <v>1</v>
      </c>
      <c r="AN1114" s="12">
        <v>1</v>
      </c>
      <c r="AO1114" s="12">
        <v>255.44</v>
      </c>
      <c r="AP1114" s="12">
        <v>336.24</v>
      </c>
      <c r="AQ1114" s="22">
        <f t="shared" si="157"/>
        <v>775.44</v>
      </c>
      <c r="AR1114" s="22">
        <f t="shared" si="158"/>
        <v>905.44</v>
      </c>
      <c r="AS1114" s="22">
        <f t="shared" si="159"/>
        <v>1035.44</v>
      </c>
      <c r="AT1114" s="22">
        <f t="shared" si="160"/>
        <v>856.24</v>
      </c>
      <c r="AU1114" s="22">
        <f t="shared" si="161"/>
        <v>986.24</v>
      </c>
      <c r="AV1114" s="22">
        <f t="shared" si="162"/>
        <v>1116.24</v>
      </c>
      <c r="AW1114">
        <v>2035</v>
      </c>
      <c r="AX1114" t="s">
        <v>28</v>
      </c>
      <c r="AY1114" s="12">
        <v>17</v>
      </c>
      <c r="AZ1114" t="s">
        <v>251</v>
      </c>
      <c r="BA1114">
        <v>2</v>
      </c>
      <c r="BB1114">
        <v>13</v>
      </c>
      <c r="BC1114">
        <v>0</v>
      </c>
      <c r="BD1114">
        <v>2023</v>
      </c>
      <c r="BE1114" t="s">
        <v>255</v>
      </c>
    </row>
    <row r="1115" spans="1:57" x14ac:dyDescent="0.2">
      <c r="A1115">
        <v>62</v>
      </c>
      <c r="B1115">
        <v>2023</v>
      </c>
      <c r="C1115" t="s">
        <v>15</v>
      </c>
      <c r="D1115" t="s">
        <v>145</v>
      </c>
      <c r="E1115" t="s">
        <v>253</v>
      </c>
      <c r="F1115" t="s">
        <v>97</v>
      </c>
      <c r="G1115" t="s">
        <v>32</v>
      </c>
      <c r="H1115" t="s">
        <v>254</v>
      </c>
      <c r="I1115" t="s">
        <v>37</v>
      </c>
      <c r="K1115" t="s">
        <v>252</v>
      </c>
      <c r="L1115" s="12">
        <v>0</v>
      </c>
      <c r="M1115" s="12">
        <v>0</v>
      </c>
      <c r="N1115" s="12">
        <v>0</v>
      </c>
      <c r="O1115" t="s">
        <v>159</v>
      </c>
      <c r="P1115" t="s">
        <v>250</v>
      </c>
      <c r="Q1115" s="12">
        <v>2.7</v>
      </c>
      <c r="R1115" s="12">
        <v>2.7</v>
      </c>
      <c r="S1115" s="12">
        <v>3.4</v>
      </c>
      <c r="T1115" s="12">
        <v>3.4</v>
      </c>
      <c r="U1115" s="12">
        <v>0</v>
      </c>
      <c r="V1115" s="12">
        <v>0</v>
      </c>
      <c r="W1115" s="12">
        <v>0</v>
      </c>
      <c r="X1115" t="s">
        <v>120</v>
      </c>
      <c r="Y1115" t="s">
        <v>121</v>
      </c>
      <c r="Z1115" s="12">
        <v>355</v>
      </c>
      <c r="AA1115" s="12">
        <v>355</v>
      </c>
      <c r="AB1115" s="12">
        <v>278</v>
      </c>
      <c r="AC1115" s="12">
        <v>278</v>
      </c>
      <c r="AD1115" s="12">
        <v>520</v>
      </c>
      <c r="AE1115" s="12">
        <v>650</v>
      </c>
      <c r="AF1115" s="12">
        <v>780</v>
      </c>
      <c r="AG1115" s="52">
        <v>1</v>
      </c>
      <c r="AH1115" s="52"/>
      <c r="AI1115" s="52"/>
      <c r="AJ1115" s="21">
        <f t="shared" si="154"/>
        <v>520</v>
      </c>
      <c r="AK1115" s="21">
        <f t="shared" si="155"/>
        <v>650</v>
      </c>
      <c r="AL1115" s="21">
        <f t="shared" si="156"/>
        <v>780</v>
      </c>
      <c r="AM1115" s="12">
        <v>1</v>
      </c>
      <c r="AN1115" s="12">
        <v>1</v>
      </c>
      <c r="AO1115" s="12">
        <v>255.44</v>
      </c>
      <c r="AP1115" s="12">
        <v>336.24</v>
      </c>
      <c r="AQ1115" s="22">
        <f t="shared" si="157"/>
        <v>775.44</v>
      </c>
      <c r="AR1115" s="22">
        <f t="shared" si="158"/>
        <v>905.44</v>
      </c>
      <c r="AS1115" s="22">
        <f t="shared" si="159"/>
        <v>1035.44</v>
      </c>
      <c r="AT1115" s="22">
        <f t="shared" si="160"/>
        <v>856.24</v>
      </c>
      <c r="AU1115" s="22">
        <f t="shared" si="161"/>
        <v>986.24</v>
      </c>
      <c r="AV1115" s="22">
        <f t="shared" si="162"/>
        <v>1116.24</v>
      </c>
      <c r="AW1115">
        <v>2040</v>
      </c>
      <c r="AX1115" t="s">
        <v>28</v>
      </c>
      <c r="AY1115" s="12">
        <v>17</v>
      </c>
      <c r="AZ1115" t="s">
        <v>251</v>
      </c>
      <c r="BA1115">
        <v>2</v>
      </c>
      <c r="BB1115">
        <v>13</v>
      </c>
      <c r="BC1115">
        <v>0</v>
      </c>
      <c r="BD1115">
        <v>2023</v>
      </c>
      <c r="BE1115" t="s">
        <v>255</v>
      </c>
    </row>
    <row r="1116" spans="1:57" x14ac:dyDescent="0.2">
      <c r="A1116">
        <v>62</v>
      </c>
      <c r="B1116">
        <v>2023</v>
      </c>
      <c r="C1116" t="s">
        <v>15</v>
      </c>
      <c r="D1116" t="s">
        <v>145</v>
      </c>
      <c r="E1116" t="s">
        <v>253</v>
      </c>
      <c r="F1116" t="s">
        <v>97</v>
      </c>
      <c r="G1116" t="s">
        <v>32</v>
      </c>
      <c r="H1116" t="s">
        <v>254</v>
      </c>
      <c r="I1116" t="s">
        <v>37</v>
      </c>
      <c r="K1116" t="s">
        <v>252</v>
      </c>
      <c r="L1116" s="12">
        <v>0</v>
      </c>
      <c r="M1116" s="12">
        <v>0</v>
      </c>
      <c r="N1116" s="12">
        <v>0</v>
      </c>
      <c r="O1116" t="s">
        <v>159</v>
      </c>
      <c r="P1116" t="s">
        <v>250</v>
      </c>
      <c r="Q1116" s="12">
        <v>2.7</v>
      </c>
      <c r="R1116" s="12">
        <v>2.7</v>
      </c>
      <c r="S1116" s="12">
        <v>3.4</v>
      </c>
      <c r="T1116" s="12">
        <v>3.4</v>
      </c>
      <c r="U1116" s="12">
        <v>0</v>
      </c>
      <c r="V1116" s="12">
        <v>0</v>
      </c>
      <c r="W1116" s="12">
        <v>0</v>
      </c>
      <c r="X1116" t="s">
        <v>120</v>
      </c>
      <c r="Y1116" t="s">
        <v>121</v>
      </c>
      <c r="Z1116" s="12">
        <v>355</v>
      </c>
      <c r="AA1116" s="12">
        <v>355</v>
      </c>
      <c r="AB1116" s="12">
        <v>278</v>
      </c>
      <c r="AC1116" s="12">
        <v>278</v>
      </c>
      <c r="AD1116" s="12">
        <v>520</v>
      </c>
      <c r="AE1116" s="12">
        <v>650</v>
      </c>
      <c r="AF1116" s="12">
        <v>780</v>
      </c>
      <c r="AG1116" s="52">
        <v>1</v>
      </c>
      <c r="AH1116" s="52"/>
      <c r="AI1116" s="52"/>
      <c r="AJ1116" s="21">
        <f t="shared" si="154"/>
        <v>520</v>
      </c>
      <c r="AK1116" s="21">
        <f t="shared" si="155"/>
        <v>650</v>
      </c>
      <c r="AL1116" s="21">
        <f t="shared" si="156"/>
        <v>780</v>
      </c>
      <c r="AM1116" s="12">
        <v>1</v>
      </c>
      <c r="AN1116" s="12">
        <v>1</v>
      </c>
      <c r="AO1116" s="12">
        <v>255.44</v>
      </c>
      <c r="AP1116" s="12">
        <v>336.24</v>
      </c>
      <c r="AQ1116" s="22">
        <f t="shared" si="157"/>
        <v>775.44</v>
      </c>
      <c r="AR1116" s="22">
        <f t="shared" si="158"/>
        <v>905.44</v>
      </c>
      <c r="AS1116" s="22">
        <f t="shared" si="159"/>
        <v>1035.44</v>
      </c>
      <c r="AT1116" s="22">
        <f t="shared" si="160"/>
        <v>856.24</v>
      </c>
      <c r="AU1116" s="22">
        <f t="shared" si="161"/>
        <v>986.24</v>
      </c>
      <c r="AV1116" s="22">
        <f t="shared" si="162"/>
        <v>1116.24</v>
      </c>
      <c r="AW1116">
        <v>2045</v>
      </c>
      <c r="AX1116" t="s">
        <v>28</v>
      </c>
      <c r="AY1116" s="12">
        <v>17</v>
      </c>
      <c r="AZ1116" t="s">
        <v>251</v>
      </c>
      <c r="BA1116">
        <v>2</v>
      </c>
      <c r="BB1116">
        <v>13</v>
      </c>
      <c r="BC1116">
        <v>0</v>
      </c>
      <c r="BD1116">
        <v>2023</v>
      </c>
      <c r="BE1116" t="s">
        <v>255</v>
      </c>
    </row>
    <row r="1117" spans="1:57" x14ac:dyDescent="0.2">
      <c r="A1117">
        <v>62</v>
      </c>
      <c r="B1117">
        <v>2023</v>
      </c>
      <c r="C1117" t="s">
        <v>15</v>
      </c>
      <c r="D1117" t="s">
        <v>145</v>
      </c>
      <c r="E1117" t="s">
        <v>253</v>
      </c>
      <c r="F1117" t="s">
        <v>97</v>
      </c>
      <c r="G1117" t="s">
        <v>32</v>
      </c>
      <c r="H1117" t="s">
        <v>254</v>
      </c>
      <c r="I1117" t="s">
        <v>37</v>
      </c>
      <c r="K1117" t="s">
        <v>252</v>
      </c>
      <c r="L1117" s="12">
        <v>0</v>
      </c>
      <c r="M1117" s="12">
        <v>0</v>
      </c>
      <c r="N1117" s="12">
        <v>0</v>
      </c>
      <c r="O1117" t="s">
        <v>159</v>
      </c>
      <c r="P1117" t="s">
        <v>250</v>
      </c>
      <c r="Q1117" s="12">
        <v>2.7</v>
      </c>
      <c r="R1117" s="12">
        <v>2.7</v>
      </c>
      <c r="S1117" s="12">
        <v>3.4</v>
      </c>
      <c r="T1117" s="12">
        <v>3.4</v>
      </c>
      <c r="U1117" s="12">
        <v>0</v>
      </c>
      <c r="V1117" s="12">
        <v>0</v>
      </c>
      <c r="W1117" s="12">
        <v>0</v>
      </c>
      <c r="X1117" t="s">
        <v>120</v>
      </c>
      <c r="Y1117" t="s">
        <v>121</v>
      </c>
      <c r="Z1117" s="12">
        <v>355</v>
      </c>
      <c r="AA1117" s="12">
        <v>355</v>
      </c>
      <c r="AB1117" s="12">
        <v>278</v>
      </c>
      <c r="AC1117" s="12">
        <v>278</v>
      </c>
      <c r="AD1117" s="12">
        <v>520</v>
      </c>
      <c r="AE1117" s="12">
        <v>650</v>
      </c>
      <c r="AF1117" s="12">
        <v>780</v>
      </c>
      <c r="AG1117" s="52">
        <v>1</v>
      </c>
      <c r="AH1117" s="52"/>
      <c r="AI1117" s="52"/>
      <c r="AJ1117" s="21">
        <f t="shared" si="154"/>
        <v>520</v>
      </c>
      <c r="AK1117" s="21">
        <f t="shared" si="155"/>
        <v>650</v>
      </c>
      <c r="AL1117" s="21">
        <f t="shared" si="156"/>
        <v>780</v>
      </c>
      <c r="AM1117" s="12">
        <v>1</v>
      </c>
      <c r="AN1117" s="12">
        <v>1</v>
      </c>
      <c r="AO1117" s="12">
        <v>255.44</v>
      </c>
      <c r="AP1117" s="12">
        <v>336.24</v>
      </c>
      <c r="AQ1117" s="22">
        <f t="shared" si="157"/>
        <v>775.44</v>
      </c>
      <c r="AR1117" s="22">
        <f t="shared" si="158"/>
        <v>905.44</v>
      </c>
      <c r="AS1117" s="22">
        <f t="shared" si="159"/>
        <v>1035.44</v>
      </c>
      <c r="AT1117" s="22">
        <f t="shared" si="160"/>
        <v>856.24</v>
      </c>
      <c r="AU1117" s="22">
        <f t="shared" si="161"/>
        <v>986.24</v>
      </c>
      <c r="AV1117" s="22">
        <f t="shared" si="162"/>
        <v>1116.24</v>
      </c>
      <c r="AW1117">
        <v>2050</v>
      </c>
      <c r="AX1117" t="s">
        <v>28</v>
      </c>
      <c r="AY1117" s="12">
        <v>17</v>
      </c>
      <c r="AZ1117" t="s">
        <v>251</v>
      </c>
      <c r="BA1117">
        <v>2</v>
      </c>
      <c r="BB1117">
        <v>13</v>
      </c>
      <c r="BC1117">
        <v>0</v>
      </c>
      <c r="BD1117">
        <v>2023</v>
      </c>
      <c r="BE1117" t="s">
        <v>255</v>
      </c>
    </row>
    <row r="1118" spans="1:57" x14ac:dyDescent="0.2">
      <c r="A1118">
        <v>63</v>
      </c>
      <c r="B1118">
        <v>2023</v>
      </c>
      <c r="C1118" t="s">
        <v>15</v>
      </c>
      <c r="E1118" t="s">
        <v>256</v>
      </c>
      <c r="F1118" t="s">
        <v>256</v>
      </c>
      <c r="G1118" t="s">
        <v>60</v>
      </c>
      <c r="H1118" t="s">
        <v>256</v>
      </c>
      <c r="I1118" t="s">
        <v>37</v>
      </c>
      <c r="J1118" t="s">
        <v>256</v>
      </c>
      <c r="L1118" s="12">
        <v>0</v>
      </c>
      <c r="M1118" s="12">
        <v>0</v>
      </c>
      <c r="N1118" s="12">
        <v>0</v>
      </c>
      <c r="O1118" t="s">
        <v>25</v>
      </c>
      <c r="P1118" t="s">
        <v>25</v>
      </c>
      <c r="Q1118" s="12">
        <v>0</v>
      </c>
      <c r="R1118" s="12">
        <v>0</v>
      </c>
      <c r="S1118" s="12">
        <v>0</v>
      </c>
      <c r="T1118" s="12">
        <v>0</v>
      </c>
      <c r="U1118" s="12">
        <v>0</v>
      </c>
      <c r="V1118" s="12">
        <v>0</v>
      </c>
      <c r="W1118" s="12">
        <v>0</v>
      </c>
      <c r="X1118" t="s">
        <v>25</v>
      </c>
      <c r="Y1118" t="s">
        <v>25</v>
      </c>
      <c r="Z1118" s="12">
        <v>0</v>
      </c>
      <c r="AA1118" s="12">
        <v>0</v>
      </c>
      <c r="AB1118" s="12">
        <v>0</v>
      </c>
      <c r="AC1118" s="12">
        <v>0</v>
      </c>
      <c r="AD1118" s="12">
        <v>77.442000000000007</v>
      </c>
      <c r="AE1118" s="12">
        <v>114</v>
      </c>
      <c r="AF1118" s="12">
        <v>154.80000000000004</v>
      </c>
      <c r="AG1118" s="52">
        <v>1</v>
      </c>
      <c r="AH1118" s="52"/>
      <c r="AI1118" s="52"/>
      <c r="AJ1118" s="21">
        <f t="shared" si="154"/>
        <v>77.442000000000007</v>
      </c>
      <c r="AK1118" s="21">
        <f t="shared" si="155"/>
        <v>114</v>
      </c>
      <c r="AL1118" s="21">
        <f t="shared" si="156"/>
        <v>154.80000000000004</v>
      </c>
      <c r="AM1118" s="12">
        <v>6.6290575025518885</v>
      </c>
      <c r="AN1118" s="12">
        <v>6.6290575025518885</v>
      </c>
      <c r="AO1118" s="12">
        <v>0</v>
      </c>
      <c r="AP1118" s="12">
        <v>0</v>
      </c>
      <c r="AQ1118" s="22">
        <f t="shared" si="157"/>
        <v>513.36747111262343</v>
      </c>
      <c r="AR1118" s="22">
        <f t="shared" si="158"/>
        <v>755.71255529091525</v>
      </c>
      <c r="AS1118" s="22">
        <f t="shared" si="159"/>
        <v>1026.1781013950326</v>
      </c>
      <c r="AT1118" s="22">
        <f t="shared" si="160"/>
        <v>513.36747111262343</v>
      </c>
      <c r="AU1118" s="22">
        <f t="shared" si="161"/>
        <v>755.71255529091525</v>
      </c>
      <c r="AV1118" s="22">
        <f t="shared" si="162"/>
        <v>1026.1781013950326</v>
      </c>
      <c r="AW1118">
        <v>2023</v>
      </c>
      <c r="AX1118" t="s">
        <v>24</v>
      </c>
      <c r="AY1118" s="12">
        <v>40</v>
      </c>
      <c r="AZ1118" t="s">
        <v>257</v>
      </c>
      <c r="BA1118">
        <v>3</v>
      </c>
      <c r="BB1118">
        <v>53</v>
      </c>
      <c r="BC1118">
        <v>0</v>
      </c>
      <c r="BD1118">
        <v>2023</v>
      </c>
    </row>
    <row r="1119" spans="1:57" x14ac:dyDescent="0.2">
      <c r="A1119">
        <v>63</v>
      </c>
      <c r="B1119">
        <v>2023</v>
      </c>
      <c r="C1119" t="s">
        <v>15</v>
      </c>
      <c r="D1119" t="s">
        <v>258</v>
      </c>
      <c r="E1119" t="s">
        <v>256</v>
      </c>
      <c r="F1119" t="s">
        <v>256</v>
      </c>
      <c r="G1119" t="s">
        <v>60</v>
      </c>
      <c r="H1119" t="s">
        <v>256</v>
      </c>
      <c r="I1119" t="s">
        <v>37</v>
      </c>
      <c r="J1119" t="s">
        <v>256</v>
      </c>
      <c r="L1119" s="12">
        <v>0</v>
      </c>
      <c r="M1119" s="12">
        <v>0</v>
      </c>
      <c r="N1119" s="12">
        <v>0</v>
      </c>
      <c r="O1119" t="s">
        <v>25</v>
      </c>
      <c r="P1119" t="s">
        <v>25</v>
      </c>
      <c r="Q1119" s="12">
        <v>0</v>
      </c>
      <c r="R1119" s="12">
        <v>0</v>
      </c>
      <c r="S1119" s="12">
        <v>0</v>
      </c>
      <c r="T1119" s="12">
        <v>0</v>
      </c>
      <c r="U1119" s="12">
        <v>0</v>
      </c>
      <c r="V1119" s="12">
        <v>0</v>
      </c>
      <c r="W1119" s="12">
        <v>0</v>
      </c>
      <c r="X1119" t="s">
        <v>25</v>
      </c>
      <c r="Y1119" t="s">
        <v>25</v>
      </c>
      <c r="Z1119" s="12">
        <v>0</v>
      </c>
      <c r="AA1119" s="12">
        <v>0</v>
      </c>
      <c r="AB1119" s="12">
        <v>0</v>
      </c>
      <c r="AC1119" s="12">
        <v>0</v>
      </c>
      <c r="AD1119" s="12">
        <v>77.442000000000007</v>
      </c>
      <c r="AE1119" s="12">
        <v>114</v>
      </c>
      <c r="AF1119" s="12">
        <v>154.80000000000004</v>
      </c>
      <c r="AG1119" s="52">
        <v>1</v>
      </c>
      <c r="AH1119" s="52"/>
      <c r="AI1119" s="52"/>
      <c r="AJ1119" s="21">
        <f t="shared" si="154"/>
        <v>77.442000000000007</v>
      </c>
      <c r="AK1119" s="21">
        <f t="shared" si="155"/>
        <v>114</v>
      </c>
      <c r="AL1119" s="21">
        <f t="shared" si="156"/>
        <v>154.80000000000004</v>
      </c>
      <c r="AM1119" s="12">
        <v>6.6290575025518885</v>
      </c>
      <c r="AN1119" s="12">
        <v>6.6290575025518885</v>
      </c>
      <c r="AO1119" s="12">
        <v>0</v>
      </c>
      <c r="AP1119" s="12">
        <v>0</v>
      </c>
      <c r="AQ1119" s="22">
        <f t="shared" si="157"/>
        <v>513.36747111262343</v>
      </c>
      <c r="AR1119" s="22">
        <f t="shared" si="158"/>
        <v>755.71255529091525</v>
      </c>
      <c r="AS1119" s="22">
        <f t="shared" si="159"/>
        <v>1026.1781013950326</v>
      </c>
      <c r="AT1119" s="22">
        <f t="shared" si="160"/>
        <v>513.36747111262343</v>
      </c>
      <c r="AU1119" s="22">
        <f t="shared" si="161"/>
        <v>755.71255529091525</v>
      </c>
      <c r="AV1119" s="22">
        <f t="shared" si="162"/>
        <v>1026.1781013950326</v>
      </c>
      <c r="AW1119">
        <v>2030</v>
      </c>
      <c r="AX1119" t="s">
        <v>24</v>
      </c>
      <c r="AY1119" s="12">
        <v>40</v>
      </c>
      <c r="AZ1119" t="s">
        <v>245</v>
      </c>
      <c r="BA1119">
        <v>3</v>
      </c>
      <c r="BB1119">
        <v>53</v>
      </c>
      <c r="BC1119">
        <v>0</v>
      </c>
      <c r="BD1119">
        <v>2023</v>
      </c>
    </row>
    <row r="1120" spans="1:57" x14ac:dyDescent="0.2">
      <c r="A1120">
        <v>63</v>
      </c>
      <c r="B1120">
        <v>2023</v>
      </c>
      <c r="C1120" t="s">
        <v>15</v>
      </c>
      <c r="D1120" t="s">
        <v>258</v>
      </c>
      <c r="E1120" t="s">
        <v>256</v>
      </c>
      <c r="F1120" t="s">
        <v>256</v>
      </c>
      <c r="G1120" t="s">
        <v>60</v>
      </c>
      <c r="H1120" t="s">
        <v>256</v>
      </c>
      <c r="I1120" t="s">
        <v>37</v>
      </c>
      <c r="J1120" t="s">
        <v>256</v>
      </c>
      <c r="L1120" s="12">
        <v>0</v>
      </c>
      <c r="M1120" s="12">
        <v>0</v>
      </c>
      <c r="N1120" s="12">
        <v>0</v>
      </c>
      <c r="O1120" t="s">
        <v>25</v>
      </c>
      <c r="P1120" t="s">
        <v>25</v>
      </c>
      <c r="Q1120" s="12">
        <v>0</v>
      </c>
      <c r="R1120" s="12">
        <v>0</v>
      </c>
      <c r="S1120" s="12">
        <v>0</v>
      </c>
      <c r="T1120" s="12">
        <v>0</v>
      </c>
      <c r="U1120" s="12">
        <v>0</v>
      </c>
      <c r="V1120" s="12">
        <v>0</v>
      </c>
      <c r="W1120" s="12">
        <v>0</v>
      </c>
      <c r="X1120" t="s">
        <v>25</v>
      </c>
      <c r="Y1120" t="s">
        <v>25</v>
      </c>
      <c r="Z1120" s="12">
        <v>0</v>
      </c>
      <c r="AA1120" s="12">
        <v>0</v>
      </c>
      <c r="AB1120" s="12">
        <v>0</v>
      </c>
      <c r="AC1120" s="12">
        <v>0</v>
      </c>
      <c r="AD1120" s="12">
        <v>77.442000000000007</v>
      </c>
      <c r="AE1120" s="12">
        <v>114</v>
      </c>
      <c r="AF1120" s="12">
        <v>154.80000000000004</v>
      </c>
      <c r="AG1120" s="52">
        <v>1</v>
      </c>
      <c r="AH1120" s="52"/>
      <c r="AI1120" s="52"/>
      <c r="AJ1120" s="21">
        <f t="shared" si="154"/>
        <v>77.442000000000007</v>
      </c>
      <c r="AK1120" s="21">
        <f t="shared" si="155"/>
        <v>114</v>
      </c>
      <c r="AL1120" s="21">
        <f t="shared" si="156"/>
        <v>154.80000000000004</v>
      </c>
      <c r="AM1120" s="12">
        <v>6.6290575025518885</v>
      </c>
      <c r="AN1120" s="12">
        <v>6.6290575025518885</v>
      </c>
      <c r="AO1120" s="12">
        <v>0</v>
      </c>
      <c r="AP1120" s="12">
        <v>0</v>
      </c>
      <c r="AQ1120" s="22">
        <f t="shared" si="157"/>
        <v>513.36747111262343</v>
      </c>
      <c r="AR1120" s="22">
        <f t="shared" si="158"/>
        <v>755.71255529091525</v>
      </c>
      <c r="AS1120" s="22">
        <f t="shared" si="159"/>
        <v>1026.1781013950326</v>
      </c>
      <c r="AT1120" s="22">
        <f t="shared" si="160"/>
        <v>513.36747111262343</v>
      </c>
      <c r="AU1120" s="22">
        <f t="shared" si="161"/>
        <v>755.71255529091525</v>
      </c>
      <c r="AV1120" s="22">
        <f t="shared" si="162"/>
        <v>1026.1781013950326</v>
      </c>
      <c r="AW1120">
        <v>2035</v>
      </c>
      <c r="AX1120" t="s">
        <v>24</v>
      </c>
      <c r="AY1120" s="12">
        <v>40</v>
      </c>
      <c r="AZ1120" t="s">
        <v>245</v>
      </c>
      <c r="BA1120">
        <v>3</v>
      </c>
      <c r="BB1120">
        <v>53</v>
      </c>
      <c r="BC1120">
        <v>0</v>
      </c>
      <c r="BD1120">
        <v>2023</v>
      </c>
    </row>
    <row r="1121" spans="1:56" x14ac:dyDescent="0.2">
      <c r="A1121">
        <v>63</v>
      </c>
      <c r="B1121">
        <v>2023</v>
      </c>
      <c r="C1121" t="s">
        <v>15</v>
      </c>
      <c r="D1121" t="s">
        <v>258</v>
      </c>
      <c r="E1121" t="s">
        <v>256</v>
      </c>
      <c r="F1121" t="s">
        <v>256</v>
      </c>
      <c r="G1121" t="s">
        <v>60</v>
      </c>
      <c r="H1121" t="s">
        <v>256</v>
      </c>
      <c r="I1121" t="s">
        <v>37</v>
      </c>
      <c r="J1121" t="s">
        <v>256</v>
      </c>
      <c r="L1121" s="12">
        <v>0</v>
      </c>
      <c r="M1121" s="12">
        <v>0</v>
      </c>
      <c r="N1121" s="12">
        <v>0</v>
      </c>
      <c r="O1121" t="s">
        <v>25</v>
      </c>
      <c r="P1121" t="s">
        <v>25</v>
      </c>
      <c r="Q1121" s="12">
        <v>0</v>
      </c>
      <c r="R1121" s="12">
        <v>0</v>
      </c>
      <c r="S1121" s="12">
        <v>0</v>
      </c>
      <c r="T1121" s="12">
        <v>0</v>
      </c>
      <c r="U1121" s="12">
        <v>0</v>
      </c>
      <c r="V1121" s="12">
        <v>0</v>
      </c>
      <c r="W1121" s="12">
        <v>0</v>
      </c>
      <c r="X1121" t="s">
        <v>25</v>
      </c>
      <c r="Y1121" t="s">
        <v>25</v>
      </c>
      <c r="Z1121" s="12">
        <v>0</v>
      </c>
      <c r="AA1121" s="12">
        <v>0</v>
      </c>
      <c r="AB1121" s="12">
        <v>0</v>
      </c>
      <c r="AC1121" s="12">
        <v>0</v>
      </c>
      <c r="AD1121" s="12">
        <v>77.442000000000007</v>
      </c>
      <c r="AE1121" s="12">
        <v>114</v>
      </c>
      <c r="AF1121" s="12">
        <v>154.80000000000004</v>
      </c>
      <c r="AG1121" s="52">
        <v>1</v>
      </c>
      <c r="AH1121" s="52"/>
      <c r="AI1121" s="52"/>
      <c r="AJ1121" s="21">
        <f t="shared" si="154"/>
        <v>77.442000000000007</v>
      </c>
      <c r="AK1121" s="21">
        <f t="shared" si="155"/>
        <v>114</v>
      </c>
      <c r="AL1121" s="21">
        <f t="shared" si="156"/>
        <v>154.80000000000004</v>
      </c>
      <c r="AM1121" s="12">
        <v>6.6290575025518885</v>
      </c>
      <c r="AN1121" s="12">
        <v>6.6290575025518885</v>
      </c>
      <c r="AO1121" s="12">
        <v>0</v>
      </c>
      <c r="AP1121" s="12">
        <v>0</v>
      </c>
      <c r="AQ1121" s="22">
        <f t="shared" si="157"/>
        <v>513.36747111262343</v>
      </c>
      <c r="AR1121" s="22">
        <f t="shared" si="158"/>
        <v>755.71255529091525</v>
      </c>
      <c r="AS1121" s="22">
        <f t="shared" si="159"/>
        <v>1026.1781013950326</v>
      </c>
      <c r="AT1121" s="22">
        <f t="shared" si="160"/>
        <v>513.36747111262343</v>
      </c>
      <c r="AU1121" s="22">
        <f t="shared" si="161"/>
        <v>755.71255529091525</v>
      </c>
      <c r="AV1121" s="22">
        <f t="shared" si="162"/>
        <v>1026.1781013950326</v>
      </c>
      <c r="AW1121">
        <v>2040</v>
      </c>
      <c r="AX1121" t="s">
        <v>24</v>
      </c>
      <c r="AY1121" s="12">
        <v>40</v>
      </c>
      <c r="AZ1121" t="s">
        <v>245</v>
      </c>
      <c r="BA1121">
        <v>3</v>
      </c>
      <c r="BB1121">
        <v>53</v>
      </c>
      <c r="BC1121">
        <v>0</v>
      </c>
      <c r="BD1121">
        <v>2023</v>
      </c>
    </row>
    <row r="1122" spans="1:56" x14ac:dyDescent="0.2">
      <c r="A1122">
        <v>63</v>
      </c>
      <c r="B1122">
        <v>2023</v>
      </c>
      <c r="C1122" t="s">
        <v>15</v>
      </c>
      <c r="D1122" t="s">
        <v>258</v>
      </c>
      <c r="E1122" t="s">
        <v>256</v>
      </c>
      <c r="F1122" t="s">
        <v>256</v>
      </c>
      <c r="G1122" t="s">
        <v>60</v>
      </c>
      <c r="H1122" t="s">
        <v>256</v>
      </c>
      <c r="I1122" t="s">
        <v>37</v>
      </c>
      <c r="J1122" t="s">
        <v>256</v>
      </c>
      <c r="L1122" s="12">
        <v>0</v>
      </c>
      <c r="M1122" s="12">
        <v>0</v>
      </c>
      <c r="N1122" s="12">
        <v>0</v>
      </c>
      <c r="O1122" t="s">
        <v>25</v>
      </c>
      <c r="P1122" t="s">
        <v>25</v>
      </c>
      <c r="Q1122" s="12">
        <v>0</v>
      </c>
      <c r="R1122" s="12">
        <v>0</v>
      </c>
      <c r="S1122" s="12">
        <v>0</v>
      </c>
      <c r="T1122" s="12">
        <v>0</v>
      </c>
      <c r="U1122" s="12">
        <v>0</v>
      </c>
      <c r="V1122" s="12">
        <v>0</v>
      </c>
      <c r="W1122" s="12">
        <v>0</v>
      </c>
      <c r="X1122" t="s">
        <v>25</v>
      </c>
      <c r="Y1122" t="s">
        <v>25</v>
      </c>
      <c r="Z1122" s="12">
        <v>0</v>
      </c>
      <c r="AA1122" s="12">
        <v>0</v>
      </c>
      <c r="AB1122" s="12">
        <v>0</v>
      </c>
      <c r="AC1122" s="12">
        <v>0</v>
      </c>
      <c r="AD1122" s="12">
        <v>77.442000000000007</v>
      </c>
      <c r="AE1122" s="12">
        <v>114</v>
      </c>
      <c r="AF1122" s="12">
        <v>154.80000000000004</v>
      </c>
      <c r="AG1122" s="52">
        <v>1</v>
      </c>
      <c r="AH1122" s="52"/>
      <c r="AI1122" s="52"/>
      <c r="AJ1122" s="21">
        <f t="shared" si="154"/>
        <v>77.442000000000007</v>
      </c>
      <c r="AK1122" s="21">
        <f t="shared" si="155"/>
        <v>114</v>
      </c>
      <c r="AL1122" s="21">
        <f t="shared" si="156"/>
        <v>154.80000000000004</v>
      </c>
      <c r="AM1122" s="12">
        <v>6.6290575025518885</v>
      </c>
      <c r="AN1122" s="12">
        <v>6.6290575025518885</v>
      </c>
      <c r="AO1122" s="12">
        <v>0</v>
      </c>
      <c r="AP1122" s="12">
        <v>0</v>
      </c>
      <c r="AQ1122" s="22">
        <f t="shared" si="157"/>
        <v>513.36747111262343</v>
      </c>
      <c r="AR1122" s="22">
        <f t="shared" si="158"/>
        <v>755.71255529091525</v>
      </c>
      <c r="AS1122" s="22">
        <f t="shared" si="159"/>
        <v>1026.1781013950326</v>
      </c>
      <c r="AT1122" s="22">
        <f t="shared" si="160"/>
        <v>513.36747111262343</v>
      </c>
      <c r="AU1122" s="22">
        <f t="shared" si="161"/>
        <v>755.71255529091525</v>
      </c>
      <c r="AV1122" s="22">
        <f t="shared" si="162"/>
        <v>1026.1781013950326</v>
      </c>
      <c r="AW1122">
        <v>2045</v>
      </c>
      <c r="AX1122" t="s">
        <v>24</v>
      </c>
      <c r="AY1122" s="12">
        <v>40</v>
      </c>
      <c r="AZ1122" t="s">
        <v>245</v>
      </c>
      <c r="BA1122">
        <v>3</v>
      </c>
      <c r="BB1122">
        <v>53</v>
      </c>
      <c r="BC1122">
        <v>0</v>
      </c>
      <c r="BD1122">
        <v>2023</v>
      </c>
    </row>
    <row r="1123" spans="1:56" x14ac:dyDescent="0.2">
      <c r="A1123">
        <v>63</v>
      </c>
      <c r="B1123">
        <v>2023</v>
      </c>
      <c r="C1123" t="s">
        <v>15</v>
      </c>
      <c r="D1123" t="s">
        <v>258</v>
      </c>
      <c r="E1123" t="s">
        <v>256</v>
      </c>
      <c r="F1123" t="s">
        <v>256</v>
      </c>
      <c r="G1123" t="s">
        <v>60</v>
      </c>
      <c r="H1123" t="s">
        <v>256</v>
      </c>
      <c r="I1123" t="s">
        <v>37</v>
      </c>
      <c r="J1123" t="s">
        <v>256</v>
      </c>
      <c r="L1123" s="12">
        <v>0</v>
      </c>
      <c r="M1123" s="12">
        <v>0</v>
      </c>
      <c r="N1123" s="12">
        <v>0</v>
      </c>
      <c r="O1123" t="s">
        <v>25</v>
      </c>
      <c r="P1123" t="s">
        <v>25</v>
      </c>
      <c r="Q1123" s="12">
        <v>0</v>
      </c>
      <c r="R1123" s="12">
        <v>0</v>
      </c>
      <c r="S1123" s="12">
        <v>0</v>
      </c>
      <c r="T1123" s="12">
        <v>0</v>
      </c>
      <c r="U1123" s="12">
        <v>0</v>
      </c>
      <c r="V1123" s="12">
        <v>0</v>
      </c>
      <c r="W1123" s="12">
        <v>0</v>
      </c>
      <c r="X1123" t="s">
        <v>25</v>
      </c>
      <c r="Y1123" t="s">
        <v>25</v>
      </c>
      <c r="Z1123" s="12">
        <v>0</v>
      </c>
      <c r="AA1123" s="12">
        <v>0</v>
      </c>
      <c r="AB1123" s="12">
        <v>0</v>
      </c>
      <c r="AC1123" s="12">
        <v>0</v>
      </c>
      <c r="AD1123" s="12">
        <v>77.442000000000007</v>
      </c>
      <c r="AE1123" s="12">
        <v>114</v>
      </c>
      <c r="AF1123" s="12">
        <v>154.80000000000004</v>
      </c>
      <c r="AG1123" s="52">
        <v>1</v>
      </c>
      <c r="AH1123" s="52"/>
      <c r="AI1123" s="52"/>
      <c r="AJ1123" s="21">
        <f t="shared" si="154"/>
        <v>77.442000000000007</v>
      </c>
      <c r="AK1123" s="21">
        <f t="shared" si="155"/>
        <v>114</v>
      </c>
      <c r="AL1123" s="21">
        <f t="shared" si="156"/>
        <v>154.80000000000004</v>
      </c>
      <c r="AM1123" s="12">
        <v>6.6290575025518885</v>
      </c>
      <c r="AN1123" s="12">
        <v>6.6290575025518885</v>
      </c>
      <c r="AO1123" s="12">
        <v>0</v>
      </c>
      <c r="AP1123" s="12">
        <v>0</v>
      </c>
      <c r="AQ1123" s="22">
        <f t="shared" si="157"/>
        <v>513.36747111262343</v>
      </c>
      <c r="AR1123" s="22">
        <f t="shared" si="158"/>
        <v>755.71255529091525</v>
      </c>
      <c r="AS1123" s="22">
        <f t="shared" si="159"/>
        <v>1026.1781013950326</v>
      </c>
      <c r="AT1123" s="22">
        <f t="shared" si="160"/>
        <v>513.36747111262343</v>
      </c>
      <c r="AU1123" s="22">
        <f t="shared" si="161"/>
        <v>755.71255529091525</v>
      </c>
      <c r="AV1123" s="22">
        <f t="shared" si="162"/>
        <v>1026.1781013950326</v>
      </c>
      <c r="AW1123">
        <v>2050</v>
      </c>
      <c r="AX1123" t="s">
        <v>24</v>
      </c>
      <c r="AY1123" s="12">
        <v>40</v>
      </c>
      <c r="AZ1123" t="s">
        <v>245</v>
      </c>
      <c r="BA1123">
        <v>3</v>
      </c>
      <c r="BB1123">
        <v>53</v>
      </c>
      <c r="BC1123">
        <v>0</v>
      </c>
      <c r="BD1123">
        <v>2023</v>
      </c>
    </row>
    <row r="1124" spans="1:56" x14ac:dyDescent="0.2">
      <c r="A1124">
        <v>63</v>
      </c>
      <c r="B1124">
        <v>2023</v>
      </c>
      <c r="C1124" t="s">
        <v>15</v>
      </c>
      <c r="D1124" t="s">
        <v>258</v>
      </c>
      <c r="E1124" t="s">
        <v>256</v>
      </c>
      <c r="F1124" t="s">
        <v>256</v>
      </c>
      <c r="G1124" t="s">
        <v>60</v>
      </c>
      <c r="H1124" t="s">
        <v>256</v>
      </c>
      <c r="I1124" t="s">
        <v>37</v>
      </c>
      <c r="J1124" t="s">
        <v>256</v>
      </c>
      <c r="L1124" s="12">
        <v>0</v>
      </c>
      <c r="M1124" s="12">
        <v>0</v>
      </c>
      <c r="N1124" s="12">
        <v>0</v>
      </c>
      <c r="O1124" t="s">
        <v>25</v>
      </c>
      <c r="P1124" t="s">
        <v>25</v>
      </c>
      <c r="Q1124" s="12">
        <v>0</v>
      </c>
      <c r="R1124" s="12">
        <v>0</v>
      </c>
      <c r="S1124" s="12">
        <v>0</v>
      </c>
      <c r="T1124" s="12">
        <v>0</v>
      </c>
      <c r="U1124" s="12">
        <v>0</v>
      </c>
      <c r="V1124" s="12">
        <v>0</v>
      </c>
      <c r="W1124" s="12">
        <v>0</v>
      </c>
      <c r="X1124" t="s">
        <v>25</v>
      </c>
      <c r="Y1124" t="s">
        <v>25</v>
      </c>
      <c r="Z1124" s="12">
        <v>0</v>
      </c>
      <c r="AA1124" s="12">
        <v>0</v>
      </c>
      <c r="AB1124" s="12">
        <v>0</v>
      </c>
      <c r="AC1124" s="12">
        <v>0</v>
      </c>
      <c r="AD1124" s="12">
        <v>77.442000000000007</v>
      </c>
      <c r="AE1124" s="12">
        <v>114</v>
      </c>
      <c r="AF1124" s="12">
        <v>154.80000000000004</v>
      </c>
      <c r="AG1124" s="52">
        <v>1</v>
      </c>
      <c r="AH1124" s="52"/>
      <c r="AI1124" s="52"/>
      <c r="AJ1124" s="21">
        <f t="shared" si="154"/>
        <v>77.442000000000007</v>
      </c>
      <c r="AK1124" s="21">
        <f t="shared" si="155"/>
        <v>114</v>
      </c>
      <c r="AL1124" s="21">
        <f t="shared" si="156"/>
        <v>154.80000000000004</v>
      </c>
      <c r="AM1124" s="12">
        <v>6.6290575025518885</v>
      </c>
      <c r="AN1124" s="12">
        <v>6.6290575025518885</v>
      </c>
      <c r="AO1124" s="12">
        <v>0</v>
      </c>
      <c r="AP1124" s="12">
        <v>0</v>
      </c>
      <c r="AQ1124" s="22">
        <f t="shared" si="157"/>
        <v>513.36747111262343</v>
      </c>
      <c r="AR1124" s="22">
        <f t="shared" si="158"/>
        <v>755.71255529091525</v>
      </c>
      <c r="AS1124" s="22">
        <f t="shared" si="159"/>
        <v>1026.1781013950326</v>
      </c>
      <c r="AT1124" s="22">
        <f t="shared" si="160"/>
        <v>513.36747111262343</v>
      </c>
      <c r="AU1124" s="22">
        <f t="shared" si="161"/>
        <v>755.71255529091525</v>
      </c>
      <c r="AV1124" s="22">
        <f t="shared" si="162"/>
        <v>1026.1781013950326</v>
      </c>
      <c r="AW1124">
        <v>2023</v>
      </c>
      <c r="AX1124" t="s">
        <v>27</v>
      </c>
      <c r="AY1124" s="12">
        <v>40</v>
      </c>
      <c r="AZ1124" t="s">
        <v>245</v>
      </c>
      <c r="BA1124">
        <v>3</v>
      </c>
      <c r="BB1124">
        <v>53</v>
      </c>
      <c r="BC1124">
        <v>0</v>
      </c>
      <c r="BD1124">
        <v>2023</v>
      </c>
    </row>
    <row r="1125" spans="1:56" x14ac:dyDescent="0.2">
      <c r="A1125">
        <v>63</v>
      </c>
      <c r="B1125">
        <v>2023</v>
      </c>
      <c r="C1125" t="s">
        <v>15</v>
      </c>
      <c r="D1125" t="s">
        <v>258</v>
      </c>
      <c r="E1125" t="s">
        <v>256</v>
      </c>
      <c r="F1125" t="s">
        <v>256</v>
      </c>
      <c r="G1125" t="s">
        <v>60</v>
      </c>
      <c r="H1125" t="s">
        <v>256</v>
      </c>
      <c r="I1125" t="s">
        <v>37</v>
      </c>
      <c r="J1125" t="s">
        <v>256</v>
      </c>
      <c r="L1125" s="12">
        <v>0</v>
      </c>
      <c r="M1125" s="12">
        <v>0</v>
      </c>
      <c r="N1125" s="12">
        <v>0</v>
      </c>
      <c r="O1125" t="s">
        <v>25</v>
      </c>
      <c r="P1125" t="s">
        <v>25</v>
      </c>
      <c r="Q1125" s="12">
        <v>0</v>
      </c>
      <c r="R1125" s="12">
        <v>0</v>
      </c>
      <c r="S1125" s="12">
        <v>0</v>
      </c>
      <c r="T1125" s="12">
        <v>0</v>
      </c>
      <c r="U1125" s="12">
        <v>0</v>
      </c>
      <c r="V1125" s="12">
        <v>0</v>
      </c>
      <c r="W1125" s="12">
        <v>0</v>
      </c>
      <c r="X1125" t="s">
        <v>25</v>
      </c>
      <c r="Y1125" t="s">
        <v>25</v>
      </c>
      <c r="Z1125" s="12">
        <v>0</v>
      </c>
      <c r="AA1125" s="12">
        <v>0</v>
      </c>
      <c r="AB1125" s="12">
        <v>0</v>
      </c>
      <c r="AC1125" s="12">
        <v>0</v>
      </c>
      <c r="AD1125" s="12">
        <v>77.442000000000007</v>
      </c>
      <c r="AE1125" s="12">
        <v>114</v>
      </c>
      <c r="AF1125" s="12">
        <v>154.80000000000004</v>
      </c>
      <c r="AG1125" s="52">
        <v>1</v>
      </c>
      <c r="AH1125" s="52"/>
      <c r="AI1125" s="52"/>
      <c r="AJ1125" s="21">
        <f t="shared" si="154"/>
        <v>77.442000000000007</v>
      </c>
      <c r="AK1125" s="21">
        <f t="shared" si="155"/>
        <v>114</v>
      </c>
      <c r="AL1125" s="21">
        <f t="shared" si="156"/>
        <v>154.80000000000004</v>
      </c>
      <c r="AM1125" s="12">
        <v>6.6290575025518885</v>
      </c>
      <c r="AN1125" s="12">
        <v>6.6290575025518885</v>
      </c>
      <c r="AO1125" s="12">
        <v>0</v>
      </c>
      <c r="AP1125" s="12">
        <v>0</v>
      </c>
      <c r="AQ1125" s="22">
        <f t="shared" si="157"/>
        <v>513.36747111262343</v>
      </c>
      <c r="AR1125" s="22">
        <f t="shared" si="158"/>
        <v>755.71255529091525</v>
      </c>
      <c r="AS1125" s="22">
        <f t="shared" si="159"/>
        <v>1026.1781013950326</v>
      </c>
      <c r="AT1125" s="22">
        <f t="shared" si="160"/>
        <v>513.36747111262343</v>
      </c>
      <c r="AU1125" s="22">
        <f t="shared" si="161"/>
        <v>755.71255529091525</v>
      </c>
      <c r="AV1125" s="22">
        <f t="shared" si="162"/>
        <v>1026.1781013950326</v>
      </c>
      <c r="AW1125">
        <v>2030</v>
      </c>
      <c r="AX1125" t="s">
        <v>27</v>
      </c>
      <c r="AY1125" s="12">
        <v>40</v>
      </c>
      <c r="AZ1125" t="s">
        <v>245</v>
      </c>
      <c r="BA1125">
        <v>3</v>
      </c>
      <c r="BB1125">
        <v>53</v>
      </c>
      <c r="BC1125">
        <v>0</v>
      </c>
      <c r="BD1125">
        <v>2023</v>
      </c>
    </row>
    <row r="1126" spans="1:56" x14ac:dyDescent="0.2">
      <c r="A1126">
        <v>63</v>
      </c>
      <c r="B1126">
        <v>2023</v>
      </c>
      <c r="C1126" t="s">
        <v>15</v>
      </c>
      <c r="D1126" t="s">
        <v>258</v>
      </c>
      <c r="E1126" t="s">
        <v>256</v>
      </c>
      <c r="F1126" t="s">
        <v>256</v>
      </c>
      <c r="G1126" t="s">
        <v>60</v>
      </c>
      <c r="H1126" t="s">
        <v>256</v>
      </c>
      <c r="I1126" t="s">
        <v>37</v>
      </c>
      <c r="J1126" t="s">
        <v>256</v>
      </c>
      <c r="L1126" s="12">
        <v>0</v>
      </c>
      <c r="M1126" s="12">
        <v>0</v>
      </c>
      <c r="N1126" s="12">
        <v>0</v>
      </c>
      <c r="O1126" t="s">
        <v>25</v>
      </c>
      <c r="P1126" t="s">
        <v>25</v>
      </c>
      <c r="Q1126" s="12">
        <v>0</v>
      </c>
      <c r="R1126" s="12">
        <v>0</v>
      </c>
      <c r="S1126" s="12">
        <v>0</v>
      </c>
      <c r="T1126" s="12">
        <v>0</v>
      </c>
      <c r="U1126" s="12">
        <v>0</v>
      </c>
      <c r="V1126" s="12">
        <v>0</v>
      </c>
      <c r="W1126" s="12">
        <v>0</v>
      </c>
      <c r="X1126" t="s">
        <v>25</v>
      </c>
      <c r="Y1126" t="s">
        <v>25</v>
      </c>
      <c r="Z1126" s="12">
        <v>0</v>
      </c>
      <c r="AA1126" s="12">
        <v>0</v>
      </c>
      <c r="AB1126" s="12">
        <v>0</v>
      </c>
      <c r="AC1126" s="12">
        <v>0</v>
      </c>
      <c r="AD1126" s="12">
        <v>77.442000000000007</v>
      </c>
      <c r="AE1126" s="12">
        <v>114</v>
      </c>
      <c r="AF1126" s="12">
        <v>154.80000000000004</v>
      </c>
      <c r="AG1126" s="52">
        <v>1</v>
      </c>
      <c r="AH1126" s="52"/>
      <c r="AI1126" s="52"/>
      <c r="AJ1126" s="21">
        <f t="shared" si="154"/>
        <v>77.442000000000007</v>
      </c>
      <c r="AK1126" s="21">
        <f t="shared" si="155"/>
        <v>114</v>
      </c>
      <c r="AL1126" s="21">
        <f t="shared" si="156"/>
        <v>154.80000000000004</v>
      </c>
      <c r="AM1126" s="12">
        <v>6.6290575025518885</v>
      </c>
      <c r="AN1126" s="12">
        <v>6.6290575025518885</v>
      </c>
      <c r="AO1126" s="12">
        <v>0</v>
      </c>
      <c r="AP1126" s="12">
        <v>0</v>
      </c>
      <c r="AQ1126" s="22">
        <f t="shared" si="157"/>
        <v>513.36747111262343</v>
      </c>
      <c r="AR1126" s="22">
        <f t="shared" si="158"/>
        <v>755.71255529091525</v>
      </c>
      <c r="AS1126" s="22">
        <f t="shared" si="159"/>
        <v>1026.1781013950326</v>
      </c>
      <c r="AT1126" s="22">
        <f t="shared" si="160"/>
        <v>513.36747111262343</v>
      </c>
      <c r="AU1126" s="22">
        <f t="shared" si="161"/>
        <v>755.71255529091525</v>
      </c>
      <c r="AV1126" s="22">
        <f t="shared" si="162"/>
        <v>1026.1781013950326</v>
      </c>
      <c r="AW1126">
        <v>2035</v>
      </c>
      <c r="AX1126" t="s">
        <v>27</v>
      </c>
      <c r="AY1126" s="12">
        <v>40</v>
      </c>
      <c r="AZ1126" t="s">
        <v>245</v>
      </c>
      <c r="BA1126">
        <v>3</v>
      </c>
      <c r="BB1126">
        <v>53</v>
      </c>
      <c r="BC1126">
        <v>0</v>
      </c>
      <c r="BD1126">
        <v>2023</v>
      </c>
    </row>
    <row r="1127" spans="1:56" x14ac:dyDescent="0.2">
      <c r="A1127">
        <v>63</v>
      </c>
      <c r="B1127">
        <v>2023</v>
      </c>
      <c r="C1127" t="s">
        <v>15</v>
      </c>
      <c r="D1127" t="s">
        <v>258</v>
      </c>
      <c r="E1127" t="s">
        <v>256</v>
      </c>
      <c r="F1127" t="s">
        <v>256</v>
      </c>
      <c r="G1127" t="s">
        <v>60</v>
      </c>
      <c r="H1127" t="s">
        <v>256</v>
      </c>
      <c r="I1127" t="s">
        <v>37</v>
      </c>
      <c r="J1127" t="s">
        <v>256</v>
      </c>
      <c r="L1127" s="12">
        <v>0</v>
      </c>
      <c r="M1127" s="12">
        <v>0</v>
      </c>
      <c r="N1127" s="12">
        <v>0</v>
      </c>
      <c r="O1127" t="s">
        <v>25</v>
      </c>
      <c r="P1127" t="s">
        <v>25</v>
      </c>
      <c r="Q1127" s="12">
        <v>0</v>
      </c>
      <c r="R1127" s="12">
        <v>0</v>
      </c>
      <c r="S1127" s="12">
        <v>0</v>
      </c>
      <c r="T1127" s="12">
        <v>0</v>
      </c>
      <c r="U1127" s="12">
        <v>0</v>
      </c>
      <c r="V1127" s="12">
        <v>0</v>
      </c>
      <c r="W1127" s="12">
        <v>0</v>
      </c>
      <c r="X1127" t="s">
        <v>25</v>
      </c>
      <c r="Y1127" t="s">
        <v>25</v>
      </c>
      <c r="Z1127" s="12">
        <v>0</v>
      </c>
      <c r="AA1127" s="12">
        <v>0</v>
      </c>
      <c r="AB1127" s="12">
        <v>0</v>
      </c>
      <c r="AC1127" s="12">
        <v>0</v>
      </c>
      <c r="AD1127" s="12">
        <v>77.442000000000007</v>
      </c>
      <c r="AE1127" s="12">
        <v>114</v>
      </c>
      <c r="AF1127" s="12">
        <v>154.80000000000004</v>
      </c>
      <c r="AG1127" s="52">
        <v>1</v>
      </c>
      <c r="AH1127" s="52"/>
      <c r="AI1127" s="52"/>
      <c r="AJ1127" s="21">
        <f t="shared" si="154"/>
        <v>77.442000000000007</v>
      </c>
      <c r="AK1127" s="21">
        <f t="shared" si="155"/>
        <v>114</v>
      </c>
      <c r="AL1127" s="21">
        <f t="shared" si="156"/>
        <v>154.80000000000004</v>
      </c>
      <c r="AM1127" s="12">
        <v>6.6290575025518885</v>
      </c>
      <c r="AN1127" s="12">
        <v>6.6290575025518885</v>
      </c>
      <c r="AO1127" s="12">
        <v>0</v>
      </c>
      <c r="AP1127" s="12">
        <v>0</v>
      </c>
      <c r="AQ1127" s="22">
        <f t="shared" si="157"/>
        <v>513.36747111262343</v>
      </c>
      <c r="AR1127" s="22">
        <f t="shared" si="158"/>
        <v>755.71255529091525</v>
      </c>
      <c r="AS1127" s="22">
        <f t="shared" si="159"/>
        <v>1026.1781013950326</v>
      </c>
      <c r="AT1127" s="22">
        <f t="shared" si="160"/>
        <v>513.36747111262343</v>
      </c>
      <c r="AU1127" s="22">
        <f t="shared" si="161"/>
        <v>755.71255529091525</v>
      </c>
      <c r="AV1127" s="22">
        <f t="shared" si="162"/>
        <v>1026.1781013950326</v>
      </c>
      <c r="AW1127">
        <v>2040</v>
      </c>
      <c r="AX1127" t="s">
        <v>27</v>
      </c>
      <c r="AY1127" s="12">
        <v>40</v>
      </c>
      <c r="AZ1127" t="s">
        <v>245</v>
      </c>
      <c r="BA1127">
        <v>3</v>
      </c>
      <c r="BB1127">
        <v>53</v>
      </c>
      <c r="BC1127">
        <v>0</v>
      </c>
      <c r="BD1127">
        <v>2023</v>
      </c>
    </row>
    <row r="1128" spans="1:56" x14ac:dyDescent="0.2">
      <c r="A1128">
        <v>63</v>
      </c>
      <c r="B1128">
        <v>2023</v>
      </c>
      <c r="C1128" t="s">
        <v>15</v>
      </c>
      <c r="D1128" t="s">
        <v>258</v>
      </c>
      <c r="E1128" t="s">
        <v>256</v>
      </c>
      <c r="F1128" t="s">
        <v>256</v>
      </c>
      <c r="G1128" t="s">
        <v>60</v>
      </c>
      <c r="H1128" t="s">
        <v>256</v>
      </c>
      <c r="I1128" t="s">
        <v>37</v>
      </c>
      <c r="J1128" t="s">
        <v>256</v>
      </c>
      <c r="L1128" s="12">
        <v>0</v>
      </c>
      <c r="M1128" s="12">
        <v>0</v>
      </c>
      <c r="N1128" s="12">
        <v>0</v>
      </c>
      <c r="O1128" t="s">
        <v>25</v>
      </c>
      <c r="P1128" t="s">
        <v>25</v>
      </c>
      <c r="Q1128" s="12">
        <v>0</v>
      </c>
      <c r="R1128" s="12">
        <v>0</v>
      </c>
      <c r="S1128" s="12">
        <v>0</v>
      </c>
      <c r="T1128" s="12">
        <v>0</v>
      </c>
      <c r="U1128" s="12">
        <v>0</v>
      </c>
      <c r="V1128" s="12">
        <v>0</v>
      </c>
      <c r="W1128" s="12">
        <v>0</v>
      </c>
      <c r="X1128" t="s">
        <v>25</v>
      </c>
      <c r="Y1128" t="s">
        <v>25</v>
      </c>
      <c r="Z1128" s="12">
        <v>0</v>
      </c>
      <c r="AA1128" s="12">
        <v>0</v>
      </c>
      <c r="AB1128" s="12">
        <v>0</v>
      </c>
      <c r="AC1128" s="12">
        <v>0</v>
      </c>
      <c r="AD1128" s="12">
        <v>77.442000000000007</v>
      </c>
      <c r="AE1128" s="12">
        <v>114</v>
      </c>
      <c r="AF1128" s="12">
        <v>154.80000000000004</v>
      </c>
      <c r="AG1128" s="52">
        <v>1</v>
      </c>
      <c r="AH1128" s="52"/>
      <c r="AI1128" s="52"/>
      <c r="AJ1128" s="21">
        <f t="shared" si="154"/>
        <v>77.442000000000007</v>
      </c>
      <c r="AK1128" s="21">
        <f t="shared" si="155"/>
        <v>114</v>
      </c>
      <c r="AL1128" s="21">
        <f t="shared" si="156"/>
        <v>154.80000000000004</v>
      </c>
      <c r="AM1128" s="12">
        <v>6.6290575025518885</v>
      </c>
      <c r="AN1128" s="12">
        <v>6.6290575025518885</v>
      </c>
      <c r="AO1128" s="12">
        <v>0</v>
      </c>
      <c r="AP1128" s="12">
        <v>0</v>
      </c>
      <c r="AQ1128" s="22">
        <f t="shared" si="157"/>
        <v>513.36747111262343</v>
      </c>
      <c r="AR1128" s="22">
        <f t="shared" si="158"/>
        <v>755.71255529091525</v>
      </c>
      <c r="AS1128" s="22">
        <f t="shared" si="159"/>
        <v>1026.1781013950326</v>
      </c>
      <c r="AT1128" s="22">
        <f t="shared" si="160"/>
        <v>513.36747111262343</v>
      </c>
      <c r="AU1128" s="22">
        <f t="shared" si="161"/>
        <v>755.71255529091525</v>
      </c>
      <c r="AV1128" s="22">
        <f t="shared" si="162"/>
        <v>1026.1781013950326</v>
      </c>
      <c r="AW1128">
        <v>2045</v>
      </c>
      <c r="AX1128" t="s">
        <v>27</v>
      </c>
      <c r="AY1128" s="12">
        <v>40</v>
      </c>
      <c r="AZ1128" t="s">
        <v>245</v>
      </c>
      <c r="BA1128">
        <v>3</v>
      </c>
      <c r="BB1128">
        <v>53</v>
      </c>
      <c r="BC1128">
        <v>0</v>
      </c>
      <c r="BD1128">
        <v>2023</v>
      </c>
    </row>
    <row r="1129" spans="1:56" x14ac:dyDescent="0.2">
      <c r="A1129">
        <v>63</v>
      </c>
      <c r="B1129">
        <v>2023</v>
      </c>
      <c r="C1129" t="s">
        <v>15</v>
      </c>
      <c r="D1129" t="s">
        <v>258</v>
      </c>
      <c r="E1129" t="s">
        <v>256</v>
      </c>
      <c r="F1129" t="s">
        <v>256</v>
      </c>
      <c r="G1129" t="s">
        <v>60</v>
      </c>
      <c r="H1129" t="s">
        <v>256</v>
      </c>
      <c r="I1129" t="s">
        <v>37</v>
      </c>
      <c r="J1129" t="s">
        <v>256</v>
      </c>
      <c r="L1129" s="12">
        <v>0</v>
      </c>
      <c r="M1129" s="12">
        <v>0</v>
      </c>
      <c r="N1129" s="12">
        <v>0</v>
      </c>
      <c r="O1129" t="s">
        <v>25</v>
      </c>
      <c r="P1129" t="s">
        <v>25</v>
      </c>
      <c r="Q1129" s="12">
        <v>0</v>
      </c>
      <c r="R1129" s="12">
        <v>0</v>
      </c>
      <c r="S1129" s="12">
        <v>0</v>
      </c>
      <c r="T1129" s="12">
        <v>0</v>
      </c>
      <c r="U1129" s="12">
        <v>0</v>
      </c>
      <c r="V1129" s="12">
        <v>0</v>
      </c>
      <c r="W1129" s="12">
        <v>0</v>
      </c>
      <c r="X1129" t="s">
        <v>25</v>
      </c>
      <c r="Y1129" t="s">
        <v>25</v>
      </c>
      <c r="Z1129" s="12">
        <v>0</v>
      </c>
      <c r="AA1129" s="12">
        <v>0</v>
      </c>
      <c r="AB1129" s="12">
        <v>0</v>
      </c>
      <c r="AC1129" s="12">
        <v>0</v>
      </c>
      <c r="AD1129" s="12">
        <v>77.442000000000007</v>
      </c>
      <c r="AE1129" s="12">
        <v>114</v>
      </c>
      <c r="AF1129" s="12">
        <v>154.80000000000004</v>
      </c>
      <c r="AG1129" s="52">
        <v>1</v>
      </c>
      <c r="AH1129" s="52"/>
      <c r="AI1129" s="52"/>
      <c r="AJ1129" s="21">
        <f t="shared" si="154"/>
        <v>77.442000000000007</v>
      </c>
      <c r="AK1129" s="21">
        <f t="shared" si="155"/>
        <v>114</v>
      </c>
      <c r="AL1129" s="21">
        <f t="shared" si="156"/>
        <v>154.80000000000004</v>
      </c>
      <c r="AM1129" s="12">
        <v>6.6290575025518885</v>
      </c>
      <c r="AN1129" s="12">
        <v>6.6290575025518885</v>
      </c>
      <c r="AO1129" s="12">
        <v>0</v>
      </c>
      <c r="AP1129" s="12">
        <v>0</v>
      </c>
      <c r="AQ1129" s="22">
        <f t="shared" si="157"/>
        <v>513.36747111262343</v>
      </c>
      <c r="AR1129" s="22">
        <f t="shared" si="158"/>
        <v>755.71255529091525</v>
      </c>
      <c r="AS1129" s="22">
        <f t="shared" si="159"/>
        <v>1026.1781013950326</v>
      </c>
      <c r="AT1129" s="22">
        <f t="shared" si="160"/>
        <v>513.36747111262343</v>
      </c>
      <c r="AU1129" s="22">
        <f t="shared" si="161"/>
        <v>755.71255529091525</v>
      </c>
      <c r="AV1129" s="22">
        <f t="shared" si="162"/>
        <v>1026.1781013950326</v>
      </c>
      <c r="AW1129">
        <v>2050</v>
      </c>
      <c r="AX1129" t="s">
        <v>27</v>
      </c>
      <c r="AY1129" s="12">
        <v>40</v>
      </c>
      <c r="AZ1129" t="s">
        <v>245</v>
      </c>
      <c r="BA1129">
        <v>3</v>
      </c>
      <c r="BB1129">
        <v>53</v>
      </c>
      <c r="BC1129">
        <v>0</v>
      </c>
      <c r="BD1129">
        <v>2023</v>
      </c>
    </row>
    <row r="1130" spans="1:56" x14ac:dyDescent="0.2">
      <c r="A1130">
        <v>63</v>
      </c>
      <c r="B1130">
        <v>2023</v>
      </c>
      <c r="C1130" t="s">
        <v>15</v>
      </c>
      <c r="D1130" t="s">
        <v>258</v>
      </c>
      <c r="E1130" t="s">
        <v>256</v>
      </c>
      <c r="F1130" t="s">
        <v>256</v>
      </c>
      <c r="G1130" t="s">
        <v>60</v>
      </c>
      <c r="H1130" t="s">
        <v>256</v>
      </c>
      <c r="I1130" t="s">
        <v>37</v>
      </c>
      <c r="J1130" t="s">
        <v>256</v>
      </c>
      <c r="L1130" s="12">
        <v>0</v>
      </c>
      <c r="M1130" s="12">
        <v>0</v>
      </c>
      <c r="N1130" s="12">
        <v>0</v>
      </c>
      <c r="O1130" t="s">
        <v>25</v>
      </c>
      <c r="P1130" t="s">
        <v>25</v>
      </c>
      <c r="Q1130" s="12">
        <v>0</v>
      </c>
      <c r="R1130" s="12">
        <v>0</v>
      </c>
      <c r="S1130" s="12">
        <v>0</v>
      </c>
      <c r="T1130" s="12">
        <v>0</v>
      </c>
      <c r="U1130" s="12">
        <v>0</v>
      </c>
      <c r="V1130" s="12">
        <v>0</v>
      </c>
      <c r="W1130" s="12">
        <v>0</v>
      </c>
      <c r="X1130" t="s">
        <v>25</v>
      </c>
      <c r="Y1130" t="s">
        <v>25</v>
      </c>
      <c r="Z1130" s="12">
        <v>0</v>
      </c>
      <c r="AA1130" s="12">
        <v>0</v>
      </c>
      <c r="AB1130" s="12">
        <v>0</v>
      </c>
      <c r="AC1130" s="12">
        <v>0</v>
      </c>
      <c r="AD1130" s="12">
        <v>77.442000000000007</v>
      </c>
      <c r="AE1130" s="12">
        <v>114</v>
      </c>
      <c r="AF1130" s="12">
        <v>154.80000000000004</v>
      </c>
      <c r="AG1130" s="52">
        <v>1</v>
      </c>
      <c r="AH1130" s="52"/>
      <c r="AI1130" s="52"/>
      <c r="AJ1130" s="21">
        <f t="shared" si="154"/>
        <v>77.442000000000007</v>
      </c>
      <c r="AK1130" s="21">
        <f t="shared" si="155"/>
        <v>114</v>
      </c>
      <c r="AL1130" s="21">
        <f t="shared" si="156"/>
        <v>154.80000000000004</v>
      </c>
      <c r="AM1130" s="12">
        <v>6.6290575025518885</v>
      </c>
      <c r="AN1130" s="12">
        <v>6.6290575025518885</v>
      </c>
      <c r="AO1130" s="12">
        <v>0</v>
      </c>
      <c r="AP1130" s="12">
        <v>0</v>
      </c>
      <c r="AQ1130" s="22">
        <f t="shared" si="157"/>
        <v>513.36747111262343</v>
      </c>
      <c r="AR1130" s="22">
        <f t="shared" si="158"/>
        <v>755.71255529091525</v>
      </c>
      <c r="AS1130" s="22">
        <f t="shared" si="159"/>
        <v>1026.1781013950326</v>
      </c>
      <c r="AT1130" s="22">
        <f t="shared" si="160"/>
        <v>513.36747111262343</v>
      </c>
      <c r="AU1130" s="22">
        <f t="shared" si="161"/>
        <v>755.71255529091525</v>
      </c>
      <c r="AV1130" s="22">
        <f t="shared" si="162"/>
        <v>1026.1781013950326</v>
      </c>
      <c r="AW1130">
        <v>2023</v>
      </c>
      <c r="AX1130" t="s">
        <v>28</v>
      </c>
      <c r="AY1130" s="12">
        <v>40</v>
      </c>
      <c r="AZ1130" t="s">
        <v>245</v>
      </c>
      <c r="BA1130">
        <v>3</v>
      </c>
      <c r="BB1130">
        <v>53</v>
      </c>
      <c r="BC1130">
        <v>0</v>
      </c>
      <c r="BD1130">
        <v>2023</v>
      </c>
    </row>
    <row r="1131" spans="1:56" x14ac:dyDescent="0.2">
      <c r="A1131">
        <v>63</v>
      </c>
      <c r="B1131">
        <v>2023</v>
      </c>
      <c r="C1131" t="s">
        <v>15</v>
      </c>
      <c r="D1131" t="s">
        <v>258</v>
      </c>
      <c r="E1131" t="s">
        <v>256</v>
      </c>
      <c r="F1131" t="s">
        <v>256</v>
      </c>
      <c r="G1131" t="s">
        <v>60</v>
      </c>
      <c r="H1131" t="s">
        <v>256</v>
      </c>
      <c r="I1131" t="s">
        <v>37</v>
      </c>
      <c r="J1131" t="s">
        <v>256</v>
      </c>
      <c r="L1131" s="12">
        <v>0</v>
      </c>
      <c r="M1131" s="12">
        <v>0</v>
      </c>
      <c r="N1131" s="12">
        <v>0</v>
      </c>
      <c r="O1131" t="s">
        <v>25</v>
      </c>
      <c r="P1131" t="s">
        <v>25</v>
      </c>
      <c r="Q1131" s="12">
        <v>0</v>
      </c>
      <c r="R1131" s="12">
        <v>0</v>
      </c>
      <c r="S1131" s="12">
        <v>0</v>
      </c>
      <c r="T1131" s="12">
        <v>0</v>
      </c>
      <c r="U1131" s="12">
        <v>0</v>
      </c>
      <c r="V1131" s="12">
        <v>0</v>
      </c>
      <c r="W1131" s="12">
        <v>0</v>
      </c>
      <c r="X1131" t="s">
        <v>25</v>
      </c>
      <c r="Y1131" t="s">
        <v>25</v>
      </c>
      <c r="Z1131" s="12">
        <v>0</v>
      </c>
      <c r="AA1131" s="12">
        <v>0</v>
      </c>
      <c r="AB1131" s="12">
        <v>0</v>
      </c>
      <c r="AC1131" s="12">
        <v>0</v>
      </c>
      <c r="AD1131" s="12">
        <v>77.442000000000007</v>
      </c>
      <c r="AE1131" s="12">
        <v>114</v>
      </c>
      <c r="AF1131" s="12">
        <v>154.80000000000004</v>
      </c>
      <c r="AG1131" s="52">
        <v>1</v>
      </c>
      <c r="AH1131" s="52"/>
      <c r="AI1131" s="52"/>
      <c r="AJ1131" s="21">
        <f t="shared" si="154"/>
        <v>77.442000000000007</v>
      </c>
      <c r="AK1131" s="21">
        <f t="shared" si="155"/>
        <v>114</v>
      </c>
      <c r="AL1131" s="21">
        <f t="shared" si="156"/>
        <v>154.80000000000004</v>
      </c>
      <c r="AM1131" s="12">
        <v>6.6290575025518885</v>
      </c>
      <c r="AN1131" s="12">
        <v>6.6290575025518885</v>
      </c>
      <c r="AO1131" s="12">
        <v>0</v>
      </c>
      <c r="AP1131" s="12">
        <v>0</v>
      </c>
      <c r="AQ1131" s="22">
        <f t="shared" si="157"/>
        <v>513.36747111262343</v>
      </c>
      <c r="AR1131" s="22">
        <f t="shared" si="158"/>
        <v>755.71255529091525</v>
      </c>
      <c r="AS1131" s="22">
        <f t="shared" si="159"/>
        <v>1026.1781013950326</v>
      </c>
      <c r="AT1131" s="22">
        <f t="shared" si="160"/>
        <v>513.36747111262343</v>
      </c>
      <c r="AU1131" s="22">
        <f t="shared" si="161"/>
        <v>755.71255529091525</v>
      </c>
      <c r="AV1131" s="22">
        <f t="shared" si="162"/>
        <v>1026.1781013950326</v>
      </c>
      <c r="AW1131">
        <v>2030</v>
      </c>
      <c r="AX1131" t="s">
        <v>28</v>
      </c>
      <c r="AY1131" s="12">
        <v>40</v>
      </c>
      <c r="AZ1131" t="s">
        <v>245</v>
      </c>
      <c r="BA1131">
        <v>3</v>
      </c>
      <c r="BB1131">
        <v>53</v>
      </c>
      <c r="BC1131">
        <v>0</v>
      </c>
      <c r="BD1131">
        <v>2023</v>
      </c>
    </row>
    <row r="1132" spans="1:56" x14ac:dyDescent="0.2">
      <c r="A1132">
        <v>63</v>
      </c>
      <c r="B1132">
        <v>2023</v>
      </c>
      <c r="C1132" t="s">
        <v>15</v>
      </c>
      <c r="D1132" t="s">
        <v>258</v>
      </c>
      <c r="E1132" t="s">
        <v>256</v>
      </c>
      <c r="F1132" t="s">
        <v>256</v>
      </c>
      <c r="G1132" t="s">
        <v>60</v>
      </c>
      <c r="H1132" t="s">
        <v>256</v>
      </c>
      <c r="I1132" t="s">
        <v>37</v>
      </c>
      <c r="J1132" t="s">
        <v>256</v>
      </c>
      <c r="L1132" s="12">
        <v>0</v>
      </c>
      <c r="M1132" s="12">
        <v>0</v>
      </c>
      <c r="N1132" s="12">
        <v>0</v>
      </c>
      <c r="O1132" t="s">
        <v>25</v>
      </c>
      <c r="P1132" t="s">
        <v>25</v>
      </c>
      <c r="Q1132" s="12">
        <v>0</v>
      </c>
      <c r="R1132" s="12">
        <v>0</v>
      </c>
      <c r="S1132" s="12">
        <v>0</v>
      </c>
      <c r="T1132" s="12">
        <v>0</v>
      </c>
      <c r="U1132" s="12">
        <v>0</v>
      </c>
      <c r="V1132" s="12">
        <v>0</v>
      </c>
      <c r="W1132" s="12">
        <v>0</v>
      </c>
      <c r="X1132" t="s">
        <v>25</v>
      </c>
      <c r="Y1132" t="s">
        <v>25</v>
      </c>
      <c r="Z1132" s="12">
        <v>0</v>
      </c>
      <c r="AA1132" s="12">
        <v>0</v>
      </c>
      <c r="AB1132" s="12">
        <v>0</v>
      </c>
      <c r="AC1132" s="12">
        <v>0</v>
      </c>
      <c r="AD1132" s="12">
        <v>77.442000000000007</v>
      </c>
      <c r="AE1132" s="12">
        <v>114</v>
      </c>
      <c r="AF1132" s="12">
        <v>154.80000000000004</v>
      </c>
      <c r="AG1132" s="52">
        <v>1</v>
      </c>
      <c r="AH1132" s="52"/>
      <c r="AI1132" s="52"/>
      <c r="AJ1132" s="21">
        <f t="shared" si="154"/>
        <v>77.442000000000007</v>
      </c>
      <c r="AK1132" s="21">
        <f t="shared" si="155"/>
        <v>114</v>
      </c>
      <c r="AL1132" s="21">
        <f t="shared" si="156"/>
        <v>154.80000000000004</v>
      </c>
      <c r="AM1132" s="12">
        <v>6.6290575025518885</v>
      </c>
      <c r="AN1132" s="12">
        <v>6.6290575025518885</v>
      </c>
      <c r="AO1132" s="12">
        <v>0</v>
      </c>
      <c r="AP1132" s="12">
        <v>0</v>
      </c>
      <c r="AQ1132" s="22">
        <f t="shared" si="157"/>
        <v>513.36747111262343</v>
      </c>
      <c r="AR1132" s="22">
        <f t="shared" si="158"/>
        <v>755.71255529091525</v>
      </c>
      <c r="AS1132" s="22">
        <f t="shared" si="159"/>
        <v>1026.1781013950326</v>
      </c>
      <c r="AT1132" s="22">
        <f t="shared" si="160"/>
        <v>513.36747111262343</v>
      </c>
      <c r="AU1132" s="22">
        <f t="shared" si="161"/>
        <v>755.71255529091525</v>
      </c>
      <c r="AV1132" s="22">
        <f t="shared" si="162"/>
        <v>1026.1781013950326</v>
      </c>
      <c r="AW1132">
        <v>2035</v>
      </c>
      <c r="AX1132" t="s">
        <v>28</v>
      </c>
      <c r="AY1132" s="12">
        <v>40</v>
      </c>
      <c r="AZ1132" t="s">
        <v>245</v>
      </c>
      <c r="BA1132">
        <v>3</v>
      </c>
      <c r="BB1132">
        <v>53</v>
      </c>
      <c r="BC1132">
        <v>0</v>
      </c>
      <c r="BD1132">
        <v>2023</v>
      </c>
    </row>
    <row r="1133" spans="1:56" x14ac:dyDescent="0.2">
      <c r="A1133">
        <v>63</v>
      </c>
      <c r="B1133">
        <v>2023</v>
      </c>
      <c r="C1133" t="s">
        <v>15</v>
      </c>
      <c r="D1133" t="s">
        <v>258</v>
      </c>
      <c r="E1133" t="s">
        <v>256</v>
      </c>
      <c r="F1133" t="s">
        <v>256</v>
      </c>
      <c r="G1133" t="s">
        <v>60</v>
      </c>
      <c r="H1133" t="s">
        <v>256</v>
      </c>
      <c r="I1133" t="s">
        <v>37</v>
      </c>
      <c r="J1133" t="s">
        <v>256</v>
      </c>
      <c r="L1133" s="12">
        <v>0</v>
      </c>
      <c r="M1133" s="12">
        <v>0</v>
      </c>
      <c r="N1133" s="12">
        <v>0</v>
      </c>
      <c r="O1133" t="s">
        <v>25</v>
      </c>
      <c r="P1133" t="s">
        <v>25</v>
      </c>
      <c r="Q1133" s="12">
        <v>0</v>
      </c>
      <c r="R1133" s="12">
        <v>0</v>
      </c>
      <c r="S1133" s="12">
        <v>0</v>
      </c>
      <c r="T1133" s="12">
        <v>0</v>
      </c>
      <c r="U1133" s="12">
        <v>0</v>
      </c>
      <c r="V1133" s="12">
        <v>0</v>
      </c>
      <c r="W1133" s="12">
        <v>0</v>
      </c>
      <c r="X1133" t="s">
        <v>25</v>
      </c>
      <c r="Y1133" t="s">
        <v>25</v>
      </c>
      <c r="Z1133" s="12">
        <v>0</v>
      </c>
      <c r="AA1133" s="12">
        <v>0</v>
      </c>
      <c r="AB1133" s="12">
        <v>0</v>
      </c>
      <c r="AC1133" s="12">
        <v>0</v>
      </c>
      <c r="AD1133" s="12">
        <v>77.442000000000007</v>
      </c>
      <c r="AE1133" s="12">
        <v>114</v>
      </c>
      <c r="AF1133" s="12">
        <v>154.80000000000004</v>
      </c>
      <c r="AG1133" s="52">
        <v>1</v>
      </c>
      <c r="AH1133" s="52"/>
      <c r="AI1133" s="52"/>
      <c r="AJ1133" s="21">
        <f t="shared" si="154"/>
        <v>77.442000000000007</v>
      </c>
      <c r="AK1133" s="21">
        <f t="shared" si="155"/>
        <v>114</v>
      </c>
      <c r="AL1133" s="21">
        <f t="shared" si="156"/>
        <v>154.80000000000004</v>
      </c>
      <c r="AM1133" s="12">
        <v>6.6290575025518885</v>
      </c>
      <c r="AN1133" s="12">
        <v>6.6290575025518885</v>
      </c>
      <c r="AO1133" s="12">
        <v>0</v>
      </c>
      <c r="AP1133" s="12">
        <v>0</v>
      </c>
      <c r="AQ1133" s="22">
        <f t="shared" si="157"/>
        <v>513.36747111262343</v>
      </c>
      <c r="AR1133" s="22">
        <f t="shared" si="158"/>
        <v>755.71255529091525</v>
      </c>
      <c r="AS1133" s="22">
        <f t="shared" si="159"/>
        <v>1026.1781013950326</v>
      </c>
      <c r="AT1133" s="22">
        <f t="shared" si="160"/>
        <v>513.36747111262343</v>
      </c>
      <c r="AU1133" s="22">
        <f t="shared" si="161"/>
        <v>755.71255529091525</v>
      </c>
      <c r="AV1133" s="22">
        <f t="shared" si="162"/>
        <v>1026.1781013950326</v>
      </c>
      <c r="AW1133">
        <v>2040</v>
      </c>
      <c r="AX1133" t="s">
        <v>28</v>
      </c>
      <c r="AY1133" s="12">
        <v>40</v>
      </c>
      <c r="AZ1133" t="s">
        <v>245</v>
      </c>
      <c r="BA1133">
        <v>3</v>
      </c>
      <c r="BB1133">
        <v>53</v>
      </c>
      <c r="BC1133">
        <v>0</v>
      </c>
      <c r="BD1133">
        <v>2023</v>
      </c>
    </row>
    <row r="1134" spans="1:56" x14ac:dyDescent="0.2">
      <c r="A1134">
        <v>63</v>
      </c>
      <c r="B1134">
        <v>2023</v>
      </c>
      <c r="C1134" t="s">
        <v>15</v>
      </c>
      <c r="D1134" t="s">
        <v>258</v>
      </c>
      <c r="E1134" t="s">
        <v>256</v>
      </c>
      <c r="F1134" t="s">
        <v>256</v>
      </c>
      <c r="G1134" t="s">
        <v>60</v>
      </c>
      <c r="H1134" t="s">
        <v>256</v>
      </c>
      <c r="I1134" t="s">
        <v>37</v>
      </c>
      <c r="J1134" t="s">
        <v>256</v>
      </c>
      <c r="L1134" s="12">
        <v>0</v>
      </c>
      <c r="M1134" s="12">
        <v>0</v>
      </c>
      <c r="N1134" s="12">
        <v>0</v>
      </c>
      <c r="O1134" t="s">
        <v>25</v>
      </c>
      <c r="P1134" t="s">
        <v>25</v>
      </c>
      <c r="Q1134" s="12">
        <v>0</v>
      </c>
      <c r="R1134" s="12">
        <v>0</v>
      </c>
      <c r="S1134" s="12">
        <v>0</v>
      </c>
      <c r="T1134" s="12">
        <v>0</v>
      </c>
      <c r="U1134" s="12">
        <v>0</v>
      </c>
      <c r="V1134" s="12">
        <v>0</v>
      </c>
      <c r="W1134" s="12">
        <v>0</v>
      </c>
      <c r="X1134" t="s">
        <v>25</v>
      </c>
      <c r="Y1134" t="s">
        <v>25</v>
      </c>
      <c r="Z1134" s="12">
        <v>0</v>
      </c>
      <c r="AA1134" s="12">
        <v>0</v>
      </c>
      <c r="AB1134" s="12">
        <v>0</v>
      </c>
      <c r="AC1134" s="12">
        <v>0</v>
      </c>
      <c r="AD1134" s="12">
        <v>77.442000000000007</v>
      </c>
      <c r="AE1134" s="12">
        <v>114</v>
      </c>
      <c r="AF1134" s="12">
        <v>154.80000000000004</v>
      </c>
      <c r="AG1134" s="52">
        <v>1</v>
      </c>
      <c r="AH1134" s="52"/>
      <c r="AI1134" s="52"/>
      <c r="AJ1134" s="21">
        <f t="shared" si="154"/>
        <v>77.442000000000007</v>
      </c>
      <c r="AK1134" s="21">
        <f t="shared" si="155"/>
        <v>114</v>
      </c>
      <c r="AL1134" s="21">
        <f t="shared" si="156"/>
        <v>154.80000000000004</v>
      </c>
      <c r="AM1134" s="12">
        <v>6.6290575025518885</v>
      </c>
      <c r="AN1134" s="12">
        <v>6.6290575025518885</v>
      </c>
      <c r="AO1134" s="12">
        <v>0</v>
      </c>
      <c r="AP1134" s="12">
        <v>0</v>
      </c>
      <c r="AQ1134" s="22">
        <f t="shared" si="157"/>
        <v>513.36747111262343</v>
      </c>
      <c r="AR1134" s="22">
        <f t="shared" si="158"/>
        <v>755.71255529091525</v>
      </c>
      <c r="AS1134" s="22">
        <f t="shared" si="159"/>
        <v>1026.1781013950326</v>
      </c>
      <c r="AT1134" s="22">
        <f t="shared" si="160"/>
        <v>513.36747111262343</v>
      </c>
      <c r="AU1134" s="22">
        <f t="shared" si="161"/>
        <v>755.71255529091525</v>
      </c>
      <c r="AV1134" s="22">
        <f t="shared" si="162"/>
        <v>1026.1781013950326</v>
      </c>
      <c r="AW1134">
        <v>2045</v>
      </c>
      <c r="AX1134" t="s">
        <v>28</v>
      </c>
      <c r="AY1134" s="12">
        <v>40</v>
      </c>
      <c r="AZ1134" t="s">
        <v>245</v>
      </c>
      <c r="BA1134">
        <v>3</v>
      </c>
      <c r="BB1134">
        <v>53</v>
      </c>
      <c r="BC1134">
        <v>0</v>
      </c>
      <c r="BD1134">
        <v>2023</v>
      </c>
    </row>
    <row r="1135" spans="1:56" x14ac:dyDescent="0.2">
      <c r="A1135">
        <v>63</v>
      </c>
      <c r="B1135">
        <v>2023</v>
      </c>
      <c r="C1135" t="s">
        <v>15</v>
      </c>
      <c r="D1135" t="s">
        <v>258</v>
      </c>
      <c r="E1135" t="s">
        <v>256</v>
      </c>
      <c r="F1135" t="s">
        <v>256</v>
      </c>
      <c r="G1135" t="s">
        <v>60</v>
      </c>
      <c r="H1135" t="s">
        <v>256</v>
      </c>
      <c r="I1135" t="s">
        <v>37</v>
      </c>
      <c r="J1135" t="s">
        <v>256</v>
      </c>
      <c r="L1135" s="12">
        <v>0</v>
      </c>
      <c r="M1135" s="12">
        <v>0</v>
      </c>
      <c r="N1135" s="12">
        <v>0</v>
      </c>
      <c r="O1135" t="s">
        <v>25</v>
      </c>
      <c r="P1135" t="s">
        <v>25</v>
      </c>
      <c r="Q1135" s="12">
        <v>0</v>
      </c>
      <c r="R1135" s="12">
        <v>0</v>
      </c>
      <c r="S1135" s="12">
        <v>0</v>
      </c>
      <c r="T1135" s="12">
        <v>0</v>
      </c>
      <c r="U1135" s="12">
        <v>0</v>
      </c>
      <c r="V1135" s="12">
        <v>0</v>
      </c>
      <c r="W1135" s="12">
        <v>0</v>
      </c>
      <c r="X1135" t="s">
        <v>25</v>
      </c>
      <c r="Y1135" t="s">
        <v>25</v>
      </c>
      <c r="Z1135" s="12">
        <v>0</v>
      </c>
      <c r="AA1135" s="12">
        <v>0</v>
      </c>
      <c r="AB1135" s="12">
        <v>0</v>
      </c>
      <c r="AC1135" s="12">
        <v>0</v>
      </c>
      <c r="AD1135" s="12">
        <v>77.442000000000007</v>
      </c>
      <c r="AE1135" s="12">
        <v>114</v>
      </c>
      <c r="AF1135" s="12">
        <v>154.80000000000004</v>
      </c>
      <c r="AG1135" s="52">
        <v>1</v>
      </c>
      <c r="AH1135" s="52"/>
      <c r="AI1135" s="52"/>
      <c r="AJ1135" s="21">
        <f t="shared" si="154"/>
        <v>77.442000000000007</v>
      </c>
      <c r="AK1135" s="21">
        <f t="shared" si="155"/>
        <v>114</v>
      </c>
      <c r="AL1135" s="21">
        <f t="shared" si="156"/>
        <v>154.80000000000004</v>
      </c>
      <c r="AM1135" s="12">
        <v>6.6290575025518885</v>
      </c>
      <c r="AN1135" s="12">
        <v>6.6290575025518885</v>
      </c>
      <c r="AO1135" s="12">
        <v>0</v>
      </c>
      <c r="AP1135" s="12">
        <v>0</v>
      </c>
      <c r="AQ1135" s="22">
        <f t="shared" si="157"/>
        <v>513.36747111262343</v>
      </c>
      <c r="AR1135" s="22">
        <f t="shared" si="158"/>
        <v>755.71255529091525</v>
      </c>
      <c r="AS1135" s="22">
        <f t="shared" si="159"/>
        <v>1026.1781013950326</v>
      </c>
      <c r="AT1135" s="22">
        <f t="shared" si="160"/>
        <v>513.36747111262343</v>
      </c>
      <c r="AU1135" s="22">
        <f t="shared" si="161"/>
        <v>755.71255529091525</v>
      </c>
      <c r="AV1135" s="22">
        <f t="shared" si="162"/>
        <v>1026.1781013950326</v>
      </c>
      <c r="AW1135">
        <v>2050</v>
      </c>
      <c r="AX1135" t="s">
        <v>28</v>
      </c>
      <c r="AY1135" s="12">
        <v>40</v>
      </c>
      <c r="AZ1135" t="s">
        <v>245</v>
      </c>
      <c r="BA1135">
        <v>3</v>
      </c>
      <c r="BB1135">
        <v>53</v>
      </c>
      <c r="BC1135">
        <v>0</v>
      </c>
      <c r="BD1135">
        <v>2023</v>
      </c>
    </row>
    <row r="1136" spans="1:56" x14ac:dyDescent="0.2">
      <c r="A1136">
        <v>64</v>
      </c>
      <c r="B1136">
        <v>2023</v>
      </c>
      <c r="C1136" t="s">
        <v>15</v>
      </c>
      <c r="D1136" t="s">
        <v>258</v>
      </c>
      <c r="E1136" t="s">
        <v>259</v>
      </c>
      <c r="F1136" t="s">
        <v>259</v>
      </c>
      <c r="G1136" t="s">
        <v>60</v>
      </c>
      <c r="H1136" t="s">
        <v>259</v>
      </c>
      <c r="I1136" t="s">
        <v>37</v>
      </c>
      <c r="J1136" t="s">
        <v>259</v>
      </c>
      <c r="L1136" s="12">
        <v>0</v>
      </c>
      <c r="M1136" s="12">
        <v>0</v>
      </c>
      <c r="N1136" s="12">
        <v>0</v>
      </c>
      <c r="O1136" t="s">
        <v>25</v>
      </c>
      <c r="P1136" t="s">
        <v>25</v>
      </c>
      <c r="Q1136" s="12">
        <v>0</v>
      </c>
      <c r="R1136" s="12">
        <v>0</v>
      </c>
      <c r="S1136" s="12">
        <v>0</v>
      </c>
      <c r="T1136" s="12">
        <v>0</v>
      </c>
      <c r="U1136" s="12">
        <v>0</v>
      </c>
      <c r="V1136" s="12">
        <v>0</v>
      </c>
      <c r="W1136" s="12">
        <v>0</v>
      </c>
      <c r="X1136" t="s">
        <v>25</v>
      </c>
      <c r="Y1136" t="s">
        <v>25</v>
      </c>
      <c r="Z1136" s="12">
        <v>0</v>
      </c>
      <c r="AA1136" s="12">
        <v>0</v>
      </c>
      <c r="AB1136" s="12">
        <v>0</v>
      </c>
      <c r="AC1136" s="12">
        <v>0</v>
      </c>
      <c r="AD1136" s="12">
        <v>152.20000000000002</v>
      </c>
      <c r="AE1136" s="12">
        <v>225.08999999999997</v>
      </c>
      <c r="AF1136" s="12">
        <v>470.738</v>
      </c>
      <c r="AG1136" s="52">
        <v>1</v>
      </c>
      <c r="AH1136" s="52"/>
      <c r="AI1136" s="52"/>
      <c r="AJ1136" s="21">
        <f t="shared" si="154"/>
        <v>152.20000000000002</v>
      </c>
      <c r="AK1136" s="21">
        <f t="shared" si="155"/>
        <v>225.08999999999997</v>
      </c>
      <c r="AL1136" s="21">
        <f t="shared" si="156"/>
        <v>470.738</v>
      </c>
      <c r="AM1136" s="12">
        <v>6.6290575025518885</v>
      </c>
      <c r="AN1136" s="12">
        <v>6.6290575025518885</v>
      </c>
      <c r="AO1136" s="12">
        <v>0</v>
      </c>
      <c r="AP1136" s="12">
        <v>0</v>
      </c>
      <c r="AQ1136" s="22">
        <f t="shared" si="157"/>
        <v>1008.9425518883976</v>
      </c>
      <c r="AR1136" s="22">
        <f t="shared" si="158"/>
        <v>1492.1345532494045</v>
      </c>
      <c r="AS1136" s="22">
        <f t="shared" si="159"/>
        <v>3120.5492706362711</v>
      </c>
      <c r="AT1136" s="22">
        <f t="shared" si="160"/>
        <v>1008.9425518883976</v>
      </c>
      <c r="AU1136" s="22">
        <f t="shared" si="161"/>
        <v>1492.1345532494045</v>
      </c>
      <c r="AV1136" s="22">
        <f t="shared" si="162"/>
        <v>3120.5492706362711</v>
      </c>
      <c r="AW1136">
        <v>2023</v>
      </c>
      <c r="AX1136" t="s">
        <v>24</v>
      </c>
      <c r="AY1136" s="12">
        <v>40</v>
      </c>
      <c r="AZ1136" t="s">
        <v>257</v>
      </c>
      <c r="BA1136">
        <v>3</v>
      </c>
      <c r="BB1136">
        <v>98</v>
      </c>
      <c r="BC1136">
        <v>0</v>
      </c>
      <c r="BD1136">
        <v>2023</v>
      </c>
    </row>
    <row r="1137" spans="1:56" x14ac:dyDescent="0.2">
      <c r="A1137">
        <v>64</v>
      </c>
      <c r="B1137">
        <v>2023</v>
      </c>
      <c r="C1137" t="s">
        <v>15</v>
      </c>
      <c r="D1137" t="s">
        <v>258</v>
      </c>
      <c r="E1137" t="s">
        <v>259</v>
      </c>
      <c r="F1137" t="s">
        <v>259</v>
      </c>
      <c r="G1137" t="s">
        <v>60</v>
      </c>
      <c r="H1137" t="s">
        <v>259</v>
      </c>
      <c r="I1137" t="s">
        <v>37</v>
      </c>
      <c r="J1137" t="s">
        <v>259</v>
      </c>
      <c r="L1137" s="12">
        <v>0</v>
      </c>
      <c r="M1137" s="12">
        <v>0</v>
      </c>
      <c r="N1137" s="12">
        <v>0</v>
      </c>
      <c r="O1137" t="s">
        <v>25</v>
      </c>
      <c r="P1137" t="s">
        <v>25</v>
      </c>
      <c r="Q1137" s="12">
        <v>0</v>
      </c>
      <c r="R1137" s="12">
        <v>0</v>
      </c>
      <c r="S1137" s="12">
        <v>0</v>
      </c>
      <c r="T1137" s="12">
        <v>0</v>
      </c>
      <c r="U1137" s="12">
        <v>0</v>
      </c>
      <c r="V1137" s="12">
        <v>0</v>
      </c>
      <c r="W1137" s="12">
        <v>0</v>
      </c>
      <c r="X1137" t="s">
        <v>25</v>
      </c>
      <c r="Y1137" t="s">
        <v>25</v>
      </c>
      <c r="Z1137" s="12">
        <v>0</v>
      </c>
      <c r="AA1137" s="12">
        <v>0</v>
      </c>
      <c r="AB1137" s="12">
        <v>0</v>
      </c>
      <c r="AC1137" s="12">
        <v>0</v>
      </c>
      <c r="AD1137" s="12">
        <v>152.20000000000002</v>
      </c>
      <c r="AE1137" s="12">
        <v>225.08999999999997</v>
      </c>
      <c r="AF1137" s="12">
        <v>470.738</v>
      </c>
      <c r="AG1137" s="52">
        <v>1</v>
      </c>
      <c r="AH1137" s="52"/>
      <c r="AI1137" s="52"/>
      <c r="AJ1137" s="21">
        <f t="shared" si="154"/>
        <v>152.20000000000002</v>
      </c>
      <c r="AK1137" s="21">
        <f t="shared" si="155"/>
        <v>225.08999999999997</v>
      </c>
      <c r="AL1137" s="21">
        <f t="shared" si="156"/>
        <v>470.738</v>
      </c>
      <c r="AM1137" s="12">
        <v>6.6290575025518885</v>
      </c>
      <c r="AN1137" s="12">
        <v>6.6290575025518885</v>
      </c>
      <c r="AO1137" s="12">
        <v>0</v>
      </c>
      <c r="AP1137" s="12">
        <v>0</v>
      </c>
      <c r="AQ1137" s="22">
        <f t="shared" si="157"/>
        <v>1008.9425518883976</v>
      </c>
      <c r="AR1137" s="22">
        <f t="shared" si="158"/>
        <v>1492.1345532494045</v>
      </c>
      <c r="AS1137" s="22">
        <f t="shared" si="159"/>
        <v>3120.5492706362711</v>
      </c>
      <c r="AT1137" s="22">
        <f t="shared" si="160"/>
        <v>1008.9425518883976</v>
      </c>
      <c r="AU1137" s="22">
        <f t="shared" si="161"/>
        <v>1492.1345532494045</v>
      </c>
      <c r="AV1137" s="22">
        <f t="shared" si="162"/>
        <v>3120.5492706362711</v>
      </c>
      <c r="AW1137">
        <v>2030</v>
      </c>
      <c r="AX1137" t="s">
        <v>24</v>
      </c>
      <c r="AY1137" s="12">
        <v>40</v>
      </c>
      <c r="AZ1137" t="s">
        <v>245</v>
      </c>
      <c r="BA1137">
        <v>3</v>
      </c>
      <c r="BB1137">
        <v>98</v>
      </c>
      <c r="BC1137">
        <v>0</v>
      </c>
      <c r="BD1137">
        <v>2023</v>
      </c>
    </row>
    <row r="1138" spans="1:56" x14ac:dyDescent="0.2">
      <c r="A1138">
        <v>64</v>
      </c>
      <c r="B1138">
        <v>2023</v>
      </c>
      <c r="C1138" t="s">
        <v>15</v>
      </c>
      <c r="D1138" t="s">
        <v>258</v>
      </c>
      <c r="E1138" t="s">
        <v>259</v>
      </c>
      <c r="F1138" t="s">
        <v>259</v>
      </c>
      <c r="G1138" t="s">
        <v>60</v>
      </c>
      <c r="H1138" t="s">
        <v>259</v>
      </c>
      <c r="I1138" t="s">
        <v>37</v>
      </c>
      <c r="J1138" t="s">
        <v>259</v>
      </c>
      <c r="L1138" s="12">
        <v>0</v>
      </c>
      <c r="M1138" s="12">
        <v>0</v>
      </c>
      <c r="N1138" s="12">
        <v>0</v>
      </c>
      <c r="O1138" t="s">
        <v>25</v>
      </c>
      <c r="P1138" t="s">
        <v>25</v>
      </c>
      <c r="Q1138" s="12">
        <v>0</v>
      </c>
      <c r="R1138" s="12">
        <v>0</v>
      </c>
      <c r="S1138" s="12">
        <v>0</v>
      </c>
      <c r="T1138" s="12">
        <v>0</v>
      </c>
      <c r="U1138" s="12">
        <v>0</v>
      </c>
      <c r="V1138" s="12">
        <v>0</v>
      </c>
      <c r="W1138" s="12">
        <v>0</v>
      </c>
      <c r="X1138" t="s">
        <v>25</v>
      </c>
      <c r="Y1138" t="s">
        <v>25</v>
      </c>
      <c r="Z1138" s="12">
        <v>0</v>
      </c>
      <c r="AA1138" s="12">
        <v>0</v>
      </c>
      <c r="AB1138" s="12">
        <v>0</v>
      </c>
      <c r="AC1138" s="12">
        <v>0</v>
      </c>
      <c r="AD1138" s="12">
        <v>152.20000000000002</v>
      </c>
      <c r="AE1138" s="12">
        <v>225.08999999999997</v>
      </c>
      <c r="AF1138" s="12">
        <v>470.738</v>
      </c>
      <c r="AG1138" s="52">
        <v>1</v>
      </c>
      <c r="AH1138" s="52"/>
      <c r="AI1138" s="52"/>
      <c r="AJ1138" s="21">
        <f t="shared" si="154"/>
        <v>152.20000000000002</v>
      </c>
      <c r="AK1138" s="21">
        <f t="shared" si="155"/>
        <v>225.08999999999997</v>
      </c>
      <c r="AL1138" s="21">
        <f t="shared" si="156"/>
        <v>470.738</v>
      </c>
      <c r="AM1138" s="12">
        <v>6.6290575025518885</v>
      </c>
      <c r="AN1138" s="12">
        <v>6.6290575025518885</v>
      </c>
      <c r="AO1138" s="12">
        <v>0</v>
      </c>
      <c r="AP1138" s="12">
        <v>0</v>
      </c>
      <c r="AQ1138" s="22">
        <f t="shared" si="157"/>
        <v>1008.9425518883976</v>
      </c>
      <c r="AR1138" s="22">
        <f t="shared" si="158"/>
        <v>1492.1345532494045</v>
      </c>
      <c r="AS1138" s="22">
        <f t="shared" si="159"/>
        <v>3120.5492706362711</v>
      </c>
      <c r="AT1138" s="22">
        <f t="shared" si="160"/>
        <v>1008.9425518883976</v>
      </c>
      <c r="AU1138" s="22">
        <f t="shared" si="161"/>
        <v>1492.1345532494045</v>
      </c>
      <c r="AV1138" s="22">
        <f t="shared" si="162"/>
        <v>3120.5492706362711</v>
      </c>
      <c r="AW1138">
        <v>2035</v>
      </c>
      <c r="AX1138" t="s">
        <v>24</v>
      </c>
      <c r="AY1138" s="12">
        <v>40</v>
      </c>
      <c r="AZ1138" t="s">
        <v>245</v>
      </c>
      <c r="BA1138">
        <v>3</v>
      </c>
      <c r="BB1138">
        <v>98</v>
      </c>
      <c r="BC1138">
        <v>0</v>
      </c>
      <c r="BD1138">
        <v>2023</v>
      </c>
    </row>
    <row r="1139" spans="1:56" x14ac:dyDescent="0.2">
      <c r="A1139">
        <v>64</v>
      </c>
      <c r="B1139">
        <v>2023</v>
      </c>
      <c r="C1139" t="s">
        <v>15</v>
      </c>
      <c r="D1139" t="s">
        <v>258</v>
      </c>
      <c r="E1139" t="s">
        <v>259</v>
      </c>
      <c r="F1139" t="s">
        <v>259</v>
      </c>
      <c r="G1139" t="s">
        <v>60</v>
      </c>
      <c r="H1139" t="s">
        <v>259</v>
      </c>
      <c r="I1139" t="s">
        <v>37</v>
      </c>
      <c r="J1139" t="s">
        <v>259</v>
      </c>
      <c r="L1139" s="12">
        <v>0</v>
      </c>
      <c r="M1139" s="12">
        <v>0</v>
      </c>
      <c r="N1139" s="12">
        <v>0</v>
      </c>
      <c r="O1139" t="s">
        <v>25</v>
      </c>
      <c r="P1139" t="s">
        <v>25</v>
      </c>
      <c r="Q1139" s="12">
        <v>0</v>
      </c>
      <c r="R1139" s="12">
        <v>0</v>
      </c>
      <c r="S1139" s="12">
        <v>0</v>
      </c>
      <c r="T1139" s="12">
        <v>0</v>
      </c>
      <c r="U1139" s="12">
        <v>0</v>
      </c>
      <c r="V1139" s="12">
        <v>0</v>
      </c>
      <c r="W1139" s="12">
        <v>0</v>
      </c>
      <c r="X1139" t="s">
        <v>25</v>
      </c>
      <c r="Y1139" t="s">
        <v>25</v>
      </c>
      <c r="Z1139" s="12">
        <v>0</v>
      </c>
      <c r="AA1139" s="12">
        <v>0</v>
      </c>
      <c r="AB1139" s="12">
        <v>0</v>
      </c>
      <c r="AC1139" s="12">
        <v>0</v>
      </c>
      <c r="AD1139" s="12">
        <v>152.20000000000002</v>
      </c>
      <c r="AE1139" s="12">
        <v>225.08999999999997</v>
      </c>
      <c r="AF1139" s="12">
        <v>470.738</v>
      </c>
      <c r="AG1139" s="52">
        <v>1</v>
      </c>
      <c r="AH1139" s="52"/>
      <c r="AI1139" s="52"/>
      <c r="AJ1139" s="21">
        <f t="shared" si="154"/>
        <v>152.20000000000002</v>
      </c>
      <c r="AK1139" s="21">
        <f t="shared" si="155"/>
        <v>225.08999999999997</v>
      </c>
      <c r="AL1139" s="21">
        <f t="shared" si="156"/>
        <v>470.738</v>
      </c>
      <c r="AM1139" s="12">
        <v>6.6290575025518885</v>
      </c>
      <c r="AN1139" s="12">
        <v>6.6290575025518885</v>
      </c>
      <c r="AO1139" s="12">
        <v>0</v>
      </c>
      <c r="AP1139" s="12">
        <v>0</v>
      </c>
      <c r="AQ1139" s="22">
        <f t="shared" si="157"/>
        <v>1008.9425518883976</v>
      </c>
      <c r="AR1139" s="22">
        <f t="shared" si="158"/>
        <v>1492.1345532494045</v>
      </c>
      <c r="AS1139" s="22">
        <f t="shared" si="159"/>
        <v>3120.5492706362711</v>
      </c>
      <c r="AT1139" s="22">
        <f t="shared" si="160"/>
        <v>1008.9425518883976</v>
      </c>
      <c r="AU1139" s="22">
        <f t="shared" si="161"/>
        <v>1492.1345532494045</v>
      </c>
      <c r="AV1139" s="22">
        <f t="shared" si="162"/>
        <v>3120.5492706362711</v>
      </c>
      <c r="AW1139">
        <v>2040</v>
      </c>
      <c r="AX1139" t="s">
        <v>24</v>
      </c>
      <c r="AY1139" s="12">
        <v>40</v>
      </c>
      <c r="AZ1139" t="s">
        <v>245</v>
      </c>
      <c r="BA1139">
        <v>3</v>
      </c>
      <c r="BB1139">
        <v>98</v>
      </c>
      <c r="BC1139">
        <v>0</v>
      </c>
      <c r="BD1139">
        <v>2023</v>
      </c>
    </row>
    <row r="1140" spans="1:56" x14ac:dyDescent="0.2">
      <c r="A1140">
        <v>64</v>
      </c>
      <c r="B1140">
        <v>2023</v>
      </c>
      <c r="C1140" t="s">
        <v>15</v>
      </c>
      <c r="D1140" t="s">
        <v>258</v>
      </c>
      <c r="E1140" t="s">
        <v>259</v>
      </c>
      <c r="F1140" t="s">
        <v>259</v>
      </c>
      <c r="G1140" t="s">
        <v>60</v>
      </c>
      <c r="H1140" t="s">
        <v>259</v>
      </c>
      <c r="I1140" t="s">
        <v>37</v>
      </c>
      <c r="J1140" t="s">
        <v>259</v>
      </c>
      <c r="L1140" s="12">
        <v>0</v>
      </c>
      <c r="M1140" s="12">
        <v>0</v>
      </c>
      <c r="N1140" s="12">
        <v>0</v>
      </c>
      <c r="O1140" t="s">
        <v>25</v>
      </c>
      <c r="P1140" t="s">
        <v>25</v>
      </c>
      <c r="Q1140" s="12">
        <v>0</v>
      </c>
      <c r="R1140" s="12">
        <v>0</v>
      </c>
      <c r="S1140" s="12">
        <v>0</v>
      </c>
      <c r="T1140" s="12">
        <v>0</v>
      </c>
      <c r="U1140" s="12">
        <v>0</v>
      </c>
      <c r="V1140" s="12">
        <v>0</v>
      </c>
      <c r="W1140" s="12">
        <v>0</v>
      </c>
      <c r="X1140" t="s">
        <v>25</v>
      </c>
      <c r="Y1140" t="s">
        <v>25</v>
      </c>
      <c r="Z1140" s="12">
        <v>0</v>
      </c>
      <c r="AA1140" s="12">
        <v>0</v>
      </c>
      <c r="AB1140" s="12">
        <v>0</v>
      </c>
      <c r="AC1140" s="12">
        <v>0</v>
      </c>
      <c r="AD1140" s="12">
        <v>152.20000000000002</v>
      </c>
      <c r="AE1140" s="12">
        <v>225.08999999999997</v>
      </c>
      <c r="AF1140" s="12">
        <v>470.738</v>
      </c>
      <c r="AG1140" s="52">
        <v>1</v>
      </c>
      <c r="AH1140" s="52"/>
      <c r="AI1140" s="52"/>
      <c r="AJ1140" s="21">
        <f t="shared" si="154"/>
        <v>152.20000000000002</v>
      </c>
      <c r="AK1140" s="21">
        <f t="shared" si="155"/>
        <v>225.08999999999997</v>
      </c>
      <c r="AL1140" s="21">
        <f t="shared" si="156"/>
        <v>470.738</v>
      </c>
      <c r="AM1140" s="12">
        <v>6.6290575025518885</v>
      </c>
      <c r="AN1140" s="12">
        <v>6.6290575025518885</v>
      </c>
      <c r="AO1140" s="12">
        <v>0</v>
      </c>
      <c r="AP1140" s="12">
        <v>0</v>
      </c>
      <c r="AQ1140" s="22">
        <f t="shared" si="157"/>
        <v>1008.9425518883976</v>
      </c>
      <c r="AR1140" s="22">
        <f t="shared" si="158"/>
        <v>1492.1345532494045</v>
      </c>
      <c r="AS1140" s="22">
        <f t="shared" si="159"/>
        <v>3120.5492706362711</v>
      </c>
      <c r="AT1140" s="22">
        <f t="shared" si="160"/>
        <v>1008.9425518883976</v>
      </c>
      <c r="AU1140" s="22">
        <f t="shared" si="161"/>
        <v>1492.1345532494045</v>
      </c>
      <c r="AV1140" s="22">
        <f t="shared" si="162"/>
        <v>3120.5492706362711</v>
      </c>
      <c r="AW1140">
        <v>2045</v>
      </c>
      <c r="AX1140" t="s">
        <v>24</v>
      </c>
      <c r="AY1140" s="12">
        <v>40</v>
      </c>
      <c r="AZ1140" t="s">
        <v>245</v>
      </c>
      <c r="BA1140">
        <v>3</v>
      </c>
      <c r="BB1140">
        <v>98</v>
      </c>
      <c r="BC1140">
        <v>0</v>
      </c>
      <c r="BD1140">
        <v>2023</v>
      </c>
    </row>
    <row r="1141" spans="1:56" x14ac:dyDescent="0.2">
      <c r="A1141">
        <v>64</v>
      </c>
      <c r="B1141">
        <v>2023</v>
      </c>
      <c r="C1141" t="s">
        <v>15</v>
      </c>
      <c r="D1141" t="s">
        <v>258</v>
      </c>
      <c r="E1141" t="s">
        <v>259</v>
      </c>
      <c r="F1141" t="s">
        <v>259</v>
      </c>
      <c r="G1141" t="s">
        <v>60</v>
      </c>
      <c r="H1141" t="s">
        <v>259</v>
      </c>
      <c r="I1141" t="s">
        <v>37</v>
      </c>
      <c r="J1141" t="s">
        <v>259</v>
      </c>
      <c r="L1141" s="12">
        <v>0</v>
      </c>
      <c r="M1141" s="12">
        <v>0</v>
      </c>
      <c r="N1141" s="12">
        <v>0</v>
      </c>
      <c r="O1141" t="s">
        <v>25</v>
      </c>
      <c r="P1141" t="s">
        <v>25</v>
      </c>
      <c r="Q1141" s="12">
        <v>0</v>
      </c>
      <c r="R1141" s="12">
        <v>0</v>
      </c>
      <c r="S1141" s="12">
        <v>0</v>
      </c>
      <c r="T1141" s="12">
        <v>0</v>
      </c>
      <c r="U1141" s="12">
        <v>0</v>
      </c>
      <c r="V1141" s="12">
        <v>0</v>
      </c>
      <c r="W1141" s="12">
        <v>0</v>
      </c>
      <c r="X1141" t="s">
        <v>25</v>
      </c>
      <c r="Y1141" t="s">
        <v>25</v>
      </c>
      <c r="Z1141" s="12">
        <v>0</v>
      </c>
      <c r="AA1141" s="12">
        <v>0</v>
      </c>
      <c r="AB1141" s="12">
        <v>0</v>
      </c>
      <c r="AC1141" s="12">
        <v>0</v>
      </c>
      <c r="AD1141" s="12">
        <v>152.20000000000002</v>
      </c>
      <c r="AE1141" s="12">
        <v>225.08999999999997</v>
      </c>
      <c r="AF1141" s="12">
        <v>470.738</v>
      </c>
      <c r="AG1141" s="52">
        <v>1</v>
      </c>
      <c r="AH1141" s="52"/>
      <c r="AI1141" s="52"/>
      <c r="AJ1141" s="21">
        <f t="shared" si="154"/>
        <v>152.20000000000002</v>
      </c>
      <c r="AK1141" s="21">
        <f t="shared" si="155"/>
        <v>225.08999999999997</v>
      </c>
      <c r="AL1141" s="21">
        <f t="shared" si="156"/>
        <v>470.738</v>
      </c>
      <c r="AM1141" s="12">
        <v>6.6290575025518885</v>
      </c>
      <c r="AN1141" s="12">
        <v>6.6290575025518885</v>
      </c>
      <c r="AO1141" s="12">
        <v>0</v>
      </c>
      <c r="AP1141" s="12">
        <v>0</v>
      </c>
      <c r="AQ1141" s="22">
        <f t="shared" si="157"/>
        <v>1008.9425518883976</v>
      </c>
      <c r="AR1141" s="22">
        <f t="shared" si="158"/>
        <v>1492.1345532494045</v>
      </c>
      <c r="AS1141" s="22">
        <f t="shared" si="159"/>
        <v>3120.5492706362711</v>
      </c>
      <c r="AT1141" s="22">
        <f t="shared" si="160"/>
        <v>1008.9425518883976</v>
      </c>
      <c r="AU1141" s="22">
        <f t="shared" si="161"/>
        <v>1492.1345532494045</v>
      </c>
      <c r="AV1141" s="22">
        <f t="shared" si="162"/>
        <v>3120.5492706362711</v>
      </c>
      <c r="AW1141">
        <v>2050</v>
      </c>
      <c r="AX1141" t="s">
        <v>24</v>
      </c>
      <c r="AY1141" s="12">
        <v>40</v>
      </c>
      <c r="AZ1141" t="s">
        <v>245</v>
      </c>
      <c r="BA1141">
        <v>3</v>
      </c>
      <c r="BB1141">
        <v>98</v>
      </c>
      <c r="BC1141">
        <v>0</v>
      </c>
      <c r="BD1141">
        <v>2023</v>
      </c>
    </row>
    <row r="1142" spans="1:56" x14ac:dyDescent="0.2">
      <c r="A1142">
        <v>64</v>
      </c>
      <c r="B1142">
        <v>2023</v>
      </c>
      <c r="C1142" t="s">
        <v>15</v>
      </c>
      <c r="D1142" t="s">
        <v>258</v>
      </c>
      <c r="E1142" t="s">
        <v>259</v>
      </c>
      <c r="F1142" t="s">
        <v>259</v>
      </c>
      <c r="G1142" t="s">
        <v>60</v>
      </c>
      <c r="H1142" t="s">
        <v>259</v>
      </c>
      <c r="I1142" t="s">
        <v>37</v>
      </c>
      <c r="J1142" t="s">
        <v>259</v>
      </c>
      <c r="L1142" s="12">
        <v>0</v>
      </c>
      <c r="M1142" s="12">
        <v>0</v>
      </c>
      <c r="N1142" s="12">
        <v>0</v>
      </c>
      <c r="O1142" t="s">
        <v>25</v>
      </c>
      <c r="P1142" t="s">
        <v>25</v>
      </c>
      <c r="Q1142" s="12">
        <v>0</v>
      </c>
      <c r="R1142" s="12">
        <v>0</v>
      </c>
      <c r="S1142" s="12">
        <v>0</v>
      </c>
      <c r="T1142" s="12">
        <v>0</v>
      </c>
      <c r="U1142" s="12">
        <v>0</v>
      </c>
      <c r="V1142" s="12">
        <v>0</v>
      </c>
      <c r="W1142" s="12">
        <v>0</v>
      </c>
      <c r="X1142" t="s">
        <v>25</v>
      </c>
      <c r="Y1142" t="s">
        <v>25</v>
      </c>
      <c r="Z1142" s="12">
        <v>0</v>
      </c>
      <c r="AA1142" s="12">
        <v>0</v>
      </c>
      <c r="AB1142" s="12">
        <v>0</v>
      </c>
      <c r="AC1142" s="12">
        <v>0</v>
      </c>
      <c r="AD1142" s="12">
        <v>152.20000000000002</v>
      </c>
      <c r="AE1142" s="12">
        <v>225.08999999999997</v>
      </c>
      <c r="AF1142" s="12">
        <v>470.738</v>
      </c>
      <c r="AG1142" s="52">
        <v>1</v>
      </c>
      <c r="AH1142" s="52"/>
      <c r="AI1142" s="52"/>
      <c r="AJ1142" s="21">
        <f t="shared" si="154"/>
        <v>152.20000000000002</v>
      </c>
      <c r="AK1142" s="21">
        <f t="shared" si="155"/>
        <v>225.08999999999997</v>
      </c>
      <c r="AL1142" s="21">
        <f t="shared" si="156"/>
        <v>470.738</v>
      </c>
      <c r="AM1142" s="12">
        <v>6.6290575025518885</v>
      </c>
      <c r="AN1142" s="12">
        <v>6.6290575025518885</v>
      </c>
      <c r="AO1142" s="12">
        <v>0</v>
      </c>
      <c r="AP1142" s="12">
        <v>0</v>
      </c>
      <c r="AQ1142" s="22">
        <f t="shared" si="157"/>
        <v>1008.9425518883976</v>
      </c>
      <c r="AR1142" s="22">
        <f t="shared" si="158"/>
        <v>1492.1345532494045</v>
      </c>
      <c r="AS1142" s="22">
        <f t="shared" si="159"/>
        <v>3120.5492706362711</v>
      </c>
      <c r="AT1142" s="22">
        <f t="shared" si="160"/>
        <v>1008.9425518883976</v>
      </c>
      <c r="AU1142" s="22">
        <f t="shared" si="161"/>
        <v>1492.1345532494045</v>
      </c>
      <c r="AV1142" s="22">
        <f t="shared" si="162"/>
        <v>3120.5492706362711</v>
      </c>
      <c r="AW1142">
        <v>2023</v>
      </c>
      <c r="AX1142" t="s">
        <v>27</v>
      </c>
      <c r="AY1142" s="12">
        <v>40</v>
      </c>
      <c r="AZ1142" t="s">
        <v>245</v>
      </c>
      <c r="BA1142">
        <v>3</v>
      </c>
      <c r="BB1142">
        <v>98</v>
      </c>
      <c r="BC1142">
        <v>0</v>
      </c>
      <c r="BD1142">
        <v>2023</v>
      </c>
    </row>
    <row r="1143" spans="1:56" x14ac:dyDescent="0.2">
      <c r="A1143">
        <v>64</v>
      </c>
      <c r="B1143">
        <v>2023</v>
      </c>
      <c r="C1143" t="s">
        <v>15</v>
      </c>
      <c r="D1143" t="s">
        <v>258</v>
      </c>
      <c r="E1143" t="s">
        <v>259</v>
      </c>
      <c r="F1143" t="s">
        <v>259</v>
      </c>
      <c r="G1143" t="s">
        <v>60</v>
      </c>
      <c r="H1143" t="s">
        <v>259</v>
      </c>
      <c r="I1143" t="s">
        <v>37</v>
      </c>
      <c r="J1143" t="s">
        <v>259</v>
      </c>
      <c r="L1143" s="12">
        <v>0</v>
      </c>
      <c r="M1143" s="12">
        <v>0</v>
      </c>
      <c r="N1143" s="12">
        <v>0</v>
      </c>
      <c r="O1143" t="s">
        <v>25</v>
      </c>
      <c r="P1143" t="s">
        <v>25</v>
      </c>
      <c r="Q1143" s="12">
        <v>0</v>
      </c>
      <c r="R1143" s="12">
        <v>0</v>
      </c>
      <c r="S1143" s="12">
        <v>0</v>
      </c>
      <c r="T1143" s="12">
        <v>0</v>
      </c>
      <c r="U1143" s="12">
        <v>0</v>
      </c>
      <c r="V1143" s="12">
        <v>0</v>
      </c>
      <c r="W1143" s="12">
        <v>0</v>
      </c>
      <c r="X1143" t="s">
        <v>25</v>
      </c>
      <c r="Y1143" t="s">
        <v>25</v>
      </c>
      <c r="Z1143" s="12">
        <v>0</v>
      </c>
      <c r="AA1143" s="12">
        <v>0</v>
      </c>
      <c r="AB1143" s="12">
        <v>0</v>
      </c>
      <c r="AC1143" s="12">
        <v>0</v>
      </c>
      <c r="AD1143" s="12">
        <v>152.20000000000002</v>
      </c>
      <c r="AE1143" s="12">
        <v>225.08999999999997</v>
      </c>
      <c r="AF1143" s="12">
        <v>470.738</v>
      </c>
      <c r="AG1143" s="52">
        <v>1</v>
      </c>
      <c r="AH1143" s="52"/>
      <c r="AI1143" s="52"/>
      <c r="AJ1143" s="21">
        <f t="shared" si="154"/>
        <v>152.20000000000002</v>
      </c>
      <c r="AK1143" s="21">
        <f t="shared" si="155"/>
        <v>225.08999999999997</v>
      </c>
      <c r="AL1143" s="21">
        <f t="shared" si="156"/>
        <v>470.738</v>
      </c>
      <c r="AM1143" s="12">
        <v>6.6290575025518885</v>
      </c>
      <c r="AN1143" s="12">
        <v>6.6290575025518885</v>
      </c>
      <c r="AO1143" s="12">
        <v>0</v>
      </c>
      <c r="AP1143" s="12">
        <v>0</v>
      </c>
      <c r="AQ1143" s="22">
        <f t="shared" si="157"/>
        <v>1008.9425518883976</v>
      </c>
      <c r="AR1143" s="22">
        <f t="shared" si="158"/>
        <v>1492.1345532494045</v>
      </c>
      <c r="AS1143" s="22">
        <f t="shared" si="159"/>
        <v>3120.5492706362711</v>
      </c>
      <c r="AT1143" s="22">
        <f t="shared" si="160"/>
        <v>1008.9425518883976</v>
      </c>
      <c r="AU1143" s="22">
        <f t="shared" si="161"/>
        <v>1492.1345532494045</v>
      </c>
      <c r="AV1143" s="22">
        <f t="shared" si="162"/>
        <v>3120.5492706362711</v>
      </c>
      <c r="AW1143">
        <v>2030</v>
      </c>
      <c r="AX1143" t="s">
        <v>27</v>
      </c>
      <c r="AY1143" s="12">
        <v>40</v>
      </c>
      <c r="AZ1143" t="s">
        <v>245</v>
      </c>
      <c r="BA1143">
        <v>3</v>
      </c>
      <c r="BB1143">
        <v>98</v>
      </c>
      <c r="BC1143">
        <v>0</v>
      </c>
      <c r="BD1143">
        <v>2023</v>
      </c>
    </row>
    <row r="1144" spans="1:56" x14ac:dyDescent="0.2">
      <c r="A1144">
        <v>64</v>
      </c>
      <c r="B1144">
        <v>2023</v>
      </c>
      <c r="C1144" t="s">
        <v>15</v>
      </c>
      <c r="D1144" t="s">
        <v>258</v>
      </c>
      <c r="E1144" t="s">
        <v>259</v>
      </c>
      <c r="F1144" t="s">
        <v>259</v>
      </c>
      <c r="G1144" t="s">
        <v>60</v>
      </c>
      <c r="H1144" t="s">
        <v>259</v>
      </c>
      <c r="I1144" t="s">
        <v>37</v>
      </c>
      <c r="J1144" t="s">
        <v>259</v>
      </c>
      <c r="L1144" s="12">
        <v>0</v>
      </c>
      <c r="M1144" s="12">
        <v>0</v>
      </c>
      <c r="N1144" s="12">
        <v>0</v>
      </c>
      <c r="O1144" t="s">
        <v>25</v>
      </c>
      <c r="P1144" t="s">
        <v>25</v>
      </c>
      <c r="Q1144" s="12">
        <v>0</v>
      </c>
      <c r="R1144" s="12">
        <v>0</v>
      </c>
      <c r="S1144" s="12">
        <v>0</v>
      </c>
      <c r="T1144" s="12">
        <v>0</v>
      </c>
      <c r="U1144" s="12">
        <v>0</v>
      </c>
      <c r="V1144" s="12">
        <v>0</v>
      </c>
      <c r="W1144" s="12">
        <v>0</v>
      </c>
      <c r="X1144" t="s">
        <v>25</v>
      </c>
      <c r="Y1144" t="s">
        <v>25</v>
      </c>
      <c r="Z1144" s="12">
        <v>0</v>
      </c>
      <c r="AA1144" s="12">
        <v>0</v>
      </c>
      <c r="AB1144" s="12">
        <v>0</v>
      </c>
      <c r="AC1144" s="12">
        <v>0</v>
      </c>
      <c r="AD1144" s="12">
        <v>152.20000000000002</v>
      </c>
      <c r="AE1144" s="12">
        <v>225.08999999999997</v>
      </c>
      <c r="AF1144" s="12">
        <v>470.738</v>
      </c>
      <c r="AG1144" s="52">
        <v>1</v>
      </c>
      <c r="AH1144" s="52"/>
      <c r="AI1144" s="52"/>
      <c r="AJ1144" s="21">
        <f t="shared" si="154"/>
        <v>152.20000000000002</v>
      </c>
      <c r="AK1144" s="21">
        <f t="shared" si="155"/>
        <v>225.08999999999997</v>
      </c>
      <c r="AL1144" s="21">
        <f t="shared" si="156"/>
        <v>470.738</v>
      </c>
      <c r="AM1144" s="12">
        <v>6.6290575025518885</v>
      </c>
      <c r="AN1144" s="12">
        <v>6.6290575025518885</v>
      </c>
      <c r="AO1144" s="12">
        <v>0</v>
      </c>
      <c r="AP1144" s="12">
        <v>0</v>
      </c>
      <c r="AQ1144" s="22">
        <f t="shared" si="157"/>
        <v>1008.9425518883976</v>
      </c>
      <c r="AR1144" s="22">
        <f t="shared" si="158"/>
        <v>1492.1345532494045</v>
      </c>
      <c r="AS1144" s="22">
        <f t="shared" si="159"/>
        <v>3120.5492706362711</v>
      </c>
      <c r="AT1144" s="22">
        <f t="shared" si="160"/>
        <v>1008.9425518883976</v>
      </c>
      <c r="AU1144" s="22">
        <f t="shared" si="161"/>
        <v>1492.1345532494045</v>
      </c>
      <c r="AV1144" s="22">
        <f t="shared" si="162"/>
        <v>3120.5492706362711</v>
      </c>
      <c r="AW1144">
        <v>2035</v>
      </c>
      <c r="AX1144" t="s">
        <v>27</v>
      </c>
      <c r="AY1144" s="12">
        <v>40</v>
      </c>
      <c r="AZ1144" t="s">
        <v>245</v>
      </c>
      <c r="BA1144">
        <v>3</v>
      </c>
      <c r="BB1144">
        <v>98</v>
      </c>
      <c r="BC1144">
        <v>0</v>
      </c>
      <c r="BD1144">
        <v>2023</v>
      </c>
    </row>
    <row r="1145" spans="1:56" x14ac:dyDescent="0.2">
      <c r="A1145">
        <v>64</v>
      </c>
      <c r="B1145">
        <v>2023</v>
      </c>
      <c r="C1145" t="s">
        <v>15</v>
      </c>
      <c r="D1145" t="s">
        <v>258</v>
      </c>
      <c r="E1145" t="s">
        <v>259</v>
      </c>
      <c r="F1145" t="s">
        <v>259</v>
      </c>
      <c r="G1145" t="s">
        <v>60</v>
      </c>
      <c r="H1145" t="s">
        <v>259</v>
      </c>
      <c r="I1145" t="s">
        <v>37</v>
      </c>
      <c r="J1145" t="s">
        <v>259</v>
      </c>
      <c r="L1145" s="12">
        <v>0</v>
      </c>
      <c r="M1145" s="12">
        <v>0</v>
      </c>
      <c r="N1145" s="12">
        <v>0</v>
      </c>
      <c r="O1145" t="s">
        <v>25</v>
      </c>
      <c r="P1145" t="s">
        <v>25</v>
      </c>
      <c r="Q1145" s="12">
        <v>0</v>
      </c>
      <c r="R1145" s="12">
        <v>0</v>
      </c>
      <c r="S1145" s="12">
        <v>0</v>
      </c>
      <c r="T1145" s="12">
        <v>0</v>
      </c>
      <c r="U1145" s="12">
        <v>0</v>
      </c>
      <c r="V1145" s="12">
        <v>0</v>
      </c>
      <c r="W1145" s="12">
        <v>0</v>
      </c>
      <c r="X1145" t="s">
        <v>25</v>
      </c>
      <c r="Y1145" t="s">
        <v>25</v>
      </c>
      <c r="Z1145" s="12">
        <v>0</v>
      </c>
      <c r="AA1145" s="12">
        <v>0</v>
      </c>
      <c r="AB1145" s="12">
        <v>0</v>
      </c>
      <c r="AC1145" s="12">
        <v>0</v>
      </c>
      <c r="AD1145" s="12">
        <v>152.20000000000002</v>
      </c>
      <c r="AE1145" s="12">
        <v>225.08999999999997</v>
      </c>
      <c r="AF1145" s="12">
        <v>470.738</v>
      </c>
      <c r="AG1145" s="52">
        <v>1</v>
      </c>
      <c r="AH1145" s="52"/>
      <c r="AI1145" s="52"/>
      <c r="AJ1145" s="21">
        <f t="shared" si="154"/>
        <v>152.20000000000002</v>
      </c>
      <c r="AK1145" s="21">
        <f t="shared" si="155"/>
        <v>225.08999999999997</v>
      </c>
      <c r="AL1145" s="21">
        <f t="shared" si="156"/>
        <v>470.738</v>
      </c>
      <c r="AM1145" s="12">
        <v>6.6290575025518885</v>
      </c>
      <c r="AN1145" s="12">
        <v>6.6290575025518885</v>
      </c>
      <c r="AO1145" s="12">
        <v>0</v>
      </c>
      <c r="AP1145" s="12">
        <v>0</v>
      </c>
      <c r="AQ1145" s="22">
        <f t="shared" si="157"/>
        <v>1008.9425518883976</v>
      </c>
      <c r="AR1145" s="22">
        <f t="shared" si="158"/>
        <v>1492.1345532494045</v>
      </c>
      <c r="AS1145" s="22">
        <f t="shared" si="159"/>
        <v>3120.5492706362711</v>
      </c>
      <c r="AT1145" s="22">
        <f t="shared" si="160"/>
        <v>1008.9425518883976</v>
      </c>
      <c r="AU1145" s="22">
        <f t="shared" si="161"/>
        <v>1492.1345532494045</v>
      </c>
      <c r="AV1145" s="22">
        <f t="shared" si="162"/>
        <v>3120.5492706362711</v>
      </c>
      <c r="AW1145">
        <v>2040</v>
      </c>
      <c r="AX1145" t="s">
        <v>27</v>
      </c>
      <c r="AY1145" s="12">
        <v>40</v>
      </c>
      <c r="AZ1145" t="s">
        <v>245</v>
      </c>
      <c r="BA1145">
        <v>3</v>
      </c>
      <c r="BB1145">
        <v>98</v>
      </c>
      <c r="BC1145">
        <v>0</v>
      </c>
      <c r="BD1145">
        <v>2023</v>
      </c>
    </row>
    <row r="1146" spans="1:56" x14ac:dyDescent="0.2">
      <c r="A1146">
        <v>64</v>
      </c>
      <c r="B1146">
        <v>2023</v>
      </c>
      <c r="C1146" t="s">
        <v>15</v>
      </c>
      <c r="D1146" t="s">
        <v>258</v>
      </c>
      <c r="E1146" t="s">
        <v>259</v>
      </c>
      <c r="F1146" t="s">
        <v>259</v>
      </c>
      <c r="G1146" t="s">
        <v>60</v>
      </c>
      <c r="H1146" t="s">
        <v>259</v>
      </c>
      <c r="I1146" t="s">
        <v>37</v>
      </c>
      <c r="J1146" t="s">
        <v>259</v>
      </c>
      <c r="L1146" s="12">
        <v>0</v>
      </c>
      <c r="M1146" s="12">
        <v>0</v>
      </c>
      <c r="N1146" s="12">
        <v>0</v>
      </c>
      <c r="O1146" t="s">
        <v>25</v>
      </c>
      <c r="P1146" t="s">
        <v>25</v>
      </c>
      <c r="Q1146" s="12">
        <v>0</v>
      </c>
      <c r="R1146" s="12">
        <v>0</v>
      </c>
      <c r="S1146" s="12">
        <v>0</v>
      </c>
      <c r="T1146" s="12">
        <v>0</v>
      </c>
      <c r="U1146" s="12">
        <v>0</v>
      </c>
      <c r="V1146" s="12">
        <v>0</v>
      </c>
      <c r="W1146" s="12">
        <v>0</v>
      </c>
      <c r="X1146" t="s">
        <v>25</v>
      </c>
      <c r="Y1146" t="s">
        <v>25</v>
      </c>
      <c r="Z1146" s="12">
        <v>0</v>
      </c>
      <c r="AA1146" s="12">
        <v>0</v>
      </c>
      <c r="AB1146" s="12">
        <v>0</v>
      </c>
      <c r="AC1146" s="12">
        <v>0</v>
      </c>
      <c r="AD1146" s="12">
        <v>152.20000000000002</v>
      </c>
      <c r="AE1146" s="12">
        <v>225.08999999999997</v>
      </c>
      <c r="AF1146" s="12">
        <v>470.738</v>
      </c>
      <c r="AG1146" s="52">
        <v>1</v>
      </c>
      <c r="AH1146" s="52"/>
      <c r="AI1146" s="52"/>
      <c r="AJ1146" s="21">
        <f t="shared" si="154"/>
        <v>152.20000000000002</v>
      </c>
      <c r="AK1146" s="21">
        <f t="shared" si="155"/>
        <v>225.08999999999997</v>
      </c>
      <c r="AL1146" s="21">
        <f t="shared" si="156"/>
        <v>470.738</v>
      </c>
      <c r="AM1146" s="12">
        <v>6.6290575025518885</v>
      </c>
      <c r="AN1146" s="12">
        <v>6.6290575025518885</v>
      </c>
      <c r="AO1146" s="12">
        <v>0</v>
      </c>
      <c r="AP1146" s="12">
        <v>0</v>
      </c>
      <c r="AQ1146" s="22">
        <f t="shared" si="157"/>
        <v>1008.9425518883976</v>
      </c>
      <c r="AR1146" s="22">
        <f t="shared" si="158"/>
        <v>1492.1345532494045</v>
      </c>
      <c r="AS1146" s="22">
        <f t="shared" si="159"/>
        <v>3120.5492706362711</v>
      </c>
      <c r="AT1146" s="22">
        <f t="shared" si="160"/>
        <v>1008.9425518883976</v>
      </c>
      <c r="AU1146" s="22">
        <f t="shared" si="161"/>
        <v>1492.1345532494045</v>
      </c>
      <c r="AV1146" s="22">
        <f t="shared" si="162"/>
        <v>3120.5492706362711</v>
      </c>
      <c r="AW1146">
        <v>2045</v>
      </c>
      <c r="AX1146" t="s">
        <v>27</v>
      </c>
      <c r="AY1146" s="12">
        <v>40</v>
      </c>
      <c r="AZ1146" t="s">
        <v>245</v>
      </c>
      <c r="BA1146">
        <v>3</v>
      </c>
      <c r="BB1146">
        <v>98</v>
      </c>
      <c r="BC1146">
        <v>0</v>
      </c>
      <c r="BD1146">
        <v>2023</v>
      </c>
    </row>
    <row r="1147" spans="1:56" x14ac:dyDescent="0.2">
      <c r="A1147">
        <v>64</v>
      </c>
      <c r="B1147">
        <v>2023</v>
      </c>
      <c r="C1147" t="s">
        <v>15</v>
      </c>
      <c r="D1147" t="s">
        <v>258</v>
      </c>
      <c r="E1147" t="s">
        <v>259</v>
      </c>
      <c r="F1147" t="s">
        <v>259</v>
      </c>
      <c r="G1147" t="s">
        <v>60</v>
      </c>
      <c r="H1147" t="s">
        <v>259</v>
      </c>
      <c r="I1147" t="s">
        <v>37</v>
      </c>
      <c r="J1147" t="s">
        <v>259</v>
      </c>
      <c r="L1147" s="12">
        <v>0</v>
      </c>
      <c r="M1147" s="12">
        <v>0</v>
      </c>
      <c r="N1147" s="12">
        <v>0</v>
      </c>
      <c r="O1147" t="s">
        <v>25</v>
      </c>
      <c r="P1147" t="s">
        <v>25</v>
      </c>
      <c r="Q1147" s="12">
        <v>0</v>
      </c>
      <c r="R1147" s="12">
        <v>0</v>
      </c>
      <c r="S1147" s="12">
        <v>0</v>
      </c>
      <c r="T1147" s="12">
        <v>0</v>
      </c>
      <c r="U1147" s="12">
        <v>0</v>
      </c>
      <c r="V1147" s="12">
        <v>0</v>
      </c>
      <c r="W1147" s="12">
        <v>0</v>
      </c>
      <c r="X1147" t="s">
        <v>25</v>
      </c>
      <c r="Y1147" t="s">
        <v>25</v>
      </c>
      <c r="Z1147" s="12">
        <v>0</v>
      </c>
      <c r="AA1147" s="12">
        <v>0</v>
      </c>
      <c r="AB1147" s="12">
        <v>0</v>
      </c>
      <c r="AC1147" s="12">
        <v>0</v>
      </c>
      <c r="AD1147" s="12">
        <v>152.20000000000002</v>
      </c>
      <c r="AE1147" s="12">
        <v>225.08999999999997</v>
      </c>
      <c r="AF1147" s="12">
        <v>470.738</v>
      </c>
      <c r="AG1147" s="52">
        <v>1</v>
      </c>
      <c r="AH1147" s="52"/>
      <c r="AI1147" s="52"/>
      <c r="AJ1147" s="21">
        <f t="shared" si="154"/>
        <v>152.20000000000002</v>
      </c>
      <c r="AK1147" s="21">
        <f t="shared" si="155"/>
        <v>225.08999999999997</v>
      </c>
      <c r="AL1147" s="21">
        <f t="shared" si="156"/>
        <v>470.738</v>
      </c>
      <c r="AM1147" s="12">
        <v>6.6290575025518885</v>
      </c>
      <c r="AN1147" s="12">
        <v>6.6290575025518885</v>
      </c>
      <c r="AO1147" s="12">
        <v>0</v>
      </c>
      <c r="AP1147" s="12">
        <v>0</v>
      </c>
      <c r="AQ1147" s="22">
        <f t="shared" si="157"/>
        <v>1008.9425518883976</v>
      </c>
      <c r="AR1147" s="22">
        <f t="shared" si="158"/>
        <v>1492.1345532494045</v>
      </c>
      <c r="AS1147" s="22">
        <f t="shared" si="159"/>
        <v>3120.5492706362711</v>
      </c>
      <c r="AT1147" s="22">
        <f t="shared" si="160"/>
        <v>1008.9425518883976</v>
      </c>
      <c r="AU1147" s="22">
        <f t="shared" si="161"/>
        <v>1492.1345532494045</v>
      </c>
      <c r="AV1147" s="22">
        <f t="shared" si="162"/>
        <v>3120.5492706362711</v>
      </c>
      <c r="AW1147">
        <v>2050</v>
      </c>
      <c r="AX1147" t="s">
        <v>27</v>
      </c>
      <c r="AY1147" s="12">
        <v>40</v>
      </c>
      <c r="AZ1147" t="s">
        <v>245</v>
      </c>
      <c r="BA1147">
        <v>3</v>
      </c>
      <c r="BB1147">
        <v>98</v>
      </c>
      <c r="BC1147">
        <v>0</v>
      </c>
      <c r="BD1147">
        <v>2023</v>
      </c>
    </row>
    <row r="1148" spans="1:56" x14ac:dyDescent="0.2">
      <c r="A1148">
        <v>64</v>
      </c>
      <c r="B1148">
        <v>2023</v>
      </c>
      <c r="C1148" t="s">
        <v>15</v>
      </c>
      <c r="D1148" t="s">
        <v>258</v>
      </c>
      <c r="E1148" t="s">
        <v>259</v>
      </c>
      <c r="F1148" t="s">
        <v>259</v>
      </c>
      <c r="G1148" t="s">
        <v>60</v>
      </c>
      <c r="H1148" t="s">
        <v>259</v>
      </c>
      <c r="I1148" t="s">
        <v>37</v>
      </c>
      <c r="J1148" t="s">
        <v>259</v>
      </c>
      <c r="L1148" s="12">
        <v>0</v>
      </c>
      <c r="M1148" s="12">
        <v>0</v>
      </c>
      <c r="N1148" s="12">
        <v>0</v>
      </c>
      <c r="O1148" t="s">
        <v>25</v>
      </c>
      <c r="P1148" t="s">
        <v>25</v>
      </c>
      <c r="Q1148" s="12">
        <v>0</v>
      </c>
      <c r="R1148" s="12">
        <v>0</v>
      </c>
      <c r="S1148" s="12">
        <v>0</v>
      </c>
      <c r="T1148" s="12">
        <v>0</v>
      </c>
      <c r="U1148" s="12">
        <v>0</v>
      </c>
      <c r="V1148" s="12">
        <v>0</v>
      </c>
      <c r="W1148" s="12">
        <v>0</v>
      </c>
      <c r="X1148" t="s">
        <v>25</v>
      </c>
      <c r="Y1148" t="s">
        <v>25</v>
      </c>
      <c r="Z1148" s="12">
        <v>0</v>
      </c>
      <c r="AA1148" s="12">
        <v>0</v>
      </c>
      <c r="AB1148" s="12">
        <v>0</v>
      </c>
      <c r="AC1148" s="12">
        <v>0</v>
      </c>
      <c r="AD1148" s="12">
        <v>152.20000000000002</v>
      </c>
      <c r="AE1148" s="12">
        <v>225.08999999999997</v>
      </c>
      <c r="AF1148" s="12">
        <v>470.738</v>
      </c>
      <c r="AG1148" s="52">
        <v>1</v>
      </c>
      <c r="AH1148" s="52"/>
      <c r="AI1148" s="52"/>
      <c r="AJ1148" s="21">
        <f t="shared" si="154"/>
        <v>152.20000000000002</v>
      </c>
      <c r="AK1148" s="21">
        <f t="shared" si="155"/>
        <v>225.08999999999997</v>
      </c>
      <c r="AL1148" s="21">
        <f t="shared" si="156"/>
        <v>470.738</v>
      </c>
      <c r="AM1148" s="12">
        <v>6.6290575025518885</v>
      </c>
      <c r="AN1148" s="12">
        <v>6.6290575025518885</v>
      </c>
      <c r="AO1148" s="12">
        <v>0</v>
      </c>
      <c r="AP1148" s="12">
        <v>0</v>
      </c>
      <c r="AQ1148" s="22">
        <f t="shared" si="157"/>
        <v>1008.9425518883976</v>
      </c>
      <c r="AR1148" s="22">
        <f t="shared" si="158"/>
        <v>1492.1345532494045</v>
      </c>
      <c r="AS1148" s="22">
        <f t="shared" si="159"/>
        <v>3120.5492706362711</v>
      </c>
      <c r="AT1148" s="22">
        <f t="shared" si="160"/>
        <v>1008.9425518883976</v>
      </c>
      <c r="AU1148" s="22">
        <f t="shared" si="161"/>
        <v>1492.1345532494045</v>
      </c>
      <c r="AV1148" s="22">
        <f t="shared" si="162"/>
        <v>3120.5492706362711</v>
      </c>
      <c r="AW1148">
        <v>2023</v>
      </c>
      <c r="AX1148" t="s">
        <v>28</v>
      </c>
      <c r="AY1148" s="12">
        <v>40</v>
      </c>
      <c r="AZ1148" t="s">
        <v>245</v>
      </c>
      <c r="BA1148">
        <v>3</v>
      </c>
      <c r="BB1148">
        <v>98</v>
      </c>
      <c r="BC1148">
        <v>0</v>
      </c>
      <c r="BD1148">
        <v>2023</v>
      </c>
    </row>
    <row r="1149" spans="1:56" x14ac:dyDescent="0.2">
      <c r="A1149">
        <v>64</v>
      </c>
      <c r="B1149">
        <v>2023</v>
      </c>
      <c r="C1149" t="s">
        <v>15</v>
      </c>
      <c r="D1149" t="s">
        <v>258</v>
      </c>
      <c r="E1149" t="s">
        <v>259</v>
      </c>
      <c r="F1149" t="s">
        <v>259</v>
      </c>
      <c r="G1149" t="s">
        <v>60</v>
      </c>
      <c r="H1149" t="s">
        <v>259</v>
      </c>
      <c r="I1149" t="s">
        <v>37</v>
      </c>
      <c r="J1149" t="s">
        <v>259</v>
      </c>
      <c r="L1149" s="12">
        <v>0</v>
      </c>
      <c r="M1149" s="12">
        <v>0</v>
      </c>
      <c r="N1149" s="12">
        <v>0</v>
      </c>
      <c r="O1149" t="s">
        <v>25</v>
      </c>
      <c r="P1149" t="s">
        <v>25</v>
      </c>
      <c r="Q1149" s="12">
        <v>0</v>
      </c>
      <c r="R1149" s="12">
        <v>0</v>
      </c>
      <c r="S1149" s="12">
        <v>0</v>
      </c>
      <c r="T1149" s="12">
        <v>0</v>
      </c>
      <c r="U1149" s="12">
        <v>0</v>
      </c>
      <c r="V1149" s="12">
        <v>0</v>
      </c>
      <c r="W1149" s="12">
        <v>0</v>
      </c>
      <c r="X1149" t="s">
        <v>25</v>
      </c>
      <c r="Y1149" t="s">
        <v>25</v>
      </c>
      <c r="Z1149" s="12">
        <v>0</v>
      </c>
      <c r="AA1149" s="12">
        <v>0</v>
      </c>
      <c r="AB1149" s="12">
        <v>0</v>
      </c>
      <c r="AC1149" s="12">
        <v>0</v>
      </c>
      <c r="AD1149" s="12">
        <v>152.20000000000002</v>
      </c>
      <c r="AE1149" s="12">
        <v>225.08999999999997</v>
      </c>
      <c r="AF1149" s="12">
        <v>470.738</v>
      </c>
      <c r="AG1149" s="52">
        <v>1</v>
      </c>
      <c r="AH1149" s="52"/>
      <c r="AI1149" s="52"/>
      <c r="AJ1149" s="21">
        <f t="shared" si="154"/>
        <v>152.20000000000002</v>
      </c>
      <c r="AK1149" s="21">
        <f t="shared" si="155"/>
        <v>225.08999999999997</v>
      </c>
      <c r="AL1149" s="21">
        <f t="shared" si="156"/>
        <v>470.738</v>
      </c>
      <c r="AM1149" s="12">
        <v>6.6290575025518885</v>
      </c>
      <c r="AN1149" s="12">
        <v>6.6290575025518885</v>
      </c>
      <c r="AO1149" s="12">
        <v>0</v>
      </c>
      <c r="AP1149" s="12">
        <v>0</v>
      </c>
      <c r="AQ1149" s="22">
        <f t="shared" si="157"/>
        <v>1008.9425518883976</v>
      </c>
      <c r="AR1149" s="22">
        <f t="shared" si="158"/>
        <v>1492.1345532494045</v>
      </c>
      <c r="AS1149" s="22">
        <f t="shared" si="159"/>
        <v>3120.5492706362711</v>
      </c>
      <c r="AT1149" s="22">
        <f t="shared" si="160"/>
        <v>1008.9425518883976</v>
      </c>
      <c r="AU1149" s="22">
        <f t="shared" si="161"/>
        <v>1492.1345532494045</v>
      </c>
      <c r="AV1149" s="22">
        <f t="shared" si="162"/>
        <v>3120.5492706362711</v>
      </c>
      <c r="AW1149">
        <v>2030</v>
      </c>
      <c r="AX1149" t="s">
        <v>28</v>
      </c>
      <c r="AY1149" s="12">
        <v>40</v>
      </c>
      <c r="AZ1149" t="s">
        <v>245</v>
      </c>
      <c r="BA1149">
        <v>3</v>
      </c>
      <c r="BB1149">
        <v>98</v>
      </c>
      <c r="BC1149">
        <v>0</v>
      </c>
      <c r="BD1149">
        <v>2023</v>
      </c>
    </row>
    <row r="1150" spans="1:56" x14ac:dyDescent="0.2">
      <c r="A1150">
        <v>64</v>
      </c>
      <c r="B1150">
        <v>2023</v>
      </c>
      <c r="C1150" t="s">
        <v>15</v>
      </c>
      <c r="D1150" t="s">
        <v>258</v>
      </c>
      <c r="E1150" t="s">
        <v>259</v>
      </c>
      <c r="F1150" t="s">
        <v>259</v>
      </c>
      <c r="G1150" t="s">
        <v>60</v>
      </c>
      <c r="H1150" t="s">
        <v>259</v>
      </c>
      <c r="I1150" t="s">
        <v>37</v>
      </c>
      <c r="J1150" t="s">
        <v>259</v>
      </c>
      <c r="L1150" s="12">
        <v>0</v>
      </c>
      <c r="M1150" s="12">
        <v>0</v>
      </c>
      <c r="N1150" s="12">
        <v>0</v>
      </c>
      <c r="O1150" t="s">
        <v>25</v>
      </c>
      <c r="P1150" t="s">
        <v>25</v>
      </c>
      <c r="Q1150" s="12">
        <v>0</v>
      </c>
      <c r="R1150" s="12">
        <v>0</v>
      </c>
      <c r="S1150" s="12">
        <v>0</v>
      </c>
      <c r="T1150" s="12">
        <v>0</v>
      </c>
      <c r="U1150" s="12">
        <v>0</v>
      </c>
      <c r="V1150" s="12">
        <v>0</v>
      </c>
      <c r="W1150" s="12">
        <v>0</v>
      </c>
      <c r="X1150" t="s">
        <v>25</v>
      </c>
      <c r="Y1150" t="s">
        <v>25</v>
      </c>
      <c r="Z1150" s="12">
        <v>0</v>
      </c>
      <c r="AA1150" s="12">
        <v>0</v>
      </c>
      <c r="AB1150" s="12">
        <v>0</v>
      </c>
      <c r="AC1150" s="12">
        <v>0</v>
      </c>
      <c r="AD1150" s="12">
        <v>152.20000000000002</v>
      </c>
      <c r="AE1150" s="12">
        <v>225.08999999999997</v>
      </c>
      <c r="AF1150" s="12">
        <v>470.738</v>
      </c>
      <c r="AG1150" s="52">
        <v>1</v>
      </c>
      <c r="AH1150" s="52"/>
      <c r="AI1150" s="52"/>
      <c r="AJ1150" s="21">
        <f t="shared" si="154"/>
        <v>152.20000000000002</v>
      </c>
      <c r="AK1150" s="21">
        <f t="shared" si="155"/>
        <v>225.08999999999997</v>
      </c>
      <c r="AL1150" s="21">
        <f t="shared" si="156"/>
        <v>470.738</v>
      </c>
      <c r="AM1150" s="12">
        <v>6.6290575025518885</v>
      </c>
      <c r="AN1150" s="12">
        <v>6.6290575025518885</v>
      </c>
      <c r="AO1150" s="12">
        <v>0</v>
      </c>
      <c r="AP1150" s="12">
        <v>0</v>
      </c>
      <c r="AQ1150" s="22">
        <f t="shared" si="157"/>
        <v>1008.9425518883976</v>
      </c>
      <c r="AR1150" s="22">
        <f t="shared" si="158"/>
        <v>1492.1345532494045</v>
      </c>
      <c r="AS1150" s="22">
        <f t="shared" si="159"/>
        <v>3120.5492706362711</v>
      </c>
      <c r="AT1150" s="22">
        <f t="shared" si="160"/>
        <v>1008.9425518883976</v>
      </c>
      <c r="AU1150" s="22">
        <f t="shared" si="161"/>
        <v>1492.1345532494045</v>
      </c>
      <c r="AV1150" s="22">
        <f t="shared" si="162"/>
        <v>3120.5492706362711</v>
      </c>
      <c r="AW1150">
        <v>2035</v>
      </c>
      <c r="AX1150" t="s">
        <v>28</v>
      </c>
      <c r="AY1150" s="12">
        <v>40</v>
      </c>
      <c r="AZ1150" t="s">
        <v>245</v>
      </c>
      <c r="BA1150">
        <v>3</v>
      </c>
      <c r="BB1150">
        <v>98</v>
      </c>
      <c r="BC1150">
        <v>0</v>
      </c>
      <c r="BD1150">
        <v>2023</v>
      </c>
    </row>
    <row r="1151" spans="1:56" x14ac:dyDescent="0.2">
      <c r="A1151">
        <v>64</v>
      </c>
      <c r="B1151">
        <v>2023</v>
      </c>
      <c r="C1151" t="s">
        <v>15</v>
      </c>
      <c r="D1151" t="s">
        <v>258</v>
      </c>
      <c r="E1151" t="s">
        <v>259</v>
      </c>
      <c r="F1151" t="s">
        <v>259</v>
      </c>
      <c r="G1151" t="s">
        <v>60</v>
      </c>
      <c r="H1151" t="s">
        <v>259</v>
      </c>
      <c r="I1151" t="s">
        <v>37</v>
      </c>
      <c r="J1151" t="s">
        <v>259</v>
      </c>
      <c r="L1151" s="12">
        <v>0</v>
      </c>
      <c r="M1151" s="12">
        <v>0</v>
      </c>
      <c r="N1151" s="12">
        <v>0</v>
      </c>
      <c r="O1151" t="s">
        <v>25</v>
      </c>
      <c r="P1151" t="s">
        <v>25</v>
      </c>
      <c r="Q1151" s="12">
        <v>0</v>
      </c>
      <c r="R1151" s="12">
        <v>0</v>
      </c>
      <c r="S1151" s="12">
        <v>0</v>
      </c>
      <c r="T1151" s="12">
        <v>0</v>
      </c>
      <c r="U1151" s="12">
        <v>0</v>
      </c>
      <c r="V1151" s="12">
        <v>0</v>
      </c>
      <c r="W1151" s="12">
        <v>0</v>
      </c>
      <c r="X1151" t="s">
        <v>25</v>
      </c>
      <c r="Y1151" t="s">
        <v>25</v>
      </c>
      <c r="Z1151" s="12">
        <v>0</v>
      </c>
      <c r="AA1151" s="12">
        <v>0</v>
      </c>
      <c r="AB1151" s="12">
        <v>0</v>
      </c>
      <c r="AC1151" s="12">
        <v>0</v>
      </c>
      <c r="AD1151" s="12">
        <v>152.20000000000002</v>
      </c>
      <c r="AE1151" s="12">
        <v>225.08999999999997</v>
      </c>
      <c r="AF1151" s="12">
        <v>470.738</v>
      </c>
      <c r="AG1151" s="52">
        <v>1</v>
      </c>
      <c r="AH1151" s="52"/>
      <c r="AI1151" s="52"/>
      <c r="AJ1151" s="21">
        <f t="shared" si="154"/>
        <v>152.20000000000002</v>
      </c>
      <c r="AK1151" s="21">
        <f t="shared" si="155"/>
        <v>225.08999999999997</v>
      </c>
      <c r="AL1151" s="21">
        <f t="shared" si="156"/>
        <v>470.738</v>
      </c>
      <c r="AM1151" s="12">
        <v>6.6290575025518885</v>
      </c>
      <c r="AN1151" s="12">
        <v>6.6290575025518885</v>
      </c>
      <c r="AO1151" s="12">
        <v>0</v>
      </c>
      <c r="AP1151" s="12">
        <v>0</v>
      </c>
      <c r="AQ1151" s="22">
        <f t="shared" si="157"/>
        <v>1008.9425518883976</v>
      </c>
      <c r="AR1151" s="22">
        <f t="shared" si="158"/>
        <v>1492.1345532494045</v>
      </c>
      <c r="AS1151" s="22">
        <f t="shared" si="159"/>
        <v>3120.5492706362711</v>
      </c>
      <c r="AT1151" s="22">
        <f t="shared" si="160"/>
        <v>1008.9425518883976</v>
      </c>
      <c r="AU1151" s="22">
        <f t="shared" si="161"/>
        <v>1492.1345532494045</v>
      </c>
      <c r="AV1151" s="22">
        <f t="shared" si="162"/>
        <v>3120.5492706362711</v>
      </c>
      <c r="AW1151">
        <v>2040</v>
      </c>
      <c r="AX1151" t="s">
        <v>28</v>
      </c>
      <c r="AY1151" s="12">
        <v>40</v>
      </c>
      <c r="AZ1151" t="s">
        <v>245</v>
      </c>
      <c r="BA1151">
        <v>3</v>
      </c>
      <c r="BB1151">
        <v>98</v>
      </c>
      <c r="BC1151">
        <v>0</v>
      </c>
      <c r="BD1151">
        <v>2023</v>
      </c>
    </row>
    <row r="1152" spans="1:56" x14ac:dyDescent="0.2">
      <c r="A1152">
        <v>64</v>
      </c>
      <c r="B1152">
        <v>2023</v>
      </c>
      <c r="C1152" t="s">
        <v>15</v>
      </c>
      <c r="D1152" t="s">
        <v>258</v>
      </c>
      <c r="E1152" t="s">
        <v>259</v>
      </c>
      <c r="F1152" t="s">
        <v>259</v>
      </c>
      <c r="G1152" t="s">
        <v>60</v>
      </c>
      <c r="H1152" t="s">
        <v>259</v>
      </c>
      <c r="I1152" t="s">
        <v>37</v>
      </c>
      <c r="J1152" t="s">
        <v>259</v>
      </c>
      <c r="L1152" s="12">
        <v>0</v>
      </c>
      <c r="M1152" s="12">
        <v>0</v>
      </c>
      <c r="N1152" s="12">
        <v>0</v>
      </c>
      <c r="O1152" t="s">
        <v>25</v>
      </c>
      <c r="P1152" t="s">
        <v>25</v>
      </c>
      <c r="Q1152" s="12">
        <v>0</v>
      </c>
      <c r="R1152" s="12">
        <v>0</v>
      </c>
      <c r="S1152" s="12">
        <v>0</v>
      </c>
      <c r="T1152" s="12">
        <v>0</v>
      </c>
      <c r="U1152" s="12">
        <v>0</v>
      </c>
      <c r="V1152" s="12">
        <v>0</v>
      </c>
      <c r="W1152" s="12">
        <v>0</v>
      </c>
      <c r="X1152" t="s">
        <v>25</v>
      </c>
      <c r="Y1152" t="s">
        <v>25</v>
      </c>
      <c r="Z1152" s="12">
        <v>0</v>
      </c>
      <c r="AA1152" s="12">
        <v>0</v>
      </c>
      <c r="AB1152" s="12">
        <v>0</v>
      </c>
      <c r="AC1152" s="12">
        <v>0</v>
      </c>
      <c r="AD1152" s="12">
        <v>152.20000000000002</v>
      </c>
      <c r="AE1152" s="12">
        <v>225.08999999999997</v>
      </c>
      <c r="AF1152" s="12">
        <v>470.738</v>
      </c>
      <c r="AG1152" s="52">
        <v>1</v>
      </c>
      <c r="AH1152" s="52"/>
      <c r="AI1152" s="52"/>
      <c r="AJ1152" s="21">
        <f t="shared" si="154"/>
        <v>152.20000000000002</v>
      </c>
      <c r="AK1152" s="21">
        <f t="shared" si="155"/>
        <v>225.08999999999997</v>
      </c>
      <c r="AL1152" s="21">
        <f t="shared" si="156"/>
        <v>470.738</v>
      </c>
      <c r="AM1152" s="12">
        <v>6.6290575025518885</v>
      </c>
      <c r="AN1152" s="12">
        <v>6.6290575025518885</v>
      </c>
      <c r="AO1152" s="12">
        <v>0</v>
      </c>
      <c r="AP1152" s="12">
        <v>0</v>
      </c>
      <c r="AQ1152" s="22">
        <f t="shared" si="157"/>
        <v>1008.9425518883976</v>
      </c>
      <c r="AR1152" s="22">
        <f t="shared" si="158"/>
        <v>1492.1345532494045</v>
      </c>
      <c r="AS1152" s="22">
        <f t="shared" si="159"/>
        <v>3120.5492706362711</v>
      </c>
      <c r="AT1152" s="22">
        <f t="shared" si="160"/>
        <v>1008.9425518883976</v>
      </c>
      <c r="AU1152" s="22">
        <f t="shared" si="161"/>
        <v>1492.1345532494045</v>
      </c>
      <c r="AV1152" s="22">
        <f t="shared" si="162"/>
        <v>3120.5492706362711</v>
      </c>
      <c r="AW1152">
        <v>2045</v>
      </c>
      <c r="AX1152" t="s">
        <v>28</v>
      </c>
      <c r="AY1152" s="12">
        <v>40</v>
      </c>
      <c r="AZ1152" t="s">
        <v>245</v>
      </c>
      <c r="BA1152">
        <v>3</v>
      </c>
      <c r="BB1152">
        <v>98</v>
      </c>
      <c r="BC1152">
        <v>0</v>
      </c>
      <c r="BD1152">
        <v>2023</v>
      </c>
    </row>
    <row r="1153" spans="1:57" x14ac:dyDescent="0.2">
      <c r="A1153">
        <v>64</v>
      </c>
      <c r="B1153">
        <v>2023</v>
      </c>
      <c r="C1153" t="s">
        <v>15</v>
      </c>
      <c r="D1153" t="s">
        <v>258</v>
      </c>
      <c r="E1153" t="s">
        <v>259</v>
      </c>
      <c r="F1153" t="s">
        <v>259</v>
      </c>
      <c r="G1153" t="s">
        <v>60</v>
      </c>
      <c r="H1153" t="s">
        <v>259</v>
      </c>
      <c r="I1153" t="s">
        <v>37</v>
      </c>
      <c r="J1153" t="s">
        <v>259</v>
      </c>
      <c r="L1153" s="12">
        <v>0</v>
      </c>
      <c r="M1153" s="12">
        <v>0</v>
      </c>
      <c r="N1153" s="12">
        <v>0</v>
      </c>
      <c r="O1153" t="s">
        <v>25</v>
      </c>
      <c r="P1153" t="s">
        <v>25</v>
      </c>
      <c r="Q1153" s="12">
        <v>0</v>
      </c>
      <c r="R1153" s="12">
        <v>0</v>
      </c>
      <c r="S1153" s="12">
        <v>0</v>
      </c>
      <c r="T1153" s="12">
        <v>0</v>
      </c>
      <c r="U1153" s="12">
        <v>0</v>
      </c>
      <c r="V1153" s="12">
        <v>0</v>
      </c>
      <c r="W1153" s="12">
        <v>0</v>
      </c>
      <c r="X1153" t="s">
        <v>25</v>
      </c>
      <c r="Y1153" t="s">
        <v>25</v>
      </c>
      <c r="Z1153" s="12">
        <v>0</v>
      </c>
      <c r="AA1153" s="12">
        <v>0</v>
      </c>
      <c r="AB1153" s="12">
        <v>0</v>
      </c>
      <c r="AC1153" s="12">
        <v>0</v>
      </c>
      <c r="AD1153" s="12">
        <v>152.20000000000002</v>
      </c>
      <c r="AE1153" s="12">
        <v>225.08999999999997</v>
      </c>
      <c r="AF1153" s="12">
        <v>470.738</v>
      </c>
      <c r="AG1153" s="52">
        <v>1</v>
      </c>
      <c r="AH1153" s="52"/>
      <c r="AI1153" s="52"/>
      <c r="AJ1153" s="21">
        <f t="shared" si="154"/>
        <v>152.20000000000002</v>
      </c>
      <c r="AK1153" s="21">
        <f t="shared" si="155"/>
        <v>225.08999999999997</v>
      </c>
      <c r="AL1153" s="21">
        <f t="shared" si="156"/>
        <v>470.738</v>
      </c>
      <c r="AM1153" s="12">
        <v>6.6290575025518885</v>
      </c>
      <c r="AN1153" s="12">
        <v>6.6290575025518885</v>
      </c>
      <c r="AO1153" s="12">
        <v>0</v>
      </c>
      <c r="AP1153" s="12">
        <v>0</v>
      </c>
      <c r="AQ1153" s="22">
        <f t="shared" si="157"/>
        <v>1008.9425518883976</v>
      </c>
      <c r="AR1153" s="22">
        <f t="shared" si="158"/>
        <v>1492.1345532494045</v>
      </c>
      <c r="AS1153" s="22">
        <f t="shared" si="159"/>
        <v>3120.5492706362711</v>
      </c>
      <c r="AT1153" s="22">
        <f t="shared" si="160"/>
        <v>1008.9425518883976</v>
      </c>
      <c r="AU1153" s="22">
        <f t="shared" si="161"/>
        <v>1492.1345532494045</v>
      </c>
      <c r="AV1153" s="22">
        <f t="shared" si="162"/>
        <v>3120.5492706362711</v>
      </c>
      <c r="AW1153">
        <v>2050</v>
      </c>
      <c r="AX1153" t="s">
        <v>28</v>
      </c>
      <c r="AY1153" s="12">
        <v>40</v>
      </c>
      <c r="AZ1153" t="s">
        <v>245</v>
      </c>
      <c r="BA1153">
        <v>3</v>
      </c>
      <c r="BB1153">
        <v>98</v>
      </c>
      <c r="BC1153">
        <v>0</v>
      </c>
      <c r="BD1153">
        <v>2023</v>
      </c>
    </row>
    <row r="1154" spans="1:57" x14ac:dyDescent="0.2">
      <c r="A1154">
        <v>65</v>
      </c>
      <c r="B1154">
        <v>2023</v>
      </c>
      <c r="C1154" t="s">
        <v>15</v>
      </c>
      <c r="D1154" t="s">
        <v>258</v>
      </c>
      <c r="E1154" t="s">
        <v>260</v>
      </c>
      <c r="G1154" t="s">
        <v>60</v>
      </c>
      <c r="H1154" t="s">
        <v>260</v>
      </c>
      <c r="I1154" t="s">
        <v>37</v>
      </c>
      <c r="J1154" t="s">
        <v>260</v>
      </c>
      <c r="L1154" s="12">
        <v>20.265153999999999</v>
      </c>
      <c r="M1154" s="12">
        <v>53.011574000000003</v>
      </c>
      <c r="N1154" s="12">
        <v>52.083333000000003</v>
      </c>
      <c r="O1154" t="s">
        <v>261</v>
      </c>
      <c r="P1154" t="s">
        <v>250</v>
      </c>
      <c r="Q1154" s="12">
        <v>1.65</v>
      </c>
      <c r="R1154" s="12">
        <v>9.6</v>
      </c>
      <c r="S1154" s="12">
        <v>14.4</v>
      </c>
      <c r="T1154" s="12">
        <v>14.4</v>
      </c>
      <c r="U1154" s="12">
        <v>0</v>
      </c>
      <c r="V1154" s="12">
        <v>0</v>
      </c>
      <c r="W1154" s="12">
        <v>0</v>
      </c>
      <c r="X1154" t="s">
        <v>25</v>
      </c>
      <c r="Y1154" t="s">
        <v>25</v>
      </c>
      <c r="Z1154" s="12">
        <v>0</v>
      </c>
      <c r="AA1154" s="12">
        <v>0</v>
      </c>
      <c r="AB1154" s="12">
        <v>0</v>
      </c>
      <c r="AC1154" s="12">
        <v>0</v>
      </c>
      <c r="AD1154" s="12">
        <v>38.171807999999999</v>
      </c>
      <c r="AE1154" s="12">
        <v>12.861112</v>
      </c>
      <c r="AF1154" s="12">
        <v>148.999999</v>
      </c>
      <c r="AG1154" s="52">
        <v>1</v>
      </c>
      <c r="AH1154" s="52"/>
      <c r="AI1154" s="52"/>
      <c r="AJ1154" s="21">
        <f t="shared" ref="AJ1154:AJ1217" si="163">(AD1154+L1154*$R1154+U1154*$AA1154)*$AG1154</f>
        <v>232.71728639999998</v>
      </c>
      <c r="AK1154" s="21">
        <f t="shared" ref="AK1154:AK1217" si="164">(AE1154+M1154*$R1154+V1154*$AA1154)*$AG1154</f>
        <v>521.77222240000003</v>
      </c>
      <c r="AL1154" s="21">
        <f t="shared" ref="AL1154:AL1217" si="165">(AF1154+N1154*$R1154+W1154*$AA1154)*$AG1154</f>
        <v>648.99999580000008</v>
      </c>
      <c r="AM1154" s="12">
        <v>1.8574391975746523</v>
      </c>
      <c r="AN1154" s="12">
        <v>0</v>
      </c>
      <c r="AO1154" s="12">
        <v>0</v>
      </c>
      <c r="AP1154" s="12">
        <v>0</v>
      </c>
      <c r="AQ1154" s="22">
        <f t="shared" ref="AQ1154:AQ1217" si="166">AJ1154*$AM1154+$AO1154*$AG1154</f>
        <v>432.2582097125665</v>
      </c>
      <c r="AR1154" s="22">
        <f t="shared" ref="AR1154:AR1217" si="167">AK1154*$AM1154+$AO1154*$AG1154</f>
        <v>969.16017809139908</v>
      </c>
      <c r="AS1154" s="22">
        <f t="shared" ref="AS1154:AS1217" si="168">AL1154*$AM1154+$AO1154*$AG1154</f>
        <v>1205.4780314247048</v>
      </c>
      <c r="AT1154" s="22">
        <f t="shared" ref="AT1154:AT1217" si="169">AJ1154*$AN1154+$AP1154*$AG1154</f>
        <v>0</v>
      </c>
      <c r="AU1154" s="22">
        <f t="shared" ref="AU1154:AU1217" si="170">AK1154*$AN1154+$AP1154*$AG1154</f>
        <v>0</v>
      </c>
      <c r="AV1154" s="22">
        <f t="shared" ref="AV1154:AV1217" si="171">AL1154*$AN1154+$AP1154*$AG1154</f>
        <v>0</v>
      </c>
      <c r="AW1154">
        <v>2023</v>
      </c>
      <c r="AX1154" t="s">
        <v>24</v>
      </c>
      <c r="AY1154" s="12">
        <v>10</v>
      </c>
      <c r="AZ1154" t="s">
        <v>257</v>
      </c>
      <c r="BA1154">
        <v>4</v>
      </c>
      <c r="BB1154">
        <v>61</v>
      </c>
      <c r="BC1154">
        <v>0.3508</v>
      </c>
      <c r="BD1154">
        <v>2023</v>
      </c>
      <c r="BE1154" t="s">
        <v>897</v>
      </c>
    </row>
    <row r="1155" spans="1:57" x14ac:dyDescent="0.2">
      <c r="A1155">
        <v>65</v>
      </c>
      <c r="B1155">
        <v>2023</v>
      </c>
      <c r="C1155" t="s">
        <v>15</v>
      </c>
      <c r="D1155" t="s">
        <v>258</v>
      </c>
      <c r="E1155" t="s">
        <v>260</v>
      </c>
      <c r="G1155" t="s">
        <v>60</v>
      </c>
      <c r="H1155" t="s">
        <v>260</v>
      </c>
      <c r="I1155" t="s">
        <v>37</v>
      </c>
      <c r="J1155" t="s">
        <v>260</v>
      </c>
      <c r="L1155" s="12">
        <v>20.265153999999999</v>
      </c>
      <c r="M1155" s="12">
        <v>53.011574000000003</v>
      </c>
      <c r="N1155" s="12">
        <v>52.083333000000003</v>
      </c>
      <c r="O1155" t="s">
        <v>261</v>
      </c>
      <c r="P1155" t="s">
        <v>250</v>
      </c>
      <c r="Q1155" s="12">
        <v>1.65</v>
      </c>
      <c r="R1155" s="12">
        <v>9.6</v>
      </c>
      <c r="S1155" s="12">
        <v>14.4</v>
      </c>
      <c r="T1155" s="12">
        <v>14.4</v>
      </c>
      <c r="U1155" s="12">
        <v>0</v>
      </c>
      <c r="V1155" s="12">
        <v>0</v>
      </c>
      <c r="W1155" s="12">
        <v>0</v>
      </c>
      <c r="X1155" t="s">
        <v>25</v>
      </c>
      <c r="Y1155" t="s">
        <v>25</v>
      </c>
      <c r="Z1155" s="12">
        <v>0</v>
      </c>
      <c r="AA1155" s="12">
        <v>0</v>
      </c>
      <c r="AB1155" s="12">
        <v>0</v>
      </c>
      <c r="AC1155" s="12">
        <v>0</v>
      </c>
      <c r="AD1155" s="12">
        <v>38.171807999999999</v>
      </c>
      <c r="AE1155" s="12">
        <v>12.861112</v>
      </c>
      <c r="AF1155" s="12">
        <v>148.999999</v>
      </c>
      <c r="AG1155" s="52">
        <v>1</v>
      </c>
      <c r="AH1155" s="52"/>
      <c r="AI1155" s="52"/>
      <c r="AJ1155" s="21">
        <f t="shared" si="163"/>
        <v>232.71728639999998</v>
      </c>
      <c r="AK1155" s="21">
        <f t="shared" si="164"/>
        <v>521.77222240000003</v>
      </c>
      <c r="AL1155" s="21">
        <f t="shared" si="165"/>
        <v>648.99999580000008</v>
      </c>
      <c r="AM1155" s="12">
        <v>1.8574391975746523</v>
      </c>
      <c r="AN1155" s="12">
        <v>0</v>
      </c>
      <c r="AO1155" s="12">
        <v>0</v>
      </c>
      <c r="AP1155" s="12">
        <v>0</v>
      </c>
      <c r="AQ1155" s="22">
        <f t="shared" si="166"/>
        <v>432.2582097125665</v>
      </c>
      <c r="AR1155" s="22">
        <f t="shared" si="167"/>
        <v>969.16017809139908</v>
      </c>
      <c r="AS1155" s="22">
        <f t="shared" si="168"/>
        <v>1205.4780314247048</v>
      </c>
      <c r="AT1155" s="22">
        <f t="shared" si="169"/>
        <v>0</v>
      </c>
      <c r="AU1155" s="22">
        <f t="shared" si="170"/>
        <v>0</v>
      </c>
      <c r="AV1155" s="22">
        <f t="shared" si="171"/>
        <v>0</v>
      </c>
      <c r="AW1155">
        <v>2030</v>
      </c>
      <c r="AX1155" t="s">
        <v>24</v>
      </c>
      <c r="AY1155" s="12">
        <v>10</v>
      </c>
      <c r="AZ1155" t="s">
        <v>257</v>
      </c>
      <c r="BA1155">
        <v>4</v>
      </c>
      <c r="BB1155">
        <v>61</v>
      </c>
      <c r="BC1155">
        <v>0.3508</v>
      </c>
      <c r="BD1155">
        <v>2023</v>
      </c>
      <c r="BE1155" t="s">
        <v>897</v>
      </c>
    </row>
    <row r="1156" spans="1:57" x14ac:dyDescent="0.2">
      <c r="A1156">
        <v>65</v>
      </c>
      <c r="B1156">
        <v>2023</v>
      </c>
      <c r="C1156" t="s">
        <v>15</v>
      </c>
      <c r="D1156" t="s">
        <v>258</v>
      </c>
      <c r="E1156" t="s">
        <v>260</v>
      </c>
      <c r="G1156" t="s">
        <v>60</v>
      </c>
      <c r="H1156" t="s">
        <v>260</v>
      </c>
      <c r="I1156" t="s">
        <v>37</v>
      </c>
      <c r="J1156" t="s">
        <v>260</v>
      </c>
      <c r="L1156" s="12">
        <v>20.265153999999999</v>
      </c>
      <c r="M1156" s="12">
        <v>53.011574000000003</v>
      </c>
      <c r="N1156" s="12">
        <v>52.083333000000003</v>
      </c>
      <c r="O1156" t="s">
        <v>261</v>
      </c>
      <c r="P1156" t="s">
        <v>250</v>
      </c>
      <c r="Q1156" s="12">
        <v>1.65</v>
      </c>
      <c r="R1156" s="12">
        <v>9.6</v>
      </c>
      <c r="S1156" s="12">
        <v>14.4</v>
      </c>
      <c r="T1156" s="12">
        <v>14.4</v>
      </c>
      <c r="U1156" s="12">
        <v>0</v>
      </c>
      <c r="V1156" s="12">
        <v>0</v>
      </c>
      <c r="W1156" s="12">
        <v>0</v>
      </c>
      <c r="X1156" t="s">
        <v>25</v>
      </c>
      <c r="Y1156" t="s">
        <v>25</v>
      </c>
      <c r="Z1156" s="12">
        <v>0</v>
      </c>
      <c r="AA1156" s="12">
        <v>0</v>
      </c>
      <c r="AB1156" s="12">
        <v>0</v>
      </c>
      <c r="AC1156" s="12">
        <v>0</v>
      </c>
      <c r="AD1156" s="12">
        <v>38.171807999999999</v>
      </c>
      <c r="AE1156" s="12">
        <v>12.861112</v>
      </c>
      <c r="AF1156" s="12">
        <v>148.999999</v>
      </c>
      <c r="AG1156" s="52">
        <v>1</v>
      </c>
      <c r="AH1156" s="52"/>
      <c r="AI1156" s="52"/>
      <c r="AJ1156" s="21">
        <f t="shared" si="163"/>
        <v>232.71728639999998</v>
      </c>
      <c r="AK1156" s="21">
        <f t="shared" si="164"/>
        <v>521.77222240000003</v>
      </c>
      <c r="AL1156" s="21">
        <f t="shared" si="165"/>
        <v>648.99999580000008</v>
      </c>
      <c r="AM1156" s="12">
        <v>1.8574391975746523</v>
      </c>
      <c r="AN1156" s="12">
        <v>0</v>
      </c>
      <c r="AO1156" s="12">
        <v>0</v>
      </c>
      <c r="AP1156" s="12">
        <v>0</v>
      </c>
      <c r="AQ1156" s="22">
        <f t="shared" si="166"/>
        <v>432.2582097125665</v>
      </c>
      <c r="AR1156" s="22">
        <f t="shared" si="167"/>
        <v>969.16017809139908</v>
      </c>
      <c r="AS1156" s="22">
        <f t="shared" si="168"/>
        <v>1205.4780314247048</v>
      </c>
      <c r="AT1156" s="22">
        <f t="shared" si="169"/>
        <v>0</v>
      </c>
      <c r="AU1156" s="22">
        <f t="shared" si="170"/>
        <v>0</v>
      </c>
      <c r="AV1156" s="22">
        <f t="shared" si="171"/>
        <v>0</v>
      </c>
      <c r="AW1156">
        <v>2035</v>
      </c>
      <c r="AX1156" t="s">
        <v>24</v>
      </c>
      <c r="AY1156" s="12">
        <v>10</v>
      </c>
      <c r="AZ1156" t="s">
        <v>257</v>
      </c>
      <c r="BA1156">
        <v>4</v>
      </c>
      <c r="BB1156">
        <v>61</v>
      </c>
      <c r="BC1156">
        <v>0.3508</v>
      </c>
      <c r="BD1156">
        <v>2023</v>
      </c>
      <c r="BE1156" t="s">
        <v>897</v>
      </c>
    </row>
    <row r="1157" spans="1:57" x14ac:dyDescent="0.2">
      <c r="A1157">
        <v>65</v>
      </c>
      <c r="B1157">
        <v>2023</v>
      </c>
      <c r="C1157" t="s">
        <v>15</v>
      </c>
      <c r="D1157" t="s">
        <v>258</v>
      </c>
      <c r="E1157" t="s">
        <v>260</v>
      </c>
      <c r="G1157" t="s">
        <v>60</v>
      </c>
      <c r="H1157" t="s">
        <v>260</v>
      </c>
      <c r="I1157" t="s">
        <v>37</v>
      </c>
      <c r="J1157" t="s">
        <v>260</v>
      </c>
      <c r="L1157" s="12">
        <v>20.265153999999999</v>
      </c>
      <c r="M1157" s="12">
        <v>53.011574000000003</v>
      </c>
      <c r="N1157" s="12">
        <v>52.083333000000003</v>
      </c>
      <c r="O1157" t="s">
        <v>261</v>
      </c>
      <c r="P1157" t="s">
        <v>250</v>
      </c>
      <c r="Q1157" s="12">
        <v>1.65</v>
      </c>
      <c r="R1157" s="12">
        <v>9.6</v>
      </c>
      <c r="S1157" s="12">
        <v>14.4</v>
      </c>
      <c r="T1157" s="12">
        <v>14.4</v>
      </c>
      <c r="U1157" s="12">
        <v>0</v>
      </c>
      <c r="V1157" s="12">
        <v>0</v>
      </c>
      <c r="W1157" s="12">
        <v>0</v>
      </c>
      <c r="X1157" t="s">
        <v>25</v>
      </c>
      <c r="Y1157" t="s">
        <v>25</v>
      </c>
      <c r="Z1157" s="12">
        <v>0</v>
      </c>
      <c r="AA1157" s="12">
        <v>0</v>
      </c>
      <c r="AB1157" s="12">
        <v>0</v>
      </c>
      <c r="AC1157" s="12">
        <v>0</v>
      </c>
      <c r="AD1157" s="12">
        <v>38.171807999999999</v>
      </c>
      <c r="AE1157" s="12">
        <v>12.861112</v>
      </c>
      <c r="AF1157" s="12">
        <v>148.999999</v>
      </c>
      <c r="AG1157" s="52">
        <v>1</v>
      </c>
      <c r="AH1157" s="52"/>
      <c r="AI1157" s="52"/>
      <c r="AJ1157" s="21">
        <f t="shared" si="163"/>
        <v>232.71728639999998</v>
      </c>
      <c r="AK1157" s="21">
        <f t="shared" si="164"/>
        <v>521.77222240000003</v>
      </c>
      <c r="AL1157" s="21">
        <f t="shared" si="165"/>
        <v>648.99999580000008</v>
      </c>
      <c r="AM1157" s="12">
        <v>1.8574391975746523</v>
      </c>
      <c r="AN1157" s="12">
        <v>0</v>
      </c>
      <c r="AO1157" s="12">
        <v>0</v>
      </c>
      <c r="AP1157" s="12">
        <v>0</v>
      </c>
      <c r="AQ1157" s="22">
        <f t="shared" si="166"/>
        <v>432.2582097125665</v>
      </c>
      <c r="AR1157" s="22">
        <f t="shared" si="167"/>
        <v>969.16017809139908</v>
      </c>
      <c r="AS1157" s="22">
        <f t="shared" si="168"/>
        <v>1205.4780314247048</v>
      </c>
      <c r="AT1157" s="22">
        <f t="shared" si="169"/>
        <v>0</v>
      </c>
      <c r="AU1157" s="22">
        <f t="shared" si="170"/>
        <v>0</v>
      </c>
      <c r="AV1157" s="22">
        <f t="shared" si="171"/>
        <v>0</v>
      </c>
      <c r="AW1157">
        <v>2040</v>
      </c>
      <c r="AX1157" t="s">
        <v>24</v>
      </c>
      <c r="AY1157" s="12">
        <v>10</v>
      </c>
      <c r="AZ1157" t="s">
        <v>257</v>
      </c>
      <c r="BA1157">
        <v>4</v>
      </c>
      <c r="BB1157">
        <v>61</v>
      </c>
      <c r="BC1157">
        <v>0.3508</v>
      </c>
      <c r="BD1157">
        <v>2023</v>
      </c>
      <c r="BE1157" t="s">
        <v>897</v>
      </c>
    </row>
    <row r="1158" spans="1:57" x14ac:dyDescent="0.2">
      <c r="A1158">
        <v>65</v>
      </c>
      <c r="B1158">
        <v>2023</v>
      </c>
      <c r="C1158" t="s">
        <v>15</v>
      </c>
      <c r="D1158" t="s">
        <v>258</v>
      </c>
      <c r="E1158" t="s">
        <v>260</v>
      </c>
      <c r="G1158" t="s">
        <v>60</v>
      </c>
      <c r="H1158" t="s">
        <v>260</v>
      </c>
      <c r="I1158" t="s">
        <v>37</v>
      </c>
      <c r="J1158" t="s">
        <v>260</v>
      </c>
      <c r="L1158" s="12">
        <v>20.265153999999999</v>
      </c>
      <c r="M1158" s="12">
        <v>53.011574000000003</v>
      </c>
      <c r="N1158" s="12">
        <v>52.083333000000003</v>
      </c>
      <c r="O1158" t="s">
        <v>261</v>
      </c>
      <c r="P1158" t="s">
        <v>250</v>
      </c>
      <c r="Q1158" s="12">
        <v>1.65</v>
      </c>
      <c r="R1158" s="12">
        <v>9.6</v>
      </c>
      <c r="S1158" s="12">
        <v>14.4</v>
      </c>
      <c r="T1158" s="12">
        <v>14.4</v>
      </c>
      <c r="U1158" s="12">
        <v>0</v>
      </c>
      <c r="V1158" s="12">
        <v>0</v>
      </c>
      <c r="W1158" s="12">
        <v>0</v>
      </c>
      <c r="X1158" t="s">
        <v>25</v>
      </c>
      <c r="Y1158" t="s">
        <v>25</v>
      </c>
      <c r="Z1158" s="12">
        <v>0</v>
      </c>
      <c r="AA1158" s="12">
        <v>0</v>
      </c>
      <c r="AB1158" s="12">
        <v>0</v>
      </c>
      <c r="AC1158" s="12">
        <v>0</v>
      </c>
      <c r="AD1158" s="12">
        <v>38.171807999999999</v>
      </c>
      <c r="AE1158" s="12">
        <v>12.861112</v>
      </c>
      <c r="AF1158" s="12">
        <v>148.999999</v>
      </c>
      <c r="AG1158" s="52">
        <v>1</v>
      </c>
      <c r="AH1158" s="52"/>
      <c r="AI1158" s="52"/>
      <c r="AJ1158" s="21">
        <f t="shared" si="163"/>
        <v>232.71728639999998</v>
      </c>
      <c r="AK1158" s="21">
        <f t="shared" si="164"/>
        <v>521.77222240000003</v>
      </c>
      <c r="AL1158" s="21">
        <f t="shared" si="165"/>
        <v>648.99999580000008</v>
      </c>
      <c r="AM1158" s="12">
        <v>1.8574391975746523</v>
      </c>
      <c r="AN1158" s="12">
        <v>0</v>
      </c>
      <c r="AO1158" s="12">
        <v>0</v>
      </c>
      <c r="AP1158" s="12">
        <v>0</v>
      </c>
      <c r="AQ1158" s="22">
        <f t="shared" si="166"/>
        <v>432.2582097125665</v>
      </c>
      <c r="AR1158" s="22">
        <f t="shared" si="167"/>
        <v>969.16017809139908</v>
      </c>
      <c r="AS1158" s="22">
        <f t="shared" si="168"/>
        <v>1205.4780314247048</v>
      </c>
      <c r="AT1158" s="22">
        <f t="shared" si="169"/>
        <v>0</v>
      </c>
      <c r="AU1158" s="22">
        <f t="shared" si="170"/>
        <v>0</v>
      </c>
      <c r="AV1158" s="22">
        <f t="shared" si="171"/>
        <v>0</v>
      </c>
      <c r="AW1158">
        <v>2045</v>
      </c>
      <c r="AX1158" t="s">
        <v>24</v>
      </c>
      <c r="AY1158" s="12">
        <v>10</v>
      </c>
      <c r="AZ1158" t="s">
        <v>257</v>
      </c>
      <c r="BA1158">
        <v>4</v>
      </c>
      <c r="BB1158">
        <v>61</v>
      </c>
      <c r="BC1158">
        <v>0.3508</v>
      </c>
      <c r="BD1158">
        <v>2023</v>
      </c>
      <c r="BE1158" t="s">
        <v>897</v>
      </c>
    </row>
    <row r="1159" spans="1:57" x14ac:dyDescent="0.2">
      <c r="A1159">
        <v>65</v>
      </c>
      <c r="B1159">
        <v>2023</v>
      </c>
      <c r="C1159" t="s">
        <v>15</v>
      </c>
      <c r="D1159" t="s">
        <v>258</v>
      </c>
      <c r="E1159" t="s">
        <v>260</v>
      </c>
      <c r="G1159" t="s">
        <v>60</v>
      </c>
      <c r="H1159" t="s">
        <v>260</v>
      </c>
      <c r="I1159" t="s">
        <v>37</v>
      </c>
      <c r="J1159" t="s">
        <v>260</v>
      </c>
      <c r="L1159" s="12">
        <v>20.265153999999999</v>
      </c>
      <c r="M1159" s="12">
        <v>53.011574000000003</v>
      </c>
      <c r="N1159" s="12">
        <v>52.083333000000003</v>
      </c>
      <c r="O1159" t="s">
        <v>261</v>
      </c>
      <c r="P1159" t="s">
        <v>250</v>
      </c>
      <c r="Q1159" s="12">
        <v>1.65</v>
      </c>
      <c r="R1159" s="12">
        <v>9.6</v>
      </c>
      <c r="S1159" s="12">
        <v>14.4</v>
      </c>
      <c r="T1159" s="12">
        <v>14.4</v>
      </c>
      <c r="U1159" s="12">
        <v>0</v>
      </c>
      <c r="V1159" s="12">
        <v>0</v>
      </c>
      <c r="W1159" s="12">
        <v>0</v>
      </c>
      <c r="X1159" t="s">
        <v>25</v>
      </c>
      <c r="Y1159" t="s">
        <v>25</v>
      </c>
      <c r="Z1159" s="12">
        <v>0</v>
      </c>
      <c r="AA1159" s="12">
        <v>0</v>
      </c>
      <c r="AB1159" s="12">
        <v>0</v>
      </c>
      <c r="AC1159" s="12">
        <v>0</v>
      </c>
      <c r="AD1159" s="12">
        <v>38.171807999999999</v>
      </c>
      <c r="AE1159" s="12">
        <v>12.861112</v>
      </c>
      <c r="AF1159" s="12">
        <v>148.999999</v>
      </c>
      <c r="AG1159" s="52">
        <v>1</v>
      </c>
      <c r="AH1159" s="52"/>
      <c r="AI1159" s="52"/>
      <c r="AJ1159" s="21">
        <f t="shared" si="163"/>
        <v>232.71728639999998</v>
      </c>
      <c r="AK1159" s="21">
        <f t="shared" si="164"/>
        <v>521.77222240000003</v>
      </c>
      <c r="AL1159" s="21">
        <f t="shared" si="165"/>
        <v>648.99999580000008</v>
      </c>
      <c r="AM1159" s="12">
        <v>1.8574391975746523</v>
      </c>
      <c r="AN1159" s="12">
        <v>0</v>
      </c>
      <c r="AO1159" s="12">
        <v>0</v>
      </c>
      <c r="AP1159" s="12">
        <v>0</v>
      </c>
      <c r="AQ1159" s="22">
        <f t="shared" si="166"/>
        <v>432.2582097125665</v>
      </c>
      <c r="AR1159" s="22">
        <f t="shared" si="167"/>
        <v>969.16017809139908</v>
      </c>
      <c r="AS1159" s="22">
        <f t="shared" si="168"/>
        <v>1205.4780314247048</v>
      </c>
      <c r="AT1159" s="22">
        <f t="shared" si="169"/>
        <v>0</v>
      </c>
      <c r="AU1159" s="22">
        <f t="shared" si="170"/>
        <v>0</v>
      </c>
      <c r="AV1159" s="22">
        <f t="shared" si="171"/>
        <v>0</v>
      </c>
      <c r="AW1159">
        <v>2050</v>
      </c>
      <c r="AX1159" t="s">
        <v>24</v>
      </c>
      <c r="AY1159" s="12">
        <v>10</v>
      </c>
      <c r="AZ1159" t="s">
        <v>257</v>
      </c>
      <c r="BA1159">
        <v>4</v>
      </c>
      <c r="BB1159">
        <v>61</v>
      </c>
      <c r="BC1159">
        <v>0.3508</v>
      </c>
      <c r="BD1159">
        <v>2023</v>
      </c>
      <c r="BE1159" t="s">
        <v>897</v>
      </c>
    </row>
    <row r="1160" spans="1:57" x14ac:dyDescent="0.2">
      <c r="A1160">
        <v>65</v>
      </c>
      <c r="B1160">
        <v>2023</v>
      </c>
      <c r="C1160" t="s">
        <v>15</v>
      </c>
      <c r="D1160" t="s">
        <v>258</v>
      </c>
      <c r="E1160" t="s">
        <v>260</v>
      </c>
      <c r="G1160" t="s">
        <v>60</v>
      </c>
      <c r="H1160" t="s">
        <v>260</v>
      </c>
      <c r="I1160" t="s">
        <v>37</v>
      </c>
      <c r="J1160" t="s">
        <v>260</v>
      </c>
      <c r="L1160" s="12">
        <v>20.265153999999999</v>
      </c>
      <c r="M1160" s="12">
        <v>53.011574000000003</v>
      </c>
      <c r="N1160" s="12">
        <v>52.083333000000003</v>
      </c>
      <c r="O1160" t="s">
        <v>261</v>
      </c>
      <c r="P1160" t="s">
        <v>250</v>
      </c>
      <c r="Q1160" s="12">
        <v>1.65</v>
      </c>
      <c r="R1160" s="12">
        <v>9.6</v>
      </c>
      <c r="S1160" s="12">
        <v>14.4</v>
      </c>
      <c r="T1160" s="12">
        <v>14.4</v>
      </c>
      <c r="U1160" s="12">
        <v>0</v>
      </c>
      <c r="V1160" s="12">
        <v>0</v>
      </c>
      <c r="W1160" s="12">
        <v>0</v>
      </c>
      <c r="X1160" t="s">
        <v>25</v>
      </c>
      <c r="Y1160" t="s">
        <v>25</v>
      </c>
      <c r="Z1160" s="12">
        <v>0</v>
      </c>
      <c r="AA1160" s="12">
        <v>0</v>
      </c>
      <c r="AB1160" s="12">
        <v>0</v>
      </c>
      <c r="AC1160" s="12">
        <v>0</v>
      </c>
      <c r="AD1160" s="12">
        <v>38.171807999999999</v>
      </c>
      <c r="AE1160" s="12">
        <v>12.861112</v>
      </c>
      <c r="AF1160" s="12">
        <v>148.999999</v>
      </c>
      <c r="AG1160" s="52">
        <v>1</v>
      </c>
      <c r="AH1160" s="52"/>
      <c r="AI1160" s="52"/>
      <c r="AJ1160" s="21">
        <f t="shared" si="163"/>
        <v>232.71728639999998</v>
      </c>
      <c r="AK1160" s="21">
        <f t="shared" si="164"/>
        <v>521.77222240000003</v>
      </c>
      <c r="AL1160" s="21">
        <f t="shared" si="165"/>
        <v>648.99999580000008</v>
      </c>
      <c r="AM1160" s="12">
        <v>1.8574391975746523</v>
      </c>
      <c r="AN1160" s="12">
        <v>0</v>
      </c>
      <c r="AO1160" s="12">
        <v>0</v>
      </c>
      <c r="AP1160" s="12">
        <v>0</v>
      </c>
      <c r="AQ1160" s="22">
        <f t="shared" si="166"/>
        <v>432.2582097125665</v>
      </c>
      <c r="AR1160" s="22">
        <f t="shared" si="167"/>
        <v>969.16017809139908</v>
      </c>
      <c r="AS1160" s="22">
        <f t="shared" si="168"/>
        <v>1205.4780314247048</v>
      </c>
      <c r="AT1160" s="22">
        <f t="shared" si="169"/>
        <v>0</v>
      </c>
      <c r="AU1160" s="22">
        <f t="shared" si="170"/>
        <v>0</v>
      </c>
      <c r="AV1160" s="22">
        <f t="shared" si="171"/>
        <v>0</v>
      </c>
      <c r="AW1160">
        <v>2023</v>
      </c>
      <c r="AX1160" t="s">
        <v>27</v>
      </c>
      <c r="AY1160" s="12">
        <v>10</v>
      </c>
      <c r="AZ1160" t="s">
        <v>257</v>
      </c>
      <c r="BA1160">
        <v>4</v>
      </c>
      <c r="BB1160">
        <v>61</v>
      </c>
      <c r="BC1160">
        <v>0.3508</v>
      </c>
      <c r="BD1160">
        <v>2023</v>
      </c>
      <c r="BE1160" t="s">
        <v>897</v>
      </c>
    </row>
    <row r="1161" spans="1:57" x14ac:dyDescent="0.2">
      <c r="A1161">
        <v>65</v>
      </c>
      <c r="B1161">
        <v>2023</v>
      </c>
      <c r="C1161" t="s">
        <v>15</v>
      </c>
      <c r="D1161" t="s">
        <v>258</v>
      </c>
      <c r="E1161" t="s">
        <v>260</v>
      </c>
      <c r="G1161" t="s">
        <v>60</v>
      </c>
      <c r="H1161" t="s">
        <v>260</v>
      </c>
      <c r="I1161" t="s">
        <v>37</v>
      </c>
      <c r="J1161" t="s">
        <v>260</v>
      </c>
      <c r="L1161" s="12">
        <v>19.251896299999999</v>
      </c>
      <c r="M1161" s="12">
        <v>50.360995299999999</v>
      </c>
      <c r="N1161" s="12">
        <v>49.47916635</v>
      </c>
      <c r="O1161" t="s">
        <v>261</v>
      </c>
      <c r="P1161" t="s">
        <v>250</v>
      </c>
      <c r="Q1161" s="12">
        <v>1.65</v>
      </c>
      <c r="R1161" s="12">
        <v>9.6</v>
      </c>
      <c r="S1161" s="12">
        <v>14.4</v>
      </c>
      <c r="T1161" s="12">
        <v>14.4</v>
      </c>
      <c r="U1161" s="12">
        <v>0</v>
      </c>
      <c r="V1161" s="12">
        <v>0</v>
      </c>
      <c r="W1161" s="12">
        <v>0</v>
      </c>
      <c r="X1161" t="s">
        <v>25</v>
      </c>
      <c r="Y1161" t="s">
        <v>25</v>
      </c>
      <c r="Z1161" s="12">
        <v>0</v>
      </c>
      <c r="AA1161" s="12">
        <v>0</v>
      </c>
      <c r="AB1161" s="12">
        <v>0</v>
      </c>
      <c r="AC1161" s="12">
        <v>0</v>
      </c>
      <c r="AD1161" s="12">
        <v>36.263217600000004</v>
      </c>
      <c r="AE1161" s="12">
        <v>12.2180564</v>
      </c>
      <c r="AF1161" s="12">
        <v>141.54999905</v>
      </c>
      <c r="AG1161" s="52">
        <v>1</v>
      </c>
      <c r="AH1161" s="52"/>
      <c r="AI1161" s="52"/>
      <c r="AJ1161" s="21">
        <f t="shared" si="163"/>
        <v>221.08142207999998</v>
      </c>
      <c r="AK1161" s="21">
        <f t="shared" si="164"/>
        <v>495.68361127999998</v>
      </c>
      <c r="AL1161" s="21">
        <f t="shared" si="165"/>
        <v>616.54999600999997</v>
      </c>
      <c r="AM1161" s="12">
        <v>1.8574391975746523</v>
      </c>
      <c r="AN1161" s="12">
        <v>0</v>
      </c>
      <c r="AO1161" s="12">
        <v>0</v>
      </c>
      <c r="AP1161" s="12">
        <v>0</v>
      </c>
      <c r="AQ1161" s="22">
        <f t="shared" si="166"/>
        <v>410.64529922693816</v>
      </c>
      <c r="AR1161" s="22">
        <f t="shared" si="167"/>
        <v>920.702169186829</v>
      </c>
      <c r="AS1161" s="22">
        <f t="shared" si="168"/>
        <v>1145.2041298534693</v>
      </c>
      <c r="AT1161" s="22">
        <f t="shared" si="169"/>
        <v>0</v>
      </c>
      <c r="AU1161" s="22">
        <f t="shared" si="170"/>
        <v>0</v>
      </c>
      <c r="AV1161" s="22">
        <f t="shared" si="171"/>
        <v>0</v>
      </c>
      <c r="AW1161">
        <v>2030</v>
      </c>
      <c r="AX1161" t="s">
        <v>27</v>
      </c>
      <c r="AY1161" s="12">
        <v>10</v>
      </c>
      <c r="AZ1161" t="s">
        <v>257</v>
      </c>
      <c r="BA1161">
        <v>4</v>
      </c>
      <c r="BB1161">
        <v>61</v>
      </c>
      <c r="BC1161">
        <v>0.3508</v>
      </c>
      <c r="BD1161">
        <v>2023</v>
      </c>
      <c r="BE1161" t="s">
        <v>897</v>
      </c>
    </row>
    <row r="1162" spans="1:57" x14ac:dyDescent="0.2">
      <c r="A1162">
        <v>65</v>
      </c>
      <c r="B1162">
        <v>2023</v>
      </c>
      <c r="C1162" t="s">
        <v>15</v>
      </c>
      <c r="D1162" t="s">
        <v>258</v>
      </c>
      <c r="E1162" t="s">
        <v>260</v>
      </c>
      <c r="G1162" t="s">
        <v>60</v>
      </c>
      <c r="H1162" t="s">
        <v>260</v>
      </c>
      <c r="I1162" t="s">
        <v>37</v>
      </c>
      <c r="J1162" t="s">
        <v>260</v>
      </c>
      <c r="L1162" s="12">
        <v>18.74526745</v>
      </c>
      <c r="M1162" s="12">
        <v>49.035705950000008</v>
      </c>
      <c r="N1162" s="12">
        <v>48.177083025000002</v>
      </c>
      <c r="O1162" t="s">
        <v>261</v>
      </c>
      <c r="P1162" t="s">
        <v>250</v>
      </c>
      <c r="Q1162" s="12">
        <v>1.65</v>
      </c>
      <c r="R1162" s="12">
        <v>9.6</v>
      </c>
      <c r="S1162" s="12">
        <v>14.4</v>
      </c>
      <c r="T1162" s="12">
        <v>14.4</v>
      </c>
      <c r="U1162" s="12">
        <v>0</v>
      </c>
      <c r="V1162" s="12">
        <v>0</v>
      </c>
      <c r="W1162" s="12">
        <v>0</v>
      </c>
      <c r="X1162" t="s">
        <v>25</v>
      </c>
      <c r="Y1162" t="s">
        <v>25</v>
      </c>
      <c r="Z1162" s="12">
        <v>0</v>
      </c>
      <c r="AA1162" s="12">
        <v>0</v>
      </c>
      <c r="AB1162" s="12">
        <v>0</v>
      </c>
      <c r="AC1162" s="12">
        <v>0</v>
      </c>
      <c r="AD1162" s="12">
        <v>35.3089224</v>
      </c>
      <c r="AE1162" s="12">
        <v>11.8965286</v>
      </c>
      <c r="AF1162" s="12">
        <v>137.82499907499999</v>
      </c>
      <c r="AG1162" s="52">
        <v>1</v>
      </c>
      <c r="AH1162" s="52"/>
      <c r="AI1162" s="52"/>
      <c r="AJ1162" s="21">
        <f t="shared" si="163"/>
        <v>215.26348991999998</v>
      </c>
      <c r="AK1162" s="21">
        <f t="shared" si="164"/>
        <v>482.63930572000004</v>
      </c>
      <c r="AL1162" s="21">
        <f t="shared" si="165"/>
        <v>600.32499611499998</v>
      </c>
      <c r="AM1162" s="12">
        <v>1.8574391975746523</v>
      </c>
      <c r="AN1162" s="12">
        <v>0</v>
      </c>
      <c r="AO1162" s="12">
        <v>0</v>
      </c>
      <c r="AP1162" s="12">
        <v>0</v>
      </c>
      <c r="AQ1162" s="22">
        <f t="shared" si="166"/>
        <v>399.83884398412403</v>
      </c>
      <c r="AR1162" s="22">
        <f t="shared" si="167"/>
        <v>896.47316473454418</v>
      </c>
      <c r="AS1162" s="22">
        <f t="shared" si="168"/>
        <v>1115.0671790678518</v>
      </c>
      <c r="AT1162" s="22">
        <f t="shared" si="169"/>
        <v>0</v>
      </c>
      <c r="AU1162" s="22">
        <f t="shared" si="170"/>
        <v>0</v>
      </c>
      <c r="AV1162" s="22">
        <f t="shared" si="171"/>
        <v>0</v>
      </c>
      <c r="AW1162">
        <v>2035</v>
      </c>
      <c r="AX1162" t="s">
        <v>27</v>
      </c>
      <c r="AY1162" s="12">
        <v>10</v>
      </c>
      <c r="AZ1162" t="s">
        <v>257</v>
      </c>
      <c r="BA1162">
        <v>4</v>
      </c>
      <c r="BB1162">
        <v>61</v>
      </c>
      <c r="BC1162">
        <v>0.3508</v>
      </c>
      <c r="BD1162">
        <v>2023</v>
      </c>
      <c r="BE1162" t="s">
        <v>897</v>
      </c>
    </row>
    <row r="1163" spans="1:57" x14ac:dyDescent="0.2">
      <c r="A1163">
        <v>65</v>
      </c>
      <c r="B1163">
        <v>2023</v>
      </c>
      <c r="C1163" t="s">
        <v>15</v>
      </c>
      <c r="D1163" t="s">
        <v>258</v>
      </c>
      <c r="E1163" t="s">
        <v>260</v>
      </c>
      <c r="G1163" t="s">
        <v>60</v>
      </c>
      <c r="H1163" t="s">
        <v>260</v>
      </c>
      <c r="I1163" t="s">
        <v>37</v>
      </c>
      <c r="J1163" t="s">
        <v>260</v>
      </c>
      <c r="L1163" s="12">
        <v>18.238638600000002</v>
      </c>
      <c r="M1163" s="12">
        <v>47.710416600000002</v>
      </c>
      <c r="N1163" s="12">
        <v>46.874999700000004</v>
      </c>
      <c r="O1163" t="s">
        <v>261</v>
      </c>
      <c r="P1163" t="s">
        <v>250</v>
      </c>
      <c r="Q1163" s="12">
        <v>1.65</v>
      </c>
      <c r="R1163" s="12">
        <v>9.6</v>
      </c>
      <c r="S1163" s="12">
        <v>14.4</v>
      </c>
      <c r="T1163" s="12">
        <v>14.4</v>
      </c>
      <c r="U1163" s="12">
        <v>0</v>
      </c>
      <c r="V1163" s="12">
        <v>0</v>
      </c>
      <c r="W1163" s="12">
        <v>0</v>
      </c>
      <c r="X1163" t="s">
        <v>25</v>
      </c>
      <c r="Y1163" t="s">
        <v>25</v>
      </c>
      <c r="Z1163" s="12">
        <v>0</v>
      </c>
      <c r="AA1163" s="12">
        <v>0</v>
      </c>
      <c r="AB1163" s="12">
        <v>0</v>
      </c>
      <c r="AC1163" s="12">
        <v>0</v>
      </c>
      <c r="AD1163" s="12">
        <v>34.354627199999996</v>
      </c>
      <c r="AE1163" s="12">
        <v>11.575000800000002</v>
      </c>
      <c r="AF1163" s="12">
        <v>134.09999909999999</v>
      </c>
      <c r="AG1163" s="52">
        <v>1</v>
      </c>
      <c r="AH1163" s="52"/>
      <c r="AI1163" s="52"/>
      <c r="AJ1163" s="21">
        <f t="shared" si="163"/>
        <v>209.44555775999999</v>
      </c>
      <c r="AK1163" s="21">
        <f t="shared" si="164"/>
        <v>469.59500015999998</v>
      </c>
      <c r="AL1163" s="21">
        <f t="shared" si="165"/>
        <v>584.09999622000009</v>
      </c>
      <c r="AM1163" s="12">
        <v>1.8574391975746523</v>
      </c>
      <c r="AN1163" s="12">
        <v>0</v>
      </c>
      <c r="AO1163" s="12">
        <v>0</v>
      </c>
      <c r="AP1163" s="12">
        <v>0</v>
      </c>
      <c r="AQ1163" s="22">
        <f t="shared" si="166"/>
        <v>389.03238874130983</v>
      </c>
      <c r="AR1163" s="22">
        <f t="shared" si="167"/>
        <v>872.24416028225903</v>
      </c>
      <c r="AS1163" s="22">
        <f t="shared" si="168"/>
        <v>1084.9302282822343</v>
      </c>
      <c r="AT1163" s="22">
        <f t="shared" si="169"/>
        <v>0</v>
      </c>
      <c r="AU1163" s="22">
        <f t="shared" si="170"/>
        <v>0</v>
      </c>
      <c r="AV1163" s="22">
        <f t="shared" si="171"/>
        <v>0</v>
      </c>
      <c r="AW1163">
        <v>2040</v>
      </c>
      <c r="AX1163" t="s">
        <v>27</v>
      </c>
      <c r="AY1163" s="12">
        <v>10</v>
      </c>
      <c r="AZ1163" t="s">
        <v>257</v>
      </c>
      <c r="BA1163">
        <v>4</v>
      </c>
      <c r="BB1163">
        <v>61</v>
      </c>
      <c r="BC1163">
        <v>0.3508</v>
      </c>
      <c r="BD1163">
        <v>2023</v>
      </c>
      <c r="BE1163" t="s">
        <v>897</v>
      </c>
    </row>
    <row r="1164" spans="1:57" x14ac:dyDescent="0.2">
      <c r="A1164">
        <v>65</v>
      </c>
      <c r="B1164">
        <v>2023</v>
      </c>
      <c r="C1164" t="s">
        <v>15</v>
      </c>
      <c r="D1164" t="s">
        <v>258</v>
      </c>
      <c r="E1164" t="s">
        <v>260</v>
      </c>
      <c r="G1164" t="s">
        <v>60</v>
      </c>
      <c r="H1164" t="s">
        <v>260</v>
      </c>
      <c r="I1164" t="s">
        <v>37</v>
      </c>
      <c r="J1164" t="s">
        <v>260</v>
      </c>
      <c r="L1164" s="12">
        <v>17.73200975</v>
      </c>
      <c r="M1164" s="12">
        <v>46.385127250000004</v>
      </c>
      <c r="N1164" s="12">
        <v>45.572916375000005</v>
      </c>
      <c r="O1164" t="s">
        <v>261</v>
      </c>
      <c r="P1164" t="s">
        <v>250</v>
      </c>
      <c r="Q1164" s="12">
        <v>1.65</v>
      </c>
      <c r="R1164" s="12">
        <v>9.6</v>
      </c>
      <c r="S1164" s="12">
        <v>14.4</v>
      </c>
      <c r="T1164" s="12">
        <v>14.4</v>
      </c>
      <c r="U1164" s="12">
        <v>0</v>
      </c>
      <c r="V1164" s="12">
        <v>0</v>
      </c>
      <c r="W1164" s="12">
        <v>0</v>
      </c>
      <c r="X1164" t="s">
        <v>25</v>
      </c>
      <c r="Y1164" t="s">
        <v>25</v>
      </c>
      <c r="Z1164" s="12">
        <v>0</v>
      </c>
      <c r="AA1164" s="12">
        <v>0</v>
      </c>
      <c r="AB1164" s="12">
        <v>0</v>
      </c>
      <c r="AC1164" s="12">
        <v>0</v>
      </c>
      <c r="AD1164" s="12">
        <v>33.400331999999999</v>
      </c>
      <c r="AE1164" s="12">
        <v>11.253473</v>
      </c>
      <c r="AF1164" s="12">
        <v>130.37499912499999</v>
      </c>
      <c r="AG1164" s="52">
        <v>1</v>
      </c>
      <c r="AH1164" s="52"/>
      <c r="AI1164" s="52"/>
      <c r="AJ1164" s="21">
        <f t="shared" si="163"/>
        <v>203.62762559999999</v>
      </c>
      <c r="AK1164" s="21">
        <f t="shared" si="164"/>
        <v>456.55069459999999</v>
      </c>
      <c r="AL1164" s="21">
        <f t="shared" si="165"/>
        <v>567.87499632499998</v>
      </c>
      <c r="AM1164" s="12">
        <v>1.8574391975746523</v>
      </c>
      <c r="AN1164" s="12">
        <v>0</v>
      </c>
      <c r="AO1164" s="12">
        <v>0</v>
      </c>
      <c r="AP1164" s="12">
        <v>0</v>
      </c>
      <c r="AQ1164" s="22">
        <f t="shared" si="166"/>
        <v>378.22593349849569</v>
      </c>
      <c r="AR1164" s="22">
        <f t="shared" si="167"/>
        <v>848.01515582997411</v>
      </c>
      <c r="AS1164" s="22">
        <f t="shared" si="168"/>
        <v>1054.7932774966166</v>
      </c>
      <c r="AT1164" s="22">
        <f t="shared" si="169"/>
        <v>0</v>
      </c>
      <c r="AU1164" s="22">
        <f t="shared" si="170"/>
        <v>0</v>
      </c>
      <c r="AV1164" s="22">
        <f t="shared" si="171"/>
        <v>0</v>
      </c>
      <c r="AW1164">
        <v>2045</v>
      </c>
      <c r="AX1164" t="s">
        <v>27</v>
      </c>
      <c r="AY1164" s="12">
        <v>10</v>
      </c>
      <c r="AZ1164" t="s">
        <v>257</v>
      </c>
      <c r="BA1164">
        <v>4</v>
      </c>
      <c r="BB1164">
        <v>61</v>
      </c>
      <c r="BC1164">
        <v>0.3508</v>
      </c>
      <c r="BD1164">
        <v>2023</v>
      </c>
      <c r="BE1164" t="s">
        <v>897</v>
      </c>
    </row>
    <row r="1165" spans="1:57" x14ac:dyDescent="0.2">
      <c r="A1165">
        <v>65</v>
      </c>
      <c r="B1165">
        <v>2023</v>
      </c>
      <c r="C1165" t="s">
        <v>15</v>
      </c>
      <c r="D1165" t="s">
        <v>258</v>
      </c>
      <c r="E1165" t="s">
        <v>260</v>
      </c>
      <c r="G1165" t="s">
        <v>60</v>
      </c>
      <c r="H1165" t="s">
        <v>260</v>
      </c>
      <c r="I1165" t="s">
        <v>37</v>
      </c>
      <c r="J1165" t="s">
        <v>260</v>
      </c>
      <c r="L1165" s="12">
        <v>17.225380899999998</v>
      </c>
      <c r="M1165" s="12">
        <v>45.059837900000005</v>
      </c>
      <c r="N1165" s="12">
        <v>44.27083305</v>
      </c>
      <c r="O1165" t="s">
        <v>261</v>
      </c>
      <c r="P1165" t="s">
        <v>250</v>
      </c>
      <c r="Q1165" s="12">
        <v>1.65</v>
      </c>
      <c r="R1165" s="12">
        <v>9.6</v>
      </c>
      <c r="S1165" s="12">
        <v>14.4</v>
      </c>
      <c r="T1165" s="12">
        <v>14.4</v>
      </c>
      <c r="U1165" s="12">
        <v>0</v>
      </c>
      <c r="V1165" s="12">
        <v>0</v>
      </c>
      <c r="W1165" s="12">
        <v>0</v>
      </c>
      <c r="X1165" t="s">
        <v>25</v>
      </c>
      <c r="Y1165" t="s">
        <v>25</v>
      </c>
      <c r="Z1165" s="12">
        <v>0</v>
      </c>
      <c r="AA1165" s="12">
        <v>0</v>
      </c>
      <c r="AB1165" s="12">
        <v>0</v>
      </c>
      <c r="AC1165" s="12">
        <v>0</v>
      </c>
      <c r="AD1165" s="12">
        <v>32.446036800000002</v>
      </c>
      <c r="AE1165" s="12">
        <v>10.931945200000001</v>
      </c>
      <c r="AF1165" s="12">
        <v>126.64999915</v>
      </c>
      <c r="AG1165" s="52">
        <v>1</v>
      </c>
      <c r="AH1165" s="52"/>
      <c r="AI1165" s="52"/>
      <c r="AJ1165" s="21">
        <f t="shared" si="163"/>
        <v>197.80969343999996</v>
      </c>
      <c r="AK1165" s="21">
        <f t="shared" si="164"/>
        <v>443.50638904000004</v>
      </c>
      <c r="AL1165" s="21">
        <f t="shared" si="165"/>
        <v>551.64999642999999</v>
      </c>
      <c r="AM1165" s="12">
        <v>1.8574391975746523</v>
      </c>
      <c r="AN1165" s="12">
        <v>0</v>
      </c>
      <c r="AO1165" s="12">
        <v>0</v>
      </c>
      <c r="AP1165" s="12">
        <v>0</v>
      </c>
      <c r="AQ1165" s="22">
        <f t="shared" si="166"/>
        <v>367.4194782556815</v>
      </c>
      <c r="AR1165" s="22">
        <f t="shared" si="167"/>
        <v>823.78615137768918</v>
      </c>
      <c r="AS1165" s="22">
        <f t="shared" si="168"/>
        <v>1024.6563267109989</v>
      </c>
      <c r="AT1165" s="22">
        <f t="shared" si="169"/>
        <v>0</v>
      </c>
      <c r="AU1165" s="22">
        <f t="shared" si="170"/>
        <v>0</v>
      </c>
      <c r="AV1165" s="22">
        <f t="shared" si="171"/>
        <v>0</v>
      </c>
      <c r="AW1165">
        <v>2050</v>
      </c>
      <c r="AX1165" t="s">
        <v>27</v>
      </c>
      <c r="AY1165" s="12">
        <v>10</v>
      </c>
      <c r="AZ1165" t="s">
        <v>257</v>
      </c>
      <c r="BA1165">
        <v>4</v>
      </c>
      <c r="BB1165">
        <v>61</v>
      </c>
      <c r="BC1165">
        <v>0.3508</v>
      </c>
      <c r="BD1165">
        <v>2023</v>
      </c>
      <c r="BE1165" t="s">
        <v>897</v>
      </c>
    </row>
    <row r="1166" spans="1:57" x14ac:dyDescent="0.2">
      <c r="A1166">
        <v>65</v>
      </c>
      <c r="B1166">
        <v>2023</v>
      </c>
      <c r="C1166" t="s">
        <v>15</v>
      </c>
      <c r="D1166" t="s">
        <v>258</v>
      </c>
      <c r="E1166" t="s">
        <v>260</v>
      </c>
      <c r="G1166" t="s">
        <v>60</v>
      </c>
      <c r="H1166" t="s">
        <v>260</v>
      </c>
      <c r="I1166" t="s">
        <v>37</v>
      </c>
      <c r="J1166" t="s">
        <v>260</v>
      </c>
      <c r="L1166" s="12">
        <v>20.265153999999999</v>
      </c>
      <c r="M1166" s="12">
        <v>53.011574000000003</v>
      </c>
      <c r="N1166" s="12">
        <v>52.083333000000003</v>
      </c>
      <c r="O1166" t="s">
        <v>261</v>
      </c>
      <c r="P1166" t="s">
        <v>250</v>
      </c>
      <c r="Q1166" s="12">
        <v>1.65</v>
      </c>
      <c r="R1166" s="12">
        <v>9.6</v>
      </c>
      <c r="S1166" s="12">
        <v>14.4</v>
      </c>
      <c r="T1166" s="12">
        <v>14.4</v>
      </c>
      <c r="U1166" s="12">
        <v>0</v>
      </c>
      <c r="V1166" s="12">
        <v>0</v>
      </c>
      <c r="W1166" s="12">
        <v>0</v>
      </c>
      <c r="X1166" t="s">
        <v>25</v>
      </c>
      <c r="Y1166" t="s">
        <v>25</v>
      </c>
      <c r="Z1166" s="12">
        <v>0</v>
      </c>
      <c r="AA1166" s="12">
        <v>0</v>
      </c>
      <c r="AB1166" s="12">
        <v>0</v>
      </c>
      <c r="AC1166" s="12">
        <v>0</v>
      </c>
      <c r="AD1166" s="12">
        <v>38.171807999999999</v>
      </c>
      <c r="AE1166" s="12">
        <v>12.861112</v>
      </c>
      <c r="AF1166" s="12">
        <v>148.999999</v>
      </c>
      <c r="AG1166" s="52">
        <v>1</v>
      </c>
      <c r="AH1166" s="52"/>
      <c r="AI1166" s="52"/>
      <c r="AJ1166" s="21">
        <f t="shared" si="163"/>
        <v>232.71728639999998</v>
      </c>
      <c r="AK1166" s="21">
        <f t="shared" si="164"/>
        <v>521.77222240000003</v>
      </c>
      <c r="AL1166" s="21">
        <f t="shared" si="165"/>
        <v>648.99999580000008</v>
      </c>
      <c r="AM1166" s="12">
        <v>1.8574391975746523</v>
      </c>
      <c r="AN1166" s="12">
        <v>0</v>
      </c>
      <c r="AO1166" s="12">
        <v>0</v>
      </c>
      <c r="AP1166" s="12">
        <v>0</v>
      </c>
      <c r="AQ1166" s="22">
        <f t="shared" si="166"/>
        <v>432.2582097125665</v>
      </c>
      <c r="AR1166" s="22">
        <f t="shared" si="167"/>
        <v>969.16017809139908</v>
      </c>
      <c r="AS1166" s="22">
        <f t="shared" si="168"/>
        <v>1205.4780314247048</v>
      </c>
      <c r="AT1166" s="22">
        <f t="shared" si="169"/>
        <v>0</v>
      </c>
      <c r="AU1166" s="22">
        <f t="shared" si="170"/>
        <v>0</v>
      </c>
      <c r="AV1166" s="22">
        <f t="shared" si="171"/>
        <v>0</v>
      </c>
      <c r="AW1166">
        <v>2023</v>
      </c>
      <c r="AX1166" t="s">
        <v>28</v>
      </c>
      <c r="AY1166" s="12">
        <v>10</v>
      </c>
      <c r="AZ1166" t="s">
        <v>257</v>
      </c>
      <c r="BA1166">
        <v>4</v>
      </c>
      <c r="BB1166">
        <v>61</v>
      </c>
      <c r="BC1166">
        <v>0.3508</v>
      </c>
      <c r="BD1166">
        <v>2023</v>
      </c>
      <c r="BE1166" t="s">
        <v>897</v>
      </c>
    </row>
    <row r="1167" spans="1:57" x14ac:dyDescent="0.2">
      <c r="A1167">
        <v>65</v>
      </c>
      <c r="B1167">
        <v>2023</v>
      </c>
      <c r="C1167" t="s">
        <v>15</v>
      </c>
      <c r="D1167" t="s">
        <v>258</v>
      </c>
      <c r="E1167" t="s">
        <v>260</v>
      </c>
      <c r="G1167" t="s">
        <v>60</v>
      </c>
      <c r="H1167" t="s">
        <v>260</v>
      </c>
      <c r="I1167" t="s">
        <v>37</v>
      </c>
      <c r="J1167" t="s">
        <v>260</v>
      </c>
      <c r="L1167" s="12">
        <v>18.238638599999998</v>
      </c>
      <c r="M1167" s="12">
        <v>47.710416600000002</v>
      </c>
      <c r="N1167" s="12">
        <v>46.874999700000004</v>
      </c>
      <c r="O1167" t="s">
        <v>261</v>
      </c>
      <c r="P1167" t="s">
        <v>250</v>
      </c>
      <c r="Q1167" s="12">
        <v>1.65</v>
      </c>
      <c r="R1167" s="12">
        <v>9.6</v>
      </c>
      <c r="S1167" s="12">
        <v>14.4</v>
      </c>
      <c r="T1167" s="12">
        <v>14.4</v>
      </c>
      <c r="U1167" s="12">
        <v>0</v>
      </c>
      <c r="V1167" s="12">
        <v>0</v>
      </c>
      <c r="W1167" s="12">
        <v>0</v>
      </c>
      <c r="X1167" t="s">
        <v>25</v>
      </c>
      <c r="Y1167" t="s">
        <v>25</v>
      </c>
      <c r="Z1167" s="12">
        <v>0</v>
      </c>
      <c r="AA1167" s="12">
        <v>0</v>
      </c>
      <c r="AB1167" s="12">
        <v>0</v>
      </c>
      <c r="AC1167" s="12">
        <v>0</v>
      </c>
      <c r="AD1167" s="12">
        <v>34.354627200000003</v>
      </c>
      <c r="AE1167" s="12">
        <v>11.5750008</v>
      </c>
      <c r="AF1167" s="12">
        <v>134.09999910000002</v>
      </c>
      <c r="AG1167" s="52">
        <v>1</v>
      </c>
      <c r="AH1167" s="52"/>
      <c r="AI1167" s="52"/>
      <c r="AJ1167" s="21">
        <f t="shared" si="163"/>
        <v>209.44555775999999</v>
      </c>
      <c r="AK1167" s="21">
        <f t="shared" si="164"/>
        <v>469.59500015999998</v>
      </c>
      <c r="AL1167" s="21">
        <f t="shared" si="165"/>
        <v>584.09999622000009</v>
      </c>
      <c r="AM1167" s="12">
        <v>1.8574391975746523</v>
      </c>
      <c r="AN1167" s="12">
        <v>0</v>
      </c>
      <c r="AO1167" s="12">
        <v>0</v>
      </c>
      <c r="AP1167" s="12">
        <v>0</v>
      </c>
      <c r="AQ1167" s="22">
        <f t="shared" si="166"/>
        <v>389.03238874130983</v>
      </c>
      <c r="AR1167" s="22">
        <f t="shared" si="167"/>
        <v>872.24416028225903</v>
      </c>
      <c r="AS1167" s="22">
        <f t="shared" si="168"/>
        <v>1084.9302282822343</v>
      </c>
      <c r="AT1167" s="22">
        <f t="shared" si="169"/>
        <v>0</v>
      </c>
      <c r="AU1167" s="22">
        <f t="shared" si="170"/>
        <v>0</v>
      </c>
      <c r="AV1167" s="22">
        <f t="shared" si="171"/>
        <v>0</v>
      </c>
      <c r="AW1167">
        <v>2030</v>
      </c>
      <c r="AX1167" t="s">
        <v>28</v>
      </c>
      <c r="AY1167" s="12">
        <v>10</v>
      </c>
      <c r="AZ1167" t="s">
        <v>257</v>
      </c>
      <c r="BA1167">
        <v>4</v>
      </c>
      <c r="BB1167">
        <v>61</v>
      </c>
      <c r="BC1167">
        <v>0.3508</v>
      </c>
      <c r="BD1167">
        <v>2023</v>
      </c>
      <c r="BE1167" t="s">
        <v>897</v>
      </c>
    </row>
    <row r="1168" spans="1:57" x14ac:dyDescent="0.2">
      <c r="A1168">
        <v>65</v>
      </c>
      <c r="B1168">
        <v>2023</v>
      </c>
      <c r="C1168" t="s">
        <v>15</v>
      </c>
      <c r="D1168" t="s">
        <v>258</v>
      </c>
      <c r="E1168" t="s">
        <v>260</v>
      </c>
      <c r="G1168" t="s">
        <v>60</v>
      </c>
      <c r="H1168" t="s">
        <v>260</v>
      </c>
      <c r="I1168" t="s">
        <v>37</v>
      </c>
      <c r="J1168" t="s">
        <v>260</v>
      </c>
      <c r="L1168" s="12">
        <v>17.225380900000001</v>
      </c>
      <c r="M1168" s="12">
        <v>45.059837900000005</v>
      </c>
      <c r="N1168" s="12">
        <v>44.270833050000007</v>
      </c>
      <c r="O1168" t="s">
        <v>261</v>
      </c>
      <c r="P1168" t="s">
        <v>250</v>
      </c>
      <c r="Q1168" s="12">
        <v>1.65</v>
      </c>
      <c r="R1168" s="12">
        <v>9.6</v>
      </c>
      <c r="S1168" s="12">
        <v>14.4</v>
      </c>
      <c r="T1168" s="12">
        <v>14.4</v>
      </c>
      <c r="U1168" s="12">
        <v>0</v>
      </c>
      <c r="V1168" s="12">
        <v>0</v>
      </c>
      <c r="W1168" s="12">
        <v>0</v>
      </c>
      <c r="X1168" t="s">
        <v>25</v>
      </c>
      <c r="Y1168" t="s">
        <v>25</v>
      </c>
      <c r="Z1168" s="12">
        <v>0</v>
      </c>
      <c r="AA1168" s="12">
        <v>0</v>
      </c>
      <c r="AB1168" s="12">
        <v>0</v>
      </c>
      <c r="AC1168" s="12">
        <v>0</v>
      </c>
      <c r="AD1168" s="12">
        <v>32.446036800000002</v>
      </c>
      <c r="AE1168" s="12">
        <v>10.931945200000001</v>
      </c>
      <c r="AF1168" s="12">
        <v>126.64999915000001</v>
      </c>
      <c r="AG1168" s="52">
        <v>1</v>
      </c>
      <c r="AH1168" s="52"/>
      <c r="AI1168" s="52"/>
      <c r="AJ1168" s="21">
        <f t="shared" si="163"/>
        <v>197.80969344000002</v>
      </c>
      <c r="AK1168" s="21">
        <f t="shared" si="164"/>
        <v>443.50638904000004</v>
      </c>
      <c r="AL1168" s="21">
        <f t="shared" si="165"/>
        <v>551.6499964300001</v>
      </c>
      <c r="AM1168" s="12">
        <v>1.8574391975746523</v>
      </c>
      <c r="AN1168" s="12">
        <v>0</v>
      </c>
      <c r="AO1168" s="12">
        <v>0</v>
      </c>
      <c r="AP1168" s="12">
        <v>0</v>
      </c>
      <c r="AQ1168" s="22">
        <f t="shared" si="166"/>
        <v>367.41947825568161</v>
      </c>
      <c r="AR1168" s="22">
        <f t="shared" si="167"/>
        <v>823.78615137768918</v>
      </c>
      <c r="AS1168" s="22">
        <f t="shared" si="168"/>
        <v>1024.6563267109991</v>
      </c>
      <c r="AT1168" s="22">
        <f t="shared" si="169"/>
        <v>0</v>
      </c>
      <c r="AU1168" s="22">
        <f t="shared" si="170"/>
        <v>0</v>
      </c>
      <c r="AV1168" s="22">
        <f t="shared" si="171"/>
        <v>0</v>
      </c>
      <c r="AW1168">
        <v>2035</v>
      </c>
      <c r="AX1168" t="s">
        <v>28</v>
      </c>
      <c r="AY1168" s="12">
        <v>10</v>
      </c>
      <c r="AZ1168" t="s">
        <v>257</v>
      </c>
      <c r="BA1168">
        <v>4</v>
      </c>
      <c r="BB1168">
        <v>61</v>
      </c>
      <c r="BC1168">
        <v>0.3508</v>
      </c>
      <c r="BD1168">
        <v>2023</v>
      </c>
      <c r="BE1168" t="s">
        <v>897</v>
      </c>
    </row>
    <row r="1169" spans="1:57" x14ac:dyDescent="0.2">
      <c r="A1169">
        <v>65</v>
      </c>
      <c r="B1169">
        <v>2023</v>
      </c>
      <c r="C1169" t="s">
        <v>15</v>
      </c>
      <c r="D1169" t="s">
        <v>258</v>
      </c>
      <c r="E1169" t="s">
        <v>260</v>
      </c>
      <c r="G1169" t="s">
        <v>60</v>
      </c>
      <c r="H1169" t="s">
        <v>260</v>
      </c>
      <c r="I1169" t="s">
        <v>37</v>
      </c>
      <c r="J1169" t="s">
        <v>260</v>
      </c>
      <c r="L1169" s="12">
        <v>16.212123200000001</v>
      </c>
      <c r="M1169" s="12">
        <v>42.409259200000008</v>
      </c>
      <c r="N1169" s="12">
        <v>41.666666400000004</v>
      </c>
      <c r="O1169" t="s">
        <v>261</v>
      </c>
      <c r="P1169" t="s">
        <v>250</v>
      </c>
      <c r="Q1169" s="12">
        <v>1.65</v>
      </c>
      <c r="R1169" s="12">
        <v>9.6</v>
      </c>
      <c r="S1169" s="12">
        <v>14.4</v>
      </c>
      <c r="T1169" s="12">
        <v>14.4</v>
      </c>
      <c r="U1169" s="12">
        <v>0</v>
      </c>
      <c r="V1169" s="12">
        <v>0</v>
      </c>
      <c r="W1169" s="12">
        <v>0</v>
      </c>
      <c r="X1169" t="s">
        <v>25</v>
      </c>
      <c r="Y1169" t="s">
        <v>25</v>
      </c>
      <c r="Z1169" s="12">
        <v>0</v>
      </c>
      <c r="AA1169" s="12">
        <v>0</v>
      </c>
      <c r="AB1169" s="12">
        <v>0</v>
      </c>
      <c r="AC1169" s="12">
        <v>0</v>
      </c>
      <c r="AD1169" s="12">
        <v>30.5374464</v>
      </c>
      <c r="AE1169" s="12">
        <v>10.288889600000001</v>
      </c>
      <c r="AF1169" s="12">
        <v>119.19999920000001</v>
      </c>
      <c r="AG1169" s="52">
        <v>1</v>
      </c>
      <c r="AH1169" s="52"/>
      <c r="AI1169" s="52"/>
      <c r="AJ1169" s="21">
        <f t="shared" si="163"/>
        <v>186.17382911999999</v>
      </c>
      <c r="AK1169" s="21">
        <f t="shared" si="164"/>
        <v>417.41777792000005</v>
      </c>
      <c r="AL1169" s="21">
        <f t="shared" si="165"/>
        <v>519.19999663999999</v>
      </c>
      <c r="AM1169" s="12">
        <v>1.8574391975746523</v>
      </c>
      <c r="AN1169" s="12">
        <v>0</v>
      </c>
      <c r="AO1169" s="12">
        <v>0</v>
      </c>
      <c r="AP1169" s="12">
        <v>0</v>
      </c>
      <c r="AQ1169" s="22">
        <f t="shared" si="166"/>
        <v>345.80656777005322</v>
      </c>
      <c r="AR1169" s="22">
        <f t="shared" si="167"/>
        <v>775.32814247311933</v>
      </c>
      <c r="AS1169" s="22">
        <f t="shared" si="168"/>
        <v>964.38242513976377</v>
      </c>
      <c r="AT1169" s="22">
        <f t="shared" si="169"/>
        <v>0</v>
      </c>
      <c r="AU1169" s="22">
        <f t="shared" si="170"/>
        <v>0</v>
      </c>
      <c r="AV1169" s="22">
        <f t="shared" si="171"/>
        <v>0</v>
      </c>
      <c r="AW1169">
        <v>2040</v>
      </c>
      <c r="AX1169" t="s">
        <v>28</v>
      </c>
      <c r="AY1169" s="12">
        <v>10</v>
      </c>
      <c r="AZ1169" t="s">
        <v>257</v>
      </c>
      <c r="BA1169">
        <v>4</v>
      </c>
      <c r="BB1169">
        <v>61</v>
      </c>
      <c r="BC1169">
        <v>0.3508</v>
      </c>
      <c r="BD1169">
        <v>2023</v>
      </c>
      <c r="BE1169" t="s">
        <v>897</v>
      </c>
    </row>
    <row r="1170" spans="1:57" x14ac:dyDescent="0.2">
      <c r="A1170">
        <v>65</v>
      </c>
      <c r="B1170">
        <v>2023</v>
      </c>
      <c r="C1170" t="s">
        <v>15</v>
      </c>
      <c r="D1170" t="s">
        <v>258</v>
      </c>
      <c r="E1170" t="s">
        <v>260</v>
      </c>
      <c r="G1170" t="s">
        <v>60</v>
      </c>
      <c r="H1170" t="s">
        <v>260</v>
      </c>
      <c r="I1170" t="s">
        <v>37</v>
      </c>
      <c r="J1170" t="s">
        <v>260</v>
      </c>
      <c r="L1170" s="12">
        <v>15.1988655</v>
      </c>
      <c r="M1170" s="12">
        <v>39.758680500000004</v>
      </c>
      <c r="N1170" s="12">
        <v>39.062499750000001</v>
      </c>
      <c r="O1170" t="s">
        <v>261</v>
      </c>
      <c r="P1170" t="s">
        <v>250</v>
      </c>
      <c r="Q1170" s="12">
        <v>1.65</v>
      </c>
      <c r="R1170" s="12">
        <v>9.6</v>
      </c>
      <c r="S1170" s="12">
        <v>14.4</v>
      </c>
      <c r="T1170" s="12">
        <v>14.4</v>
      </c>
      <c r="U1170" s="12">
        <v>0</v>
      </c>
      <c r="V1170" s="12">
        <v>0</v>
      </c>
      <c r="W1170" s="12">
        <v>0</v>
      </c>
      <c r="X1170" t="s">
        <v>25</v>
      </c>
      <c r="Y1170" t="s">
        <v>25</v>
      </c>
      <c r="Z1170" s="12">
        <v>0</v>
      </c>
      <c r="AA1170" s="12">
        <v>0</v>
      </c>
      <c r="AB1170" s="12">
        <v>0</v>
      </c>
      <c r="AC1170" s="12">
        <v>0</v>
      </c>
      <c r="AD1170" s="12">
        <v>28.628855999999999</v>
      </c>
      <c r="AE1170" s="12">
        <v>9.6458340000000007</v>
      </c>
      <c r="AF1170" s="12">
        <v>111.74999925</v>
      </c>
      <c r="AG1170" s="52">
        <v>1</v>
      </c>
      <c r="AH1170" s="52"/>
      <c r="AI1170" s="52"/>
      <c r="AJ1170" s="21">
        <f t="shared" si="163"/>
        <v>174.5379648</v>
      </c>
      <c r="AK1170" s="21">
        <f t="shared" si="164"/>
        <v>391.3291668</v>
      </c>
      <c r="AL1170" s="21">
        <f t="shared" si="165"/>
        <v>486.74999685</v>
      </c>
      <c r="AM1170" s="12">
        <v>1.8574391975746523</v>
      </c>
      <c r="AN1170" s="12">
        <v>0</v>
      </c>
      <c r="AO1170" s="12">
        <v>0</v>
      </c>
      <c r="AP1170" s="12">
        <v>0</v>
      </c>
      <c r="AQ1170" s="22">
        <f t="shared" si="166"/>
        <v>324.19365728442489</v>
      </c>
      <c r="AR1170" s="22">
        <f t="shared" si="167"/>
        <v>726.87013356854925</v>
      </c>
      <c r="AS1170" s="22">
        <f t="shared" si="168"/>
        <v>904.10852356852854</v>
      </c>
      <c r="AT1170" s="22">
        <f t="shared" si="169"/>
        <v>0</v>
      </c>
      <c r="AU1170" s="22">
        <f t="shared" si="170"/>
        <v>0</v>
      </c>
      <c r="AV1170" s="22">
        <f t="shared" si="171"/>
        <v>0</v>
      </c>
      <c r="AW1170">
        <v>2045</v>
      </c>
      <c r="AX1170" t="s">
        <v>28</v>
      </c>
      <c r="AY1170" s="12">
        <v>10</v>
      </c>
      <c r="AZ1170" t="s">
        <v>257</v>
      </c>
      <c r="BA1170">
        <v>4</v>
      </c>
      <c r="BB1170">
        <v>61</v>
      </c>
      <c r="BC1170">
        <v>0.3508</v>
      </c>
      <c r="BD1170">
        <v>2023</v>
      </c>
      <c r="BE1170" t="s">
        <v>897</v>
      </c>
    </row>
    <row r="1171" spans="1:57" x14ac:dyDescent="0.2">
      <c r="A1171">
        <v>65</v>
      </c>
      <c r="B1171">
        <v>2023</v>
      </c>
      <c r="C1171" t="s">
        <v>15</v>
      </c>
      <c r="D1171" t="s">
        <v>258</v>
      </c>
      <c r="E1171" t="s">
        <v>260</v>
      </c>
      <c r="G1171" t="s">
        <v>60</v>
      </c>
      <c r="H1171" t="s">
        <v>260</v>
      </c>
      <c r="I1171" t="s">
        <v>37</v>
      </c>
      <c r="J1171" t="s">
        <v>260</v>
      </c>
      <c r="L1171" s="12">
        <v>14.185607799999998</v>
      </c>
      <c r="M1171" s="12">
        <v>37.1081018</v>
      </c>
      <c r="N1171" s="12">
        <v>36.458333099999997</v>
      </c>
      <c r="O1171" t="s">
        <v>261</v>
      </c>
      <c r="P1171" t="s">
        <v>250</v>
      </c>
      <c r="Q1171" s="12">
        <v>1.65</v>
      </c>
      <c r="R1171" s="12">
        <v>9.6</v>
      </c>
      <c r="S1171" s="12">
        <v>14.4</v>
      </c>
      <c r="T1171" s="12">
        <v>14.4</v>
      </c>
      <c r="U1171" s="12">
        <v>0</v>
      </c>
      <c r="V1171" s="12">
        <v>0</v>
      </c>
      <c r="W1171" s="12">
        <v>0</v>
      </c>
      <c r="X1171" t="s">
        <v>25</v>
      </c>
      <c r="Y1171" t="s">
        <v>25</v>
      </c>
      <c r="Z1171" s="12">
        <v>0</v>
      </c>
      <c r="AA1171" s="12">
        <v>0</v>
      </c>
      <c r="AB1171" s="12">
        <v>0</v>
      </c>
      <c r="AC1171" s="12">
        <v>0</v>
      </c>
      <c r="AD1171" s="12">
        <v>26.720265599999998</v>
      </c>
      <c r="AE1171" s="12">
        <v>9.0027784000000004</v>
      </c>
      <c r="AF1171" s="12">
        <v>104.2999993</v>
      </c>
      <c r="AG1171" s="52">
        <v>1</v>
      </c>
      <c r="AH1171" s="52"/>
      <c r="AI1171" s="52"/>
      <c r="AJ1171" s="21">
        <f t="shared" si="163"/>
        <v>162.90210047999997</v>
      </c>
      <c r="AK1171" s="21">
        <f t="shared" si="164"/>
        <v>365.24055568</v>
      </c>
      <c r="AL1171" s="21">
        <f t="shared" si="165"/>
        <v>454.29999706000001</v>
      </c>
      <c r="AM1171" s="12">
        <v>1.8574391975746523</v>
      </c>
      <c r="AN1171" s="12">
        <v>0</v>
      </c>
      <c r="AO1171" s="12">
        <v>0</v>
      </c>
      <c r="AP1171" s="12">
        <v>0</v>
      </c>
      <c r="AQ1171" s="22">
        <f t="shared" si="166"/>
        <v>302.5807467987965</v>
      </c>
      <c r="AR1171" s="22">
        <f t="shared" si="167"/>
        <v>678.41212466397928</v>
      </c>
      <c r="AS1171" s="22">
        <f t="shared" si="168"/>
        <v>843.83462199729331</v>
      </c>
      <c r="AT1171" s="22">
        <f t="shared" si="169"/>
        <v>0</v>
      </c>
      <c r="AU1171" s="22">
        <f t="shared" si="170"/>
        <v>0</v>
      </c>
      <c r="AV1171" s="22">
        <f t="shared" si="171"/>
        <v>0</v>
      </c>
      <c r="AW1171">
        <v>2050</v>
      </c>
      <c r="AX1171" t="s">
        <v>28</v>
      </c>
      <c r="AY1171" s="12">
        <v>10</v>
      </c>
      <c r="AZ1171" t="s">
        <v>257</v>
      </c>
      <c r="BA1171">
        <v>4</v>
      </c>
      <c r="BB1171">
        <v>61</v>
      </c>
      <c r="BC1171">
        <v>0.3508</v>
      </c>
      <c r="BD1171">
        <v>2023</v>
      </c>
      <c r="BE1171" t="s">
        <v>897</v>
      </c>
    </row>
    <row r="1172" spans="1:57" x14ac:dyDescent="0.2">
      <c r="A1172">
        <v>66</v>
      </c>
      <c r="B1172">
        <v>2023</v>
      </c>
      <c r="C1172" t="s">
        <v>15</v>
      </c>
      <c r="D1172" t="s">
        <v>31</v>
      </c>
      <c r="E1172" t="s">
        <v>263</v>
      </c>
      <c r="G1172" t="s">
        <v>32</v>
      </c>
      <c r="H1172" t="s">
        <v>263</v>
      </c>
      <c r="I1172" t="s">
        <v>37</v>
      </c>
      <c r="K1172" t="s">
        <v>262</v>
      </c>
      <c r="L1172" s="12">
        <v>0.13753699999999999</v>
      </c>
      <c r="M1172" s="12">
        <v>0.178621</v>
      </c>
      <c r="N1172" s="12">
        <v>0.17730699999999999</v>
      </c>
      <c r="O1172" t="s">
        <v>264</v>
      </c>
      <c r="P1172" t="s">
        <v>265</v>
      </c>
      <c r="Q1172" s="12">
        <v>10</v>
      </c>
      <c r="R1172" s="12">
        <v>3800</v>
      </c>
      <c r="S1172" s="12">
        <v>4700</v>
      </c>
      <c r="T1172" s="12">
        <v>24000</v>
      </c>
      <c r="U1172" s="12">
        <v>-0.16665199999999999</v>
      </c>
      <c r="V1172" s="12">
        <v>-0.128966</v>
      </c>
      <c r="W1172" s="12">
        <v>0.359149</v>
      </c>
      <c r="X1172" t="s">
        <v>266</v>
      </c>
      <c r="Y1172" t="s">
        <v>267</v>
      </c>
      <c r="Z1172" s="12">
        <v>45</v>
      </c>
      <c r="AA1172" s="12">
        <v>1100</v>
      </c>
      <c r="AB1172" s="12">
        <v>6500</v>
      </c>
      <c r="AC1172" s="12">
        <v>6500</v>
      </c>
      <c r="AD1172" s="12">
        <v>176.04651000000001</v>
      </c>
      <c r="AE1172" s="12">
        <v>207.24137999999999</v>
      </c>
      <c r="AF1172" s="12">
        <v>356.10464400000001</v>
      </c>
      <c r="AG1172" s="52">
        <v>1</v>
      </c>
      <c r="AH1172" s="52"/>
      <c r="AI1172" s="52"/>
      <c r="AJ1172" s="21">
        <f t="shared" si="163"/>
        <v>515.36991</v>
      </c>
      <c r="AK1172" s="21">
        <f t="shared" si="164"/>
        <v>744.13858000000005</v>
      </c>
      <c r="AL1172" s="21">
        <f t="shared" si="165"/>
        <v>1424.935144</v>
      </c>
      <c r="AM1172" s="12">
        <v>1</v>
      </c>
      <c r="AN1172" s="12">
        <v>1</v>
      </c>
      <c r="AO1172" s="12">
        <v>400</v>
      </c>
      <c r="AP1172" s="12">
        <v>600</v>
      </c>
      <c r="AQ1172" s="22">
        <f t="shared" si="166"/>
        <v>915.36991</v>
      </c>
      <c r="AR1172" s="22">
        <f t="shared" si="167"/>
        <v>1144.13858</v>
      </c>
      <c r="AS1172" s="22">
        <f t="shared" si="168"/>
        <v>1824.935144</v>
      </c>
      <c r="AT1172" s="22">
        <f t="shared" si="169"/>
        <v>1115.3699099999999</v>
      </c>
      <c r="AU1172" s="22">
        <f t="shared" si="170"/>
        <v>1344.13858</v>
      </c>
      <c r="AV1172" s="22">
        <f t="shared" si="171"/>
        <v>2024.935144</v>
      </c>
      <c r="AW1172">
        <v>2023</v>
      </c>
      <c r="AX1172" t="s">
        <v>24</v>
      </c>
      <c r="AY1172" s="12">
        <v>11</v>
      </c>
      <c r="AZ1172" t="s">
        <v>268</v>
      </c>
      <c r="BA1172">
        <v>3</v>
      </c>
      <c r="BB1172">
        <v>73</v>
      </c>
      <c r="BC1172">
        <v>0.45050000000000001</v>
      </c>
      <c r="BD1172">
        <v>2023</v>
      </c>
    </row>
    <row r="1173" spans="1:57" x14ac:dyDescent="0.2">
      <c r="A1173">
        <v>66</v>
      </c>
      <c r="B1173">
        <v>2023</v>
      </c>
      <c r="C1173" t="s">
        <v>15</v>
      </c>
      <c r="D1173" t="s">
        <v>31</v>
      </c>
      <c r="E1173" t="s">
        <v>263</v>
      </c>
      <c r="G1173" t="s">
        <v>32</v>
      </c>
      <c r="H1173" t="s">
        <v>263</v>
      </c>
      <c r="I1173" t="s">
        <v>37</v>
      </c>
      <c r="K1173" t="s">
        <v>262</v>
      </c>
      <c r="L1173" s="12">
        <v>0.13753699999999999</v>
      </c>
      <c r="M1173" s="12">
        <v>0.178621</v>
      </c>
      <c r="N1173" s="12">
        <v>0.17730699999999999</v>
      </c>
      <c r="O1173" t="s">
        <v>264</v>
      </c>
      <c r="P1173" t="s">
        <v>265</v>
      </c>
      <c r="Q1173" s="12">
        <v>10</v>
      </c>
      <c r="R1173" s="12">
        <v>3800</v>
      </c>
      <c r="S1173" s="12">
        <v>4700</v>
      </c>
      <c r="T1173" s="12">
        <v>24000</v>
      </c>
      <c r="U1173" s="12">
        <v>-0.16665199999999999</v>
      </c>
      <c r="V1173" s="12">
        <v>-0.128966</v>
      </c>
      <c r="W1173" s="12">
        <v>0.359149</v>
      </c>
      <c r="X1173" t="s">
        <v>266</v>
      </c>
      <c r="Y1173" t="s">
        <v>267</v>
      </c>
      <c r="Z1173" s="12">
        <v>45</v>
      </c>
      <c r="AA1173" s="12">
        <v>1100</v>
      </c>
      <c r="AB1173" s="12">
        <v>6500</v>
      </c>
      <c r="AC1173" s="12">
        <v>6500</v>
      </c>
      <c r="AD1173" s="12">
        <v>176.04651000000001</v>
      </c>
      <c r="AE1173" s="12">
        <v>207.24137999999999</v>
      </c>
      <c r="AF1173" s="12">
        <v>356.10464400000001</v>
      </c>
      <c r="AG1173" s="52">
        <v>1</v>
      </c>
      <c r="AH1173" s="52"/>
      <c r="AI1173" s="52"/>
      <c r="AJ1173" s="21">
        <f t="shared" si="163"/>
        <v>515.36991</v>
      </c>
      <c r="AK1173" s="21">
        <f t="shared" si="164"/>
        <v>744.13858000000005</v>
      </c>
      <c r="AL1173" s="21">
        <f t="shared" si="165"/>
        <v>1424.935144</v>
      </c>
      <c r="AM1173" s="12">
        <v>1</v>
      </c>
      <c r="AN1173" s="12">
        <v>1</v>
      </c>
      <c r="AO1173" s="12">
        <v>400</v>
      </c>
      <c r="AP1173" s="12">
        <v>600</v>
      </c>
      <c r="AQ1173" s="22">
        <f t="shared" si="166"/>
        <v>915.36991</v>
      </c>
      <c r="AR1173" s="22">
        <f t="shared" si="167"/>
        <v>1144.13858</v>
      </c>
      <c r="AS1173" s="22">
        <f t="shared" si="168"/>
        <v>1824.935144</v>
      </c>
      <c r="AT1173" s="22">
        <f t="shared" si="169"/>
        <v>1115.3699099999999</v>
      </c>
      <c r="AU1173" s="22">
        <f t="shared" si="170"/>
        <v>1344.13858</v>
      </c>
      <c r="AV1173" s="22">
        <f t="shared" si="171"/>
        <v>2024.935144</v>
      </c>
      <c r="AW1173">
        <v>2030</v>
      </c>
      <c r="AX1173" t="s">
        <v>24</v>
      </c>
      <c r="AY1173" s="12">
        <v>11</v>
      </c>
      <c r="AZ1173" t="s">
        <v>268</v>
      </c>
      <c r="BA1173">
        <v>3</v>
      </c>
      <c r="BB1173">
        <v>73</v>
      </c>
      <c r="BC1173">
        <v>0.45050000000000001</v>
      </c>
      <c r="BD1173">
        <v>2023</v>
      </c>
      <c r="BE1173">
        <v>0</v>
      </c>
    </row>
    <row r="1174" spans="1:57" x14ac:dyDescent="0.2">
      <c r="A1174">
        <v>66</v>
      </c>
      <c r="B1174">
        <v>2023</v>
      </c>
      <c r="C1174" t="s">
        <v>15</v>
      </c>
      <c r="D1174" t="s">
        <v>31</v>
      </c>
      <c r="E1174" t="s">
        <v>263</v>
      </c>
      <c r="G1174" t="s">
        <v>32</v>
      </c>
      <c r="H1174" t="s">
        <v>263</v>
      </c>
      <c r="I1174" t="s">
        <v>37</v>
      </c>
      <c r="K1174" t="s">
        <v>262</v>
      </c>
      <c r="L1174" s="12">
        <v>0.13753699999999999</v>
      </c>
      <c r="M1174" s="12">
        <v>0.178621</v>
      </c>
      <c r="N1174" s="12">
        <v>0.17730699999999999</v>
      </c>
      <c r="O1174" t="s">
        <v>264</v>
      </c>
      <c r="P1174" t="s">
        <v>265</v>
      </c>
      <c r="Q1174" s="12">
        <v>10</v>
      </c>
      <c r="R1174" s="12">
        <v>3800</v>
      </c>
      <c r="S1174" s="12">
        <v>4700</v>
      </c>
      <c r="T1174" s="12">
        <v>24000</v>
      </c>
      <c r="U1174" s="12">
        <v>-0.16665199999999999</v>
      </c>
      <c r="V1174" s="12">
        <v>-0.128966</v>
      </c>
      <c r="W1174" s="12">
        <v>0.359149</v>
      </c>
      <c r="X1174" t="s">
        <v>266</v>
      </c>
      <c r="Y1174" t="s">
        <v>267</v>
      </c>
      <c r="Z1174" s="12">
        <v>45</v>
      </c>
      <c r="AA1174" s="12">
        <v>1100</v>
      </c>
      <c r="AB1174" s="12">
        <v>6500</v>
      </c>
      <c r="AC1174" s="12">
        <v>6500</v>
      </c>
      <c r="AD1174" s="12">
        <v>176.04651000000001</v>
      </c>
      <c r="AE1174" s="12">
        <v>207.24137999999999</v>
      </c>
      <c r="AF1174" s="12">
        <v>356.10464400000001</v>
      </c>
      <c r="AG1174" s="52">
        <v>1</v>
      </c>
      <c r="AH1174" s="52"/>
      <c r="AI1174" s="52"/>
      <c r="AJ1174" s="21">
        <f t="shared" si="163"/>
        <v>515.36991</v>
      </c>
      <c r="AK1174" s="21">
        <f t="shared" si="164"/>
        <v>744.13858000000005</v>
      </c>
      <c r="AL1174" s="21">
        <f t="shared" si="165"/>
        <v>1424.935144</v>
      </c>
      <c r="AM1174" s="12">
        <v>1</v>
      </c>
      <c r="AN1174" s="12">
        <v>1</v>
      </c>
      <c r="AO1174" s="12">
        <v>400</v>
      </c>
      <c r="AP1174" s="12">
        <v>600</v>
      </c>
      <c r="AQ1174" s="22">
        <f t="shared" si="166"/>
        <v>915.36991</v>
      </c>
      <c r="AR1174" s="22">
        <f t="shared" si="167"/>
        <v>1144.13858</v>
      </c>
      <c r="AS1174" s="22">
        <f t="shared" si="168"/>
        <v>1824.935144</v>
      </c>
      <c r="AT1174" s="22">
        <f t="shared" si="169"/>
        <v>1115.3699099999999</v>
      </c>
      <c r="AU1174" s="22">
        <f t="shared" si="170"/>
        <v>1344.13858</v>
      </c>
      <c r="AV1174" s="22">
        <f t="shared" si="171"/>
        <v>2024.935144</v>
      </c>
      <c r="AW1174">
        <v>2035</v>
      </c>
      <c r="AX1174" t="s">
        <v>24</v>
      </c>
      <c r="AY1174" s="12">
        <v>11</v>
      </c>
      <c r="AZ1174" t="s">
        <v>268</v>
      </c>
      <c r="BA1174">
        <v>3</v>
      </c>
      <c r="BB1174">
        <v>73</v>
      </c>
      <c r="BC1174">
        <v>0.45050000000000001</v>
      </c>
      <c r="BD1174">
        <v>2023</v>
      </c>
      <c r="BE1174">
        <v>0</v>
      </c>
    </row>
    <row r="1175" spans="1:57" x14ac:dyDescent="0.2">
      <c r="A1175">
        <v>66</v>
      </c>
      <c r="B1175">
        <v>2023</v>
      </c>
      <c r="C1175" t="s">
        <v>15</v>
      </c>
      <c r="D1175" t="s">
        <v>31</v>
      </c>
      <c r="E1175" t="s">
        <v>263</v>
      </c>
      <c r="G1175" t="s">
        <v>32</v>
      </c>
      <c r="H1175" t="s">
        <v>263</v>
      </c>
      <c r="I1175" t="s">
        <v>37</v>
      </c>
      <c r="K1175" t="s">
        <v>262</v>
      </c>
      <c r="L1175" s="12">
        <v>0.13753699999999999</v>
      </c>
      <c r="M1175" s="12">
        <v>0.178621</v>
      </c>
      <c r="N1175" s="12">
        <v>0.17730699999999999</v>
      </c>
      <c r="O1175" t="s">
        <v>264</v>
      </c>
      <c r="P1175" t="s">
        <v>265</v>
      </c>
      <c r="Q1175" s="12">
        <v>10</v>
      </c>
      <c r="R1175" s="12">
        <v>3800</v>
      </c>
      <c r="S1175" s="12">
        <v>4700</v>
      </c>
      <c r="T1175" s="12">
        <v>24000</v>
      </c>
      <c r="U1175" s="12">
        <v>-0.16665199999999999</v>
      </c>
      <c r="V1175" s="12">
        <v>-0.128966</v>
      </c>
      <c r="W1175" s="12">
        <v>0.359149</v>
      </c>
      <c r="X1175" t="s">
        <v>266</v>
      </c>
      <c r="Y1175" t="s">
        <v>267</v>
      </c>
      <c r="Z1175" s="12">
        <v>45</v>
      </c>
      <c r="AA1175" s="12">
        <v>1100</v>
      </c>
      <c r="AB1175" s="12">
        <v>6500</v>
      </c>
      <c r="AC1175" s="12">
        <v>6500</v>
      </c>
      <c r="AD1175" s="12">
        <v>176.04651000000001</v>
      </c>
      <c r="AE1175" s="12">
        <v>207.24137999999999</v>
      </c>
      <c r="AF1175" s="12">
        <v>356.10464400000001</v>
      </c>
      <c r="AG1175" s="52">
        <v>1</v>
      </c>
      <c r="AH1175" s="52"/>
      <c r="AI1175" s="52"/>
      <c r="AJ1175" s="21">
        <f t="shared" si="163"/>
        <v>515.36991</v>
      </c>
      <c r="AK1175" s="21">
        <f t="shared" si="164"/>
        <v>744.13858000000005</v>
      </c>
      <c r="AL1175" s="21">
        <f t="shared" si="165"/>
        <v>1424.935144</v>
      </c>
      <c r="AM1175" s="12">
        <v>1</v>
      </c>
      <c r="AN1175" s="12">
        <v>1</v>
      </c>
      <c r="AO1175" s="12">
        <v>400</v>
      </c>
      <c r="AP1175" s="12">
        <v>600</v>
      </c>
      <c r="AQ1175" s="22">
        <f t="shared" si="166"/>
        <v>915.36991</v>
      </c>
      <c r="AR1175" s="22">
        <f t="shared" si="167"/>
        <v>1144.13858</v>
      </c>
      <c r="AS1175" s="22">
        <f t="shared" si="168"/>
        <v>1824.935144</v>
      </c>
      <c r="AT1175" s="22">
        <f t="shared" si="169"/>
        <v>1115.3699099999999</v>
      </c>
      <c r="AU1175" s="22">
        <f t="shared" si="170"/>
        <v>1344.13858</v>
      </c>
      <c r="AV1175" s="22">
        <f t="shared" si="171"/>
        <v>2024.935144</v>
      </c>
      <c r="AW1175">
        <v>2040</v>
      </c>
      <c r="AX1175" t="s">
        <v>24</v>
      </c>
      <c r="AY1175" s="12">
        <v>11</v>
      </c>
      <c r="AZ1175" t="s">
        <v>268</v>
      </c>
      <c r="BA1175">
        <v>3</v>
      </c>
      <c r="BB1175">
        <v>73</v>
      </c>
      <c r="BC1175">
        <v>0.45050000000000001</v>
      </c>
      <c r="BD1175">
        <v>2023</v>
      </c>
      <c r="BE1175">
        <v>0</v>
      </c>
    </row>
    <row r="1176" spans="1:57" x14ac:dyDescent="0.2">
      <c r="A1176">
        <v>66</v>
      </c>
      <c r="B1176">
        <v>2023</v>
      </c>
      <c r="C1176" t="s">
        <v>15</v>
      </c>
      <c r="D1176" t="s">
        <v>31</v>
      </c>
      <c r="E1176" t="s">
        <v>263</v>
      </c>
      <c r="G1176" t="s">
        <v>32</v>
      </c>
      <c r="H1176" t="s">
        <v>263</v>
      </c>
      <c r="I1176" t="s">
        <v>37</v>
      </c>
      <c r="K1176" t="s">
        <v>262</v>
      </c>
      <c r="L1176" s="12">
        <v>0.13753699999999999</v>
      </c>
      <c r="M1176" s="12">
        <v>0.178621</v>
      </c>
      <c r="N1176" s="12">
        <v>0.17730699999999999</v>
      </c>
      <c r="O1176" t="s">
        <v>264</v>
      </c>
      <c r="P1176" t="s">
        <v>265</v>
      </c>
      <c r="Q1176" s="12">
        <v>10</v>
      </c>
      <c r="R1176" s="12">
        <v>3800</v>
      </c>
      <c r="S1176" s="12">
        <v>4700</v>
      </c>
      <c r="T1176" s="12">
        <v>24000</v>
      </c>
      <c r="U1176" s="12">
        <v>-0.16665199999999999</v>
      </c>
      <c r="V1176" s="12">
        <v>-0.128966</v>
      </c>
      <c r="W1176" s="12">
        <v>0.359149</v>
      </c>
      <c r="X1176" t="s">
        <v>266</v>
      </c>
      <c r="Y1176" t="s">
        <v>267</v>
      </c>
      <c r="Z1176" s="12">
        <v>45</v>
      </c>
      <c r="AA1176" s="12">
        <v>1100</v>
      </c>
      <c r="AB1176" s="12">
        <v>6500</v>
      </c>
      <c r="AC1176" s="12">
        <v>6500</v>
      </c>
      <c r="AD1176" s="12">
        <v>176.04651000000001</v>
      </c>
      <c r="AE1176" s="12">
        <v>207.24137999999999</v>
      </c>
      <c r="AF1176" s="12">
        <v>356.10464400000001</v>
      </c>
      <c r="AG1176" s="52">
        <v>1</v>
      </c>
      <c r="AH1176" s="52"/>
      <c r="AI1176" s="52"/>
      <c r="AJ1176" s="21">
        <f t="shared" si="163"/>
        <v>515.36991</v>
      </c>
      <c r="AK1176" s="21">
        <f t="shared" si="164"/>
        <v>744.13858000000005</v>
      </c>
      <c r="AL1176" s="21">
        <f t="shared" si="165"/>
        <v>1424.935144</v>
      </c>
      <c r="AM1176" s="12">
        <v>1</v>
      </c>
      <c r="AN1176" s="12">
        <v>1</v>
      </c>
      <c r="AO1176" s="12">
        <v>400</v>
      </c>
      <c r="AP1176" s="12">
        <v>600</v>
      </c>
      <c r="AQ1176" s="22">
        <f t="shared" si="166"/>
        <v>915.36991</v>
      </c>
      <c r="AR1176" s="22">
        <f t="shared" si="167"/>
        <v>1144.13858</v>
      </c>
      <c r="AS1176" s="22">
        <f t="shared" si="168"/>
        <v>1824.935144</v>
      </c>
      <c r="AT1176" s="22">
        <f t="shared" si="169"/>
        <v>1115.3699099999999</v>
      </c>
      <c r="AU1176" s="22">
        <f t="shared" si="170"/>
        <v>1344.13858</v>
      </c>
      <c r="AV1176" s="22">
        <f t="shared" si="171"/>
        <v>2024.935144</v>
      </c>
      <c r="AW1176">
        <v>2045</v>
      </c>
      <c r="AX1176" t="s">
        <v>24</v>
      </c>
      <c r="AY1176" s="12">
        <v>11</v>
      </c>
      <c r="AZ1176" t="s">
        <v>268</v>
      </c>
      <c r="BA1176">
        <v>3</v>
      </c>
      <c r="BB1176">
        <v>73</v>
      </c>
      <c r="BC1176">
        <v>0.45050000000000001</v>
      </c>
      <c r="BD1176">
        <v>2023</v>
      </c>
      <c r="BE1176">
        <v>0</v>
      </c>
    </row>
    <row r="1177" spans="1:57" x14ac:dyDescent="0.2">
      <c r="A1177">
        <v>66</v>
      </c>
      <c r="B1177">
        <v>2023</v>
      </c>
      <c r="C1177" t="s">
        <v>15</v>
      </c>
      <c r="D1177" t="s">
        <v>31</v>
      </c>
      <c r="E1177" t="s">
        <v>263</v>
      </c>
      <c r="G1177" t="s">
        <v>32</v>
      </c>
      <c r="H1177" t="s">
        <v>263</v>
      </c>
      <c r="I1177" t="s">
        <v>37</v>
      </c>
      <c r="K1177" t="s">
        <v>262</v>
      </c>
      <c r="L1177" s="12">
        <v>0.13753699999999999</v>
      </c>
      <c r="M1177" s="12">
        <v>0.178621</v>
      </c>
      <c r="N1177" s="12">
        <v>0.17730699999999999</v>
      </c>
      <c r="O1177" t="s">
        <v>264</v>
      </c>
      <c r="P1177" t="s">
        <v>265</v>
      </c>
      <c r="Q1177" s="12">
        <v>10</v>
      </c>
      <c r="R1177" s="12">
        <v>3800</v>
      </c>
      <c r="S1177" s="12">
        <v>4700</v>
      </c>
      <c r="T1177" s="12">
        <v>24000</v>
      </c>
      <c r="U1177" s="12">
        <v>-0.16665199999999999</v>
      </c>
      <c r="V1177" s="12">
        <v>-0.128966</v>
      </c>
      <c r="W1177" s="12">
        <v>0.359149</v>
      </c>
      <c r="X1177" t="s">
        <v>266</v>
      </c>
      <c r="Y1177" t="s">
        <v>267</v>
      </c>
      <c r="Z1177" s="12">
        <v>45</v>
      </c>
      <c r="AA1177" s="12">
        <v>1100</v>
      </c>
      <c r="AB1177" s="12">
        <v>6500</v>
      </c>
      <c r="AC1177" s="12">
        <v>6500</v>
      </c>
      <c r="AD1177" s="12">
        <v>176.04651000000001</v>
      </c>
      <c r="AE1177" s="12">
        <v>207.24137999999999</v>
      </c>
      <c r="AF1177" s="12">
        <v>356.10464400000001</v>
      </c>
      <c r="AG1177" s="52">
        <v>1</v>
      </c>
      <c r="AH1177" s="52"/>
      <c r="AI1177" s="52"/>
      <c r="AJ1177" s="21">
        <f t="shared" si="163"/>
        <v>515.36991</v>
      </c>
      <c r="AK1177" s="21">
        <f t="shared" si="164"/>
        <v>744.13858000000005</v>
      </c>
      <c r="AL1177" s="21">
        <f t="shared" si="165"/>
        <v>1424.935144</v>
      </c>
      <c r="AM1177" s="12">
        <v>1</v>
      </c>
      <c r="AN1177" s="12">
        <v>1</v>
      </c>
      <c r="AO1177" s="12">
        <v>400</v>
      </c>
      <c r="AP1177" s="12">
        <v>600</v>
      </c>
      <c r="AQ1177" s="22">
        <f t="shared" si="166"/>
        <v>915.36991</v>
      </c>
      <c r="AR1177" s="22">
        <f t="shared" si="167"/>
        <v>1144.13858</v>
      </c>
      <c r="AS1177" s="22">
        <f t="shared" si="168"/>
        <v>1824.935144</v>
      </c>
      <c r="AT1177" s="22">
        <f t="shared" si="169"/>
        <v>1115.3699099999999</v>
      </c>
      <c r="AU1177" s="22">
        <f t="shared" si="170"/>
        <v>1344.13858</v>
      </c>
      <c r="AV1177" s="22">
        <f t="shared" si="171"/>
        <v>2024.935144</v>
      </c>
      <c r="AW1177">
        <v>2050</v>
      </c>
      <c r="AX1177" t="s">
        <v>24</v>
      </c>
      <c r="AY1177" s="12">
        <v>11</v>
      </c>
      <c r="AZ1177" t="s">
        <v>268</v>
      </c>
      <c r="BA1177">
        <v>3</v>
      </c>
      <c r="BB1177">
        <v>73</v>
      </c>
      <c r="BC1177">
        <v>0.45050000000000001</v>
      </c>
      <c r="BD1177">
        <v>2023</v>
      </c>
      <c r="BE1177">
        <v>0</v>
      </c>
    </row>
    <row r="1178" spans="1:57" x14ac:dyDescent="0.2">
      <c r="A1178">
        <v>66</v>
      </c>
      <c r="B1178">
        <v>2023</v>
      </c>
      <c r="C1178" t="s">
        <v>15</v>
      </c>
      <c r="D1178" t="s">
        <v>31</v>
      </c>
      <c r="E1178" t="s">
        <v>263</v>
      </c>
      <c r="G1178" t="s">
        <v>32</v>
      </c>
      <c r="H1178" t="s">
        <v>263</v>
      </c>
      <c r="I1178" t="s">
        <v>37</v>
      </c>
      <c r="K1178" t="s">
        <v>262</v>
      </c>
      <c r="L1178" s="12">
        <v>0.13753699999999999</v>
      </c>
      <c r="M1178" s="12">
        <v>0.178621</v>
      </c>
      <c r="N1178" s="12">
        <v>0.17730699999999999</v>
      </c>
      <c r="O1178" t="s">
        <v>264</v>
      </c>
      <c r="P1178" t="s">
        <v>265</v>
      </c>
      <c r="Q1178" s="12">
        <v>10</v>
      </c>
      <c r="R1178" s="12">
        <v>3800</v>
      </c>
      <c r="S1178" s="12">
        <v>4700</v>
      </c>
      <c r="T1178" s="12">
        <v>24000</v>
      </c>
      <c r="U1178" s="12">
        <v>-0.16665199999999999</v>
      </c>
      <c r="V1178" s="12">
        <v>-0.128966</v>
      </c>
      <c r="W1178" s="12">
        <v>0.359149</v>
      </c>
      <c r="X1178" t="s">
        <v>266</v>
      </c>
      <c r="Y1178" t="s">
        <v>267</v>
      </c>
      <c r="Z1178" s="12">
        <v>45</v>
      </c>
      <c r="AA1178" s="12">
        <v>1100</v>
      </c>
      <c r="AB1178" s="12">
        <v>6500</v>
      </c>
      <c r="AC1178" s="12">
        <v>6500</v>
      </c>
      <c r="AD1178" s="12">
        <v>176.04651000000001</v>
      </c>
      <c r="AE1178" s="12">
        <v>207.24137999999999</v>
      </c>
      <c r="AF1178" s="12">
        <v>356.10464400000001</v>
      </c>
      <c r="AG1178" s="52">
        <v>1</v>
      </c>
      <c r="AH1178" s="52"/>
      <c r="AI1178" s="52"/>
      <c r="AJ1178" s="21">
        <f t="shared" si="163"/>
        <v>515.36991</v>
      </c>
      <c r="AK1178" s="21">
        <f t="shared" si="164"/>
        <v>744.13858000000005</v>
      </c>
      <c r="AL1178" s="21">
        <f t="shared" si="165"/>
        <v>1424.935144</v>
      </c>
      <c r="AM1178" s="12">
        <v>1</v>
      </c>
      <c r="AN1178" s="12">
        <v>1</v>
      </c>
      <c r="AO1178" s="12">
        <v>400</v>
      </c>
      <c r="AP1178" s="12">
        <v>600</v>
      </c>
      <c r="AQ1178" s="22">
        <f t="shared" si="166"/>
        <v>915.36991</v>
      </c>
      <c r="AR1178" s="22">
        <f t="shared" si="167"/>
        <v>1144.13858</v>
      </c>
      <c r="AS1178" s="22">
        <f t="shared" si="168"/>
        <v>1824.935144</v>
      </c>
      <c r="AT1178" s="22">
        <f t="shared" si="169"/>
        <v>1115.3699099999999</v>
      </c>
      <c r="AU1178" s="22">
        <f t="shared" si="170"/>
        <v>1344.13858</v>
      </c>
      <c r="AV1178" s="22">
        <f t="shared" si="171"/>
        <v>2024.935144</v>
      </c>
      <c r="AW1178">
        <v>2023</v>
      </c>
      <c r="AX1178" t="s">
        <v>27</v>
      </c>
      <c r="AY1178" s="12">
        <v>11</v>
      </c>
      <c r="AZ1178" t="s">
        <v>268</v>
      </c>
      <c r="BA1178">
        <v>3</v>
      </c>
      <c r="BB1178">
        <v>73</v>
      </c>
      <c r="BC1178">
        <v>0.45050000000000001</v>
      </c>
      <c r="BD1178">
        <v>2023</v>
      </c>
      <c r="BE1178">
        <v>0</v>
      </c>
    </row>
    <row r="1179" spans="1:57" x14ac:dyDescent="0.2">
      <c r="A1179">
        <v>66</v>
      </c>
      <c r="B1179">
        <v>2023</v>
      </c>
      <c r="C1179" t="s">
        <v>15</v>
      </c>
      <c r="D1179" t="s">
        <v>31</v>
      </c>
      <c r="E1179" t="s">
        <v>263</v>
      </c>
      <c r="G1179" t="s">
        <v>32</v>
      </c>
      <c r="H1179" t="s">
        <v>263</v>
      </c>
      <c r="I1179" t="s">
        <v>37</v>
      </c>
      <c r="K1179" t="s">
        <v>262</v>
      </c>
      <c r="L1179" s="12">
        <v>0.13753699999999999</v>
      </c>
      <c r="M1179" s="12">
        <v>0.178621</v>
      </c>
      <c r="N1179" s="12">
        <v>0.17730699999999999</v>
      </c>
      <c r="O1179" t="s">
        <v>264</v>
      </c>
      <c r="P1179" t="s">
        <v>265</v>
      </c>
      <c r="Q1179" s="12">
        <v>10</v>
      </c>
      <c r="R1179" s="12">
        <v>3800</v>
      </c>
      <c r="S1179" s="12">
        <v>4700</v>
      </c>
      <c r="T1179" s="12">
        <v>24000</v>
      </c>
      <c r="U1179" s="12">
        <v>-0.16665199999999999</v>
      </c>
      <c r="V1179" s="12">
        <v>-0.128966</v>
      </c>
      <c r="W1179" s="12">
        <v>0.359149</v>
      </c>
      <c r="X1179" t="s">
        <v>266</v>
      </c>
      <c r="Y1179" t="s">
        <v>267</v>
      </c>
      <c r="Z1179" s="12">
        <v>45</v>
      </c>
      <c r="AA1179" s="12">
        <v>1100</v>
      </c>
      <c r="AB1179" s="12">
        <v>6500</v>
      </c>
      <c r="AC1179" s="12">
        <v>6500</v>
      </c>
      <c r="AD1179" s="12">
        <v>176.04651000000001</v>
      </c>
      <c r="AE1179" s="12">
        <v>207.24137999999999</v>
      </c>
      <c r="AF1179" s="12">
        <v>356.10464400000001</v>
      </c>
      <c r="AG1179" s="52">
        <v>1</v>
      </c>
      <c r="AH1179" s="52"/>
      <c r="AI1179" s="52"/>
      <c r="AJ1179" s="21">
        <f t="shared" si="163"/>
        <v>515.36991</v>
      </c>
      <c r="AK1179" s="21">
        <f t="shared" si="164"/>
        <v>744.13858000000005</v>
      </c>
      <c r="AL1179" s="21">
        <f t="shared" si="165"/>
        <v>1424.935144</v>
      </c>
      <c r="AM1179" s="12">
        <v>1</v>
      </c>
      <c r="AN1179" s="12">
        <v>1</v>
      </c>
      <c r="AO1179" s="12">
        <v>400</v>
      </c>
      <c r="AP1179" s="12">
        <v>600</v>
      </c>
      <c r="AQ1179" s="22">
        <f t="shared" si="166"/>
        <v>915.36991</v>
      </c>
      <c r="AR1179" s="22">
        <f t="shared" si="167"/>
        <v>1144.13858</v>
      </c>
      <c r="AS1179" s="22">
        <f t="shared" si="168"/>
        <v>1824.935144</v>
      </c>
      <c r="AT1179" s="22">
        <f t="shared" si="169"/>
        <v>1115.3699099999999</v>
      </c>
      <c r="AU1179" s="22">
        <f t="shared" si="170"/>
        <v>1344.13858</v>
      </c>
      <c r="AV1179" s="22">
        <f t="shared" si="171"/>
        <v>2024.935144</v>
      </c>
      <c r="AW1179">
        <v>2030</v>
      </c>
      <c r="AX1179" t="s">
        <v>27</v>
      </c>
      <c r="AY1179" s="12">
        <v>11</v>
      </c>
      <c r="AZ1179" t="s">
        <v>268</v>
      </c>
      <c r="BA1179">
        <v>3</v>
      </c>
      <c r="BB1179">
        <v>73</v>
      </c>
      <c r="BC1179">
        <v>0.45050000000000001</v>
      </c>
      <c r="BD1179">
        <v>2023</v>
      </c>
      <c r="BE1179">
        <v>0</v>
      </c>
    </row>
    <row r="1180" spans="1:57" x14ac:dyDescent="0.2">
      <c r="A1180">
        <v>66</v>
      </c>
      <c r="B1180">
        <v>2023</v>
      </c>
      <c r="C1180" t="s">
        <v>15</v>
      </c>
      <c r="D1180" t="s">
        <v>31</v>
      </c>
      <c r="E1180" t="s">
        <v>263</v>
      </c>
      <c r="G1180" t="s">
        <v>32</v>
      </c>
      <c r="H1180" t="s">
        <v>263</v>
      </c>
      <c r="I1180" t="s">
        <v>37</v>
      </c>
      <c r="K1180" t="s">
        <v>262</v>
      </c>
      <c r="L1180" s="12">
        <v>0.13753699999999999</v>
      </c>
      <c r="M1180" s="12">
        <v>0.178621</v>
      </c>
      <c r="N1180" s="12">
        <v>0.17730699999999999</v>
      </c>
      <c r="O1180" t="s">
        <v>264</v>
      </c>
      <c r="P1180" t="s">
        <v>265</v>
      </c>
      <c r="Q1180" s="12">
        <v>10</v>
      </c>
      <c r="R1180" s="12">
        <v>3800</v>
      </c>
      <c r="S1180" s="12">
        <v>4700</v>
      </c>
      <c r="T1180" s="12">
        <v>24000</v>
      </c>
      <c r="U1180" s="12">
        <v>-0.16665199999999999</v>
      </c>
      <c r="V1180" s="12">
        <v>-0.128966</v>
      </c>
      <c r="W1180" s="12">
        <v>0.359149</v>
      </c>
      <c r="X1180" t="s">
        <v>266</v>
      </c>
      <c r="Y1180" t="s">
        <v>267</v>
      </c>
      <c r="Z1180" s="12">
        <v>45</v>
      </c>
      <c r="AA1180" s="12">
        <v>1100</v>
      </c>
      <c r="AB1180" s="12">
        <v>6500</v>
      </c>
      <c r="AC1180" s="12">
        <v>6500</v>
      </c>
      <c r="AD1180" s="12">
        <v>176.04651000000001</v>
      </c>
      <c r="AE1180" s="12">
        <v>207.24137999999999</v>
      </c>
      <c r="AF1180" s="12">
        <v>356.10464400000001</v>
      </c>
      <c r="AG1180" s="52">
        <v>1</v>
      </c>
      <c r="AH1180" s="52"/>
      <c r="AI1180" s="52"/>
      <c r="AJ1180" s="21">
        <f t="shared" si="163"/>
        <v>515.36991</v>
      </c>
      <c r="AK1180" s="21">
        <f t="shared" si="164"/>
        <v>744.13858000000005</v>
      </c>
      <c r="AL1180" s="21">
        <f t="shared" si="165"/>
        <v>1424.935144</v>
      </c>
      <c r="AM1180" s="12">
        <v>1</v>
      </c>
      <c r="AN1180" s="12">
        <v>1</v>
      </c>
      <c r="AO1180" s="12">
        <v>400</v>
      </c>
      <c r="AP1180" s="12">
        <v>600</v>
      </c>
      <c r="AQ1180" s="22">
        <f t="shared" si="166"/>
        <v>915.36991</v>
      </c>
      <c r="AR1180" s="22">
        <f t="shared" si="167"/>
        <v>1144.13858</v>
      </c>
      <c r="AS1180" s="22">
        <f t="shared" si="168"/>
        <v>1824.935144</v>
      </c>
      <c r="AT1180" s="22">
        <f t="shared" si="169"/>
        <v>1115.3699099999999</v>
      </c>
      <c r="AU1180" s="22">
        <f t="shared" si="170"/>
        <v>1344.13858</v>
      </c>
      <c r="AV1180" s="22">
        <f t="shared" si="171"/>
        <v>2024.935144</v>
      </c>
      <c r="AW1180">
        <v>2035</v>
      </c>
      <c r="AX1180" t="s">
        <v>27</v>
      </c>
      <c r="AY1180" s="12">
        <v>11</v>
      </c>
      <c r="AZ1180" t="s">
        <v>268</v>
      </c>
      <c r="BA1180">
        <v>3</v>
      </c>
      <c r="BB1180">
        <v>73</v>
      </c>
      <c r="BC1180">
        <v>0.45050000000000001</v>
      </c>
      <c r="BD1180">
        <v>2023</v>
      </c>
      <c r="BE1180">
        <v>0</v>
      </c>
    </row>
    <row r="1181" spans="1:57" x14ac:dyDescent="0.2">
      <c r="A1181">
        <v>66</v>
      </c>
      <c r="B1181">
        <v>2023</v>
      </c>
      <c r="C1181" t="s">
        <v>15</v>
      </c>
      <c r="D1181" t="s">
        <v>31</v>
      </c>
      <c r="E1181" t="s">
        <v>263</v>
      </c>
      <c r="G1181" t="s">
        <v>32</v>
      </c>
      <c r="H1181" t="s">
        <v>263</v>
      </c>
      <c r="I1181" t="s">
        <v>37</v>
      </c>
      <c r="K1181" t="s">
        <v>262</v>
      </c>
      <c r="L1181" s="12">
        <v>0.13753699999999999</v>
      </c>
      <c r="M1181" s="12">
        <v>0.178621</v>
      </c>
      <c r="N1181" s="12">
        <v>0.17730699999999999</v>
      </c>
      <c r="O1181" t="s">
        <v>264</v>
      </c>
      <c r="P1181" t="s">
        <v>265</v>
      </c>
      <c r="Q1181" s="12">
        <v>10</v>
      </c>
      <c r="R1181" s="12">
        <v>3800</v>
      </c>
      <c r="S1181" s="12">
        <v>4700</v>
      </c>
      <c r="T1181" s="12">
        <v>24000</v>
      </c>
      <c r="U1181" s="12">
        <v>-0.16665199999999999</v>
      </c>
      <c r="V1181" s="12">
        <v>-0.128966</v>
      </c>
      <c r="W1181" s="12">
        <v>0.359149</v>
      </c>
      <c r="X1181" t="s">
        <v>266</v>
      </c>
      <c r="Y1181" t="s">
        <v>267</v>
      </c>
      <c r="Z1181" s="12">
        <v>45</v>
      </c>
      <c r="AA1181" s="12">
        <v>1100</v>
      </c>
      <c r="AB1181" s="12">
        <v>6500</v>
      </c>
      <c r="AC1181" s="12">
        <v>6500</v>
      </c>
      <c r="AD1181" s="12">
        <v>176.04651000000001</v>
      </c>
      <c r="AE1181" s="12">
        <v>207.24137999999999</v>
      </c>
      <c r="AF1181" s="12">
        <v>356.10464400000001</v>
      </c>
      <c r="AG1181" s="52">
        <v>1</v>
      </c>
      <c r="AH1181" s="52"/>
      <c r="AI1181" s="52"/>
      <c r="AJ1181" s="21">
        <f t="shared" si="163"/>
        <v>515.36991</v>
      </c>
      <c r="AK1181" s="21">
        <f t="shared" si="164"/>
        <v>744.13858000000005</v>
      </c>
      <c r="AL1181" s="21">
        <f t="shared" si="165"/>
        <v>1424.935144</v>
      </c>
      <c r="AM1181" s="12">
        <v>1</v>
      </c>
      <c r="AN1181" s="12">
        <v>1</v>
      </c>
      <c r="AO1181" s="12">
        <v>400</v>
      </c>
      <c r="AP1181" s="12">
        <v>600</v>
      </c>
      <c r="AQ1181" s="22">
        <f t="shared" si="166"/>
        <v>915.36991</v>
      </c>
      <c r="AR1181" s="22">
        <f t="shared" si="167"/>
        <v>1144.13858</v>
      </c>
      <c r="AS1181" s="22">
        <f t="shared" si="168"/>
        <v>1824.935144</v>
      </c>
      <c r="AT1181" s="22">
        <f t="shared" si="169"/>
        <v>1115.3699099999999</v>
      </c>
      <c r="AU1181" s="22">
        <f t="shared" si="170"/>
        <v>1344.13858</v>
      </c>
      <c r="AV1181" s="22">
        <f t="shared" si="171"/>
        <v>2024.935144</v>
      </c>
      <c r="AW1181">
        <v>2040</v>
      </c>
      <c r="AX1181" t="s">
        <v>27</v>
      </c>
      <c r="AY1181" s="12">
        <v>11</v>
      </c>
      <c r="AZ1181" t="s">
        <v>268</v>
      </c>
      <c r="BA1181">
        <v>3</v>
      </c>
      <c r="BB1181">
        <v>73</v>
      </c>
      <c r="BC1181">
        <v>0.45050000000000001</v>
      </c>
      <c r="BD1181">
        <v>2023</v>
      </c>
      <c r="BE1181">
        <v>0</v>
      </c>
    </row>
    <row r="1182" spans="1:57" x14ac:dyDescent="0.2">
      <c r="A1182">
        <v>66</v>
      </c>
      <c r="B1182">
        <v>2023</v>
      </c>
      <c r="C1182" t="s">
        <v>15</v>
      </c>
      <c r="D1182" t="s">
        <v>31</v>
      </c>
      <c r="E1182" t="s">
        <v>263</v>
      </c>
      <c r="G1182" t="s">
        <v>32</v>
      </c>
      <c r="H1182" t="s">
        <v>263</v>
      </c>
      <c r="I1182" t="s">
        <v>37</v>
      </c>
      <c r="K1182" t="s">
        <v>262</v>
      </c>
      <c r="L1182" s="12">
        <v>0.13753699999999999</v>
      </c>
      <c r="M1182" s="12">
        <v>0.178621</v>
      </c>
      <c r="N1182" s="12">
        <v>0.17730699999999999</v>
      </c>
      <c r="O1182" t="s">
        <v>264</v>
      </c>
      <c r="P1182" t="s">
        <v>265</v>
      </c>
      <c r="Q1182" s="12">
        <v>10</v>
      </c>
      <c r="R1182" s="12">
        <v>3800</v>
      </c>
      <c r="S1182" s="12">
        <v>4700</v>
      </c>
      <c r="T1182" s="12">
        <v>24000</v>
      </c>
      <c r="U1182" s="12">
        <v>-0.16665199999999999</v>
      </c>
      <c r="V1182" s="12">
        <v>-0.128966</v>
      </c>
      <c r="W1182" s="12">
        <v>0.359149</v>
      </c>
      <c r="X1182" t="s">
        <v>266</v>
      </c>
      <c r="Y1182" t="s">
        <v>267</v>
      </c>
      <c r="Z1182" s="12">
        <v>45</v>
      </c>
      <c r="AA1182" s="12">
        <v>1100</v>
      </c>
      <c r="AB1182" s="12">
        <v>6500</v>
      </c>
      <c r="AC1182" s="12">
        <v>6500</v>
      </c>
      <c r="AD1182" s="12">
        <v>176.04651000000001</v>
      </c>
      <c r="AE1182" s="12">
        <v>207.24137999999999</v>
      </c>
      <c r="AF1182" s="12">
        <v>356.10464400000001</v>
      </c>
      <c r="AG1182" s="52">
        <v>1</v>
      </c>
      <c r="AH1182" s="52"/>
      <c r="AI1182" s="52"/>
      <c r="AJ1182" s="21">
        <f t="shared" si="163"/>
        <v>515.36991</v>
      </c>
      <c r="AK1182" s="21">
        <f t="shared" si="164"/>
        <v>744.13858000000005</v>
      </c>
      <c r="AL1182" s="21">
        <f t="shared" si="165"/>
        <v>1424.935144</v>
      </c>
      <c r="AM1182" s="12">
        <v>1</v>
      </c>
      <c r="AN1182" s="12">
        <v>1</v>
      </c>
      <c r="AO1182" s="12">
        <v>400</v>
      </c>
      <c r="AP1182" s="12">
        <v>600</v>
      </c>
      <c r="AQ1182" s="22">
        <f t="shared" si="166"/>
        <v>915.36991</v>
      </c>
      <c r="AR1182" s="22">
        <f t="shared" si="167"/>
        <v>1144.13858</v>
      </c>
      <c r="AS1182" s="22">
        <f t="shared" si="168"/>
        <v>1824.935144</v>
      </c>
      <c r="AT1182" s="22">
        <f t="shared" si="169"/>
        <v>1115.3699099999999</v>
      </c>
      <c r="AU1182" s="22">
        <f t="shared" si="170"/>
        <v>1344.13858</v>
      </c>
      <c r="AV1182" s="22">
        <f t="shared" si="171"/>
        <v>2024.935144</v>
      </c>
      <c r="AW1182">
        <v>2045</v>
      </c>
      <c r="AX1182" t="s">
        <v>27</v>
      </c>
      <c r="AY1182" s="12">
        <v>11</v>
      </c>
      <c r="AZ1182" t="s">
        <v>268</v>
      </c>
      <c r="BA1182">
        <v>3</v>
      </c>
      <c r="BB1182">
        <v>73</v>
      </c>
      <c r="BC1182">
        <v>0.45050000000000001</v>
      </c>
      <c r="BD1182">
        <v>2023</v>
      </c>
      <c r="BE1182">
        <v>0</v>
      </c>
    </row>
    <row r="1183" spans="1:57" x14ac:dyDescent="0.2">
      <c r="A1183">
        <v>66</v>
      </c>
      <c r="B1183">
        <v>2023</v>
      </c>
      <c r="C1183" t="s">
        <v>15</v>
      </c>
      <c r="D1183" t="s">
        <v>31</v>
      </c>
      <c r="E1183" t="s">
        <v>263</v>
      </c>
      <c r="G1183" t="s">
        <v>32</v>
      </c>
      <c r="H1183" t="s">
        <v>263</v>
      </c>
      <c r="I1183" t="s">
        <v>37</v>
      </c>
      <c r="K1183" t="s">
        <v>262</v>
      </c>
      <c r="L1183" s="12">
        <v>0.13753699999999999</v>
      </c>
      <c r="M1183" s="12">
        <v>0.178621</v>
      </c>
      <c r="N1183" s="12">
        <v>0.17730699999999999</v>
      </c>
      <c r="O1183" t="s">
        <v>264</v>
      </c>
      <c r="P1183" t="s">
        <v>265</v>
      </c>
      <c r="Q1183" s="12">
        <v>10</v>
      </c>
      <c r="R1183" s="12">
        <v>3800</v>
      </c>
      <c r="S1183" s="12">
        <v>4700</v>
      </c>
      <c r="T1183" s="12">
        <v>24000</v>
      </c>
      <c r="U1183" s="12">
        <v>-0.16665199999999999</v>
      </c>
      <c r="V1183" s="12">
        <v>-0.128966</v>
      </c>
      <c r="W1183" s="12">
        <v>0.359149</v>
      </c>
      <c r="X1183" t="s">
        <v>266</v>
      </c>
      <c r="Y1183" t="s">
        <v>267</v>
      </c>
      <c r="Z1183" s="12">
        <v>45</v>
      </c>
      <c r="AA1183" s="12">
        <v>1100</v>
      </c>
      <c r="AB1183" s="12">
        <v>6500</v>
      </c>
      <c r="AC1183" s="12">
        <v>6500</v>
      </c>
      <c r="AD1183" s="12">
        <v>176.04651000000001</v>
      </c>
      <c r="AE1183" s="12">
        <v>207.24137999999999</v>
      </c>
      <c r="AF1183" s="12">
        <v>356.10464400000001</v>
      </c>
      <c r="AG1183" s="52">
        <v>1</v>
      </c>
      <c r="AH1183" s="52"/>
      <c r="AI1183" s="52"/>
      <c r="AJ1183" s="21">
        <f t="shared" si="163"/>
        <v>515.36991</v>
      </c>
      <c r="AK1183" s="21">
        <f t="shared" si="164"/>
        <v>744.13858000000005</v>
      </c>
      <c r="AL1183" s="21">
        <f t="shared" si="165"/>
        <v>1424.935144</v>
      </c>
      <c r="AM1183" s="12">
        <v>1</v>
      </c>
      <c r="AN1183" s="12">
        <v>1</v>
      </c>
      <c r="AO1183" s="12">
        <v>400</v>
      </c>
      <c r="AP1183" s="12">
        <v>600</v>
      </c>
      <c r="AQ1183" s="22">
        <f t="shared" si="166"/>
        <v>915.36991</v>
      </c>
      <c r="AR1183" s="22">
        <f t="shared" si="167"/>
        <v>1144.13858</v>
      </c>
      <c r="AS1183" s="22">
        <f t="shared" si="168"/>
        <v>1824.935144</v>
      </c>
      <c r="AT1183" s="22">
        <f t="shared" si="169"/>
        <v>1115.3699099999999</v>
      </c>
      <c r="AU1183" s="22">
        <f t="shared" si="170"/>
        <v>1344.13858</v>
      </c>
      <c r="AV1183" s="22">
        <f t="shared" si="171"/>
        <v>2024.935144</v>
      </c>
      <c r="AW1183">
        <v>2050</v>
      </c>
      <c r="AX1183" t="s">
        <v>27</v>
      </c>
      <c r="AY1183" s="12">
        <v>11</v>
      </c>
      <c r="AZ1183" t="s">
        <v>268</v>
      </c>
      <c r="BA1183">
        <v>3</v>
      </c>
      <c r="BB1183">
        <v>73</v>
      </c>
      <c r="BC1183">
        <v>0.45050000000000001</v>
      </c>
      <c r="BD1183">
        <v>2023</v>
      </c>
      <c r="BE1183">
        <v>0</v>
      </c>
    </row>
    <row r="1184" spans="1:57" x14ac:dyDescent="0.2">
      <c r="A1184">
        <v>66</v>
      </c>
      <c r="B1184">
        <v>2023</v>
      </c>
      <c r="C1184" t="s">
        <v>15</v>
      </c>
      <c r="D1184" t="s">
        <v>31</v>
      </c>
      <c r="E1184" t="s">
        <v>263</v>
      </c>
      <c r="G1184" t="s">
        <v>32</v>
      </c>
      <c r="H1184" t="s">
        <v>263</v>
      </c>
      <c r="I1184" t="s">
        <v>37</v>
      </c>
      <c r="K1184" t="s">
        <v>262</v>
      </c>
      <c r="L1184" s="12">
        <v>0.13753699999999999</v>
      </c>
      <c r="M1184" s="12">
        <v>0.178621</v>
      </c>
      <c r="N1184" s="12">
        <v>0.17730699999999999</v>
      </c>
      <c r="O1184" t="s">
        <v>264</v>
      </c>
      <c r="P1184" t="s">
        <v>265</v>
      </c>
      <c r="Q1184" s="12">
        <v>10</v>
      </c>
      <c r="R1184" s="12">
        <v>3800</v>
      </c>
      <c r="S1184" s="12">
        <v>4700</v>
      </c>
      <c r="T1184" s="12">
        <v>24000</v>
      </c>
      <c r="U1184" s="12">
        <v>-0.16665199999999999</v>
      </c>
      <c r="V1184" s="12">
        <v>-0.128966</v>
      </c>
      <c r="W1184" s="12">
        <v>0.359149</v>
      </c>
      <c r="X1184" t="s">
        <v>266</v>
      </c>
      <c r="Y1184" t="s">
        <v>267</v>
      </c>
      <c r="Z1184" s="12">
        <v>45</v>
      </c>
      <c r="AA1184" s="12">
        <v>1100</v>
      </c>
      <c r="AB1184" s="12">
        <v>6500</v>
      </c>
      <c r="AC1184" s="12">
        <v>6500</v>
      </c>
      <c r="AD1184" s="12">
        <v>176.04651000000001</v>
      </c>
      <c r="AE1184" s="12">
        <v>207.24137999999999</v>
      </c>
      <c r="AF1184" s="12">
        <v>356.10464400000001</v>
      </c>
      <c r="AG1184" s="52">
        <v>1</v>
      </c>
      <c r="AH1184" s="52"/>
      <c r="AI1184" s="52"/>
      <c r="AJ1184" s="21">
        <f t="shared" si="163"/>
        <v>515.36991</v>
      </c>
      <c r="AK1184" s="21">
        <f t="shared" si="164"/>
        <v>744.13858000000005</v>
      </c>
      <c r="AL1184" s="21">
        <f t="shared" si="165"/>
        <v>1424.935144</v>
      </c>
      <c r="AM1184" s="12">
        <v>1</v>
      </c>
      <c r="AN1184" s="12">
        <v>1</v>
      </c>
      <c r="AO1184" s="12">
        <v>400</v>
      </c>
      <c r="AP1184" s="12">
        <v>600</v>
      </c>
      <c r="AQ1184" s="22">
        <f t="shared" si="166"/>
        <v>915.36991</v>
      </c>
      <c r="AR1184" s="22">
        <f t="shared" si="167"/>
        <v>1144.13858</v>
      </c>
      <c r="AS1184" s="22">
        <f t="shared" si="168"/>
        <v>1824.935144</v>
      </c>
      <c r="AT1184" s="22">
        <f t="shared" si="169"/>
        <v>1115.3699099999999</v>
      </c>
      <c r="AU1184" s="22">
        <f t="shared" si="170"/>
        <v>1344.13858</v>
      </c>
      <c r="AV1184" s="22">
        <f t="shared" si="171"/>
        <v>2024.935144</v>
      </c>
      <c r="AW1184">
        <v>2023</v>
      </c>
      <c r="AX1184" t="s">
        <v>28</v>
      </c>
      <c r="AY1184" s="12">
        <v>11</v>
      </c>
      <c r="AZ1184" t="s">
        <v>268</v>
      </c>
      <c r="BA1184">
        <v>3</v>
      </c>
      <c r="BB1184">
        <v>73</v>
      </c>
      <c r="BC1184">
        <v>0.45050000000000001</v>
      </c>
      <c r="BD1184">
        <v>2023</v>
      </c>
      <c r="BE1184">
        <v>0</v>
      </c>
    </row>
    <row r="1185" spans="1:57" x14ac:dyDescent="0.2">
      <c r="A1185">
        <v>66</v>
      </c>
      <c r="B1185">
        <v>2023</v>
      </c>
      <c r="C1185" t="s">
        <v>15</v>
      </c>
      <c r="D1185" t="s">
        <v>31</v>
      </c>
      <c r="E1185" t="s">
        <v>263</v>
      </c>
      <c r="G1185" t="s">
        <v>32</v>
      </c>
      <c r="H1185" t="s">
        <v>263</v>
      </c>
      <c r="I1185" t="s">
        <v>37</v>
      </c>
      <c r="K1185" t="s">
        <v>262</v>
      </c>
      <c r="L1185" s="12">
        <v>0.13753699999999999</v>
      </c>
      <c r="M1185" s="12">
        <v>0.178621</v>
      </c>
      <c r="N1185" s="12">
        <v>0.17730699999999999</v>
      </c>
      <c r="O1185" t="s">
        <v>264</v>
      </c>
      <c r="P1185" t="s">
        <v>265</v>
      </c>
      <c r="Q1185" s="12">
        <v>10</v>
      </c>
      <c r="R1185" s="12">
        <v>3800</v>
      </c>
      <c r="S1185" s="12">
        <v>4700</v>
      </c>
      <c r="T1185" s="12">
        <v>24000</v>
      </c>
      <c r="U1185" s="12">
        <v>-0.16665199999999999</v>
      </c>
      <c r="V1185" s="12">
        <v>-0.128966</v>
      </c>
      <c r="W1185" s="12">
        <v>0.359149</v>
      </c>
      <c r="X1185" t="s">
        <v>266</v>
      </c>
      <c r="Y1185" t="s">
        <v>267</v>
      </c>
      <c r="Z1185" s="12">
        <v>45</v>
      </c>
      <c r="AA1185" s="12">
        <v>1100</v>
      </c>
      <c r="AB1185" s="12">
        <v>6500</v>
      </c>
      <c r="AC1185" s="12">
        <v>6500</v>
      </c>
      <c r="AD1185" s="12">
        <v>176.04651000000001</v>
      </c>
      <c r="AE1185" s="12">
        <v>207.24137999999999</v>
      </c>
      <c r="AF1185" s="12">
        <v>356.10464400000001</v>
      </c>
      <c r="AG1185" s="52">
        <v>1</v>
      </c>
      <c r="AH1185" s="52"/>
      <c r="AI1185" s="52"/>
      <c r="AJ1185" s="21">
        <f t="shared" si="163"/>
        <v>515.36991</v>
      </c>
      <c r="AK1185" s="21">
        <f t="shared" si="164"/>
        <v>744.13858000000005</v>
      </c>
      <c r="AL1185" s="21">
        <f t="shared" si="165"/>
        <v>1424.935144</v>
      </c>
      <c r="AM1185" s="12">
        <v>1</v>
      </c>
      <c r="AN1185" s="12">
        <v>1</v>
      </c>
      <c r="AO1185" s="12">
        <v>400</v>
      </c>
      <c r="AP1185" s="12">
        <v>600</v>
      </c>
      <c r="AQ1185" s="22">
        <f t="shared" si="166"/>
        <v>915.36991</v>
      </c>
      <c r="AR1185" s="22">
        <f t="shared" si="167"/>
        <v>1144.13858</v>
      </c>
      <c r="AS1185" s="22">
        <f t="shared" si="168"/>
        <v>1824.935144</v>
      </c>
      <c r="AT1185" s="22">
        <f t="shared" si="169"/>
        <v>1115.3699099999999</v>
      </c>
      <c r="AU1185" s="22">
        <f t="shared" si="170"/>
        <v>1344.13858</v>
      </c>
      <c r="AV1185" s="22">
        <f t="shared" si="171"/>
        <v>2024.935144</v>
      </c>
      <c r="AW1185">
        <v>2030</v>
      </c>
      <c r="AX1185" t="s">
        <v>28</v>
      </c>
      <c r="AY1185" s="12">
        <v>11</v>
      </c>
      <c r="AZ1185" t="s">
        <v>268</v>
      </c>
      <c r="BA1185">
        <v>3</v>
      </c>
      <c r="BB1185">
        <v>73</v>
      </c>
      <c r="BC1185">
        <v>0.45050000000000001</v>
      </c>
      <c r="BD1185">
        <v>2023</v>
      </c>
      <c r="BE1185">
        <v>0</v>
      </c>
    </row>
    <row r="1186" spans="1:57" x14ac:dyDescent="0.2">
      <c r="A1186">
        <v>66</v>
      </c>
      <c r="B1186">
        <v>2023</v>
      </c>
      <c r="C1186" t="s">
        <v>15</v>
      </c>
      <c r="D1186" t="s">
        <v>31</v>
      </c>
      <c r="E1186" t="s">
        <v>263</v>
      </c>
      <c r="G1186" t="s">
        <v>32</v>
      </c>
      <c r="H1186" t="s">
        <v>263</v>
      </c>
      <c r="I1186" t="s">
        <v>37</v>
      </c>
      <c r="K1186" t="s">
        <v>262</v>
      </c>
      <c r="L1186" s="12">
        <v>0.13753699999999999</v>
      </c>
      <c r="M1186" s="12">
        <v>0.178621</v>
      </c>
      <c r="N1186" s="12">
        <v>0.17730699999999999</v>
      </c>
      <c r="O1186" t="s">
        <v>264</v>
      </c>
      <c r="P1186" t="s">
        <v>265</v>
      </c>
      <c r="Q1186" s="12">
        <v>10</v>
      </c>
      <c r="R1186" s="12">
        <v>3800</v>
      </c>
      <c r="S1186" s="12">
        <v>4700</v>
      </c>
      <c r="T1186" s="12">
        <v>24000</v>
      </c>
      <c r="U1186" s="12">
        <v>-0.16665199999999999</v>
      </c>
      <c r="V1186" s="12">
        <v>-0.128966</v>
      </c>
      <c r="W1186" s="12">
        <v>0.359149</v>
      </c>
      <c r="X1186" t="s">
        <v>266</v>
      </c>
      <c r="Y1186" t="s">
        <v>267</v>
      </c>
      <c r="Z1186" s="12">
        <v>45</v>
      </c>
      <c r="AA1186" s="12">
        <v>1100</v>
      </c>
      <c r="AB1186" s="12">
        <v>6500</v>
      </c>
      <c r="AC1186" s="12">
        <v>6500</v>
      </c>
      <c r="AD1186" s="12">
        <v>176.04651000000001</v>
      </c>
      <c r="AE1186" s="12">
        <v>207.24137999999999</v>
      </c>
      <c r="AF1186" s="12">
        <v>356.10464400000001</v>
      </c>
      <c r="AG1186" s="52">
        <v>1</v>
      </c>
      <c r="AH1186" s="52"/>
      <c r="AI1186" s="52"/>
      <c r="AJ1186" s="21">
        <f t="shared" si="163"/>
        <v>515.36991</v>
      </c>
      <c r="AK1186" s="21">
        <f t="shared" si="164"/>
        <v>744.13858000000005</v>
      </c>
      <c r="AL1186" s="21">
        <f t="shared" si="165"/>
        <v>1424.935144</v>
      </c>
      <c r="AM1186" s="12">
        <v>1</v>
      </c>
      <c r="AN1186" s="12">
        <v>1</v>
      </c>
      <c r="AO1186" s="12">
        <v>400</v>
      </c>
      <c r="AP1186" s="12">
        <v>600</v>
      </c>
      <c r="AQ1186" s="22">
        <f t="shared" si="166"/>
        <v>915.36991</v>
      </c>
      <c r="AR1186" s="22">
        <f t="shared" si="167"/>
        <v>1144.13858</v>
      </c>
      <c r="AS1186" s="22">
        <f t="shared" si="168"/>
        <v>1824.935144</v>
      </c>
      <c r="AT1186" s="22">
        <f t="shared" si="169"/>
        <v>1115.3699099999999</v>
      </c>
      <c r="AU1186" s="22">
        <f t="shared" si="170"/>
        <v>1344.13858</v>
      </c>
      <c r="AV1186" s="22">
        <f t="shared" si="171"/>
        <v>2024.935144</v>
      </c>
      <c r="AW1186">
        <v>2035</v>
      </c>
      <c r="AX1186" t="s">
        <v>28</v>
      </c>
      <c r="AY1186" s="12">
        <v>11</v>
      </c>
      <c r="AZ1186" t="s">
        <v>268</v>
      </c>
      <c r="BA1186">
        <v>3</v>
      </c>
      <c r="BB1186">
        <v>73</v>
      </c>
      <c r="BC1186">
        <v>0.45050000000000001</v>
      </c>
      <c r="BD1186">
        <v>2023</v>
      </c>
      <c r="BE1186">
        <v>0</v>
      </c>
    </row>
    <row r="1187" spans="1:57" x14ac:dyDescent="0.2">
      <c r="A1187">
        <v>66</v>
      </c>
      <c r="B1187">
        <v>2023</v>
      </c>
      <c r="C1187" t="s">
        <v>15</v>
      </c>
      <c r="D1187" t="s">
        <v>31</v>
      </c>
      <c r="E1187" t="s">
        <v>263</v>
      </c>
      <c r="G1187" t="s">
        <v>32</v>
      </c>
      <c r="H1187" t="s">
        <v>263</v>
      </c>
      <c r="I1187" t="s">
        <v>37</v>
      </c>
      <c r="K1187" t="s">
        <v>262</v>
      </c>
      <c r="L1187" s="12">
        <v>0.13753699999999999</v>
      </c>
      <c r="M1187" s="12">
        <v>0.178621</v>
      </c>
      <c r="N1187" s="12">
        <v>0.17730699999999999</v>
      </c>
      <c r="O1187" t="s">
        <v>264</v>
      </c>
      <c r="P1187" t="s">
        <v>265</v>
      </c>
      <c r="Q1187" s="12">
        <v>10</v>
      </c>
      <c r="R1187" s="12">
        <v>3800</v>
      </c>
      <c r="S1187" s="12">
        <v>4700</v>
      </c>
      <c r="T1187" s="12">
        <v>24000</v>
      </c>
      <c r="U1187" s="12">
        <v>-0.16665199999999999</v>
      </c>
      <c r="V1187" s="12">
        <v>-0.128966</v>
      </c>
      <c r="W1187" s="12">
        <v>0.359149</v>
      </c>
      <c r="X1187" t="s">
        <v>266</v>
      </c>
      <c r="Y1187" t="s">
        <v>267</v>
      </c>
      <c r="Z1187" s="12">
        <v>45</v>
      </c>
      <c r="AA1187" s="12">
        <v>1100</v>
      </c>
      <c r="AB1187" s="12">
        <v>6500</v>
      </c>
      <c r="AC1187" s="12">
        <v>6500</v>
      </c>
      <c r="AD1187" s="12">
        <v>176.04651000000001</v>
      </c>
      <c r="AE1187" s="12">
        <v>207.24137999999999</v>
      </c>
      <c r="AF1187" s="12">
        <v>356.10464400000001</v>
      </c>
      <c r="AG1187" s="52">
        <v>1</v>
      </c>
      <c r="AH1187" s="52"/>
      <c r="AI1187" s="52"/>
      <c r="AJ1187" s="21">
        <f t="shared" si="163"/>
        <v>515.36991</v>
      </c>
      <c r="AK1187" s="21">
        <f t="shared" si="164"/>
        <v>744.13858000000005</v>
      </c>
      <c r="AL1187" s="21">
        <f t="shared" si="165"/>
        <v>1424.935144</v>
      </c>
      <c r="AM1187" s="12">
        <v>1</v>
      </c>
      <c r="AN1187" s="12">
        <v>1</v>
      </c>
      <c r="AO1187" s="12">
        <v>400</v>
      </c>
      <c r="AP1187" s="12">
        <v>600</v>
      </c>
      <c r="AQ1187" s="22">
        <f t="shared" si="166"/>
        <v>915.36991</v>
      </c>
      <c r="AR1187" s="22">
        <f t="shared" si="167"/>
        <v>1144.13858</v>
      </c>
      <c r="AS1187" s="22">
        <f t="shared" si="168"/>
        <v>1824.935144</v>
      </c>
      <c r="AT1187" s="22">
        <f t="shared" si="169"/>
        <v>1115.3699099999999</v>
      </c>
      <c r="AU1187" s="22">
        <f t="shared" si="170"/>
        <v>1344.13858</v>
      </c>
      <c r="AV1187" s="22">
        <f t="shared" si="171"/>
        <v>2024.935144</v>
      </c>
      <c r="AW1187">
        <v>2040</v>
      </c>
      <c r="AX1187" t="s">
        <v>28</v>
      </c>
      <c r="AY1187" s="12">
        <v>11</v>
      </c>
      <c r="AZ1187" t="s">
        <v>268</v>
      </c>
      <c r="BA1187">
        <v>3</v>
      </c>
      <c r="BB1187">
        <v>73</v>
      </c>
      <c r="BC1187">
        <v>0.45050000000000001</v>
      </c>
      <c r="BD1187">
        <v>2023</v>
      </c>
      <c r="BE1187">
        <v>0</v>
      </c>
    </row>
    <row r="1188" spans="1:57" x14ac:dyDescent="0.2">
      <c r="A1188">
        <v>66</v>
      </c>
      <c r="B1188">
        <v>2023</v>
      </c>
      <c r="C1188" t="s">
        <v>15</v>
      </c>
      <c r="D1188" t="s">
        <v>31</v>
      </c>
      <c r="E1188" t="s">
        <v>263</v>
      </c>
      <c r="G1188" t="s">
        <v>32</v>
      </c>
      <c r="H1188" t="s">
        <v>263</v>
      </c>
      <c r="I1188" t="s">
        <v>37</v>
      </c>
      <c r="K1188" t="s">
        <v>262</v>
      </c>
      <c r="L1188" s="12">
        <v>0.13753699999999999</v>
      </c>
      <c r="M1188" s="12">
        <v>0.178621</v>
      </c>
      <c r="N1188" s="12">
        <v>0.17730699999999999</v>
      </c>
      <c r="O1188" t="s">
        <v>264</v>
      </c>
      <c r="P1188" t="s">
        <v>265</v>
      </c>
      <c r="Q1188" s="12">
        <v>10</v>
      </c>
      <c r="R1188" s="12">
        <v>3800</v>
      </c>
      <c r="S1188" s="12">
        <v>4700</v>
      </c>
      <c r="T1188" s="12">
        <v>24000</v>
      </c>
      <c r="U1188" s="12">
        <v>-0.16665199999999999</v>
      </c>
      <c r="V1188" s="12">
        <v>-0.128966</v>
      </c>
      <c r="W1188" s="12">
        <v>0.359149</v>
      </c>
      <c r="X1188" t="s">
        <v>266</v>
      </c>
      <c r="Y1188" t="s">
        <v>267</v>
      </c>
      <c r="Z1188" s="12">
        <v>45</v>
      </c>
      <c r="AA1188" s="12">
        <v>1100</v>
      </c>
      <c r="AB1188" s="12">
        <v>6500</v>
      </c>
      <c r="AC1188" s="12">
        <v>6500</v>
      </c>
      <c r="AD1188" s="12">
        <v>176.04651000000001</v>
      </c>
      <c r="AE1188" s="12">
        <v>207.24137999999999</v>
      </c>
      <c r="AF1188" s="12">
        <v>356.10464400000001</v>
      </c>
      <c r="AG1188" s="52">
        <v>1</v>
      </c>
      <c r="AH1188" s="52"/>
      <c r="AI1188" s="52"/>
      <c r="AJ1188" s="21">
        <f t="shared" si="163"/>
        <v>515.36991</v>
      </c>
      <c r="AK1188" s="21">
        <f t="shared" si="164"/>
        <v>744.13858000000005</v>
      </c>
      <c r="AL1188" s="21">
        <f t="shared" si="165"/>
        <v>1424.935144</v>
      </c>
      <c r="AM1188" s="12">
        <v>1</v>
      </c>
      <c r="AN1188" s="12">
        <v>1</v>
      </c>
      <c r="AO1188" s="12">
        <v>400</v>
      </c>
      <c r="AP1188" s="12">
        <v>600</v>
      </c>
      <c r="AQ1188" s="22">
        <f t="shared" si="166"/>
        <v>915.36991</v>
      </c>
      <c r="AR1188" s="22">
        <f t="shared" si="167"/>
        <v>1144.13858</v>
      </c>
      <c r="AS1188" s="22">
        <f t="shared" si="168"/>
        <v>1824.935144</v>
      </c>
      <c r="AT1188" s="22">
        <f t="shared" si="169"/>
        <v>1115.3699099999999</v>
      </c>
      <c r="AU1188" s="22">
        <f t="shared" si="170"/>
        <v>1344.13858</v>
      </c>
      <c r="AV1188" s="22">
        <f t="shared" si="171"/>
        <v>2024.935144</v>
      </c>
      <c r="AW1188">
        <v>2045</v>
      </c>
      <c r="AX1188" t="s">
        <v>28</v>
      </c>
      <c r="AY1188" s="12">
        <v>11</v>
      </c>
      <c r="AZ1188" t="s">
        <v>268</v>
      </c>
      <c r="BA1188">
        <v>3</v>
      </c>
      <c r="BB1188">
        <v>73</v>
      </c>
      <c r="BC1188">
        <v>0.45050000000000001</v>
      </c>
      <c r="BD1188">
        <v>2023</v>
      </c>
      <c r="BE1188">
        <v>0</v>
      </c>
    </row>
    <row r="1189" spans="1:57" x14ac:dyDescent="0.2">
      <c r="A1189">
        <v>66</v>
      </c>
      <c r="B1189">
        <v>2023</v>
      </c>
      <c r="C1189" t="s">
        <v>15</v>
      </c>
      <c r="D1189" t="s">
        <v>31</v>
      </c>
      <c r="E1189" t="s">
        <v>263</v>
      </c>
      <c r="G1189" t="s">
        <v>32</v>
      </c>
      <c r="H1189" t="s">
        <v>263</v>
      </c>
      <c r="I1189" t="s">
        <v>37</v>
      </c>
      <c r="K1189" t="s">
        <v>262</v>
      </c>
      <c r="L1189" s="12">
        <v>0.13753699999999999</v>
      </c>
      <c r="M1189" s="12">
        <v>0.178621</v>
      </c>
      <c r="N1189" s="12">
        <v>0.17730699999999999</v>
      </c>
      <c r="O1189" t="s">
        <v>264</v>
      </c>
      <c r="P1189" t="s">
        <v>265</v>
      </c>
      <c r="Q1189" s="12">
        <v>10</v>
      </c>
      <c r="R1189" s="12">
        <v>3800</v>
      </c>
      <c r="S1189" s="12">
        <v>4700</v>
      </c>
      <c r="T1189" s="12">
        <v>24000</v>
      </c>
      <c r="U1189" s="12">
        <v>-0.16665199999999999</v>
      </c>
      <c r="V1189" s="12">
        <v>-0.128966</v>
      </c>
      <c r="W1189" s="12">
        <v>0.359149</v>
      </c>
      <c r="X1189" t="s">
        <v>266</v>
      </c>
      <c r="Y1189" t="s">
        <v>267</v>
      </c>
      <c r="Z1189" s="12">
        <v>45</v>
      </c>
      <c r="AA1189" s="12">
        <v>1100</v>
      </c>
      <c r="AB1189" s="12">
        <v>6500</v>
      </c>
      <c r="AC1189" s="12">
        <v>6500</v>
      </c>
      <c r="AD1189" s="12">
        <v>176.04651000000001</v>
      </c>
      <c r="AE1189" s="12">
        <v>207.24137999999999</v>
      </c>
      <c r="AF1189" s="12">
        <v>356.10464400000001</v>
      </c>
      <c r="AG1189" s="52">
        <v>1</v>
      </c>
      <c r="AH1189" s="52"/>
      <c r="AI1189" s="52"/>
      <c r="AJ1189" s="21">
        <f t="shared" si="163"/>
        <v>515.36991</v>
      </c>
      <c r="AK1189" s="21">
        <f t="shared" si="164"/>
        <v>744.13858000000005</v>
      </c>
      <c r="AL1189" s="21">
        <f t="shared" si="165"/>
        <v>1424.935144</v>
      </c>
      <c r="AM1189" s="12">
        <v>1</v>
      </c>
      <c r="AN1189" s="12">
        <v>1</v>
      </c>
      <c r="AO1189" s="12">
        <v>400</v>
      </c>
      <c r="AP1189" s="12">
        <v>600</v>
      </c>
      <c r="AQ1189" s="22">
        <f t="shared" si="166"/>
        <v>915.36991</v>
      </c>
      <c r="AR1189" s="22">
        <f t="shared" si="167"/>
        <v>1144.13858</v>
      </c>
      <c r="AS1189" s="22">
        <f t="shared" si="168"/>
        <v>1824.935144</v>
      </c>
      <c r="AT1189" s="22">
        <f t="shared" si="169"/>
        <v>1115.3699099999999</v>
      </c>
      <c r="AU1189" s="22">
        <f t="shared" si="170"/>
        <v>1344.13858</v>
      </c>
      <c r="AV1189" s="22">
        <f t="shared" si="171"/>
        <v>2024.935144</v>
      </c>
      <c r="AW1189">
        <v>2050</v>
      </c>
      <c r="AX1189" t="s">
        <v>28</v>
      </c>
      <c r="AY1189" s="12">
        <v>11</v>
      </c>
      <c r="AZ1189" t="s">
        <v>268</v>
      </c>
      <c r="BA1189">
        <v>3</v>
      </c>
      <c r="BB1189">
        <v>73</v>
      </c>
      <c r="BC1189">
        <v>0.45050000000000001</v>
      </c>
      <c r="BD1189">
        <v>2023</v>
      </c>
      <c r="BE1189">
        <v>0</v>
      </c>
    </row>
    <row r="1190" spans="1:57" x14ac:dyDescent="0.2">
      <c r="A1190">
        <v>67</v>
      </c>
      <c r="B1190">
        <v>2023</v>
      </c>
      <c r="C1190" t="s">
        <v>15</v>
      </c>
      <c r="D1190" t="s">
        <v>14</v>
      </c>
      <c r="E1190" t="s">
        <v>270</v>
      </c>
      <c r="F1190" t="s">
        <v>271</v>
      </c>
      <c r="H1190" t="s">
        <v>269</v>
      </c>
      <c r="I1190" t="s">
        <v>19</v>
      </c>
      <c r="J1190" t="s">
        <v>269</v>
      </c>
      <c r="L1190" s="12">
        <v>0</v>
      </c>
      <c r="M1190" s="12">
        <v>0</v>
      </c>
      <c r="N1190" s="12">
        <v>0</v>
      </c>
      <c r="O1190" t="s">
        <v>25</v>
      </c>
      <c r="P1190" t="s">
        <v>25</v>
      </c>
      <c r="Q1190" s="12">
        <v>0</v>
      </c>
      <c r="R1190" s="12">
        <v>0</v>
      </c>
      <c r="S1190" s="12">
        <v>0</v>
      </c>
      <c r="T1190" s="12">
        <v>0</v>
      </c>
      <c r="U1190" s="12">
        <v>0</v>
      </c>
      <c r="V1190" s="12">
        <v>0</v>
      </c>
      <c r="W1190" s="12">
        <v>0</v>
      </c>
      <c r="X1190" t="s">
        <v>22</v>
      </c>
      <c r="Y1190" t="s">
        <v>23</v>
      </c>
      <c r="Z1190" s="12">
        <v>0</v>
      </c>
      <c r="AA1190" s="12">
        <v>100</v>
      </c>
      <c r="AB1190" s="12">
        <v>0</v>
      </c>
      <c r="AC1190" s="12">
        <v>0</v>
      </c>
      <c r="AD1190" s="12">
        <v>1.075</v>
      </c>
      <c r="AE1190" s="12">
        <v>1.125</v>
      </c>
      <c r="AF1190" s="12">
        <v>24.94</v>
      </c>
      <c r="AG1190" s="12">
        <v>100</v>
      </c>
      <c r="AH1190" t="s">
        <v>22</v>
      </c>
      <c r="AI1190" t="s">
        <v>23</v>
      </c>
      <c r="AJ1190" s="21">
        <f t="shared" si="163"/>
        <v>107.5</v>
      </c>
      <c r="AK1190" s="21">
        <f t="shared" si="164"/>
        <v>112.5</v>
      </c>
      <c r="AL1190" s="21">
        <f t="shared" si="165"/>
        <v>2494</v>
      </c>
      <c r="AM1190" s="12">
        <v>3.2496900570295066</v>
      </c>
      <c r="AN1190" s="12">
        <v>3.5444954128440367</v>
      </c>
      <c r="AO1190" s="12">
        <v>0</v>
      </c>
      <c r="AP1190" s="12">
        <v>0</v>
      </c>
      <c r="AQ1190" s="22">
        <f t="shared" si="166"/>
        <v>349.34168113067199</v>
      </c>
      <c r="AR1190" s="22">
        <f t="shared" si="167"/>
        <v>365.59013141581949</v>
      </c>
      <c r="AS1190" s="22">
        <f t="shared" si="168"/>
        <v>8104.7270022315897</v>
      </c>
      <c r="AT1190" s="22">
        <f t="shared" si="169"/>
        <v>381.03325688073392</v>
      </c>
      <c r="AU1190" s="22">
        <f t="shared" si="170"/>
        <v>398.7557339449541</v>
      </c>
      <c r="AV1190" s="22">
        <f t="shared" si="171"/>
        <v>8839.9715596330279</v>
      </c>
      <c r="AW1190">
        <v>2023</v>
      </c>
      <c r="AX1190" t="s">
        <v>24</v>
      </c>
      <c r="AY1190" s="12">
        <v>30</v>
      </c>
      <c r="AZ1190" t="s">
        <v>272</v>
      </c>
      <c r="BA1190">
        <v>2</v>
      </c>
      <c r="BB1190">
        <v>36</v>
      </c>
      <c r="BC1190">
        <v>0</v>
      </c>
      <c r="BD1190">
        <v>2023</v>
      </c>
      <c r="BE1190" t="s">
        <v>273</v>
      </c>
    </row>
    <row r="1191" spans="1:57" x14ac:dyDescent="0.2">
      <c r="A1191">
        <v>67</v>
      </c>
      <c r="B1191">
        <v>2023</v>
      </c>
      <c r="C1191" t="s">
        <v>15</v>
      </c>
      <c r="D1191" t="s">
        <v>14</v>
      </c>
      <c r="E1191" t="s">
        <v>270</v>
      </c>
      <c r="F1191" t="s">
        <v>271</v>
      </c>
      <c r="H1191" t="s">
        <v>269</v>
      </c>
      <c r="I1191" t="s">
        <v>19</v>
      </c>
      <c r="J1191" t="s">
        <v>269</v>
      </c>
      <c r="L1191" s="12">
        <v>0</v>
      </c>
      <c r="M1191" s="12">
        <v>0</v>
      </c>
      <c r="N1191" s="12">
        <v>0</v>
      </c>
      <c r="O1191" t="s">
        <v>25</v>
      </c>
      <c r="P1191" t="s">
        <v>25</v>
      </c>
      <c r="Q1191" s="12">
        <v>0</v>
      </c>
      <c r="R1191" s="12">
        <v>0</v>
      </c>
      <c r="S1191" s="12">
        <v>0</v>
      </c>
      <c r="T1191" s="12">
        <v>0</v>
      </c>
      <c r="U1191" s="12">
        <v>0</v>
      </c>
      <c r="V1191" s="12">
        <v>0</v>
      </c>
      <c r="W1191" s="12">
        <v>0</v>
      </c>
      <c r="X1191" t="s">
        <v>22</v>
      </c>
      <c r="Y1191" t="s">
        <v>23</v>
      </c>
      <c r="Z1191" s="12">
        <v>0</v>
      </c>
      <c r="AA1191" s="12">
        <v>100</v>
      </c>
      <c r="AB1191" s="12">
        <v>0</v>
      </c>
      <c r="AC1191" s="12">
        <v>0</v>
      </c>
      <c r="AD1191" s="12">
        <v>1.075</v>
      </c>
      <c r="AE1191" s="12">
        <v>1.125</v>
      </c>
      <c r="AF1191" s="12">
        <v>24.94</v>
      </c>
      <c r="AG1191" s="12">
        <v>100</v>
      </c>
      <c r="AH1191" t="s">
        <v>22</v>
      </c>
      <c r="AI1191" t="s">
        <v>23</v>
      </c>
      <c r="AJ1191" s="21">
        <f t="shared" si="163"/>
        <v>107.5</v>
      </c>
      <c r="AK1191" s="21">
        <f t="shared" si="164"/>
        <v>112.5</v>
      </c>
      <c r="AL1191" s="21">
        <f t="shared" si="165"/>
        <v>2494</v>
      </c>
      <c r="AM1191" s="12">
        <v>3.2496900570295066</v>
      </c>
      <c r="AN1191" s="12">
        <v>3.5444954128440367</v>
      </c>
      <c r="AO1191" s="12">
        <v>0</v>
      </c>
      <c r="AP1191" s="12">
        <v>0</v>
      </c>
      <c r="AQ1191" s="22">
        <f t="shared" si="166"/>
        <v>349.34168113067199</v>
      </c>
      <c r="AR1191" s="22">
        <f t="shared" si="167"/>
        <v>365.59013141581949</v>
      </c>
      <c r="AS1191" s="22">
        <f t="shared" si="168"/>
        <v>8104.7270022315897</v>
      </c>
      <c r="AT1191" s="22">
        <f t="shared" si="169"/>
        <v>381.03325688073392</v>
      </c>
      <c r="AU1191" s="22">
        <f t="shared" si="170"/>
        <v>398.7557339449541</v>
      </c>
      <c r="AV1191" s="22">
        <f t="shared" si="171"/>
        <v>8839.9715596330279</v>
      </c>
      <c r="AW1191">
        <v>2030</v>
      </c>
      <c r="AX1191" t="s">
        <v>24</v>
      </c>
      <c r="AY1191" s="12">
        <v>30</v>
      </c>
      <c r="AZ1191" t="s">
        <v>272</v>
      </c>
      <c r="BA1191">
        <v>2</v>
      </c>
      <c r="BB1191">
        <v>36</v>
      </c>
      <c r="BC1191">
        <v>0</v>
      </c>
      <c r="BD1191">
        <v>2023</v>
      </c>
      <c r="BE1191" t="s">
        <v>273</v>
      </c>
    </row>
    <row r="1192" spans="1:57" x14ac:dyDescent="0.2">
      <c r="A1192">
        <v>67</v>
      </c>
      <c r="B1192">
        <v>2023</v>
      </c>
      <c r="C1192" t="s">
        <v>15</v>
      </c>
      <c r="D1192" t="s">
        <v>14</v>
      </c>
      <c r="E1192" t="s">
        <v>270</v>
      </c>
      <c r="F1192" t="s">
        <v>271</v>
      </c>
      <c r="H1192" t="s">
        <v>269</v>
      </c>
      <c r="I1192" t="s">
        <v>19</v>
      </c>
      <c r="J1192" t="s">
        <v>269</v>
      </c>
      <c r="L1192" s="12">
        <v>0</v>
      </c>
      <c r="M1192" s="12">
        <v>0</v>
      </c>
      <c r="N1192" s="12">
        <v>0</v>
      </c>
      <c r="O1192" t="s">
        <v>25</v>
      </c>
      <c r="P1192" t="s">
        <v>25</v>
      </c>
      <c r="Q1192" s="12">
        <v>0</v>
      </c>
      <c r="R1192" s="12">
        <v>0</v>
      </c>
      <c r="S1192" s="12">
        <v>0</v>
      </c>
      <c r="T1192" s="12">
        <v>0</v>
      </c>
      <c r="U1192" s="12">
        <v>0</v>
      </c>
      <c r="V1192" s="12">
        <v>0</v>
      </c>
      <c r="W1192" s="12">
        <v>0</v>
      </c>
      <c r="X1192" t="s">
        <v>22</v>
      </c>
      <c r="Y1192" t="s">
        <v>23</v>
      </c>
      <c r="Z1192" s="12">
        <v>0</v>
      </c>
      <c r="AA1192" s="12">
        <v>100</v>
      </c>
      <c r="AB1192" s="12">
        <v>0</v>
      </c>
      <c r="AC1192" s="12">
        <v>0</v>
      </c>
      <c r="AD1192" s="12">
        <v>1.075</v>
      </c>
      <c r="AE1192" s="12">
        <v>1.125</v>
      </c>
      <c r="AF1192" s="12">
        <v>24.94</v>
      </c>
      <c r="AG1192" s="12">
        <v>100</v>
      </c>
      <c r="AH1192" t="s">
        <v>22</v>
      </c>
      <c r="AI1192" t="s">
        <v>23</v>
      </c>
      <c r="AJ1192" s="21">
        <f t="shared" si="163"/>
        <v>107.5</v>
      </c>
      <c r="AK1192" s="21">
        <f t="shared" si="164"/>
        <v>112.5</v>
      </c>
      <c r="AL1192" s="21">
        <f t="shared" si="165"/>
        <v>2494</v>
      </c>
      <c r="AM1192" s="12">
        <v>3.2496900570295066</v>
      </c>
      <c r="AN1192" s="12">
        <v>3.5444954128440367</v>
      </c>
      <c r="AO1192" s="12">
        <v>0</v>
      </c>
      <c r="AP1192" s="12">
        <v>0</v>
      </c>
      <c r="AQ1192" s="22">
        <f t="shared" si="166"/>
        <v>349.34168113067199</v>
      </c>
      <c r="AR1192" s="22">
        <f t="shared" si="167"/>
        <v>365.59013141581949</v>
      </c>
      <c r="AS1192" s="22">
        <f t="shared" si="168"/>
        <v>8104.7270022315897</v>
      </c>
      <c r="AT1192" s="22">
        <f t="shared" si="169"/>
        <v>381.03325688073392</v>
      </c>
      <c r="AU1192" s="22">
        <f t="shared" si="170"/>
        <v>398.7557339449541</v>
      </c>
      <c r="AV1192" s="22">
        <f t="shared" si="171"/>
        <v>8839.9715596330279</v>
      </c>
      <c r="AW1192">
        <v>2035</v>
      </c>
      <c r="AX1192" t="s">
        <v>24</v>
      </c>
      <c r="AY1192" s="12">
        <v>30</v>
      </c>
      <c r="AZ1192" t="s">
        <v>272</v>
      </c>
      <c r="BA1192">
        <v>2</v>
      </c>
      <c r="BB1192">
        <v>36</v>
      </c>
      <c r="BC1192">
        <v>0</v>
      </c>
      <c r="BD1192">
        <v>2023</v>
      </c>
      <c r="BE1192" t="s">
        <v>273</v>
      </c>
    </row>
    <row r="1193" spans="1:57" x14ac:dyDescent="0.2">
      <c r="A1193">
        <v>67</v>
      </c>
      <c r="B1193">
        <v>2023</v>
      </c>
      <c r="C1193" t="s">
        <v>15</v>
      </c>
      <c r="D1193" t="s">
        <v>14</v>
      </c>
      <c r="E1193" t="s">
        <v>270</v>
      </c>
      <c r="F1193" t="s">
        <v>271</v>
      </c>
      <c r="H1193" t="s">
        <v>269</v>
      </c>
      <c r="I1193" t="s">
        <v>19</v>
      </c>
      <c r="J1193" t="s">
        <v>269</v>
      </c>
      <c r="L1193" s="12">
        <v>0</v>
      </c>
      <c r="M1193" s="12">
        <v>0</v>
      </c>
      <c r="N1193" s="12">
        <v>0</v>
      </c>
      <c r="O1193" t="s">
        <v>25</v>
      </c>
      <c r="P1193" t="s">
        <v>25</v>
      </c>
      <c r="Q1193" s="12">
        <v>0</v>
      </c>
      <c r="R1193" s="12">
        <v>0</v>
      </c>
      <c r="S1193" s="12">
        <v>0</v>
      </c>
      <c r="T1193" s="12">
        <v>0</v>
      </c>
      <c r="U1193" s="12">
        <v>0</v>
      </c>
      <c r="V1193" s="12">
        <v>0</v>
      </c>
      <c r="W1193" s="12">
        <v>0</v>
      </c>
      <c r="X1193" t="s">
        <v>22</v>
      </c>
      <c r="Y1193" t="s">
        <v>23</v>
      </c>
      <c r="Z1193" s="12">
        <v>0</v>
      </c>
      <c r="AA1193" s="12">
        <v>100</v>
      </c>
      <c r="AB1193" s="12">
        <v>0</v>
      </c>
      <c r="AC1193" s="12">
        <v>0</v>
      </c>
      <c r="AD1193" s="12">
        <v>1.075</v>
      </c>
      <c r="AE1193" s="12">
        <v>1.125</v>
      </c>
      <c r="AF1193" s="12">
        <v>24.94</v>
      </c>
      <c r="AG1193" s="12">
        <v>100</v>
      </c>
      <c r="AH1193" t="s">
        <v>22</v>
      </c>
      <c r="AI1193" t="s">
        <v>23</v>
      </c>
      <c r="AJ1193" s="21">
        <f t="shared" si="163"/>
        <v>107.5</v>
      </c>
      <c r="AK1193" s="21">
        <f t="shared" si="164"/>
        <v>112.5</v>
      </c>
      <c r="AL1193" s="21">
        <f t="shared" si="165"/>
        <v>2494</v>
      </c>
      <c r="AM1193" s="12">
        <v>3.2496900570295066</v>
      </c>
      <c r="AN1193" s="12">
        <v>3.5444954128440367</v>
      </c>
      <c r="AO1193" s="12">
        <v>0</v>
      </c>
      <c r="AP1193" s="12">
        <v>0</v>
      </c>
      <c r="AQ1193" s="22">
        <f t="shared" si="166"/>
        <v>349.34168113067199</v>
      </c>
      <c r="AR1193" s="22">
        <f t="shared" si="167"/>
        <v>365.59013141581949</v>
      </c>
      <c r="AS1193" s="22">
        <f t="shared" si="168"/>
        <v>8104.7270022315897</v>
      </c>
      <c r="AT1193" s="22">
        <f t="shared" si="169"/>
        <v>381.03325688073392</v>
      </c>
      <c r="AU1193" s="22">
        <f t="shared" si="170"/>
        <v>398.7557339449541</v>
      </c>
      <c r="AV1193" s="22">
        <f t="shared" si="171"/>
        <v>8839.9715596330279</v>
      </c>
      <c r="AW1193">
        <v>2040</v>
      </c>
      <c r="AX1193" t="s">
        <v>24</v>
      </c>
      <c r="AY1193" s="12">
        <v>30</v>
      </c>
      <c r="AZ1193" t="s">
        <v>272</v>
      </c>
      <c r="BA1193">
        <v>2</v>
      </c>
      <c r="BB1193">
        <v>36</v>
      </c>
      <c r="BC1193">
        <v>0</v>
      </c>
      <c r="BD1193">
        <v>2023</v>
      </c>
      <c r="BE1193" t="s">
        <v>273</v>
      </c>
    </row>
    <row r="1194" spans="1:57" x14ac:dyDescent="0.2">
      <c r="A1194">
        <v>67</v>
      </c>
      <c r="B1194">
        <v>2023</v>
      </c>
      <c r="C1194" t="s">
        <v>15</v>
      </c>
      <c r="D1194" t="s">
        <v>14</v>
      </c>
      <c r="E1194" t="s">
        <v>270</v>
      </c>
      <c r="F1194" t="s">
        <v>271</v>
      </c>
      <c r="H1194" t="s">
        <v>269</v>
      </c>
      <c r="I1194" t="s">
        <v>19</v>
      </c>
      <c r="J1194" t="s">
        <v>269</v>
      </c>
      <c r="L1194" s="12">
        <v>0</v>
      </c>
      <c r="M1194" s="12">
        <v>0</v>
      </c>
      <c r="N1194" s="12">
        <v>0</v>
      </c>
      <c r="O1194" t="s">
        <v>25</v>
      </c>
      <c r="P1194" t="s">
        <v>25</v>
      </c>
      <c r="Q1194" s="12">
        <v>0</v>
      </c>
      <c r="R1194" s="12">
        <v>0</v>
      </c>
      <c r="S1194" s="12">
        <v>0</v>
      </c>
      <c r="T1194" s="12">
        <v>0</v>
      </c>
      <c r="U1194" s="12">
        <v>0</v>
      </c>
      <c r="V1194" s="12">
        <v>0</v>
      </c>
      <c r="W1194" s="12">
        <v>0</v>
      </c>
      <c r="X1194" t="s">
        <v>22</v>
      </c>
      <c r="Y1194" t="s">
        <v>23</v>
      </c>
      <c r="Z1194" s="12">
        <v>0</v>
      </c>
      <c r="AA1194" s="12">
        <v>100</v>
      </c>
      <c r="AB1194" s="12">
        <v>0</v>
      </c>
      <c r="AC1194" s="12">
        <v>0</v>
      </c>
      <c r="AD1194" s="12">
        <v>1.075</v>
      </c>
      <c r="AE1194" s="12">
        <v>1.125</v>
      </c>
      <c r="AF1194" s="12">
        <v>24.94</v>
      </c>
      <c r="AG1194" s="12">
        <v>100</v>
      </c>
      <c r="AH1194" t="s">
        <v>22</v>
      </c>
      <c r="AI1194" t="s">
        <v>23</v>
      </c>
      <c r="AJ1194" s="21">
        <f t="shared" si="163"/>
        <v>107.5</v>
      </c>
      <c r="AK1194" s="21">
        <f t="shared" si="164"/>
        <v>112.5</v>
      </c>
      <c r="AL1194" s="21">
        <f t="shared" si="165"/>
        <v>2494</v>
      </c>
      <c r="AM1194" s="12">
        <v>3.2496900570295066</v>
      </c>
      <c r="AN1194" s="12">
        <v>3.5444954128440367</v>
      </c>
      <c r="AO1194" s="12">
        <v>0</v>
      </c>
      <c r="AP1194" s="12">
        <v>0</v>
      </c>
      <c r="AQ1194" s="22">
        <f t="shared" si="166"/>
        <v>349.34168113067199</v>
      </c>
      <c r="AR1194" s="22">
        <f t="shared" si="167"/>
        <v>365.59013141581949</v>
      </c>
      <c r="AS1194" s="22">
        <f t="shared" si="168"/>
        <v>8104.7270022315897</v>
      </c>
      <c r="AT1194" s="22">
        <f t="shared" si="169"/>
        <v>381.03325688073392</v>
      </c>
      <c r="AU1194" s="22">
        <f t="shared" si="170"/>
        <v>398.7557339449541</v>
      </c>
      <c r="AV1194" s="22">
        <f t="shared" si="171"/>
        <v>8839.9715596330279</v>
      </c>
      <c r="AW1194">
        <v>2045</v>
      </c>
      <c r="AX1194" t="s">
        <v>24</v>
      </c>
      <c r="AY1194" s="12">
        <v>30</v>
      </c>
      <c r="AZ1194" t="s">
        <v>272</v>
      </c>
      <c r="BA1194">
        <v>2</v>
      </c>
      <c r="BB1194">
        <v>36</v>
      </c>
      <c r="BC1194">
        <v>0</v>
      </c>
      <c r="BD1194">
        <v>2023</v>
      </c>
      <c r="BE1194" t="s">
        <v>273</v>
      </c>
    </row>
    <row r="1195" spans="1:57" x14ac:dyDescent="0.2">
      <c r="A1195">
        <v>67</v>
      </c>
      <c r="B1195">
        <v>2023</v>
      </c>
      <c r="C1195" t="s">
        <v>15</v>
      </c>
      <c r="D1195" t="s">
        <v>14</v>
      </c>
      <c r="E1195" t="s">
        <v>270</v>
      </c>
      <c r="F1195" t="s">
        <v>271</v>
      </c>
      <c r="H1195" t="s">
        <v>269</v>
      </c>
      <c r="I1195" t="s">
        <v>19</v>
      </c>
      <c r="J1195" t="s">
        <v>269</v>
      </c>
      <c r="L1195" s="12">
        <v>0</v>
      </c>
      <c r="M1195" s="12">
        <v>0</v>
      </c>
      <c r="N1195" s="12">
        <v>0</v>
      </c>
      <c r="O1195" t="s">
        <v>25</v>
      </c>
      <c r="P1195" t="s">
        <v>25</v>
      </c>
      <c r="Q1195" s="12">
        <v>0</v>
      </c>
      <c r="R1195" s="12">
        <v>0</v>
      </c>
      <c r="S1195" s="12">
        <v>0</v>
      </c>
      <c r="T1195" s="12">
        <v>0</v>
      </c>
      <c r="U1195" s="12">
        <v>0</v>
      </c>
      <c r="V1195" s="12">
        <v>0</v>
      </c>
      <c r="W1195" s="12">
        <v>0</v>
      </c>
      <c r="X1195" t="s">
        <v>22</v>
      </c>
      <c r="Y1195" t="s">
        <v>23</v>
      </c>
      <c r="Z1195" s="12">
        <v>0</v>
      </c>
      <c r="AA1195" s="12">
        <v>100</v>
      </c>
      <c r="AB1195" s="12">
        <v>0</v>
      </c>
      <c r="AC1195" s="12">
        <v>0</v>
      </c>
      <c r="AD1195" s="12">
        <v>1.075</v>
      </c>
      <c r="AE1195" s="12">
        <v>1.125</v>
      </c>
      <c r="AF1195" s="12">
        <v>24.94</v>
      </c>
      <c r="AG1195" s="12">
        <v>100</v>
      </c>
      <c r="AH1195" t="s">
        <v>22</v>
      </c>
      <c r="AI1195" t="s">
        <v>23</v>
      </c>
      <c r="AJ1195" s="21">
        <f t="shared" si="163"/>
        <v>107.5</v>
      </c>
      <c r="AK1195" s="21">
        <f t="shared" si="164"/>
        <v>112.5</v>
      </c>
      <c r="AL1195" s="21">
        <f t="shared" si="165"/>
        <v>2494</v>
      </c>
      <c r="AM1195" s="12">
        <v>3.2496900570295066</v>
      </c>
      <c r="AN1195" s="12">
        <v>3.5444954128440367</v>
      </c>
      <c r="AO1195" s="12">
        <v>0</v>
      </c>
      <c r="AP1195" s="12">
        <v>0</v>
      </c>
      <c r="AQ1195" s="22">
        <f t="shared" si="166"/>
        <v>349.34168113067199</v>
      </c>
      <c r="AR1195" s="22">
        <f t="shared" si="167"/>
        <v>365.59013141581949</v>
      </c>
      <c r="AS1195" s="22">
        <f t="shared" si="168"/>
        <v>8104.7270022315897</v>
      </c>
      <c r="AT1195" s="22">
        <f t="shared" si="169"/>
        <v>381.03325688073392</v>
      </c>
      <c r="AU1195" s="22">
        <f t="shared" si="170"/>
        <v>398.7557339449541</v>
      </c>
      <c r="AV1195" s="22">
        <f t="shared" si="171"/>
        <v>8839.9715596330279</v>
      </c>
      <c r="AW1195">
        <v>2050</v>
      </c>
      <c r="AX1195" t="s">
        <v>24</v>
      </c>
      <c r="AY1195" s="12">
        <v>30</v>
      </c>
      <c r="AZ1195" t="s">
        <v>272</v>
      </c>
      <c r="BA1195">
        <v>2</v>
      </c>
      <c r="BB1195">
        <v>36</v>
      </c>
      <c r="BC1195">
        <v>0</v>
      </c>
      <c r="BD1195">
        <v>2023</v>
      </c>
      <c r="BE1195" t="s">
        <v>273</v>
      </c>
    </row>
    <row r="1196" spans="1:57" x14ac:dyDescent="0.2">
      <c r="A1196">
        <v>67</v>
      </c>
      <c r="B1196">
        <v>2023</v>
      </c>
      <c r="C1196" t="s">
        <v>15</v>
      </c>
      <c r="D1196" t="s">
        <v>14</v>
      </c>
      <c r="E1196" t="s">
        <v>270</v>
      </c>
      <c r="F1196" t="s">
        <v>271</v>
      </c>
      <c r="H1196" t="s">
        <v>269</v>
      </c>
      <c r="I1196" t="s">
        <v>19</v>
      </c>
      <c r="J1196" t="s">
        <v>269</v>
      </c>
      <c r="L1196" s="12">
        <v>0</v>
      </c>
      <c r="M1196" s="12">
        <v>0</v>
      </c>
      <c r="N1196" s="12">
        <v>0</v>
      </c>
      <c r="O1196" t="s">
        <v>25</v>
      </c>
      <c r="P1196" t="s">
        <v>25</v>
      </c>
      <c r="Q1196" s="12">
        <v>0</v>
      </c>
      <c r="R1196" s="12">
        <v>0</v>
      </c>
      <c r="S1196" s="12">
        <v>0</v>
      </c>
      <c r="T1196" s="12">
        <v>0</v>
      </c>
      <c r="U1196" s="12">
        <v>0</v>
      </c>
      <c r="V1196" s="12">
        <v>0</v>
      </c>
      <c r="W1196" s="12">
        <v>0</v>
      </c>
      <c r="X1196" t="s">
        <v>22</v>
      </c>
      <c r="Y1196" t="s">
        <v>23</v>
      </c>
      <c r="Z1196" s="12">
        <v>0</v>
      </c>
      <c r="AA1196" s="12">
        <v>100</v>
      </c>
      <c r="AB1196" s="12">
        <v>0</v>
      </c>
      <c r="AC1196" s="12">
        <v>0</v>
      </c>
      <c r="AD1196" s="12">
        <v>1.075</v>
      </c>
      <c r="AE1196" s="12">
        <v>1.125</v>
      </c>
      <c r="AF1196" s="12">
        <v>24.94</v>
      </c>
      <c r="AG1196" s="12">
        <v>100</v>
      </c>
      <c r="AH1196" t="s">
        <v>22</v>
      </c>
      <c r="AI1196" t="s">
        <v>23</v>
      </c>
      <c r="AJ1196" s="21">
        <f t="shared" si="163"/>
        <v>107.5</v>
      </c>
      <c r="AK1196" s="21">
        <f t="shared" si="164"/>
        <v>112.5</v>
      </c>
      <c r="AL1196" s="21">
        <f t="shared" si="165"/>
        <v>2494</v>
      </c>
      <c r="AM1196" s="12">
        <v>3.2496900570295066</v>
      </c>
      <c r="AN1196" s="12">
        <v>3.5444954128440367</v>
      </c>
      <c r="AO1196" s="12">
        <v>0</v>
      </c>
      <c r="AP1196" s="12">
        <v>0</v>
      </c>
      <c r="AQ1196" s="22">
        <f t="shared" si="166"/>
        <v>349.34168113067199</v>
      </c>
      <c r="AR1196" s="22">
        <f t="shared" si="167"/>
        <v>365.59013141581949</v>
      </c>
      <c r="AS1196" s="22">
        <f t="shared" si="168"/>
        <v>8104.7270022315897</v>
      </c>
      <c r="AT1196" s="22">
        <f t="shared" si="169"/>
        <v>381.03325688073392</v>
      </c>
      <c r="AU1196" s="22">
        <f t="shared" si="170"/>
        <v>398.7557339449541</v>
      </c>
      <c r="AV1196" s="22">
        <f t="shared" si="171"/>
        <v>8839.9715596330279</v>
      </c>
      <c r="AW1196">
        <v>2023</v>
      </c>
      <c r="AX1196" t="s">
        <v>27</v>
      </c>
      <c r="AY1196" s="12">
        <v>30</v>
      </c>
      <c r="AZ1196" t="s">
        <v>272</v>
      </c>
      <c r="BA1196">
        <v>2</v>
      </c>
      <c r="BB1196">
        <v>36</v>
      </c>
      <c r="BC1196">
        <v>0</v>
      </c>
      <c r="BD1196">
        <v>2023</v>
      </c>
      <c r="BE1196" t="s">
        <v>273</v>
      </c>
    </row>
    <row r="1197" spans="1:57" x14ac:dyDescent="0.2">
      <c r="A1197">
        <v>67</v>
      </c>
      <c r="B1197">
        <v>2023</v>
      </c>
      <c r="C1197" t="s">
        <v>15</v>
      </c>
      <c r="D1197" t="s">
        <v>14</v>
      </c>
      <c r="E1197" t="s">
        <v>270</v>
      </c>
      <c r="F1197" t="s">
        <v>271</v>
      </c>
      <c r="H1197" t="s">
        <v>269</v>
      </c>
      <c r="I1197" t="s">
        <v>19</v>
      </c>
      <c r="J1197" t="s">
        <v>269</v>
      </c>
      <c r="L1197" s="12">
        <v>0</v>
      </c>
      <c r="M1197" s="12">
        <v>0</v>
      </c>
      <c r="N1197" s="12">
        <v>0</v>
      </c>
      <c r="O1197" t="s">
        <v>25</v>
      </c>
      <c r="P1197" t="s">
        <v>25</v>
      </c>
      <c r="Q1197" s="12">
        <v>0</v>
      </c>
      <c r="R1197" s="12">
        <v>0</v>
      </c>
      <c r="S1197" s="12">
        <v>0</v>
      </c>
      <c r="T1197" s="12">
        <v>0</v>
      </c>
      <c r="U1197" s="12">
        <v>0</v>
      </c>
      <c r="V1197" s="12">
        <v>0</v>
      </c>
      <c r="W1197" s="12">
        <v>0</v>
      </c>
      <c r="X1197" t="s">
        <v>22</v>
      </c>
      <c r="Y1197" t="s">
        <v>23</v>
      </c>
      <c r="Z1197" s="12">
        <v>0</v>
      </c>
      <c r="AA1197" s="12">
        <v>100</v>
      </c>
      <c r="AB1197" s="12">
        <v>0</v>
      </c>
      <c r="AC1197" s="12">
        <v>0</v>
      </c>
      <c r="AD1197" s="12">
        <v>1.075</v>
      </c>
      <c r="AE1197" s="12">
        <v>1.125</v>
      </c>
      <c r="AF1197" s="12">
        <v>24.94</v>
      </c>
      <c r="AG1197" s="12">
        <v>100</v>
      </c>
      <c r="AH1197" t="s">
        <v>22</v>
      </c>
      <c r="AI1197" t="s">
        <v>23</v>
      </c>
      <c r="AJ1197" s="21">
        <f t="shared" si="163"/>
        <v>107.5</v>
      </c>
      <c r="AK1197" s="21">
        <f t="shared" si="164"/>
        <v>112.5</v>
      </c>
      <c r="AL1197" s="21">
        <f t="shared" si="165"/>
        <v>2494</v>
      </c>
      <c r="AM1197" s="12">
        <v>3.2496900570295066</v>
      </c>
      <c r="AN1197" s="12">
        <v>3.5444954128440367</v>
      </c>
      <c r="AO1197" s="12">
        <v>0</v>
      </c>
      <c r="AP1197" s="12">
        <v>0</v>
      </c>
      <c r="AQ1197" s="22">
        <f t="shared" si="166"/>
        <v>349.34168113067199</v>
      </c>
      <c r="AR1197" s="22">
        <f t="shared" si="167"/>
        <v>365.59013141581949</v>
      </c>
      <c r="AS1197" s="22">
        <f t="shared" si="168"/>
        <v>8104.7270022315897</v>
      </c>
      <c r="AT1197" s="22">
        <f t="shared" si="169"/>
        <v>381.03325688073392</v>
      </c>
      <c r="AU1197" s="22">
        <f t="shared" si="170"/>
        <v>398.7557339449541</v>
      </c>
      <c r="AV1197" s="22">
        <f t="shared" si="171"/>
        <v>8839.9715596330279</v>
      </c>
      <c r="AW1197">
        <v>2030</v>
      </c>
      <c r="AX1197" t="s">
        <v>27</v>
      </c>
      <c r="AY1197" s="12">
        <v>30</v>
      </c>
      <c r="AZ1197" t="s">
        <v>272</v>
      </c>
      <c r="BA1197">
        <v>2</v>
      </c>
      <c r="BB1197">
        <v>36</v>
      </c>
      <c r="BC1197">
        <v>0</v>
      </c>
      <c r="BD1197">
        <v>2023</v>
      </c>
      <c r="BE1197" t="s">
        <v>273</v>
      </c>
    </row>
    <row r="1198" spans="1:57" x14ac:dyDescent="0.2">
      <c r="A1198">
        <v>67</v>
      </c>
      <c r="B1198">
        <v>2023</v>
      </c>
      <c r="C1198" t="s">
        <v>15</v>
      </c>
      <c r="D1198" t="s">
        <v>14</v>
      </c>
      <c r="E1198" t="s">
        <v>270</v>
      </c>
      <c r="F1198" t="s">
        <v>271</v>
      </c>
      <c r="H1198" t="s">
        <v>269</v>
      </c>
      <c r="I1198" t="s">
        <v>19</v>
      </c>
      <c r="J1198" t="s">
        <v>269</v>
      </c>
      <c r="L1198" s="12">
        <v>0</v>
      </c>
      <c r="M1198" s="12">
        <v>0</v>
      </c>
      <c r="N1198" s="12">
        <v>0</v>
      </c>
      <c r="O1198" t="s">
        <v>25</v>
      </c>
      <c r="P1198" t="s">
        <v>25</v>
      </c>
      <c r="Q1198" s="12">
        <v>0</v>
      </c>
      <c r="R1198" s="12">
        <v>0</v>
      </c>
      <c r="S1198" s="12">
        <v>0</v>
      </c>
      <c r="T1198" s="12">
        <v>0</v>
      </c>
      <c r="U1198" s="12">
        <v>0</v>
      </c>
      <c r="V1198" s="12">
        <v>0</v>
      </c>
      <c r="W1198" s="12">
        <v>0</v>
      </c>
      <c r="X1198" t="s">
        <v>22</v>
      </c>
      <c r="Y1198" t="s">
        <v>23</v>
      </c>
      <c r="Z1198" s="12">
        <v>0</v>
      </c>
      <c r="AA1198" s="12">
        <v>100</v>
      </c>
      <c r="AB1198" s="12">
        <v>0</v>
      </c>
      <c r="AC1198" s="12">
        <v>0</v>
      </c>
      <c r="AD1198" s="12">
        <v>1.075</v>
      </c>
      <c r="AE1198" s="12">
        <v>1.125</v>
      </c>
      <c r="AF1198" s="12">
        <v>24.94</v>
      </c>
      <c r="AG1198" s="12">
        <v>100</v>
      </c>
      <c r="AH1198" t="s">
        <v>22</v>
      </c>
      <c r="AI1198" t="s">
        <v>23</v>
      </c>
      <c r="AJ1198" s="21">
        <f t="shared" si="163"/>
        <v>107.5</v>
      </c>
      <c r="AK1198" s="21">
        <f t="shared" si="164"/>
        <v>112.5</v>
      </c>
      <c r="AL1198" s="21">
        <f t="shared" si="165"/>
        <v>2494</v>
      </c>
      <c r="AM1198" s="12">
        <v>3.2496900570295066</v>
      </c>
      <c r="AN1198" s="12">
        <v>3.5444954128440367</v>
      </c>
      <c r="AO1198" s="12">
        <v>0</v>
      </c>
      <c r="AP1198" s="12">
        <v>0</v>
      </c>
      <c r="AQ1198" s="22">
        <f t="shared" si="166"/>
        <v>349.34168113067199</v>
      </c>
      <c r="AR1198" s="22">
        <f t="shared" si="167"/>
        <v>365.59013141581949</v>
      </c>
      <c r="AS1198" s="22">
        <f t="shared" si="168"/>
        <v>8104.7270022315897</v>
      </c>
      <c r="AT1198" s="22">
        <f t="shared" si="169"/>
        <v>381.03325688073392</v>
      </c>
      <c r="AU1198" s="22">
        <f t="shared" si="170"/>
        <v>398.7557339449541</v>
      </c>
      <c r="AV1198" s="22">
        <f t="shared" si="171"/>
        <v>8839.9715596330279</v>
      </c>
      <c r="AW1198">
        <v>2035</v>
      </c>
      <c r="AX1198" t="s">
        <v>27</v>
      </c>
      <c r="AY1198" s="12">
        <v>30</v>
      </c>
      <c r="AZ1198" t="s">
        <v>272</v>
      </c>
      <c r="BA1198">
        <v>2</v>
      </c>
      <c r="BB1198">
        <v>36</v>
      </c>
      <c r="BC1198">
        <v>0</v>
      </c>
      <c r="BD1198">
        <v>2023</v>
      </c>
      <c r="BE1198" t="s">
        <v>273</v>
      </c>
    </row>
    <row r="1199" spans="1:57" x14ac:dyDescent="0.2">
      <c r="A1199">
        <v>67</v>
      </c>
      <c r="B1199">
        <v>2023</v>
      </c>
      <c r="C1199" t="s">
        <v>15</v>
      </c>
      <c r="D1199" t="s">
        <v>14</v>
      </c>
      <c r="E1199" t="s">
        <v>270</v>
      </c>
      <c r="F1199" t="s">
        <v>271</v>
      </c>
      <c r="H1199" t="s">
        <v>269</v>
      </c>
      <c r="I1199" t="s">
        <v>19</v>
      </c>
      <c r="J1199" t="s">
        <v>269</v>
      </c>
      <c r="L1199" s="12">
        <v>0</v>
      </c>
      <c r="M1199" s="12">
        <v>0</v>
      </c>
      <c r="N1199" s="12">
        <v>0</v>
      </c>
      <c r="O1199" t="s">
        <v>25</v>
      </c>
      <c r="P1199" t="s">
        <v>25</v>
      </c>
      <c r="Q1199" s="12">
        <v>0</v>
      </c>
      <c r="R1199" s="12">
        <v>0</v>
      </c>
      <c r="S1199" s="12">
        <v>0</v>
      </c>
      <c r="T1199" s="12">
        <v>0</v>
      </c>
      <c r="U1199" s="12">
        <v>0</v>
      </c>
      <c r="V1199" s="12">
        <v>0</v>
      </c>
      <c r="W1199" s="12">
        <v>0</v>
      </c>
      <c r="X1199" t="s">
        <v>22</v>
      </c>
      <c r="Y1199" t="s">
        <v>23</v>
      </c>
      <c r="Z1199" s="12">
        <v>0</v>
      </c>
      <c r="AA1199" s="12">
        <v>100</v>
      </c>
      <c r="AB1199" s="12">
        <v>0</v>
      </c>
      <c r="AC1199" s="12">
        <v>0</v>
      </c>
      <c r="AD1199" s="12">
        <v>1.075</v>
      </c>
      <c r="AE1199" s="12">
        <v>1.125</v>
      </c>
      <c r="AF1199" s="12">
        <v>24.94</v>
      </c>
      <c r="AG1199" s="12">
        <v>100</v>
      </c>
      <c r="AH1199" t="s">
        <v>22</v>
      </c>
      <c r="AI1199" t="s">
        <v>23</v>
      </c>
      <c r="AJ1199" s="21">
        <f t="shared" si="163"/>
        <v>107.5</v>
      </c>
      <c r="AK1199" s="21">
        <f t="shared" si="164"/>
        <v>112.5</v>
      </c>
      <c r="AL1199" s="21">
        <f t="shared" si="165"/>
        <v>2494</v>
      </c>
      <c r="AM1199" s="12">
        <v>3.2496900570295066</v>
      </c>
      <c r="AN1199" s="12">
        <v>3.5444954128440367</v>
      </c>
      <c r="AO1199" s="12">
        <v>0</v>
      </c>
      <c r="AP1199" s="12">
        <v>0</v>
      </c>
      <c r="AQ1199" s="22">
        <f t="shared" si="166"/>
        <v>349.34168113067199</v>
      </c>
      <c r="AR1199" s="22">
        <f t="shared" si="167"/>
        <v>365.59013141581949</v>
      </c>
      <c r="AS1199" s="22">
        <f t="shared" si="168"/>
        <v>8104.7270022315897</v>
      </c>
      <c r="AT1199" s="22">
        <f t="shared" si="169"/>
        <v>381.03325688073392</v>
      </c>
      <c r="AU1199" s="22">
        <f t="shared" si="170"/>
        <v>398.7557339449541</v>
      </c>
      <c r="AV1199" s="22">
        <f t="shared" si="171"/>
        <v>8839.9715596330279</v>
      </c>
      <c r="AW1199">
        <v>2040</v>
      </c>
      <c r="AX1199" t="s">
        <v>27</v>
      </c>
      <c r="AY1199" s="12">
        <v>30</v>
      </c>
      <c r="AZ1199" t="s">
        <v>272</v>
      </c>
      <c r="BA1199">
        <v>2</v>
      </c>
      <c r="BB1199">
        <v>36</v>
      </c>
      <c r="BC1199">
        <v>0</v>
      </c>
      <c r="BD1199">
        <v>2023</v>
      </c>
      <c r="BE1199" t="s">
        <v>273</v>
      </c>
    </row>
    <row r="1200" spans="1:57" x14ac:dyDescent="0.2">
      <c r="A1200">
        <v>67</v>
      </c>
      <c r="B1200">
        <v>2023</v>
      </c>
      <c r="C1200" t="s">
        <v>15</v>
      </c>
      <c r="D1200" t="s">
        <v>14</v>
      </c>
      <c r="E1200" t="s">
        <v>270</v>
      </c>
      <c r="F1200" t="s">
        <v>271</v>
      </c>
      <c r="H1200" t="s">
        <v>269</v>
      </c>
      <c r="I1200" t="s">
        <v>19</v>
      </c>
      <c r="J1200" t="s">
        <v>269</v>
      </c>
      <c r="L1200" s="12">
        <v>0</v>
      </c>
      <c r="M1200" s="12">
        <v>0</v>
      </c>
      <c r="N1200" s="12">
        <v>0</v>
      </c>
      <c r="O1200" t="s">
        <v>25</v>
      </c>
      <c r="P1200" t="s">
        <v>25</v>
      </c>
      <c r="Q1200" s="12">
        <v>0</v>
      </c>
      <c r="R1200" s="12">
        <v>0</v>
      </c>
      <c r="S1200" s="12">
        <v>0</v>
      </c>
      <c r="T1200" s="12">
        <v>0</v>
      </c>
      <c r="U1200" s="12">
        <v>0</v>
      </c>
      <c r="V1200" s="12">
        <v>0</v>
      </c>
      <c r="W1200" s="12">
        <v>0</v>
      </c>
      <c r="X1200" t="s">
        <v>22</v>
      </c>
      <c r="Y1200" t="s">
        <v>23</v>
      </c>
      <c r="Z1200" s="12">
        <v>0</v>
      </c>
      <c r="AA1200" s="12">
        <v>100</v>
      </c>
      <c r="AB1200" s="12">
        <v>0</v>
      </c>
      <c r="AC1200" s="12">
        <v>0</v>
      </c>
      <c r="AD1200" s="12">
        <v>1.075</v>
      </c>
      <c r="AE1200" s="12">
        <v>1.125</v>
      </c>
      <c r="AF1200" s="12">
        <v>24.94</v>
      </c>
      <c r="AG1200" s="12">
        <v>100</v>
      </c>
      <c r="AH1200" t="s">
        <v>22</v>
      </c>
      <c r="AI1200" t="s">
        <v>23</v>
      </c>
      <c r="AJ1200" s="21">
        <f t="shared" si="163"/>
        <v>107.5</v>
      </c>
      <c r="AK1200" s="21">
        <f t="shared" si="164"/>
        <v>112.5</v>
      </c>
      <c r="AL1200" s="21">
        <f t="shared" si="165"/>
        <v>2494</v>
      </c>
      <c r="AM1200" s="12">
        <v>3.2496900570295066</v>
      </c>
      <c r="AN1200" s="12">
        <v>3.5444954128440367</v>
      </c>
      <c r="AO1200" s="12">
        <v>0</v>
      </c>
      <c r="AP1200" s="12">
        <v>0</v>
      </c>
      <c r="AQ1200" s="22">
        <f t="shared" si="166"/>
        <v>349.34168113067199</v>
      </c>
      <c r="AR1200" s="22">
        <f t="shared" si="167"/>
        <v>365.59013141581949</v>
      </c>
      <c r="AS1200" s="22">
        <f t="shared" si="168"/>
        <v>8104.7270022315897</v>
      </c>
      <c r="AT1200" s="22">
        <f t="shared" si="169"/>
        <v>381.03325688073392</v>
      </c>
      <c r="AU1200" s="22">
        <f t="shared" si="170"/>
        <v>398.7557339449541</v>
      </c>
      <c r="AV1200" s="22">
        <f t="shared" si="171"/>
        <v>8839.9715596330279</v>
      </c>
      <c r="AW1200">
        <v>2045</v>
      </c>
      <c r="AX1200" t="s">
        <v>27</v>
      </c>
      <c r="AY1200" s="12">
        <v>30</v>
      </c>
      <c r="AZ1200" t="s">
        <v>272</v>
      </c>
      <c r="BA1200">
        <v>2</v>
      </c>
      <c r="BB1200">
        <v>36</v>
      </c>
      <c r="BC1200">
        <v>0</v>
      </c>
      <c r="BD1200">
        <v>2023</v>
      </c>
      <c r="BE1200" t="s">
        <v>273</v>
      </c>
    </row>
    <row r="1201" spans="1:57" x14ac:dyDescent="0.2">
      <c r="A1201">
        <v>67</v>
      </c>
      <c r="B1201">
        <v>2023</v>
      </c>
      <c r="C1201" t="s">
        <v>15</v>
      </c>
      <c r="D1201" t="s">
        <v>14</v>
      </c>
      <c r="E1201" t="s">
        <v>270</v>
      </c>
      <c r="F1201" t="s">
        <v>271</v>
      </c>
      <c r="H1201" t="s">
        <v>269</v>
      </c>
      <c r="I1201" t="s">
        <v>19</v>
      </c>
      <c r="J1201" t="s">
        <v>269</v>
      </c>
      <c r="L1201" s="12">
        <v>0</v>
      </c>
      <c r="M1201" s="12">
        <v>0</v>
      </c>
      <c r="N1201" s="12">
        <v>0</v>
      </c>
      <c r="O1201" t="s">
        <v>25</v>
      </c>
      <c r="P1201" t="s">
        <v>25</v>
      </c>
      <c r="Q1201" s="12">
        <v>0</v>
      </c>
      <c r="R1201" s="12">
        <v>0</v>
      </c>
      <c r="S1201" s="12">
        <v>0</v>
      </c>
      <c r="T1201" s="12">
        <v>0</v>
      </c>
      <c r="U1201" s="12">
        <v>0</v>
      </c>
      <c r="V1201" s="12">
        <v>0</v>
      </c>
      <c r="W1201" s="12">
        <v>0</v>
      </c>
      <c r="X1201" t="s">
        <v>22</v>
      </c>
      <c r="Y1201" t="s">
        <v>23</v>
      </c>
      <c r="Z1201" s="12">
        <v>0</v>
      </c>
      <c r="AA1201" s="12">
        <v>100</v>
      </c>
      <c r="AB1201" s="12">
        <v>0</v>
      </c>
      <c r="AC1201" s="12">
        <v>0</v>
      </c>
      <c r="AD1201" s="12">
        <v>1.075</v>
      </c>
      <c r="AE1201" s="12">
        <v>1.125</v>
      </c>
      <c r="AF1201" s="12">
        <v>24.94</v>
      </c>
      <c r="AG1201" s="12">
        <v>100</v>
      </c>
      <c r="AH1201" t="s">
        <v>22</v>
      </c>
      <c r="AI1201" t="s">
        <v>23</v>
      </c>
      <c r="AJ1201" s="21">
        <f t="shared" si="163"/>
        <v>107.5</v>
      </c>
      <c r="AK1201" s="21">
        <f t="shared" si="164"/>
        <v>112.5</v>
      </c>
      <c r="AL1201" s="21">
        <f t="shared" si="165"/>
        <v>2494</v>
      </c>
      <c r="AM1201" s="12">
        <v>3.2496900570295066</v>
      </c>
      <c r="AN1201" s="12">
        <v>3.5444954128440367</v>
      </c>
      <c r="AO1201" s="12">
        <v>0</v>
      </c>
      <c r="AP1201" s="12">
        <v>0</v>
      </c>
      <c r="AQ1201" s="22">
        <f t="shared" si="166"/>
        <v>349.34168113067199</v>
      </c>
      <c r="AR1201" s="22">
        <f t="shared" si="167"/>
        <v>365.59013141581949</v>
      </c>
      <c r="AS1201" s="22">
        <f t="shared" si="168"/>
        <v>8104.7270022315897</v>
      </c>
      <c r="AT1201" s="22">
        <f t="shared" si="169"/>
        <v>381.03325688073392</v>
      </c>
      <c r="AU1201" s="22">
        <f t="shared" si="170"/>
        <v>398.7557339449541</v>
      </c>
      <c r="AV1201" s="22">
        <f t="shared" si="171"/>
        <v>8839.9715596330279</v>
      </c>
      <c r="AW1201">
        <v>2050</v>
      </c>
      <c r="AX1201" t="s">
        <v>27</v>
      </c>
      <c r="AY1201" s="12">
        <v>30</v>
      </c>
      <c r="AZ1201" t="s">
        <v>272</v>
      </c>
      <c r="BA1201">
        <v>2</v>
      </c>
      <c r="BB1201">
        <v>36</v>
      </c>
      <c r="BC1201">
        <v>0</v>
      </c>
      <c r="BD1201">
        <v>2023</v>
      </c>
      <c r="BE1201" t="s">
        <v>273</v>
      </c>
    </row>
    <row r="1202" spans="1:57" x14ac:dyDescent="0.2">
      <c r="A1202">
        <v>67</v>
      </c>
      <c r="B1202">
        <v>2023</v>
      </c>
      <c r="C1202" t="s">
        <v>15</v>
      </c>
      <c r="D1202" t="s">
        <v>14</v>
      </c>
      <c r="E1202" t="s">
        <v>270</v>
      </c>
      <c r="F1202" t="s">
        <v>271</v>
      </c>
      <c r="H1202" t="s">
        <v>269</v>
      </c>
      <c r="I1202" t="s">
        <v>19</v>
      </c>
      <c r="J1202" t="s">
        <v>269</v>
      </c>
      <c r="L1202" s="12">
        <v>0</v>
      </c>
      <c r="M1202" s="12">
        <v>0</v>
      </c>
      <c r="N1202" s="12">
        <v>0</v>
      </c>
      <c r="O1202" t="s">
        <v>25</v>
      </c>
      <c r="P1202" t="s">
        <v>25</v>
      </c>
      <c r="Q1202" s="12">
        <v>0</v>
      </c>
      <c r="R1202" s="12">
        <v>0</v>
      </c>
      <c r="S1202" s="12">
        <v>0</v>
      </c>
      <c r="T1202" s="12">
        <v>0</v>
      </c>
      <c r="U1202" s="12">
        <v>0</v>
      </c>
      <c r="V1202" s="12">
        <v>0</v>
      </c>
      <c r="W1202" s="12">
        <v>0</v>
      </c>
      <c r="X1202" t="s">
        <v>22</v>
      </c>
      <c r="Y1202" t="s">
        <v>23</v>
      </c>
      <c r="Z1202" s="12">
        <v>0</v>
      </c>
      <c r="AA1202" s="12">
        <v>100</v>
      </c>
      <c r="AB1202" s="12">
        <v>0</v>
      </c>
      <c r="AC1202" s="12">
        <v>0</v>
      </c>
      <c r="AD1202" s="12">
        <v>1.075</v>
      </c>
      <c r="AE1202" s="12">
        <v>1.125</v>
      </c>
      <c r="AF1202" s="12">
        <v>24.94</v>
      </c>
      <c r="AG1202" s="12">
        <v>100</v>
      </c>
      <c r="AH1202" t="s">
        <v>22</v>
      </c>
      <c r="AI1202" t="s">
        <v>23</v>
      </c>
      <c r="AJ1202" s="21">
        <f t="shared" si="163"/>
        <v>107.5</v>
      </c>
      <c r="AK1202" s="21">
        <f t="shared" si="164"/>
        <v>112.5</v>
      </c>
      <c r="AL1202" s="21">
        <f t="shared" si="165"/>
        <v>2494</v>
      </c>
      <c r="AM1202" s="12">
        <v>3.2496900570295066</v>
      </c>
      <c r="AN1202" s="12">
        <v>3.5444954128440367</v>
      </c>
      <c r="AO1202" s="12">
        <v>0</v>
      </c>
      <c r="AP1202" s="12">
        <v>0</v>
      </c>
      <c r="AQ1202" s="22">
        <f t="shared" si="166"/>
        <v>349.34168113067199</v>
      </c>
      <c r="AR1202" s="22">
        <f t="shared" si="167"/>
        <v>365.59013141581949</v>
      </c>
      <c r="AS1202" s="22">
        <f t="shared" si="168"/>
        <v>8104.7270022315897</v>
      </c>
      <c r="AT1202" s="22">
        <f t="shared" si="169"/>
        <v>381.03325688073392</v>
      </c>
      <c r="AU1202" s="22">
        <f t="shared" si="170"/>
        <v>398.7557339449541</v>
      </c>
      <c r="AV1202" s="22">
        <f t="shared" si="171"/>
        <v>8839.9715596330279</v>
      </c>
      <c r="AW1202">
        <v>2023</v>
      </c>
      <c r="AX1202" t="s">
        <v>28</v>
      </c>
      <c r="AY1202" s="12">
        <v>30</v>
      </c>
      <c r="AZ1202" t="s">
        <v>272</v>
      </c>
      <c r="BA1202">
        <v>2</v>
      </c>
      <c r="BB1202">
        <v>36</v>
      </c>
      <c r="BC1202">
        <v>0</v>
      </c>
      <c r="BD1202">
        <v>2023</v>
      </c>
      <c r="BE1202" t="s">
        <v>273</v>
      </c>
    </row>
    <row r="1203" spans="1:57" x14ac:dyDescent="0.2">
      <c r="A1203">
        <v>67</v>
      </c>
      <c r="B1203">
        <v>2023</v>
      </c>
      <c r="C1203" t="s">
        <v>15</v>
      </c>
      <c r="D1203" t="s">
        <v>14</v>
      </c>
      <c r="E1203" t="s">
        <v>270</v>
      </c>
      <c r="F1203" t="s">
        <v>271</v>
      </c>
      <c r="H1203" t="s">
        <v>269</v>
      </c>
      <c r="I1203" t="s">
        <v>19</v>
      </c>
      <c r="J1203" t="s">
        <v>269</v>
      </c>
      <c r="L1203" s="12">
        <v>0</v>
      </c>
      <c r="M1203" s="12">
        <v>0</v>
      </c>
      <c r="N1203" s="12">
        <v>0</v>
      </c>
      <c r="O1203" t="s">
        <v>25</v>
      </c>
      <c r="P1203" t="s">
        <v>25</v>
      </c>
      <c r="Q1203" s="12">
        <v>0</v>
      </c>
      <c r="R1203" s="12">
        <v>0</v>
      </c>
      <c r="S1203" s="12">
        <v>0</v>
      </c>
      <c r="T1203" s="12">
        <v>0</v>
      </c>
      <c r="U1203" s="12">
        <v>0</v>
      </c>
      <c r="V1203" s="12">
        <v>0</v>
      </c>
      <c r="W1203" s="12">
        <v>0</v>
      </c>
      <c r="X1203" t="s">
        <v>22</v>
      </c>
      <c r="Y1203" t="s">
        <v>23</v>
      </c>
      <c r="Z1203" s="12">
        <v>0</v>
      </c>
      <c r="AA1203" s="12">
        <v>100</v>
      </c>
      <c r="AB1203" s="12">
        <v>0</v>
      </c>
      <c r="AC1203" s="12">
        <v>0</v>
      </c>
      <c r="AD1203" s="12">
        <v>1.075</v>
      </c>
      <c r="AE1203" s="12">
        <v>1.125</v>
      </c>
      <c r="AF1203" s="12">
        <v>24.94</v>
      </c>
      <c r="AG1203" s="12">
        <v>100</v>
      </c>
      <c r="AH1203" t="s">
        <v>22</v>
      </c>
      <c r="AI1203" t="s">
        <v>23</v>
      </c>
      <c r="AJ1203" s="21">
        <f t="shared" si="163"/>
        <v>107.5</v>
      </c>
      <c r="AK1203" s="21">
        <f t="shared" si="164"/>
        <v>112.5</v>
      </c>
      <c r="AL1203" s="21">
        <f t="shared" si="165"/>
        <v>2494</v>
      </c>
      <c r="AM1203" s="12">
        <v>3.2496900570295066</v>
      </c>
      <c r="AN1203" s="12">
        <v>3.5444954128440367</v>
      </c>
      <c r="AO1203" s="12">
        <v>0</v>
      </c>
      <c r="AP1203" s="12">
        <v>0</v>
      </c>
      <c r="AQ1203" s="22">
        <f t="shared" si="166"/>
        <v>349.34168113067199</v>
      </c>
      <c r="AR1203" s="22">
        <f t="shared" si="167"/>
        <v>365.59013141581949</v>
      </c>
      <c r="AS1203" s="22">
        <f t="shared" si="168"/>
        <v>8104.7270022315897</v>
      </c>
      <c r="AT1203" s="22">
        <f t="shared" si="169"/>
        <v>381.03325688073392</v>
      </c>
      <c r="AU1203" s="22">
        <f t="shared" si="170"/>
        <v>398.7557339449541</v>
      </c>
      <c r="AV1203" s="22">
        <f t="shared" si="171"/>
        <v>8839.9715596330279</v>
      </c>
      <c r="AW1203">
        <v>2030</v>
      </c>
      <c r="AX1203" t="s">
        <v>28</v>
      </c>
      <c r="AY1203" s="12">
        <v>30</v>
      </c>
      <c r="AZ1203" t="s">
        <v>272</v>
      </c>
      <c r="BA1203">
        <v>2</v>
      </c>
      <c r="BB1203">
        <v>36</v>
      </c>
      <c r="BC1203">
        <v>0</v>
      </c>
      <c r="BD1203">
        <v>2023</v>
      </c>
      <c r="BE1203" t="s">
        <v>273</v>
      </c>
    </row>
    <row r="1204" spans="1:57" x14ac:dyDescent="0.2">
      <c r="A1204">
        <v>67</v>
      </c>
      <c r="B1204">
        <v>2023</v>
      </c>
      <c r="C1204" t="s">
        <v>15</v>
      </c>
      <c r="D1204" t="s">
        <v>14</v>
      </c>
      <c r="E1204" t="s">
        <v>270</v>
      </c>
      <c r="F1204" t="s">
        <v>271</v>
      </c>
      <c r="H1204" t="s">
        <v>269</v>
      </c>
      <c r="I1204" t="s">
        <v>19</v>
      </c>
      <c r="J1204" t="s">
        <v>269</v>
      </c>
      <c r="L1204" s="12">
        <v>0</v>
      </c>
      <c r="M1204" s="12">
        <v>0</v>
      </c>
      <c r="N1204" s="12">
        <v>0</v>
      </c>
      <c r="O1204" t="s">
        <v>25</v>
      </c>
      <c r="P1204" t="s">
        <v>25</v>
      </c>
      <c r="Q1204" s="12">
        <v>0</v>
      </c>
      <c r="R1204" s="12">
        <v>0</v>
      </c>
      <c r="S1204" s="12">
        <v>0</v>
      </c>
      <c r="T1204" s="12">
        <v>0</v>
      </c>
      <c r="U1204" s="12">
        <v>0</v>
      </c>
      <c r="V1204" s="12">
        <v>0</v>
      </c>
      <c r="W1204" s="12">
        <v>0</v>
      </c>
      <c r="X1204" t="s">
        <v>22</v>
      </c>
      <c r="Y1204" t="s">
        <v>23</v>
      </c>
      <c r="Z1204" s="12">
        <v>0</v>
      </c>
      <c r="AA1204" s="12">
        <v>100</v>
      </c>
      <c r="AB1204" s="12">
        <v>0</v>
      </c>
      <c r="AC1204" s="12">
        <v>0</v>
      </c>
      <c r="AD1204" s="12">
        <v>1.075</v>
      </c>
      <c r="AE1204" s="12">
        <v>1.125</v>
      </c>
      <c r="AF1204" s="12">
        <v>24.94</v>
      </c>
      <c r="AG1204" s="12">
        <v>100</v>
      </c>
      <c r="AH1204" t="s">
        <v>22</v>
      </c>
      <c r="AI1204" t="s">
        <v>23</v>
      </c>
      <c r="AJ1204" s="21">
        <f t="shared" si="163"/>
        <v>107.5</v>
      </c>
      <c r="AK1204" s="21">
        <f t="shared" si="164"/>
        <v>112.5</v>
      </c>
      <c r="AL1204" s="21">
        <f t="shared" si="165"/>
        <v>2494</v>
      </c>
      <c r="AM1204" s="12">
        <v>3.2496900570295066</v>
      </c>
      <c r="AN1204" s="12">
        <v>3.5444954128440367</v>
      </c>
      <c r="AO1204" s="12">
        <v>0</v>
      </c>
      <c r="AP1204" s="12">
        <v>0</v>
      </c>
      <c r="AQ1204" s="22">
        <f t="shared" si="166"/>
        <v>349.34168113067199</v>
      </c>
      <c r="AR1204" s="22">
        <f t="shared" si="167"/>
        <v>365.59013141581949</v>
      </c>
      <c r="AS1204" s="22">
        <f t="shared" si="168"/>
        <v>8104.7270022315897</v>
      </c>
      <c r="AT1204" s="22">
        <f t="shared" si="169"/>
        <v>381.03325688073392</v>
      </c>
      <c r="AU1204" s="22">
        <f t="shared" si="170"/>
        <v>398.7557339449541</v>
      </c>
      <c r="AV1204" s="22">
        <f t="shared" si="171"/>
        <v>8839.9715596330279</v>
      </c>
      <c r="AW1204">
        <v>2035</v>
      </c>
      <c r="AX1204" t="s">
        <v>28</v>
      </c>
      <c r="AY1204" s="12">
        <v>30</v>
      </c>
      <c r="AZ1204" t="s">
        <v>272</v>
      </c>
      <c r="BA1204">
        <v>2</v>
      </c>
      <c r="BB1204">
        <v>36</v>
      </c>
      <c r="BC1204">
        <v>0</v>
      </c>
      <c r="BD1204">
        <v>2023</v>
      </c>
      <c r="BE1204" t="s">
        <v>273</v>
      </c>
    </row>
    <row r="1205" spans="1:57" x14ac:dyDescent="0.2">
      <c r="A1205">
        <v>67</v>
      </c>
      <c r="B1205">
        <v>2023</v>
      </c>
      <c r="C1205" t="s">
        <v>15</v>
      </c>
      <c r="D1205" t="s">
        <v>14</v>
      </c>
      <c r="E1205" t="s">
        <v>270</v>
      </c>
      <c r="F1205" t="s">
        <v>271</v>
      </c>
      <c r="H1205" t="s">
        <v>269</v>
      </c>
      <c r="I1205" t="s">
        <v>19</v>
      </c>
      <c r="J1205" t="s">
        <v>269</v>
      </c>
      <c r="L1205" s="12">
        <v>0</v>
      </c>
      <c r="M1205" s="12">
        <v>0</v>
      </c>
      <c r="N1205" s="12">
        <v>0</v>
      </c>
      <c r="O1205" t="s">
        <v>25</v>
      </c>
      <c r="P1205" t="s">
        <v>25</v>
      </c>
      <c r="Q1205" s="12">
        <v>0</v>
      </c>
      <c r="R1205" s="12">
        <v>0</v>
      </c>
      <c r="S1205" s="12">
        <v>0</v>
      </c>
      <c r="T1205" s="12">
        <v>0</v>
      </c>
      <c r="U1205" s="12">
        <v>0</v>
      </c>
      <c r="V1205" s="12">
        <v>0</v>
      </c>
      <c r="W1205" s="12">
        <v>0</v>
      </c>
      <c r="X1205" t="s">
        <v>22</v>
      </c>
      <c r="Y1205" t="s">
        <v>23</v>
      </c>
      <c r="Z1205" s="12">
        <v>0</v>
      </c>
      <c r="AA1205" s="12">
        <v>100</v>
      </c>
      <c r="AB1205" s="12">
        <v>0</v>
      </c>
      <c r="AC1205" s="12">
        <v>0</v>
      </c>
      <c r="AD1205" s="12">
        <v>1.075</v>
      </c>
      <c r="AE1205" s="12">
        <v>1.125</v>
      </c>
      <c r="AF1205" s="12">
        <v>24.94</v>
      </c>
      <c r="AG1205" s="12">
        <v>100</v>
      </c>
      <c r="AH1205" t="s">
        <v>22</v>
      </c>
      <c r="AI1205" t="s">
        <v>23</v>
      </c>
      <c r="AJ1205" s="21">
        <f t="shared" si="163"/>
        <v>107.5</v>
      </c>
      <c r="AK1205" s="21">
        <f t="shared" si="164"/>
        <v>112.5</v>
      </c>
      <c r="AL1205" s="21">
        <f t="shared" si="165"/>
        <v>2494</v>
      </c>
      <c r="AM1205" s="12">
        <v>3.2496900570295066</v>
      </c>
      <c r="AN1205" s="12">
        <v>3.5444954128440367</v>
      </c>
      <c r="AO1205" s="12">
        <v>0</v>
      </c>
      <c r="AP1205" s="12">
        <v>0</v>
      </c>
      <c r="AQ1205" s="22">
        <f t="shared" si="166"/>
        <v>349.34168113067199</v>
      </c>
      <c r="AR1205" s="22">
        <f t="shared" si="167"/>
        <v>365.59013141581949</v>
      </c>
      <c r="AS1205" s="22">
        <f t="shared" si="168"/>
        <v>8104.7270022315897</v>
      </c>
      <c r="AT1205" s="22">
        <f t="shared" si="169"/>
        <v>381.03325688073392</v>
      </c>
      <c r="AU1205" s="22">
        <f t="shared" si="170"/>
        <v>398.7557339449541</v>
      </c>
      <c r="AV1205" s="22">
        <f t="shared" si="171"/>
        <v>8839.9715596330279</v>
      </c>
      <c r="AW1205">
        <v>2040</v>
      </c>
      <c r="AX1205" t="s">
        <v>28</v>
      </c>
      <c r="AY1205" s="12">
        <v>30</v>
      </c>
      <c r="AZ1205" t="s">
        <v>272</v>
      </c>
      <c r="BA1205">
        <v>2</v>
      </c>
      <c r="BB1205">
        <v>36</v>
      </c>
      <c r="BC1205">
        <v>0</v>
      </c>
      <c r="BD1205">
        <v>2023</v>
      </c>
      <c r="BE1205" t="s">
        <v>273</v>
      </c>
    </row>
    <row r="1206" spans="1:57" x14ac:dyDescent="0.2">
      <c r="A1206">
        <v>67</v>
      </c>
      <c r="B1206">
        <v>2023</v>
      </c>
      <c r="C1206" t="s">
        <v>15</v>
      </c>
      <c r="D1206" t="s">
        <v>14</v>
      </c>
      <c r="E1206" t="s">
        <v>270</v>
      </c>
      <c r="F1206" t="s">
        <v>271</v>
      </c>
      <c r="H1206" t="s">
        <v>269</v>
      </c>
      <c r="I1206" t="s">
        <v>19</v>
      </c>
      <c r="J1206" t="s">
        <v>269</v>
      </c>
      <c r="L1206" s="12">
        <v>0</v>
      </c>
      <c r="M1206" s="12">
        <v>0</v>
      </c>
      <c r="N1206" s="12">
        <v>0</v>
      </c>
      <c r="O1206" t="s">
        <v>25</v>
      </c>
      <c r="P1206" t="s">
        <v>25</v>
      </c>
      <c r="Q1206" s="12">
        <v>0</v>
      </c>
      <c r="R1206" s="12">
        <v>0</v>
      </c>
      <c r="S1206" s="12">
        <v>0</v>
      </c>
      <c r="T1206" s="12">
        <v>0</v>
      </c>
      <c r="U1206" s="12">
        <v>0</v>
      </c>
      <c r="V1206" s="12">
        <v>0</v>
      </c>
      <c r="W1206" s="12">
        <v>0</v>
      </c>
      <c r="X1206" t="s">
        <v>22</v>
      </c>
      <c r="Y1206" t="s">
        <v>23</v>
      </c>
      <c r="Z1206" s="12">
        <v>0</v>
      </c>
      <c r="AA1206" s="12">
        <v>100</v>
      </c>
      <c r="AB1206" s="12">
        <v>0</v>
      </c>
      <c r="AC1206" s="12">
        <v>0</v>
      </c>
      <c r="AD1206" s="12">
        <v>1.075</v>
      </c>
      <c r="AE1206" s="12">
        <v>1.125</v>
      </c>
      <c r="AF1206" s="12">
        <v>24.94</v>
      </c>
      <c r="AG1206" s="12">
        <v>100</v>
      </c>
      <c r="AH1206" t="s">
        <v>22</v>
      </c>
      <c r="AI1206" t="s">
        <v>23</v>
      </c>
      <c r="AJ1206" s="21">
        <f t="shared" si="163"/>
        <v>107.5</v>
      </c>
      <c r="AK1206" s="21">
        <f t="shared" si="164"/>
        <v>112.5</v>
      </c>
      <c r="AL1206" s="21">
        <f t="shared" si="165"/>
        <v>2494</v>
      </c>
      <c r="AM1206" s="12">
        <v>3.2496900570295066</v>
      </c>
      <c r="AN1206" s="12">
        <v>3.5444954128440367</v>
      </c>
      <c r="AO1206" s="12">
        <v>0</v>
      </c>
      <c r="AP1206" s="12">
        <v>0</v>
      </c>
      <c r="AQ1206" s="22">
        <f t="shared" si="166"/>
        <v>349.34168113067199</v>
      </c>
      <c r="AR1206" s="22">
        <f t="shared" si="167"/>
        <v>365.59013141581949</v>
      </c>
      <c r="AS1206" s="22">
        <f t="shared" si="168"/>
        <v>8104.7270022315897</v>
      </c>
      <c r="AT1206" s="22">
        <f t="shared" si="169"/>
        <v>381.03325688073392</v>
      </c>
      <c r="AU1206" s="22">
        <f t="shared" si="170"/>
        <v>398.7557339449541</v>
      </c>
      <c r="AV1206" s="22">
        <f t="shared" si="171"/>
        <v>8839.9715596330279</v>
      </c>
      <c r="AW1206">
        <v>2045</v>
      </c>
      <c r="AX1206" t="s">
        <v>28</v>
      </c>
      <c r="AY1206" s="12">
        <v>30</v>
      </c>
      <c r="AZ1206" t="s">
        <v>272</v>
      </c>
      <c r="BA1206">
        <v>2</v>
      </c>
      <c r="BB1206">
        <v>36</v>
      </c>
      <c r="BC1206">
        <v>0</v>
      </c>
      <c r="BD1206">
        <v>2023</v>
      </c>
      <c r="BE1206" t="s">
        <v>273</v>
      </c>
    </row>
    <row r="1207" spans="1:57" x14ac:dyDescent="0.2">
      <c r="A1207">
        <v>67</v>
      </c>
      <c r="B1207">
        <v>2023</v>
      </c>
      <c r="C1207" t="s">
        <v>15</v>
      </c>
      <c r="D1207" t="s">
        <v>14</v>
      </c>
      <c r="E1207" t="s">
        <v>270</v>
      </c>
      <c r="F1207" t="s">
        <v>271</v>
      </c>
      <c r="H1207" t="s">
        <v>269</v>
      </c>
      <c r="I1207" t="s">
        <v>19</v>
      </c>
      <c r="J1207" t="s">
        <v>269</v>
      </c>
      <c r="L1207" s="12">
        <v>0</v>
      </c>
      <c r="M1207" s="12">
        <v>0</v>
      </c>
      <c r="N1207" s="12">
        <v>0</v>
      </c>
      <c r="O1207" t="s">
        <v>25</v>
      </c>
      <c r="P1207" t="s">
        <v>25</v>
      </c>
      <c r="Q1207" s="12">
        <v>0</v>
      </c>
      <c r="R1207" s="12">
        <v>0</v>
      </c>
      <c r="S1207" s="12">
        <v>0</v>
      </c>
      <c r="T1207" s="12">
        <v>0</v>
      </c>
      <c r="U1207" s="12">
        <v>0</v>
      </c>
      <c r="V1207" s="12">
        <v>0</v>
      </c>
      <c r="W1207" s="12">
        <v>0</v>
      </c>
      <c r="X1207" t="s">
        <v>22</v>
      </c>
      <c r="Y1207" t="s">
        <v>23</v>
      </c>
      <c r="Z1207" s="12">
        <v>0</v>
      </c>
      <c r="AA1207" s="12">
        <v>100</v>
      </c>
      <c r="AB1207" s="12">
        <v>0</v>
      </c>
      <c r="AC1207" s="12">
        <v>0</v>
      </c>
      <c r="AD1207" s="12">
        <v>1.075</v>
      </c>
      <c r="AE1207" s="12">
        <v>1.125</v>
      </c>
      <c r="AF1207" s="12">
        <v>24.94</v>
      </c>
      <c r="AG1207" s="12">
        <v>100</v>
      </c>
      <c r="AH1207" t="s">
        <v>22</v>
      </c>
      <c r="AI1207" t="s">
        <v>23</v>
      </c>
      <c r="AJ1207" s="21">
        <f t="shared" si="163"/>
        <v>107.5</v>
      </c>
      <c r="AK1207" s="21">
        <f t="shared" si="164"/>
        <v>112.5</v>
      </c>
      <c r="AL1207" s="21">
        <f t="shared" si="165"/>
        <v>2494</v>
      </c>
      <c r="AM1207" s="12">
        <v>3.2496900570295066</v>
      </c>
      <c r="AN1207" s="12">
        <v>3.5444954128440367</v>
      </c>
      <c r="AO1207" s="12">
        <v>0</v>
      </c>
      <c r="AP1207" s="12">
        <v>0</v>
      </c>
      <c r="AQ1207" s="22">
        <f t="shared" si="166"/>
        <v>349.34168113067199</v>
      </c>
      <c r="AR1207" s="22">
        <f t="shared" si="167"/>
        <v>365.59013141581949</v>
      </c>
      <c r="AS1207" s="22">
        <f t="shared" si="168"/>
        <v>8104.7270022315897</v>
      </c>
      <c r="AT1207" s="22">
        <f t="shared" si="169"/>
        <v>381.03325688073392</v>
      </c>
      <c r="AU1207" s="22">
        <f t="shared" si="170"/>
        <v>398.7557339449541</v>
      </c>
      <c r="AV1207" s="22">
        <f t="shared" si="171"/>
        <v>8839.9715596330279</v>
      </c>
      <c r="AW1207">
        <v>2050</v>
      </c>
      <c r="AX1207" t="s">
        <v>28</v>
      </c>
      <c r="AY1207" s="12">
        <v>30</v>
      </c>
      <c r="AZ1207" t="s">
        <v>272</v>
      </c>
      <c r="BA1207">
        <v>2</v>
      </c>
      <c r="BB1207">
        <v>36</v>
      </c>
      <c r="BC1207">
        <v>0</v>
      </c>
      <c r="BD1207">
        <v>2023</v>
      </c>
      <c r="BE1207" t="s">
        <v>273</v>
      </c>
    </row>
    <row r="1208" spans="1:57" x14ac:dyDescent="0.2">
      <c r="A1208">
        <v>68</v>
      </c>
      <c r="B1208">
        <v>2023</v>
      </c>
      <c r="C1208" t="s">
        <v>15</v>
      </c>
      <c r="D1208" t="s">
        <v>14</v>
      </c>
      <c r="E1208" t="s">
        <v>270</v>
      </c>
      <c r="F1208" t="s">
        <v>275</v>
      </c>
      <c r="H1208" t="s">
        <v>274</v>
      </c>
      <c r="I1208" t="s">
        <v>19</v>
      </c>
      <c r="J1208" t="s">
        <v>274</v>
      </c>
      <c r="L1208" s="12">
        <v>0</v>
      </c>
      <c r="M1208" s="12">
        <v>0</v>
      </c>
      <c r="N1208" s="12">
        <v>0</v>
      </c>
      <c r="O1208" t="s">
        <v>25</v>
      </c>
      <c r="P1208" t="s">
        <v>25</v>
      </c>
      <c r="Q1208" s="12">
        <v>0</v>
      </c>
      <c r="R1208" s="12">
        <v>0</v>
      </c>
      <c r="S1208" s="12">
        <v>0</v>
      </c>
      <c r="T1208" s="12">
        <v>0</v>
      </c>
      <c r="U1208" s="12">
        <v>0</v>
      </c>
      <c r="V1208" s="12">
        <v>0</v>
      </c>
      <c r="W1208" s="12">
        <v>0</v>
      </c>
      <c r="X1208" t="s">
        <v>22</v>
      </c>
      <c r="Y1208" t="s">
        <v>23</v>
      </c>
      <c r="Z1208" s="12">
        <v>0</v>
      </c>
      <c r="AA1208" s="12">
        <v>100</v>
      </c>
      <c r="AB1208" s="12">
        <v>0</v>
      </c>
      <c r="AC1208" s="12">
        <v>0</v>
      </c>
      <c r="AD1208" s="12">
        <v>4.49</v>
      </c>
      <c r="AE1208" s="12">
        <v>11.405480000000001</v>
      </c>
      <c r="AF1208" s="12">
        <v>15.99733</v>
      </c>
      <c r="AG1208" s="12">
        <v>100</v>
      </c>
      <c r="AH1208" t="s">
        <v>22</v>
      </c>
      <c r="AI1208" t="s">
        <v>23</v>
      </c>
      <c r="AJ1208" s="21">
        <f t="shared" si="163"/>
        <v>449</v>
      </c>
      <c r="AK1208" s="21">
        <f t="shared" si="164"/>
        <v>1140.548</v>
      </c>
      <c r="AL1208" s="21">
        <f t="shared" si="165"/>
        <v>1599.7329999999999</v>
      </c>
      <c r="AM1208" s="12">
        <v>2.7232002983961205</v>
      </c>
      <c r="AN1208" s="12">
        <v>2.8588082804923531</v>
      </c>
      <c r="AO1208" s="12">
        <v>0</v>
      </c>
      <c r="AP1208" s="12">
        <v>0</v>
      </c>
      <c r="AQ1208" s="22">
        <f t="shared" si="166"/>
        <v>1222.7169339798581</v>
      </c>
      <c r="AR1208" s="22">
        <f t="shared" si="167"/>
        <v>3105.9406539350985</v>
      </c>
      <c r="AS1208" s="22">
        <f t="shared" si="168"/>
        <v>4356.3933829541211</v>
      </c>
      <c r="AT1208" s="22">
        <f t="shared" si="169"/>
        <v>1283.6049179410666</v>
      </c>
      <c r="AU1208" s="22">
        <f t="shared" si="170"/>
        <v>3260.6080666989924</v>
      </c>
      <c r="AV1208" s="22">
        <f t="shared" si="171"/>
        <v>4573.3299469768735</v>
      </c>
      <c r="AW1208">
        <v>2023</v>
      </c>
      <c r="AX1208" t="s">
        <v>24</v>
      </c>
      <c r="AY1208" s="12">
        <v>50</v>
      </c>
      <c r="AZ1208" t="s">
        <v>272</v>
      </c>
      <c r="BA1208">
        <v>2</v>
      </c>
      <c r="BB1208">
        <v>31</v>
      </c>
      <c r="BC1208">
        <v>0</v>
      </c>
      <c r="BD1208">
        <v>2023</v>
      </c>
      <c r="BE1208" t="s">
        <v>273</v>
      </c>
    </row>
    <row r="1209" spans="1:57" x14ac:dyDescent="0.2">
      <c r="A1209">
        <v>68</v>
      </c>
      <c r="B1209">
        <v>2023</v>
      </c>
      <c r="C1209" t="s">
        <v>15</v>
      </c>
      <c r="D1209" t="s">
        <v>14</v>
      </c>
      <c r="E1209" t="s">
        <v>270</v>
      </c>
      <c r="F1209" t="s">
        <v>275</v>
      </c>
      <c r="H1209" t="s">
        <v>274</v>
      </c>
      <c r="I1209" t="s">
        <v>19</v>
      </c>
      <c r="J1209" t="s">
        <v>274</v>
      </c>
      <c r="L1209" s="12">
        <v>0</v>
      </c>
      <c r="M1209" s="12">
        <v>0</v>
      </c>
      <c r="N1209" s="12">
        <v>0</v>
      </c>
      <c r="O1209" t="s">
        <v>25</v>
      </c>
      <c r="P1209" t="s">
        <v>25</v>
      </c>
      <c r="Q1209" s="12">
        <v>0</v>
      </c>
      <c r="R1209" s="12">
        <v>0</v>
      </c>
      <c r="S1209" s="12">
        <v>0</v>
      </c>
      <c r="T1209" s="12">
        <v>0</v>
      </c>
      <c r="U1209" s="12">
        <v>0</v>
      </c>
      <c r="V1209" s="12">
        <v>0</v>
      </c>
      <c r="W1209" s="12">
        <v>0</v>
      </c>
      <c r="X1209" t="s">
        <v>22</v>
      </c>
      <c r="Y1209" t="s">
        <v>23</v>
      </c>
      <c r="Z1209" s="12">
        <v>0</v>
      </c>
      <c r="AA1209" s="12">
        <v>100</v>
      </c>
      <c r="AB1209" s="12">
        <v>0</v>
      </c>
      <c r="AC1209" s="12">
        <v>0</v>
      </c>
      <c r="AD1209" s="12">
        <v>4.49</v>
      </c>
      <c r="AE1209" s="12">
        <v>11.405480000000001</v>
      </c>
      <c r="AF1209" s="12">
        <v>15.99733</v>
      </c>
      <c r="AG1209" s="12">
        <v>100</v>
      </c>
      <c r="AH1209" t="s">
        <v>22</v>
      </c>
      <c r="AI1209" t="s">
        <v>23</v>
      </c>
      <c r="AJ1209" s="21">
        <f t="shared" si="163"/>
        <v>449</v>
      </c>
      <c r="AK1209" s="21">
        <f t="shared" si="164"/>
        <v>1140.548</v>
      </c>
      <c r="AL1209" s="21">
        <f t="shared" si="165"/>
        <v>1599.7329999999999</v>
      </c>
      <c r="AM1209" s="12">
        <v>2.7232002983961205</v>
      </c>
      <c r="AN1209" s="12">
        <v>2.8588082804923531</v>
      </c>
      <c r="AO1209" s="12">
        <v>0</v>
      </c>
      <c r="AP1209" s="12">
        <v>0</v>
      </c>
      <c r="AQ1209" s="22">
        <f t="shared" si="166"/>
        <v>1222.7169339798581</v>
      </c>
      <c r="AR1209" s="22">
        <f t="shared" si="167"/>
        <v>3105.9406539350985</v>
      </c>
      <c r="AS1209" s="22">
        <f t="shared" si="168"/>
        <v>4356.3933829541211</v>
      </c>
      <c r="AT1209" s="22">
        <f t="shared" si="169"/>
        <v>1283.6049179410666</v>
      </c>
      <c r="AU1209" s="22">
        <f t="shared" si="170"/>
        <v>3260.6080666989924</v>
      </c>
      <c r="AV1209" s="22">
        <f t="shared" si="171"/>
        <v>4573.3299469768735</v>
      </c>
      <c r="AW1209">
        <v>2030</v>
      </c>
      <c r="AX1209" t="s">
        <v>24</v>
      </c>
      <c r="AY1209" s="12">
        <v>50</v>
      </c>
      <c r="AZ1209" t="s">
        <v>272</v>
      </c>
      <c r="BA1209">
        <v>2</v>
      </c>
      <c r="BB1209">
        <v>31</v>
      </c>
      <c r="BC1209">
        <v>0</v>
      </c>
      <c r="BD1209">
        <v>2023</v>
      </c>
      <c r="BE1209" t="s">
        <v>273</v>
      </c>
    </row>
    <row r="1210" spans="1:57" x14ac:dyDescent="0.2">
      <c r="A1210">
        <v>68</v>
      </c>
      <c r="B1210">
        <v>2023</v>
      </c>
      <c r="C1210" t="s">
        <v>15</v>
      </c>
      <c r="D1210" t="s">
        <v>14</v>
      </c>
      <c r="E1210" t="s">
        <v>270</v>
      </c>
      <c r="F1210" t="s">
        <v>275</v>
      </c>
      <c r="H1210" t="s">
        <v>274</v>
      </c>
      <c r="I1210" t="s">
        <v>19</v>
      </c>
      <c r="J1210" t="s">
        <v>274</v>
      </c>
      <c r="L1210" s="12">
        <v>0</v>
      </c>
      <c r="M1210" s="12">
        <v>0</v>
      </c>
      <c r="N1210" s="12">
        <v>0</v>
      </c>
      <c r="O1210" t="s">
        <v>25</v>
      </c>
      <c r="P1210" t="s">
        <v>25</v>
      </c>
      <c r="Q1210" s="12">
        <v>0</v>
      </c>
      <c r="R1210" s="12">
        <v>0</v>
      </c>
      <c r="S1210" s="12">
        <v>0</v>
      </c>
      <c r="T1210" s="12">
        <v>0</v>
      </c>
      <c r="U1210" s="12">
        <v>0</v>
      </c>
      <c r="V1210" s="12">
        <v>0</v>
      </c>
      <c r="W1210" s="12">
        <v>0</v>
      </c>
      <c r="X1210" t="s">
        <v>22</v>
      </c>
      <c r="Y1210" t="s">
        <v>23</v>
      </c>
      <c r="Z1210" s="12">
        <v>0</v>
      </c>
      <c r="AA1210" s="12">
        <v>100</v>
      </c>
      <c r="AB1210" s="12">
        <v>0</v>
      </c>
      <c r="AC1210" s="12">
        <v>0</v>
      </c>
      <c r="AD1210" s="12">
        <v>4.49</v>
      </c>
      <c r="AE1210" s="12">
        <v>11.405480000000001</v>
      </c>
      <c r="AF1210" s="12">
        <v>15.99733</v>
      </c>
      <c r="AG1210" s="12">
        <v>100</v>
      </c>
      <c r="AH1210" t="s">
        <v>22</v>
      </c>
      <c r="AI1210" t="s">
        <v>23</v>
      </c>
      <c r="AJ1210" s="21">
        <f t="shared" si="163"/>
        <v>449</v>
      </c>
      <c r="AK1210" s="21">
        <f t="shared" si="164"/>
        <v>1140.548</v>
      </c>
      <c r="AL1210" s="21">
        <f t="shared" si="165"/>
        <v>1599.7329999999999</v>
      </c>
      <c r="AM1210" s="12">
        <v>2.7232002983961205</v>
      </c>
      <c r="AN1210" s="12">
        <v>2.8588082804923531</v>
      </c>
      <c r="AO1210" s="12">
        <v>0</v>
      </c>
      <c r="AP1210" s="12">
        <v>0</v>
      </c>
      <c r="AQ1210" s="22">
        <f t="shared" si="166"/>
        <v>1222.7169339798581</v>
      </c>
      <c r="AR1210" s="22">
        <f t="shared" si="167"/>
        <v>3105.9406539350985</v>
      </c>
      <c r="AS1210" s="22">
        <f t="shared" si="168"/>
        <v>4356.3933829541211</v>
      </c>
      <c r="AT1210" s="22">
        <f t="shared" si="169"/>
        <v>1283.6049179410666</v>
      </c>
      <c r="AU1210" s="22">
        <f t="shared" si="170"/>
        <v>3260.6080666989924</v>
      </c>
      <c r="AV1210" s="22">
        <f t="shared" si="171"/>
        <v>4573.3299469768735</v>
      </c>
      <c r="AW1210">
        <v>2035</v>
      </c>
      <c r="AX1210" t="s">
        <v>24</v>
      </c>
      <c r="AY1210" s="12">
        <v>50</v>
      </c>
      <c r="AZ1210" t="s">
        <v>272</v>
      </c>
      <c r="BA1210">
        <v>2</v>
      </c>
      <c r="BB1210">
        <v>31</v>
      </c>
      <c r="BC1210">
        <v>0</v>
      </c>
      <c r="BD1210">
        <v>2023</v>
      </c>
      <c r="BE1210" t="s">
        <v>273</v>
      </c>
    </row>
    <row r="1211" spans="1:57" x14ac:dyDescent="0.2">
      <c r="A1211">
        <v>68</v>
      </c>
      <c r="B1211">
        <v>2023</v>
      </c>
      <c r="C1211" t="s">
        <v>15</v>
      </c>
      <c r="D1211" t="s">
        <v>14</v>
      </c>
      <c r="E1211" t="s">
        <v>270</v>
      </c>
      <c r="F1211" t="s">
        <v>275</v>
      </c>
      <c r="H1211" t="s">
        <v>274</v>
      </c>
      <c r="I1211" t="s">
        <v>19</v>
      </c>
      <c r="J1211" t="s">
        <v>274</v>
      </c>
      <c r="L1211" s="12">
        <v>0</v>
      </c>
      <c r="M1211" s="12">
        <v>0</v>
      </c>
      <c r="N1211" s="12">
        <v>0</v>
      </c>
      <c r="O1211" t="s">
        <v>25</v>
      </c>
      <c r="P1211" t="s">
        <v>25</v>
      </c>
      <c r="Q1211" s="12">
        <v>0</v>
      </c>
      <c r="R1211" s="12">
        <v>0</v>
      </c>
      <c r="S1211" s="12">
        <v>0</v>
      </c>
      <c r="T1211" s="12">
        <v>0</v>
      </c>
      <c r="U1211" s="12">
        <v>0</v>
      </c>
      <c r="V1211" s="12">
        <v>0</v>
      </c>
      <c r="W1211" s="12">
        <v>0</v>
      </c>
      <c r="X1211" t="s">
        <v>22</v>
      </c>
      <c r="Y1211" t="s">
        <v>23</v>
      </c>
      <c r="Z1211" s="12">
        <v>0</v>
      </c>
      <c r="AA1211" s="12">
        <v>100</v>
      </c>
      <c r="AB1211" s="12">
        <v>0</v>
      </c>
      <c r="AC1211" s="12">
        <v>0</v>
      </c>
      <c r="AD1211" s="12">
        <v>4.49</v>
      </c>
      <c r="AE1211" s="12">
        <v>11.405480000000001</v>
      </c>
      <c r="AF1211" s="12">
        <v>15.99733</v>
      </c>
      <c r="AG1211" s="12">
        <v>100</v>
      </c>
      <c r="AH1211" t="s">
        <v>22</v>
      </c>
      <c r="AI1211" t="s">
        <v>23</v>
      </c>
      <c r="AJ1211" s="21">
        <f t="shared" si="163"/>
        <v>449</v>
      </c>
      <c r="AK1211" s="21">
        <f t="shared" si="164"/>
        <v>1140.548</v>
      </c>
      <c r="AL1211" s="21">
        <f t="shared" si="165"/>
        <v>1599.7329999999999</v>
      </c>
      <c r="AM1211" s="12">
        <v>2.7232002983961205</v>
      </c>
      <c r="AN1211" s="12">
        <v>2.8588082804923531</v>
      </c>
      <c r="AO1211" s="12">
        <v>0</v>
      </c>
      <c r="AP1211" s="12">
        <v>0</v>
      </c>
      <c r="AQ1211" s="22">
        <f t="shared" si="166"/>
        <v>1222.7169339798581</v>
      </c>
      <c r="AR1211" s="22">
        <f t="shared" si="167"/>
        <v>3105.9406539350985</v>
      </c>
      <c r="AS1211" s="22">
        <f t="shared" si="168"/>
        <v>4356.3933829541211</v>
      </c>
      <c r="AT1211" s="22">
        <f t="shared" si="169"/>
        <v>1283.6049179410666</v>
      </c>
      <c r="AU1211" s="22">
        <f t="shared" si="170"/>
        <v>3260.6080666989924</v>
      </c>
      <c r="AV1211" s="22">
        <f t="shared" si="171"/>
        <v>4573.3299469768735</v>
      </c>
      <c r="AW1211">
        <v>2040</v>
      </c>
      <c r="AX1211" t="s">
        <v>24</v>
      </c>
      <c r="AY1211" s="12">
        <v>50</v>
      </c>
      <c r="AZ1211" t="s">
        <v>272</v>
      </c>
      <c r="BA1211">
        <v>2</v>
      </c>
      <c r="BB1211">
        <v>31</v>
      </c>
      <c r="BC1211">
        <v>0</v>
      </c>
      <c r="BD1211">
        <v>2023</v>
      </c>
      <c r="BE1211" t="s">
        <v>273</v>
      </c>
    </row>
    <row r="1212" spans="1:57" x14ac:dyDescent="0.2">
      <c r="A1212">
        <v>68</v>
      </c>
      <c r="B1212">
        <v>2023</v>
      </c>
      <c r="C1212" t="s">
        <v>15</v>
      </c>
      <c r="D1212" t="s">
        <v>14</v>
      </c>
      <c r="E1212" t="s">
        <v>270</v>
      </c>
      <c r="F1212" t="s">
        <v>275</v>
      </c>
      <c r="H1212" t="s">
        <v>274</v>
      </c>
      <c r="I1212" t="s">
        <v>19</v>
      </c>
      <c r="J1212" t="s">
        <v>274</v>
      </c>
      <c r="L1212" s="12">
        <v>0</v>
      </c>
      <c r="M1212" s="12">
        <v>0</v>
      </c>
      <c r="N1212" s="12">
        <v>0</v>
      </c>
      <c r="O1212" t="s">
        <v>25</v>
      </c>
      <c r="P1212" t="s">
        <v>25</v>
      </c>
      <c r="Q1212" s="12">
        <v>0</v>
      </c>
      <c r="R1212" s="12">
        <v>0</v>
      </c>
      <c r="S1212" s="12">
        <v>0</v>
      </c>
      <c r="T1212" s="12">
        <v>0</v>
      </c>
      <c r="U1212" s="12">
        <v>0</v>
      </c>
      <c r="V1212" s="12">
        <v>0</v>
      </c>
      <c r="W1212" s="12">
        <v>0</v>
      </c>
      <c r="X1212" t="s">
        <v>22</v>
      </c>
      <c r="Y1212" t="s">
        <v>23</v>
      </c>
      <c r="Z1212" s="12">
        <v>0</v>
      </c>
      <c r="AA1212" s="12">
        <v>100</v>
      </c>
      <c r="AB1212" s="12">
        <v>0</v>
      </c>
      <c r="AC1212" s="12">
        <v>0</v>
      </c>
      <c r="AD1212" s="12">
        <v>4.49</v>
      </c>
      <c r="AE1212" s="12">
        <v>11.405480000000001</v>
      </c>
      <c r="AF1212" s="12">
        <v>15.99733</v>
      </c>
      <c r="AG1212" s="12">
        <v>100</v>
      </c>
      <c r="AH1212" t="s">
        <v>22</v>
      </c>
      <c r="AI1212" t="s">
        <v>23</v>
      </c>
      <c r="AJ1212" s="21">
        <f t="shared" si="163"/>
        <v>449</v>
      </c>
      <c r="AK1212" s="21">
        <f t="shared" si="164"/>
        <v>1140.548</v>
      </c>
      <c r="AL1212" s="21">
        <f t="shared" si="165"/>
        <v>1599.7329999999999</v>
      </c>
      <c r="AM1212" s="12">
        <v>2.7232002983961205</v>
      </c>
      <c r="AN1212" s="12">
        <v>2.8588082804923531</v>
      </c>
      <c r="AO1212" s="12">
        <v>0</v>
      </c>
      <c r="AP1212" s="12">
        <v>0</v>
      </c>
      <c r="AQ1212" s="22">
        <f t="shared" si="166"/>
        <v>1222.7169339798581</v>
      </c>
      <c r="AR1212" s="22">
        <f t="shared" si="167"/>
        <v>3105.9406539350985</v>
      </c>
      <c r="AS1212" s="22">
        <f t="shared" si="168"/>
        <v>4356.3933829541211</v>
      </c>
      <c r="AT1212" s="22">
        <f t="shared" si="169"/>
        <v>1283.6049179410666</v>
      </c>
      <c r="AU1212" s="22">
        <f t="shared" si="170"/>
        <v>3260.6080666989924</v>
      </c>
      <c r="AV1212" s="22">
        <f t="shared" si="171"/>
        <v>4573.3299469768735</v>
      </c>
      <c r="AW1212">
        <v>2045</v>
      </c>
      <c r="AX1212" t="s">
        <v>24</v>
      </c>
      <c r="AY1212" s="12">
        <v>50</v>
      </c>
      <c r="AZ1212" t="s">
        <v>272</v>
      </c>
      <c r="BA1212">
        <v>2</v>
      </c>
      <c r="BB1212">
        <v>31</v>
      </c>
      <c r="BC1212">
        <v>0</v>
      </c>
      <c r="BD1212">
        <v>2023</v>
      </c>
      <c r="BE1212" t="s">
        <v>273</v>
      </c>
    </row>
    <row r="1213" spans="1:57" x14ac:dyDescent="0.2">
      <c r="A1213">
        <v>68</v>
      </c>
      <c r="B1213">
        <v>2023</v>
      </c>
      <c r="C1213" t="s">
        <v>15</v>
      </c>
      <c r="D1213" t="s">
        <v>14</v>
      </c>
      <c r="E1213" t="s">
        <v>270</v>
      </c>
      <c r="F1213" t="s">
        <v>275</v>
      </c>
      <c r="H1213" t="s">
        <v>274</v>
      </c>
      <c r="I1213" t="s">
        <v>19</v>
      </c>
      <c r="J1213" t="s">
        <v>274</v>
      </c>
      <c r="L1213" s="12">
        <v>0</v>
      </c>
      <c r="M1213" s="12">
        <v>0</v>
      </c>
      <c r="N1213" s="12">
        <v>0</v>
      </c>
      <c r="O1213" t="s">
        <v>25</v>
      </c>
      <c r="P1213" t="s">
        <v>25</v>
      </c>
      <c r="Q1213" s="12">
        <v>0</v>
      </c>
      <c r="R1213" s="12">
        <v>0</v>
      </c>
      <c r="S1213" s="12">
        <v>0</v>
      </c>
      <c r="T1213" s="12">
        <v>0</v>
      </c>
      <c r="U1213" s="12">
        <v>0</v>
      </c>
      <c r="V1213" s="12">
        <v>0</v>
      </c>
      <c r="W1213" s="12">
        <v>0</v>
      </c>
      <c r="X1213" t="s">
        <v>22</v>
      </c>
      <c r="Y1213" t="s">
        <v>23</v>
      </c>
      <c r="Z1213" s="12">
        <v>0</v>
      </c>
      <c r="AA1213" s="12">
        <v>100</v>
      </c>
      <c r="AB1213" s="12">
        <v>0</v>
      </c>
      <c r="AC1213" s="12">
        <v>0</v>
      </c>
      <c r="AD1213" s="12">
        <v>4.49</v>
      </c>
      <c r="AE1213" s="12">
        <v>11.405480000000001</v>
      </c>
      <c r="AF1213" s="12">
        <v>15.99733</v>
      </c>
      <c r="AG1213" s="12">
        <v>100</v>
      </c>
      <c r="AH1213" t="s">
        <v>22</v>
      </c>
      <c r="AI1213" t="s">
        <v>23</v>
      </c>
      <c r="AJ1213" s="21">
        <f t="shared" si="163"/>
        <v>449</v>
      </c>
      <c r="AK1213" s="21">
        <f t="shared" si="164"/>
        <v>1140.548</v>
      </c>
      <c r="AL1213" s="21">
        <f t="shared" si="165"/>
        <v>1599.7329999999999</v>
      </c>
      <c r="AM1213" s="12">
        <v>2.7232002983961205</v>
      </c>
      <c r="AN1213" s="12">
        <v>2.8588082804923531</v>
      </c>
      <c r="AO1213" s="12">
        <v>0</v>
      </c>
      <c r="AP1213" s="12">
        <v>0</v>
      </c>
      <c r="AQ1213" s="22">
        <f t="shared" si="166"/>
        <v>1222.7169339798581</v>
      </c>
      <c r="AR1213" s="22">
        <f t="shared" si="167"/>
        <v>3105.9406539350985</v>
      </c>
      <c r="AS1213" s="22">
        <f t="shared" si="168"/>
        <v>4356.3933829541211</v>
      </c>
      <c r="AT1213" s="22">
        <f t="shared" si="169"/>
        <v>1283.6049179410666</v>
      </c>
      <c r="AU1213" s="22">
        <f t="shared" si="170"/>
        <v>3260.6080666989924</v>
      </c>
      <c r="AV1213" s="22">
        <f t="shared" si="171"/>
        <v>4573.3299469768735</v>
      </c>
      <c r="AW1213">
        <v>2050</v>
      </c>
      <c r="AX1213" t="s">
        <v>24</v>
      </c>
      <c r="AY1213" s="12">
        <v>50</v>
      </c>
      <c r="AZ1213" t="s">
        <v>272</v>
      </c>
      <c r="BA1213">
        <v>2</v>
      </c>
      <c r="BB1213">
        <v>31</v>
      </c>
      <c r="BC1213">
        <v>0</v>
      </c>
      <c r="BD1213">
        <v>2023</v>
      </c>
      <c r="BE1213" t="s">
        <v>273</v>
      </c>
    </row>
    <row r="1214" spans="1:57" x14ac:dyDescent="0.2">
      <c r="A1214">
        <v>68</v>
      </c>
      <c r="B1214">
        <v>2023</v>
      </c>
      <c r="C1214" t="s">
        <v>15</v>
      </c>
      <c r="D1214" t="s">
        <v>14</v>
      </c>
      <c r="E1214" t="s">
        <v>270</v>
      </c>
      <c r="F1214" t="s">
        <v>275</v>
      </c>
      <c r="H1214" t="s">
        <v>274</v>
      </c>
      <c r="I1214" t="s">
        <v>19</v>
      </c>
      <c r="J1214" t="s">
        <v>274</v>
      </c>
      <c r="L1214" s="12">
        <v>0</v>
      </c>
      <c r="M1214" s="12">
        <v>0</v>
      </c>
      <c r="N1214" s="12">
        <v>0</v>
      </c>
      <c r="O1214" t="s">
        <v>25</v>
      </c>
      <c r="P1214" t="s">
        <v>25</v>
      </c>
      <c r="Q1214" s="12">
        <v>0</v>
      </c>
      <c r="R1214" s="12">
        <v>0</v>
      </c>
      <c r="S1214" s="12">
        <v>0</v>
      </c>
      <c r="T1214" s="12">
        <v>0</v>
      </c>
      <c r="U1214" s="12">
        <v>0</v>
      </c>
      <c r="V1214" s="12">
        <v>0</v>
      </c>
      <c r="W1214" s="12">
        <v>0</v>
      </c>
      <c r="X1214" t="s">
        <v>22</v>
      </c>
      <c r="Y1214" t="s">
        <v>23</v>
      </c>
      <c r="Z1214" s="12">
        <v>0</v>
      </c>
      <c r="AA1214" s="12">
        <v>100</v>
      </c>
      <c r="AB1214" s="12">
        <v>0</v>
      </c>
      <c r="AC1214" s="12">
        <v>0</v>
      </c>
      <c r="AD1214" s="12">
        <v>4.49</v>
      </c>
      <c r="AE1214" s="12">
        <v>11.405480000000001</v>
      </c>
      <c r="AF1214" s="12">
        <v>15.99733</v>
      </c>
      <c r="AG1214" s="12">
        <v>100</v>
      </c>
      <c r="AH1214" t="s">
        <v>22</v>
      </c>
      <c r="AI1214" t="s">
        <v>23</v>
      </c>
      <c r="AJ1214" s="21">
        <f t="shared" si="163"/>
        <v>449</v>
      </c>
      <c r="AK1214" s="21">
        <f t="shared" si="164"/>
        <v>1140.548</v>
      </c>
      <c r="AL1214" s="21">
        <f t="shared" si="165"/>
        <v>1599.7329999999999</v>
      </c>
      <c r="AM1214" s="12">
        <v>2.7232002983961205</v>
      </c>
      <c r="AN1214" s="12">
        <v>2.8588082804923531</v>
      </c>
      <c r="AO1214" s="12">
        <v>0</v>
      </c>
      <c r="AP1214" s="12">
        <v>0</v>
      </c>
      <c r="AQ1214" s="22">
        <f t="shared" si="166"/>
        <v>1222.7169339798581</v>
      </c>
      <c r="AR1214" s="22">
        <f t="shared" si="167"/>
        <v>3105.9406539350985</v>
      </c>
      <c r="AS1214" s="22">
        <f t="shared" si="168"/>
        <v>4356.3933829541211</v>
      </c>
      <c r="AT1214" s="22">
        <f t="shared" si="169"/>
        <v>1283.6049179410666</v>
      </c>
      <c r="AU1214" s="22">
        <f t="shared" si="170"/>
        <v>3260.6080666989924</v>
      </c>
      <c r="AV1214" s="22">
        <f t="shared" si="171"/>
        <v>4573.3299469768735</v>
      </c>
      <c r="AW1214">
        <v>2023</v>
      </c>
      <c r="AX1214" t="s">
        <v>27</v>
      </c>
      <c r="AY1214" s="12">
        <v>50</v>
      </c>
      <c r="AZ1214" t="s">
        <v>272</v>
      </c>
      <c r="BA1214">
        <v>2</v>
      </c>
      <c r="BB1214">
        <v>31</v>
      </c>
      <c r="BC1214">
        <v>0</v>
      </c>
      <c r="BD1214">
        <v>2023</v>
      </c>
      <c r="BE1214" t="s">
        <v>273</v>
      </c>
    </row>
    <row r="1215" spans="1:57" x14ac:dyDescent="0.2">
      <c r="A1215">
        <v>68</v>
      </c>
      <c r="B1215">
        <v>2023</v>
      </c>
      <c r="C1215" t="s">
        <v>15</v>
      </c>
      <c r="D1215" t="s">
        <v>14</v>
      </c>
      <c r="E1215" t="s">
        <v>270</v>
      </c>
      <c r="F1215" t="s">
        <v>275</v>
      </c>
      <c r="H1215" t="s">
        <v>274</v>
      </c>
      <c r="I1215" t="s">
        <v>19</v>
      </c>
      <c r="J1215" t="s">
        <v>274</v>
      </c>
      <c r="L1215" s="12">
        <v>0</v>
      </c>
      <c r="M1215" s="12">
        <v>0</v>
      </c>
      <c r="N1215" s="12">
        <v>0</v>
      </c>
      <c r="O1215" t="s">
        <v>25</v>
      </c>
      <c r="P1215" t="s">
        <v>25</v>
      </c>
      <c r="Q1215" s="12">
        <v>0</v>
      </c>
      <c r="R1215" s="12">
        <v>0</v>
      </c>
      <c r="S1215" s="12">
        <v>0</v>
      </c>
      <c r="T1215" s="12">
        <v>0</v>
      </c>
      <c r="U1215" s="12">
        <v>0</v>
      </c>
      <c r="V1215" s="12">
        <v>0</v>
      </c>
      <c r="W1215" s="12">
        <v>0</v>
      </c>
      <c r="X1215" t="s">
        <v>22</v>
      </c>
      <c r="Y1215" t="s">
        <v>23</v>
      </c>
      <c r="Z1215" s="12">
        <v>0</v>
      </c>
      <c r="AA1215" s="12">
        <v>100</v>
      </c>
      <c r="AB1215" s="12">
        <v>0</v>
      </c>
      <c r="AC1215" s="12">
        <v>0</v>
      </c>
      <c r="AD1215" s="12">
        <v>4.49</v>
      </c>
      <c r="AE1215" s="12">
        <v>11.405480000000001</v>
      </c>
      <c r="AF1215" s="12">
        <v>15.99733</v>
      </c>
      <c r="AG1215" s="12">
        <v>100</v>
      </c>
      <c r="AH1215" t="s">
        <v>22</v>
      </c>
      <c r="AI1215" t="s">
        <v>23</v>
      </c>
      <c r="AJ1215" s="21">
        <f t="shared" si="163"/>
        <v>449</v>
      </c>
      <c r="AK1215" s="21">
        <f t="shared" si="164"/>
        <v>1140.548</v>
      </c>
      <c r="AL1215" s="21">
        <f t="shared" si="165"/>
        <v>1599.7329999999999</v>
      </c>
      <c r="AM1215" s="12">
        <v>2.7232002983961205</v>
      </c>
      <c r="AN1215" s="12">
        <v>2.8588082804923531</v>
      </c>
      <c r="AO1215" s="12">
        <v>0</v>
      </c>
      <c r="AP1215" s="12">
        <v>0</v>
      </c>
      <c r="AQ1215" s="22">
        <f t="shared" si="166"/>
        <v>1222.7169339798581</v>
      </c>
      <c r="AR1215" s="22">
        <f t="shared" si="167"/>
        <v>3105.9406539350985</v>
      </c>
      <c r="AS1215" s="22">
        <f t="shared" si="168"/>
        <v>4356.3933829541211</v>
      </c>
      <c r="AT1215" s="22">
        <f t="shared" si="169"/>
        <v>1283.6049179410666</v>
      </c>
      <c r="AU1215" s="22">
        <f t="shared" si="170"/>
        <v>3260.6080666989924</v>
      </c>
      <c r="AV1215" s="22">
        <f t="shared" si="171"/>
        <v>4573.3299469768735</v>
      </c>
      <c r="AW1215">
        <v>2030</v>
      </c>
      <c r="AX1215" t="s">
        <v>27</v>
      </c>
      <c r="AY1215" s="12">
        <v>50</v>
      </c>
      <c r="AZ1215" t="s">
        <v>272</v>
      </c>
      <c r="BA1215">
        <v>2</v>
      </c>
      <c r="BB1215">
        <v>31</v>
      </c>
      <c r="BC1215">
        <v>0</v>
      </c>
      <c r="BD1215">
        <v>2023</v>
      </c>
      <c r="BE1215" t="s">
        <v>273</v>
      </c>
    </row>
    <row r="1216" spans="1:57" x14ac:dyDescent="0.2">
      <c r="A1216">
        <v>68</v>
      </c>
      <c r="B1216">
        <v>2023</v>
      </c>
      <c r="C1216" t="s">
        <v>15</v>
      </c>
      <c r="D1216" t="s">
        <v>14</v>
      </c>
      <c r="E1216" t="s">
        <v>270</v>
      </c>
      <c r="F1216" t="s">
        <v>275</v>
      </c>
      <c r="H1216" t="s">
        <v>274</v>
      </c>
      <c r="I1216" t="s">
        <v>19</v>
      </c>
      <c r="J1216" t="s">
        <v>274</v>
      </c>
      <c r="L1216" s="12">
        <v>0</v>
      </c>
      <c r="M1216" s="12">
        <v>0</v>
      </c>
      <c r="N1216" s="12">
        <v>0</v>
      </c>
      <c r="O1216" t="s">
        <v>25</v>
      </c>
      <c r="P1216" t="s">
        <v>25</v>
      </c>
      <c r="Q1216" s="12">
        <v>0</v>
      </c>
      <c r="R1216" s="12">
        <v>0</v>
      </c>
      <c r="S1216" s="12">
        <v>0</v>
      </c>
      <c r="T1216" s="12">
        <v>0</v>
      </c>
      <c r="U1216" s="12">
        <v>0</v>
      </c>
      <c r="V1216" s="12">
        <v>0</v>
      </c>
      <c r="W1216" s="12">
        <v>0</v>
      </c>
      <c r="X1216" t="s">
        <v>22</v>
      </c>
      <c r="Y1216" t="s">
        <v>23</v>
      </c>
      <c r="Z1216" s="12">
        <v>0</v>
      </c>
      <c r="AA1216" s="12">
        <v>100</v>
      </c>
      <c r="AB1216" s="12">
        <v>0</v>
      </c>
      <c r="AC1216" s="12">
        <v>0</v>
      </c>
      <c r="AD1216" s="12">
        <v>4.49</v>
      </c>
      <c r="AE1216" s="12">
        <v>11.405480000000001</v>
      </c>
      <c r="AF1216" s="12">
        <v>15.99733</v>
      </c>
      <c r="AG1216" s="12">
        <v>100</v>
      </c>
      <c r="AH1216" t="s">
        <v>22</v>
      </c>
      <c r="AI1216" t="s">
        <v>23</v>
      </c>
      <c r="AJ1216" s="21">
        <f t="shared" si="163"/>
        <v>449</v>
      </c>
      <c r="AK1216" s="21">
        <f t="shared" si="164"/>
        <v>1140.548</v>
      </c>
      <c r="AL1216" s="21">
        <f t="shared" si="165"/>
        <v>1599.7329999999999</v>
      </c>
      <c r="AM1216" s="12">
        <v>2.7232002983961205</v>
      </c>
      <c r="AN1216" s="12">
        <v>2.8588082804923531</v>
      </c>
      <c r="AO1216" s="12">
        <v>0</v>
      </c>
      <c r="AP1216" s="12">
        <v>0</v>
      </c>
      <c r="AQ1216" s="22">
        <f t="shared" si="166"/>
        <v>1222.7169339798581</v>
      </c>
      <c r="AR1216" s="22">
        <f t="shared" si="167"/>
        <v>3105.9406539350985</v>
      </c>
      <c r="AS1216" s="22">
        <f t="shared" si="168"/>
        <v>4356.3933829541211</v>
      </c>
      <c r="AT1216" s="22">
        <f t="shared" si="169"/>
        <v>1283.6049179410666</v>
      </c>
      <c r="AU1216" s="22">
        <f t="shared" si="170"/>
        <v>3260.6080666989924</v>
      </c>
      <c r="AV1216" s="22">
        <f t="shared" si="171"/>
        <v>4573.3299469768735</v>
      </c>
      <c r="AW1216">
        <v>2035</v>
      </c>
      <c r="AX1216" t="s">
        <v>27</v>
      </c>
      <c r="AY1216" s="12">
        <v>50</v>
      </c>
      <c r="AZ1216" t="s">
        <v>272</v>
      </c>
      <c r="BA1216">
        <v>2</v>
      </c>
      <c r="BB1216">
        <v>31</v>
      </c>
      <c r="BC1216">
        <v>0</v>
      </c>
      <c r="BD1216">
        <v>2023</v>
      </c>
      <c r="BE1216" t="s">
        <v>273</v>
      </c>
    </row>
    <row r="1217" spans="1:57" x14ac:dyDescent="0.2">
      <c r="A1217">
        <v>68</v>
      </c>
      <c r="B1217">
        <v>2023</v>
      </c>
      <c r="C1217" t="s">
        <v>15</v>
      </c>
      <c r="D1217" t="s">
        <v>14</v>
      </c>
      <c r="E1217" t="s">
        <v>270</v>
      </c>
      <c r="F1217" t="s">
        <v>275</v>
      </c>
      <c r="H1217" t="s">
        <v>274</v>
      </c>
      <c r="I1217" t="s">
        <v>19</v>
      </c>
      <c r="J1217" t="s">
        <v>274</v>
      </c>
      <c r="L1217" s="12">
        <v>0</v>
      </c>
      <c r="M1217" s="12">
        <v>0</v>
      </c>
      <c r="N1217" s="12">
        <v>0</v>
      </c>
      <c r="O1217" t="s">
        <v>25</v>
      </c>
      <c r="P1217" t="s">
        <v>25</v>
      </c>
      <c r="Q1217" s="12">
        <v>0</v>
      </c>
      <c r="R1217" s="12">
        <v>0</v>
      </c>
      <c r="S1217" s="12">
        <v>0</v>
      </c>
      <c r="T1217" s="12">
        <v>0</v>
      </c>
      <c r="U1217" s="12">
        <v>0</v>
      </c>
      <c r="V1217" s="12">
        <v>0</v>
      </c>
      <c r="W1217" s="12">
        <v>0</v>
      </c>
      <c r="X1217" t="s">
        <v>22</v>
      </c>
      <c r="Y1217" t="s">
        <v>23</v>
      </c>
      <c r="Z1217" s="12">
        <v>0</v>
      </c>
      <c r="AA1217" s="12">
        <v>100</v>
      </c>
      <c r="AB1217" s="12">
        <v>0</v>
      </c>
      <c r="AC1217" s="12">
        <v>0</v>
      </c>
      <c r="AD1217" s="12">
        <v>4.49</v>
      </c>
      <c r="AE1217" s="12">
        <v>11.405480000000001</v>
      </c>
      <c r="AF1217" s="12">
        <v>15.99733</v>
      </c>
      <c r="AG1217" s="12">
        <v>100</v>
      </c>
      <c r="AH1217" t="s">
        <v>22</v>
      </c>
      <c r="AI1217" t="s">
        <v>23</v>
      </c>
      <c r="AJ1217" s="21">
        <f t="shared" si="163"/>
        <v>449</v>
      </c>
      <c r="AK1217" s="21">
        <f t="shared" si="164"/>
        <v>1140.548</v>
      </c>
      <c r="AL1217" s="21">
        <f t="shared" si="165"/>
        <v>1599.7329999999999</v>
      </c>
      <c r="AM1217" s="12">
        <v>2.7232002983961205</v>
      </c>
      <c r="AN1217" s="12">
        <v>2.8588082804923531</v>
      </c>
      <c r="AO1217" s="12">
        <v>0</v>
      </c>
      <c r="AP1217" s="12">
        <v>0</v>
      </c>
      <c r="AQ1217" s="22">
        <f t="shared" si="166"/>
        <v>1222.7169339798581</v>
      </c>
      <c r="AR1217" s="22">
        <f t="shared" si="167"/>
        <v>3105.9406539350985</v>
      </c>
      <c r="AS1217" s="22">
        <f t="shared" si="168"/>
        <v>4356.3933829541211</v>
      </c>
      <c r="AT1217" s="22">
        <f t="shared" si="169"/>
        <v>1283.6049179410666</v>
      </c>
      <c r="AU1217" s="22">
        <f t="shared" si="170"/>
        <v>3260.6080666989924</v>
      </c>
      <c r="AV1217" s="22">
        <f t="shared" si="171"/>
        <v>4573.3299469768735</v>
      </c>
      <c r="AW1217">
        <v>2040</v>
      </c>
      <c r="AX1217" t="s">
        <v>27</v>
      </c>
      <c r="AY1217" s="12">
        <v>50</v>
      </c>
      <c r="AZ1217" t="s">
        <v>272</v>
      </c>
      <c r="BA1217">
        <v>2</v>
      </c>
      <c r="BB1217">
        <v>31</v>
      </c>
      <c r="BC1217">
        <v>0</v>
      </c>
      <c r="BD1217">
        <v>2023</v>
      </c>
      <c r="BE1217" t="s">
        <v>273</v>
      </c>
    </row>
    <row r="1218" spans="1:57" x14ac:dyDescent="0.2">
      <c r="A1218">
        <v>68</v>
      </c>
      <c r="B1218">
        <v>2023</v>
      </c>
      <c r="C1218" t="s">
        <v>15</v>
      </c>
      <c r="D1218" t="s">
        <v>14</v>
      </c>
      <c r="E1218" t="s">
        <v>270</v>
      </c>
      <c r="F1218" t="s">
        <v>275</v>
      </c>
      <c r="H1218" t="s">
        <v>274</v>
      </c>
      <c r="I1218" t="s">
        <v>19</v>
      </c>
      <c r="J1218" t="s">
        <v>274</v>
      </c>
      <c r="L1218" s="12">
        <v>0</v>
      </c>
      <c r="M1218" s="12">
        <v>0</v>
      </c>
      <c r="N1218" s="12">
        <v>0</v>
      </c>
      <c r="O1218" t="s">
        <v>25</v>
      </c>
      <c r="P1218" t="s">
        <v>25</v>
      </c>
      <c r="Q1218" s="12">
        <v>0</v>
      </c>
      <c r="R1218" s="12">
        <v>0</v>
      </c>
      <c r="S1218" s="12">
        <v>0</v>
      </c>
      <c r="T1218" s="12">
        <v>0</v>
      </c>
      <c r="U1218" s="12">
        <v>0</v>
      </c>
      <c r="V1218" s="12">
        <v>0</v>
      </c>
      <c r="W1218" s="12">
        <v>0</v>
      </c>
      <c r="X1218" t="s">
        <v>22</v>
      </c>
      <c r="Y1218" t="s">
        <v>23</v>
      </c>
      <c r="Z1218" s="12">
        <v>0</v>
      </c>
      <c r="AA1218" s="12">
        <v>100</v>
      </c>
      <c r="AB1218" s="12">
        <v>0</v>
      </c>
      <c r="AC1218" s="12">
        <v>0</v>
      </c>
      <c r="AD1218" s="12">
        <v>4.49</v>
      </c>
      <c r="AE1218" s="12">
        <v>11.405480000000001</v>
      </c>
      <c r="AF1218" s="12">
        <v>15.99733</v>
      </c>
      <c r="AG1218" s="12">
        <v>100</v>
      </c>
      <c r="AH1218" t="s">
        <v>22</v>
      </c>
      <c r="AI1218" t="s">
        <v>23</v>
      </c>
      <c r="AJ1218" s="21">
        <f t="shared" ref="AJ1218:AJ1281" si="172">(AD1218+L1218*$R1218+U1218*$AA1218)*$AG1218</f>
        <v>449</v>
      </c>
      <c r="AK1218" s="21">
        <f t="shared" ref="AK1218:AK1281" si="173">(AE1218+M1218*$R1218+V1218*$AA1218)*$AG1218</f>
        <v>1140.548</v>
      </c>
      <c r="AL1218" s="21">
        <f t="shared" ref="AL1218:AL1281" si="174">(AF1218+N1218*$R1218+W1218*$AA1218)*$AG1218</f>
        <v>1599.7329999999999</v>
      </c>
      <c r="AM1218" s="12">
        <v>2.7232002983961205</v>
      </c>
      <c r="AN1218" s="12">
        <v>2.8588082804923531</v>
      </c>
      <c r="AO1218" s="12">
        <v>0</v>
      </c>
      <c r="AP1218" s="12">
        <v>0</v>
      </c>
      <c r="AQ1218" s="22">
        <f t="shared" ref="AQ1218:AQ1281" si="175">AJ1218*$AM1218+$AO1218*$AG1218</f>
        <v>1222.7169339798581</v>
      </c>
      <c r="AR1218" s="22">
        <f t="shared" ref="AR1218:AR1281" si="176">AK1218*$AM1218+$AO1218*$AG1218</f>
        <v>3105.9406539350985</v>
      </c>
      <c r="AS1218" s="22">
        <f t="shared" ref="AS1218:AS1281" si="177">AL1218*$AM1218+$AO1218*$AG1218</f>
        <v>4356.3933829541211</v>
      </c>
      <c r="AT1218" s="22">
        <f t="shared" ref="AT1218:AT1281" si="178">AJ1218*$AN1218+$AP1218*$AG1218</f>
        <v>1283.6049179410666</v>
      </c>
      <c r="AU1218" s="22">
        <f t="shared" ref="AU1218:AU1281" si="179">AK1218*$AN1218+$AP1218*$AG1218</f>
        <v>3260.6080666989924</v>
      </c>
      <c r="AV1218" s="22">
        <f t="shared" ref="AV1218:AV1281" si="180">AL1218*$AN1218+$AP1218*$AG1218</f>
        <v>4573.3299469768735</v>
      </c>
      <c r="AW1218">
        <v>2045</v>
      </c>
      <c r="AX1218" t="s">
        <v>27</v>
      </c>
      <c r="AY1218" s="12">
        <v>50</v>
      </c>
      <c r="AZ1218" t="s">
        <v>272</v>
      </c>
      <c r="BA1218">
        <v>2</v>
      </c>
      <c r="BB1218">
        <v>31</v>
      </c>
      <c r="BC1218">
        <v>0</v>
      </c>
      <c r="BD1218">
        <v>2023</v>
      </c>
      <c r="BE1218" t="s">
        <v>273</v>
      </c>
    </row>
    <row r="1219" spans="1:57" x14ac:dyDescent="0.2">
      <c r="A1219">
        <v>68</v>
      </c>
      <c r="B1219">
        <v>2023</v>
      </c>
      <c r="C1219" t="s">
        <v>15</v>
      </c>
      <c r="D1219" t="s">
        <v>14</v>
      </c>
      <c r="E1219" t="s">
        <v>270</v>
      </c>
      <c r="F1219" t="s">
        <v>275</v>
      </c>
      <c r="H1219" t="s">
        <v>274</v>
      </c>
      <c r="I1219" t="s">
        <v>19</v>
      </c>
      <c r="J1219" t="s">
        <v>274</v>
      </c>
      <c r="L1219" s="12">
        <v>0</v>
      </c>
      <c r="M1219" s="12">
        <v>0</v>
      </c>
      <c r="N1219" s="12">
        <v>0</v>
      </c>
      <c r="O1219" t="s">
        <v>25</v>
      </c>
      <c r="P1219" t="s">
        <v>25</v>
      </c>
      <c r="Q1219" s="12">
        <v>0</v>
      </c>
      <c r="R1219" s="12">
        <v>0</v>
      </c>
      <c r="S1219" s="12">
        <v>0</v>
      </c>
      <c r="T1219" s="12">
        <v>0</v>
      </c>
      <c r="U1219" s="12">
        <v>0</v>
      </c>
      <c r="V1219" s="12">
        <v>0</v>
      </c>
      <c r="W1219" s="12">
        <v>0</v>
      </c>
      <c r="X1219" t="s">
        <v>22</v>
      </c>
      <c r="Y1219" t="s">
        <v>23</v>
      </c>
      <c r="Z1219" s="12">
        <v>0</v>
      </c>
      <c r="AA1219" s="12">
        <v>100</v>
      </c>
      <c r="AB1219" s="12">
        <v>0</v>
      </c>
      <c r="AC1219" s="12">
        <v>0</v>
      </c>
      <c r="AD1219" s="12">
        <v>4.49</v>
      </c>
      <c r="AE1219" s="12">
        <v>11.405480000000001</v>
      </c>
      <c r="AF1219" s="12">
        <v>15.99733</v>
      </c>
      <c r="AG1219" s="12">
        <v>100</v>
      </c>
      <c r="AH1219" t="s">
        <v>22</v>
      </c>
      <c r="AI1219" t="s">
        <v>23</v>
      </c>
      <c r="AJ1219" s="21">
        <f t="shared" si="172"/>
        <v>449</v>
      </c>
      <c r="AK1219" s="21">
        <f t="shared" si="173"/>
        <v>1140.548</v>
      </c>
      <c r="AL1219" s="21">
        <f t="shared" si="174"/>
        <v>1599.7329999999999</v>
      </c>
      <c r="AM1219" s="12">
        <v>2.7232002983961205</v>
      </c>
      <c r="AN1219" s="12">
        <v>2.8588082804923531</v>
      </c>
      <c r="AO1219" s="12">
        <v>0</v>
      </c>
      <c r="AP1219" s="12">
        <v>0</v>
      </c>
      <c r="AQ1219" s="22">
        <f t="shared" si="175"/>
        <v>1222.7169339798581</v>
      </c>
      <c r="AR1219" s="22">
        <f t="shared" si="176"/>
        <v>3105.9406539350985</v>
      </c>
      <c r="AS1219" s="22">
        <f t="shared" si="177"/>
        <v>4356.3933829541211</v>
      </c>
      <c r="AT1219" s="22">
        <f t="shared" si="178"/>
        <v>1283.6049179410666</v>
      </c>
      <c r="AU1219" s="22">
        <f t="shared" si="179"/>
        <v>3260.6080666989924</v>
      </c>
      <c r="AV1219" s="22">
        <f t="shared" si="180"/>
        <v>4573.3299469768735</v>
      </c>
      <c r="AW1219">
        <v>2050</v>
      </c>
      <c r="AX1219" t="s">
        <v>27</v>
      </c>
      <c r="AY1219" s="12">
        <v>50</v>
      </c>
      <c r="AZ1219" t="s">
        <v>272</v>
      </c>
      <c r="BA1219">
        <v>2</v>
      </c>
      <c r="BB1219">
        <v>31</v>
      </c>
      <c r="BC1219">
        <v>0</v>
      </c>
      <c r="BD1219">
        <v>2023</v>
      </c>
      <c r="BE1219" t="s">
        <v>273</v>
      </c>
    </row>
    <row r="1220" spans="1:57" x14ac:dyDescent="0.2">
      <c r="A1220">
        <v>68</v>
      </c>
      <c r="B1220">
        <v>2023</v>
      </c>
      <c r="C1220" t="s">
        <v>15</v>
      </c>
      <c r="D1220" t="s">
        <v>14</v>
      </c>
      <c r="E1220" t="s">
        <v>270</v>
      </c>
      <c r="F1220" t="s">
        <v>275</v>
      </c>
      <c r="H1220" t="s">
        <v>274</v>
      </c>
      <c r="I1220" t="s">
        <v>19</v>
      </c>
      <c r="J1220" t="s">
        <v>274</v>
      </c>
      <c r="L1220" s="12">
        <v>0</v>
      </c>
      <c r="M1220" s="12">
        <v>0</v>
      </c>
      <c r="N1220" s="12">
        <v>0</v>
      </c>
      <c r="O1220" t="s">
        <v>25</v>
      </c>
      <c r="P1220" t="s">
        <v>25</v>
      </c>
      <c r="Q1220" s="12">
        <v>0</v>
      </c>
      <c r="R1220" s="12">
        <v>0</v>
      </c>
      <c r="S1220" s="12">
        <v>0</v>
      </c>
      <c r="T1220" s="12">
        <v>0</v>
      </c>
      <c r="U1220" s="12">
        <v>0</v>
      </c>
      <c r="V1220" s="12">
        <v>0</v>
      </c>
      <c r="W1220" s="12">
        <v>0</v>
      </c>
      <c r="X1220" t="s">
        <v>22</v>
      </c>
      <c r="Y1220" t="s">
        <v>23</v>
      </c>
      <c r="Z1220" s="12">
        <v>0</v>
      </c>
      <c r="AA1220" s="12">
        <v>100</v>
      </c>
      <c r="AB1220" s="12">
        <v>0</v>
      </c>
      <c r="AC1220" s="12">
        <v>0</v>
      </c>
      <c r="AD1220" s="12">
        <v>4.49</v>
      </c>
      <c r="AE1220" s="12">
        <v>11.405480000000001</v>
      </c>
      <c r="AF1220" s="12">
        <v>15.99733</v>
      </c>
      <c r="AG1220" s="12">
        <v>100</v>
      </c>
      <c r="AH1220" t="s">
        <v>22</v>
      </c>
      <c r="AI1220" t="s">
        <v>23</v>
      </c>
      <c r="AJ1220" s="21">
        <f t="shared" si="172"/>
        <v>449</v>
      </c>
      <c r="AK1220" s="21">
        <f t="shared" si="173"/>
        <v>1140.548</v>
      </c>
      <c r="AL1220" s="21">
        <f t="shared" si="174"/>
        <v>1599.7329999999999</v>
      </c>
      <c r="AM1220" s="12">
        <v>2.7232002983961205</v>
      </c>
      <c r="AN1220" s="12">
        <v>2.8588082804923531</v>
      </c>
      <c r="AO1220" s="12">
        <v>0</v>
      </c>
      <c r="AP1220" s="12">
        <v>0</v>
      </c>
      <c r="AQ1220" s="22">
        <f t="shared" si="175"/>
        <v>1222.7169339798581</v>
      </c>
      <c r="AR1220" s="22">
        <f t="shared" si="176"/>
        <v>3105.9406539350985</v>
      </c>
      <c r="AS1220" s="22">
        <f t="shared" si="177"/>
        <v>4356.3933829541211</v>
      </c>
      <c r="AT1220" s="22">
        <f t="shared" si="178"/>
        <v>1283.6049179410666</v>
      </c>
      <c r="AU1220" s="22">
        <f t="shared" si="179"/>
        <v>3260.6080666989924</v>
      </c>
      <c r="AV1220" s="22">
        <f t="shared" si="180"/>
        <v>4573.3299469768735</v>
      </c>
      <c r="AW1220">
        <v>2023</v>
      </c>
      <c r="AX1220" t="s">
        <v>28</v>
      </c>
      <c r="AY1220" s="12">
        <v>50</v>
      </c>
      <c r="AZ1220" t="s">
        <v>272</v>
      </c>
      <c r="BA1220">
        <v>2</v>
      </c>
      <c r="BB1220">
        <v>31</v>
      </c>
      <c r="BC1220">
        <v>0</v>
      </c>
      <c r="BD1220">
        <v>2023</v>
      </c>
      <c r="BE1220" t="s">
        <v>273</v>
      </c>
    </row>
    <row r="1221" spans="1:57" x14ac:dyDescent="0.2">
      <c r="A1221">
        <v>68</v>
      </c>
      <c r="B1221">
        <v>2023</v>
      </c>
      <c r="C1221" t="s">
        <v>15</v>
      </c>
      <c r="D1221" t="s">
        <v>14</v>
      </c>
      <c r="E1221" t="s">
        <v>270</v>
      </c>
      <c r="F1221" t="s">
        <v>275</v>
      </c>
      <c r="H1221" t="s">
        <v>274</v>
      </c>
      <c r="I1221" t="s">
        <v>19</v>
      </c>
      <c r="J1221" t="s">
        <v>274</v>
      </c>
      <c r="L1221" s="12">
        <v>0</v>
      </c>
      <c r="M1221" s="12">
        <v>0</v>
      </c>
      <c r="N1221" s="12">
        <v>0</v>
      </c>
      <c r="O1221" t="s">
        <v>25</v>
      </c>
      <c r="P1221" t="s">
        <v>25</v>
      </c>
      <c r="Q1221" s="12">
        <v>0</v>
      </c>
      <c r="R1221" s="12">
        <v>0</v>
      </c>
      <c r="S1221" s="12">
        <v>0</v>
      </c>
      <c r="T1221" s="12">
        <v>0</v>
      </c>
      <c r="U1221" s="12">
        <v>0</v>
      </c>
      <c r="V1221" s="12">
        <v>0</v>
      </c>
      <c r="W1221" s="12">
        <v>0</v>
      </c>
      <c r="X1221" t="s">
        <v>22</v>
      </c>
      <c r="Y1221" t="s">
        <v>23</v>
      </c>
      <c r="Z1221" s="12">
        <v>0</v>
      </c>
      <c r="AA1221" s="12">
        <v>100</v>
      </c>
      <c r="AB1221" s="12">
        <v>0</v>
      </c>
      <c r="AC1221" s="12">
        <v>0</v>
      </c>
      <c r="AD1221" s="12">
        <v>4.49</v>
      </c>
      <c r="AE1221" s="12">
        <v>11.405480000000001</v>
      </c>
      <c r="AF1221" s="12">
        <v>15.99733</v>
      </c>
      <c r="AG1221" s="12">
        <v>100</v>
      </c>
      <c r="AH1221" t="s">
        <v>22</v>
      </c>
      <c r="AI1221" t="s">
        <v>23</v>
      </c>
      <c r="AJ1221" s="21">
        <f t="shared" si="172"/>
        <v>449</v>
      </c>
      <c r="AK1221" s="21">
        <f t="shared" si="173"/>
        <v>1140.548</v>
      </c>
      <c r="AL1221" s="21">
        <f t="shared" si="174"/>
        <v>1599.7329999999999</v>
      </c>
      <c r="AM1221" s="12">
        <v>2.7232002983961205</v>
      </c>
      <c r="AN1221" s="12">
        <v>2.8588082804923531</v>
      </c>
      <c r="AO1221" s="12">
        <v>0</v>
      </c>
      <c r="AP1221" s="12">
        <v>0</v>
      </c>
      <c r="AQ1221" s="22">
        <f t="shared" si="175"/>
        <v>1222.7169339798581</v>
      </c>
      <c r="AR1221" s="22">
        <f t="shared" si="176"/>
        <v>3105.9406539350985</v>
      </c>
      <c r="AS1221" s="22">
        <f t="shared" si="177"/>
        <v>4356.3933829541211</v>
      </c>
      <c r="AT1221" s="22">
        <f t="shared" si="178"/>
        <v>1283.6049179410666</v>
      </c>
      <c r="AU1221" s="22">
        <f t="shared" si="179"/>
        <v>3260.6080666989924</v>
      </c>
      <c r="AV1221" s="22">
        <f t="shared" si="180"/>
        <v>4573.3299469768735</v>
      </c>
      <c r="AW1221">
        <v>2030</v>
      </c>
      <c r="AX1221" t="s">
        <v>28</v>
      </c>
      <c r="AY1221" s="12">
        <v>50</v>
      </c>
      <c r="AZ1221" t="s">
        <v>272</v>
      </c>
      <c r="BA1221">
        <v>2</v>
      </c>
      <c r="BB1221">
        <v>31</v>
      </c>
      <c r="BC1221">
        <v>0</v>
      </c>
      <c r="BD1221">
        <v>2023</v>
      </c>
      <c r="BE1221" t="s">
        <v>273</v>
      </c>
    </row>
    <row r="1222" spans="1:57" x14ac:dyDescent="0.2">
      <c r="A1222">
        <v>68</v>
      </c>
      <c r="B1222">
        <v>2023</v>
      </c>
      <c r="C1222" t="s">
        <v>15</v>
      </c>
      <c r="D1222" t="s">
        <v>14</v>
      </c>
      <c r="E1222" t="s">
        <v>270</v>
      </c>
      <c r="F1222" t="s">
        <v>275</v>
      </c>
      <c r="H1222" t="s">
        <v>274</v>
      </c>
      <c r="I1222" t="s">
        <v>19</v>
      </c>
      <c r="J1222" t="s">
        <v>274</v>
      </c>
      <c r="L1222" s="12">
        <v>0</v>
      </c>
      <c r="M1222" s="12">
        <v>0</v>
      </c>
      <c r="N1222" s="12">
        <v>0</v>
      </c>
      <c r="O1222" t="s">
        <v>25</v>
      </c>
      <c r="P1222" t="s">
        <v>25</v>
      </c>
      <c r="Q1222" s="12">
        <v>0</v>
      </c>
      <c r="R1222" s="12">
        <v>0</v>
      </c>
      <c r="S1222" s="12">
        <v>0</v>
      </c>
      <c r="T1222" s="12">
        <v>0</v>
      </c>
      <c r="U1222" s="12">
        <v>0</v>
      </c>
      <c r="V1222" s="12">
        <v>0</v>
      </c>
      <c r="W1222" s="12">
        <v>0</v>
      </c>
      <c r="X1222" t="s">
        <v>22</v>
      </c>
      <c r="Y1222" t="s">
        <v>23</v>
      </c>
      <c r="Z1222" s="12">
        <v>0</v>
      </c>
      <c r="AA1222" s="12">
        <v>100</v>
      </c>
      <c r="AB1222" s="12">
        <v>0</v>
      </c>
      <c r="AC1222" s="12">
        <v>0</v>
      </c>
      <c r="AD1222" s="12">
        <v>4.49</v>
      </c>
      <c r="AE1222" s="12">
        <v>11.405480000000001</v>
      </c>
      <c r="AF1222" s="12">
        <v>15.99733</v>
      </c>
      <c r="AG1222" s="12">
        <v>100</v>
      </c>
      <c r="AH1222" t="s">
        <v>22</v>
      </c>
      <c r="AI1222" t="s">
        <v>23</v>
      </c>
      <c r="AJ1222" s="21">
        <f t="shared" si="172"/>
        <v>449</v>
      </c>
      <c r="AK1222" s="21">
        <f t="shared" si="173"/>
        <v>1140.548</v>
      </c>
      <c r="AL1222" s="21">
        <f t="shared" si="174"/>
        <v>1599.7329999999999</v>
      </c>
      <c r="AM1222" s="12">
        <v>2.7232002983961205</v>
      </c>
      <c r="AN1222" s="12">
        <v>2.8588082804923531</v>
      </c>
      <c r="AO1222" s="12">
        <v>0</v>
      </c>
      <c r="AP1222" s="12">
        <v>0</v>
      </c>
      <c r="AQ1222" s="22">
        <f t="shared" si="175"/>
        <v>1222.7169339798581</v>
      </c>
      <c r="AR1222" s="22">
        <f t="shared" si="176"/>
        <v>3105.9406539350985</v>
      </c>
      <c r="AS1222" s="22">
        <f t="shared" si="177"/>
        <v>4356.3933829541211</v>
      </c>
      <c r="AT1222" s="22">
        <f t="shared" si="178"/>
        <v>1283.6049179410666</v>
      </c>
      <c r="AU1222" s="22">
        <f t="shared" si="179"/>
        <v>3260.6080666989924</v>
      </c>
      <c r="AV1222" s="22">
        <f t="shared" si="180"/>
        <v>4573.3299469768735</v>
      </c>
      <c r="AW1222">
        <v>2035</v>
      </c>
      <c r="AX1222" t="s">
        <v>28</v>
      </c>
      <c r="AY1222" s="12">
        <v>50</v>
      </c>
      <c r="AZ1222" t="s">
        <v>272</v>
      </c>
      <c r="BA1222">
        <v>2</v>
      </c>
      <c r="BB1222">
        <v>31</v>
      </c>
      <c r="BC1222">
        <v>0</v>
      </c>
      <c r="BD1222">
        <v>2023</v>
      </c>
      <c r="BE1222" t="s">
        <v>273</v>
      </c>
    </row>
    <row r="1223" spans="1:57" x14ac:dyDescent="0.2">
      <c r="A1223">
        <v>68</v>
      </c>
      <c r="B1223">
        <v>2023</v>
      </c>
      <c r="C1223" t="s">
        <v>15</v>
      </c>
      <c r="D1223" t="s">
        <v>14</v>
      </c>
      <c r="E1223" t="s">
        <v>270</v>
      </c>
      <c r="F1223" t="s">
        <v>275</v>
      </c>
      <c r="H1223" t="s">
        <v>274</v>
      </c>
      <c r="I1223" t="s">
        <v>19</v>
      </c>
      <c r="J1223" t="s">
        <v>274</v>
      </c>
      <c r="L1223" s="12">
        <v>0</v>
      </c>
      <c r="M1223" s="12">
        <v>0</v>
      </c>
      <c r="N1223" s="12">
        <v>0</v>
      </c>
      <c r="O1223" t="s">
        <v>25</v>
      </c>
      <c r="P1223" t="s">
        <v>25</v>
      </c>
      <c r="Q1223" s="12">
        <v>0</v>
      </c>
      <c r="R1223" s="12">
        <v>0</v>
      </c>
      <c r="S1223" s="12">
        <v>0</v>
      </c>
      <c r="T1223" s="12">
        <v>0</v>
      </c>
      <c r="U1223" s="12">
        <v>0</v>
      </c>
      <c r="V1223" s="12">
        <v>0</v>
      </c>
      <c r="W1223" s="12">
        <v>0</v>
      </c>
      <c r="X1223" t="s">
        <v>22</v>
      </c>
      <c r="Y1223" t="s">
        <v>23</v>
      </c>
      <c r="Z1223" s="12">
        <v>0</v>
      </c>
      <c r="AA1223" s="12">
        <v>100</v>
      </c>
      <c r="AB1223" s="12">
        <v>0</v>
      </c>
      <c r="AC1223" s="12">
        <v>0</v>
      </c>
      <c r="AD1223" s="12">
        <v>4.49</v>
      </c>
      <c r="AE1223" s="12">
        <v>11.405480000000001</v>
      </c>
      <c r="AF1223" s="12">
        <v>15.99733</v>
      </c>
      <c r="AG1223" s="12">
        <v>100</v>
      </c>
      <c r="AH1223" t="s">
        <v>22</v>
      </c>
      <c r="AI1223" t="s">
        <v>23</v>
      </c>
      <c r="AJ1223" s="21">
        <f t="shared" si="172"/>
        <v>449</v>
      </c>
      <c r="AK1223" s="21">
        <f t="shared" si="173"/>
        <v>1140.548</v>
      </c>
      <c r="AL1223" s="21">
        <f t="shared" si="174"/>
        <v>1599.7329999999999</v>
      </c>
      <c r="AM1223" s="12">
        <v>2.7232002983961205</v>
      </c>
      <c r="AN1223" s="12">
        <v>2.8588082804923531</v>
      </c>
      <c r="AO1223" s="12">
        <v>0</v>
      </c>
      <c r="AP1223" s="12">
        <v>0</v>
      </c>
      <c r="AQ1223" s="22">
        <f t="shared" si="175"/>
        <v>1222.7169339798581</v>
      </c>
      <c r="AR1223" s="22">
        <f t="shared" si="176"/>
        <v>3105.9406539350985</v>
      </c>
      <c r="AS1223" s="22">
        <f t="shared" si="177"/>
        <v>4356.3933829541211</v>
      </c>
      <c r="AT1223" s="22">
        <f t="shared" si="178"/>
        <v>1283.6049179410666</v>
      </c>
      <c r="AU1223" s="22">
        <f t="shared" si="179"/>
        <v>3260.6080666989924</v>
      </c>
      <c r="AV1223" s="22">
        <f t="shared" si="180"/>
        <v>4573.3299469768735</v>
      </c>
      <c r="AW1223">
        <v>2040</v>
      </c>
      <c r="AX1223" t="s">
        <v>28</v>
      </c>
      <c r="AY1223" s="12">
        <v>50</v>
      </c>
      <c r="AZ1223" t="s">
        <v>272</v>
      </c>
      <c r="BA1223">
        <v>2</v>
      </c>
      <c r="BB1223">
        <v>31</v>
      </c>
      <c r="BC1223">
        <v>0</v>
      </c>
      <c r="BD1223">
        <v>2023</v>
      </c>
      <c r="BE1223" t="s">
        <v>273</v>
      </c>
    </row>
    <row r="1224" spans="1:57" x14ac:dyDescent="0.2">
      <c r="A1224">
        <v>68</v>
      </c>
      <c r="B1224">
        <v>2023</v>
      </c>
      <c r="C1224" t="s">
        <v>15</v>
      </c>
      <c r="D1224" t="s">
        <v>14</v>
      </c>
      <c r="E1224" t="s">
        <v>270</v>
      </c>
      <c r="F1224" t="s">
        <v>275</v>
      </c>
      <c r="H1224" t="s">
        <v>274</v>
      </c>
      <c r="I1224" t="s">
        <v>19</v>
      </c>
      <c r="J1224" t="s">
        <v>274</v>
      </c>
      <c r="L1224" s="12">
        <v>0</v>
      </c>
      <c r="M1224" s="12">
        <v>0</v>
      </c>
      <c r="N1224" s="12">
        <v>0</v>
      </c>
      <c r="O1224" t="s">
        <v>25</v>
      </c>
      <c r="P1224" t="s">
        <v>25</v>
      </c>
      <c r="Q1224" s="12">
        <v>0</v>
      </c>
      <c r="R1224" s="12">
        <v>0</v>
      </c>
      <c r="S1224" s="12">
        <v>0</v>
      </c>
      <c r="T1224" s="12">
        <v>0</v>
      </c>
      <c r="U1224" s="12">
        <v>0</v>
      </c>
      <c r="V1224" s="12">
        <v>0</v>
      </c>
      <c r="W1224" s="12">
        <v>0</v>
      </c>
      <c r="X1224" t="s">
        <v>22</v>
      </c>
      <c r="Y1224" t="s">
        <v>23</v>
      </c>
      <c r="Z1224" s="12">
        <v>0</v>
      </c>
      <c r="AA1224" s="12">
        <v>100</v>
      </c>
      <c r="AB1224" s="12">
        <v>0</v>
      </c>
      <c r="AC1224" s="12">
        <v>0</v>
      </c>
      <c r="AD1224" s="12">
        <v>4.49</v>
      </c>
      <c r="AE1224" s="12">
        <v>11.405480000000001</v>
      </c>
      <c r="AF1224" s="12">
        <v>15.99733</v>
      </c>
      <c r="AG1224" s="12">
        <v>100</v>
      </c>
      <c r="AH1224" t="s">
        <v>22</v>
      </c>
      <c r="AI1224" t="s">
        <v>23</v>
      </c>
      <c r="AJ1224" s="21">
        <f t="shared" si="172"/>
        <v>449</v>
      </c>
      <c r="AK1224" s="21">
        <f t="shared" si="173"/>
        <v>1140.548</v>
      </c>
      <c r="AL1224" s="21">
        <f t="shared" si="174"/>
        <v>1599.7329999999999</v>
      </c>
      <c r="AM1224" s="12">
        <v>2.7232002983961205</v>
      </c>
      <c r="AN1224" s="12">
        <v>2.8588082804923531</v>
      </c>
      <c r="AO1224" s="12">
        <v>0</v>
      </c>
      <c r="AP1224" s="12">
        <v>0</v>
      </c>
      <c r="AQ1224" s="22">
        <f t="shared" si="175"/>
        <v>1222.7169339798581</v>
      </c>
      <c r="AR1224" s="22">
        <f t="shared" si="176"/>
        <v>3105.9406539350985</v>
      </c>
      <c r="AS1224" s="22">
        <f t="shared" si="177"/>
        <v>4356.3933829541211</v>
      </c>
      <c r="AT1224" s="22">
        <f t="shared" si="178"/>
        <v>1283.6049179410666</v>
      </c>
      <c r="AU1224" s="22">
        <f t="shared" si="179"/>
        <v>3260.6080666989924</v>
      </c>
      <c r="AV1224" s="22">
        <f t="shared" si="180"/>
        <v>4573.3299469768735</v>
      </c>
      <c r="AW1224">
        <v>2045</v>
      </c>
      <c r="AX1224" t="s">
        <v>28</v>
      </c>
      <c r="AY1224" s="12">
        <v>50</v>
      </c>
      <c r="AZ1224" t="s">
        <v>272</v>
      </c>
      <c r="BA1224">
        <v>2</v>
      </c>
      <c r="BB1224">
        <v>31</v>
      </c>
      <c r="BC1224">
        <v>0</v>
      </c>
      <c r="BD1224">
        <v>2023</v>
      </c>
      <c r="BE1224" t="s">
        <v>273</v>
      </c>
    </row>
    <row r="1225" spans="1:57" x14ac:dyDescent="0.2">
      <c r="A1225">
        <v>68</v>
      </c>
      <c r="B1225">
        <v>2023</v>
      </c>
      <c r="C1225" t="s">
        <v>15</v>
      </c>
      <c r="D1225" t="s">
        <v>14</v>
      </c>
      <c r="E1225" t="s">
        <v>270</v>
      </c>
      <c r="F1225" t="s">
        <v>275</v>
      </c>
      <c r="H1225" t="s">
        <v>274</v>
      </c>
      <c r="I1225" t="s">
        <v>19</v>
      </c>
      <c r="J1225" t="s">
        <v>274</v>
      </c>
      <c r="L1225" s="12">
        <v>0</v>
      </c>
      <c r="M1225" s="12">
        <v>0</v>
      </c>
      <c r="N1225" s="12">
        <v>0</v>
      </c>
      <c r="O1225" t="s">
        <v>25</v>
      </c>
      <c r="P1225" t="s">
        <v>25</v>
      </c>
      <c r="Q1225" s="12">
        <v>0</v>
      </c>
      <c r="R1225" s="12">
        <v>0</v>
      </c>
      <c r="S1225" s="12">
        <v>0</v>
      </c>
      <c r="T1225" s="12">
        <v>0</v>
      </c>
      <c r="U1225" s="12">
        <v>0</v>
      </c>
      <c r="V1225" s="12">
        <v>0</v>
      </c>
      <c r="W1225" s="12">
        <v>0</v>
      </c>
      <c r="X1225" t="s">
        <v>22</v>
      </c>
      <c r="Y1225" t="s">
        <v>23</v>
      </c>
      <c r="Z1225" s="12">
        <v>0</v>
      </c>
      <c r="AA1225" s="12">
        <v>100</v>
      </c>
      <c r="AB1225" s="12">
        <v>0</v>
      </c>
      <c r="AC1225" s="12">
        <v>0</v>
      </c>
      <c r="AD1225" s="12">
        <v>4.49</v>
      </c>
      <c r="AE1225" s="12">
        <v>11.405480000000001</v>
      </c>
      <c r="AF1225" s="12">
        <v>15.99733</v>
      </c>
      <c r="AG1225" s="12">
        <v>100</v>
      </c>
      <c r="AH1225" t="s">
        <v>22</v>
      </c>
      <c r="AI1225" t="s">
        <v>23</v>
      </c>
      <c r="AJ1225" s="21">
        <f t="shared" si="172"/>
        <v>449</v>
      </c>
      <c r="AK1225" s="21">
        <f t="shared" si="173"/>
        <v>1140.548</v>
      </c>
      <c r="AL1225" s="21">
        <f t="shared" si="174"/>
        <v>1599.7329999999999</v>
      </c>
      <c r="AM1225" s="12">
        <v>2.7232002983961205</v>
      </c>
      <c r="AN1225" s="12">
        <v>2.8588082804923531</v>
      </c>
      <c r="AO1225" s="12">
        <v>0</v>
      </c>
      <c r="AP1225" s="12">
        <v>0</v>
      </c>
      <c r="AQ1225" s="22">
        <f t="shared" si="175"/>
        <v>1222.7169339798581</v>
      </c>
      <c r="AR1225" s="22">
        <f t="shared" si="176"/>
        <v>3105.9406539350985</v>
      </c>
      <c r="AS1225" s="22">
        <f t="shared" si="177"/>
        <v>4356.3933829541211</v>
      </c>
      <c r="AT1225" s="22">
        <f t="shared" si="178"/>
        <v>1283.6049179410666</v>
      </c>
      <c r="AU1225" s="22">
        <f t="shared" si="179"/>
        <v>3260.6080666989924</v>
      </c>
      <c r="AV1225" s="22">
        <f t="shared" si="180"/>
        <v>4573.3299469768735</v>
      </c>
      <c r="AW1225">
        <v>2050</v>
      </c>
      <c r="AX1225" t="s">
        <v>28</v>
      </c>
      <c r="AY1225" s="12">
        <v>50</v>
      </c>
      <c r="AZ1225" t="s">
        <v>272</v>
      </c>
      <c r="BA1225">
        <v>2</v>
      </c>
      <c r="BB1225">
        <v>31</v>
      </c>
      <c r="BC1225">
        <v>0</v>
      </c>
      <c r="BD1225">
        <v>2023</v>
      </c>
      <c r="BE1225" t="s">
        <v>273</v>
      </c>
    </row>
    <row r="1226" spans="1:57" x14ac:dyDescent="0.2">
      <c r="A1226">
        <v>69</v>
      </c>
      <c r="B1226">
        <v>2023</v>
      </c>
      <c r="C1226" t="s">
        <v>15</v>
      </c>
      <c r="D1226" t="s">
        <v>14</v>
      </c>
      <c r="E1226" t="s">
        <v>270</v>
      </c>
      <c r="F1226" t="s">
        <v>277</v>
      </c>
      <c r="H1226" t="s">
        <v>276</v>
      </c>
      <c r="I1226" t="s">
        <v>19</v>
      </c>
      <c r="J1226" t="s">
        <v>276</v>
      </c>
      <c r="L1226" s="12">
        <v>0</v>
      </c>
      <c r="M1226" s="12">
        <v>0</v>
      </c>
      <c r="N1226" s="12">
        <v>0</v>
      </c>
      <c r="O1226" t="s">
        <v>25</v>
      </c>
      <c r="P1226" t="s">
        <v>25</v>
      </c>
      <c r="Q1226" s="12">
        <v>0</v>
      </c>
      <c r="R1226" s="12">
        <v>0</v>
      </c>
      <c r="S1226" s="12">
        <v>0</v>
      </c>
      <c r="T1226" s="12">
        <v>0</v>
      </c>
      <c r="U1226" s="12">
        <v>0</v>
      </c>
      <c r="V1226" s="12">
        <v>0</v>
      </c>
      <c r="W1226" s="12">
        <v>0</v>
      </c>
      <c r="X1226" t="s">
        <v>22</v>
      </c>
      <c r="Y1226" t="s">
        <v>23</v>
      </c>
      <c r="Z1226" s="12">
        <v>0</v>
      </c>
      <c r="AA1226" s="12">
        <v>100</v>
      </c>
      <c r="AB1226" s="12">
        <v>0</v>
      </c>
      <c r="AC1226" s="12">
        <v>0</v>
      </c>
      <c r="AD1226" s="12">
        <v>4.8643770000000002</v>
      </c>
      <c r="AE1226" s="12">
        <v>11.35688</v>
      </c>
      <c r="AF1226" s="12">
        <v>25.309709999999999</v>
      </c>
      <c r="AG1226" s="12">
        <v>100</v>
      </c>
      <c r="AH1226" t="s">
        <v>22</v>
      </c>
      <c r="AI1226" t="s">
        <v>23</v>
      </c>
      <c r="AJ1226" s="21">
        <f t="shared" si="172"/>
        <v>486.43770000000001</v>
      </c>
      <c r="AK1226" s="21">
        <f t="shared" si="173"/>
        <v>1135.6880000000001</v>
      </c>
      <c r="AL1226" s="21">
        <f t="shared" si="174"/>
        <v>2530.971</v>
      </c>
      <c r="AM1226" s="12">
        <v>3.1295981452859349</v>
      </c>
      <c r="AN1226" s="12">
        <v>3.4105602782071096</v>
      </c>
      <c r="AO1226" s="12">
        <v>0</v>
      </c>
      <c r="AP1226" s="12">
        <v>0</v>
      </c>
      <c r="AQ1226" s="22">
        <f t="shared" si="175"/>
        <v>1522.3545237171561</v>
      </c>
      <c r="AR1226" s="22">
        <f t="shared" si="176"/>
        <v>3554.2470584234934</v>
      </c>
      <c r="AS1226" s="22">
        <f t="shared" si="177"/>
        <v>7920.9221473724883</v>
      </c>
      <c r="AT1226" s="22">
        <f t="shared" si="178"/>
        <v>1659.0250974424266</v>
      </c>
      <c r="AU1226" s="22">
        <f t="shared" si="179"/>
        <v>3873.3323812364761</v>
      </c>
      <c r="AV1226" s="22">
        <f t="shared" si="180"/>
        <v>8632.0291578941269</v>
      </c>
      <c r="AW1226">
        <v>2023</v>
      </c>
      <c r="AX1226" t="s">
        <v>24</v>
      </c>
      <c r="AY1226" s="12">
        <v>50</v>
      </c>
      <c r="AZ1226" t="s">
        <v>272</v>
      </c>
      <c r="BA1226">
        <v>2</v>
      </c>
      <c r="BB1226">
        <v>70</v>
      </c>
      <c r="BC1226">
        <v>0</v>
      </c>
      <c r="BD1226">
        <v>2023</v>
      </c>
      <c r="BE1226" t="s">
        <v>273</v>
      </c>
    </row>
    <row r="1227" spans="1:57" x14ac:dyDescent="0.2">
      <c r="A1227">
        <v>69</v>
      </c>
      <c r="B1227">
        <v>2023</v>
      </c>
      <c r="C1227" t="s">
        <v>15</v>
      </c>
      <c r="D1227" t="s">
        <v>14</v>
      </c>
      <c r="E1227" t="s">
        <v>270</v>
      </c>
      <c r="F1227" t="s">
        <v>277</v>
      </c>
      <c r="H1227" t="s">
        <v>276</v>
      </c>
      <c r="I1227" t="s">
        <v>19</v>
      </c>
      <c r="J1227" t="s">
        <v>276</v>
      </c>
      <c r="L1227" s="12">
        <v>0</v>
      </c>
      <c r="M1227" s="12">
        <v>0</v>
      </c>
      <c r="N1227" s="12">
        <v>0</v>
      </c>
      <c r="O1227" t="s">
        <v>25</v>
      </c>
      <c r="P1227" t="s">
        <v>25</v>
      </c>
      <c r="Q1227" s="12">
        <v>0</v>
      </c>
      <c r="R1227" s="12">
        <v>0</v>
      </c>
      <c r="S1227" s="12">
        <v>0</v>
      </c>
      <c r="T1227" s="12">
        <v>0</v>
      </c>
      <c r="U1227" s="12">
        <v>0</v>
      </c>
      <c r="V1227" s="12">
        <v>0</v>
      </c>
      <c r="W1227" s="12">
        <v>0</v>
      </c>
      <c r="X1227" t="s">
        <v>22</v>
      </c>
      <c r="Y1227" t="s">
        <v>23</v>
      </c>
      <c r="Z1227" s="12">
        <v>0</v>
      </c>
      <c r="AA1227" s="12">
        <v>100</v>
      </c>
      <c r="AB1227" s="12">
        <v>0</v>
      </c>
      <c r="AC1227" s="12">
        <v>0</v>
      </c>
      <c r="AD1227" s="12">
        <v>4.8643770000000002</v>
      </c>
      <c r="AE1227" s="12">
        <v>11.35688</v>
      </c>
      <c r="AF1227" s="12">
        <v>25.309709999999999</v>
      </c>
      <c r="AG1227" s="12">
        <v>100</v>
      </c>
      <c r="AH1227" t="s">
        <v>22</v>
      </c>
      <c r="AI1227" t="s">
        <v>23</v>
      </c>
      <c r="AJ1227" s="21">
        <f t="shared" si="172"/>
        <v>486.43770000000001</v>
      </c>
      <c r="AK1227" s="21">
        <f t="shared" si="173"/>
        <v>1135.6880000000001</v>
      </c>
      <c r="AL1227" s="21">
        <f t="shared" si="174"/>
        <v>2530.971</v>
      </c>
      <c r="AM1227" s="12">
        <v>3.1295981452859349</v>
      </c>
      <c r="AN1227" s="12">
        <v>3.4105602782071096</v>
      </c>
      <c r="AO1227" s="12">
        <v>0</v>
      </c>
      <c r="AP1227" s="12">
        <v>0</v>
      </c>
      <c r="AQ1227" s="22">
        <f t="shared" si="175"/>
        <v>1522.3545237171561</v>
      </c>
      <c r="AR1227" s="22">
        <f t="shared" si="176"/>
        <v>3554.2470584234934</v>
      </c>
      <c r="AS1227" s="22">
        <f t="shared" si="177"/>
        <v>7920.9221473724883</v>
      </c>
      <c r="AT1227" s="22">
        <f t="shared" si="178"/>
        <v>1659.0250974424266</v>
      </c>
      <c r="AU1227" s="22">
        <f t="shared" si="179"/>
        <v>3873.3323812364761</v>
      </c>
      <c r="AV1227" s="22">
        <f t="shared" si="180"/>
        <v>8632.0291578941269</v>
      </c>
      <c r="AW1227">
        <v>2030</v>
      </c>
      <c r="AX1227" t="s">
        <v>24</v>
      </c>
      <c r="AY1227" s="12">
        <v>50</v>
      </c>
      <c r="AZ1227" t="s">
        <v>272</v>
      </c>
      <c r="BA1227">
        <v>2</v>
      </c>
      <c r="BB1227">
        <v>70</v>
      </c>
      <c r="BC1227">
        <v>0</v>
      </c>
      <c r="BD1227">
        <v>2023</v>
      </c>
      <c r="BE1227" t="s">
        <v>273</v>
      </c>
    </row>
    <row r="1228" spans="1:57" x14ac:dyDescent="0.2">
      <c r="A1228">
        <v>69</v>
      </c>
      <c r="B1228">
        <v>2023</v>
      </c>
      <c r="C1228" t="s">
        <v>15</v>
      </c>
      <c r="D1228" t="s">
        <v>14</v>
      </c>
      <c r="E1228" t="s">
        <v>270</v>
      </c>
      <c r="F1228" t="s">
        <v>277</v>
      </c>
      <c r="H1228" t="s">
        <v>276</v>
      </c>
      <c r="I1228" t="s">
        <v>19</v>
      </c>
      <c r="J1228" t="s">
        <v>276</v>
      </c>
      <c r="L1228" s="12">
        <v>0</v>
      </c>
      <c r="M1228" s="12">
        <v>0</v>
      </c>
      <c r="N1228" s="12">
        <v>0</v>
      </c>
      <c r="O1228" t="s">
        <v>25</v>
      </c>
      <c r="P1228" t="s">
        <v>25</v>
      </c>
      <c r="Q1228" s="12">
        <v>0</v>
      </c>
      <c r="R1228" s="12">
        <v>0</v>
      </c>
      <c r="S1228" s="12">
        <v>0</v>
      </c>
      <c r="T1228" s="12">
        <v>0</v>
      </c>
      <c r="U1228" s="12">
        <v>0</v>
      </c>
      <c r="V1228" s="12">
        <v>0</v>
      </c>
      <c r="W1228" s="12">
        <v>0</v>
      </c>
      <c r="X1228" t="s">
        <v>22</v>
      </c>
      <c r="Y1228" t="s">
        <v>23</v>
      </c>
      <c r="Z1228" s="12">
        <v>0</v>
      </c>
      <c r="AA1228" s="12">
        <v>100</v>
      </c>
      <c r="AB1228" s="12">
        <v>0</v>
      </c>
      <c r="AC1228" s="12">
        <v>0</v>
      </c>
      <c r="AD1228" s="12">
        <v>4.8643770000000002</v>
      </c>
      <c r="AE1228" s="12">
        <v>11.35688</v>
      </c>
      <c r="AF1228" s="12">
        <v>25.309709999999999</v>
      </c>
      <c r="AG1228" s="12">
        <v>100</v>
      </c>
      <c r="AH1228" t="s">
        <v>22</v>
      </c>
      <c r="AI1228" t="s">
        <v>23</v>
      </c>
      <c r="AJ1228" s="21">
        <f t="shared" si="172"/>
        <v>486.43770000000001</v>
      </c>
      <c r="AK1228" s="21">
        <f t="shared" si="173"/>
        <v>1135.6880000000001</v>
      </c>
      <c r="AL1228" s="21">
        <f t="shared" si="174"/>
        <v>2530.971</v>
      </c>
      <c r="AM1228" s="12">
        <v>3.1295981452859349</v>
      </c>
      <c r="AN1228" s="12">
        <v>3.4105602782071096</v>
      </c>
      <c r="AO1228" s="12">
        <v>0</v>
      </c>
      <c r="AP1228" s="12">
        <v>0</v>
      </c>
      <c r="AQ1228" s="22">
        <f t="shared" si="175"/>
        <v>1522.3545237171561</v>
      </c>
      <c r="AR1228" s="22">
        <f t="shared" si="176"/>
        <v>3554.2470584234934</v>
      </c>
      <c r="AS1228" s="22">
        <f t="shared" si="177"/>
        <v>7920.9221473724883</v>
      </c>
      <c r="AT1228" s="22">
        <f t="shared" si="178"/>
        <v>1659.0250974424266</v>
      </c>
      <c r="AU1228" s="22">
        <f t="shared" si="179"/>
        <v>3873.3323812364761</v>
      </c>
      <c r="AV1228" s="22">
        <f t="shared" si="180"/>
        <v>8632.0291578941269</v>
      </c>
      <c r="AW1228">
        <v>2035</v>
      </c>
      <c r="AX1228" t="s">
        <v>24</v>
      </c>
      <c r="AY1228" s="12">
        <v>50</v>
      </c>
      <c r="AZ1228" t="s">
        <v>272</v>
      </c>
      <c r="BA1228">
        <v>2</v>
      </c>
      <c r="BB1228">
        <v>70</v>
      </c>
      <c r="BC1228">
        <v>0</v>
      </c>
      <c r="BD1228">
        <v>2023</v>
      </c>
      <c r="BE1228" t="s">
        <v>273</v>
      </c>
    </row>
    <row r="1229" spans="1:57" x14ac:dyDescent="0.2">
      <c r="A1229">
        <v>69</v>
      </c>
      <c r="B1229">
        <v>2023</v>
      </c>
      <c r="C1229" t="s">
        <v>15</v>
      </c>
      <c r="D1229" t="s">
        <v>14</v>
      </c>
      <c r="E1229" t="s">
        <v>270</v>
      </c>
      <c r="F1229" t="s">
        <v>277</v>
      </c>
      <c r="H1229" t="s">
        <v>276</v>
      </c>
      <c r="I1229" t="s">
        <v>19</v>
      </c>
      <c r="J1229" t="s">
        <v>276</v>
      </c>
      <c r="L1229" s="12">
        <v>0</v>
      </c>
      <c r="M1229" s="12">
        <v>0</v>
      </c>
      <c r="N1229" s="12">
        <v>0</v>
      </c>
      <c r="O1229" t="s">
        <v>25</v>
      </c>
      <c r="P1229" t="s">
        <v>25</v>
      </c>
      <c r="Q1229" s="12">
        <v>0</v>
      </c>
      <c r="R1229" s="12">
        <v>0</v>
      </c>
      <c r="S1229" s="12">
        <v>0</v>
      </c>
      <c r="T1229" s="12">
        <v>0</v>
      </c>
      <c r="U1229" s="12">
        <v>0</v>
      </c>
      <c r="V1229" s="12">
        <v>0</v>
      </c>
      <c r="W1229" s="12">
        <v>0</v>
      </c>
      <c r="X1229" t="s">
        <v>22</v>
      </c>
      <c r="Y1229" t="s">
        <v>23</v>
      </c>
      <c r="Z1229" s="12">
        <v>0</v>
      </c>
      <c r="AA1229" s="12">
        <v>100</v>
      </c>
      <c r="AB1229" s="12">
        <v>0</v>
      </c>
      <c r="AC1229" s="12">
        <v>0</v>
      </c>
      <c r="AD1229" s="12">
        <v>4.8643770000000002</v>
      </c>
      <c r="AE1229" s="12">
        <v>11.35688</v>
      </c>
      <c r="AF1229" s="12">
        <v>25.309709999999999</v>
      </c>
      <c r="AG1229" s="12">
        <v>100</v>
      </c>
      <c r="AH1229" t="s">
        <v>22</v>
      </c>
      <c r="AI1229" t="s">
        <v>23</v>
      </c>
      <c r="AJ1229" s="21">
        <f t="shared" si="172"/>
        <v>486.43770000000001</v>
      </c>
      <c r="AK1229" s="21">
        <f t="shared" si="173"/>
        <v>1135.6880000000001</v>
      </c>
      <c r="AL1229" s="21">
        <f t="shared" si="174"/>
        <v>2530.971</v>
      </c>
      <c r="AM1229" s="12">
        <v>3.1295981452859349</v>
      </c>
      <c r="AN1229" s="12">
        <v>3.4105602782071096</v>
      </c>
      <c r="AO1229" s="12">
        <v>0</v>
      </c>
      <c r="AP1229" s="12">
        <v>0</v>
      </c>
      <c r="AQ1229" s="22">
        <f t="shared" si="175"/>
        <v>1522.3545237171561</v>
      </c>
      <c r="AR1229" s="22">
        <f t="shared" si="176"/>
        <v>3554.2470584234934</v>
      </c>
      <c r="AS1229" s="22">
        <f t="shared" si="177"/>
        <v>7920.9221473724883</v>
      </c>
      <c r="AT1229" s="22">
        <f t="shared" si="178"/>
        <v>1659.0250974424266</v>
      </c>
      <c r="AU1229" s="22">
        <f t="shared" si="179"/>
        <v>3873.3323812364761</v>
      </c>
      <c r="AV1229" s="22">
        <f t="shared" si="180"/>
        <v>8632.0291578941269</v>
      </c>
      <c r="AW1229">
        <v>2040</v>
      </c>
      <c r="AX1229" t="s">
        <v>24</v>
      </c>
      <c r="AY1229" s="12">
        <v>50</v>
      </c>
      <c r="AZ1229" t="s">
        <v>272</v>
      </c>
      <c r="BA1229">
        <v>2</v>
      </c>
      <c r="BB1229">
        <v>70</v>
      </c>
      <c r="BC1229">
        <v>0</v>
      </c>
      <c r="BD1229">
        <v>2023</v>
      </c>
      <c r="BE1229" t="s">
        <v>273</v>
      </c>
    </row>
    <row r="1230" spans="1:57" x14ac:dyDescent="0.2">
      <c r="A1230">
        <v>69</v>
      </c>
      <c r="B1230">
        <v>2023</v>
      </c>
      <c r="C1230" t="s">
        <v>15</v>
      </c>
      <c r="D1230" t="s">
        <v>14</v>
      </c>
      <c r="E1230" t="s">
        <v>270</v>
      </c>
      <c r="F1230" t="s">
        <v>277</v>
      </c>
      <c r="H1230" t="s">
        <v>276</v>
      </c>
      <c r="I1230" t="s">
        <v>19</v>
      </c>
      <c r="J1230" t="s">
        <v>276</v>
      </c>
      <c r="L1230" s="12">
        <v>0</v>
      </c>
      <c r="M1230" s="12">
        <v>0</v>
      </c>
      <c r="N1230" s="12">
        <v>0</v>
      </c>
      <c r="O1230" t="s">
        <v>25</v>
      </c>
      <c r="P1230" t="s">
        <v>25</v>
      </c>
      <c r="Q1230" s="12">
        <v>0</v>
      </c>
      <c r="R1230" s="12">
        <v>0</v>
      </c>
      <c r="S1230" s="12">
        <v>0</v>
      </c>
      <c r="T1230" s="12">
        <v>0</v>
      </c>
      <c r="U1230" s="12">
        <v>0</v>
      </c>
      <c r="V1230" s="12">
        <v>0</v>
      </c>
      <c r="W1230" s="12">
        <v>0</v>
      </c>
      <c r="X1230" t="s">
        <v>22</v>
      </c>
      <c r="Y1230" t="s">
        <v>23</v>
      </c>
      <c r="Z1230" s="12">
        <v>0</v>
      </c>
      <c r="AA1230" s="12">
        <v>100</v>
      </c>
      <c r="AB1230" s="12">
        <v>0</v>
      </c>
      <c r="AC1230" s="12">
        <v>0</v>
      </c>
      <c r="AD1230" s="12">
        <v>4.8643770000000002</v>
      </c>
      <c r="AE1230" s="12">
        <v>11.35688</v>
      </c>
      <c r="AF1230" s="12">
        <v>25.309709999999999</v>
      </c>
      <c r="AG1230" s="12">
        <v>100</v>
      </c>
      <c r="AH1230" t="s">
        <v>22</v>
      </c>
      <c r="AI1230" t="s">
        <v>23</v>
      </c>
      <c r="AJ1230" s="21">
        <f t="shared" si="172"/>
        <v>486.43770000000001</v>
      </c>
      <c r="AK1230" s="21">
        <f t="shared" si="173"/>
        <v>1135.6880000000001</v>
      </c>
      <c r="AL1230" s="21">
        <f t="shared" si="174"/>
        <v>2530.971</v>
      </c>
      <c r="AM1230" s="12">
        <v>3.1295981452859349</v>
      </c>
      <c r="AN1230" s="12">
        <v>3.4105602782071096</v>
      </c>
      <c r="AO1230" s="12">
        <v>0</v>
      </c>
      <c r="AP1230" s="12">
        <v>0</v>
      </c>
      <c r="AQ1230" s="22">
        <f t="shared" si="175"/>
        <v>1522.3545237171561</v>
      </c>
      <c r="AR1230" s="22">
        <f t="shared" si="176"/>
        <v>3554.2470584234934</v>
      </c>
      <c r="AS1230" s="22">
        <f t="shared" si="177"/>
        <v>7920.9221473724883</v>
      </c>
      <c r="AT1230" s="22">
        <f t="shared" si="178"/>
        <v>1659.0250974424266</v>
      </c>
      <c r="AU1230" s="22">
        <f t="shared" si="179"/>
        <v>3873.3323812364761</v>
      </c>
      <c r="AV1230" s="22">
        <f t="shared" si="180"/>
        <v>8632.0291578941269</v>
      </c>
      <c r="AW1230">
        <v>2045</v>
      </c>
      <c r="AX1230" t="s">
        <v>24</v>
      </c>
      <c r="AY1230" s="12">
        <v>50</v>
      </c>
      <c r="AZ1230" t="s">
        <v>272</v>
      </c>
      <c r="BA1230">
        <v>2</v>
      </c>
      <c r="BB1230">
        <v>70</v>
      </c>
      <c r="BC1230">
        <v>0</v>
      </c>
      <c r="BD1230">
        <v>2023</v>
      </c>
      <c r="BE1230" t="s">
        <v>273</v>
      </c>
    </row>
    <row r="1231" spans="1:57" x14ac:dyDescent="0.2">
      <c r="A1231">
        <v>69</v>
      </c>
      <c r="B1231">
        <v>2023</v>
      </c>
      <c r="C1231" t="s">
        <v>15</v>
      </c>
      <c r="D1231" t="s">
        <v>14</v>
      </c>
      <c r="E1231" t="s">
        <v>270</v>
      </c>
      <c r="F1231" t="s">
        <v>277</v>
      </c>
      <c r="H1231" t="s">
        <v>276</v>
      </c>
      <c r="I1231" t="s">
        <v>19</v>
      </c>
      <c r="J1231" t="s">
        <v>276</v>
      </c>
      <c r="L1231" s="12">
        <v>0</v>
      </c>
      <c r="M1231" s="12">
        <v>0</v>
      </c>
      <c r="N1231" s="12">
        <v>0</v>
      </c>
      <c r="O1231" t="s">
        <v>25</v>
      </c>
      <c r="P1231" t="s">
        <v>25</v>
      </c>
      <c r="Q1231" s="12">
        <v>0</v>
      </c>
      <c r="R1231" s="12">
        <v>0</v>
      </c>
      <c r="S1231" s="12">
        <v>0</v>
      </c>
      <c r="T1231" s="12">
        <v>0</v>
      </c>
      <c r="U1231" s="12">
        <v>0</v>
      </c>
      <c r="V1231" s="12">
        <v>0</v>
      </c>
      <c r="W1231" s="12">
        <v>0</v>
      </c>
      <c r="X1231" t="s">
        <v>22</v>
      </c>
      <c r="Y1231" t="s">
        <v>23</v>
      </c>
      <c r="Z1231" s="12">
        <v>0</v>
      </c>
      <c r="AA1231" s="12">
        <v>100</v>
      </c>
      <c r="AB1231" s="12">
        <v>0</v>
      </c>
      <c r="AC1231" s="12">
        <v>0</v>
      </c>
      <c r="AD1231" s="12">
        <v>4.8643770000000002</v>
      </c>
      <c r="AE1231" s="12">
        <v>11.35688</v>
      </c>
      <c r="AF1231" s="12">
        <v>25.309709999999999</v>
      </c>
      <c r="AG1231" s="12">
        <v>100</v>
      </c>
      <c r="AH1231" t="s">
        <v>22</v>
      </c>
      <c r="AI1231" t="s">
        <v>23</v>
      </c>
      <c r="AJ1231" s="21">
        <f t="shared" si="172"/>
        <v>486.43770000000001</v>
      </c>
      <c r="AK1231" s="21">
        <f t="shared" si="173"/>
        <v>1135.6880000000001</v>
      </c>
      <c r="AL1231" s="21">
        <f t="shared" si="174"/>
        <v>2530.971</v>
      </c>
      <c r="AM1231" s="12">
        <v>3.1295981452859349</v>
      </c>
      <c r="AN1231" s="12">
        <v>3.4105602782071096</v>
      </c>
      <c r="AO1231" s="12">
        <v>0</v>
      </c>
      <c r="AP1231" s="12">
        <v>0</v>
      </c>
      <c r="AQ1231" s="22">
        <f t="shared" si="175"/>
        <v>1522.3545237171561</v>
      </c>
      <c r="AR1231" s="22">
        <f t="shared" si="176"/>
        <v>3554.2470584234934</v>
      </c>
      <c r="AS1231" s="22">
        <f t="shared" si="177"/>
        <v>7920.9221473724883</v>
      </c>
      <c r="AT1231" s="22">
        <f t="shared" si="178"/>
        <v>1659.0250974424266</v>
      </c>
      <c r="AU1231" s="22">
        <f t="shared" si="179"/>
        <v>3873.3323812364761</v>
      </c>
      <c r="AV1231" s="22">
        <f t="shared" si="180"/>
        <v>8632.0291578941269</v>
      </c>
      <c r="AW1231">
        <v>2050</v>
      </c>
      <c r="AX1231" t="s">
        <v>24</v>
      </c>
      <c r="AY1231" s="12">
        <v>50</v>
      </c>
      <c r="AZ1231" t="s">
        <v>272</v>
      </c>
      <c r="BA1231">
        <v>2</v>
      </c>
      <c r="BB1231">
        <v>70</v>
      </c>
      <c r="BC1231">
        <v>0</v>
      </c>
      <c r="BD1231">
        <v>2023</v>
      </c>
      <c r="BE1231" t="s">
        <v>273</v>
      </c>
    </row>
    <row r="1232" spans="1:57" x14ac:dyDescent="0.2">
      <c r="A1232">
        <v>69</v>
      </c>
      <c r="B1232">
        <v>2023</v>
      </c>
      <c r="C1232" t="s">
        <v>15</v>
      </c>
      <c r="D1232" t="s">
        <v>14</v>
      </c>
      <c r="E1232" t="s">
        <v>270</v>
      </c>
      <c r="F1232" t="s">
        <v>277</v>
      </c>
      <c r="H1232" t="s">
        <v>276</v>
      </c>
      <c r="I1232" t="s">
        <v>19</v>
      </c>
      <c r="J1232" t="s">
        <v>276</v>
      </c>
      <c r="L1232" s="12">
        <v>0</v>
      </c>
      <c r="M1232" s="12">
        <v>0</v>
      </c>
      <c r="N1232" s="12">
        <v>0</v>
      </c>
      <c r="O1232" t="s">
        <v>25</v>
      </c>
      <c r="P1232" t="s">
        <v>25</v>
      </c>
      <c r="Q1232" s="12">
        <v>0</v>
      </c>
      <c r="R1232" s="12">
        <v>0</v>
      </c>
      <c r="S1232" s="12">
        <v>0</v>
      </c>
      <c r="T1232" s="12">
        <v>0</v>
      </c>
      <c r="U1232" s="12">
        <v>0</v>
      </c>
      <c r="V1232" s="12">
        <v>0</v>
      </c>
      <c r="W1232" s="12">
        <v>0</v>
      </c>
      <c r="X1232" t="s">
        <v>22</v>
      </c>
      <c r="Y1232" t="s">
        <v>23</v>
      </c>
      <c r="Z1232" s="12">
        <v>0</v>
      </c>
      <c r="AA1232" s="12">
        <v>100</v>
      </c>
      <c r="AB1232" s="12">
        <v>0</v>
      </c>
      <c r="AC1232" s="12">
        <v>0</v>
      </c>
      <c r="AD1232" s="12">
        <v>4.8643770000000002</v>
      </c>
      <c r="AE1232" s="12">
        <v>11.35688</v>
      </c>
      <c r="AF1232" s="12">
        <v>25.309709999999999</v>
      </c>
      <c r="AG1232" s="12">
        <v>100</v>
      </c>
      <c r="AH1232" t="s">
        <v>22</v>
      </c>
      <c r="AI1232" t="s">
        <v>23</v>
      </c>
      <c r="AJ1232" s="21">
        <f t="shared" si="172"/>
        <v>486.43770000000001</v>
      </c>
      <c r="AK1232" s="21">
        <f t="shared" si="173"/>
        <v>1135.6880000000001</v>
      </c>
      <c r="AL1232" s="21">
        <f t="shared" si="174"/>
        <v>2530.971</v>
      </c>
      <c r="AM1232" s="12">
        <v>3.1295981452859349</v>
      </c>
      <c r="AN1232" s="12">
        <v>3.4105602782071096</v>
      </c>
      <c r="AO1232" s="12">
        <v>0</v>
      </c>
      <c r="AP1232" s="12">
        <v>0</v>
      </c>
      <c r="AQ1232" s="22">
        <f t="shared" si="175"/>
        <v>1522.3545237171561</v>
      </c>
      <c r="AR1232" s="22">
        <f t="shared" si="176"/>
        <v>3554.2470584234934</v>
      </c>
      <c r="AS1232" s="22">
        <f t="shared" si="177"/>
        <v>7920.9221473724883</v>
      </c>
      <c r="AT1232" s="22">
        <f t="shared" si="178"/>
        <v>1659.0250974424266</v>
      </c>
      <c r="AU1232" s="22">
        <f t="shared" si="179"/>
        <v>3873.3323812364761</v>
      </c>
      <c r="AV1232" s="22">
        <f t="shared" si="180"/>
        <v>8632.0291578941269</v>
      </c>
      <c r="AW1232">
        <v>2023</v>
      </c>
      <c r="AX1232" t="s">
        <v>27</v>
      </c>
      <c r="AY1232" s="12">
        <v>50</v>
      </c>
      <c r="AZ1232" t="s">
        <v>272</v>
      </c>
      <c r="BA1232">
        <v>2</v>
      </c>
      <c r="BB1232">
        <v>70</v>
      </c>
      <c r="BC1232">
        <v>0</v>
      </c>
      <c r="BD1232">
        <v>2023</v>
      </c>
      <c r="BE1232" t="s">
        <v>273</v>
      </c>
    </row>
    <row r="1233" spans="1:57" x14ac:dyDescent="0.2">
      <c r="A1233">
        <v>69</v>
      </c>
      <c r="B1233">
        <v>2023</v>
      </c>
      <c r="C1233" t="s">
        <v>15</v>
      </c>
      <c r="D1233" t="s">
        <v>14</v>
      </c>
      <c r="E1233" t="s">
        <v>270</v>
      </c>
      <c r="F1233" t="s">
        <v>277</v>
      </c>
      <c r="H1233" t="s">
        <v>276</v>
      </c>
      <c r="I1233" t="s">
        <v>19</v>
      </c>
      <c r="J1233" t="s">
        <v>276</v>
      </c>
      <c r="L1233" s="12">
        <v>0</v>
      </c>
      <c r="M1233" s="12">
        <v>0</v>
      </c>
      <c r="N1233" s="12">
        <v>0</v>
      </c>
      <c r="O1233" t="s">
        <v>25</v>
      </c>
      <c r="P1233" t="s">
        <v>25</v>
      </c>
      <c r="Q1233" s="12">
        <v>0</v>
      </c>
      <c r="R1233" s="12">
        <v>0</v>
      </c>
      <c r="S1233" s="12">
        <v>0</v>
      </c>
      <c r="T1233" s="12">
        <v>0</v>
      </c>
      <c r="U1233" s="12">
        <v>0</v>
      </c>
      <c r="V1233" s="12">
        <v>0</v>
      </c>
      <c r="W1233" s="12">
        <v>0</v>
      </c>
      <c r="X1233" t="s">
        <v>22</v>
      </c>
      <c r="Y1233" t="s">
        <v>23</v>
      </c>
      <c r="Z1233" s="12">
        <v>0</v>
      </c>
      <c r="AA1233" s="12">
        <v>100</v>
      </c>
      <c r="AB1233" s="12">
        <v>0</v>
      </c>
      <c r="AC1233" s="12">
        <v>0</v>
      </c>
      <c r="AD1233" s="12">
        <v>4.8643770000000002</v>
      </c>
      <c r="AE1233" s="12">
        <v>11.35688</v>
      </c>
      <c r="AF1233" s="12">
        <v>25.309709999999999</v>
      </c>
      <c r="AG1233" s="12">
        <v>100</v>
      </c>
      <c r="AH1233" t="s">
        <v>22</v>
      </c>
      <c r="AI1233" t="s">
        <v>23</v>
      </c>
      <c r="AJ1233" s="21">
        <f t="shared" si="172"/>
        <v>486.43770000000001</v>
      </c>
      <c r="AK1233" s="21">
        <f t="shared" si="173"/>
        <v>1135.6880000000001</v>
      </c>
      <c r="AL1233" s="21">
        <f t="shared" si="174"/>
        <v>2530.971</v>
      </c>
      <c r="AM1233" s="12">
        <v>3.1295981452859349</v>
      </c>
      <c r="AN1233" s="12">
        <v>3.4105602782071096</v>
      </c>
      <c r="AO1233" s="12">
        <v>0</v>
      </c>
      <c r="AP1233" s="12">
        <v>0</v>
      </c>
      <c r="AQ1233" s="22">
        <f t="shared" si="175"/>
        <v>1522.3545237171561</v>
      </c>
      <c r="AR1233" s="22">
        <f t="shared" si="176"/>
        <v>3554.2470584234934</v>
      </c>
      <c r="AS1233" s="22">
        <f t="shared" si="177"/>
        <v>7920.9221473724883</v>
      </c>
      <c r="AT1233" s="22">
        <f t="shared" si="178"/>
        <v>1659.0250974424266</v>
      </c>
      <c r="AU1233" s="22">
        <f t="shared" si="179"/>
        <v>3873.3323812364761</v>
      </c>
      <c r="AV1233" s="22">
        <f t="shared" si="180"/>
        <v>8632.0291578941269</v>
      </c>
      <c r="AW1233">
        <v>2030</v>
      </c>
      <c r="AX1233" t="s">
        <v>27</v>
      </c>
      <c r="AY1233" s="12">
        <v>50</v>
      </c>
      <c r="AZ1233" t="s">
        <v>272</v>
      </c>
      <c r="BA1233">
        <v>2</v>
      </c>
      <c r="BB1233">
        <v>70</v>
      </c>
      <c r="BC1233">
        <v>0</v>
      </c>
      <c r="BD1233">
        <v>2023</v>
      </c>
      <c r="BE1233" t="s">
        <v>273</v>
      </c>
    </row>
    <row r="1234" spans="1:57" x14ac:dyDescent="0.2">
      <c r="A1234">
        <v>69</v>
      </c>
      <c r="B1234">
        <v>2023</v>
      </c>
      <c r="C1234" t="s">
        <v>15</v>
      </c>
      <c r="D1234" t="s">
        <v>14</v>
      </c>
      <c r="E1234" t="s">
        <v>270</v>
      </c>
      <c r="F1234" t="s">
        <v>277</v>
      </c>
      <c r="H1234" t="s">
        <v>276</v>
      </c>
      <c r="I1234" t="s">
        <v>19</v>
      </c>
      <c r="J1234" t="s">
        <v>276</v>
      </c>
      <c r="L1234" s="12">
        <v>0</v>
      </c>
      <c r="M1234" s="12">
        <v>0</v>
      </c>
      <c r="N1234" s="12">
        <v>0</v>
      </c>
      <c r="O1234" t="s">
        <v>25</v>
      </c>
      <c r="P1234" t="s">
        <v>25</v>
      </c>
      <c r="Q1234" s="12">
        <v>0</v>
      </c>
      <c r="R1234" s="12">
        <v>0</v>
      </c>
      <c r="S1234" s="12">
        <v>0</v>
      </c>
      <c r="T1234" s="12">
        <v>0</v>
      </c>
      <c r="U1234" s="12">
        <v>0</v>
      </c>
      <c r="V1234" s="12">
        <v>0</v>
      </c>
      <c r="W1234" s="12">
        <v>0</v>
      </c>
      <c r="X1234" t="s">
        <v>22</v>
      </c>
      <c r="Y1234" t="s">
        <v>23</v>
      </c>
      <c r="Z1234" s="12">
        <v>0</v>
      </c>
      <c r="AA1234" s="12">
        <v>100</v>
      </c>
      <c r="AB1234" s="12">
        <v>0</v>
      </c>
      <c r="AC1234" s="12">
        <v>0</v>
      </c>
      <c r="AD1234" s="12">
        <v>4.8643770000000002</v>
      </c>
      <c r="AE1234" s="12">
        <v>11.35688</v>
      </c>
      <c r="AF1234" s="12">
        <v>25.309709999999999</v>
      </c>
      <c r="AG1234" s="12">
        <v>100</v>
      </c>
      <c r="AH1234" t="s">
        <v>22</v>
      </c>
      <c r="AI1234" t="s">
        <v>23</v>
      </c>
      <c r="AJ1234" s="21">
        <f t="shared" si="172"/>
        <v>486.43770000000001</v>
      </c>
      <c r="AK1234" s="21">
        <f t="shared" si="173"/>
        <v>1135.6880000000001</v>
      </c>
      <c r="AL1234" s="21">
        <f t="shared" si="174"/>
        <v>2530.971</v>
      </c>
      <c r="AM1234" s="12">
        <v>3.1295981452859349</v>
      </c>
      <c r="AN1234" s="12">
        <v>3.4105602782071096</v>
      </c>
      <c r="AO1234" s="12">
        <v>0</v>
      </c>
      <c r="AP1234" s="12">
        <v>0</v>
      </c>
      <c r="AQ1234" s="22">
        <f t="shared" si="175"/>
        <v>1522.3545237171561</v>
      </c>
      <c r="AR1234" s="22">
        <f t="shared" si="176"/>
        <v>3554.2470584234934</v>
      </c>
      <c r="AS1234" s="22">
        <f t="shared" si="177"/>
        <v>7920.9221473724883</v>
      </c>
      <c r="AT1234" s="22">
        <f t="shared" si="178"/>
        <v>1659.0250974424266</v>
      </c>
      <c r="AU1234" s="22">
        <f t="shared" si="179"/>
        <v>3873.3323812364761</v>
      </c>
      <c r="AV1234" s="22">
        <f t="shared" si="180"/>
        <v>8632.0291578941269</v>
      </c>
      <c r="AW1234">
        <v>2035</v>
      </c>
      <c r="AX1234" t="s">
        <v>27</v>
      </c>
      <c r="AY1234" s="12">
        <v>50</v>
      </c>
      <c r="AZ1234" t="s">
        <v>272</v>
      </c>
      <c r="BA1234">
        <v>2</v>
      </c>
      <c r="BB1234">
        <v>70</v>
      </c>
      <c r="BC1234">
        <v>0</v>
      </c>
      <c r="BD1234">
        <v>2023</v>
      </c>
      <c r="BE1234" t="s">
        <v>273</v>
      </c>
    </row>
    <row r="1235" spans="1:57" x14ac:dyDescent="0.2">
      <c r="A1235">
        <v>69</v>
      </c>
      <c r="B1235">
        <v>2023</v>
      </c>
      <c r="C1235" t="s">
        <v>15</v>
      </c>
      <c r="D1235" t="s">
        <v>14</v>
      </c>
      <c r="E1235" t="s">
        <v>270</v>
      </c>
      <c r="F1235" t="s">
        <v>277</v>
      </c>
      <c r="H1235" t="s">
        <v>276</v>
      </c>
      <c r="I1235" t="s">
        <v>19</v>
      </c>
      <c r="J1235" t="s">
        <v>276</v>
      </c>
      <c r="L1235" s="12">
        <v>0</v>
      </c>
      <c r="M1235" s="12">
        <v>0</v>
      </c>
      <c r="N1235" s="12">
        <v>0</v>
      </c>
      <c r="O1235" t="s">
        <v>25</v>
      </c>
      <c r="P1235" t="s">
        <v>25</v>
      </c>
      <c r="Q1235" s="12">
        <v>0</v>
      </c>
      <c r="R1235" s="12">
        <v>0</v>
      </c>
      <c r="S1235" s="12">
        <v>0</v>
      </c>
      <c r="T1235" s="12">
        <v>0</v>
      </c>
      <c r="U1235" s="12">
        <v>0</v>
      </c>
      <c r="V1235" s="12">
        <v>0</v>
      </c>
      <c r="W1235" s="12">
        <v>0</v>
      </c>
      <c r="X1235" t="s">
        <v>22</v>
      </c>
      <c r="Y1235" t="s">
        <v>23</v>
      </c>
      <c r="Z1235" s="12">
        <v>0</v>
      </c>
      <c r="AA1235" s="12">
        <v>100</v>
      </c>
      <c r="AB1235" s="12">
        <v>0</v>
      </c>
      <c r="AC1235" s="12">
        <v>0</v>
      </c>
      <c r="AD1235" s="12">
        <v>4.8643770000000002</v>
      </c>
      <c r="AE1235" s="12">
        <v>11.35688</v>
      </c>
      <c r="AF1235" s="12">
        <v>25.309709999999999</v>
      </c>
      <c r="AG1235" s="12">
        <v>100</v>
      </c>
      <c r="AH1235" t="s">
        <v>22</v>
      </c>
      <c r="AI1235" t="s">
        <v>23</v>
      </c>
      <c r="AJ1235" s="21">
        <f t="shared" si="172"/>
        <v>486.43770000000001</v>
      </c>
      <c r="AK1235" s="21">
        <f t="shared" si="173"/>
        <v>1135.6880000000001</v>
      </c>
      <c r="AL1235" s="21">
        <f t="shared" si="174"/>
        <v>2530.971</v>
      </c>
      <c r="AM1235" s="12">
        <v>3.1295981452859349</v>
      </c>
      <c r="AN1235" s="12">
        <v>3.4105602782071096</v>
      </c>
      <c r="AO1235" s="12">
        <v>0</v>
      </c>
      <c r="AP1235" s="12">
        <v>0</v>
      </c>
      <c r="AQ1235" s="22">
        <f t="shared" si="175"/>
        <v>1522.3545237171561</v>
      </c>
      <c r="AR1235" s="22">
        <f t="shared" si="176"/>
        <v>3554.2470584234934</v>
      </c>
      <c r="AS1235" s="22">
        <f t="shared" si="177"/>
        <v>7920.9221473724883</v>
      </c>
      <c r="AT1235" s="22">
        <f t="shared" si="178"/>
        <v>1659.0250974424266</v>
      </c>
      <c r="AU1235" s="22">
        <f t="shared" si="179"/>
        <v>3873.3323812364761</v>
      </c>
      <c r="AV1235" s="22">
        <f t="shared" si="180"/>
        <v>8632.0291578941269</v>
      </c>
      <c r="AW1235">
        <v>2040</v>
      </c>
      <c r="AX1235" t="s">
        <v>27</v>
      </c>
      <c r="AY1235" s="12">
        <v>50</v>
      </c>
      <c r="AZ1235" t="s">
        <v>272</v>
      </c>
      <c r="BA1235">
        <v>2</v>
      </c>
      <c r="BB1235">
        <v>70</v>
      </c>
      <c r="BC1235">
        <v>0</v>
      </c>
      <c r="BD1235">
        <v>2023</v>
      </c>
      <c r="BE1235" t="s">
        <v>273</v>
      </c>
    </row>
    <row r="1236" spans="1:57" x14ac:dyDescent="0.2">
      <c r="A1236">
        <v>69</v>
      </c>
      <c r="B1236">
        <v>2023</v>
      </c>
      <c r="C1236" t="s">
        <v>15</v>
      </c>
      <c r="D1236" t="s">
        <v>14</v>
      </c>
      <c r="E1236" t="s">
        <v>270</v>
      </c>
      <c r="F1236" t="s">
        <v>277</v>
      </c>
      <c r="H1236" t="s">
        <v>276</v>
      </c>
      <c r="I1236" t="s">
        <v>19</v>
      </c>
      <c r="J1236" t="s">
        <v>276</v>
      </c>
      <c r="L1236" s="12">
        <v>0</v>
      </c>
      <c r="M1236" s="12">
        <v>0</v>
      </c>
      <c r="N1236" s="12">
        <v>0</v>
      </c>
      <c r="O1236" t="s">
        <v>25</v>
      </c>
      <c r="P1236" t="s">
        <v>25</v>
      </c>
      <c r="Q1236" s="12">
        <v>0</v>
      </c>
      <c r="R1236" s="12">
        <v>0</v>
      </c>
      <c r="S1236" s="12">
        <v>0</v>
      </c>
      <c r="T1236" s="12">
        <v>0</v>
      </c>
      <c r="U1236" s="12">
        <v>0</v>
      </c>
      <c r="V1236" s="12">
        <v>0</v>
      </c>
      <c r="W1236" s="12">
        <v>0</v>
      </c>
      <c r="X1236" t="s">
        <v>22</v>
      </c>
      <c r="Y1236" t="s">
        <v>23</v>
      </c>
      <c r="Z1236" s="12">
        <v>0</v>
      </c>
      <c r="AA1236" s="12">
        <v>100</v>
      </c>
      <c r="AB1236" s="12">
        <v>0</v>
      </c>
      <c r="AC1236" s="12">
        <v>0</v>
      </c>
      <c r="AD1236" s="12">
        <v>4.8643770000000002</v>
      </c>
      <c r="AE1236" s="12">
        <v>11.35688</v>
      </c>
      <c r="AF1236" s="12">
        <v>25.309709999999999</v>
      </c>
      <c r="AG1236" s="12">
        <v>100</v>
      </c>
      <c r="AH1236" t="s">
        <v>22</v>
      </c>
      <c r="AI1236" t="s">
        <v>23</v>
      </c>
      <c r="AJ1236" s="21">
        <f t="shared" si="172"/>
        <v>486.43770000000001</v>
      </c>
      <c r="AK1236" s="21">
        <f t="shared" si="173"/>
        <v>1135.6880000000001</v>
      </c>
      <c r="AL1236" s="21">
        <f t="shared" si="174"/>
        <v>2530.971</v>
      </c>
      <c r="AM1236" s="12">
        <v>3.1295981452859349</v>
      </c>
      <c r="AN1236" s="12">
        <v>3.4105602782071096</v>
      </c>
      <c r="AO1236" s="12">
        <v>0</v>
      </c>
      <c r="AP1236" s="12">
        <v>0</v>
      </c>
      <c r="AQ1236" s="22">
        <f t="shared" si="175"/>
        <v>1522.3545237171561</v>
      </c>
      <c r="AR1236" s="22">
        <f t="shared" si="176"/>
        <v>3554.2470584234934</v>
      </c>
      <c r="AS1236" s="22">
        <f t="shared" si="177"/>
        <v>7920.9221473724883</v>
      </c>
      <c r="AT1236" s="22">
        <f t="shared" si="178"/>
        <v>1659.0250974424266</v>
      </c>
      <c r="AU1236" s="22">
        <f t="shared" si="179"/>
        <v>3873.3323812364761</v>
      </c>
      <c r="AV1236" s="22">
        <f t="shared" si="180"/>
        <v>8632.0291578941269</v>
      </c>
      <c r="AW1236">
        <v>2045</v>
      </c>
      <c r="AX1236" t="s">
        <v>27</v>
      </c>
      <c r="AY1236" s="12">
        <v>50</v>
      </c>
      <c r="AZ1236" t="s">
        <v>272</v>
      </c>
      <c r="BA1236">
        <v>2</v>
      </c>
      <c r="BB1236">
        <v>70</v>
      </c>
      <c r="BC1236">
        <v>0</v>
      </c>
      <c r="BD1236">
        <v>2023</v>
      </c>
      <c r="BE1236" t="s">
        <v>273</v>
      </c>
    </row>
    <row r="1237" spans="1:57" x14ac:dyDescent="0.2">
      <c r="A1237">
        <v>69</v>
      </c>
      <c r="B1237">
        <v>2023</v>
      </c>
      <c r="C1237" t="s">
        <v>15</v>
      </c>
      <c r="D1237" t="s">
        <v>14</v>
      </c>
      <c r="E1237" t="s">
        <v>270</v>
      </c>
      <c r="F1237" t="s">
        <v>277</v>
      </c>
      <c r="H1237" t="s">
        <v>276</v>
      </c>
      <c r="I1237" t="s">
        <v>19</v>
      </c>
      <c r="J1237" t="s">
        <v>276</v>
      </c>
      <c r="L1237" s="12">
        <v>0</v>
      </c>
      <c r="M1237" s="12">
        <v>0</v>
      </c>
      <c r="N1237" s="12">
        <v>0</v>
      </c>
      <c r="O1237" t="s">
        <v>25</v>
      </c>
      <c r="P1237" t="s">
        <v>25</v>
      </c>
      <c r="Q1237" s="12">
        <v>0</v>
      </c>
      <c r="R1237" s="12">
        <v>0</v>
      </c>
      <c r="S1237" s="12">
        <v>0</v>
      </c>
      <c r="T1237" s="12">
        <v>0</v>
      </c>
      <c r="U1237" s="12">
        <v>0</v>
      </c>
      <c r="V1237" s="12">
        <v>0</v>
      </c>
      <c r="W1237" s="12">
        <v>0</v>
      </c>
      <c r="X1237" t="s">
        <v>22</v>
      </c>
      <c r="Y1237" t="s">
        <v>23</v>
      </c>
      <c r="Z1237" s="12">
        <v>0</v>
      </c>
      <c r="AA1237" s="12">
        <v>100</v>
      </c>
      <c r="AB1237" s="12">
        <v>0</v>
      </c>
      <c r="AC1237" s="12">
        <v>0</v>
      </c>
      <c r="AD1237" s="12">
        <v>4.8643770000000002</v>
      </c>
      <c r="AE1237" s="12">
        <v>11.35688</v>
      </c>
      <c r="AF1237" s="12">
        <v>25.309709999999999</v>
      </c>
      <c r="AG1237" s="12">
        <v>100</v>
      </c>
      <c r="AH1237" t="s">
        <v>22</v>
      </c>
      <c r="AI1237" t="s">
        <v>23</v>
      </c>
      <c r="AJ1237" s="21">
        <f t="shared" si="172"/>
        <v>486.43770000000001</v>
      </c>
      <c r="AK1237" s="21">
        <f t="shared" si="173"/>
        <v>1135.6880000000001</v>
      </c>
      <c r="AL1237" s="21">
        <f t="shared" si="174"/>
        <v>2530.971</v>
      </c>
      <c r="AM1237" s="12">
        <v>3.1295981452859349</v>
      </c>
      <c r="AN1237" s="12">
        <v>3.4105602782071096</v>
      </c>
      <c r="AO1237" s="12">
        <v>0</v>
      </c>
      <c r="AP1237" s="12">
        <v>0</v>
      </c>
      <c r="AQ1237" s="22">
        <f t="shared" si="175"/>
        <v>1522.3545237171561</v>
      </c>
      <c r="AR1237" s="22">
        <f t="shared" si="176"/>
        <v>3554.2470584234934</v>
      </c>
      <c r="AS1237" s="22">
        <f t="shared" si="177"/>
        <v>7920.9221473724883</v>
      </c>
      <c r="AT1237" s="22">
        <f t="shared" si="178"/>
        <v>1659.0250974424266</v>
      </c>
      <c r="AU1237" s="22">
        <f t="shared" si="179"/>
        <v>3873.3323812364761</v>
      </c>
      <c r="AV1237" s="22">
        <f t="shared" si="180"/>
        <v>8632.0291578941269</v>
      </c>
      <c r="AW1237">
        <v>2050</v>
      </c>
      <c r="AX1237" t="s">
        <v>27</v>
      </c>
      <c r="AY1237" s="12">
        <v>50</v>
      </c>
      <c r="AZ1237" t="s">
        <v>272</v>
      </c>
      <c r="BA1237">
        <v>2</v>
      </c>
      <c r="BB1237">
        <v>70</v>
      </c>
      <c r="BC1237">
        <v>0</v>
      </c>
      <c r="BD1237">
        <v>2023</v>
      </c>
      <c r="BE1237" t="s">
        <v>273</v>
      </c>
    </row>
    <row r="1238" spans="1:57" x14ac:dyDescent="0.2">
      <c r="A1238">
        <v>69</v>
      </c>
      <c r="B1238">
        <v>2023</v>
      </c>
      <c r="C1238" t="s">
        <v>15</v>
      </c>
      <c r="D1238" t="s">
        <v>14</v>
      </c>
      <c r="E1238" t="s">
        <v>270</v>
      </c>
      <c r="F1238" t="s">
        <v>277</v>
      </c>
      <c r="H1238" t="s">
        <v>276</v>
      </c>
      <c r="I1238" t="s">
        <v>19</v>
      </c>
      <c r="J1238" t="s">
        <v>276</v>
      </c>
      <c r="L1238" s="12">
        <v>0</v>
      </c>
      <c r="M1238" s="12">
        <v>0</v>
      </c>
      <c r="N1238" s="12">
        <v>0</v>
      </c>
      <c r="O1238" t="s">
        <v>25</v>
      </c>
      <c r="P1238" t="s">
        <v>25</v>
      </c>
      <c r="Q1238" s="12">
        <v>0</v>
      </c>
      <c r="R1238" s="12">
        <v>0</v>
      </c>
      <c r="S1238" s="12">
        <v>0</v>
      </c>
      <c r="T1238" s="12">
        <v>0</v>
      </c>
      <c r="U1238" s="12">
        <v>0</v>
      </c>
      <c r="V1238" s="12">
        <v>0</v>
      </c>
      <c r="W1238" s="12">
        <v>0</v>
      </c>
      <c r="X1238" t="s">
        <v>22</v>
      </c>
      <c r="Y1238" t="s">
        <v>23</v>
      </c>
      <c r="Z1238" s="12">
        <v>0</v>
      </c>
      <c r="AA1238" s="12">
        <v>100</v>
      </c>
      <c r="AB1238" s="12">
        <v>0</v>
      </c>
      <c r="AC1238" s="12">
        <v>0</v>
      </c>
      <c r="AD1238" s="12">
        <v>4.8643770000000002</v>
      </c>
      <c r="AE1238" s="12">
        <v>11.35688</v>
      </c>
      <c r="AF1238" s="12">
        <v>25.309709999999999</v>
      </c>
      <c r="AG1238" s="12">
        <v>100</v>
      </c>
      <c r="AH1238" t="s">
        <v>22</v>
      </c>
      <c r="AI1238" t="s">
        <v>23</v>
      </c>
      <c r="AJ1238" s="21">
        <f t="shared" si="172"/>
        <v>486.43770000000001</v>
      </c>
      <c r="AK1238" s="21">
        <f t="shared" si="173"/>
        <v>1135.6880000000001</v>
      </c>
      <c r="AL1238" s="21">
        <f t="shared" si="174"/>
        <v>2530.971</v>
      </c>
      <c r="AM1238" s="12">
        <v>3.1295981452859349</v>
      </c>
      <c r="AN1238" s="12">
        <v>3.4105602782071096</v>
      </c>
      <c r="AO1238" s="12">
        <v>0</v>
      </c>
      <c r="AP1238" s="12">
        <v>0</v>
      </c>
      <c r="AQ1238" s="22">
        <f t="shared" si="175"/>
        <v>1522.3545237171561</v>
      </c>
      <c r="AR1238" s="22">
        <f t="shared" si="176"/>
        <v>3554.2470584234934</v>
      </c>
      <c r="AS1238" s="22">
        <f t="shared" si="177"/>
        <v>7920.9221473724883</v>
      </c>
      <c r="AT1238" s="22">
        <f t="shared" si="178"/>
        <v>1659.0250974424266</v>
      </c>
      <c r="AU1238" s="22">
        <f t="shared" si="179"/>
        <v>3873.3323812364761</v>
      </c>
      <c r="AV1238" s="22">
        <f t="shared" si="180"/>
        <v>8632.0291578941269</v>
      </c>
      <c r="AW1238">
        <v>2023</v>
      </c>
      <c r="AX1238" t="s">
        <v>28</v>
      </c>
      <c r="AY1238" s="12">
        <v>50</v>
      </c>
      <c r="AZ1238" t="s">
        <v>272</v>
      </c>
      <c r="BA1238">
        <v>2</v>
      </c>
      <c r="BB1238">
        <v>70</v>
      </c>
      <c r="BC1238">
        <v>0</v>
      </c>
      <c r="BD1238">
        <v>2023</v>
      </c>
      <c r="BE1238" t="s">
        <v>273</v>
      </c>
    </row>
    <row r="1239" spans="1:57" x14ac:dyDescent="0.2">
      <c r="A1239">
        <v>69</v>
      </c>
      <c r="B1239">
        <v>2023</v>
      </c>
      <c r="C1239" t="s">
        <v>15</v>
      </c>
      <c r="D1239" t="s">
        <v>14</v>
      </c>
      <c r="E1239" t="s">
        <v>270</v>
      </c>
      <c r="F1239" t="s">
        <v>277</v>
      </c>
      <c r="H1239" t="s">
        <v>276</v>
      </c>
      <c r="I1239" t="s">
        <v>19</v>
      </c>
      <c r="J1239" t="s">
        <v>276</v>
      </c>
      <c r="L1239" s="12">
        <v>0</v>
      </c>
      <c r="M1239" s="12">
        <v>0</v>
      </c>
      <c r="N1239" s="12">
        <v>0</v>
      </c>
      <c r="O1239" t="s">
        <v>25</v>
      </c>
      <c r="P1239" t="s">
        <v>25</v>
      </c>
      <c r="Q1239" s="12">
        <v>0</v>
      </c>
      <c r="R1239" s="12">
        <v>0</v>
      </c>
      <c r="S1239" s="12">
        <v>0</v>
      </c>
      <c r="T1239" s="12">
        <v>0</v>
      </c>
      <c r="U1239" s="12">
        <v>0</v>
      </c>
      <c r="V1239" s="12">
        <v>0</v>
      </c>
      <c r="W1239" s="12">
        <v>0</v>
      </c>
      <c r="X1239" t="s">
        <v>22</v>
      </c>
      <c r="Y1239" t="s">
        <v>23</v>
      </c>
      <c r="Z1239" s="12">
        <v>0</v>
      </c>
      <c r="AA1239" s="12">
        <v>100</v>
      </c>
      <c r="AB1239" s="12">
        <v>0</v>
      </c>
      <c r="AC1239" s="12">
        <v>0</v>
      </c>
      <c r="AD1239" s="12">
        <v>4.8643770000000002</v>
      </c>
      <c r="AE1239" s="12">
        <v>11.35688</v>
      </c>
      <c r="AF1239" s="12">
        <v>25.309709999999999</v>
      </c>
      <c r="AG1239" s="12">
        <v>100</v>
      </c>
      <c r="AH1239" t="s">
        <v>22</v>
      </c>
      <c r="AI1239" t="s">
        <v>23</v>
      </c>
      <c r="AJ1239" s="21">
        <f t="shared" si="172"/>
        <v>486.43770000000001</v>
      </c>
      <c r="AK1239" s="21">
        <f t="shared" si="173"/>
        <v>1135.6880000000001</v>
      </c>
      <c r="AL1239" s="21">
        <f t="shared" si="174"/>
        <v>2530.971</v>
      </c>
      <c r="AM1239" s="12">
        <v>3.1295981452859349</v>
      </c>
      <c r="AN1239" s="12">
        <v>3.4105602782071096</v>
      </c>
      <c r="AO1239" s="12">
        <v>0</v>
      </c>
      <c r="AP1239" s="12">
        <v>0</v>
      </c>
      <c r="AQ1239" s="22">
        <f t="shared" si="175"/>
        <v>1522.3545237171561</v>
      </c>
      <c r="AR1239" s="22">
        <f t="shared" si="176"/>
        <v>3554.2470584234934</v>
      </c>
      <c r="AS1239" s="22">
        <f t="shared" si="177"/>
        <v>7920.9221473724883</v>
      </c>
      <c r="AT1239" s="22">
        <f t="shared" si="178"/>
        <v>1659.0250974424266</v>
      </c>
      <c r="AU1239" s="22">
        <f t="shared" si="179"/>
        <v>3873.3323812364761</v>
      </c>
      <c r="AV1239" s="22">
        <f t="shared" si="180"/>
        <v>8632.0291578941269</v>
      </c>
      <c r="AW1239">
        <v>2030</v>
      </c>
      <c r="AX1239" t="s">
        <v>28</v>
      </c>
      <c r="AY1239" s="12">
        <v>50</v>
      </c>
      <c r="AZ1239" t="s">
        <v>272</v>
      </c>
      <c r="BA1239">
        <v>2</v>
      </c>
      <c r="BB1239">
        <v>70</v>
      </c>
      <c r="BC1239">
        <v>0</v>
      </c>
      <c r="BD1239">
        <v>2023</v>
      </c>
      <c r="BE1239" t="s">
        <v>273</v>
      </c>
    </row>
    <row r="1240" spans="1:57" x14ac:dyDescent="0.2">
      <c r="A1240">
        <v>69</v>
      </c>
      <c r="B1240">
        <v>2023</v>
      </c>
      <c r="C1240" t="s">
        <v>15</v>
      </c>
      <c r="D1240" t="s">
        <v>14</v>
      </c>
      <c r="E1240" t="s">
        <v>270</v>
      </c>
      <c r="F1240" t="s">
        <v>277</v>
      </c>
      <c r="H1240" t="s">
        <v>276</v>
      </c>
      <c r="I1240" t="s">
        <v>19</v>
      </c>
      <c r="J1240" t="s">
        <v>276</v>
      </c>
      <c r="L1240" s="12">
        <v>0</v>
      </c>
      <c r="M1240" s="12">
        <v>0</v>
      </c>
      <c r="N1240" s="12">
        <v>0</v>
      </c>
      <c r="O1240" t="s">
        <v>25</v>
      </c>
      <c r="P1240" t="s">
        <v>25</v>
      </c>
      <c r="Q1240" s="12">
        <v>0</v>
      </c>
      <c r="R1240" s="12">
        <v>0</v>
      </c>
      <c r="S1240" s="12">
        <v>0</v>
      </c>
      <c r="T1240" s="12">
        <v>0</v>
      </c>
      <c r="U1240" s="12">
        <v>0</v>
      </c>
      <c r="V1240" s="12">
        <v>0</v>
      </c>
      <c r="W1240" s="12">
        <v>0</v>
      </c>
      <c r="X1240" t="s">
        <v>22</v>
      </c>
      <c r="Y1240" t="s">
        <v>23</v>
      </c>
      <c r="Z1240" s="12">
        <v>0</v>
      </c>
      <c r="AA1240" s="12">
        <v>100</v>
      </c>
      <c r="AB1240" s="12">
        <v>0</v>
      </c>
      <c r="AC1240" s="12">
        <v>0</v>
      </c>
      <c r="AD1240" s="12">
        <v>4.8643770000000002</v>
      </c>
      <c r="AE1240" s="12">
        <v>11.35688</v>
      </c>
      <c r="AF1240" s="12">
        <v>25.309709999999999</v>
      </c>
      <c r="AG1240" s="12">
        <v>100</v>
      </c>
      <c r="AH1240" t="s">
        <v>22</v>
      </c>
      <c r="AI1240" t="s">
        <v>23</v>
      </c>
      <c r="AJ1240" s="21">
        <f t="shared" si="172"/>
        <v>486.43770000000001</v>
      </c>
      <c r="AK1240" s="21">
        <f t="shared" si="173"/>
        <v>1135.6880000000001</v>
      </c>
      <c r="AL1240" s="21">
        <f t="shared" si="174"/>
        <v>2530.971</v>
      </c>
      <c r="AM1240" s="12">
        <v>3.1295981452859349</v>
      </c>
      <c r="AN1240" s="12">
        <v>3.4105602782071096</v>
      </c>
      <c r="AO1240" s="12">
        <v>0</v>
      </c>
      <c r="AP1240" s="12">
        <v>0</v>
      </c>
      <c r="AQ1240" s="22">
        <f t="shared" si="175"/>
        <v>1522.3545237171561</v>
      </c>
      <c r="AR1240" s="22">
        <f t="shared" si="176"/>
        <v>3554.2470584234934</v>
      </c>
      <c r="AS1240" s="22">
        <f t="shared" si="177"/>
        <v>7920.9221473724883</v>
      </c>
      <c r="AT1240" s="22">
        <f t="shared" si="178"/>
        <v>1659.0250974424266</v>
      </c>
      <c r="AU1240" s="22">
        <f t="shared" si="179"/>
        <v>3873.3323812364761</v>
      </c>
      <c r="AV1240" s="22">
        <f t="shared" si="180"/>
        <v>8632.0291578941269</v>
      </c>
      <c r="AW1240">
        <v>2035</v>
      </c>
      <c r="AX1240" t="s">
        <v>28</v>
      </c>
      <c r="AY1240" s="12">
        <v>50</v>
      </c>
      <c r="AZ1240" t="s">
        <v>272</v>
      </c>
      <c r="BA1240">
        <v>2</v>
      </c>
      <c r="BB1240">
        <v>70</v>
      </c>
      <c r="BC1240">
        <v>0</v>
      </c>
      <c r="BD1240">
        <v>2023</v>
      </c>
      <c r="BE1240" t="s">
        <v>273</v>
      </c>
    </row>
    <row r="1241" spans="1:57" x14ac:dyDescent="0.2">
      <c r="A1241">
        <v>69</v>
      </c>
      <c r="B1241">
        <v>2023</v>
      </c>
      <c r="C1241" t="s">
        <v>15</v>
      </c>
      <c r="D1241" t="s">
        <v>14</v>
      </c>
      <c r="E1241" t="s">
        <v>270</v>
      </c>
      <c r="F1241" t="s">
        <v>277</v>
      </c>
      <c r="H1241" t="s">
        <v>276</v>
      </c>
      <c r="I1241" t="s">
        <v>19</v>
      </c>
      <c r="J1241" t="s">
        <v>276</v>
      </c>
      <c r="L1241" s="12">
        <v>0</v>
      </c>
      <c r="M1241" s="12">
        <v>0</v>
      </c>
      <c r="N1241" s="12">
        <v>0</v>
      </c>
      <c r="O1241" t="s">
        <v>25</v>
      </c>
      <c r="P1241" t="s">
        <v>25</v>
      </c>
      <c r="Q1241" s="12">
        <v>0</v>
      </c>
      <c r="R1241" s="12">
        <v>0</v>
      </c>
      <c r="S1241" s="12">
        <v>0</v>
      </c>
      <c r="T1241" s="12">
        <v>0</v>
      </c>
      <c r="U1241" s="12">
        <v>0</v>
      </c>
      <c r="V1241" s="12">
        <v>0</v>
      </c>
      <c r="W1241" s="12">
        <v>0</v>
      </c>
      <c r="X1241" t="s">
        <v>22</v>
      </c>
      <c r="Y1241" t="s">
        <v>23</v>
      </c>
      <c r="Z1241" s="12">
        <v>0</v>
      </c>
      <c r="AA1241" s="12">
        <v>100</v>
      </c>
      <c r="AB1241" s="12">
        <v>0</v>
      </c>
      <c r="AC1241" s="12">
        <v>0</v>
      </c>
      <c r="AD1241" s="12">
        <v>4.8643770000000002</v>
      </c>
      <c r="AE1241" s="12">
        <v>11.35688</v>
      </c>
      <c r="AF1241" s="12">
        <v>25.309709999999999</v>
      </c>
      <c r="AG1241" s="12">
        <v>100</v>
      </c>
      <c r="AH1241" t="s">
        <v>22</v>
      </c>
      <c r="AI1241" t="s">
        <v>23</v>
      </c>
      <c r="AJ1241" s="21">
        <f t="shared" si="172"/>
        <v>486.43770000000001</v>
      </c>
      <c r="AK1241" s="21">
        <f t="shared" si="173"/>
        <v>1135.6880000000001</v>
      </c>
      <c r="AL1241" s="21">
        <f t="shared" si="174"/>
        <v>2530.971</v>
      </c>
      <c r="AM1241" s="12">
        <v>3.1295981452859349</v>
      </c>
      <c r="AN1241" s="12">
        <v>3.4105602782071096</v>
      </c>
      <c r="AO1241" s="12">
        <v>0</v>
      </c>
      <c r="AP1241" s="12">
        <v>0</v>
      </c>
      <c r="AQ1241" s="22">
        <f t="shared" si="175"/>
        <v>1522.3545237171561</v>
      </c>
      <c r="AR1241" s="22">
        <f t="shared" si="176"/>
        <v>3554.2470584234934</v>
      </c>
      <c r="AS1241" s="22">
        <f t="shared" si="177"/>
        <v>7920.9221473724883</v>
      </c>
      <c r="AT1241" s="22">
        <f t="shared" si="178"/>
        <v>1659.0250974424266</v>
      </c>
      <c r="AU1241" s="22">
        <f t="shared" si="179"/>
        <v>3873.3323812364761</v>
      </c>
      <c r="AV1241" s="22">
        <f t="shared" si="180"/>
        <v>8632.0291578941269</v>
      </c>
      <c r="AW1241">
        <v>2040</v>
      </c>
      <c r="AX1241" t="s">
        <v>28</v>
      </c>
      <c r="AY1241" s="12">
        <v>50</v>
      </c>
      <c r="AZ1241" t="s">
        <v>272</v>
      </c>
      <c r="BA1241">
        <v>2</v>
      </c>
      <c r="BB1241">
        <v>70</v>
      </c>
      <c r="BC1241">
        <v>0</v>
      </c>
      <c r="BD1241">
        <v>2023</v>
      </c>
      <c r="BE1241" t="s">
        <v>273</v>
      </c>
    </row>
    <row r="1242" spans="1:57" x14ac:dyDescent="0.2">
      <c r="A1242">
        <v>69</v>
      </c>
      <c r="B1242">
        <v>2023</v>
      </c>
      <c r="C1242" t="s">
        <v>15</v>
      </c>
      <c r="D1242" t="s">
        <v>14</v>
      </c>
      <c r="E1242" t="s">
        <v>270</v>
      </c>
      <c r="F1242" t="s">
        <v>277</v>
      </c>
      <c r="H1242" t="s">
        <v>276</v>
      </c>
      <c r="I1242" t="s">
        <v>19</v>
      </c>
      <c r="J1242" t="s">
        <v>276</v>
      </c>
      <c r="L1242" s="12">
        <v>0</v>
      </c>
      <c r="M1242" s="12">
        <v>0</v>
      </c>
      <c r="N1242" s="12">
        <v>0</v>
      </c>
      <c r="O1242" t="s">
        <v>25</v>
      </c>
      <c r="P1242" t="s">
        <v>25</v>
      </c>
      <c r="Q1242" s="12">
        <v>0</v>
      </c>
      <c r="R1242" s="12">
        <v>0</v>
      </c>
      <c r="S1242" s="12">
        <v>0</v>
      </c>
      <c r="T1242" s="12">
        <v>0</v>
      </c>
      <c r="U1242" s="12">
        <v>0</v>
      </c>
      <c r="V1242" s="12">
        <v>0</v>
      </c>
      <c r="W1242" s="12">
        <v>0</v>
      </c>
      <c r="X1242" t="s">
        <v>22</v>
      </c>
      <c r="Y1242" t="s">
        <v>23</v>
      </c>
      <c r="Z1242" s="12">
        <v>0</v>
      </c>
      <c r="AA1242" s="12">
        <v>100</v>
      </c>
      <c r="AB1242" s="12">
        <v>0</v>
      </c>
      <c r="AC1242" s="12">
        <v>0</v>
      </c>
      <c r="AD1242" s="12">
        <v>4.8643770000000002</v>
      </c>
      <c r="AE1242" s="12">
        <v>11.35688</v>
      </c>
      <c r="AF1242" s="12">
        <v>25.309709999999999</v>
      </c>
      <c r="AG1242" s="12">
        <v>100</v>
      </c>
      <c r="AH1242" t="s">
        <v>22</v>
      </c>
      <c r="AI1242" t="s">
        <v>23</v>
      </c>
      <c r="AJ1242" s="21">
        <f t="shared" si="172"/>
        <v>486.43770000000001</v>
      </c>
      <c r="AK1242" s="21">
        <f t="shared" si="173"/>
        <v>1135.6880000000001</v>
      </c>
      <c r="AL1242" s="21">
        <f t="shared" si="174"/>
        <v>2530.971</v>
      </c>
      <c r="AM1242" s="12">
        <v>3.1295981452859349</v>
      </c>
      <c r="AN1242" s="12">
        <v>3.4105602782071096</v>
      </c>
      <c r="AO1242" s="12">
        <v>0</v>
      </c>
      <c r="AP1242" s="12">
        <v>0</v>
      </c>
      <c r="AQ1242" s="22">
        <f t="shared" si="175"/>
        <v>1522.3545237171561</v>
      </c>
      <c r="AR1242" s="22">
        <f t="shared" si="176"/>
        <v>3554.2470584234934</v>
      </c>
      <c r="AS1242" s="22">
        <f t="shared" si="177"/>
        <v>7920.9221473724883</v>
      </c>
      <c r="AT1242" s="22">
        <f t="shared" si="178"/>
        <v>1659.0250974424266</v>
      </c>
      <c r="AU1242" s="22">
        <f t="shared" si="179"/>
        <v>3873.3323812364761</v>
      </c>
      <c r="AV1242" s="22">
        <f t="shared" si="180"/>
        <v>8632.0291578941269</v>
      </c>
      <c r="AW1242">
        <v>2045</v>
      </c>
      <c r="AX1242" t="s">
        <v>28</v>
      </c>
      <c r="AY1242" s="12">
        <v>50</v>
      </c>
      <c r="AZ1242" t="s">
        <v>272</v>
      </c>
      <c r="BA1242">
        <v>2</v>
      </c>
      <c r="BB1242">
        <v>70</v>
      </c>
      <c r="BC1242">
        <v>0</v>
      </c>
      <c r="BD1242">
        <v>2023</v>
      </c>
      <c r="BE1242" t="s">
        <v>273</v>
      </c>
    </row>
    <row r="1243" spans="1:57" x14ac:dyDescent="0.2">
      <c r="A1243">
        <v>69</v>
      </c>
      <c r="B1243">
        <v>2023</v>
      </c>
      <c r="C1243" t="s">
        <v>15</v>
      </c>
      <c r="D1243" t="s">
        <v>14</v>
      </c>
      <c r="E1243" t="s">
        <v>270</v>
      </c>
      <c r="F1243" t="s">
        <v>277</v>
      </c>
      <c r="H1243" t="s">
        <v>276</v>
      </c>
      <c r="I1243" t="s">
        <v>19</v>
      </c>
      <c r="J1243" t="s">
        <v>276</v>
      </c>
      <c r="L1243" s="12">
        <v>0</v>
      </c>
      <c r="M1243" s="12">
        <v>0</v>
      </c>
      <c r="N1243" s="12">
        <v>0</v>
      </c>
      <c r="O1243" t="s">
        <v>25</v>
      </c>
      <c r="P1243" t="s">
        <v>25</v>
      </c>
      <c r="Q1243" s="12">
        <v>0</v>
      </c>
      <c r="R1243" s="12">
        <v>0</v>
      </c>
      <c r="S1243" s="12">
        <v>0</v>
      </c>
      <c r="T1243" s="12">
        <v>0</v>
      </c>
      <c r="U1243" s="12">
        <v>0</v>
      </c>
      <c r="V1243" s="12">
        <v>0</v>
      </c>
      <c r="W1243" s="12">
        <v>0</v>
      </c>
      <c r="X1243" t="s">
        <v>22</v>
      </c>
      <c r="Y1243" t="s">
        <v>23</v>
      </c>
      <c r="Z1243" s="12">
        <v>0</v>
      </c>
      <c r="AA1243" s="12">
        <v>100</v>
      </c>
      <c r="AB1243" s="12">
        <v>0</v>
      </c>
      <c r="AC1243" s="12">
        <v>0</v>
      </c>
      <c r="AD1243" s="12">
        <v>4.8643770000000002</v>
      </c>
      <c r="AE1243" s="12">
        <v>11.35688</v>
      </c>
      <c r="AF1243" s="12">
        <v>25.309709999999999</v>
      </c>
      <c r="AG1243" s="12">
        <v>100</v>
      </c>
      <c r="AH1243" t="s">
        <v>22</v>
      </c>
      <c r="AI1243" t="s">
        <v>23</v>
      </c>
      <c r="AJ1243" s="21">
        <f t="shared" si="172"/>
        <v>486.43770000000001</v>
      </c>
      <c r="AK1243" s="21">
        <f t="shared" si="173"/>
        <v>1135.6880000000001</v>
      </c>
      <c r="AL1243" s="21">
        <f t="shared" si="174"/>
        <v>2530.971</v>
      </c>
      <c r="AM1243" s="12">
        <v>3.1295981452859349</v>
      </c>
      <c r="AN1243" s="12">
        <v>3.4105602782071096</v>
      </c>
      <c r="AO1243" s="12">
        <v>0</v>
      </c>
      <c r="AP1243" s="12">
        <v>0</v>
      </c>
      <c r="AQ1243" s="22">
        <f t="shared" si="175"/>
        <v>1522.3545237171561</v>
      </c>
      <c r="AR1243" s="22">
        <f t="shared" si="176"/>
        <v>3554.2470584234934</v>
      </c>
      <c r="AS1243" s="22">
        <f t="shared" si="177"/>
        <v>7920.9221473724883</v>
      </c>
      <c r="AT1243" s="22">
        <f t="shared" si="178"/>
        <v>1659.0250974424266</v>
      </c>
      <c r="AU1243" s="22">
        <f t="shared" si="179"/>
        <v>3873.3323812364761</v>
      </c>
      <c r="AV1243" s="22">
        <f t="shared" si="180"/>
        <v>8632.0291578941269</v>
      </c>
      <c r="AW1243">
        <v>2050</v>
      </c>
      <c r="AX1243" t="s">
        <v>28</v>
      </c>
      <c r="AY1243" s="12">
        <v>50</v>
      </c>
      <c r="AZ1243" t="s">
        <v>272</v>
      </c>
      <c r="BA1243">
        <v>2</v>
      </c>
      <c r="BB1243">
        <v>70</v>
      </c>
      <c r="BC1243">
        <v>0</v>
      </c>
      <c r="BD1243">
        <v>2023</v>
      </c>
      <c r="BE1243" t="s">
        <v>273</v>
      </c>
    </row>
    <row r="1244" spans="1:57" x14ac:dyDescent="0.2">
      <c r="A1244">
        <v>70</v>
      </c>
      <c r="B1244">
        <v>2023</v>
      </c>
      <c r="C1244" t="s">
        <v>15</v>
      </c>
      <c r="D1244" t="s">
        <v>14</v>
      </c>
      <c r="E1244" t="s">
        <v>270</v>
      </c>
      <c r="F1244" t="s">
        <v>279</v>
      </c>
      <c r="H1244" t="s">
        <v>278</v>
      </c>
      <c r="I1244" t="s">
        <v>19</v>
      </c>
      <c r="J1244" t="s">
        <v>278</v>
      </c>
      <c r="L1244" s="12">
        <v>0</v>
      </c>
      <c r="M1244" s="12">
        <v>0</v>
      </c>
      <c r="N1244" s="12">
        <v>0</v>
      </c>
      <c r="O1244" t="s">
        <v>25</v>
      </c>
      <c r="P1244" t="s">
        <v>25</v>
      </c>
      <c r="Q1244" s="12">
        <v>0</v>
      </c>
      <c r="R1244" s="12">
        <v>0</v>
      </c>
      <c r="S1244" s="12">
        <v>0</v>
      </c>
      <c r="T1244" s="12">
        <v>0</v>
      </c>
      <c r="U1244" s="12">
        <v>0</v>
      </c>
      <c r="V1244" s="12">
        <v>0</v>
      </c>
      <c r="W1244" s="12">
        <v>0</v>
      </c>
      <c r="X1244" t="s">
        <v>22</v>
      </c>
      <c r="Y1244" t="s">
        <v>23</v>
      </c>
      <c r="Z1244" s="12">
        <v>0</v>
      </c>
      <c r="AA1244" s="12">
        <v>100</v>
      </c>
      <c r="AB1244" s="12">
        <v>0</v>
      </c>
      <c r="AC1244" s="12">
        <v>0</v>
      </c>
      <c r="AD1244" s="12">
        <v>3.9616150000000001</v>
      </c>
      <c r="AE1244" s="12">
        <v>11.738300000000001</v>
      </c>
      <c r="AF1244" s="12">
        <v>20.610530000000001</v>
      </c>
      <c r="AG1244" s="12">
        <v>100</v>
      </c>
      <c r="AH1244" t="s">
        <v>22</v>
      </c>
      <c r="AI1244" t="s">
        <v>23</v>
      </c>
      <c r="AJ1244" s="21">
        <f t="shared" si="172"/>
        <v>396.16149999999999</v>
      </c>
      <c r="AK1244" s="21">
        <f t="shared" si="173"/>
        <v>1173.8300000000002</v>
      </c>
      <c r="AL1244" s="21">
        <f t="shared" si="174"/>
        <v>2061.0529999999999</v>
      </c>
      <c r="AM1244" s="12">
        <v>2.9039934743189955</v>
      </c>
      <c r="AN1244" s="12">
        <v>3.1343956893133624</v>
      </c>
      <c r="AO1244" s="12">
        <v>0</v>
      </c>
      <c r="AP1244" s="12">
        <v>0</v>
      </c>
      <c r="AQ1244" s="22">
        <f t="shared" si="175"/>
        <v>1150.4504107764246</v>
      </c>
      <c r="AR1244" s="22">
        <f t="shared" si="176"/>
        <v>3408.7946599598667</v>
      </c>
      <c r="AS1244" s="22">
        <f t="shared" si="177"/>
        <v>5985.284462225588</v>
      </c>
      <c r="AT1244" s="22">
        <f t="shared" si="178"/>
        <v>1241.7268978719155</v>
      </c>
      <c r="AU1244" s="22">
        <f t="shared" si="179"/>
        <v>3679.2476919867049</v>
      </c>
      <c r="AV1244" s="22">
        <f t="shared" si="180"/>
        <v>6460.1556386463735</v>
      </c>
      <c r="AW1244">
        <v>2023</v>
      </c>
      <c r="AX1244" t="s">
        <v>24</v>
      </c>
      <c r="AY1244" s="12">
        <v>30</v>
      </c>
      <c r="AZ1244" t="s">
        <v>272</v>
      </c>
      <c r="BA1244">
        <v>2</v>
      </c>
      <c r="BB1244">
        <v>99</v>
      </c>
      <c r="BC1244">
        <v>0</v>
      </c>
      <c r="BD1244">
        <v>2023</v>
      </c>
      <c r="BE1244" t="s">
        <v>273</v>
      </c>
    </row>
    <row r="1245" spans="1:57" x14ac:dyDescent="0.2">
      <c r="A1245">
        <v>70</v>
      </c>
      <c r="B1245">
        <v>2023</v>
      </c>
      <c r="C1245" t="s">
        <v>15</v>
      </c>
      <c r="D1245" t="s">
        <v>14</v>
      </c>
      <c r="E1245" t="s">
        <v>270</v>
      </c>
      <c r="F1245" t="s">
        <v>279</v>
      </c>
      <c r="H1245" t="s">
        <v>278</v>
      </c>
      <c r="I1245" t="s">
        <v>19</v>
      </c>
      <c r="J1245" t="s">
        <v>278</v>
      </c>
      <c r="L1245" s="12">
        <v>0</v>
      </c>
      <c r="M1245" s="12">
        <v>0</v>
      </c>
      <c r="N1245" s="12">
        <v>0</v>
      </c>
      <c r="O1245" t="s">
        <v>25</v>
      </c>
      <c r="P1245" t="s">
        <v>25</v>
      </c>
      <c r="Q1245" s="12">
        <v>0</v>
      </c>
      <c r="R1245" s="12">
        <v>0</v>
      </c>
      <c r="S1245" s="12">
        <v>0</v>
      </c>
      <c r="T1245" s="12">
        <v>0</v>
      </c>
      <c r="U1245" s="12">
        <v>0</v>
      </c>
      <c r="V1245" s="12">
        <v>0</v>
      </c>
      <c r="W1245" s="12">
        <v>0</v>
      </c>
      <c r="X1245" t="s">
        <v>22</v>
      </c>
      <c r="Y1245" t="s">
        <v>23</v>
      </c>
      <c r="Z1245" s="12">
        <v>0</v>
      </c>
      <c r="AA1245" s="12">
        <v>100</v>
      </c>
      <c r="AB1245" s="12">
        <v>0</v>
      </c>
      <c r="AC1245" s="12">
        <v>0</v>
      </c>
      <c r="AD1245" s="12">
        <v>3.9616150000000001</v>
      </c>
      <c r="AE1245" s="12">
        <v>11.738300000000001</v>
      </c>
      <c r="AF1245" s="12">
        <v>20.610530000000001</v>
      </c>
      <c r="AG1245" s="12">
        <v>100</v>
      </c>
      <c r="AH1245" t="s">
        <v>22</v>
      </c>
      <c r="AI1245" t="s">
        <v>23</v>
      </c>
      <c r="AJ1245" s="21">
        <f t="shared" si="172"/>
        <v>396.16149999999999</v>
      </c>
      <c r="AK1245" s="21">
        <f t="shared" si="173"/>
        <v>1173.8300000000002</v>
      </c>
      <c r="AL1245" s="21">
        <f t="shared" si="174"/>
        <v>2061.0529999999999</v>
      </c>
      <c r="AM1245" s="12">
        <v>2.9039934743189955</v>
      </c>
      <c r="AN1245" s="12">
        <v>3.1343956893133624</v>
      </c>
      <c r="AO1245" s="12">
        <v>0</v>
      </c>
      <c r="AP1245" s="12">
        <v>0</v>
      </c>
      <c r="AQ1245" s="22">
        <f t="shared" si="175"/>
        <v>1150.4504107764246</v>
      </c>
      <c r="AR1245" s="22">
        <f t="shared" si="176"/>
        <v>3408.7946599598667</v>
      </c>
      <c r="AS1245" s="22">
        <f t="shared" si="177"/>
        <v>5985.284462225588</v>
      </c>
      <c r="AT1245" s="22">
        <f t="shared" si="178"/>
        <v>1241.7268978719155</v>
      </c>
      <c r="AU1245" s="22">
        <f t="shared" si="179"/>
        <v>3679.2476919867049</v>
      </c>
      <c r="AV1245" s="22">
        <f t="shared" si="180"/>
        <v>6460.1556386463735</v>
      </c>
      <c r="AW1245">
        <v>2030</v>
      </c>
      <c r="AX1245" t="s">
        <v>24</v>
      </c>
      <c r="AY1245" s="12">
        <v>30</v>
      </c>
      <c r="AZ1245" t="s">
        <v>272</v>
      </c>
      <c r="BA1245">
        <v>2</v>
      </c>
      <c r="BB1245">
        <v>99</v>
      </c>
      <c r="BC1245">
        <v>0</v>
      </c>
      <c r="BD1245">
        <v>2023</v>
      </c>
      <c r="BE1245" t="s">
        <v>273</v>
      </c>
    </row>
    <row r="1246" spans="1:57" x14ac:dyDescent="0.2">
      <c r="A1246">
        <v>70</v>
      </c>
      <c r="B1246">
        <v>2023</v>
      </c>
      <c r="C1246" t="s">
        <v>15</v>
      </c>
      <c r="D1246" t="s">
        <v>14</v>
      </c>
      <c r="E1246" t="s">
        <v>270</v>
      </c>
      <c r="F1246" t="s">
        <v>279</v>
      </c>
      <c r="H1246" t="s">
        <v>278</v>
      </c>
      <c r="I1246" t="s">
        <v>19</v>
      </c>
      <c r="J1246" t="s">
        <v>278</v>
      </c>
      <c r="L1246" s="12">
        <v>0</v>
      </c>
      <c r="M1246" s="12">
        <v>0</v>
      </c>
      <c r="N1246" s="12">
        <v>0</v>
      </c>
      <c r="O1246" t="s">
        <v>25</v>
      </c>
      <c r="P1246" t="s">
        <v>25</v>
      </c>
      <c r="Q1246" s="12">
        <v>0</v>
      </c>
      <c r="R1246" s="12">
        <v>0</v>
      </c>
      <c r="S1246" s="12">
        <v>0</v>
      </c>
      <c r="T1246" s="12">
        <v>0</v>
      </c>
      <c r="U1246" s="12">
        <v>0</v>
      </c>
      <c r="V1246" s="12">
        <v>0</v>
      </c>
      <c r="W1246" s="12">
        <v>0</v>
      </c>
      <c r="X1246" t="s">
        <v>22</v>
      </c>
      <c r="Y1246" t="s">
        <v>23</v>
      </c>
      <c r="Z1246" s="12">
        <v>0</v>
      </c>
      <c r="AA1246" s="12">
        <v>100</v>
      </c>
      <c r="AB1246" s="12">
        <v>0</v>
      </c>
      <c r="AC1246" s="12">
        <v>0</v>
      </c>
      <c r="AD1246" s="12">
        <v>3.9616150000000001</v>
      </c>
      <c r="AE1246" s="12">
        <v>11.738300000000001</v>
      </c>
      <c r="AF1246" s="12">
        <v>20.610530000000001</v>
      </c>
      <c r="AG1246" s="12">
        <v>100</v>
      </c>
      <c r="AH1246" t="s">
        <v>22</v>
      </c>
      <c r="AI1246" t="s">
        <v>23</v>
      </c>
      <c r="AJ1246" s="21">
        <f t="shared" si="172"/>
        <v>396.16149999999999</v>
      </c>
      <c r="AK1246" s="21">
        <f t="shared" si="173"/>
        <v>1173.8300000000002</v>
      </c>
      <c r="AL1246" s="21">
        <f t="shared" si="174"/>
        <v>2061.0529999999999</v>
      </c>
      <c r="AM1246" s="12">
        <v>2.9039934743189955</v>
      </c>
      <c r="AN1246" s="12">
        <v>3.1343956893133624</v>
      </c>
      <c r="AO1246" s="12">
        <v>0</v>
      </c>
      <c r="AP1246" s="12">
        <v>0</v>
      </c>
      <c r="AQ1246" s="22">
        <f t="shared" si="175"/>
        <v>1150.4504107764246</v>
      </c>
      <c r="AR1246" s="22">
        <f t="shared" si="176"/>
        <v>3408.7946599598667</v>
      </c>
      <c r="AS1246" s="22">
        <f t="shared" si="177"/>
        <v>5985.284462225588</v>
      </c>
      <c r="AT1246" s="22">
        <f t="shared" si="178"/>
        <v>1241.7268978719155</v>
      </c>
      <c r="AU1246" s="22">
        <f t="shared" si="179"/>
        <v>3679.2476919867049</v>
      </c>
      <c r="AV1246" s="22">
        <f t="shared" si="180"/>
        <v>6460.1556386463735</v>
      </c>
      <c r="AW1246">
        <v>2035</v>
      </c>
      <c r="AX1246" t="s">
        <v>24</v>
      </c>
      <c r="AY1246" s="12">
        <v>30</v>
      </c>
      <c r="AZ1246" t="s">
        <v>272</v>
      </c>
      <c r="BA1246">
        <v>2</v>
      </c>
      <c r="BB1246">
        <v>99</v>
      </c>
      <c r="BC1246">
        <v>0</v>
      </c>
      <c r="BD1246">
        <v>2023</v>
      </c>
      <c r="BE1246" t="s">
        <v>273</v>
      </c>
    </row>
    <row r="1247" spans="1:57" x14ac:dyDescent="0.2">
      <c r="A1247">
        <v>70</v>
      </c>
      <c r="B1247">
        <v>2023</v>
      </c>
      <c r="C1247" t="s">
        <v>15</v>
      </c>
      <c r="D1247" t="s">
        <v>14</v>
      </c>
      <c r="E1247" t="s">
        <v>270</v>
      </c>
      <c r="F1247" t="s">
        <v>279</v>
      </c>
      <c r="H1247" t="s">
        <v>278</v>
      </c>
      <c r="I1247" t="s">
        <v>19</v>
      </c>
      <c r="J1247" t="s">
        <v>278</v>
      </c>
      <c r="L1247" s="12">
        <v>0</v>
      </c>
      <c r="M1247" s="12">
        <v>0</v>
      </c>
      <c r="N1247" s="12">
        <v>0</v>
      </c>
      <c r="O1247" t="s">
        <v>25</v>
      </c>
      <c r="P1247" t="s">
        <v>25</v>
      </c>
      <c r="Q1247" s="12">
        <v>0</v>
      </c>
      <c r="R1247" s="12">
        <v>0</v>
      </c>
      <c r="S1247" s="12">
        <v>0</v>
      </c>
      <c r="T1247" s="12">
        <v>0</v>
      </c>
      <c r="U1247" s="12">
        <v>0</v>
      </c>
      <c r="V1247" s="12">
        <v>0</v>
      </c>
      <c r="W1247" s="12">
        <v>0</v>
      </c>
      <c r="X1247" t="s">
        <v>22</v>
      </c>
      <c r="Y1247" t="s">
        <v>23</v>
      </c>
      <c r="Z1247" s="12">
        <v>0</v>
      </c>
      <c r="AA1247" s="12">
        <v>100</v>
      </c>
      <c r="AB1247" s="12">
        <v>0</v>
      </c>
      <c r="AC1247" s="12">
        <v>0</v>
      </c>
      <c r="AD1247" s="12">
        <v>3.9616150000000001</v>
      </c>
      <c r="AE1247" s="12">
        <v>11.738300000000001</v>
      </c>
      <c r="AF1247" s="12">
        <v>20.610530000000001</v>
      </c>
      <c r="AG1247" s="12">
        <v>100</v>
      </c>
      <c r="AH1247" t="s">
        <v>22</v>
      </c>
      <c r="AI1247" t="s">
        <v>23</v>
      </c>
      <c r="AJ1247" s="21">
        <f t="shared" si="172"/>
        <v>396.16149999999999</v>
      </c>
      <c r="AK1247" s="21">
        <f t="shared" si="173"/>
        <v>1173.8300000000002</v>
      </c>
      <c r="AL1247" s="21">
        <f t="shared" si="174"/>
        <v>2061.0529999999999</v>
      </c>
      <c r="AM1247" s="12">
        <v>2.9039934743189955</v>
      </c>
      <c r="AN1247" s="12">
        <v>3.1343956893133624</v>
      </c>
      <c r="AO1247" s="12">
        <v>0</v>
      </c>
      <c r="AP1247" s="12">
        <v>0</v>
      </c>
      <c r="AQ1247" s="22">
        <f t="shared" si="175"/>
        <v>1150.4504107764246</v>
      </c>
      <c r="AR1247" s="22">
        <f t="shared" si="176"/>
        <v>3408.7946599598667</v>
      </c>
      <c r="AS1247" s="22">
        <f t="shared" si="177"/>
        <v>5985.284462225588</v>
      </c>
      <c r="AT1247" s="22">
        <f t="shared" si="178"/>
        <v>1241.7268978719155</v>
      </c>
      <c r="AU1247" s="22">
        <f t="shared" si="179"/>
        <v>3679.2476919867049</v>
      </c>
      <c r="AV1247" s="22">
        <f t="shared" si="180"/>
        <v>6460.1556386463735</v>
      </c>
      <c r="AW1247">
        <v>2040</v>
      </c>
      <c r="AX1247" t="s">
        <v>24</v>
      </c>
      <c r="AY1247" s="12">
        <v>30</v>
      </c>
      <c r="AZ1247" t="s">
        <v>272</v>
      </c>
      <c r="BA1247">
        <v>2</v>
      </c>
      <c r="BB1247">
        <v>99</v>
      </c>
      <c r="BC1247">
        <v>0</v>
      </c>
      <c r="BD1247">
        <v>2023</v>
      </c>
      <c r="BE1247" t="s">
        <v>273</v>
      </c>
    </row>
    <row r="1248" spans="1:57" x14ac:dyDescent="0.2">
      <c r="A1248">
        <v>70</v>
      </c>
      <c r="B1248">
        <v>2023</v>
      </c>
      <c r="C1248" t="s">
        <v>15</v>
      </c>
      <c r="D1248" t="s">
        <v>14</v>
      </c>
      <c r="E1248" t="s">
        <v>270</v>
      </c>
      <c r="F1248" t="s">
        <v>279</v>
      </c>
      <c r="H1248" t="s">
        <v>278</v>
      </c>
      <c r="I1248" t="s">
        <v>19</v>
      </c>
      <c r="J1248" t="s">
        <v>278</v>
      </c>
      <c r="L1248" s="12">
        <v>0</v>
      </c>
      <c r="M1248" s="12">
        <v>0</v>
      </c>
      <c r="N1248" s="12">
        <v>0</v>
      </c>
      <c r="O1248" t="s">
        <v>25</v>
      </c>
      <c r="P1248" t="s">
        <v>25</v>
      </c>
      <c r="Q1248" s="12">
        <v>0</v>
      </c>
      <c r="R1248" s="12">
        <v>0</v>
      </c>
      <c r="S1248" s="12">
        <v>0</v>
      </c>
      <c r="T1248" s="12">
        <v>0</v>
      </c>
      <c r="U1248" s="12">
        <v>0</v>
      </c>
      <c r="V1248" s="12">
        <v>0</v>
      </c>
      <c r="W1248" s="12">
        <v>0</v>
      </c>
      <c r="X1248" t="s">
        <v>22</v>
      </c>
      <c r="Y1248" t="s">
        <v>23</v>
      </c>
      <c r="Z1248" s="12">
        <v>0</v>
      </c>
      <c r="AA1248" s="12">
        <v>100</v>
      </c>
      <c r="AB1248" s="12">
        <v>0</v>
      </c>
      <c r="AC1248" s="12">
        <v>0</v>
      </c>
      <c r="AD1248" s="12">
        <v>3.9616150000000001</v>
      </c>
      <c r="AE1248" s="12">
        <v>11.738300000000001</v>
      </c>
      <c r="AF1248" s="12">
        <v>20.610530000000001</v>
      </c>
      <c r="AG1248" s="12">
        <v>100</v>
      </c>
      <c r="AH1248" t="s">
        <v>22</v>
      </c>
      <c r="AI1248" t="s">
        <v>23</v>
      </c>
      <c r="AJ1248" s="21">
        <f t="shared" si="172"/>
        <v>396.16149999999999</v>
      </c>
      <c r="AK1248" s="21">
        <f t="shared" si="173"/>
        <v>1173.8300000000002</v>
      </c>
      <c r="AL1248" s="21">
        <f t="shared" si="174"/>
        <v>2061.0529999999999</v>
      </c>
      <c r="AM1248" s="12">
        <v>2.9039934743189955</v>
      </c>
      <c r="AN1248" s="12">
        <v>3.1343956893133624</v>
      </c>
      <c r="AO1248" s="12">
        <v>0</v>
      </c>
      <c r="AP1248" s="12">
        <v>0</v>
      </c>
      <c r="AQ1248" s="22">
        <f t="shared" si="175"/>
        <v>1150.4504107764246</v>
      </c>
      <c r="AR1248" s="22">
        <f t="shared" si="176"/>
        <v>3408.7946599598667</v>
      </c>
      <c r="AS1248" s="22">
        <f t="shared" si="177"/>
        <v>5985.284462225588</v>
      </c>
      <c r="AT1248" s="22">
        <f t="shared" si="178"/>
        <v>1241.7268978719155</v>
      </c>
      <c r="AU1248" s="22">
        <f t="shared" si="179"/>
        <v>3679.2476919867049</v>
      </c>
      <c r="AV1248" s="22">
        <f t="shared" si="180"/>
        <v>6460.1556386463735</v>
      </c>
      <c r="AW1248">
        <v>2045</v>
      </c>
      <c r="AX1248" t="s">
        <v>24</v>
      </c>
      <c r="AY1248" s="12">
        <v>30</v>
      </c>
      <c r="AZ1248" t="s">
        <v>272</v>
      </c>
      <c r="BA1248">
        <v>2</v>
      </c>
      <c r="BB1248">
        <v>99</v>
      </c>
      <c r="BC1248">
        <v>0</v>
      </c>
      <c r="BD1248">
        <v>2023</v>
      </c>
      <c r="BE1248" t="s">
        <v>273</v>
      </c>
    </row>
    <row r="1249" spans="1:57" x14ac:dyDescent="0.2">
      <c r="A1249">
        <v>70</v>
      </c>
      <c r="B1249">
        <v>2023</v>
      </c>
      <c r="C1249" t="s">
        <v>15</v>
      </c>
      <c r="D1249" t="s">
        <v>14</v>
      </c>
      <c r="E1249" t="s">
        <v>270</v>
      </c>
      <c r="F1249" t="s">
        <v>279</v>
      </c>
      <c r="H1249" t="s">
        <v>278</v>
      </c>
      <c r="I1249" t="s">
        <v>19</v>
      </c>
      <c r="J1249" t="s">
        <v>278</v>
      </c>
      <c r="L1249" s="12">
        <v>0</v>
      </c>
      <c r="M1249" s="12">
        <v>0</v>
      </c>
      <c r="N1249" s="12">
        <v>0</v>
      </c>
      <c r="O1249" t="s">
        <v>25</v>
      </c>
      <c r="P1249" t="s">
        <v>25</v>
      </c>
      <c r="Q1249" s="12">
        <v>0</v>
      </c>
      <c r="R1249" s="12">
        <v>0</v>
      </c>
      <c r="S1249" s="12">
        <v>0</v>
      </c>
      <c r="T1249" s="12">
        <v>0</v>
      </c>
      <c r="U1249" s="12">
        <v>0</v>
      </c>
      <c r="V1249" s="12">
        <v>0</v>
      </c>
      <c r="W1249" s="12">
        <v>0</v>
      </c>
      <c r="X1249" t="s">
        <v>22</v>
      </c>
      <c r="Y1249" t="s">
        <v>23</v>
      </c>
      <c r="Z1249" s="12">
        <v>0</v>
      </c>
      <c r="AA1249" s="12">
        <v>100</v>
      </c>
      <c r="AB1249" s="12">
        <v>0</v>
      </c>
      <c r="AC1249" s="12">
        <v>0</v>
      </c>
      <c r="AD1249" s="12">
        <v>3.9616150000000001</v>
      </c>
      <c r="AE1249" s="12">
        <v>11.738300000000001</v>
      </c>
      <c r="AF1249" s="12">
        <v>20.610530000000001</v>
      </c>
      <c r="AG1249" s="12">
        <v>100</v>
      </c>
      <c r="AH1249" t="s">
        <v>22</v>
      </c>
      <c r="AI1249" t="s">
        <v>23</v>
      </c>
      <c r="AJ1249" s="21">
        <f t="shared" si="172"/>
        <v>396.16149999999999</v>
      </c>
      <c r="AK1249" s="21">
        <f t="shared" si="173"/>
        <v>1173.8300000000002</v>
      </c>
      <c r="AL1249" s="21">
        <f t="shared" si="174"/>
        <v>2061.0529999999999</v>
      </c>
      <c r="AM1249" s="12">
        <v>2.9039934743189955</v>
      </c>
      <c r="AN1249" s="12">
        <v>3.1343956893133624</v>
      </c>
      <c r="AO1249" s="12">
        <v>0</v>
      </c>
      <c r="AP1249" s="12">
        <v>0</v>
      </c>
      <c r="AQ1249" s="22">
        <f t="shared" si="175"/>
        <v>1150.4504107764246</v>
      </c>
      <c r="AR1249" s="22">
        <f t="shared" si="176"/>
        <v>3408.7946599598667</v>
      </c>
      <c r="AS1249" s="22">
        <f t="shared" si="177"/>
        <v>5985.284462225588</v>
      </c>
      <c r="AT1249" s="22">
        <f t="shared" si="178"/>
        <v>1241.7268978719155</v>
      </c>
      <c r="AU1249" s="22">
        <f t="shared" si="179"/>
        <v>3679.2476919867049</v>
      </c>
      <c r="AV1249" s="22">
        <f t="shared" si="180"/>
        <v>6460.1556386463735</v>
      </c>
      <c r="AW1249">
        <v>2050</v>
      </c>
      <c r="AX1249" t="s">
        <v>24</v>
      </c>
      <c r="AY1249" s="12">
        <v>30</v>
      </c>
      <c r="AZ1249" t="s">
        <v>272</v>
      </c>
      <c r="BA1249">
        <v>2</v>
      </c>
      <c r="BB1249">
        <v>99</v>
      </c>
      <c r="BC1249">
        <v>0</v>
      </c>
      <c r="BD1249">
        <v>2023</v>
      </c>
      <c r="BE1249" t="s">
        <v>273</v>
      </c>
    </row>
    <row r="1250" spans="1:57" x14ac:dyDescent="0.2">
      <c r="A1250">
        <v>70</v>
      </c>
      <c r="B1250">
        <v>2023</v>
      </c>
      <c r="C1250" t="s">
        <v>15</v>
      </c>
      <c r="D1250" t="s">
        <v>14</v>
      </c>
      <c r="E1250" t="s">
        <v>270</v>
      </c>
      <c r="F1250" t="s">
        <v>279</v>
      </c>
      <c r="H1250" t="s">
        <v>278</v>
      </c>
      <c r="I1250" t="s">
        <v>19</v>
      </c>
      <c r="J1250" t="s">
        <v>278</v>
      </c>
      <c r="L1250" s="12">
        <v>0</v>
      </c>
      <c r="M1250" s="12">
        <v>0</v>
      </c>
      <c r="N1250" s="12">
        <v>0</v>
      </c>
      <c r="O1250" t="s">
        <v>25</v>
      </c>
      <c r="P1250" t="s">
        <v>25</v>
      </c>
      <c r="Q1250" s="12">
        <v>0</v>
      </c>
      <c r="R1250" s="12">
        <v>0</v>
      </c>
      <c r="S1250" s="12">
        <v>0</v>
      </c>
      <c r="T1250" s="12">
        <v>0</v>
      </c>
      <c r="U1250" s="12">
        <v>0</v>
      </c>
      <c r="V1250" s="12">
        <v>0</v>
      </c>
      <c r="W1250" s="12">
        <v>0</v>
      </c>
      <c r="X1250" t="s">
        <v>22</v>
      </c>
      <c r="Y1250" t="s">
        <v>23</v>
      </c>
      <c r="Z1250" s="12">
        <v>0</v>
      </c>
      <c r="AA1250" s="12">
        <v>100</v>
      </c>
      <c r="AB1250" s="12">
        <v>0</v>
      </c>
      <c r="AC1250" s="12">
        <v>0</v>
      </c>
      <c r="AD1250" s="12">
        <v>3.9616150000000001</v>
      </c>
      <c r="AE1250" s="12">
        <v>11.738300000000001</v>
      </c>
      <c r="AF1250" s="12">
        <v>20.610530000000001</v>
      </c>
      <c r="AG1250" s="12">
        <v>100</v>
      </c>
      <c r="AH1250" t="s">
        <v>22</v>
      </c>
      <c r="AI1250" t="s">
        <v>23</v>
      </c>
      <c r="AJ1250" s="21">
        <f t="shared" si="172"/>
        <v>396.16149999999999</v>
      </c>
      <c r="AK1250" s="21">
        <f t="shared" si="173"/>
        <v>1173.8300000000002</v>
      </c>
      <c r="AL1250" s="21">
        <f t="shared" si="174"/>
        <v>2061.0529999999999</v>
      </c>
      <c r="AM1250" s="12">
        <v>2.9039934743189955</v>
      </c>
      <c r="AN1250" s="12">
        <v>3.1343956893133624</v>
      </c>
      <c r="AO1250" s="12">
        <v>0</v>
      </c>
      <c r="AP1250" s="12">
        <v>0</v>
      </c>
      <c r="AQ1250" s="22">
        <f t="shared" si="175"/>
        <v>1150.4504107764246</v>
      </c>
      <c r="AR1250" s="22">
        <f t="shared" si="176"/>
        <v>3408.7946599598667</v>
      </c>
      <c r="AS1250" s="22">
        <f t="shared" si="177"/>
        <v>5985.284462225588</v>
      </c>
      <c r="AT1250" s="22">
        <f t="shared" si="178"/>
        <v>1241.7268978719155</v>
      </c>
      <c r="AU1250" s="22">
        <f t="shared" si="179"/>
        <v>3679.2476919867049</v>
      </c>
      <c r="AV1250" s="22">
        <f t="shared" si="180"/>
        <v>6460.1556386463735</v>
      </c>
      <c r="AW1250">
        <v>2023</v>
      </c>
      <c r="AX1250" t="s">
        <v>27</v>
      </c>
      <c r="AY1250" s="12">
        <v>30</v>
      </c>
      <c r="AZ1250" t="s">
        <v>272</v>
      </c>
      <c r="BA1250">
        <v>2</v>
      </c>
      <c r="BB1250">
        <v>99</v>
      </c>
      <c r="BC1250">
        <v>0</v>
      </c>
      <c r="BD1250">
        <v>2023</v>
      </c>
      <c r="BE1250" t="s">
        <v>273</v>
      </c>
    </row>
    <row r="1251" spans="1:57" x14ac:dyDescent="0.2">
      <c r="A1251">
        <v>70</v>
      </c>
      <c r="B1251">
        <v>2023</v>
      </c>
      <c r="C1251" t="s">
        <v>15</v>
      </c>
      <c r="D1251" t="s">
        <v>14</v>
      </c>
      <c r="E1251" t="s">
        <v>270</v>
      </c>
      <c r="F1251" t="s">
        <v>279</v>
      </c>
      <c r="H1251" t="s">
        <v>278</v>
      </c>
      <c r="I1251" t="s">
        <v>19</v>
      </c>
      <c r="J1251" t="s">
        <v>278</v>
      </c>
      <c r="L1251" s="12">
        <v>0</v>
      </c>
      <c r="M1251" s="12">
        <v>0</v>
      </c>
      <c r="N1251" s="12">
        <v>0</v>
      </c>
      <c r="O1251" t="s">
        <v>25</v>
      </c>
      <c r="P1251" t="s">
        <v>25</v>
      </c>
      <c r="Q1251" s="12">
        <v>0</v>
      </c>
      <c r="R1251" s="12">
        <v>0</v>
      </c>
      <c r="S1251" s="12">
        <v>0</v>
      </c>
      <c r="T1251" s="12">
        <v>0</v>
      </c>
      <c r="U1251" s="12">
        <v>0</v>
      </c>
      <c r="V1251" s="12">
        <v>0</v>
      </c>
      <c r="W1251" s="12">
        <v>0</v>
      </c>
      <c r="X1251" t="s">
        <v>22</v>
      </c>
      <c r="Y1251" t="s">
        <v>23</v>
      </c>
      <c r="Z1251" s="12">
        <v>0</v>
      </c>
      <c r="AA1251" s="12">
        <v>100</v>
      </c>
      <c r="AB1251" s="12">
        <v>0</v>
      </c>
      <c r="AC1251" s="12">
        <v>0</v>
      </c>
      <c r="AD1251" s="12">
        <v>3.9616150000000001</v>
      </c>
      <c r="AE1251" s="12">
        <v>11.738300000000001</v>
      </c>
      <c r="AF1251" s="12">
        <v>20.610530000000001</v>
      </c>
      <c r="AG1251" s="12">
        <v>100</v>
      </c>
      <c r="AH1251" t="s">
        <v>22</v>
      </c>
      <c r="AI1251" t="s">
        <v>23</v>
      </c>
      <c r="AJ1251" s="21">
        <f t="shared" si="172"/>
        <v>396.16149999999999</v>
      </c>
      <c r="AK1251" s="21">
        <f t="shared" si="173"/>
        <v>1173.8300000000002</v>
      </c>
      <c r="AL1251" s="21">
        <f t="shared" si="174"/>
        <v>2061.0529999999999</v>
      </c>
      <c r="AM1251" s="12">
        <v>2.9039934743189955</v>
      </c>
      <c r="AN1251" s="12">
        <v>3.1343956893133624</v>
      </c>
      <c r="AO1251" s="12">
        <v>0</v>
      </c>
      <c r="AP1251" s="12">
        <v>0</v>
      </c>
      <c r="AQ1251" s="22">
        <f t="shared" si="175"/>
        <v>1150.4504107764246</v>
      </c>
      <c r="AR1251" s="22">
        <f t="shared" si="176"/>
        <v>3408.7946599598667</v>
      </c>
      <c r="AS1251" s="22">
        <f t="shared" si="177"/>
        <v>5985.284462225588</v>
      </c>
      <c r="AT1251" s="22">
        <f t="shared" si="178"/>
        <v>1241.7268978719155</v>
      </c>
      <c r="AU1251" s="22">
        <f t="shared" si="179"/>
        <v>3679.2476919867049</v>
      </c>
      <c r="AV1251" s="22">
        <f t="shared" si="180"/>
        <v>6460.1556386463735</v>
      </c>
      <c r="AW1251">
        <v>2030</v>
      </c>
      <c r="AX1251" t="s">
        <v>27</v>
      </c>
      <c r="AY1251" s="12">
        <v>30</v>
      </c>
      <c r="AZ1251" t="s">
        <v>272</v>
      </c>
      <c r="BA1251">
        <v>2</v>
      </c>
      <c r="BB1251">
        <v>99</v>
      </c>
      <c r="BC1251">
        <v>0</v>
      </c>
      <c r="BD1251">
        <v>2023</v>
      </c>
      <c r="BE1251" t="s">
        <v>273</v>
      </c>
    </row>
    <row r="1252" spans="1:57" x14ac:dyDescent="0.2">
      <c r="A1252">
        <v>70</v>
      </c>
      <c r="B1252">
        <v>2023</v>
      </c>
      <c r="C1252" t="s">
        <v>15</v>
      </c>
      <c r="D1252" t="s">
        <v>14</v>
      </c>
      <c r="E1252" t="s">
        <v>270</v>
      </c>
      <c r="F1252" t="s">
        <v>279</v>
      </c>
      <c r="H1252" t="s">
        <v>278</v>
      </c>
      <c r="I1252" t="s">
        <v>19</v>
      </c>
      <c r="J1252" t="s">
        <v>278</v>
      </c>
      <c r="L1252" s="12">
        <v>0</v>
      </c>
      <c r="M1252" s="12">
        <v>0</v>
      </c>
      <c r="N1252" s="12">
        <v>0</v>
      </c>
      <c r="O1252" t="s">
        <v>25</v>
      </c>
      <c r="P1252" t="s">
        <v>25</v>
      </c>
      <c r="Q1252" s="12">
        <v>0</v>
      </c>
      <c r="R1252" s="12">
        <v>0</v>
      </c>
      <c r="S1252" s="12">
        <v>0</v>
      </c>
      <c r="T1252" s="12">
        <v>0</v>
      </c>
      <c r="U1252" s="12">
        <v>0</v>
      </c>
      <c r="V1252" s="12">
        <v>0</v>
      </c>
      <c r="W1252" s="12">
        <v>0</v>
      </c>
      <c r="X1252" t="s">
        <v>22</v>
      </c>
      <c r="Y1252" t="s">
        <v>23</v>
      </c>
      <c r="Z1252" s="12">
        <v>0</v>
      </c>
      <c r="AA1252" s="12">
        <v>100</v>
      </c>
      <c r="AB1252" s="12">
        <v>0</v>
      </c>
      <c r="AC1252" s="12">
        <v>0</v>
      </c>
      <c r="AD1252" s="12">
        <v>3.9616150000000001</v>
      </c>
      <c r="AE1252" s="12">
        <v>11.738300000000001</v>
      </c>
      <c r="AF1252" s="12">
        <v>20.610530000000001</v>
      </c>
      <c r="AG1252" s="12">
        <v>100</v>
      </c>
      <c r="AH1252" t="s">
        <v>22</v>
      </c>
      <c r="AI1252" t="s">
        <v>23</v>
      </c>
      <c r="AJ1252" s="21">
        <f t="shared" si="172"/>
        <v>396.16149999999999</v>
      </c>
      <c r="AK1252" s="21">
        <f t="shared" si="173"/>
        <v>1173.8300000000002</v>
      </c>
      <c r="AL1252" s="21">
        <f t="shared" si="174"/>
        <v>2061.0529999999999</v>
      </c>
      <c r="AM1252" s="12">
        <v>2.9039934743189955</v>
      </c>
      <c r="AN1252" s="12">
        <v>3.1343956893133624</v>
      </c>
      <c r="AO1252" s="12">
        <v>0</v>
      </c>
      <c r="AP1252" s="12">
        <v>0</v>
      </c>
      <c r="AQ1252" s="22">
        <f t="shared" si="175"/>
        <v>1150.4504107764246</v>
      </c>
      <c r="AR1252" s="22">
        <f t="shared" si="176"/>
        <v>3408.7946599598667</v>
      </c>
      <c r="AS1252" s="22">
        <f t="shared" si="177"/>
        <v>5985.284462225588</v>
      </c>
      <c r="AT1252" s="22">
        <f t="shared" si="178"/>
        <v>1241.7268978719155</v>
      </c>
      <c r="AU1252" s="22">
        <f t="shared" si="179"/>
        <v>3679.2476919867049</v>
      </c>
      <c r="AV1252" s="22">
        <f t="shared" si="180"/>
        <v>6460.1556386463735</v>
      </c>
      <c r="AW1252">
        <v>2035</v>
      </c>
      <c r="AX1252" t="s">
        <v>27</v>
      </c>
      <c r="AY1252" s="12">
        <v>30</v>
      </c>
      <c r="AZ1252" t="s">
        <v>272</v>
      </c>
      <c r="BA1252">
        <v>2</v>
      </c>
      <c r="BB1252">
        <v>99</v>
      </c>
      <c r="BC1252">
        <v>0</v>
      </c>
      <c r="BD1252">
        <v>2023</v>
      </c>
      <c r="BE1252" t="s">
        <v>273</v>
      </c>
    </row>
    <row r="1253" spans="1:57" x14ac:dyDescent="0.2">
      <c r="A1253">
        <v>70</v>
      </c>
      <c r="B1253">
        <v>2023</v>
      </c>
      <c r="C1253" t="s">
        <v>15</v>
      </c>
      <c r="D1253" t="s">
        <v>14</v>
      </c>
      <c r="E1253" t="s">
        <v>270</v>
      </c>
      <c r="F1253" t="s">
        <v>279</v>
      </c>
      <c r="H1253" t="s">
        <v>278</v>
      </c>
      <c r="I1253" t="s">
        <v>19</v>
      </c>
      <c r="J1253" t="s">
        <v>278</v>
      </c>
      <c r="L1253" s="12">
        <v>0</v>
      </c>
      <c r="M1253" s="12">
        <v>0</v>
      </c>
      <c r="N1253" s="12">
        <v>0</v>
      </c>
      <c r="O1253" t="s">
        <v>25</v>
      </c>
      <c r="P1253" t="s">
        <v>25</v>
      </c>
      <c r="Q1253" s="12">
        <v>0</v>
      </c>
      <c r="R1253" s="12">
        <v>0</v>
      </c>
      <c r="S1253" s="12">
        <v>0</v>
      </c>
      <c r="T1253" s="12">
        <v>0</v>
      </c>
      <c r="U1253" s="12">
        <v>0</v>
      </c>
      <c r="V1253" s="12">
        <v>0</v>
      </c>
      <c r="W1253" s="12">
        <v>0</v>
      </c>
      <c r="X1253" t="s">
        <v>22</v>
      </c>
      <c r="Y1253" t="s">
        <v>23</v>
      </c>
      <c r="Z1253" s="12">
        <v>0</v>
      </c>
      <c r="AA1253" s="12">
        <v>100</v>
      </c>
      <c r="AB1253" s="12">
        <v>0</v>
      </c>
      <c r="AC1253" s="12">
        <v>0</v>
      </c>
      <c r="AD1253" s="12">
        <v>3.9616150000000001</v>
      </c>
      <c r="AE1253" s="12">
        <v>11.738300000000001</v>
      </c>
      <c r="AF1253" s="12">
        <v>20.610530000000001</v>
      </c>
      <c r="AG1253" s="12">
        <v>100</v>
      </c>
      <c r="AH1253" t="s">
        <v>22</v>
      </c>
      <c r="AI1253" t="s">
        <v>23</v>
      </c>
      <c r="AJ1253" s="21">
        <f t="shared" si="172"/>
        <v>396.16149999999999</v>
      </c>
      <c r="AK1253" s="21">
        <f t="shared" si="173"/>
        <v>1173.8300000000002</v>
      </c>
      <c r="AL1253" s="21">
        <f t="shared" si="174"/>
        <v>2061.0529999999999</v>
      </c>
      <c r="AM1253" s="12">
        <v>2.9039934743189955</v>
      </c>
      <c r="AN1253" s="12">
        <v>3.1343956893133624</v>
      </c>
      <c r="AO1253" s="12">
        <v>0</v>
      </c>
      <c r="AP1253" s="12">
        <v>0</v>
      </c>
      <c r="AQ1253" s="22">
        <f t="shared" si="175"/>
        <v>1150.4504107764246</v>
      </c>
      <c r="AR1253" s="22">
        <f t="shared" si="176"/>
        <v>3408.7946599598667</v>
      </c>
      <c r="AS1253" s="22">
        <f t="shared" si="177"/>
        <v>5985.284462225588</v>
      </c>
      <c r="AT1253" s="22">
        <f t="shared" si="178"/>
        <v>1241.7268978719155</v>
      </c>
      <c r="AU1253" s="22">
        <f t="shared" si="179"/>
        <v>3679.2476919867049</v>
      </c>
      <c r="AV1253" s="22">
        <f t="shared" si="180"/>
        <v>6460.1556386463735</v>
      </c>
      <c r="AW1253">
        <v>2040</v>
      </c>
      <c r="AX1253" t="s">
        <v>27</v>
      </c>
      <c r="AY1253" s="12">
        <v>30</v>
      </c>
      <c r="AZ1253" t="s">
        <v>272</v>
      </c>
      <c r="BA1253">
        <v>2</v>
      </c>
      <c r="BB1253">
        <v>99</v>
      </c>
      <c r="BC1253">
        <v>0</v>
      </c>
      <c r="BD1253">
        <v>2023</v>
      </c>
      <c r="BE1253" t="s">
        <v>273</v>
      </c>
    </row>
    <row r="1254" spans="1:57" x14ac:dyDescent="0.2">
      <c r="A1254">
        <v>70</v>
      </c>
      <c r="B1254">
        <v>2023</v>
      </c>
      <c r="C1254" t="s">
        <v>15</v>
      </c>
      <c r="D1254" t="s">
        <v>14</v>
      </c>
      <c r="E1254" t="s">
        <v>270</v>
      </c>
      <c r="F1254" t="s">
        <v>279</v>
      </c>
      <c r="H1254" t="s">
        <v>278</v>
      </c>
      <c r="I1254" t="s">
        <v>19</v>
      </c>
      <c r="J1254" t="s">
        <v>278</v>
      </c>
      <c r="L1254" s="12">
        <v>0</v>
      </c>
      <c r="M1254" s="12">
        <v>0</v>
      </c>
      <c r="N1254" s="12">
        <v>0</v>
      </c>
      <c r="O1254" t="s">
        <v>25</v>
      </c>
      <c r="P1254" t="s">
        <v>25</v>
      </c>
      <c r="Q1254" s="12">
        <v>0</v>
      </c>
      <c r="R1254" s="12">
        <v>0</v>
      </c>
      <c r="S1254" s="12">
        <v>0</v>
      </c>
      <c r="T1254" s="12">
        <v>0</v>
      </c>
      <c r="U1254" s="12">
        <v>0</v>
      </c>
      <c r="V1254" s="12">
        <v>0</v>
      </c>
      <c r="W1254" s="12">
        <v>0</v>
      </c>
      <c r="X1254" t="s">
        <v>22</v>
      </c>
      <c r="Y1254" t="s">
        <v>23</v>
      </c>
      <c r="Z1254" s="12">
        <v>0</v>
      </c>
      <c r="AA1254" s="12">
        <v>100</v>
      </c>
      <c r="AB1254" s="12">
        <v>0</v>
      </c>
      <c r="AC1254" s="12">
        <v>0</v>
      </c>
      <c r="AD1254" s="12">
        <v>3.9616150000000001</v>
      </c>
      <c r="AE1254" s="12">
        <v>11.738300000000001</v>
      </c>
      <c r="AF1254" s="12">
        <v>20.610530000000001</v>
      </c>
      <c r="AG1254" s="12">
        <v>100</v>
      </c>
      <c r="AH1254" t="s">
        <v>22</v>
      </c>
      <c r="AI1254" t="s">
        <v>23</v>
      </c>
      <c r="AJ1254" s="21">
        <f t="shared" si="172"/>
        <v>396.16149999999999</v>
      </c>
      <c r="AK1254" s="21">
        <f t="shared" si="173"/>
        <v>1173.8300000000002</v>
      </c>
      <c r="AL1254" s="21">
        <f t="shared" si="174"/>
        <v>2061.0529999999999</v>
      </c>
      <c r="AM1254" s="12">
        <v>2.9039934743189955</v>
      </c>
      <c r="AN1254" s="12">
        <v>3.1343956893133624</v>
      </c>
      <c r="AO1254" s="12">
        <v>0</v>
      </c>
      <c r="AP1254" s="12">
        <v>0</v>
      </c>
      <c r="AQ1254" s="22">
        <f t="shared" si="175"/>
        <v>1150.4504107764246</v>
      </c>
      <c r="AR1254" s="22">
        <f t="shared" si="176"/>
        <v>3408.7946599598667</v>
      </c>
      <c r="AS1254" s="22">
        <f t="shared" si="177"/>
        <v>5985.284462225588</v>
      </c>
      <c r="AT1254" s="22">
        <f t="shared" si="178"/>
        <v>1241.7268978719155</v>
      </c>
      <c r="AU1254" s="22">
        <f t="shared" si="179"/>
        <v>3679.2476919867049</v>
      </c>
      <c r="AV1254" s="22">
        <f t="shared" si="180"/>
        <v>6460.1556386463735</v>
      </c>
      <c r="AW1254">
        <v>2045</v>
      </c>
      <c r="AX1254" t="s">
        <v>27</v>
      </c>
      <c r="AY1254" s="12">
        <v>30</v>
      </c>
      <c r="AZ1254" t="s">
        <v>272</v>
      </c>
      <c r="BA1254">
        <v>2</v>
      </c>
      <c r="BB1254">
        <v>99</v>
      </c>
      <c r="BC1254">
        <v>0</v>
      </c>
      <c r="BD1254">
        <v>2023</v>
      </c>
      <c r="BE1254" t="s">
        <v>273</v>
      </c>
    </row>
    <row r="1255" spans="1:57" x14ac:dyDescent="0.2">
      <c r="A1255">
        <v>70</v>
      </c>
      <c r="B1255">
        <v>2023</v>
      </c>
      <c r="C1255" t="s">
        <v>15</v>
      </c>
      <c r="D1255" t="s">
        <v>14</v>
      </c>
      <c r="E1255" t="s">
        <v>270</v>
      </c>
      <c r="F1255" t="s">
        <v>279</v>
      </c>
      <c r="H1255" t="s">
        <v>278</v>
      </c>
      <c r="I1255" t="s">
        <v>19</v>
      </c>
      <c r="J1255" t="s">
        <v>278</v>
      </c>
      <c r="L1255" s="12">
        <v>0</v>
      </c>
      <c r="M1255" s="12">
        <v>0</v>
      </c>
      <c r="N1255" s="12">
        <v>0</v>
      </c>
      <c r="O1255" t="s">
        <v>25</v>
      </c>
      <c r="P1255" t="s">
        <v>25</v>
      </c>
      <c r="Q1255" s="12">
        <v>0</v>
      </c>
      <c r="R1255" s="12">
        <v>0</v>
      </c>
      <c r="S1255" s="12">
        <v>0</v>
      </c>
      <c r="T1255" s="12">
        <v>0</v>
      </c>
      <c r="U1255" s="12">
        <v>0</v>
      </c>
      <c r="V1255" s="12">
        <v>0</v>
      </c>
      <c r="W1255" s="12">
        <v>0</v>
      </c>
      <c r="X1255" t="s">
        <v>22</v>
      </c>
      <c r="Y1255" t="s">
        <v>23</v>
      </c>
      <c r="Z1255" s="12">
        <v>0</v>
      </c>
      <c r="AA1255" s="12">
        <v>100</v>
      </c>
      <c r="AB1255" s="12">
        <v>0</v>
      </c>
      <c r="AC1255" s="12">
        <v>0</v>
      </c>
      <c r="AD1255" s="12">
        <v>3.9616150000000001</v>
      </c>
      <c r="AE1255" s="12">
        <v>11.738300000000001</v>
      </c>
      <c r="AF1255" s="12">
        <v>20.610530000000001</v>
      </c>
      <c r="AG1255" s="12">
        <v>100</v>
      </c>
      <c r="AH1255" t="s">
        <v>22</v>
      </c>
      <c r="AI1255" t="s">
        <v>23</v>
      </c>
      <c r="AJ1255" s="21">
        <f t="shared" si="172"/>
        <v>396.16149999999999</v>
      </c>
      <c r="AK1255" s="21">
        <f t="shared" si="173"/>
        <v>1173.8300000000002</v>
      </c>
      <c r="AL1255" s="21">
        <f t="shared" si="174"/>
        <v>2061.0529999999999</v>
      </c>
      <c r="AM1255" s="12">
        <v>2.9039934743189955</v>
      </c>
      <c r="AN1255" s="12">
        <v>3.1343956893133624</v>
      </c>
      <c r="AO1255" s="12">
        <v>0</v>
      </c>
      <c r="AP1255" s="12">
        <v>0</v>
      </c>
      <c r="AQ1255" s="22">
        <f t="shared" si="175"/>
        <v>1150.4504107764246</v>
      </c>
      <c r="AR1255" s="22">
        <f t="shared" si="176"/>
        <v>3408.7946599598667</v>
      </c>
      <c r="AS1255" s="22">
        <f t="shared" si="177"/>
        <v>5985.284462225588</v>
      </c>
      <c r="AT1255" s="22">
        <f t="shared" si="178"/>
        <v>1241.7268978719155</v>
      </c>
      <c r="AU1255" s="22">
        <f t="shared" si="179"/>
        <v>3679.2476919867049</v>
      </c>
      <c r="AV1255" s="22">
        <f t="shared" si="180"/>
        <v>6460.1556386463735</v>
      </c>
      <c r="AW1255">
        <v>2050</v>
      </c>
      <c r="AX1255" t="s">
        <v>27</v>
      </c>
      <c r="AY1255" s="12">
        <v>30</v>
      </c>
      <c r="AZ1255" t="s">
        <v>272</v>
      </c>
      <c r="BA1255">
        <v>2</v>
      </c>
      <c r="BB1255">
        <v>99</v>
      </c>
      <c r="BC1255">
        <v>0</v>
      </c>
      <c r="BD1255">
        <v>2023</v>
      </c>
      <c r="BE1255" t="s">
        <v>273</v>
      </c>
    </row>
    <row r="1256" spans="1:57" x14ac:dyDescent="0.2">
      <c r="A1256">
        <v>70</v>
      </c>
      <c r="B1256">
        <v>2023</v>
      </c>
      <c r="C1256" t="s">
        <v>15</v>
      </c>
      <c r="D1256" t="s">
        <v>14</v>
      </c>
      <c r="E1256" t="s">
        <v>270</v>
      </c>
      <c r="F1256" t="s">
        <v>279</v>
      </c>
      <c r="H1256" t="s">
        <v>278</v>
      </c>
      <c r="I1256" t="s">
        <v>19</v>
      </c>
      <c r="J1256" t="s">
        <v>278</v>
      </c>
      <c r="L1256" s="12">
        <v>0</v>
      </c>
      <c r="M1256" s="12">
        <v>0</v>
      </c>
      <c r="N1256" s="12">
        <v>0</v>
      </c>
      <c r="O1256" t="s">
        <v>25</v>
      </c>
      <c r="P1256" t="s">
        <v>25</v>
      </c>
      <c r="Q1256" s="12">
        <v>0</v>
      </c>
      <c r="R1256" s="12">
        <v>0</v>
      </c>
      <c r="S1256" s="12">
        <v>0</v>
      </c>
      <c r="T1256" s="12">
        <v>0</v>
      </c>
      <c r="U1256" s="12">
        <v>0</v>
      </c>
      <c r="V1256" s="12">
        <v>0</v>
      </c>
      <c r="W1256" s="12">
        <v>0</v>
      </c>
      <c r="X1256" t="s">
        <v>22</v>
      </c>
      <c r="Y1256" t="s">
        <v>23</v>
      </c>
      <c r="Z1256" s="12">
        <v>0</v>
      </c>
      <c r="AA1256" s="12">
        <v>100</v>
      </c>
      <c r="AB1256" s="12">
        <v>0</v>
      </c>
      <c r="AC1256" s="12">
        <v>0</v>
      </c>
      <c r="AD1256" s="12">
        <v>3.9616150000000001</v>
      </c>
      <c r="AE1256" s="12">
        <v>11.738300000000001</v>
      </c>
      <c r="AF1256" s="12">
        <v>20.610530000000001</v>
      </c>
      <c r="AG1256" s="12">
        <v>100</v>
      </c>
      <c r="AH1256" t="s">
        <v>22</v>
      </c>
      <c r="AI1256" t="s">
        <v>23</v>
      </c>
      <c r="AJ1256" s="21">
        <f t="shared" si="172"/>
        <v>396.16149999999999</v>
      </c>
      <c r="AK1256" s="21">
        <f t="shared" si="173"/>
        <v>1173.8300000000002</v>
      </c>
      <c r="AL1256" s="21">
        <f t="shared" si="174"/>
        <v>2061.0529999999999</v>
      </c>
      <c r="AM1256" s="12">
        <v>2.9039934743189955</v>
      </c>
      <c r="AN1256" s="12">
        <v>3.1343956893133624</v>
      </c>
      <c r="AO1256" s="12">
        <v>0</v>
      </c>
      <c r="AP1256" s="12">
        <v>0</v>
      </c>
      <c r="AQ1256" s="22">
        <f t="shared" si="175"/>
        <v>1150.4504107764246</v>
      </c>
      <c r="AR1256" s="22">
        <f t="shared" si="176"/>
        <v>3408.7946599598667</v>
      </c>
      <c r="AS1256" s="22">
        <f t="shared" si="177"/>
        <v>5985.284462225588</v>
      </c>
      <c r="AT1256" s="22">
        <f t="shared" si="178"/>
        <v>1241.7268978719155</v>
      </c>
      <c r="AU1256" s="22">
        <f t="shared" si="179"/>
        <v>3679.2476919867049</v>
      </c>
      <c r="AV1256" s="22">
        <f t="shared" si="180"/>
        <v>6460.1556386463735</v>
      </c>
      <c r="AW1256">
        <v>2023</v>
      </c>
      <c r="AX1256" t="s">
        <v>28</v>
      </c>
      <c r="AY1256" s="12">
        <v>30</v>
      </c>
      <c r="AZ1256" t="s">
        <v>272</v>
      </c>
      <c r="BA1256">
        <v>2</v>
      </c>
      <c r="BB1256">
        <v>99</v>
      </c>
      <c r="BC1256">
        <v>0</v>
      </c>
      <c r="BD1256">
        <v>2023</v>
      </c>
      <c r="BE1256" t="s">
        <v>273</v>
      </c>
    </row>
    <row r="1257" spans="1:57" x14ac:dyDescent="0.2">
      <c r="A1257">
        <v>70</v>
      </c>
      <c r="B1257">
        <v>2023</v>
      </c>
      <c r="C1257" t="s">
        <v>15</v>
      </c>
      <c r="D1257" t="s">
        <v>14</v>
      </c>
      <c r="E1257" t="s">
        <v>270</v>
      </c>
      <c r="F1257" t="s">
        <v>279</v>
      </c>
      <c r="H1257" t="s">
        <v>278</v>
      </c>
      <c r="I1257" t="s">
        <v>19</v>
      </c>
      <c r="J1257" t="s">
        <v>278</v>
      </c>
      <c r="L1257" s="12">
        <v>0</v>
      </c>
      <c r="M1257" s="12">
        <v>0</v>
      </c>
      <c r="N1257" s="12">
        <v>0</v>
      </c>
      <c r="O1257" t="s">
        <v>25</v>
      </c>
      <c r="P1257" t="s">
        <v>25</v>
      </c>
      <c r="Q1257" s="12">
        <v>0</v>
      </c>
      <c r="R1257" s="12">
        <v>0</v>
      </c>
      <c r="S1257" s="12">
        <v>0</v>
      </c>
      <c r="T1257" s="12">
        <v>0</v>
      </c>
      <c r="U1257" s="12">
        <v>0</v>
      </c>
      <c r="V1257" s="12">
        <v>0</v>
      </c>
      <c r="W1257" s="12">
        <v>0</v>
      </c>
      <c r="X1257" t="s">
        <v>22</v>
      </c>
      <c r="Y1257" t="s">
        <v>23</v>
      </c>
      <c r="Z1257" s="12">
        <v>0</v>
      </c>
      <c r="AA1257" s="12">
        <v>100</v>
      </c>
      <c r="AB1257" s="12">
        <v>0</v>
      </c>
      <c r="AC1257" s="12">
        <v>0</v>
      </c>
      <c r="AD1257" s="12">
        <v>3.9616150000000001</v>
      </c>
      <c r="AE1257" s="12">
        <v>11.738300000000001</v>
      </c>
      <c r="AF1257" s="12">
        <v>20.610530000000001</v>
      </c>
      <c r="AG1257" s="12">
        <v>100</v>
      </c>
      <c r="AH1257" t="s">
        <v>22</v>
      </c>
      <c r="AI1257" t="s">
        <v>23</v>
      </c>
      <c r="AJ1257" s="21">
        <f t="shared" si="172"/>
        <v>396.16149999999999</v>
      </c>
      <c r="AK1257" s="21">
        <f t="shared" si="173"/>
        <v>1173.8300000000002</v>
      </c>
      <c r="AL1257" s="21">
        <f t="shared" si="174"/>
        <v>2061.0529999999999</v>
      </c>
      <c r="AM1257" s="12">
        <v>2.9039934743189955</v>
      </c>
      <c r="AN1257" s="12">
        <v>3.1343956893133624</v>
      </c>
      <c r="AO1257" s="12">
        <v>0</v>
      </c>
      <c r="AP1257" s="12">
        <v>0</v>
      </c>
      <c r="AQ1257" s="22">
        <f t="shared" si="175"/>
        <v>1150.4504107764246</v>
      </c>
      <c r="AR1257" s="22">
        <f t="shared" si="176"/>
        <v>3408.7946599598667</v>
      </c>
      <c r="AS1257" s="22">
        <f t="shared" si="177"/>
        <v>5985.284462225588</v>
      </c>
      <c r="AT1257" s="22">
        <f t="shared" si="178"/>
        <v>1241.7268978719155</v>
      </c>
      <c r="AU1257" s="22">
        <f t="shared" si="179"/>
        <v>3679.2476919867049</v>
      </c>
      <c r="AV1257" s="22">
        <f t="shared" si="180"/>
        <v>6460.1556386463735</v>
      </c>
      <c r="AW1257">
        <v>2030</v>
      </c>
      <c r="AX1257" t="s">
        <v>28</v>
      </c>
      <c r="AY1257" s="12">
        <v>30</v>
      </c>
      <c r="AZ1257" t="s">
        <v>272</v>
      </c>
      <c r="BA1257">
        <v>2</v>
      </c>
      <c r="BB1257">
        <v>99</v>
      </c>
      <c r="BC1257">
        <v>0</v>
      </c>
      <c r="BD1257">
        <v>2023</v>
      </c>
      <c r="BE1257" t="s">
        <v>273</v>
      </c>
    </row>
    <row r="1258" spans="1:57" x14ac:dyDescent="0.2">
      <c r="A1258">
        <v>70</v>
      </c>
      <c r="B1258">
        <v>2023</v>
      </c>
      <c r="C1258" t="s">
        <v>15</v>
      </c>
      <c r="D1258" t="s">
        <v>14</v>
      </c>
      <c r="E1258" t="s">
        <v>270</v>
      </c>
      <c r="F1258" t="s">
        <v>279</v>
      </c>
      <c r="H1258" t="s">
        <v>278</v>
      </c>
      <c r="I1258" t="s">
        <v>19</v>
      </c>
      <c r="J1258" t="s">
        <v>278</v>
      </c>
      <c r="L1258" s="12">
        <v>0</v>
      </c>
      <c r="M1258" s="12">
        <v>0</v>
      </c>
      <c r="N1258" s="12">
        <v>0</v>
      </c>
      <c r="O1258" t="s">
        <v>25</v>
      </c>
      <c r="P1258" t="s">
        <v>25</v>
      </c>
      <c r="Q1258" s="12">
        <v>0</v>
      </c>
      <c r="R1258" s="12">
        <v>0</v>
      </c>
      <c r="S1258" s="12">
        <v>0</v>
      </c>
      <c r="T1258" s="12">
        <v>0</v>
      </c>
      <c r="U1258" s="12">
        <v>0</v>
      </c>
      <c r="V1258" s="12">
        <v>0</v>
      </c>
      <c r="W1258" s="12">
        <v>0</v>
      </c>
      <c r="X1258" t="s">
        <v>22</v>
      </c>
      <c r="Y1258" t="s">
        <v>23</v>
      </c>
      <c r="Z1258" s="12">
        <v>0</v>
      </c>
      <c r="AA1258" s="12">
        <v>100</v>
      </c>
      <c r="AB1258" s="12">
        <v>0</v>
      </c>
      <c r="AC1258" s="12">
        <v>0</v>
      </c>
      <c r="AD1258" s="12">
        <v>3.9616150000000001</v>
      </c>
      <c r="AE1258" s="12">
        <v>11.738300000000001</v>
      </c>
      <c r="AF1258" s="12">
        <v>20.610530000000001</v>
      </c>
      <c r="AG1258" s="12">
        <v>100</v>
      </c>
      <c r="AH1258" t="s">
        <v>22</v>
      </c>
      <c r="AI1258" t="s">
        <v>23</v>
      </c>
      <c r="AJ1258" s="21">
        <f t="shared" si="172"/>
        <v>396.16149999999999</v>
      </c>
      <c r="AK1258" s="21">
        <f t="shared" si="173"/>
        <v>1173.8300000000002</v>
      </c>
      <c r="AL1258" s="21">
        <f t="shared" si="174"/>
        <v>2061.0529999999999</v>
      </c>
      <c r="AM1258" s="12">
        <v>2.9039934743189955</v>
      </c>
      <c r="AN1258" s="12">
        <v>3.1343956893133624</v>
      </c>
      <c r="AO1258" s="12">
        <v>0</v>
      </c>
      <c r="AP1258" s="12">
        <v>0</v>
      </c>
      <c r="AQ1258" s="22">
        <f t="shared" si="175"/>
        <v>1150.4504107764246</v>
      </c>
      <c r="AR1258" s="22">
        <f t="shared" si="176"/>
        <v>3408.7946599598667</v>
      </c>
      <c r="AS1258" s="22">
        <f t="shared" si="177"/>
        <v>5985.284462225588</v>
      </c>
      <c r="AT1258" s="22">
        <f t="shared" si="178"/>
        <v>1241.7268978719155</v>
      </c>
      <c r="AU1258" s="22">
        <f t="shared" si="179"/>
        <v>3679.2476919867049</v>
      </c>
      <c r="AV1258" s="22">
        <f t="shared" si="180"/>
        <v>6460.1556386463735</v>
      </c>
      <c r="AW1258">
        <v>2035</v>
      </c>
      <c r="AX1258" t="s">
        <v>28</v>
      </c>
      <c r="AY1258" s="12">
        <v>30</v>
      </c>
      <c r="AZ1258" t="s">
        <v>272</v>
      </c>
      <c r="BA1258">
        <v>2</v>
      </c>
      <c r="BB1258">
        <v>99</v>
      </c>
      <c r="BC1258">
        <v>0</v>
      </c>
      <c r="BD1258">
        <v>2023</v>
      </c>
      <c r="BE1258" t="s">
        <v>273</v>
      </c>
    </row>
    <row r="1259" spans="1:57" x14ac:dyDescent="0.2">
      <c r="A1259">
        <v>70</v>
      </c>
      <c r="B1259">
        <v>2023</v>
      </c>
      <c r="C1259" t="s">
        <v>15</v>
      </c>
      <c r="D1259" t="s">
        <v>14</v>
      </c>
      <c r="E1259" t="s">
        <v>270</v>
      </c>
      <c r="F1259" t="s">
        <v>279</v>
      </c>
      <c r="H1259" t="s">
        <v>278</v>
      </c>
      <c r="I1259" t="s">
        <v>19</v>
      </c>
      <c r="J1259" t="s">
        <v>278</v>
      </c>
      <c r="L1259" s="12">
        <v>0</v>
      </c>
      <c r="M1259" s="12">
        <v>0</v>
      </c>
      <c r="N1259" s="12">
        <v>0</v>
      </c>
      <c r="O1259" t="s">
        <v>25</v>
      </c>
      <c r="P1259" t="s">
        <v>25</v>
      </c>
      <c r="Q1259" s="12">
        <v>0</v>
      </c>
      <c r="R1259" s="12">
        <v>0</v>
      </c>
      <c r="S1259" s="12">
        <v>0</v>
      </c>
      <c r="T1259" s="12">
        <v>0</v>
      </c>
      <c r="U1259" s="12">
        <v>0</v>
      </c>
      <c r="V1259" s="12">
        <v>0</v>
      </c>
      <c r="W1259" s="12">
        <v>0</v>
      </c>
      <c r="X1259" t="s">
        <v>22</v>
      </c>
      <c r="Y1259" t="s">
        <v>23</v>
      </c>
      <c r="Z1259" s="12">
        <v>0</v>
      </c>
      <c r="AA1259" s="12">
        <v>100</v>
      </c>
      <c r="AB1259" s="12">
        <v>0</v>
      </c>
      <c r="AC1259" s="12">
        <v>0</v>
      </c>
      <c r="AD1259" s="12">
        <v>3.9616150000000001</v>
      </c>
      <c r="AE1259" s="12">
        <v>11.738300000000001</v>
      </c>
      <c r="AF1259" s="12">
        <v>20.610530000000001</v>
      </c>
      <c r="AG1259" s="12">
        <v>100</v>
      </c>
      <c r="AH1259" t="s">
        <v>22</v>
      </c>
      <c r="AI1259" t="s">
        <v>23</v>
      </c>
      <c r="AJ1259" s="21">
        <f t="shared" si="172"/>
        <v>396.16149999999999</v>
      </c>
      <c r="AK1259" s="21">
        <f t="shared" si="173"/>
        <v>1173.8300000000002</v>
      </c>
      <c r="AL1259" s="21">
        <f t="shared" si="174"/>
        <v>2061.0529999999999</v>
      </c>
      <c r="AM1259" s="12">
        <v>2.9039934743189955</v>
      </c>
      <c r="AN1259" s="12">
        <v>3.1343956893133624</v>
      </c>
      <c r="AO1259" s="12">
        <v>0</v>
      </c>
      <c r="AP1259" s="12">
        <v>0</v>
      </c>
      <c r="AQ1259" s="22">
        <f t="shared" si="175"/>
        <v>1150.4504107764246</v>
      </c>
      <c r="AR1259" s="22">
        <f t="shared" si="176"/>
        <v>3408.7946599598667</v>
      </c>
      <c r="AS1259" s="22">
        <f t="shared" si="177"/>
        <v>5985.284462225588</v>
      </c>
      <c r="AT1259" s="22">
        <f t="shared" si="178"/>
        <v>1241.7268978719155</v>
      </c>
      <c r="AU1259" s="22">
        <f t="shared" si="179"/>
        <v>3679.2476919867049</v>
      </c>
      <c r="AV1259" s="22">
        <f t="shared" si="180"/>
        <v>6460.1556386463735</v>
      </c>
      <c r="AW1259">
        <v>2040</v>
      </c>
      <c r="AX1259" t="s">
        <v>28</v>
      </c>
      <c r="AY1259" s="12">
        <v>30</v>
      </c>
      <c r="AZ1259" t="s">
        <v>272</v>
      </c>
      <c r="BA1259">
        <v>2</v>
      </c>
      <c r="BB1259">
        <v>99</v>
      </c>
      <c r="BC1259">
        <v>0</v>
      </c>
      <c r="BD1259">
        <v>2023</v>
      </c>
      <c r="BE1259" t="s">
        <v>273</v>
      </c>
    </row>
    <row r="1260" spans="1:57" x14ac:dyDescent="0.2">
      <c r="A1260">
        <v>70</v>
      </c>
      <c r="B1260">
        <v>2023</v>
      </c>
      <c r="C1260" t="s">
        <v>15</v>
      </c>
      <c r="D1260" t="s">
        <v>14</v>
      </c>
      <c r="E1260" t="s">
        <v>270</v>
      </c>
      <c r="F1260" t="s">
        <v>279</v>
      </c>
      <c r="H1260" t="s">
        <v>278</v>
      </c>
      <c r="I1260" t="s">
        <v>19</v>
      </c>
      <c r="J1260" t="s">
        <v>278</v>
      </c>
      <c r="L1260" s="12">
        <v>0</v>
      </c>
      <c r="M1260" s="12">
        <v>0</v>
      </c>
      <c r="N1260" s="12">
        <v>0</v>
      </c>
      <c r="O1260" t="s">
        <v>25</v>
      </c>
      <c r="P1260" t="s">
        <v>25</v>
      </c>
      <c r="Q1260" s="12">
        <v>0</v>
      </c>
      <c r="R1260" s="12">
        <v>0</v>
      </c>
      <c r="S1260" s="12">
        <v>0</v>
      </c>
      <c r="T1260" s="12">
        <v>0</v>
      </c>
      <c r="U1260" s="12">
        <v>0</v>
      </c>
      <c r="V1260" s="12">
        <v>0</v>
      </c>
      <c r="W1260" s="12">
        <v>0</v>
      </c>
      <c r="X1260" t="s">
        <v>22</v>
      </c>
      <c r="Y1260" t="s">
        <v>23</v>
      </c>
      <c r="Z1260" s="12">
        <v>0</v>
      </c>
      <c r="AA1260" s="12">
        <v>100</v>
      </c>
      <c r="AB1260" s="12">
        <v>0</v>
      </c>
      <c r="AC1260" s="12">
        <v>0</v>
      </c>
      <c r="AD1260" s="12">
        <v>3.9616150000000001</v>
      </c>
      <c r="AE1260" s="12">
        <v>11.738300000000001</v>
      </c>
      <c r="AF1260" s="12">
        <v>20.610530000000001</v>
      </c>
      <c r="AG1260" s="12">
        <v>100</v>
      </c>
      <c r="AH1260" t="s">
        <v>22</v>
      </c>
      <c r="AI1260" t="s">
        <v>23</v>
      </c>
      <c r="AJ1260" s="21">
        <f t="shared" si="172"/>
        <v>396.16149999999999</v>
      </c>
      <c r="AK1260" s="21">
        <f t="shared" si="173"/>
        <v>1173.8300000000002</v>
      </c>
      <c r="AL1260" s="21">
        <f t="shared" si="174"/>
        <v>2061.0529999999999</v>
      </c>
      <c r="AM1260" s="12">
        <v>2.9039934743189955</v>
      </c>
      <c r="AN1260" s="12">
        <v>3.1343956893133624</v>
      </c>
      <c r="AO1260" s="12">
        <v>0</v>
      </c>
      <c r="AP1260" s="12">
        <v>0</v>
      </c>
      <c r="AQ1260" s="22">
        <f t="shared" si="175"/>
        <v>1150.4504107764246</v>
      </c>
      <c r="AR1260" s="22">
        <f t="shared" si="176"/>
        <v>3408.7946599598667</v>
      </c>
      <c r="AS1260" s="22">
        <f t="shared" si="177"/>
        <v>5985.284462225588</v>
      </c>
      <c r="AT1260" s="22">
        <f t="shared" si="178"/>
        <v>1241.7268978719155</v>
      </c>
      <c r="AU1260" s="22">
        <f t="shared" si="179"/>
        <v>3679.2476919867049</v>
      </c>
      <c r="AV1260" s="22">
        <f t="shared" si="180"/>
        <v>6460.1556386463735</v>
      </c>
      <c r="AW1260">
        <v>2045</v>
      </c>
      <c r="AX1260" t="s">
        <v>28</v>
      </c>
      <c r="AY1260" s="12">
        <v>30</v>
      </c>
      <c r="AZ1260" t="s">
        <v>272</v>
      </c>
      <c r="BA1260">
        <v>2</v>
      </c>
      <c r="BB1260">
        <v>99</v>
      </c>
      <c r="BC1260">
        <v>0</v>
      </c>
      <c r="BD1260">
        <v>2023</v>
      </c>
      <c r="BE1260" t="s">
        <v>273</v>
      </c>
    </row>
    <row r="1261" spans="1:57" x14ac:dyDescent="0.2">
      <c r="A1261">
        <v>70</v>
      </c>
      <c r="B1261">
        <v>2023</v>
      </c>
      <c r="C1261" t="s">
        <v>15</v>
      </c>
      <c r="D1261" t="s">
        <v>14</v>
      </c>
      <c r="E1261" t="s">
        <v>270</v>
      </c>
      <c r="F1261" t="s">
        <v>279</v>
      </c>
      <c r="H1261" t="s">
        <v>278</v>
      </c>
      <c r="I1261" t="s">
        <v>19</v>
      </c>
      <c r="J1261" t="s">
        <v>278</v>
      </c>
      <c r="L1261" s="12">
        <v>0</v>
      </c>
      <c r="M1261" s="12">
        <v>0</v>
      </c>
      <c r="N1261" s="12">
        <v>0</v>
      </c>
      <c r="O1261" t="s">
        <v>25</v>
      </c>
      <c r="P1261" t="s">
        <v>25</v>
      </c>
      <c r="Q1261" s="12">
        <v>0</v>
      </c>
      <c r="R1261" s="12">
        <v>0</v>
      </c>
      <c r="S1261" s="12">
        <v>0</v>
      </c>
      <c r="T1261" s="12">
        <v>0</v>
      </c>
      <c r="U1261" s="12">
        <v>0</v>
      </c>
      <c r="V1261" s="12">
        <v>0</v>
      </c>
      <c r="W1261" s="12">
        <v>0</v>
      </c>
      <c r="X1261" t="s">
        <v>22</v>
      </c>
      <c r="Y1261" t="s">
        <v>23</v>
      </c>
      <c r="Z1261" s="12">
        <v>0</v>
      </c>
      <c r="AA1261" s="12">
        <v>100</v>
      </c>
      <c r="AB1261" s="12">
        <v>0</v>
      </c>
      <c r="AC1261" s="12">
        <v>0</v>
      </c>
      <c r="AD1261" s="12">
        <v>3.9616150000000001</v>
      </c>
      <c r="AE1261" s="12">
        <v>11.738300000000001</v>
      </c>
      <c r="AF1261" s="12">
        <v>20.610530000000001</v>
      </c>
      <c r="AG1261" s="12">
        <v>100</v>
      </c>
      <c r="AH1261" t="s">
        <v>22</v>
      </c>
      <c r="AI1261" t="s">
        <v>23</v>
      </c>
      <c r="AJ1261" s="21">
        <f t="shared" si="172"/>
        <v>396.16149999999999</v>
      </c>
      <c r="AK1261" s="21">
        <f t="shared" si="173"/>
        <v>1173.8300000000002</v>
      </c>
      <c r="AL1261" s="21">
        <f t="shared" si="174"/>
        <v>2061.0529999999999</v>
      </c>
      <c r="AM1261" s="12">
        <v>2.9039934743189955</v>
      </c>
      <c r="AN1261" s="12">
        <v>3.1343956893133624</v>
      </c>
      <c r="AO1261" s="12">
        <v>0</v>
      </c>
      <c r="AP1261" s="12">
        <v>0</v>
      </c>
      <c r="AQ1261" s="22">
        <f t="shared" si="175"/>
        <v>1150.4504107764246</v>
      </c>
      <c r="AR1261" s="22">
        <f t="shared" si="176"/>
        <v>3408.7946599598667</v>
      </c>
      <c r="AS1261" s="22">
        <f t="shared" si="177"/>
        <v>5985.284462225588</v>
      </c>
      <c r="AT1261" s="22">
        <f t="shared" si="178"/>
        <v>1241.7268978719155</v>
      </c>
      <c r="AU1261" s="22">
        <f t="shared" si="179"/>
        <v>3679.2476919867049</v>
      </c>
      <c r="AV1261" s="22">
        <f t="shared" si="180"/>
        <v>6460.1556386463735</v>
      </c>
      <c r="AW1261">
        <v>2050</v>
      </c>
      <c r="AX1261" t="s">
        <v>28</v>
      </c>
      <c r="AY1261" s="12">
        <v>30</v>
      </c>
      <c r="AZ1261" t="s">
        <v>272</v>
      </c>
      <c r="BA1261">
        <v>2</v>
      </c>
      <c r="BB1261">
        <v>99</v>
      </c>
      <c r="BC1261">
        <v>0</v>
      </c>
      <c r="BD1261">
        <v>2023</v>
      </c>
      <c r="BE1261" t="s">
        <v>273</v>
      </c>
    </row>
    <row r="1262" spans="1:57" x14ac:dyDescent="0.2">
      <c r="A1262">
        <v>71</v>
      </c>
      <c r="B1262">
        <v>2023</v>
      </c>
      <c r="C1262" t="s">
        <v>15</v>
      </c>
      <c r="D1262" t="s">
        <v>14</v>
      </c>
      <c r="E1262" t="s">
        <v>270</v>
      </c>
      <c r="F1262" t="s">
        <v>281</v>
      </c>
      <c r="H1262" t="s">
        <v>280</v>
      </c>
      <c r="I1262" t="s">
        <v>19</v>
      </c>
      <c r="J1262" t="s">
        <v>280</v>
      </c>
      <c r="L1262" s="12">
        <v>0</v>
      </c>
      <c r="M1262" s="12">
        <v>0</v>
      </c>
      <c r="N1262" s="12">
        <v>0</v>
      </c>
      <c r="O1262" t="s">
        <v>25</v>
      </c>
      <c r="P1262" t="s">
        <v>25</v>
      </c>
      <c r="Q1262" s="12">
        <v>0</v>
      </c>
      <c r="R1262" s="12">
        <v>0</v>
      </c>
      <c r="S1262" s="12">
        <v>0</v>
      </c>
      <c r="T1262" s="12">
        <v>0</v>
      </c>
      <c r="U1262" s="12">
        <v>0</v>
      </c>
      <c r="V1262" s="12">
        <v>0</v>
      </c>
      <c r="W1262" s="12">
        <v>0</v>
      </c>
      <c r="X1262" t="s">
        <v>22</v>
      </c>
      <c r="Y1262" t="s">
        <v>23</v>
      </c>
      <c r="Z1262" s="12">
        <v>0</v>
      </c>
      <c r="AA1262" s="12">
        <v>100</v>
      </c>
      <c r="AB1262" s="12">
        <v>0</v>
      </c>
      <c r="AC1262" s="12">
        <v>0</v>
      </c>
      <c r="AD1262" s="12">
        <v>1.7060004347826092</v>
      </c>
      <c r="AE1262" s="12">
        <v>2.2286956521739127</v>
      </c>
      <c r="AF1262" s="12">
        <v>2.6137391304347819</v>
      </c>
      <c r="AG1262" s="12">
        <v>100</v>
      </c>
      <c r="AH1262" t="s">
        <v>22</v>
      </c>
      <c r="AI1262" t="s">
        <v>23</v>
      </c>
      <c r="AJ1262" s="21">
        <f t="shared" si="172"/>
        <v>170.60004347826091</v>
      </c>
      <c r="AK1262" s="21">
        <f t="shared" si="173"/>
        <v>222.86956521739128</v>
      </c>
      <c r="AL1262" s="21">
        <f t="shared" si="174"/>
        <v>261.37391304347818</v>
      </c>
      <c r="AM1262" s="12">
        <v>2.7567239101717309</v>
      </c>
      <c r="AN1262" s="12">
        <v>2.9488322324966978</v>
      </c>
      <c r="AO1262" s="12">
        <v>0</v>
      </c>
      <c r="AP1262" s="12">
        <v>0</v>
      </c>
      <c r="AQ1262" s="22">
        <f t="shared" si="175"/>
        <v>470.29721893285875</v>
      </c>
      <c r="AR1262" s="22">
        <f t="shared" si="176"/>
        <v>614.38985928436045</v>
      </c>
      <c r="AS1262" s="22">
        <f t="shared" si="177"/>
        <v>720.53571558210319</v>
      </c>
      <c r="AT1262" s="22">
        <f t="shared" si="178"/>
        <v>503.07090707403387</v>
      </c>
      <c r="AU1262" s="22">
        <f t="shared" si="179"/>
        <v>657.20495755556828</v>
      </c>
      <c r="AV1262" s="22">
        <f t="shared" si="180"/>
        <v>770.7478195163975</v>
      </c>
      <c r="AW1262">
        <v>2023</v>
      </c>
      <c r="AX1262" t="s">
        <v>24</v>
      </c>
      <c r="AY1262" s="12">
        <v>65</v>
      </c>
      <c r="AZ1262" t="s">
        <v>272</v>
      </c>
      <c r="BA1262">
        <v>2</v>
      </c>
      <c r="BB1262">
        <v>27</v>
      </c>
      <c r="BC1262">
        <v>0</v>
      </c>
      <c r="BD1262">
        <v>2023</v>
      </c>
      <c r="BE1262" t="s">
        <v>273</v>
      </c>
    </row>
    <row r="1263" spans="1:57" x14ac:dyDescent="0.2">
      <c r="A1263">
        <v>71</v>
      </c>
      <c r="B1263">
        <v>2023</v>
      </c>
      <c r="C1263" t="s">
        <v>15</v>
      </c>
      <c r="D1263" t="s">
        <v>14</v>
      </c>
      <c r="E1263" t="s">
        <v>270</v>
      </c>
      <c r="F1263" t="s">
        <v>281</v>
      </c>
      <c r="H1263" t="s">
        <v>280</v>
      </c>
      <c r="I1263" t="s">
        <v>19</v>
      </c>
      <c r="J1263" t="s">
        <v>280</v>
      </c>
      <c r="L1263" s="12">
        <v>0</v>
      </c>
      <c r="M1263" s="12">
        <v>0</v>
      </c>
      <c r="N1263" s="12">
        <v>0</v>
      </c>
      <c r="O1263" t="s">
        <v>25</v>
      </c>
      <c r="P1263" t="s">
        <v>25</v>
      </c>
      <c r="Q1263" s="12">
        <v>0</v>
      </c>
      <c r="R1263" s="12">
        <v>0</v>
      </c>
      <c r="S1263" s="12">
        <v>0</v>
      </c>
      <c r="T1263" s="12">
        <v>0</v>
      </c>
      <c r="U1263" s="12">
        <v>0</v>
      </c>
      <c r="V1263" s="12">
        <v>0</v>
      </c>
      <c r="W1263" s="12">
        <v>0</v>
      </c>
      <c r="X1263" t="s">
        <v>22</v>
      </c>
      <c r="Y1263" t="s">
        <v>23</v>
      </c>
      <c r="Z1263" s="12">
        <v>0</v>
      </c>
      <c r="AA1263" s="12">
        <v>100</v>
      </c>
      <c r="AB1263" s="12">
        <v>0</v>
      </c>
      <c r="AC1263" s="12">
        <v>0</v>
      </c>
      <c r="AD1263" s="12">
        <v>1.7060004347826092</v>
      </c>
      <c r="AE1263" s="12">
        <v>2.2286956521739127</v>
      </c>
      <c r="AF1263" s="12">
        <v>2.6137391304347819</v>
      </c>
      <c r="AG1263" s="12">
        <v>100</v>
      </c>
      <c r="AH1263" t="s">
        <v>22</v>
      </c>
      <c r="AI1263" t="s">
        <v>23</v>
      </c>
      <c r="AJ1263" s="21">
        <f t="shared" si="172"/>
        <v>170.60004347826091</v>
      </c>
      <c r="AK1263" s="21">
        <f t="shared" si="173"/>
        <v>222.86956521739128</v>
      </c>
      <c r="AL1263" s="21">
        <f t="shared" si="174"/>
        <v>261.37391304347818</v>
      </c>
      <c r="AM1263" s="12">
        <v>2.7567239101717309</v>
      </c>
      <c r="AN1263" s="12">
        <v>2.9488322324966978</v>
      </c>
      <c r="AO1263" s="12">
        <v>0</v>
      </c>
      <c r="AP1263" s="12">
        <v>0</v>
      </c>
      <c r="AQ1263" s="22">
        <f t="shared" si="175"/>
        <v>470.29721893285875</v>
      </c>
      <c r="AR1263" s="22">
        <f t="shared" si="176"/>
        <v>614.38985928436045</v>
      </c>
      <c r="AS1263" s="22">
        <f t="shared" si="177"/>
        <v>720.53571558210319</v>
      </c>
      <c r="AT1263" s="22">
        <f t="shared" si="178"/>
        <v>503.07090707403387</v>
      </c>
      <c r="AU1263" s="22">
        <f t="shared" si="179"/>
        <v>657.20495755556828</v>
      </c>
      <c r="AV1263" s="22">
        <f t="shared" si="180"/>
        <v>770.7478195163975</v>
      </c>
      <c r="AW1263">
        <v>2030</v>
      </c>
      <c r="AX1263" t="s">
        <v>24</v>
      </c>
      <c r="AY1263" s="12">
        <v>65</v>
      </c>
      <c r="AZ1263" t="s">
        <v>272</v>
      </c>
      <c r="BA1263">
        <v>2</v>
      </c>
      <c r="BB1263">
        <v>27</v>
      </c>
      <c r="BC1263">
        <v>0</v>
      </c>
      <c r="BD1263">
        <v>2023</v>
      </c>
      <c r="BE1263" t="s">
        <v>273</v>
      </c>
    </row>
    <row r="1264" spans="1:57" x14ac:dyDescent="0.2">
      <c r="A1264">
        <v>71</v>
      </c>
      <c r="B1264">
        <v>2023</v>
      </c>
      <c r="C1264" t="s">
        <v>15</v>
      </c>
      <c r="D1264" t="s">
        <v>14</v>
      </c>
      <c r="E1264" t="s">
        <v>270</v>
      </c>
      <c r="F1264" t="s">
        <v>281</v>
      </c>
      <c r="H1264" t="s">
        <v>280</v>
      </c>
      <c r="I1264" t="s">
        <v>19</v>
      </c>
      <c r="J1264" t="s">
        <v>280</v>
      </c>
      <c r="L1264" s="12">
        <v>0</v>
      </c>
      <c r="M1264" s="12">
        <v>0</v>
      </c>
      <c r="N1264" s="12">
        <v>0</v>
      </c>
      <c r="O1264" t="s">
        <v>25</v>
      </c>
      <c r="P1264" t="s">
        <v>25</v>
      </c>
      <c r="Q1264" s="12">
        <v>0</v>
      </c>
      <c r="R1264" s="12">
        <v>0</v>
      </c>
      <c r="S1264" s="12">
        <v>0</v>
      </c>
      <c r="T1264" s="12">
        <v>0</v>
      </c>
      <c r="U1264" s="12">
        <v>0</v>
      </c>
      <c r="V1264" s="12">
        <v>0</v>
      </c>
      <c r="W1264" s="12">
        <v>0</v>
      </c>
      <c r="X1264" t="s">
        <v>22</v>
      </c>
      <c r="Y1264" t="s">
        <v>23</v>
      </c>
      <c r="Z1264" s="12">
        <v>0</v>
      </c>
      <c r="AA1264" s="12">
        <v>100</v>
      </c>
      <c r="AB1264" s="12">
        <v>0</v>
      </c>
      <c r="AC1264" s="12">
        <v>0</v>
      </c>
      <c r="AD1264" s="12">
        <v>1.7060004347826092</v>
      </c>
      <c r="AE1264" s="12">
        <v>2.2286956521739127</v>
      </c>
      <c r="AF1264" s="12">
        <v>2.6137391304347819</v>
      </c>
      <c r="AG1264" s="12">
        <v>100</v>
      </c>
      <c r="AH1264" t="s">
        <v>22</v>
      </c>
      <c r="AI1264" t="s">
        <v>23</v>
      </c>
      <c r="AJ1264" s="21">
        <f t="shared" si="172"/>
        <v>170.60004347826091</v>
      </c>
      <c r="AK1264" s="21">
        <f t="shared" si="173"/>
        <v>222.86956521739128</v>
      </c>
      <c r="AL1264" s="21">
        <f t="shared" si="174"/>
        <v>261.37391304347818</v>
      </c>
      <c r="AM1264" s="12">
        <v>2.7567239101717309</v>
      </c>
      <c r="AN1264" s="12">
        <v>2.9488322324966978</v>
      </c>
      <c r="AO1264" s="12">
        <v>0</v>
      </c>
      <c r="AP1264" s="12">
        <v>0</v>
      </c>
      <c r="AQ1264" s="22">
        <f t="shared" si="175"/>
        <v>470.29721893285875</v>
      </c>
      <c r="AR1264" s="22">
        <f t="shared" si="176"/>
        <v>614.38985928436045</v>
      </c>
      <c r="AS1264" s="22">
        <f t="shared" si="177"/>
        <v>720.53571558210319</v>
      </c>
      <c r="AT1264" s="22">
        <f t="shared" si="178"/>
        <v>503.07090707403387</v>
      </c>
      <c r="AU1264" s="22">
        <f t="shared" si="179"/>
        <v>657.20495755556828</v>
      </c>
      <c r="AV1264" s="22">
        <f t="shared" si="180"/>
        <v>770.7478195163975</v>
      </c>
      <c r="AW1264">
        <v>2035</v>
      </c>
      <c r="AX1264" t="s">
        <v>24</v>
      </c>
      <c r="AY1264" s="12">
        <v>65</v>
      </c>
      <c r="AZ1264" t="s">
        <v>272</v>
      </c>
      <c r="BA1264">
        <v>2</v>
      </c>
      <c r="BB1264">
        <v>27</v>
      </c>
      <c r="BC1264">
        <v>0</v>
      </c>
      <c r="BD1264">
        <v>2023</v>
      </c>
      <c r="BE1264" t="s">
        <v>273</v>
      </c>
    </row>
    <row r="1265" spans="1:57" x14ac:dyDescent="0.2">
      <c r="A1265">
        <v>71</v>
      </c>
      <c r="B1265">
        <v>2023</v>
      </c>
      <c r="C1265" t="s">
        <v>15</v>
      </c>
      <c r="D1265" t="s">
        <v>14</v>
      </c>
      <c r="E1265" t="s">
        <v>270</v>
      </c>
      <c r="F1265" t="s">
        <v>281</v>
      </c>
      <c r="H1265" t="s">
        <v>280</v>
      </c>
      <c r="I1265" t="s">
        <v>19</v>
      </c>
      <c r="J1265" t="s">
        <v>280</v>
      </c>
      <c r="L1265" s="12">
        <v>0</v>
      </c>
      <c r="M1265" s="12">
        <v>0</v>
      </c>
      <c r="N1265" s="12">
        <v>0</v>
      </c>
      <c r="O1265" t="s">
        <v>25</v>
      </c>
      <c r="P1265" t="s">
        <v>25</v>
      </c>
      <c r="Q1265" s="12">
        <v>0</v>
      </c>
      <c r="R1265" s="12">
        <v>0</v>
      </c>
      <c r="S1265" s="12">
        <v>0</v>
      </c>
      <c r="T1265" s="12">
        <v>0</v>
      </c>
      <c r="U1265" s="12">
        <v>0</v>
      </c>
      <c r="V1265" s="12">
        <v>0</v>
      </c>
      <c r="W1265" s="12">
        <v>0</v>
      </c>
      <c r="X1265" t="s">
        <v>22</v>
      </c>
      <c r="Y1265" t="s">
        <v>23</v>
      </c>
      <c r="Z1265" s="12">
        <v>0</v>
      </c>
      <c r="AA1265" s="12">
        <v>100</v>
      </c>
      <c r="AB1265" s="12">
        <v>0</v>
      </c>
      <c r="AC1265" s="12">
        <v>0</v>
      </c>
      <c r="AD1265" s="12">
        <v>1.7060004347826092</v>
      </c>
      <c r="AE1265" s="12">
        <v>2.2286956521739127</v>
      </c>
      <c r="AF1265" s="12">
        <v>2.6137391304347819</v>
      </c>
      <c r="AG1265" s="12">
        <v>100</v>
      </c>
      <c r="AH1265" t="s">
        <v>22</v>
      </c>
      <c r="AI1265" t="s">
        <v>23</v>
      </c>
      <c r="AJ1265" s="21">
        <f t="shared" si="172"/>
        <v>170.60004347826091</v>
      </c>
      <c r="AK1265" s="21">
        <f t="shared" si="173"/>
        <v>222.86956521739128</v>
      </c>
      <c r="AL1265" s="21">
        <f t="shared" si="174"/>
        <v>261.37391304347818</v>
      </c>
      <c r="AM1265" s="12">
        <v>2.7567239101717309</v>
      </c>
      <c r="AN1265" s="12">
        <v>2.9488322324966978</v>
      </c>
      <c r="AO1265" s="12">
        <v>0</v>
      </c>
      <c r="AP1265" s="12">
        <v>0</v>
      </c>
      <c r="AQ1265" s="22">
        <f t="shared" si="175"/>
        <v>470.29721893285875</v>
      </c>
      <c r="AR1265" s="22">
        <f t="shared" si="176"/>
        <v>614.38985928436045</v>
      </c>
      <c r="AS1265" s="22">
        <f t="shared" si="177"/>
        <v>720.53571558210319</v>
      </c>
      <c r="AT1265" s="22">
        <f t="shared" si="178"/>
        <v>503.07090707403387</v>
      </c>
      <c r="AU1265" s="22">
        <f t="shared" si="179"/>
        <v>657.20495755556828</v>
      </c>
      <c r="AV1265" s="22">
        <f t="shared" si="180"/>
        <v>770.7478195163975</v>
      </c>
      <c r="AW1265">
        <v>2040</v>
      </c>
      <c r="AX1265" t="s">
        <v>24</v>
      </c>
      <c r="AY1265" s="12">
        <v>65</v>
      </c>
      <c r="AZ1265" t="s">
        <v>272</v>
      </c>
      <c r="BA1265">
        <v>2</v>
      </c>
      <c r="BB1265">
        <v>27</v>
      </c>
      <c r="BC1265">
        <v>0</v>
      </c>
      <c r="BD1265">
        <v>2023</v>
      </c>
      <c r="BE1265" t="s">
        <v>273</v>
      </c>
    </row>
    <row r="1266" spans="1:57" x14ac:dyDescent="0.2">
      <c r="A1266">
        <v>71</v>
      </c>
      <c r="B1266">
        <v>2023</v>
      </c>
      <c r="C1266" t="s">
        <v>15</v>
      </c>
      <c r="D1266" t="s">
        <v>14</v>
      </c>
      <c r="E1266" t="s">
        <v>270</v>
      </c>
      <c r="F1266" t="s">
        <v>281</v>
      </c>
      <c r="H1266" t="s">
        <v>280</v>
      </c>
      <c r="I1266" t="s">
        <v>19</v>
      </c>
      <c r="J1266" t="s">
        <v>280</v>
      </c>
      <c r="L1266" s="12">
        <v>0</v>
      </c>
      <c r="M1266" s="12">
        <v>0</v>
      </c>
      <c r="N1266" s="12">
        <v>0</v>
      </c>
      <c r="O1266" t="s">
        <v>25</v>
      </c>
      <c r="P1266" t="s">
        <v>25</v>
      </c>
      <c r="Q1266" s="12">
        <v>0</v>
      </c>
      <c r="R1266" s="12">
        <v>0</v>
      </c>
      <c r="S1266" s="12">
        <v>0</v>
      </c>
      <c r="T1266" s="12">
        <v>0</v>
      </c>
      <c r="U1266" s="12">
        <v>0</v>
      </c>
      <c r="V1266" s="12">
        <v>0</v>
      </c>
      <c r="W1266" s="12">
        <v>0</v>
      </c>
      <c r="X1266" t="s">
        <v>22</v>
      </c>
      <c r="Y1266" t="s">
        <v>23</v>
      </c>
      <c r="Z1266" s="12">
        <v>0</v>
      </c>
      <c r="AA1266" s="12">
        <v>100</v>
      </c>
      <c r="AB1266" s="12">
        <v>0</v>
      </c>
      <c r="AC1266" s="12">
        <v>0</v>
      </c>
      <c r="AD1266" s="12">
        <v>1.7060004347826092</v>
      </c>
      <c r="AE1266" s="12">
        <v>2.2286956521739127</v>
      </c>
      <c r="AF1266" s="12">
        <v>2.6137391304347819</v>
      </c>
      <c r="AG1266" s="12">
        <v>100</v>
      </c>
      <c r="AH1266" t="s">
        <v>22</v>
      </c>
      <c r="AI1266" t="s">
        <v>23</v>
      </c>
      <c r="AJ1266" s="21">
        <f t="shared" si="172"/>
        <v>170.60004347826091</v>
      </c>
      <c r="AK1266" s="21">
        <f t="shared" si="173"/>
        <v>222.86956521739128</v>
      </c>
      <c r="AL1266" s="21">
        <f t="shared" si="174"/>
        <v>261.37391304347818</v>
      </c>
      <c r="AM1266" s="12">
        <v>2.7567239101717309</v>
      </c>
      <c r="AN1266" s="12">
        <v>2.9488322324966978</v>
      </c>
      <c r="AO1266" s="12">
        <v>0</v>
      </c>
      <c r="AP1266" s="12">
        <v>0</v>
      </c>
      <c r="AQ1266" s="22">
        <f t="shared" si="175"/>
        <v>470.29721893285875</v>
      </c>
      <c r="AR1266" s="22">
        <f t="shared" si="176"/>
        <v>614.38985928436045</v>
      </c>
      <c r="AS1266" s="22">
        <f t="shared" si="177"/>
        <v>720.53571558210319</v>
      </c>
      <c r="AT1266" s="22">
        <f t="shared" si="178"/>
        <v>503.07090707403387</v>
      </c>
      <c r="AU1266" s="22">
        <f t="shared" si="179"/>
        <v>657.20495755556828</v>
      </c>
      <c r="AV1266" s="22">
        <f t="shared" si="180"/>
        <v>770.7478195163975</v>
      </c>
      <c r="AW1266">
        <v>2045</v>
      </c>
      <c r="AX1266" t="s">
        <v>24</v>
      </c>
      <c r="AY1266" s="12">
        <v>65</v>
      </c>
      <c r="AZ1266" t="s">
        <v>272</v>
      </c>
      <c r="BA1266">
        <v>2</v>
      </c>
      <c r="BB1266">
        <v>27</v>
      </c>
      <c r="BC1266">
        <v>0</v>
      </c>
      <c r="BD1266">
        <v>2023</v>
      </c>
      <c r="BE1266" t="s">
        <v>273</v>
      </c>
    </row>
    <row r="1267" spans="1:57" x14ac:dyDescent="0.2">
      <c r="A1267">
        <v>71</v>
      </c>
      <c r="B1267">
        <v>2023</v>
      </c>
      <c r="C1267" t="s">
        <v>15</v>
      </c>
      <c r="D1267" t="s">
        <v>14</v>
      </c>
      <c r="E1267" t="s">
        <v>270</v>
      </c>
      <c r="F1267" t="s">
        <v>281</v>
      </c>
      <c r="H1267" t="s">
        <v>280</v>
      </c>
      <c r="I1267" t="s">
        <v>19</v>
      </c>
      <c r="J1267" t="s">
        <v>280</v>
      </c>
      <c r="L1267" s="12">
        <v>0</v>
      </c>
      <c r="M1267" s="12">
        <v>0</v>
      </c>
      <c r="N1267" s="12">
        <v>0</v>
      </c>
      <c r="O1267" t="s">
        <v>25</v>
      </c>
      <c r="P1267" t="s">
        <v>25</v>
      </c>
      <c r="Q1267" s="12">
        <v>0</v>
      </c>
      <c r="R1267" s="12">
        <v>0</v>
      </c>
      <c r="S1267" s="12">
        <v>0</v>
      </c>
      <c r="T1267" s="12">
        <v>0</v>
      </c>
      <c r="U1267" s="12">
        <v>0</v>
      </c>
      <c r="V1267" s="12">
        <v>0</v>
      </c>
      <c r="W1267" s="12">
        <v>0</v>
      </c>
      <c r="X1267" t="s">
        <v>22</v>
      </c>
      <c r="Y1267" t="s">
        <v>23</v>
      </c>
      <c r="Z1267" s="12">
        <v>0</v>
      </c>
      <c r="AA1267" s="12">
        <v>100</v>
      </c>
      <c r="AB1267" s="12">
        <v>0</v>
      </c>
      <c r="AC1267" s="12">
        <v>0</v>
      </c>
      <c r="AD1267" s="12">
        <v>1.7060004347826092</v>
      </c>
      <c r="AE1267" s="12">
        <v>2.2286956521739127</v>
      </c>
      <c r="AF1267" s="12">
        <v>2.6137391304347819</v>
      </c>
      <c r="AG1267" s="12">
        <v>100</v>
      </c>
      <c r="AH1267" t="s">
        <v>22</v>
      </c>
      <c r="AI1267" t="s">
        <v>23</v>
      </c>
      <c r="AJ1267" s="21">
        <f t="shared" si="172"/>
        <v>170.60004347826091</v>
      </c>
      <c r="AK1267" s="21">
        <f t="shared" si="173"/>
        <v>222.86956521739128</v>
      </c>
      <c r="AL1267" s="21">
        <f t="shared" si="174"/>
        <v>261.37391304347818</v>
      </c>
      <c r="AM1267" s="12">
        <v>2.7567239101717309</v>
      </c>
      <c r="AN1267" s="12">
        <v>2.9488322324966978</v>
      </c>
      <c r="AO1267" s="12">
        <v>0</v>
      </c>
      <c r="AP1267" s="12">
        <v>0</v>
      </c>
      <c r="AQ1267" s="22">
        <f t="shared" si="175"/>
        <v>470.29721893285875</v>
      </c>
      <c r="AR1267" s="22">
        <f t="shared" si="176"/>
        <v>614.38985928436045</v>
      </c>
      <c r="AS1267" s="22">
        <f t="shared" si="177"/>
        <v>720.53571558210319</v>
      </c>
      <c r="AT1267" s="22">
        <f t="shared" si="178"/>
        <v>503.07090707403387</v>
      </c>
      <c r="AU1267" s="22">
        <f t="shared" si="179"/>
        <v>657.20495755556828</v>
      </c>
      <c r="AV1267" s="22">
        <f t="shared" si="180"/>
        <v>770.7478195163975</v>
      </c>
      <c r="AW1267">
        <v>2050</v>
      </c>
      <c r="AX1267" t="s">
        <v>24</v>
      </c>
      <c r="AY1267" s="12">
        <v>65</v>
      </c>
      <c r="AZ1267" t="s">
        <v>272</v>
      </c>
      <c r="BA1267">
        <v>2</v>
      </c>
      <c r="BB1267">
        <v>27</v>
      </c>
      <c r="BC1267">
        <v>0</v>
      </c>
      <c r="BD1267">
        <v>2023</v>
      </c>
      <c r="BE1267" t="s">
        <v>273</v>
      </c>
    </row>
    <row r="1268" spans="1:57" x14ac:dyDescent="0.2">
      <c r="A1268">
        <v>71</v>
      </c>
      <c r="B1268">
        <v>2023</v>
      </c>
      <c r="C1268" t="s">
        <v>15</v>
      </c>
      <c r="D1268" t="s">
        <v>14</v>
      </c>
      <c r="E1268" t="s">
        <v>270</v>
      </c>
      <c r="F1268" t="s">
        <v>281</v>
      </c>
      <c r="H1268" t="s">
        <v>280</v>
      </c>
      <c r="I1268" t="s">
        <v>19</v>
      </c>
      <c r="J1268" t="s">
        <v>280</v>
      </c>
      <c r="L1268" s="12">
        <v>0</v>
      </c>
      <c r="M1268" s="12">
        <v>0</v>
      </c>
      <c r="N1268" s="12">
        <v>0</v>
      </c>
      <c r="O1268" t="s">
        <v>25</v>
      </c>
      <c r="P1268" t="s">
        <v>25</v>
      </c>
      <c r="Q1268" s="12">
        <v>0</v>
      </c>
      <c r="R1268" s="12">
        <v>0</v>
      </c>
      <c r="S1268" s="12">
        <v>0</v>
      </c>
      <c r="T1268" s="12">
        <v>0</v>
      </c>
      <c r="U1268" s="12">
        <v>0</v>
      </c>
      <c r="V1268" s="12">
        <v>0</v>
      </c>
      <c r="W1268" s="12">
        <v>0</v>
      </c>
      <c r="X1268" t="s">
        <v>22</v>
      </c>
      <c r="Y1268" t="s">
        <v>23</v>
      </c>
      <c r="Z1268" s="12">
        <v>0</v>
      </c>
      <c r="AA1268" s="12">
        <v>100</v>
      </c>
      <c r="AB1268" s="12">
        <v>0</v>
      </c>
      <c r="AC1268" s="12">
        <v>0</v>
      </c>
      <c r="AD1268" s="12">
        <v>1.7060004347826092</v>
      </c>
      <c r="AE1268" s="12">
        <v>2.2286956521739127</v>
      </c>
      <c r="AF1268" s="12">
        <v>2.6137391304347819</v>
      </c>
      <c r="AG1268" s="12">
        <v>100</v>
      </c>
      <c r="AH1268" t="s">
        <v>22</v>
      </c>
      <c r="AI1268" t="s">
        <v>23</v>
      </c>
      <c r="AJ1268" s="21">
        <f t="shared" si="172"/>
        <v>170.60004347826091</v>
      </c>
      <c r="AK1268" s="21">
        <f t="shared" si="173"/>
        <v>222.86956521739128</v>
      </c>
      <c r="AL1268" s="21">
        <f t="shared" si="174"/>
        <v>261.37391304347818</v>
      </c>
      <c r="AM1268" s="12">
        <v>2.7567239101717309</v>
      </c>
      <c r="AN1268" s="12">
        <v>2.9488322324966978</v>
      </c>
      <c r="AO1268" s="12">
        <v>0</v>
      </c>
      <c r="AP1268" s="12">
        <v>0</v>
      </c>
      <c r="AQ1268" s="22">
        <f t="shared" si="175"/>
        <v>470.29721893285875</v>
      </c>
      <c r="AR1268" s="22">
        <f t="shared" si="176"/>
        <v>614.38985928436045</v>
      </c>
      <c r="AS1268" s="22">
        <f t="shared" si="177"/>
        <v>720.53571558210319</v>
      </c>
      <c r="AT1268" s="22">
        <f t="shared" si="178"/>
        <v>503.07090707403387</v>
      </c>
      <c r="AU1268" s="22">
        <f t="shared" si="179"/>
        <v>657.20495755556828</v>
      </c>
      <c r="AV1268" s="22">
        <f t="shared" si="180"/>
        <v>770.7478195163975</v>
      </c>
      <c r="AW1268">
        <v>2023</v>
      </c>
      <c r="AX1268" t="s">
        <v>27</v>
      </c>
      <c r="AY1268" s="12">
        <v>65</v>
      </c>
      <c r="AZ1268" t="s">
        <v>272</v>
      </c>
      <c r="BA1268">
        <v>2</v>
      </c>
      <c r="BB1268">
        <v>27</v>
      </c>
      <c r="BC1268">
        <v>0</v>
      </c>
      <c r="BD1268">
        <v>2023</v>
      </c>
      <c r="BE1268" t="s">
        <v>273</v>
      </c>
    </row>
    <row r="1269" spans="1:57" x14ac:dyDescent="0.2">
      <c r="A1269">
        <v>71</v>
      </c>
      <c r="B1269">
        <v>2023</v>
      </c>
      <c r="C1269" t="s">
        <v>15</v>
      </c>
      <c r="D1269" t="s">
        <v>14</v>
      </c>
      <c r="E1269" t="s">
        <v>270</v>
      </c>
      <c r="F1269" t="s">
        <v>281</v>
      </c>
      <c r="H1269" t="s">
        <v>280</v>
      </c>
      <c r="I1269" t="s">
        <v>19</v>
      </c>
      <c r="J1269" t="s">
        <v>280</v>
      </c>
      <c r="L1269" s="12">
        <v>0</v>
      </c>
      <c r="M1269" s="12">
        <v>0</v>
      </c>
      <c r="N1269" s="12">
        <v>0</v>
      </c>
      <c r="O1269" t="s">
        <v>25</v>
      </c>
      <c r="P1269" t="s">
        <v>25</v>
      </c>
      <c r="Q1269" s="12">
        <v>0</v>
      </c>
      <c r="R1269" s="12">
        <v>0</v>
      </c>
      <c r="S1269" s="12">
        <v>0</v>
      </c>
      <c r="T1269" s="12">
        <v>0</v>
      </c>
      <c r="U1269" s="12">
        <v>0</v>
      </c>
      <c r="V1269" s="12">
        <v>0</v>
      </c>
      <c r="W1269" s="12">
        <v>0</v>
      </c>
      <c r="X1269" t="s">
        <v>22</v>
      </c>
      <c r="Y1269" t="s">
        <v>23</v>
      </c>
      <c r="Z1269" s="12">
        <v>0</v>
      </c>
      <c r="AA1269" s="12">
        <v>100</v>
      </c>
      <c r="AB1269" s="12">
        <v>0</v>
      </c>
      <c r="AC1269" s="12">
        <v>0</v>
      </c>
      <c r="AD1269" s="12">
        <v>1.7060004347826092</v>
      </c>
      <c r="AE1269" s="12">
        <v>2.2286956521739127</v>
      </c>
      <c r="AF1269" s="12">
        <v>2.6137391304347819</v>
      </c>
      <c r="AG1269" s="12">
        <v>100</v>
      </c>
      <c r="AH1269" t="s">
        <v>22</v>
      </c>
      <c r="AI1269" t="s">
        <v>23</v>
      </c>
      <c r="AJ1269" s="21">
        <f t="shared" si="172"/>
        <v>170.60004347826091</v>
      </c>
      <c r="AK1269" s="21">
        <f t="shared" si="173"/>
        <v>222.86956521739128</v>
      </c>
      <c r="AL1269" s="21">
        <f t="shared" si="174"/>
        <v>261.37391304347818</v>
      </c>
      <c r="AM1269" s="12">
        <v>2.7567239101717309</v>
      </c>
      <c r="AN1269" s="12">
        <v>2.9488322324966978</v>
      </c>
      <c r="AO1269" s="12">
        <v>0</v>
      </c>
      <c r="AP1269" s="12">
        <v>0</v>
      </c>
      <c r="AQ1269" s="22">
        <f t="shared" si="175"/>
        <v>470.29721893285875</v>
      </c>
      <c r="AR1269" s="22">
        <f t="shared" si="176"/>
        <v>614.38985928436045</v>
      </c>
      <c r="AS1269" s="22">
        <f t="shared" si="177"/>
        <v>720.53571558210319</v>
      </c>
      <c r="AT1269" s="22">
        <f t="shared" si="178"/>
        <v>503.07090707403387</v>
      </c>
      <c r="AU1269" s="22">
        <f t="shared" si="179"/>
        <v>657.20495755556828</v>
      </c>
      <c r="AV1269" s="22">
        <f t="shared" si="180"/>
        <v>770.7478195163975</v>
      </c>
      <c r="AW1269">
        <v>2030</v>
      </c>
      <c r="AX1269" t="s">
        <v>27</v>
      </c>
      <c r="AY1269" s="12">
        <v>65</v>
      </c>
      <c r="AZ1269" t="s">
        <v>272</v>
      </c>
      <c r="BA1269">
        <v>2</v>
      </c>
      <c r="BB1269">
        <v>27</v>
      </c>
      <c r="BC1269">
        <v>0</v>
      </c>
      <c r="BD1269">
        <v>2023</v>
      </c>
      <c r="BE1269" t="s">
        <v>273</v>
      </c>
    </row>
    <row r="1270" spans="1:57" x14ac:dyDescent="0.2">
      <c r="A1270">
        <v>71</v>
      </c>
      <c r="B1270">
        <v>2023</v>
      </c>
      <c r="C1270" t="s">
        <v>15</v>
      </c>
      <c r="D1270" t="s">
        <v>14</v>
      </c>
      <c r="E1270" t="s">
        <v>270</v>
      </c>
      <c r="F1270" t="s">
        <v>281</v>
      </c>
      <c r="H1270" t="s">
        <v>280</v>
      </c>
      <c r="I1270" t="s">
        <v>19</v>
      </c>
      <c r="J1270" t="s">
        <v>280</v>
      </c>
      <c r="L1270" s="12">
        <v>0</v>
      </c>
      <c r="M1270" s="12">
        <v>0</v>
      </c>
      <c r="N1270" s="12">
        <v>0</v>
      </c>
      <c r="O1270" t="s">
        <v>25</v>
      </c>
      <c r="P1270" t="s">
        <v>25</v>
      </c>
      <c r="Q1270" s="12">
        <v>0</v>
      </c>
      <c r="R1270" s="12">
        <v>0</v>
      </c>
      <c r="S1270" s="12">
        <v>0</v>
      </c>
      <c r="T1270" s="12">
        <v>0</v>
      </c>
      <c r="U1270" s="12">
        <v>0</v>
      </c>
      <c r="V1270" s="12">
        <v>0</v>
      </c>
      <c r="W1270" s="12">
        <v>0</v>
      </c>
      <c r="X1270" t="s">
        <v>22</v>
      </c>
      <c r="Y1270" t="s">
        <v>23</v>
      </c>
      <c r="Z1270" s="12">
        <v>0</v>
      </c>
      <c r="AA1270" s="12">
        <v>100</v>
      </c>
      <c r="AB1270" s="12">
        <v>0</v>
      </c>
      <c r="AC1270" s="12">
        <v>0</v>
      </c>
      <c r="AD1270" s="12">
        <v>1.7060004347826092</v>
      </c>
      <c r="AE1270" s="12">
        <v>2.2286956521739127</v>
      </c>
      <c r="AF1270" s="12">
        <v>2.6137391304347819</v>
      </c>
      <c r="AG1270" s="12">
        <v>100</v>
      </c>
      <c r="AH1270" t="s">
        <v>22</v>
      </c>
      <c r="AI1270" t="s">
        <v>23</v>
      </c>
      <c r="AJ1270" s="21">
        <f t="shared" si="172"/>
        <v>170.60004347826091</v>
      </c>
      <c r="AK1270" s="21">
        <f t="shared" si="173"/>
        <v>222.86956521739128</v>
      </c>
      <c r="AL1270" s="21">
        <f t="shared" si="174"/>
        <v>261.37391304347818</v>
      </c>
      <c r="AM1270" s="12">
        <v>2.7567239101717309</v>
      </c>
      <c r="AN1270" s="12">
        <v>2.9488322324966978</v>
      </c>
      <c r="AO1270" s="12">
        <v>0</v>
      </c>
      <c r="AP1270" s="12">
        <v>0</v>
      </c>
      <c r="AQ1270" s="22">
        <f t="shared" si="175"/>
        <v>470.29721893285875</v>
      </c>
      <c r="AR1270" s="22">
        <f t="shared" si="176"/>
        <v>614.38985928436045</v>
      </c>
      <c r="AS1270" s="22">
        <f t="shared" si="177"/>
        <v>720.53571558210319</v>
      </c>
      <c r="AT1270" s="22">
        <f t="shared" si="178"/>
        <v>503.07090707403387</v>
      </c>
      <c r="AU1270" s="22">
        <f t="shared" si="179"/>
        <v>657.20495755556828</v>
      </c>
      <c r="AV1270" s="22">
        <f t="shared" si="180"/>
        <v>770.7478195163975</v>
      </c>
      <c r="AW1270">
        <v>2035</v>
      </c>
      <c r="AX1270" t="s">
        <v>27</v>
      </c>
      <c r="AY1270" s="12">
        <v>65</v>
      </c>
      <c r="AZ1270" t="s">
        <v>272</v>
      </c>
      <c r="BA1270">
        <v>2</v>
      </c>
      <c r="BB1270">
        <v>27</v>
      </c>
      <c r="BC1270">
        <v>0</v>
      </c>
      <c r="BD1270">
        <v>2023</v>
      </c>
      <c r="BE1270" t="s">
        <v>273</v>
      </c>
    </row>
    <row r="1271" spans="1:57" x14ac:dyDescent="0.2">
      <c r="A1271">
        <v>71</v>
      </c>
      <c r="B1271">
        <v>2023</v>
      </c>
      <c r="C1271" t="s">
        <v>15</v>
      </c>
      <c r="D1271" t="s">
        <v>14</v>
      </c>
      <c r="E1271" t="s">
        <v>270</v>
      </c>
      <c r="F1271" t="s">
        <v>281</v>
      </c>
      <c r="H1271" t="s">
        <v>280</v>
      </c>
      <c r="I1271" t="s">
        <v>19</v>
      </c>
      <c r="J1271" t="s">
        <v>280</v>
      </c>
      <c r="L1271" s="12">
        <v>0</v>
      </c>
      <c r="M1271" s="12">
        <v>0</v>
      </c>
      <c r="N1271" s="12">
        <v>0</v>
      </c>
      <c r="O1271" t="s">
        <v>25</v>
      </c>
      <c r="P1271" t="s">
        <v>25</v>
      </c>
      <c r="Q1271" s="12">
        <v>0</v>
      </c>
      <c r="R1271" s="12">
        <v>0</v>
      </c>
      <c r="S1271" s="12">
        <v>0</v>
      </c>
      <c r="T1271" s="12">
        <v>0</v>
      </c>
      <c r="U1271" s="12">
        <v>0</v>
      </c>
      <c r="V1271" s="12">
        <v>0</v>
      </c>
      <c r="W1271" s="12">
        <v>0</v>
      </c>
      <c r="X1271" t="s">
        <v>22</v>
      </c>
      <c r="Y1271" t="s">
        <v>23</v>
      </c>
      <c r="Z1271" s="12">
        <v>0</v>
      </c>
      <c r="AA1271" s="12">
        <v>100</v>
      </c>
      <c r="AB1271" s="12">
        <v>0</v>
      </c>
      <c r="AC1271" s="12">
        <v>0</v>
      </c>
      <c r="AD1271" s="12">
        <v>1.7060004347826092</v>
      </c>
      <c r="AE1271" s="12">
        <v>2.2286956521739127</v>
      </c>
      <c r="AF1271" s="12">
        <v>2.6137391304347819</v>
      </c>
      <c r="AG1271" s="12">
        <v>100</v>
      </c>
      <c r="AH1271" t="s">
        <v>22</v>
      </c>
      <c r="AI1271" t="s">
        <v>23</v>
      </c>
      <c r="AJ1271" s="21">
        <f t="shared" si="172"/>
        <v>170.60004347826091</v>
      </c>
      <c r="AK1271" s="21">
        <f t="shared" si="173"/>
        <v>222.86956521739128</v>
      </c>
      <c r="AL1271" s="21">
        <f t="shared" si="174"/>
        <v>261.37391304347818</v>
      </c>
      <c r="AM1271" s="12">
        <v>2.7567239101717309</v>
      </c>
      <c r="AN1271" s="12">
        <v>2.9488322324966978</v>
      </c>
      <c r="AO1271" s="12">
        <v>0</v>
      </c>
      <c r="AP1271" s="12">
        <v>0</v>
      </c>
      <c r="AQ1271" s="22">
        <f t="shared" si="175"/>
        <v>470.29721893285875</v>
      </c>
      <c r="AR1271" s="22">
        <f t="shared" si="176"/>
        <v>614.38985928436045</v>
      </c>
      <c r="AS1271" s="22">
        <f t="shared" si="177"/>
        <v>720.53571558210319</v>
      </c>
      <c r="AT1271" s="22">
        <f t="shared" si="178"/>
        <v>503.07090707403387</v>
      </c>
      <c r="AU1271" s="22">
        <f t="shared" si="179"/>
        <v>657.20495755556828</v>
      </c>
      <c r="AV1271" s="22">
        <f t="shared" si="180"/>
        <v>770.7478195163975</v>
      </c>
      <c r="AW1271">
        <v>2040</v>
      </c>
      <c r="AX1271" t="s">
        <v>27</v>
      </c>
      <c r="AY1271" s="12">
        <v>65</v>
      </c>
      <c r="AZ1271" t="s">
        <v>272</v>
      </c>
      <c r="BA1271">
        <v>2</v>
      </c>
      <c r="BB1271">
        <v>27</v>
      </c>
      <c r="BC1271">
        <v>0</v>
      </c>
      <c r="BD1271">
        <v>2023</v>
      </c>
      <c r="BE1271" t="s">
        <v>273</v>
      </c>
    </row>
    <row r="1272" spans="1:57" x14ac:dyDescent="0.2">
      <c r="A1272">
        <v>71</v>
      </c>
      <c r="B1272">
        <v>2023</v>
      </c>
      <c r="C1272" t="s">
        <v>15</v>
      </c>
      <c r="D1272" t="s">
        <v>14</v>
      </c>
      <c r="E1272" t="s">
        <v>270</v>
      </c>
      <c r="F1272" t="s">
        <v>281</v>
      </c>
      <c r="H1272" t="s">
        <v>280</v>
      </c>
      <c r="I1272" t="s">
        <v>19</v>
      </c>
      <c r="J1272" t="s">
        <v>280</v>
      </c>
      <c r="L1272" s="12">
        <v>0</v>
      </c>
      <c r="M1272" s="12">
        <v>0</v>
      </c>
      <c r="N1272" s="12">
        <v>0</v>
      </c>
      <c r="O1272" t="s">
        <v>25</v>
      </c>
      <c r="P1272" t="s">
        <v>25</v>
      </c>
      <c r="Q1272" s="12">
        <v>0</v>
      </c>
      <c r="R1272" s="12">
        <v>0</v>
      </c>
      <c r="S1272" s="12">
        <v>0</v>
      </c>
      <c r="T1272" s="12">
        <v>0</v>
      </c>
      <c r="U1272" s="12">
        <v>0</v>
      </c>
      <c r="V1272" s="12">
        <v>0</v>
      </c>
      <c r="W1272" s="12">
        <v>0</v>
      </c>
      <c r="X1272" t="s">
        <v>22</v>
      </c>
      <c r="Y1272" t="s">
        <v>23</v>
      </c>
      <c r="Z1272" s="12">
        <v>0</v>
      </c>
      <c r="AA1272" s="12">
        <v>100</v>
      </c>
      <c r="AB1272" s="12">
        <v>0</v>
      </c>
      <c r="AC1272" s="12">
        <v>0</v>
      </c>
      <c r="AD1272" s="12">
        <v>1.7060004347826092</v>
      </c>
      <c r="AE1272" s="12">
        <v>2.2286956521739127</v>
      </c>
      <c r="AF1272" s="12">
        <v>2.6137391304347819</v>
      </c>
      <c r="AG1272" s="12">
        <v>100</v>
      </c>
      <c r="AH1272" t="s">
        <v>22</v>
      </c>
      <c r="AI1272" t="s">
        <v>23</v>
      </c>
      <c r="AJ1272" s="21">
        <f t="shared" si="172"/>
        <v>170.60004347826091</v>
      </c>
      <c r="AK1272" s="21">
        <f t="shared" si="173"/>
        <v>222.86956521739128</v>
      </c>
      <c r="AL1272" s="21">
        <f t="shared" si="174"/>
        <v>261.37391304347818</v>
      </c>
      <c r="AM1272" s="12">
        <v>2.7567239101717309</v>
      </c>
      <c r="AN1272" s="12">
        <v>2.9488322324966978</v>
      </c>
      <c r="AO1272" s="12">
        <v>0</v>
      </c>
      <c r="AP1272" s="12">
        <v>0</v>
      </c>
      <c r="AQ1272" s="22">
        <f t="shared" si="175"/>
        <v>470.29721893285875</v>
      </c>
      <c r="AR1272" s="22">
        <f t="shared" si="176"/>
        <v>614.38985928436045</v>
      </c>
      <c r="AS1272" s="22">
        <f t="shared" si="177"/>
        <v>720.53571558210319</v>
      </c>
      <c r="AT1272" s="22">
        <f t="shared" si="178"/>
        <v>503.07090707403387</v>
      </c>
      <c r="AU1272" s="22">
        <f t="shared" si="179"/>
        <v>657.20495755556828</v>
      </c>
      <c r="AV1272" s="22">
        <f t="shared" si="180"/>
        <v>770.7478195163975</v>
      </c>
      <c r="AW1272">
        <v>2045</v>
      </c>
      <c r="AX1272" t="s">
        <v>27</v>
      </c>
      <c r="AY1272" s="12">
        <v>65</v>
      </c>
      <c r="AZ1272" t="s">
        <v>272</v>
      </c>
      <c r="BA1272">
        <v>2</v>
      </c>
      <c r="BB1272">
        <v>27</v>
      </c>
      <c r="BC1272">
        <v>0</v>
      </c>
      <c r="BD1272">
        <v>2023</v>
      </c>
      <c r="BE1272" t="s">
        <v>273</v>
      </c>
    </row>
    <row r="1273" spans="1:57" x14ac:dyDescent="0.2">
      <c r="A1273">
        <v>71</v>
      </c>
      <c r="B1273">
        <v>2023</v>
      </c>
      <c r="C1273" t="s">
        <v>15</v>
      </c>
      <c r="D1273" t="s">
        <v>14</v>
      </c>
      <c r="E1273" t="s">
        <v>270</v>
      </c>
      <c r="F1273" t="s">
        <v>281</v>
      </c>
      <c r="H1273" t="s">
        <v>280</v>
      </c>
      <c r="I1273" t="s">
        <v>19</v>
      </c>
      <c r="J1273" t="s">
        <v>280</v>
      </c>
      <c r="L1273" s="12">
        <v>0</v>
      </c>
      <c r="M1273" s="12">
        <v>0</v>
      </c>
      <c r="N1273" s="12">
        <v>0</v>
      </c>
      <c r="O1273" t="s">
        <v>25</v>
      </c>
      <c r="P1273" t="s">
        <v>25</v>
      </c>
      <c r="Q1273" s="12">
        <v>0</v>
      </c>
      <c r="R1273" s="12">
        <v>0</v>
      </c>
      <c r="S1273" s="12">
        <v>0</v>
      </c>
      <c r="T1273" s="12">
        <v>0</v>
      </c>
      <c r="U1273" s="12">
        <v>0</v>
      </c>
      <c r="V1273" s="12">
        <v>0</v>
      </c>
      <c r="W1273" s="12">
        <v>0</v>
      </c>
      <c r="X1273" t="s">
        <v>22</v>
      </c>
      <c r="Y1273" t="s">
        <v>23</v>
      </c>
      <c r="Z1273" s="12">
        <v>0</v>
      </c>
      <c r="AA1273" s="12">
        <v>100</v>
      </c>
      <c r="AB1273" s="12">
        <v>0</v>
      </c>
      <c r="AC1273" s="12">
        <v>0</v>
      </c>
      <c r="AD1273" s="12">
        <v>1.7060004347826092</v>
      </c>
      <c r="AE1273" s="12">
        <v>2.2286956521739127</v>
      </c>
      <c r="AF1273" s="12">
        <v>2.6137391304347819</v>
      </c>
      <c r="AG1273" s="12">
        <v>100</v>
      </c>
      <c r="AH1273" t="s">
        <v>22</v>
      </c>
      <c r="AI1273" t="s">
        <v>23</v>
      </c>
      <c r="AJ1273" s="21">
        <f t="shared" si="172"/>
        <v>170.60004347826091</v>
      </c>
      <c r="AK1273" s="21">
        <f t="shared" si="173"/>
        <v>222.86956521739128</v>
      </c>
      <c r="AL1273" s="21">
        <f t="shared" si="174"/>
        <v>261.37391304347818</v>
      </c>
      <c r="AM1273" s="12">
        <v>2.7567239101717309</v>
      </c>
      <c r="AN1273" s="12">
        <v>2.9488322324966978</v>
      </c>
      <c r="AO1273" s="12">
        <v>0</v>
      </c>
      <c r="AP1273" s="12">
        <v>0</v>
      </c>
      <c r="AQ1273" s="22">
        <f t="shared" si="175"/>
        <v>470.29721893285875</v>
      </c>
      <c r="AR1273" s="22">
        <f t="shared" si="176"/>
        <v>614.38985928436045</v>
      </c>
      <c r="AS1273" s="22">
        <f t="shared" si="177"/>
        <v>720.53571558210319</v>
      </c>
      <c r="AT1273" s="22">
        <f t="shared" si="178"/>
        <v>503.07090707403387</v>
      </c>
      <c r="AU1273" s="22">
        <f t="shared" si="179"/>
        <v>657.20495755556828</v>
      </c>
      <c r="AV1273" s="22">
        <f t="shared" si="180"/>
        <v>770.7478195163975</v>
      </c>
      <c r="AW1273">
        <v>2050</v>
      </c>
      <c r="AX1273" t="s">
        <v>27</v>
      </c>
      <c r="AY1273" s="12">
        <v>65</v>
      </c>
      <c r="AZ1273" t="s">
        <v>272</v>
      </c>
      <c r="BA1273">
        <v>2</v>
      </c>
      <c r="BB1273">
        <v>27</v>
      </c>
      <c r="BC1273">
        <v>0</v>
      </c>
      <c r="BD1273">
        <v>2023</v>
      </c>
      <c r="BE1273" t="s">
        <v>273</v>
      </c>
    </row>
    <row r="1274" spans="1:57" x14ac:dyDescent="0.2">
      <c r="A1274">
        <v>71</v>
      </c>
      <c r="B1274">
        <v>2023</v>
      </c>
      <c r="C1274" t="s">
        <v>15</v>
      </c>
      <c r="D1274" t="s">
        <v>14</v>
      </c>
      <c r="E1274" t="s">
        <v>270</v>
      </c>
      <c r="F1274" t="s">
        <v>281</v>
      </c>
      <c r="H1274" t="s">
        <v>280</v>
      </c>
      <c r="I1274" t="s">
        <v>19</v>
      </c>
      <c r="J1274" t="s">
        <v>280</v>
      </c>
      <c r="L1274" s="12">
        <v>0</v>
      </c>
      <c r="M1274" s="12">
        <v>0</v>
      </c>
      <c r="N1274" s="12">
        <v>0</v>
      </c>
      <c r="O1274" t="s">
        <v>25</v>
      </c>
      <c r="P1274" t="s">
        <v>25</v>
      </c>
      <c r="Q1274" s="12">
        <v>0</v>
      </c>
      <c r="R1274" s="12">
        <v>0</v>
      </c>
      <c r="S1274" s="12">
        <v>0</v>
      </c>
      <c r="T1274" s="12">
        <v>0</v>
      </c>
      <c r="U1274" s="12">
        <v>0</v>
      </c>
      <c r="V1274" s="12">
        <v>0</v>
      </c>
      <c r="W1274" s="12">
        <v>0</v>
      </c>
      <c r="X1274" t="s">
        <v>22</v>
      </c>
      <c r="Y1274" t="s">
        <v>23</v>
      </c>
      <c r="Z1274" s="12">
        <v>0</v>
      </c>
      <c r="AA1274" s="12">
        <v>100</v>
      </c>
      <c r="AB1274" s="12">
        <v>0</v>
      </c>
      <c r="AC1274" s="12">
        <v>0</v>
      </c>
      <c r="AD1274" s="12">
        <v>1.7060004347826092</v>
      </c>
      <c r="AE1274" s="12">
        <v>2.2286956521739127</v>
      </c>
      <c r="AF1274" s="12">
        <v>2.6137391304347819</v>
      </c>
      <c r="AG1274" s="12">
        <v>100</v>
      </c>
      <c r="AH1274" t="s">
        <v>22</v>
      </c>
      <c r="AI1274" t="s">
        <v>23</v>
      </c>
      <c r="AJ1274" s="21">
        <f t="shared" si="172"/>
        <v>170.60004347826091</v>
      </c>
      <c r="AK1274" s="21">
        <f t="shared" si="173"/>
        <v>222.86956521739128</v>
      </c>
      <c r="AL1274" s="21">
        <f t="shared" si="174"/>
        <v>261.37391304347818</v>
      </c>
      <c r="AM1274" s="12">
        <v>2.7567239101717309</v>
      </c>
      <c r="AN1274" s="12">
        <v>2.9488322324966978</v>
      </c>
      <c r="AO1274" s="12">
        <v>0</v>
      </c>
      <c r="AP1274" s="12">
        <v>0</v>
      </c>
      <c r="AQ1274" s="22">
        <f t="shared" si="175"/>
        <v>470.29721893285875</v>
      </c>
      <c r="AR1274" s="22">
        <f t="shared" si="176"/>
        <v>614.38985928436045</v>
      </c>
      <c r="AS1274" s="22">
        <f t="shared" si="177"/>
        <v>720.53571558210319</v>
      </c>
      <c r="AT1274" s="22">
        <f t="shared" si="178"/>
        <v>503.07090707403387</v>
      </c>
      <c r="AU1274" s="22">
        <f t="shared" si="179"/>
        <v>657.20495755556828</v>
      </c>
      <c r="AV1274" s="22">
        <f t="shared" si="180"/>
        <v>770.7478195163975</v>
      </c>
      <c r="AW1274">
        <v>2023</v>
      </c>
      <c r="AX1274" t="s">
        <v>28</v>
      </c>
      <c r="AY1274" s="12">
        <v>65</v>
      </c>
      <c r="AZ1274" t="s">
        <v>272</v>
      </c>
      <c r="BA1274">
        <v>2</v>
      </c>
      <c r="BB1274">
        <v>27</v>
      </c>
      <c r="BC1274">
        <v>0</v>
      </c>
      <c r="BD1274">
        <v>2023</v>
      </c>
      <c r="BE1274" t="s">
        <v>273</v>
      </c>
    </row>
    <row r="1275" spans="1:57" x14ac:dyDescent="0.2">
      <c r="A1275">
        <v>71</v>
      </c>
      <c r="B1275">
        <v>2023</v>
      </c>
      <c r="C1275" t="s">
        <v>15</v>
      </c>
      <c r="D1275" t="s">
        <v>14</v>
      </c>
      <c r="E1275" t="s">
        <v>270</v>
      </c>
      <c r="F1275" t="s">
        <v>281</v>
      </c>
      <c r="H1275" t="s">
        <v>280</v>
      </c>
      <c r="I1275" t="s">
        <v>19</v>
      </c>
      <c r="J1275" t="s">
        <v>280</v>
      </c>
      <c r="L1275" s="12">
        <v>0</v>
      </c>
      <c r="M1275" s="12">
        <v>0</v>
      </c>
      <c r="N1275" s="12">
        <v>0</v>
      </c>
      <c r="O1275" t="s">
        <v>25</v>
      </c>
      <c r="P1275" t="s">
        <v>25</v>
      </c>
      <c r="Q1275" s="12">
        <v>0</v>
      </c>
      <c r="R1275" s="12">
        <v>0</v>
      </c>
      <c r="S1275" s="12">
        <v>0</v>
      </c>
      <c r="T1275" s="12">
        <v>0</v>
      </c>
      <c r="U1275" s="12">
        <v>0</v>
      </c>
      <c r="V1275" s="12">
        <v>0</v>
      </c>
      <c r="W1275" s="12">
        <v>0</v>
      </c>
      <c r="X1275" t="s">
        <v>22</v>
      </c>
      <c r="Y1275" t="s">
        <v>23</v>
      </c>
      <c r="Z1275" s="12">
        <v>0</v>
      </c>
      <c r="AA1275" s="12">
        <v>100</v>
      </c>
      <c r="AB1275" s="12">
        <v>0</v>
      </c>
      <c r="AC1275" s="12">
        <v>0</v>
      </c>
      <c r="AD1275" s="12">
        <v>1.7060004347826092</v>
      </c>
      <c r="AE1275" s="12">
        <v>2.2286956521739127</v>
      </c>
      <c r="AF1275" s="12">
        <v>2.6137391304347819</v>
      </c>
      <c r="AG1275" s="12">
        <v>100</v>
      </c>
      <c r="AH1275" t="s">
        <v>22</v>
      </c>
      <c r="AI1275" t="s">
        <v>23</v>
      </c>
      <c r="AJ1275" s="21">
        <f t="shared" si="172"/>
        <v>170.60004347826091</v>
      </c>
      <c r="AK1275" s="21">
        <f t="shared" si="173"/>
        <v>222.86956521739128</v>
      </c>
      <c r="AL1275" s="21">
        <f t="shared" si="174"/>
        <v>261.37391304347818</v>
      </c>
      <c r="AM1275" s="12">
        <v>2.7567239101717309</v>
      </c>
      <c r="AN1275" s="12">
        <v>2.9488322324966978</v>
      </c>
      <c r="AO1275" s="12">
        <v>0</v>
      </c>
      <c r="AP1275" s="12">
        <v>0</v>
      </c>
      <c r="AQ1275" s="22">
        <f t="shared" si="175"/>
        <v>470.29721893285875</v>
      </c>
      <c r="AR1275" s="22">
        <f t="shared" si="176"/>
        <v>614.38985928436045</v>
      </c>
      <c r="AS1275" s="22">
        <f t="shared" si="177"/>
        <v>720.53571558210319</v>
      </c>
      <c r="AT1275" s="22">
        <f t="shared" si="178"/>
        <v>503.07090707403387</v>
      </c>
      <c r="AU1275" s="22">
        <f t="shared" si="179"/>
        <v>657.20495755556828</v>
      </c>
      <c r="AV1275" s="22">
        <f t="shared" si="180"/>
        <v>770.7478195163975</v>
      </c>
      <c r="AW1275">
        <v>2030</v>
      </c>
      <c r="AX1275" t="s">
        <v>28</v>
      </c>
      <c r="AY1275" s="12">
        <v>65</v>
      </c>
      <c r="AZ1275" t="s">
        <v>272</v>
      </c>
      <c r="BA1275">
        <v>2</v>
      </c>
      <c r="BB1275">
        <v>27</v>
      </c>
      <c r="BC1275">
        <v>0</v>
      </c>
      <c r="BD1275">
        <v>2023</v>
      </c>
      <c r="BE1275" t="s">
        <v>273</v>
      </c>
    </row>
    <row r="1276" spans="1:57" x14ac:dyDescent="0.2">
      <c r="A1276">
        <v>71</v>
      </c>
      <c r="B1276">
        <v>2023</v>
      </c>
      <c r="C1276" t="s">
        <v>15</v>
      </c>
      <c r="D1276" t="s">
        <v>14</v>
      </c>
      <c r="E1276" t="s">
        <v>270</v>
      </c>
      <c r="F1276" t="s">
        <v>281</v>
      </c>
      <c r="H1276" t="s">
        <v>280</v>
      </c>
      <c r="I1276" t="s">
        <v>19</v>
      </c>
      <c r="J1276" t="s">
        <v>280</v>
      </c>
      <c r="L1276" s="12">
        <v>0</v>
      </c>
      <c r="M1276" s="12">
        <v>0</v>
      </c>
      <c r="N1276" s="12">
        <v>0</v>
      </c>
      <c r="O1276" t="s">
        <v>25</v>
      </c>
      <c r="P1276" t="s">
        <v>25</v>
      </c>
      <c r="Q1276" s="12">
        <v>0</v>
      </c>
      <c r="R1276" s="12">
        <v>0</v>
      </c>
      <c r="S1276" s="12">
        <v>0</v>
      </c>
      <c r="T1276" s="12">
        <v>0</v>
      </c>
      <c r="U1276" s="12">
        <v>0</v>
      </c>
      <c r="V1276" s="12">
        <v>0</v>
      </c>
      <c r="W1276" s="12">
        <v>0</v>
      </c>
      <c r="X1276" t="s">
        <v>22</v>
      </c>
      <c r="Y1276" t="s">
        <v>23</v>
      </c>
      <c r="Z1276" s="12">
        <v>0</v>
      </c>
      <c r="AA1276" s="12">
        <v>100</v>
      </c>
      <c r="AB1276" s="12">
        <v>0</v>
      </c>
      <c r="AC1276" s="12">
        <v>0</v>
      </c>
      <c r="AD1276" s="12">
        <v>1.7060004347826092</v>
      </c>
      <c r="AE1276" s="12">
        <v>2.2286956521739127</v>
      </c>
      <c r="AF1276" s="12">
        <v>2.6137391304347819</v>
      </c>
      <c r="AG1276" s="12">
        <v>100</v>
      </c>
      <c r="AH1276" t="s">
        <v>22</v>
      </c>
      <c r="AI1276" t="s">
        <v>23</v>
      </c>
      <c r="AJ1276" s="21">
        <f t="shared" si="172"/>
        <v>170.60004347826091</v>
      </c>
      <c r="AK1276" s="21">
        <f t="shared" si="173"/>
        <v>222.86956521739128</v>
      </c>
      <c r="AL1276" s="21">
        <f t="shared" si="174"/>
        <v>261.37391304347818</v>
      </c>
      <c r="AM1276" s="12">
        <v>2.7567239101717309</v>
      </c>
      <c r="AN1276" s="12">
        <v>2.9488322324966978</v>
      </c>
      <c r="AO1276" s="12">
        <v>0</v>
      </c>
      <c r="AP1276" s="12">
        <v>0</v>
      </c>
      <c r="AQ1276" s="22">
        <f t="shared" si="175"/>
        <v>470.29721893285875</v>
      </c>
      <c r="AR1276" s="22">
        <f t="shared" si="176"/>
        <v>614.38985928436045</v>
      </c>
      <c r="AS1276" s="22">
        <f t="shared" si="177"/>
        <v>720.53571558210319</v>
      </c>
      <c r="AT1276" s="22">
        <f t="shared" si="178"/>
        <v>503.07090707403387</v>
      </c>
      <c r="AU1276" s="22">
        <f t="shared" si="179"/>
        <v>657.20495755556828</v>
      </c>
      <c r="AV1276" s="22">
        <f t="shared" si="180"/>
        <v>770.7478195163975</v>
      </c>
      <c r="AW1276">
        <v>2035</v>
      </c>
      <c r="AX1276" t="s">
        <v>28</v>
      </c>
      <c r="AY1276" s="12">
        <v>65</v>
      </c>
      <c r="AZ1276" t="s">
        <v>272</v>
      </c>
      <c r="BA1276">
        <v>2</v>
      </c>
      <c r="BB1276">
        <v>27</v>
      </c>
      <c r="BC1276">
        <v>0</v>
      </c>
      <c r="BD1276">
        <v>2023</v>
      </c>
      <c r="BE1276" t="s">
        <v>273</v>
      </c>
    </row>
    <row r="1277" spans="1:57" x14ac:dyDescent="0.2">
      <c r="A1277">
        <v>71</v>
      </c>
      <c r="B1277">
        <v>2023</v>
      </c>
      <c r="C1277" t="s">
        <v>15</v>
      </c>
      <c r="D1277" t="s">
        <v>14</v>
      </c>
      <c r="E1277" t="s">
        <v>270</v>
      </c>
      <c r="F1277" t="s">
        <v>281</v>
      </c>
      <c r="H1277" t="s">
        <v>280</v>
      </c>
      <c r="I1277" t="s">
        <v>19</v>
      </c>
      <c r="J1277" t="s">
        <v>280</v>
      </c>
      <c r="L1277" s="12">
        <v>0</v>
      </c>
      <c r="M1277" s="12">
        <v>0</v>
      </c>
      <c r="N1277" s="12">
        <v>0</v>
      </c>
      <c r="O1277" t="s">
        <v>25</v>
      </c>
      <c r="P1277" t="s">
        <v>25</v>
      </c>
      <c r="Q1277" s="12">
        <v>0</v>
      </c>
      <c r="R1277" s="12">
        <v>0</v>
      </c>
      <c r="S1277" s="12">
        <v>0</v>
      </c>
      <c r="T1277" s="12">
        <v>0</v>
      </c>
      <c r="U1277" s="12">
        <v>0</v>
      </c>
      <c r="V1277" s="12">
        <v>0</v>
      </c>
      <c r="W1277" s="12">
        <v>0</v>
      </c>
      <c r="X1277" t="s">
        <v>22</v>
      </c>
      <c r="Y1277" t="s">
        <v>23</v>
      </c>
      <c r="Z1277" s="12">
        <v>0</v>
      </c>
      <c r="AA1277" s="12">
        <v>100</v>
      </c>
      <c r="AB1277" s="12">
        <v>0</v>
      </c>
      <c r="AC1277" s="12">
        <v>0</v>
      </c>
      <c r="AD1277" s="12">
        <v>1.7060004347826092</v>
      </c>
      <c r="AE1277" s="12">
        <v>2.2286956521739127</v>
      </c>
      <c r="AF1277" s="12">
        <v>2.6137391304347819</v>
      </c>
      <c r="AG1277" s="12">
        <v>100</v>
      </c>
      <c r="AH1277" t="s">
        <v>22</v>
      </c>
      <c r="AI1277" t="s">
        <v>23</v>
      </c>
      <c r="AJ1277" s="21">
        <f t="shared" si="172"/>
        <v>170.60004347826091</v>
      </c>
      <c r="AK1277" s="21">
        <f t="shared" si="173"/>
        <v>222.86956521739128</v>
      </c>
      <c r="AL1277" s="21">
        <f t="shared" si="174"/>
        <v>261.37391304347818</v>
      </c>
      <c r="AM1277" s="12">
        <v>2.7567239101717309</v>
      </c>
      <c r="AN1277" s="12">
        <v>2.9488322324966978</v>
      </c>
      <c r="AO1277" s="12">
        <v>0</v>
      </c>
      <c r="AP1277" s="12">
        <v>0</v>
      </c>
      <c r="AQ1277" s="22">
        <f t="shared" si="175"/>
        <v>470.29721893285875</v>
      </c>
      <c r="AR1277" s="22">
        <f t="shared" si="176"/>
        <v>614.38985928436045</v>
      </c>
      <c r="AS1277" s="22">
        <f t="shared" si="177"/>
        <v>720.53571558210319</v>
      </c>
      <c r="AT1277" s="22">
        <f t="shared" si="178"/>
        <v>503.07090707403387</v>
      </c>
      <c r="AU1277" s="22">
        <f t="shared" si="179"/>
        <v>657.20495755556828</v>
      </c>
      <c r="AV1277" s="22">
        <f t="shared" si="180"/>
        <v>770.7478195163975</v>
      </c>
      <c r="AW1277">
        <v>2040</v>
      </c>
      <c r="AX1277" t="s">
        <v>28</v>
      </c>
      <c r="AY1277" s="12">
        <v>65</v>
      </c>
      <c r="AZ1277" t="s">
        <v>272</v>
      </c>
      <c r="BA1277">
        <v>2</v>
      </c>
      <c r="BB1277">
        <v>27</v>
      </c>
      <c r="BC1277">
        <v>0</v>
      </c>
      <c r="BD1277">
        <v>2023</v>
      </c>
      <c r="BE1277" t="s">
        <v>273</v>
      </c>
    </row>
    <row r="1278" spans="1:57" x14ac:dyDescent="0.2">
      <c r="A1278">
        <v>71</v>
      </c>
      <c r="B1278">
        <v>2023</v>
      </c>
      <c r="C1278" t="s">
        <v>15</v>
      </c>
      <c r="D1278" t="s">
        <v>14</v>
      </c>
      <c r="E1278" t="s">
        <v>270</v>
      </c>
      <c r="F1278" t="s">
        <v>281</v>
      </c>
      <c r="H1278" t="s">
        <v>280</v>
      </c>
      <c r="I1278" t="s">
        <v>19</v>
      </c>
      <c r="J1278" t="s">
        <v>280</v>
      </c>
      <c r="L1278" s="12">
        <v>0</v>
      </c>
      <c r="M1278" s="12">
        <v>0</v>
      </c>
      <c r="N1278" s="12">
        <v>0</v>
      </c>
      <c r="O1278" t="s">
        <v>25</v>
      </c>
      <c r="P1278" t="s">
        <v>25</v>
      </c>
      <c r="Q1278" s="12">
        <v>0</v>
      </c>
      <c r="R1278" s="12">
        <v>0</v>
      </c>
      <c r="S1278" s="12">
        <v>0</v>
      </c>
      <c r="T1278" s="12">
        <v>0</v>
      </c>
      <c r="U1278" s="12">
        <v>0</v>
      </c>
      <c r="V1278" s="12">
        <v>0</v>
      </c>
      <c r="W1278" s="12">
        <v>0</v>
      </c>
      <c r="X1278" t="s">
        <v>22</v>
      </c>
      <c r="Y1278" t="s">
        <v>23</v>
      </c>
      <c r="Z1278" s="12">
        <v>0</v>
      </c>
      <c r="AA1278" s="12">
        <v>100</v>
      </c>
      <c r="AB1278" s="12">
        <v>0</v>
      </c>
      <c r="AC1278" s="12">
        <v>0</v>
      </c>
      <c r="AD1278" s="12">
        <v>1.7060004347826092</v>
      </c>
      <c r="AE1278" s="12">
        <v>2.2286956521739127</v>
      </c>
      <c r="AF1278" s="12">
        <v>2.6137391304347819</v>
      </c>
      <c r="AG1278" s="12">
        <v>100</v>
      </c>
      <c r="AH1278" t="s">
        <v>22</v>
      </c>
      <c r="AI1278" t="s">
        <v>23</v>
      </c>
      <c r="AJ1278" s="21">
        <f t="shared" si="172"/>
        <v>170.60004347826091</v>
      </c>
      <c r="AK1278" s="21">
        <f t="shared" si="173"/>
        <v>222.86956521739128</v>
      </c>
      <c r="AL1278" s="21">
        <f t="shared" si="174"/>
        <v>261.37391304347818</v>
      </c>
      <c r="AM1278" s="12">
        <v>2.7567239101717309</v>
      </c>
      <c r="AN1278" s="12">
        <v>2.9488322324966978</v>
      </c>
      <c r="AO1278" s="12">
        <v>0</v>
      </c>
      <c r="AP1278" s="12">
        <v>0</v>
      </c>
      <c r="AQ1278" s="22">
        <f t="shared" si="175"/>
        <v>470.29721893285875</v>
      </c>
      <c r="AR1278" s="22">
        <f t="shared" si="176"/>
        <v>614.38985928436045</v>
      </c>
      <c r="AS1278" s="22">
        <f t="shared" si="177"/>
        <v>720.53571558210319</v>
      </c>
      <c r="AT1278" s="22">
        <f t="shared" si="178"/>
        <v>503.07090707403387</v>
      </c>
      <c r="AU1278" s="22">
        <f t="shared" si="179"/>
        <v>657.20495755556828</v>
      </c>
      <c r="AV1278" s="22">
        <f t="shared" si="180"/>
        <v>770.7478195163975</v>
      </c>
      <c r="AW1278">
        <v>2045</v>
      </c>
      <c r="AX1278" t="s">
        <v>28</v>
      </c>
      <c r="AY1278" s="12">
        <v>65</v>
      </c>
      <c r="AZ1278" t="s">
        <v>272</v>
      </c>
      <c r="BA1278">
        <v>2</v>
      </c>
      <c r="BB1278">
        <v>27</v>
      </c>
      <c r="BC1278">
        <v>0</v>
      </c>
      <c r="BD1278">
        <v>2023</v>
      </c>
      <c r="BE1278" t="s">
        <v>273</v>
      </c>
    </row>
    <row r="1279" spans="1:57" x14ac:dyDescent="0.2">
      <c r="A1279">
        <v>71</v>
      </c>
      <c r="B1279">
        <v>2023</v>
      </c>
      <c r="C1279" t="s">
        <v>15</v>
      </c>
      <c r="D1279" t="s">
        <v>14</v>
      </c>
      <c r="E1279" t="s">
        <v>270</v>
      </c>
      <c r="F1279" t="s">
        <v>281</v>
      </c>
      <c r="H1279" t="s">
        <v>280</v>
      </c>
      <c r="I1279" t="s">
        <v>19</v>
      </c>
      <c r="J1279" t="s">
        <v>280</v>
      </c>
      <c r="L1279" s="12">
        <v>0</v>
      </c>
      <c r="M1279" s="12">
        <v>0</v>
      </c>
      <c r="N1279" s="12">
        <v>0</v>
      </c>
      <c r="O1279" t="s">
        <v>25</v>
      </c>
      <c r="P1279" t="s">
        <v>25</v>
      </c>
      <c r="Q1279" s="12">
        <v>0</v>
      </c>
      <c r="R1279" s="12">
        <v>0</v>
      </c>
      <c r="S1279" s="12">
        <v>0</v>
      </c>
      <c r="T1279" s="12">
        <v>0</v>
      </c>
      <c r="U1279" s="12">
        <v>0</v>
      </c>
      <c r="V1279" s="12">
        <v>0</v>
      </c>
      <c r="W1279" s="12">
        <v>0</v>
      </c>
      <c r="X1279" t="s">
        <v>22</v>
      </c>
      <c r="Y1279" t="s">
        <v>23</v>
      </c>
      <c r="Z1279" s="12">
        <v>0</v>
      </c>
      <c r="AA1279" s="12">
        <v>100</v>
      </c>
      <c r="AB1279" s="12">
        <v>0</v>
      </c>
      <c r="AC1279" s="12">
        <v>0</v>
      </c>
      <c r="AD1279" s="12">
        <v>1.7060004347826092</v>
      </c>
      <c r="AE1279" s="12">
        <v>2.2286956521739127</v>
      </c>
      <c r="AF1279" s="12">
        <v>2.6137391304347819</v>
      </c>
      <c r="AG1279" s="12">
        <v>100</v>
      </c>
      <c r="AH1279" t="s">
        <v>22</v>
      </c>
      <c r="AI1279" t="s">
        <v>23</v>
      </c>
      <c r="AJ1279" s="21">
        <f t="shared" si="172"/>
        <v>170.60004347826091</v>
      </c>
      <c r="AK1279" s="21">
        <f t="shared" si="173"/>
        <v>222.86956521739128</v>
      </c>
      <c r="AL1279" s="21">
        <f t="shared" si="174"/>
        <v>261.37391304347818</v>
      </c>
      <c r="AM1279" s="12">
        <v>2.7567239101717309</v>
      </c>
      <c r="AN1279" s="12">
        <v>2.9488322324966978</v>
      </c>
      <c r="AO1279" s="12">
        <v>0</v>
      </c>
      <c r="AP1279" s="12">
        <v>0</v>
      </c>
      <c r="AQ1279" s="22">
        <f t="shared" si="175"/>
        <v>470.29721893285875</v>
      </c>
      <c r="AR1279" s="22">
        <f t="shared" si="176"/>
        <v>614.38985928436045</v>
      </c>
      <c r="AS1279" s="22">
        <f t="shared" si="177"/>
        <v>720.53571558210319</v>
      </c>
      <c r="AT1279" s="22">
        <f t="shared" si="178"/>
        <v>503.07090707403387</v>
      </c>
      <c r="AU1279" s="22">
        <f t="shared" si="179"/>
        <v>657.20495755556828</v>
      </c>
      <c r="AV1279" s="22">
        <f t="shared" si="180"/>
        <v>770.7478195163975</v>
      </c>
      <c r="AW1279">
        <v>2050</v>
      </c>
      <c r="AX1279" t="s">
        <v>28</v>
      </c>
      <c r="AY1279" s="12">
        <v>65</v>
      </c>
      <c r="AZ1279" t="s">
        <v>272</v>
      </c>
      <c r="BA1279">
        <v>2</v>
      </c>
      <c r="BB1279">
        <v>27</v>
      </c>
      <c r="BC1279">
        <v>0</v>
      </c>
      <c r="BD1279">
        <v>2023</v>
      </c>
      <c r="BE1279" t="s">
        <v>273</v>
      </c>
    </row>
    <row r="1280" spans="1:57" x14ac:dyDescent="0.2">
      <c r="A1280">
        <v>72</v>
      </c>
      <c r="B1280">
        <v>2023</v>
      </c>
      <c r="C1280" t="s">
        <v>15</v>
      </c>
      <c r="D1280" t="s">
        <v>14</v>
      </c>
      <c r="E1280" t="s">
        <v>270</v>
      </c>
      <c r="F1280" t="s">
        <v>283</v>
      </c>
      <c r="H1280" t="s">
        <v>282</v>
      </c>
      <c r="I1280" t="s">
        <v>19</v>
      </c>
      <c r="J1280" t="s">
        <v>282</v>
      </c>
      <c r="L1280" s="12">
        <v>0</v>
      </c>
      <c r="M1280" s="12">
        <v>0</v>
      </c>
      <c r="N1280" s="12">
        <v>0</v>
      </c>
      <c r="O1280" t="s">
        <v>25</v>
      </c>
      <c r="P1280" t="s">
        <v>25</v>
      </c>
      <c r="Q1280" s="12">
        <v>0</v>
      </c>
      <c r="R1280" s="12">
        <v>0</v>
      </c>
      <c r="S1280" s="12">
        <v>0</v>
      </c>
      <c r="T1280" s="12">
        <v>0</v>
      </c>
      <c r="U1280" s="12">
        <v>0</v>
      </c>
      <c r="V1280" s="12">
        <v>0</v>
      </c>
      <c r="W1280" s="12">
        <v>0</v>
      </c>
      <c r="X1280" t="s">
        <v>22</v>
      </c>
      <c r="Y1280" t="s">
        <v>23</v>
      </c>
      <c r="Z1280" s="12">
        <v>0</v>
      </c>
      <c r="AA1280" s="12">
        <v>100</v>
      </c>
      <c r="AB1280" s="12">
        <v>0</v>
      </c>
      <c r="AC1280" s="12">
        <v>0</v>
      </c>
      <c r="AD1280" s="12">
        <v>4.4655019999999999</v>
      </c>
      <c r="AE1280" s="12">
        <v>6.9767530000000004</v>
      </c>
      <c r="AF1280" s="12">
        <v>14.025969999999999</v>
      </c>
      <c r="AG1280" s="12">
        <v>100</v>
      </c>
      <c r="AH1280" t="s">
        <v>22</v>
      </c>
      <c r="AI1280" t="s">
        <v>23</v>
      </c>
      <c r="AJ1280" s="21">
        <f t="shared" si="172"/>
        <v>446.55019999999996</v>
      </c>
      <c r="AK1280" s="21">
        <f t="shared" si="173"/>
        <v>697.67529999999999</v>
      </c>
      <c r="AL1280" s="21">
        <f t="shared" si="174"/>
        <v>1402.597</v>
      </c>
      <c r="AM1280" s="12">
        <v>3.8123706319249973</v>
      </c>
      <c r="AN1280" s="12">
        <v>4.261254622004909</v>
      </c>
      <c r="AO1280" s="12">
        <v>0</v>
      </c>
      <c r="AP1280" s="12">
        <v>0</v>
      </c>
      <c r="AQ1280" s="22">
        <f t="shared" si="175"/>
        <v>1702.4148681602337</v>
      </c>
      <c r="AR1280" s="22">
        <f t="shared" si="176"/>
        <v>2659.7968243394621</v>
      </c>
      <c r="AS1280" s="22">
        <f t="shared" si="177"/>
        <v>5347.2196112261054</v>
      </c>
      <c r="AT1280" s="22">
        <f t="shared" si="178"/>
        <v>1902.8641037072164</v>
      </c>
      <c r="AU1280" s="22">
        <f t="shared" si="179"/>
        <v>2972.9720967836615</v>
      </c>
      <c r="AV1280" s="22">
        <f t="shared" si="180"/>
        <v>5976.8229490602189</v>
      </c>
      <c r="AW1280">
        <v>2023</v>
      </c>
      <c r="AX1280" t="s">
        <v>24</v>
      </c>
      <c r="AY1280" s="12">
        <v>30</v>
      </c>
      <c r="AZ1280" t="s">
        <v>272</v>
      </c>
      <c r="BA1280">
        <v>2</v>
      </c>
      <c r="BB1280">
        <v>58</v>
      </c>
      <c r="BC1280">
        <v>0</v>
      </c>
      <c r="BD1280">
        <v>2023</v>
      </c>
      <c r="BE1280" t="s">
        <v>273</v>
      </c>
    </row>
    <row r="1281" spans="1:57" x14ac:dyDescent="0.2">
      <c r="A1281">
        <v>72</v>
      </c>
      <c r="B1281">
        <v>2023</v>
      </c>
      <c r="C1281" t="s">
        <v>15</v>
      </c>
      <c r="D1281" t="s">
        <v>14</v>
      </c>
      <c r="E1281" t="s">
        <v>270</v>
      </c>
      <c r="F1281" t="s">
        <v>283</v>
      </c>
      <c r="H1281" t="s">
        <v>282</v>
      </c>
      <c r="I1281" t="s">
        <v>19</v>
      </c>
      <c r="J1281" t="s">
        <v>282</v>
      </c>
      <c r="L1281" s="12">
        <v>0</v>
      </c>
      <c r="M1281" s="12">
        <v>0</v>
      </c>
      <c r="N1281" s="12">
        <v>0</v>
      </c>
      <c r="O1281" t="s">
        <v>25</v>
      </c>
      <c r="P1281" t="s">
        <v>25</v>
      </c>
      <c r="Q1281" s="12">
        <v>0</v>
      </c>
      <c r="R1281" s="12">
        <v>0</v>
      </c>
      <c r="S1281" s="12">
        <v>0</v>
      </c>
      <c r="T1281" s="12">
        <v>0</v>
      </c>
      <c r="U1281" s="12">
        <v>0</v>
      </c>
      <c r="V1281" s="12">
        <v>0</v>
      </c>
      <c r="W1281" s="12">
        <v>0</v>
      </c>
      <c r="X1281" t="s">
        <v>22</v>
      </c>
      <c r="Y1281" t="s">
        <v>23</v>
      </c>
      <c r="Z1281" s="12">
        <v>0</v>
      </c>
      <c r="AA1281" s="12">
        <v>100</v>
      </c>
      <c r="AB1281" s="12">
        <v>0</v>
      </c>
      <c r="AC1281" s="12">
        <v>0</v>
      </c>
      <c r="AD1281" s="12">
        <v>4.4655019999999999</v>
      </c>
      <c r="AE1281" s="12">
        <v>6.9767530000000004</v>
      </c>
      <c r="AF1281" s="12">
        <v>14.025969999999999</v>
      </c>
      <c r="AG1281" s="12">
        <v>100</v>
      </c>
      <c r="AH1281" t="s">
        <v>22</v>
      </c>
      <c r="AI1281" t="s">
        <v>23</v>
      </c>
      <c r="AJ1281" s="21">
        <f t="shared" si="172"/>
        <v>446.55019999999996</v>
      </c>
      <c r="AK1281" s="21">
        <f t="shared" si="173"/>
        <v>697.67529999999999</v>
      </c>
      <c r="AL1281" s="21">
        <f t="shared" si="174"/>
        <v>1402.597</v>
      </c>
      <c r="AM1281" s="12">
        <v>3.8123706319249973</v>
      </c>
      <c r="AN1281" s="12">
        <v>4.261254622004909</v>
      </c>
      <c r="AO1281" s="12">
        <v>0</v>
      </c>
      <c r="AP1281" s="12">
        <v>0</v>
      </c>
      <c r="AQ1281" s="22">
        <f t="shared" si="175"/>
        <v>1702.4148681602337</v>
      </c>
      <c r="AR1281" s="22">
        <f t="shared" si="176"/>
        <v>2659.7968243394621</v>
      </c>
      <c r="AS1281" s="22">
        <f t="shared" si="177"/>
        <v>5347.2196112261054</v>
      </c>
      <c r="AT1281" s="22">
        <f t="shared" si="178"/>
        <v>1902.8641037072164</v>
      </c>
      <c r="AU1281" s="22">
        <f t="shared" si="179"/>
        <v>2972.9720967836615</v>
      </c>
      <c r="AV1281" s="22">
        <f t="shared" si="180"/>
        <v>5976.8229490602189</v>
      </c>
      <c r="AW1281">
        <v>2030</v>
      </c>
      <c r="AX1281" t="s">
        <v>24</v>
      </c>
      <c r="AY1281" s="12">
        <v>30</v>
      </c>
      <c r="AZ1281" t="s">
        <v>272</v>
      </c>
      <c r="BA1281">
        <v>2</v>
      </c>
      <c r="BB1281">
        <v>58</v>
      </c>
      <c r="BC1281">
        <v>0</v>
      </c>
      <c r="BD1281">
        <v>2023</v>
      </c>
      <c r="BE1281" t="s">
        <v>273</v>
      </c>
    </row>
    <row r="1282" spans="1:57" x14ac:dyDescent="0.2">
      <c r="A1282">
        <v>72</v>
      </c>
      <c r="B1282">
        <v>2023</v>
      </c>
      <c r="C1282" t="s">
        <v>15</v>
      </c>
      <c r="D1282" t="s">
        <v>14</v>
      </c>
      <c r="E1282" t="s">
        <v>270</v>
      </c>
      <c r="F1282" t="s">
        <v>283</v>
      </c>
      <c r="H1282" t="s">
        <v>282</v>
      </c>
      <c r="I1282" t="s">
        <v>19</v>
      </c>
      <c r="J1282" t="s">
        <v>282</v>
      </c>
      <c r="L1282" s="12">
        <v>0</v>
      </c>
      <c r="M1282" s="12">
        <v>0</v>
      </c>
      <c r="N1282" s="12">
        <v>0</v>
      </c>
      <c r="O1282" t="s">
        <v>25</v>
      </c>
      <c r="P1282" t="s">
        <v>25</v>
      </c>
      <c r="Q1282" s="12">
        <v>0</v>
      </c>
      <c r="R1282" s="12">
        <v>0</v>
      </c>
      <c r="S1282" s="12">
        <v>0</v>
      </c>
      <c r="T1282" s="12">
        <v>0</v>
      </c>
      <c r="U1282" s="12">
        <v>0</v>
      </c>
      <c r="V1282" s="12">
        <v>0</v>
      </c>
      <c r="W1282" s="12">
        <v>0</v>
      </c>
      <c r="X1282" t="s">
        <v>22</v>
      </c>
      <c r="Y1282" t="s">
        <v>23</v>
      </c>
      <c r="Z1282" s="12">
        <v>0</v>
      </c>
      <c r="AA1282" s="12">
        <v>100</v>
      </c>
      <c r="AB1282" s="12">
        <v>0</v>
      </c>
      <c r="AC1282" s="12">
        <v>0</v>
      </c>
      <c r="AD1282" s="12">
        <v>4.4655019999999999</v>
      </c>
      <c r="AE1282" s="12">
        <v>6.9767530000000004</v>
      </c>
      <c r="AF1282" s="12">
        <v>14.025969999999999</v>
      </c>
      <c r="AG1282" s="12">
        <v>100</v>
      </c>
      <c r="AH1282" t="s">
        <v>22</v>
      </c>
      <c r="AI1282" t="s">
        <v>23</v>
      </c>
      <c r="AJ1282" s="21">
        <f t="shared" ref="AJ1282:AJ1345" si="181">(AD1282+L1282*$R1282+U1282*$AA1282)*$AG1282</f>
        <v>446.55019999999996</v>
      </c>
      <c r="AK1282" s="21">
        <f t="shared" ref="AK1282:AK1345" si="182">(AE1282+M1282*$R1282+V1282*$AA1282)*$AG1282</f>
        <v>697.67529999999999</v>
      </c>
      <c r="AL1282" s="21">
        <f t="shared" ref="AL1282:AL1345" si="183">(AF1282+N1282*$R1282+W1282*$AA1282)*$AG1282</f>
        <v>1402.597</v>
      </c>
      <c r="AM1282" s="12">
        <v>3.8123706319249973</v>
      </c>
      <c r="AN1282" s="12">
        <v>4.261254622004909</v>
      </c>
      <c r="AO1282" s="12">
        <v>0</v>
      </c>
      <c r="AP1282" s="12">
        <v>0</v>
      </c>
      <c r="AQ1282" s="22">
        <f t="shared" ref="AQ1282:AQ1345" si="184">AJ1282*$AM1282+$AO1282*$AG1282</f>
        <v>1702.4148681602337</v>
      </c>
      <c r="AR1282" s="22">
        <f t="shared" ref="AR1282:AR1345" si="185">AK1282*$AM1282+$AO1282*$AG1282</f>
        <v>2659.7968243394621</v>
      </c>
      <c r="AS1282" s="22">
        <f t="shared" ref="AS1282:AS1345" si="186">AL1282*$AM1282+$AO1282*$AG1282</f>
        <v>5347.2196112261054</v>
      </c>
      <c r="AT1282" s="22">
        <f t="shared" ref="AT1282:AT1345" si="187">AJ1282*$AN1282+$AP1282*$AG1282</f>
        <v>1902.8641037072164</v>
      </c>
      <c r="AU1282" s="22">
        <f t="shared" ref="AU1282:AU1345" si="188">AK1282*$AN1282+$AP1282*$AG1282</f>
        <v>2972.9720967836615</v>
      </c>
      <c r="AV1282" s="22">
        <f t="shared" ref="AV1282:AV1345" si="189">AL1282*$AN1282+$AP1282*$AG1282</f>
        <v>5976.8229490602189</v>
      </c>
      <c r="AW1282">
        <v>2035</v>
      </c>
      <c r="AX1282" t="s">
        <v>24</v>
      </c>
      <c r="AY1282" s="12">
        <v>30</v>
      </c>
      <c r="AZ1282" t="s">
        <v>272</v>
      </c>
      <c r="BA1282">
        <v>2</v>
      </c>
      <c r="BB1282">
        <v>58</v>
      </c>
      <c r="BC1282">
        <v>0</v>
      </c>
      <c r="BD1282">
        <v>2023</v>
      </c>
      <c r="BE1282" t="s">
        <v>273</v>
      </c>
    </row>
    <row r="1283" spans="1:57" x14ac:dyDescent="0.2">
      <c r="A1283">
        <v>72</v>
      </c>
      <c r="B1283">
        <v>2023</v>
      </c>
      <c r="C1283" t="s">
        <v>15</v>
      </c>
      <c r="D1283" t="s">
        <v>14</v>
      </c>
      <c r="E1283" t="s">
        <v>270</v>
      </c>
      <c r="F1283" t="s">
        <v>283</v>
      </c>
      <c r="H1283" t="s">
        <v>282</v>
      </c>
      <c r="I1283" t="s">
        <v>19</v>
      </c>
      <c r="J1283" t="s">
        <v>282</v>
      </c>
      <c r="L1283" s="12">
        <v>0</v>
      </c>
      <c r="M1283" s="12">
        <v>0</v>
      </c>
      <c r="N1283" s="12">
        <v>0</v>
      </c>
      <c r="O1283" t="s">
        <v>25</v>
      </c>
      <c r="P1283" t="s">
        <v>25</v>
      </c>
      <c r="Q1283" s="12">
        <v>0</v>
      </c>
      <c r="R1283" s="12">
        <v>0</v>
      </c>
      <c r="S1283" s="12">
        <v>0</v>
      </c>
      <c r="T1283" s="12">
        <v>0</v>
      </c>
      <c r="U1283" s="12">
        <v>0</v>
      </c>
      <c r="V1283" s="12">
        <v>0</v>
      </c>
      <c r="W1283" s="12">
        <v>0</v>
      </c>
      <c r="X1283" t="s">
        <v>22</v>
      </c>
      <c r="Y1283" t="s">
        <v>23</v>
      </c>
      <c r="Z1283" s="12">
        <v>0</v>
      </c>
      <c r="AA1283" s="12">
        <v>100</v>
      </c>
      <c r="AB1283" s="12">
        <v>0</v>
      </c>
      <c r="AC1283" s="12">
        <v>0</v>
      </c>
      <c r="AD1283" s="12">
        <v>4.4655019999999999</v>
      </c>
      <c r="AE1283" s="12">
        <v>6.9767530000000004</v>
      </c>
      <c r="AF1283" s="12">
        <v>14.025969999999999</v>
      </c>
      <c r="AG1283" s="12">
        <v>100</v>
      </c>
      <c r="AH1283" t="s">
        <v>22</v>
      </c>
      <c r="AI1283" t="s">
        <v>23</v>
      </c>
      <c r="AJ1283" s="21">
        <f t="shared" si="181"/>
        <v>446.55019999999996</v>
      </c>
      <c r="AK1283" s="21">
        <f t="shared" si="182"/>
        <v>697.67529999999999</v>
      </c>
      <c r="AL1283" s="21">
        <f t="shared" si="183"/>
        <v>1402.597</v>
      </c>
      <c r="AM1283" s="12">
        <v>3.8123706319249973</v>
      </c>
      <c r="AN1283" s="12">
        <v>4.261254622004909</v>
      </c>
      <c r="AO1283" s="12">
        <v>0</v>
      </c>
      <c r="AP1283" s="12">
        <v>0</v>
      </c>
      <c r="AQ1283" s="22">
        <f t="shared" si="184"/>
        <v>1702.4148681602337</v>
      </c>
      <c r="AR1283" s="22">
        <f t="shared" si="185"/>
        <v>2659.7968243394621</v>
      </c>
      <c r="AS1283" s="22">
        <f t="shared" si="186"/>
        <v>5347.2196112261054</v>
      </c>
      <c r="AT1283" s="22">
        <f t="shared" si="187"/>
        <v>1902.8641037072164</v>
      </c>
      <c r="AU1283" s="22">
        <f t="shared" si="188"/>
        <v>2972.9720967836615</v>
      </c>
      <c r="AV1283" s="22">
        <f t="shared" si="189"/>
        <v>5976.8229490602189</v>
      </c>
      <c r="AW1283">
        <v>2040</v>
      </c>
      <c r="AX1283" t="s">
        <v>24</v>
      </c>
      <c r="AY1283" s="12">
        <v>30</v>
      </c>
      <c r="AZ1283" t="s">
        <v>272</v>
      </c>
      <c r="BA1283">
        <v>2</v>
      </c>
      <c r="BB1283">
        <v>58</v>
      </c>
      <c r="BC1283">
        <v>0</v>
      </c>
      <c r="BD1283">
        <v>2023</v>
      </c>
      <c r="BE1283" t="s">
        <v>273</v>
      </c>
    </row>
    <row r="1284" spans="1:57" x14ac:dyDescent="0.2">
      <c r="A1284">
        <v>72</v>
      </c>
      <c r="B1284">
        <v>2023</v>
      </c>
      <c r="C1284" t="s">
        <v>15</v>
      </c>
      <c r="D1284" t="s">
        <v>14</v>
      </c>
      <c r="E1284" t="s">
        <v>270</v>
      </c>
      <c r="F1284" t="s">
        <v>283</v>
      </c>
      <c r="H1284" t="s">
        <v>282</v>
      </c>
      <c r="I1284" t="s">
        <v>19</v>
      </c>
      <c r="J1284" t="s">
        <v>282</v>
      </c>
      <c r="L1284" s="12">
        <v>0</v>
      </c>
      <c r="M1284" s="12">
        <v>0</v>
      </c>
      <c r="N1284" s="12">
        <v>0</v>
      </c>
      <c r="O1284" t="s">
        <v>25</v>
      </c>
      <c r="P1284" t="s">
        <v>25</v>
      </c>
      <c r="Q1284" s="12">
        <v>0</v>
      </c>
      <c r="R1284" s="12">
        <v>0</v>
      </c>
      <c r="S1284" s="12">
        <v>0</v>
      </c>
      <c r="T1284" s="12">
        <v>0</v>
      </c>
      <c r="U1284" s="12">
        <v>0</v>
      </c>
      <c r="V1284" s="12">
        <v>0</v>
      </c>
      <c r="W1284" s="12">
        <v>0</v>
      </c>
      <c r="X1284" t="s">
        <v>22</v>
      </c>
      <c r="Y1284" t="s">
        <v>23</v>
      </c>
      <c r="Z1284" s="12">
        <v>0</v>
      </c>
      <c r="AA1284" s="12">
        <v>100</v>
      </c>
      <c r="AB1284" s="12">
        <v>0</v>
      </c>
      <c r="AC1284" s="12">
        <v>0</v>
      </c>
      <c r="AD1284" s="12">
        <v>4.4655019999999999</v>
      </c>
      <c r="AE1284" s="12">
        <v>6.9767530000000004</v>
      </c>
      <c r="AF1284" s="12">
        <v>14.025969999999999</v>
      </c>
      <c r="AG1284" s="12">
        <v>100</v>
      </c>
      <c r="AH1284" t="s">
        <v>22</v>
      </c>
      <c r="AI1284" t="s">
        <v>23</v>
      </c>
      <c r="AJ1284" s="21">
        <f t="shared" si="181"/>
        <v>446.55019999999996</v>
      </c>
      <c r="AK1284" s="21">
        <f t="shared" si="182"/>
        <v>697.67529999999999</v>
      </c>
      <c r="AL1284" s="21">
        <f t="shared" si="183"/>
        <v>1402.597</v>
      </c>
      <c r="AM1284" s="12">
        <v>3.8123706319249973</v>
      </c>
      <c r="AN1284" s="12">
        <v>4.261254622004909</v>
      </c>
      <c r="AO1284" s="12">
        <v>0</v>
      </c>
      <c r="AP1284" s="12">
        <v>0</v>
      </c>
      <c r="AQ1284" s="22">
        <f t="shared" si="184"/>
        <v>1702.4148681602337</v>
      </c>
      <c r="AR1284" s="22">
        <f t="shared" si="185"/>
        <v>2659.7968243394621</v>
      </c>
      <c r="AS1284" s="22">
        <f t="shared" si="186"/>
        <v>5347.2196112261054</v>
      </c>
      <c r="AT1284" s="22">
        <f t="shared" si="187"/>
        <v>1902.8641037072164</v>
      </c>
      <c r="AU1284" s="22">
        <f t="shared" si="188"/>
        <v>2972.9720967836615</v>
      </c>
      <c r="AV1284" s="22">
        <f t="shared" si="189"/>
        <v>5976.8229490602189</v>
      </c>
      <c r="AW1284">
        <v>2045</v>
      </c>
      <c r="AX1284" t="s">
        <v>24</v>
      </c>
      <c r="AY1284" s="12">
        <v>30</v>
      </c>
      <c r="AZ1284" t="s">
        <v>272</v>
      </c>
      <c r="BA1284">
        <v>2</v>
      </c>
      <c r="BB1284">
        <v>58</v>
      </c>
      <c r="BC1284">
        <v>0</v>
      </c>
      <c r="BD1284">
        <v>2023</v>
      </c>
      <c r="BE1284" t="s">
        <v>273</v>
      </c>
    </row>
    <row r="1285" spans="1:57" x14ac:dyDescent="0.2">
      <c r="A1285">
        <v>72</v>
      </c>
      <c r="B1285">
        <v>2023</v>
      </c>
      <c r="C1285" t="s">
        <v>15</v>
      </c>
      <c r="D1285" t="s">
        <v>14</v>
      </c>
      <c r="E1285" t="s">
        <v>270</v>
      </c>
      <c r="F1285" t="s">
        <v>283</v>
      </c>
      <c r="H1285" t="s">
        <v>282</v>
      </c>
      <c r="I1285" t="s">
        <v>19</v>
      </c>
      <c r="J1285" t="s">
        <v>282</v>
      </c>
      <c r="L1285" s="12">
        <v>0</v>
      </c>
      <c r="M1285" s="12">
        <v>0</v>
      </c>
      <c r="N1285" s="12">
        <v>0</v>
      </c>
      <c r="O1285" t="s">
        <v>25</v>
      </c>
      <c r="P1285" t="s">
        <v>25</v>
      </c>
      <c r="Q1285" s="12">
        <v>0</v>
      </c>
      <c r="R1285" s="12">
        <v>0</v>
      </c>
      <c r="S1285" s="12">
        <v>0</v>
      </c>
      <c r="T1285" s="12">
        <v>0</v>
      </c>
      <c r="U1285" s="12">
        <v>0</v>
      </c>
      <c r="V1285" s="12">
        <v>0</v>
      </c>
      <c r="W1285" s="12">
        <v>0</v>
      </c>
      <c r="X1285" t="s">
        <v>22</v>
      </c>
      <c r="Y1285" t="s">
        <v>23</v>
      </c>
      <c r="Z1285" s="12">
        <v>0</v>
      </c>
      <c r="AA1285" s="12">
        <v>100</v>
      </c>
      <c r="AB1285" s="12">
        <v>0</v>
      </c>
      <c r="AC1285" s="12">
        <v>0</v>
      </c>
      <c r="AD1285" s="12">
        <v>4.4655019999999999</v>
      </c>
      <c r="AE1285" s="12">
        <v>6.9767530000000004</v>
      </c>
      <c r="AF1285" s="12">
        <v>14.025969999999999</v>
      </c>
      <c r="AG1285" s="12">
        <v>100</v>
      </c>
      <c r="AH1285" t="s">
        <v>22</v>
      </c>
      <c r="AI1285" t="s">
        <v>23</v>
      </c>
      <c r="AJ1285" s="21">
        <f t="shared" si="181"/>
        <v>446.55019999999996</v>
      </c>
      <c r="AK1285" s="21">
        <f t="shared" si="182"/>
        <v>697.67529999999999</v>
      </c>
      <c r="AL1285" s="21">
        <f t="shared" si="183"/>
        <v>1402.597</v>
      </c>
      <c r="AM1285" s="12">
        <v>3.8123706319249973</v>
      </c>
      <c r="AN1285" s="12">
        <v>4.261254622004909</v>
      </c>
      <c r="AO1285" s="12">
        <v>0</v>
      </c>
      <c r="AP1285" s="12">
        <v>0</v>
      </c>
      <c r="AQ1285" s="22">
        <f t="shared" si="184"/>
        <v>1702.4148681602337</v>
      </c>
      <c r="AR1285" s="22">
        <f t="shared" si="185"/>
        <v>2659.7968243394621</v>
      </c>
      <c r="AS1285" s="22">
        <f t="shared" si="186"/>
        <v>5347.2196112261054</v>
      </c>
      <c r="AT1285" s="22">
        <f t="shared" si="187"/>
        <v>1902.8641037072164</v>
      </c>
      <c r="AU1285" s="22">
        <f t="shared" si="188"/>
        <v>2972.9720967836615</v>
      </c>
      <c r="AV1285" s="22">
        <f t="shared" si="189"/>
        <v>5976.8229490602189</v>
      </c>
      <c r="AW1285">
        <v>2050</v>
      </c>
      <c r="AX1285" t="s">
        <v>24</v>
      </c>
      <c r="AY1285" s="12">
        <v>30</v>
      </c>
      <c r="AZ1285" t="s">
        <v>272</v>
      </c>
      <c r="BA1285">
        <v>2</v>
      </c>
      <c r="BB1285">
        <v>58</v>
      </c>
      <c r="BC1285">
        <v>0</v>
      </c>
      <c r="BD1285">
        <v>2023</v>
      </c>
      <c r="BE1285" t="s">
        <v>273</v>
      </c>
    </row>
    <row r="1286" spans="1:57" x14ac:dyDescent="0.2">
      <c r="A1286">
        <v>72</v>
      </c>
      <c r="B1286">
        <v>2023</v>
      </c>
      <c r="C1286" t="s">
        <v>15</v>
      </c>
      <c r="D1286" t="s">
        <v>14</v>
      </c>
      <c r="E1286" t="s">
        <v>270</v>
      </c>
      <c r="F1286" t="s">
        <v>283</v>
      </c>
      <c r="H1286" t="s">
        <v>282</v>
      </c>
      <c r="I1286" t="s">
        <v>19</v>
      </c>
      <c r="J1286" t="s">
        <v>282</v>
      </c>
      <c r="L1286" s="12">
        <v>0</v>
      </c>
      <c r="M1286" s="12">
        <v>0</v>
      </c>
      <c r="N1286" s="12">
        <v>0</v>
      </c>
      <c r="O1286" t="s">
        <v>25</v>
      </c>
      <c r="P1286" t="s">
        <v>25</v>
      </c>
      <c r="Q1286" s="12">
        <v>0</v>
      </c>
      <c r="R1286" s="12">
        <v>0</v>
      </c>
      <c r="S1286" s="12">
        <v>0</v>
      </c>
      <c r="T1286" s="12">
        <v>0</v>
      </c>
      <c r="U1286" s="12">
        <v>0</v>
      </c>
      <c r="V1286" s="12">
        <v>0</v>
      </c>
      <c r="W1286" s="12">
        <v>0</v>
      </c>
      <c r="X1286" t="s">
        <v>22</v>
      </c>
      <c r="Y1286" t="s">
        <v>23</v>
      </c>
      <c r="Z1286" s="12">
        <v>0</v>
      </c>
      <c r="AA1286" s="12">
        <v>100</v>
      </c>
      <c r="AB1286" s="12">
        <v>0</v>
      </c>
      <c r="AC1286" s="12">
        <v>0</v>
      </c>
      <c r="AD1286" s="12">
        <v>4.4655019999999999</v>
      </c>
      <c r="AE1286" s="12">
        <v>6.9767530000000004</v>
      </c>
      <c r="AF1286" s="12">
        <v>14.025969999999999</v>
      </c>
      <c r="AG1286" s="12">
        <v>100</v>
      </c>
      <c r="AH1286" t="s">
        <v>22</v>
      </c>
      <c r="AI1286" t="s">
        <v>23</v>
      </c>
      <c r="AJ1286" s="21">
        <f t="shared" si="181"/>
        <v>446.55019999999996</v>
      </c>
      <c r="AK1286" s="21">
        <f t="shared" si="182"/>
        <v>697.67529999999999</v>
      </c>
      <c r="AL1286" s="21">
        <f t="shared" si="183"/>
        <v>1402.597</v>
      </c>
      <c r="AM1286" s="12">
        <v>3.8123706319249973</v>
      </c>
      <c r="AN1286" s="12">
        <v>4.261254622004909</v>
      </c>
      <c r="AO1286" s="12">
        <v>0</v>
      </c>
      <c r="AP1286" s="12">
        <v>0</v>
      </c>
      <c r="AQ1286" s="22">
        <f t="shared" si="184"/>
        <v>1702.4148681602337</v>
      </c>
      <c r="AR1286" s="22">
        <f t="shared" si="185"/>
        <v>2659.7968243394621</v>
      </c>
      <c r="AS1286" s="22">
        <f t="shared" si="186"/>
        <v>5347.2196112261054</v>
      </c>
      <c r="AT1286" s="22">
        <f t="shared" si="187"/>
        <v>1902.8641037072164</v>
      </c>
      <c r="AU1286" s="22">
        <f t="shared" si="188"/>
        <v>2972.9720967836615</v>
      </c>
      <c r="AV1286" s="22">
        <f t="shared" si="189"/>
        <v>5976.8229490602189</v>
      </c>
      <c r="AW1286">
        <v>2023</v>
      </c>
      <c r="AX1286" t="s">
        <v>27</v>
      </c>
      <c r="AY1286" s="12">
        <v>30</v>
      </c>
      <c r="AZ1286" t="s">
        <v>272</v>
      </c>
      <c r="BA1286">
        <v>2</v>
      </c>
      <c r="BB1286">
        <v>58</v>
      </c>
      <c r="BC1286">
        <v>0</v>
      </c>
      <c r="BD1286">
        <v>2023</v>
      </c>
      <c r="BE1286" t="s">
        <v>273</v>
      </c>
    </row>
    <row r="1287" spans="1:57" x14ac:dyDescent="0.2">
      <c r="A1287">
        <v>72</v>
      </c>
      <c r="B1287">
        <v>2023</v>
      </c>
      <c r="C1287" t="s">
        <v>15</v>
      </c>
      <c r="D1287" t="s">
        <v>14</v>
      </c>
      <c r="E1287" t="s">
        <v>270</v>
      </c>
      <c r="F1287" t="s">
        <v>283</v>
      </c>
      <c r="H1287" t="s">
        <v>282</v>
      </c>
      <c r="I1287" t="s">
        <v>19</v>
      </c>
      <c r="J1287" t="s">
        <v>282</v>
      </c>
      <c r="L1287" s="12">
        <v>0</v>
      </c>
      <c r="M1287" s="12">
        <v>0</v>
      </c>
      <c r="N1287" s="12">
        <v>0</v>
      </c>
      <c r="O1287" t="s">
        <v>25</v>
      </c>
      <c r="P1287" t="s">
        <v>25</v>
      </c>
      <c r="Q1287" s="12">
        <v>0</v>
      </c>
      <c r="R1287" s="12">
        <v>0</v>
      </c>
      <c r="S1287" s="12">
        <v>0</v>
      </c>
      <c r="T1287" s="12">
        <v>0</v>
      </c>
      <c r="U1287" s="12">
        <v>0</v>
      </c>
      <c r="V1287" s="12">
        <v>0</v>
      </c>
      <c r="W1287" s="12">
        <v>0</v>
      </c>
      <c r="X1287" t="s">
        <v>22</v>
      </c>
      <c r="Y1287" t="s">
        <v>23</v>
      </c>
      <c r="Z1287" s="12">
        <v>0</v>
      </c>
      <c r="AA1287" s="12">
        <v>100</v>
      </c>
      <c r="AB1287" s="12">
        <v>0</v>
      </c>
      <c r="AC1287" s="12">
        <v>0</v>
      </c>
      <c r="AD1287" s="12">
        <v>4.4655019999999999</v>
      </c>
      <c r="AE1287" s="12">
        <v>6.9767530000000004</v>
      </c>
      <c r="AF1287" s="12">
        <v>14.025969999999999</v>
      </c>
      <c r="AG1287" s="12">
        <v>100</v>
      </c>
      <c r="AH1287" t="s">
        <v>22</v>
      </c>
      <c r="AI1287" t="s">
        <v>23</v>
      </c>
      <c r="AJ1287" s="21">
        <f t="shared" si="181"/>
        <v>446.55019999999996</v>
      </c>
      <c r="AK1287" s="21">
        <f t="shared" si="182"/>
        <v>697.67529999999999</v>
      </c>
      <c r="AL1287" s="21">
        <f t="shared" si="183"/>
        <v>1402.597</v>
      </c>
      <c r="AM1287" s="12">
        <v>3.8123706319249973</v>
      </c>
      <c r="AN1287" s="12">
        <v>4.261254622004909</v>
      </c>
      <c r="AO1287" s="12">
        <v>0</v>
      </c>
      <c r="AP1287" s="12">
        <v>0</v>
      </c>
      <c r="AQ1287" s="22">
        <f t="shared" si="184"/>
        <v>1702.4148681602337</v>
      </c>
      <c r="AR1287" s="22">
        <f t="shared" si="185"/>
        <v>2659.7968243394621</v>
      </c>
      <c r="AS1287" s="22">
        <f t="shared" si="186"/>
        <v>5347.2196112261054</v>
      </c>
      <c r="AT1287" s="22">
        <f t="shared" si="187"/>
        <v>1902.8641037072164</v>
      </c>
      <c r="AU1287" s="22">
        <f t="shared" si="188"/>
        <v>2972.9720967836615</v>
      </c>
      <c r="AV1287" s="22">
        <f t="shared" si="189"/>
        <v>5976.8229490602189</v>
      </c>
      <c r="AW1287">
        <v>2030</v>
      </c>
      <c r="AX1287" t="s">
        <v>27</v>
      </c>
      <c r="AY1287" s="12">
        <v>30</v>
      </c>
      <c r="AZ1287" t="s">
        <v>272</v>
      </c>
      <c r="BA1287">
        <v>2</v>
      </c>
      <c r="BB1287">
        <v>58</v>
      </c>
      <c r="BC1287">
        <v>0</v>
      </c>
      <c r="BD1287">
        <v>2023</v>
      </c>
      <c r="BE1287" t="s">
        <v>273</v>
      </c>
    </row>
    <row r="1288" spans="1:57" x14ac:dyDescent="0.2">
      <c r="A1288">
        <v>72</v>
      </c>
      <c r="B1288">
        <v>2023</v>
      </c>
      <c r="C1288" t="s">
        <v>15</v>
      </c>
      <c r="D1288" t="s">
        <v>14</v>
      </c>
      <c r="E1288" t="s">
        <v>270</v>
      </c>
      <c r="F1288" t="s">
        <v>283</v>
      </c>
      <c r="H1288" t="s">
        <v>282</v>
      </c>
      <c r="I1288" t="s">
        <v>19</v>
      </c>
      <c r="J1288" t="s">
        <v>282</v>
      </c>
      <c r="L1288" s="12">
        <v>0</v>
      </c>
      <c r="M1288" s="12">
        <v>0</v>
      </c>
      <c r="N1288" s="12">
        <v>0</v>
      </c>
      <c r="O1288" t="s">
        <v>25</v>
      </c>
      <c r="P1288" t="s">
        <v>25</v>
      </c>
      <c r="Q1288" s="12">
        <v>0</v>
      </c>
      <c r="R1288" s="12">
        <v>0</v>
      </c>
      <c r="S1288" s="12">
        <v>0</v>
      </c>
      <c r="T1288" s="12">
        <v>0</v>
      </c>
      <c r="U1288" s="12">
        <v>0</v>
      </c>
      <c r="V1288" s="12">
        <v>0</v>
      </c>
      <c r="W1288" s="12">
        <v>0</v>
      </c>
      <c r="X1288" t="s">
        <v>22</v>
      </c>
      <c r="Y1288" t="s">
        <v>23</v>
      </c>
      <c r="Z1288" s="12">
        <v>0</v>
      </c>
      <c r="AA1288" s="12">
        <v>100</v>
      </c>
      <c r="AB1288" s="12">
        <v>0</v>
      </c>
      <c r="AC1288" s="12">
        <v>0</v>
      </c>
      <c r="AD1288" s="12">
        <v>4.4655019999999999</v>
      </c>
      <c r="AE1288" s="12">
        <v>6.9767530000000004</v>
      </c>
      <c r="AF1288" s="12">
        <v>14.025969999999999</v>
      </c>
      <c r="AG1288" s="12">
        <v>100</v>
      </c>
      <c r="AH1288" t="s">
        <v>22</v>
      </c>
      <c r="AI1288" t="s">
        <v>23</v>
      </c>
      <c r="AJ1288" s="21">
        <f t="shared" si="181"/>
        <v>446.55019999999996</v>
      </c>
      <c r="AK1288" s="21">
        <f t="shared" si="182"/>
        <v>697.67529999999999</v>
      </c>
      <c r="AL1288" s="21">
        <f t="shared" si="183"/>
        <v>1402.597</v>
      </c>
      <c r="AM1288" s="12">
        <v>3.8123706319249973</v>
      </c>
      <c r="AN1288" s="12">
        <v>4.261254622004909</v>
      </c>
      <c r="AO1288" s="12">
        <v>0</v>
      </c>
      <c r="AP1288" s="12">
        <v>0</v>
      </c>
      <c r="AQ1288" s="22">
        <f t="shared" si="184"/>
        <v>1702.4148681602337</v>
      </c>
      <c r="AR1288" s="22">
        <f t="shared" si="185"/>
        <v>2659.7968243394621</v>
      </c>
      <c r="AS1288" s="22">
        <f t="shared" si="186"/>
        <v>5347.2196112261054</v>
      </c>
      <c r="AT1288" s="22">
        <f t="shared" si="187"/>
        <v>1902.8641037072164</v>
      </c>
      <c r="AU1288" s="22">
        <f t="shared" si="188"/>
        <v>2972.9720967836615</v>
      </c>
      <c r="AV1288" s="22">
        <f t="shared" si="189"/>
        <v>5976.8229490602189</v>
      </c>
      <c r="AW1288">
        <v>2035</v>
      </c>
      <c r="AX1288" t="s">
        <v>27</v>
      </c>
      <c r="AY1288" s="12">
        <v>30</v>
      </c>
      <c r="AZ1288" t="s">
        <v>272</v>
      </c>
      <c r="BA1288">
        <v>2</v>
      </c>
      <c r="BB1288">
        <v>58</v>
      </c>
      <c r="BC1288">
        <v>0</v>
      </c>
      <c r="BD1288">
        <v>2023</v>
      </c>
      <c r="BE1288" t="s">
        <v>273</v>
      </c>
    </row>
    <row r="1289" spans="1:57" x14ac:dyDescent="0.2">
      <c r="A1289">
        <v>72</v>
      </c>
      <c r="B1289">
        <v>2023</v>
      </c>
      <c r="C1289" t="s">
        <v>15</v>
      </c>
      <c r="D1289" t="s">
        <v>14</v>
      </c>
      <c r="E1289" t="s">
        <v>270</v>
      </c>
      <c r="F1289" t="s">
        <v>283</v>
      </c>
      <c r="H1289" t="s">
        <v>282</v>
      </c>
      <c r="I1289" t="s">
        <v>19</v>
      </c>
      <c r="J1289" t="s">
        <v>282</v>
      </c>
      <c r="L1289" s="12">
        <v>0</v>
      </c>
      <c r="M1289" s="12">
        <v>0</v>
      </c>
      <c r="N1289" s="12">
        <v>0</v>
      </c>
      <c r="O1289" t="s">
        <v>25</v>
      </c>
      <c r="P1289" t="s">
        <v>25</v>
      </c>
      <c r="Q1289" s="12">
        <v>0</v>
      </c>
      <c r="R1289" s="12">
        <v>0</v>
      </c>
      <c r="S1289" s="12">
        <v>0</v>
      </c>
      <c r="T1289" s="12">
        <v>0</v>
      </c>
      <c r="U1289" s="12">
        <v>0</v>
      </c>
      <c r="V1289" s="12">
        <v>0</v>
      </c>
      <c r="W1289" s="12">
        <v>0</v>
      </c>
      <c r="X1289" t="s">
        <v>22</v>
      </c>
      <c r="Y1289" t="s">
        <v>23</v>
      </c>
      <c r="Z1289" s="12">
        <v>0</v>
      </c>
      <c r="AA1289" s="12">
        <v>100</v>
      </c>
      <c r="AB1289" s="12">
        <v>0</v>
      </c>
      <c r="AC1289" s="12">
        <v>0</v>
      </c>
      <c r="AD1289" s="12">
        <v>4.4655019999999999</v>
      </c>
      <c r="AE1289" s="12">
        <v>6.9767530000000004</v>
      </c>
      <c r="AF1289" s="12">
        <v>14.025969999999999</v>
      </c>
      <c r="AG1289" s="12">
        <v>100</v>
      </c>
      <c r="AH1289" t="s">
        <v>22</v>
      </c>
      <c r="AI1289" t="s">
        <v>23</v>
      </c>
      <c r="AJ1289" s="21">
        <f t="shared" si="181"/>
        <v>446.55019999999996</v>
      </c>
      <c r="AK1289" s="21">
        <f t="shared" si="182"/>
        <v>697.67529999999999</v>
      </c>
      <c r="AL1289" s="21">
        <f t="shared" si="183"/>
        <v>1402.597</v>
      </c>
      <c r="AM1289" s="12">
        <v>3.8123706319249973</v>
      </c>
      <c r="AN1289" s="12">
        <v>4.261254622004909</v>
      </c>
      <c r="AO1289" s="12">
        <v>0</v>
      </c>
      <c r="AP1289" s="12">
        <v>0</v>
      </c>
      <c r="AQ1289" s="22">
        <f t="shared" si="184"/>
        <v>1702.4148681602337</v>
      </c>
      <c r="AR1289" s="22">
        <f t="shared" si="185"/>
        <v>2659.7968243394621</v>
      </c>
      <c r="AS1289" s="22">
        <f t="shared" si="186"/>
        <v>5347.2196112261054</v>
      </c>
      <c r="AT1289" s="22">
        <f t="shared" si="187"/>
        <v>1902.8641037072164</v>
      </c>
      <c r="AU1289" s="22">
        <f t="shared" si="188"/>
        <v>2972.9720967836615</v>
      </c>
      <c r="AV1289" s="22">
        <f t="shared" si="189"/>
        <v>5976.8229490602189</v>
      </c>
      <c r="AW1289">
        <v>2040</v>
      </c>
      <c r="AX1289" t="s">
        <v>27</v>
      </c>
      <c r="AY1289" s="12">
        <v>30</v>
      </c>
      <c r="AZ1289" t="s">
        <v>272</v>
      </c>
      <c r="BA1289">
        <v>2</v>
      </c>
      <c r="BB1289">
        <v>58</v>
      </c>
      <c r="BC1289">
        <v>0</v>
      </c>
      <c r="BD1289">
        <v>2023</v>
      </c>
      <c r="BE1289" t="s">
        <v>273</v>
      </c>
    </row>
    <row r="1290" spans="1:57" x14ac:dyDescent="0.2">
      <c r="A1290">
        <v>72</v>
      </c>
      <c r="B1290">
        <v>2023</v>
      </c>
      <c r="C1290" t="s">
        <v>15</v>
      </c>
      <c r="D1290" t="s">
        <v>14</v>
      </c>
      <c r="E1290" t="s">
        <v>270</v>
      </c>
      <c r="F1290" t="s">
        <v>283</v>
      </c>
      <c r="H1290" t="s">
        <v>282</v>
      </c>
      <c r="I1290" t="s">
        <v>19</v>
      </c>
      <c r="J1290" t="s">
        <v>282</v>
      </c>
      <c r="L1290" s="12">
        <v>0</v>
      </c>
      <c r="M1290" s="12">
        <v>0</v>
      </c>
      <c r="N1290" s="12">
        <v>0</v>
      </c>
      <c r="O1290" t="s">
        <v>25</v>
      </c>
      <c r="P1290" t="s">
        <v>25</v>
      </c>
      <c r="Q1290" s="12">
        <v>0</v>
      </c>
      <c r="R1290" s="12">
        <v>0</v>
      </c>
      <c r="S1290" s="12">
        <v>0</v>
      </c>
      <c r="T1290" s="12">
        <v>0</v>
      </c>
      <c r="U1290" s="12">
        <v>0</v>
      </c>
      <c r="V1290" s="12">
        <v>0</v>
      </c>
      <c r="W1290" s="12">
        <v>0</v>
      </c>
      <c r="X1290" t="s">
        <v>22</v>
      </c>
      <c r="Y1290" t="s">
        <v>23</v>
      </c>
      <c r="Z1290" s="12">
        <v>0</v>
      </c>
      <c r="AA1290" s="12">
        <v>100</v>
      </c>
      <c r="AB1290" s="12">
        <v>0</v>
      </c>
      <c r="AC1290" s="12">
        <v>0</v>
      </c>
      <c r="AD1290" s="12">
        <v>4.4655019999999999</v>
      </c>
      <c r="AE1290" s="12">
        <v>6.9767530000000004</v>
      </c>
      <c r="AF1290" s="12">
        <v>14.025969999999999</v>
      </c>
      <c r="AG1290" s="12">
        <v>100</v>
      </c>
      <c r="AH1290" t="s">
        <v>22</v>
      </c>
      <c r="AI1290" t="s">
        <v>23</v>
      </c>
      <c r="AJ1290" s="21">
        <f t="shared" si="181"/>
        <v>446.55019999999996</v>
      </c>
      <c r="AK1290" s="21">
        <f t="shared" si="182"/>
        <v>697.67529999999999</v>
      </c>
      <c r="AL1290" s="21">
        <f t="shared" si="183"/>
        <v>1402.597</v>
      </c>
      <c r="AM1290" s="12">
        <v>3.8123706319249973</v>
      </c>
      <c r="AN1290" s="12">
        <v>4.261254622004909</v>
      </c>
      <c r="AO1290" s="12">
        <v>0</v>
      </c>
      <c r="AP1290" s="12">
        <v>0</v>
      </c>
      <c r="AQ1290" s="22">
        <f t="shared" si="184"/>
        <v>1702.4148681602337</v>
      </c>
      <c r="AR1290" s="22">
        <f t="shared" si="185"/>
        <v>2659.7968243394621</v>
      </c>
      <c r="AS1290" s="22">
        <f t="shared" si="186"/>
        <v>5347.2196112261054</v>
      </c>
      <c r="AT1290" s="22">
        <f t="shared" si="187"/>
        <v>1902.8641037072164</v>
      </c>
      <c r="AU1290" s="22">
        <f t="shared" si="188"/>
        <v>2972.9720967836615</v>
      </c>
      <c r="AV1290" s="22">
        <f t="shared" si="189"/>
        <v>5976.8229490602189</v>
      </c>
      <c r="AW1290">
        <v>2045</v>
      </c>
      <c r="AX1290" t="s">
        <v>27</v>
      </c>
      <c r="AY1290" s="12">
        <v>30</v>
      </c>
      <c r="AZ1290" t="s">
        <v>272</v>
      </c>
      <c r="BA1290">
        <v>2</v>
      </c>
      <c r="BB1290">
        <v>58</v>
      </c>
      <c r="BC1290">
        <v>0</v>
      </c>
      <c r="BD1290">
        <v>2023</v>
      </c>
      <c r="BE1290" t="s">
        <v>273</v>
      </c>
    </row>
    <row r="1291" spans="1:57" x14ac:dyDescent="0.2">
      <c r="A1291">
        <v>72</v>
      </c>
      <c r="B1291">
        <v>2023</v>
      </c>
      <c r="C1291" t="s">
        <v>15</v>
      </c>
      <c r="D1291" t="s">
        <v>14</v>
      </c>
      <c r="E1291" t="s">
        <v>270</v>
      </c>
      <c r="F1291" t="s">
        <v>283</v>
      </c>
      <c r="H1291" t="s">
        <v>282</v>
      </c>
      <c r="I1291" t="s">
        <v>19</v>
      </c>
      <c r="J1291" t="s">
        <v>282</v>
      </c>
      <c r="L1291" s="12">
        <v>0</v>
      </c>
      <c r="M1291" s="12">
        <v>0</v>
      </c>
      <c r="N1291" s="12">
        <v>0</v>
      </c>
      <c r="O1291" t="s">
        <v>25</v>
      </c>
      <c r="P1291" t="s">
        <v>25</v>
      </c>
      <c r="Q1291" s="12">
        <v>0</v>
      </c>
      <c r="R1291" s="12">
        <v>0</v>
      </c>
      <c r="S1291" s="12">
        <v>0</v>
      </c>
      <c r="T1291" s="12">
        <v>0</v>
      </c>
      <c r="U1291" s="12">
        <v>0</v>
      </c>
      <c r="V1291" s="12">
        <v>0</v>
      </c>
      <c r="W1291" s="12">
        <v>0</v>
      </c>
      <c r="X1291" t="s">
        <v>22</v>
      </c>
      <c r="Y1291" t="s">
        <v>23</v>
      </c>
      <c r="Z1291" s="12">
        <v>0</v>
      </c>
      <c r="AA1291" s="12">
        <v>100</v>
      </c>
      <c r="AB1291" s="12">
        <v>0</v>
      </c>
      <c r="AC1291" s="12">
        <v>0</v>
      </c>
      <c r="AD1291" s="12">
        <v>4.4655019999999999</v>
      </c>
      <c r="AE1291" s="12">
        <v>6.9767530000000004</v>
      </c>
      <c r="AF1291" s="12">
        <v>14.025969999999999</v>
      </c>
      <c r="AG1291" s="12">
        <v>100</v>
      </c>
      <c r="AH1291" t="s">
        <v>22</v>
      </c>
      <c r="AI1291" t="s">
        <v>23</v>
      </c>
      <c r="AJ1291" s="21">
        <f t="shared" si="181"/>
        <v>446.55019999999996</v>
      </c>
      <c r="AK1291" s="21">
        <f t="shared" si="182"/>
        <v>697.67529999999999</v>
      </c>
      <c r="AL1291" s="21">
        <f t="shared" si="183"/>
        <v>1402.597</v>
      </c>
      <c r="AM1291" s="12">
        <v>3.8123706319249973</v>
      </c>
      <c r="AN1291" s="12">
        <v>4.261254622004909</v>
      </c>
      <c r="AO1291" s="12">
        <v>0</v>
      </c>
      <c r="AP1291" s="12">
        <v>0</v>
      </c>
      <c r="AQ1291" s="22">
        <f t="shared" si="184"/>
        <v>1702.4148681602337</v>
      </c>
      <c r="AR1291" s="22">
        <f t="shared" si="185"/>
        <v>2659.7968243394621</v>
      </c>
      <c r="AS1291" s="22">
        <f t="shared" si="186"/>
        <v>5347.2196112261054</v>
      </c>
      <c r="AT1291" s="22">
        <f t="shared" si="187"/>
        <v>1902.8641037072164</v>
      </c>
      <c r="AU1291" s="22">
        <f t="shared" si="188"/>
        <v>2972.9720967836615</v>
      </c>
      <c r="AV1291" s="22">
        <f t="shared" si="189"/>
        <v>5976.8229490602189</v>
      </c>
      <c r="AW1291">
        <v>2050</v>
      </c>
      <c r="AX1291" t="s">
        <v>27</v>
      </c>
      <c r="AY1291" s="12">
        <v>30</v>
      </c>
      <c r="AZ1291" t="s">
        <v>272</v>
      </c>
      <c r="BA1291">
        <v>2</v>
      </c>
      <c r="BB1291">
        <v>58</v>
      </c>
      <c r="BC1291">
        <v>0</v>
      </c>
      <c r="BD1291">
        <v>2023</v>
      </c>
      <c r="BE1291" t="s">
        <v>273</v>
      </c>
    </row>
    <row r="1292" spans="1:57" x14ac:dyDescent="0.2">
      <c r="A1292">
        <v>72</v>
      </c>
      <c r="B1292">
        <v>2023</v>
      </c>
      <c r="C1292" t="s">
        <v>15</v>
      </c>
      <c r="D1292" t="s">
        <v>14</v>
      </c>
      <c r="E1292" t="s">
        <v>270</v>
      </c>
      <c r="F1292" t="s">
        <v>283</v>
      </c>
      <c r="H1292" t="s">
        <v>282</v>
      </c>
      <c r="I1292" t="s">
        <v>19</v>
      </c>
      <c r="J1292" t="s">
        <v>282</v>
      </c>
      <c r="L1292" s="12">
        <v>0</v>
      </c>
      <c r="M1292" s="12">
        <v>0</v>
      </c>
      <c r="N1292" s="12">
        <v>0</v>
      </c>
      <c r="O1292" t="s">
        <v>25</v>
      </c>
      <c r="P1292" t="s">
        <v>25</v>
      </c>
      <c r="Q1292" s="12">
        <v>0</v>
      </c>
      <c r="R1292" s="12">
        <v>0</v>
      </c>
      <c r="S1292" s="12">
        <v>0</v>
      </c>
      <c r="T1292" s="12">
        <v>0</v>
      </c>
      <c r="U1292" s="12">
        <v>0</v>
      </c>
      <c r="V1292" s="12">
        <v>0</v>
      </c>
      <c r="W1292" s="12">
        <v>0</v>
      </c>
      <c r="X1292" t="s">
        <v>22</v>
      </c>
      <c r="Y1292" t="s">
        <v>23</v>
      </c>
      <c r="Z1292" s="12">
        <v>0</v>
      </c>
      <c r="AA1292" s="12">
        <v>100</v>
      </c>
      <c r="AB1292" s="12">
        <v>0</v>
      </c>
      <c r="AC1292" s="12">
        <v>0</v>
      </c>
      <c r="AD1292" s="12">
        <v>4.4655019999999999</v>
      </c>
      <c r="AE1292" s="12">
        <v>6.9767530000000004</v>
      </c>
      <c r="AF1292" s="12">
        <v>14.025969999999999</v>
      </c>
      <c r="AG1292" s="12">
        <v>100</v>
      </c>
      <c r="AH1292" t="s">
        <v>22</v>
      </c>
      <c r="AI1292" t="s">
        <v>23</v>
      </c>
      <c r="AJ1292" s="21">
        <f t="shared" si="181"/>
        <v>446.55019999999996</v>
      </c>
      <c r="AK1292" s="21">
        <f t="shared" si="182"/>
        <v>697.67529999999999</v>
      </c>
      <c r="AL1292" s="21">
        <f t="shared" si="183"/>
        <v>1402.597</v>
      </c>
      <c r="AM1292" s="12">
        <v>3.8123706319249973</v>
      </c>
      <c r="AN1292" s="12">
        <v>4.261254622004909</v>
      </c>
      <c r="AO1292" s="12">
        <v>0</v>
      </c>
      <c r="AP1292" s="12">
        <v>0</v>
      </c>
      <c r="AQ1292" s="22">
        <f t="shared" si="184"/>
        <v>1702.4148681602337</v>
      </c>
      <c r="AR1292" s="22">
        <f t="shared" si="185"/>
        <v>2659.7968243394621</v>
      </c>
      <c r="AS1292" s="22">
        <f t="shared" si="186"/>
        <v>5347.2196112261054</v>
      </c>
      <c r="AT1292" s="22">
        <f t="shared" si="187"/>
        <v>1902.8641037072164</v>
      </c>
      <c r="AU1292" s="22">
        <f t="shared" si="188"/>
        <v>2972.9720967836615</v>
      </c>
      <c r="AV1292" s="22">
        <f t="shared" si="189"/>
        <v>5976.8229490602189</v>
      </c>
      <c r="AW1292">
        <v>2023</v>
      </c>
      <c r="AX1292" t="s">
        <v>28</v>
      </c>
      <c r="AY1292" s="12">
        <v>30</v>
      </c>
      <c r="AZ1292" t="s">
        <v>272</v>
      </c>
      <c r="BA1292">
        <v>2</v>
      </c>
      <c r="BB1292">
        <v>58</v>
      </c>
      <c r="BC1292">
        <v>0</v>
      </c>
      <c r="BD1292">
        <v>2023</v>
      </c>
      <c r="BE1292" t="s">
        <v>273</v>
      </c>
    </row>
    <row r="1293" spans="1:57" x14ac:dyDescent="0.2">
      <c r="A1293">
        <v>72</v>
      </c>
      <c r="B1293">
        <v>2023</v>
      </c>
      <c r="C1293" t="s">
        <v>15</v>
      </c>
      <c r="D1293" t="s">
        <v>14</v>
      </c>
      <c r="E1293" t="s">
        <v>270</v>
      </c>
      <c r="F1293" t="s">
        <v>283</v>
      </c>
      <c r="H1293" t="s">
        <v>282</v>
      </c>
      <c r="I1293" t="s">
        <v>19</v>
      </c>
      <c r="J1293" t="s">
        <v>282</v>
      </c>
      <c r="L1293" s="12">
        <v>0</v>
      </c>
      <c r="M1293" s="12">
        <v>0</v>
      </c>
      <c r="N1293" s="12">
        <v>0</v>
      </c>
      <c r="O1293" t="s">
        <v>25</v>
      </c>
      <c r="P1293" t="s">
        <v>25</v>
      </c>
      <c r="Q1293" s="12">
        <v>0</v>
      </c>
      <c r="R1293" s="12">
        <v>0</v>
      </c>
      <c r="S1293" s="12">
        <v>0</v>
      </c>
      <c r="T1293" s="12">
        <v>0</v>
      </c>
      <c r="U1293" s="12">
        <v>0</v>
      </c>
      <c r="V1293" s="12">
        <v>0</v>
      </c>
      <c r="W1293" s="12">
        <v>0</v>
      </c>
      <c r="X1293" t="s">
        <v>22</v>
      </c>
      <c r="Y1293" t="s">
        <v>23</v>
      </c>
      <c r="Z1293" s="12">
        <v>0</v>
      </c>
      <c r="AA1293" s="12">
        <v>100</v>
      </c>
      <c r="AB1293" s="12">
        <v>0</v>
      </c>
      <c r="AC1293" s="12">
        <v>0</v>
      </c>
      <c r="AD1293" s="12">
        <v>4.4655019999999999</v>
      </c>
      <c r="AE1293" s="12">
        <v>6.9767530000000004</v>
      </c>
      <c r="AF1293" s="12">
        <v>14.025969999999999</v>
      </c>
      <c r="AG1293" s="12">
        <v>100</v>
      </c>
      <c r="AH1293" t="s">
        <v>22</v>
      </c>
      <c r="AI1293" t="s">
        <v>23</v>
      </c>
      <c r="AJ1293" s="21">
        <f t="shared" si="181"/>
        <v>446.55019999999996</v>
      </c>
      <c r="AK1293" s="21">
        <f t="shared" si="182"/>
        <v>697.67529999999999</v>
      </c>
      <c r="AL1293" s="21">
        <f t="shared" si="183"/>
        <v>1402.597</v>
      </c>
      <c r="AM1293" s="12">
        <v>3.8123706319249973</v>
      </c>
      <c r="AN1293" s="12">
        <v>4.261254622004909</v>
      </c>
      <c r="AO1293" s="12">
        <v>0</v>
      </c>
      <c r="AP1293" s="12">
        <v>0</v>
      </c>
      <c r="AQ1293" s="22">
        <f t="shared" si="184"/>
        <v>1702.4148681602337</v>
      </c>
      <c r="AR1293" s="22">
        <f t="shared" si="185"/>
        <v>2659.7968243394621</v>
      </c>
      <c r="AS1293" s="22">
        <f t="shared" si="186"/>
        <v>5347.2196112261054</v>
      </c>
      <c r="AT1293" s="22">
        <f t="shared" si="187"/>
        <v>1902.8641037072164</v>
      </c>
      <c r="AU1293" s="22">
        <f t="shared" si="188"/>
        <v>2972.9720967836615</v>
      </c>
      <c r="AV1293" s="22">
        <f t="shared" si="189"/>
        <v>5976.8229490602189</v>
      </c>
      <c r="AW1293">
        <v>2030</v>
      </c>
      <c r="AX1293" t="s">
        <v>28</v>
      </c>
      <c r="AY1293" s="12">
        <v>30</v>
      </c>
      <c r="AZ1293" t="s">
        <v>272</v>
      </c>
      <c r="BA1293">
        <v>2</v>
      </c>
      <c r="BB1293">
        <v>58</v>
      </c>
      <c r="BC1293">
        <v>0</v>
      </c>
      <c r="BD1293">
        <v>2023</v>
      </c>
      <c r="BE1293" t="s">
        <v>273</v>
      </c>
    </row>
    <row r="1294" spans="1:57" x14ac:dyDescent="0.2">
      <c r="A1294">
        <v>72</v>
      </c>
      <c r="B1294">
        <v>2023</v>
      </c>
      <c r="C1294" t="s">
        <v>15</v>
      </c>
      <c r="D1294" t="s">
        <v>14</v>
      </c>
      <c r="E1294" t="s">
        <v>270</v>
      </c>
      <c r="F1294" t="s">
        <v>283</v>
      </c>
      <c r="H1294" t="s">
        <v>282</v>
      </c>
      <c r="I1294" t="s">
        <v>19</v>
      </c>
      <c r="J1294" t="s">
        <v>282</v>
      </c>
      <c r="L1294" s="12">
        <v>0</v>
      </c>
      <c r="M1294" s="12">
        <v>0</v>
      </c>
      <c r="N1294" s="12">
        <v>0</v>
      </c>
      <c r="O1294" t="s">
        <v>25</v>
      </c>
      <c r="P1294" t="s">
        <v>25</v>
      </c>
      <c r="Q1294" s="12">
        <v>0</v>
      </c>
      <c r="R1294" s="12">
        <v>0</v>
      </c>
      <c r="S1294" s="12">
        <v>0</v>
      </c>
      <c r="T1294" s="12">
        <v>0</v>
      </c>
      <c r="U1294" s="12">
        <v>0</v>
      </c>
      <c r="V1294" s="12">
        <v>0</v>
      </c>
      <c r="W1294" s="12">
        <v>0</v>
      </c>
      <c r="X1294" t="s">
        <v>22</v>
      </c>
      <c r="Y1294" t="s">
        <v>23</v>
      </c>
      <c r="Z1294" s="12">
        <v>0</v>
      </c>
      <c r="AA1294" s="12">
        <v>100</v>
      </c>
      <c r="AB1294" s="12">
        <v>0</v>
      </c>
      <c r="AC1294" s="12">
        <v>0</v>
      </c>
      <c r="AD1294" s="12">
        <v>4.4655019999999999</v>
      </c>
      <c r="AE1294" s="12">
        <v>6.9767530000000004</v>
      </c>
      <c r="AF1294" s="12">
        <v>14.025969999999999</v>
      </c>
      <c r="AG1294" s="12">
        <v>100</v>
      </c>
      <c r="AH1294" t="s">
        <v>22</v>
      </c>
      <c r="AI1294" t="s">
        <v>23</v>
      </c>
      <c r="AJ1294" s="21">
        <f t="shared" si="181"/>
        <v>446.55019999999996</v>
      </c>
      <c r="AK1294" s="21">
        <f t="shared" si="182"/>
        <v>697.67529999999999</v>
      </c>
      <c r="AL1294" s="21">
        <f t="shared" si="183"/>
        <v>1402.597</v>
      </c>
      <c r="AM1294" s="12">
        <v>3.8123706319249973</v>
      </c>
      <c r="AN1294" s="12">
        <v>4.261254622004909</v>
      </c>
      <c r="AO1294" s="12">
        <v>0</v>
      </c>
      <c r="AP1294" s="12">
        <v>0</v>
      </c>
      <c r="AQ1294" s="22">
        <f t="shared" si="184"/>
        <v>1702.4148681602337</v>
      </c>
      <c r="AR1294" s="22">
        <f t="shared" si="185"/>
        <v>2659.7968243394621</v>
      </c>
      <c r="AS1294" s="22">
        <f t="shared" si="186"/>
        <v>5347.2196112261054</v>
      </c>
      <c r="AT1294" s="22">
        <f t="shared" si="187"/>
        <v>1902.8641037072164</v>
      </c>
      <c r="AU1294" s="22">
        <f t="shared" si="188"/>
        <v>2972.9720967836615</v>
      </c>
      <c r="AV1294" s="22">
        <f t="shared" si="189"/>
        <v>5976.8229490602189</v>
      </c>
      <c r="AW1294">
        <v>2035</v>
      </c>
      <c r="AX1294" t="s">
        <v>28</v>
      </c>
      <c r="AY1294" s="12">
        <v>30</v>
      </c>
      <c r="AZ1294" t="s">
        <v>272</v>
      </c>
      <c r="BA1294">
        <v>2</v>
      </c>
      <c r="BB1294">
        <v>58</v>
      </c>
      <c r="BC1294">
        <v>0</v>
      </c>
      <c r="BD1294">
        <v>2023</v>
      </c>
      <c r="BE1294" t="s">
        <v>273</v>
      </c>
    </row>
    <row r="1295" spans="1:57" x14ac:dyDescent="0.2">
      <c r="A1295">
        <v>72</v>
      </c>
      <c r="B1295">
        <v>2023</v>
      </c>
      <c r="C1295" t="s">
        <v>15</v>
      </c>
      <c r="D1295" t="s">
        <v>14</v>
      </c>
      <c r="E1295" t="s">
        <v>270</v>
      </c>
      <c r="F1295" t="s">
        <v>283</v>
      </c>
      <c r="H1295" t="s">
        <v>282</v>
      </c>
      <c r="I1295" t="s">
        <v>19</v>
      </c>
      <c r="J1295" t="s">
        <v>282</v>
      </c>
      <c r="L1295" s="12">
        <v>0</v>
      </c>
      <c r="M1295" s="12">
        <v>0</v>
      </c>
      <c r="N1295" s="12">
        <v>0</v>
      </c>
      <c r="O1295" t="s">
        <v>25</v>
      </c>
      <c r="P1295" t="s">
        <v>25</v>
      </c>
      <c r="Q1295" s="12">
        <v>0</v>
      </c>
      <c r="R1295" s="12">
        <v>0</v>
      </c>
      <c r="S1295" s="12">
        <v>0</v>
      </c>
      <c r="T1295" s="12">
        <v>0</v>
      </c>
      <c r="U1295" s="12">
        <v>0</v>
      </c>
      <c r="V1295" s="12">
        <v>0</v>
      </c>
      <c r="W1295" s="12">
        <v>0</v>
      </c>
      <c r="X1295" t="s">
        <v>22</v>
      </c>
      <c r="Y1295" t="s">
        <v>23</v>
      </c>
      <c r="Z1295" s="12">
        <v>0</v>
      </c>
      <c r="AA1295" s="12">
        <v>100</v>
      </c>
      <c r="AB1295" s="12">
        <v>0</v>
      </c>
      <c r="AC1295" s="12">
        <v>0</v>
      </c>
      <c r="AD1295" s="12">
        <v>4.4655019999999999</v>
      </c>
      <c r="AE1295" s="12">
        <v>6.9767530000000004</v>
      </c>
      <c r="AF1295" s="12">
        <v>14.025969999999999</v>
      </c>
      <c r="AG1295" s="12">
        <v>100</v>
      </c>
      <c r="AH1295" t="s">
        <v>22</v>
      </c>
      <c r="AI1295" t="s">
        <v>23</v>
      </c>
      <c r="AJ1295" s="21">
        <f t="shared" si="181"/>
        <v>446.55019999999996</v>
      </c>
      <c r="AK1295" s="21">
        <f t="shared" si="182"/>
        <v>697.67529999999999</v>
      </c>
      <c r="AL1295" s="21">
        <f t="shared" si="183"/>
        <v>1402.597</v>
      </c>
      <c r="AM1295" s="12">
        <v>3.8123706319249973</v>
      </c>
      <c r="AN1295" s="12">
        <v>4.261254622004909</v>
      </c>
      <c r="AO1295" s="12">
        <v>0</v>
      </c>
      <c r="AP1295" s="12">
        <v>0</v>
      </c>
      <c r="AQ1295" s="22">
        <f t="shared" si="184"/>
        <v>1702.4148681602337</v>
      </c>
      <c r="AR1295" s="22">
        <f t="shared" si="185"/>
        <v>2659.7968243394621</v>
      </c>
      <c r="AS1295" s="22">
        <f t="shared" si="186"/>
        <v>5347.2196112261054</v>
      </c>
      <c r="AT1295" s="22">
        <f t="shared" si="187"/>
        <v>1902.8641037072164</v>
      </c>
      <c r="AU1295" s="22">
        <f t="shared" si="188"/>
        <v>2972.9720967836615</v>
      </c>
      <c r="AV1295" s="22">
        <f t="shared" si="189"/>
        <v>5976.8229490602189</v>
      </c>
      <c r="AW1295">
        <v>2040</v>
      </c>
      <c r="AX1295" t="s">
        <v>28</v>
      </c>
      <c r="AY1295" s="12">
        <v>30</v>
      </c>
      <c r="AZ1295" t="s">
        <v>272</v>
      </c>
      <c r="BA1295">
        <v>2</v>
      </c>
      <c r="BB1295">
        <v>58</v>
      </c>
      <c r="BC1295">
        <v>0</v>
      </c>
      <c r="BD1295">
        <v>2023</v>
      </c>
      <c r="BE1295" t="s">
        <v>273</v>
      </c>
    </row>
    <row r="1296" spans="1:57" x14ac:dyDescent="0.2">
      <c r="A1296">
        <v>72</v>
      </c>
      <c r="B1296">
        <v>2023</v>
      </c>
      <c r="C1296" t="s">
        <v>15</v>
      </c>
      <c r="D1296" t="s">
        <v>14</v>
      </c>
      <c r="E1296" t="s">
        <v>270</v>
      </c>
      <c r="F1296" t="s">
        <v>283</v>
      </c>
      <c r="H1296" t="s">
        <v>282</v>
      </c>
      <c r="I1296" t="s">
        <v>19</v>
      </c>
      <c r="J1296" t="s">
        <v>282</v>
      </c>
      <c r="L1296" s="12">
        <v>0</v>
      </c>
      <c r="M1296" s="12">
        <v>0</v>
      </c>
      <c r="N1296" s="12">
        <v>0</v>
      </c>
      <c r="O1296" t="s">
        <v>25</v>
      </c>
      <c r="P1296" t="s">
        <v>25</v>
      </c>
      <c r="Q1296" s="12">
        <v>0</v>
      </c>
      <c r="R1296" s="12">
        <v>0</v>
      </c>
      <c r="S1296" s="12">
        <v>0</v>
      </c>
      <c r="T1296" s="12">
        <v>0</v>
      </c>
      <c r="U1296" s="12">
        <v>0</v>
      </c>
      <c r="V1296" s="12">
        <v>0</v>
      </c>
      <c r="W1296" s="12">
        <v>0</v>
      </c>
      <c r="X1296" t="s">
        <v>22</v>
      </c>
      <c r="Y1296" t="s">
        <v>23</v>
      </c>
      <c r="Z1296" s="12">
        <v>0</v>
      </c>
      <c r="AA1296" s="12">
        <v>100</v>
      </c>
      <c r="AB1296" s="12">
        <v>0</v>
      </c>
      <c r="AC1296" s="12">
        <v>0</v>
      </c>
      <c r="AD1296" s="12">
        <v>4.4655019999999999</v>
      </c>
      <c r="AE1296" s="12">
        <v>6.9767530000000004</v>
      </c>
      <c r="AF1296" s="12">
        <v>14.025969999999999</v>
      </c>
      <c r="AG1296" s="12">
        <v>100</v>
      </c>
      <c r="AH1296" t="s">
        <v>22</v>
      </c>
      <c r="AI1296" t="s">
        <v>23</v>
      </c>
      <c r="AJ1296" s="21">
        <f t="shared" si="181"/>
        <v>446.55019999999996</v>
      </c>
      <c r="AK1296" s="21">
        <f t="shared" si="182"/>
        <v>697.67529999999999</v>
      </c>
      <c r="AL1296" s="21">
        <f t="shared" si="183"/>
        <v>1402.597</v>
      </c>
      <c r="AM1296" s="12">
        <v>3.8123706319249973</v>
      </c>
      <c r="AN1296" s="12">
        <v>4.261254622004909</v>
      </c>
      <c r="AO1296" s="12">
        <v>0</v>
      </c>
      <c r="AP1296" s="12">
        <v>0</v>
      </c>
      <c r="AQ1296" s="22">
        <f t="shared" si="184"/>
        <v>1702.4148681602337</v>
      </c>
      <c r="AR1296" s="22">
        <f t="shared" si="185"/>
        <v>2659.7968243394621</v>
      </c>
      <c r="AS1296" s="22">
        <f t="shared" si="186"/>
        <v>5347.2196112261054</v>
      </c>
      <c r="AT1296" s="22">
        <f t="shared" si="187"/>
        <v>1902.8641037072164</v>
      </c>
      <c r="AU1296" s="22">
        <f t="shared" si="188"/>
        <v>2972.9720967836615</v>
      </c>
      <c r="AV1296" s="22">
        <f t="shared" si="189"/>
        <v>5976.8229490602189</v>
      </c>
      <c r="AW1296">
        <v>2045</v>
      </c>
      <c r="AX1296" t="s">
        <v>28</v>
      </c>
      <c r="AY1296" s="12">
        <v>30</v>
      </c>
      <c r="AZ1296" t="s">
        <v>272</v>
      </c>
      <c r="BA1296">
        <v>2</v>
      </c>
      <c r="BB1296">
        <v>58</v>
      </c>
      <c r="BC1296">
        <v>0</v>
      </c>
      <c r="BD1296">
        <v>2023</v>
      </c>
      <c r="BE1296" t="s">
        <v>273</v>
      </c>
    </row>
    <row r="1297" spans="1:57" x14ac:dyDescent="0.2">
      <c r="A1297">
        <v>72</v>
      </c>
      <c r="B1297">
        <v>2023</v>
      </c>
      <c r="C1297" t="s">
        <v>15</v>
      </c>
      <c r="D1297" t="s">
        <v>14</v>
      </c>
      <c r="E1297" t="s">
        <v>270</v>
      </c>
      <c r="F1297" t="s">
        <v>283</v>
      </c>
      <c r="H1297" t="s">
        <v>282</v>
      </c>
      <c r="I1297" t="s">
        <v>19</v>
      </c>
      <c r="J1297" t="s">
        <v>282</v>
      </c>
      <c r="L1297" s="12">
        <v>0</v>
      </c>
      <c r="M1297" s="12">
        <v>0</v>
      </c>
      <c r="N1297" s="12">
        <v>0</v>
      </c>
      <c r="O1297" t="s">
        <v>25</v>
      </c>
      <c r="P1297" t="s">
        <v>25</v>
      </c>
      <c r="Q1297" s="12">
        <v>0</v>
      </c>
      <c r="R1297" s="12">
        <v>0</v>
      </c>
      <c r="S1297" s="12">
        <v>0</v>
      </c>
      <c r="T1297" s="12">
        <v>0</v>
      </c>
      <c r="U1297" s="12">
        <v>0</v>
      </c>
      <c r="V1297" s="12">
        <v>0</v>
      </c>
      <c r="W1297" s="12">
        <v>0</v>
      </c>
      <c r="X1297" t="s">
        <v>22</v>
      </c>
      <c r="Y1297" t="s">
        <v>23</v>
      </c>
      <c r="Z1297" s="12">
        <v>0</v>
      </c>
      <c r="AA1297" s="12">
        <v>100</v>
      </c>
      <c r="AB1297" s="12">
        <v>0</v>
      </c>
      <c r="AC1297" s="12">
        <v>0</v>
      </c>
      <c r="AD1297" s="12">
        <v>4.4655019999999999</v>
      </c>
      <c r="AE1297" s="12">
        <v>6.9767530000000004</v>
      </c>
      <c r="AF1297" s="12">
        <v>14.025969999999999</v>
      </c>
      <c r="AG1297" s="12">
        <v>100</v>
      </c>
      <c r="AH1297" t="s">
        <v>22</v>
      </c>
      <c r="AI1297" t="s">
        <v>23</v>
      </c>
      <c r="AJ1297" s="21">
        <f t="shared" si="181"/>
        <v>446.55019999999996</v>
      </c>
      <c r="AK1297" s="21">
        <f t="shared" si="182"/>
        <v>697.67529999999999</v>
      </c>
      <c r="AL1297" s="21">
        <f t="shared" si="183"/>
        <v>1402.597</v>
      </c>
      <c r="AM1297" s="12">
        <v>3.8123706319249973</v>
      </c>
      <c r="AN1297" s="12">
        <v>4.261254622004909</v>
      </c>
      <c r="AO1297" s="12">
        <v>0</v>
      </c>
      <c r="AP1297" s="12">
        <v>0</v>
      </c>
      <c r="AQ1297" s="22">
        <f t="shared" si="184"/>
        <v>1702.4148681602337</v>
      </c>
      <c r="AR1297" s="22">
        <f t="shared" si="185"/>
        <v>2659.7968243394621</v>
      </c>
      <c r="AS1297" s="22">
        <f t="shared" si="186"/>
        <v>5347.2196112261054</v>
      </c>
      <c r="AT1297" s="22">
        <f t="shared" si="187"/>
        <v>1902.8641037072164</v>
      </c>
      <c r="AU1297" s="22">
        <f t="shared" si="188"/>
        <v>2972.9720967836615</v>
      </c>
      <c r="AV1297" s="22">
        <f t="shared" si="189"/>
        <v>5976.8229490602189</v>
      </c>
      <c r="AW1297">
        <v>2050</v>
      </c>
      <c r="AX1297" t="s">
        <v>28</v>
      </c>
      <c r="AY1297" s="12">
        <v>30</v>
      </c>
      <c r="AZ1297" t="s">
        <v>272</v>
      </c>
      <c r="BA1297">
        <v>2</v>
      </c>
      <c r="BB1297">
        <v>58</v>
      </c>
      <c r="BC1297">
        <v>0</v>
      </c>
      <c r="BD1297">
        <v>2023</v>
      </c>
      <c r="BE1297" t="s">
        <v>273</v>
      </c>
    </row>
    <row r="1298" spans="1:57" x14ac:dyDescent="0.2">
      <c r="A1298">
        <v>73</v>
      </c>
      <c r="B1298">
        <v>2023</v>
      </c>
      <c r="C1298" t="s">
        <v>15</v>
      </c>
      <c r="D1298" t="s">
        <v>14</v>
      </c>
      <c r="E1298" t="s">
        <v>270</v>
      </c>
      <c r="F1298" t="s">
        <v>285</v>
      </c>
      <c r="H1298" t="s">
        <v>284</v>
      </c>
      <c r="I1298" t="s">
        <v>19</v>
      </c>
      <c r="J1298" t="s">
        <v>284</v>
      </c>
      <c r="L1298" s="12">
        <v>0</v>
      </c>
      <c r="M1298" s="12">
        <v>0</v>
      </c>
      <c r="N1298" s="12">
        <v>0</v>
      </c>
      <c r="O1298" t="s">
        <v>25</v>
      </c>
      <c r="P1298" t="s">
        <v>25</v>
      </c>
      <c r="Q1298" s="12">
        <v>0</v>
      </c>
      <c r="R1298" s="12">
        <v>0</v>
      </c>
      <c r="S1298" s="12">
        <v>0</v>
      </c>
      <c r="T1298" s="12">
        <v>0</v>
      </c>
      <c r="U1298" s="12">
        <v>0</v>
      </c>
      <c r="V1298" s="12">
        <v>0</v>
      </c>
      <c r="W1298" s="12">
        <v>0</v>
      </c>
      <c r="X1298" t="s">
        <v>22</v>
      </c>
      <c r="Y1298" t="s">
        <v>23</v>
      </c>
      <c r="Z1298" s="12">
        <v>0</v>
      </c>
      <c r="AA1298" s="12">
        <v>100</v>
      </c>
      <c r="AB1298" s="12">
        <v>0</v>
      </c>
      <c r="AC1298" s="12">
        <v>0</v>
      </c>
      <c r="AD1298" s="12">
        <v>1.8151189999999999</v>
      </c>
      <c r="AE1298" s="12">
        <v>8.1136359999999996</v>
      </c>
      <c r="AF1298" s="12">
        <v>30.928570000000001</v>
      </c>
      <c r="AG1298" s="12">
        <v>100</v>
      </c>
      <c r="AH1298" t="s">
        <v>22</v>
      </c>
      <c r="AI1298" t="s">
        <v>23</v>
      </c>
      <c r="AJ1298" s="21">
        <f t="shared" si="181"/>
        <v>181.5119</v>
      </c>
      <c r="AK1298" s="21">
        <f t="shared" si="182"/>
        <v>811.36359999999991</v>
      </c>
      <c r="AL1298" s="21">
        <f t="shared" si="183"/>
        <v>3092.857</v>
      </c>
      <c r="AM1298" s="12">
        <v>2.6602632137550417</v>
      </c>
      <c r="AN1298" s="12">
        <v>2.8520868711526219</v>
      </c>
      <c r="AO1298" s="12">
        <v>0</v>
      </c>
      <c r="AP1298" s="12">
        <v>0</v>
      </c>
      <c r="AQ1298" s="22">
        <f t="shared" si="184"/>
        <v>482.86943042878374</v>
      </c>
      <c r="AR1298" s="22">
        <f t="shared" si="185"/>
        <v>2158.44073805986</v>
      </c>
      <c r="AS1298" s="22">
        <f t="shared" si="186"/>
        <v>8227.8137025047763</v>
      </c>
      <c r="AT1298" s="22">
        <f t="shared" si="187"/>
        <v>517.68770694796763</v>
      </c>
      <c r="AU1298" s="22">
        <f t="shared" si="188"/>
        <v>2314.079471291127</v>
      </c>
      <c r="AV1298" s="22">
        <f t="shared" si="189"/>
        <v>8821.0968440524848</v>
      </c>
      <c r="AW1298">
        <v>2023</v>
      </c>
      <c r="AX1298" t="s">
        <v>24</v>
      </c>
      <c r="AY1298" s="12">
        <v>30</v>
      </c>
      <c r="AZ1298" t="s">
        <v>272</v>
      </c>
      <c r="BA1298">
        <v>2</v>
      </c>
      <c r="BB1298">
        <v>32</v>
      </c>
      <c r="BC1298">
        <v>0</v>
      </c>
      <c r="BD1298">
        <v>2023</v>
      </c>
      <c r="BE1298" t="s">
        <v>273</v>
      </c>
    </row>
    <row r="1299" spans="1:57" x14ac:dyDescent="0.2">
      <c r="A1299">
        <v>73</v>
      </c>
      <c r="B1299">
        <v>2023</v>
      </c>
      <c r="C1299" t="s">
        <v>15</v>
      </c>
      <c r="D1299" t="s">
        <v>14</v>
      </c>
      <c r="E1299" t="s">
        <v>270</v>
      </c>
      <c r="F1299" t="s">
        <v>285</v>
      </c>
      <c r="H1299" t="s">
        <v>284</v>
      </c>
      <c r="I1299" t="s">
        <v>19</v>
      </c>
      <c r="J1299" t="s">
        <v>284</v>
      </c>
      <c r="L1299" s="12">
        <v>0</v>
      </c>
      <c r="M1299" s="12">
        <v>0</v>
      </c>
      <c r="N1299" s="12">
        <v>0</v>
      </c>
      <c r="O1299" t="s">
        <v>25</v>
      </c>
      <c r="P1299" t="s">
        <v>25</v>
      </c>
      <c r="Q1299" s="12">
        <v>0</v>
      </c>
      <c r="R1299" s="12">
        <v>0</v>
      </c>
      <c r="S1299" s="12">
        <v>0</v>
      </c>
      <c r="T1299" s="12">
        <v>0</v>
      </c>
      <c r="U1299" s="12">
        <v>0</v>
      </c>
      <c r="V1299" s="12">
        <v>0</v>
      </c>
      <c r="W1299" s="12">
        <v>0</v>
      </c>
      <c r="X1299" t="s">
        <v>22</v>
      </c>
      <c r="Y1299" t="s">
        <v>23</v>
      </c>
      <c r="Z1299" s="12">
        <v>0</v>
      </c>
      <c r="AA1299" s="12">
        <v>100</v>
      </c>
      <c r="AB1299" s="12">
        <v>0</v>
      </c>
      <c r="AC1299" s="12">
        <v>0</v>
      </c>
      <c r="AD1299" s="12">
        <v>1.8151189999999999</v>
      </c>
      <c r="AE1299" s="12">
        <v>8.1136359999999996</v>
      </c>
      <c r="AF1299" s="12">
        <v>30.928570000000001</v>
      </c>
      <c r="AG1299" s="12">
        <v>100</v>
      </c>
      <c r="AH1299" t="s">
        <v>22</v>
      </c>
      <c r="AI1299" t="s">
        <v>23</v>
      </c>
      <c r="AJ1299" s="21">
        <f t="shared" si="181"/>
        <v>181.5119</v>
      </c>
      <c r="AK1299" s="21">
        <f t="shared" si="182"/>
        <v>811.36359999999991</v>
      </c>
      <c r="AL1299" s="21">
        <f t="shared" si="183"/>
        <v>3092.857</v>
      </c>
      <c r="AM1299" s="12">
        <v>2.6602632137550417</v>
      </c>
      <c r="AN1299" s="12">
        <v>2.8520868711526219</v>
      </c>
      <c r="AO1299" s="12">
        <v>0</v>
      </c>
      <c r="AP1299" s="12">
        <v>0</v>
      </c>
      <c r="AQ1299" s="22">
        <f t="shared" si="184"/>
        <v>482.86943042878374</v>
      </c>
      <c r="AR1299" s="22">
        <f t="shared" si="185"/>
        <v>2158.44073805986</v>
      </c>
      <c r="AS1299" s="22">
        <f t="shared" si="186"/>
        <v>8227.8137025047763</v>
      </c>
      <c r="AT1299" s="22">
        <f t="shared" si="187"/>
        <v>517.68770694796763</v>
      </c>
      <c r="AU1299" s="22">
        <f t="shared" si="188"/>
        <v>2314.079471291127</v>
      </c>
      <c r="AV1299" s="22">
        <f t="shared" si="189"/>
        <v>8821.0968440524848</v>
      </c>
      <c r="AW1299">
        <v>2030</v>
      </c>
      <c r="AX1299" t="s">
        <v>24</v>
      </c>
      <c r="AY1299" s="12">
        <v>30</v>
      </c>
      <c r="AZ1299" t="s">
        <v>272</v>
      </c>
      <c r="BA1299">
        <v>2</v>
      </c>
      <c r="BB1299">
        <v>32</v>
      </c>
      <c r="BC1299">
        <v>0</v>
      </c>
      <c r="BD1299">
        <v>2023</v>
      </c>
      <c r="BE1299" t="s">
        <v>273</v>
      </c>
    </row>
    <row r="1300" spans="1:57" x14ac:dyDescent="0.2">
      <c r="A1300">
        <v>73</v>
      </c>
      <c r="B1300">
        <v>2023</v>
      </c>
      <c r="C1300" t="s">
        <v>15</v>
      </c>
      <c r="D1300" t="s">
        <v>14</v>
      </c>
      <c r="E1300" t="s">
        <v>270</v>
      </c>
      <c r="F1300" t="s">
        <v>285</v>
      </c>
      <c r="H1300" t="s">
        <v>284</v>
      </c>
      <c r="I1300" t="s">
        <v>19</v>
      </c>
      <c r="J1300" t="s">
        <v>284</v>
      </c>
      <c r="L1300" s="12">
        <v>0</v>
      </c>
      <c r="M1300" s="12">
        <v>0</v>
      </c>
      <c r="N1300" s="12">
        <v>0</v>
      </c>
      <c r="O1300" t="s">
        <v>25</v>
      </c>
      <c r="P1300" t="s">
        <v>25</v>
      </c>
      <c r="Q1300" s="12">
        <v>0</v>
      </c>
      <c r="R1300" s="12">
        <v>0</v>
      </c>
      <c r="S1300" s="12">
        <v>0</v>
      </c>
      <c r="T1300" s="12">
        <v>0</v>
      </c>
      <c r="U1300" s="12">
        <v>0</v>
      </c>
      <c r="V1300" s="12">
        <v>0</v>
      </c>
      <c r="W1300" s="12">
        <v>0</v>
      </c>
      <c r="X1300" t="s">
        <v>22</v>
      </c>
      <c r="Y1300" t="s">
        <v>23</v>
      </c>
      <c r="Z1300" s="12">
        <v>0</v>
      </c>
      <c r="AA1300" s="12">
        <v>100</v>
      </c>
      <c r="AB1300" s="12">
        <v>0</v>
      </c>
      <c r="AC1300" s="12">
        <v>0</v>
      </c>
      <c r="AD1300" s="12">
        <v>1.8151189999999999</v>
      </c>
      <c r="AE1300" s="12">
        <v>8.1136359999999996</v>
      </c>
      <c r="AF1300" s="12">
        <v>30.928570000000001</v>
      </c>
      <c r="AG1300" s="12">
        <v>100</v>
      </c>
      <c r="AH1300" t="s">
        <v>22</v>
      </c>
      <c r="AI1300" t="s">
        <v>23</v>
      </c>
      <c r="AJ1300" s="21">
        <f t="shared" si="181"/>
        <v>181.5119</v>
      </c>
      <c r="AK1300" s="21">
        <f t="shared" si="182"/>
        <v>811.36359999999991</v>
      </c>
      <c r="AL1300" s="21">
        <f t="shared" si="183"/>
        <v>3092.857</v>
      </c>
      <c r="AM1300" s="12">
        <v>2.6602632137550417</v>
      </c>
      <c r="AN1300" s="12">
        <v>2.8520868711526219</v>
      </c>
      <c r="AO1300" s="12">
        <v>0</v>
      </c>
      <c r="AP1300" s="12">
        <v>0</v>
      </c>
      <c r="AQ1300" s="22">
        <f t="shared" si="184"/>
        <v>482.86943042878374</v>
      </c>
      <c r="AR1300" s="22">
        <f t="shared" si="185"/>
        <v>2158.44073805986</v>
      </c>
      <c r="AS1300" s="22">
        <f t="shared" si="186"/>
        <v>8227.8137025047763</v>
      </c>
      <c r="AT1300" s="22">
        <f t="shared" si="187"/>
        <v>517.68770694796763</v>
      </c>
      <c r="AU1300" s="22">
        <f t="shared" si="188"/>
        <v>2314.079471291127</v>
      </c>
      <c r="AV1300" s="22">
        <f t="shared" si="189"/>
        <v>8821.0968440524848</v>
      </c>
      <c r="AW1300">
        <v>2035</v>
      </c>
      <c r="AX1300" t="s">
        <v>24</v>
      </c>
      <c r="AY1300" s="12">
        <v>30</v>
      </c>
      <c r="AZ1300" t="s">
        <v>272</v>
      </c>
      <c r="BA1300">
        <v>2</v>
      </c>
      <c r="BB1300">
        <v>32</v>
      </c>
      <c r="BC1300">
        <v>0</v>
      </c>
      <c r="BD1300">
        <v>2023</v>
      </c>
      <c r="BE1300" t="s">
        <v>273</v>
      </c>
    </row>
    <row r="1301" spans="1:57" x14ac:dyDescent="0.2">
      <c r="A1301">
        <v>73</v>
      </c>
      <c r="B1301">
        <v>2023</v>
      </c>
      <c r="C1301" t="s">
        <v>15</v>
      </c>
      <c r="D1301" t="s">
        <v>14</v>
      </c>
      <c r="E1301" t="s">
        <v>270</v>
      </c>
      <c r="F1301" t="s">
        <v>285</v>
      </c>
      <c r="H1301" t="s">
        <v>284</v>
      </c>
      <c r="I1301" t="s">
        <v>19</v>
      </c>
      <c r="J1301" t="s">
        <v>284</v>
      </c>
      <c r="L1301" s="12">
        <v>0</v>
      </c>
      <c r="M1301" s="12">
        <v>0</v>
      </c>
      <c r="N1301" s="12">
        <v>0</v>
      </c>
      <c r="O1301" t="s">
        <v>25</v>
      </c>
      <c r="P1301" t="s">
        <v>25</v>
      </c>
      <c r="Q1301" s="12">
        <v>0</v>
      </c>
      <c r="R1301" s="12">
        <v>0</v>
      </c>
      <c r="S1301" s="12">
        <v>0</v>
      </c>
      <c r="T1301" s="12">
        <v>0</v>
      </c>
      <c r="U1301" s="12">
        <v>0</v>
      </c>
      <c r="V1301" s="12">
        <v>0</v>
      </c>
      <c r="W1301" s="12">
        <v>0</v>
      </c>
      <c r="X1301" t="s">
        <v>22</v>
      </c>
      <c r="Y1301" t="s">
        <v>23</v>
      </c>
      <c r="Z1301" s="12">
        <v>0</v>
      </c>
      <c r="AA1301" s="12">
        <v>100</v>
      </c>
      <c r="AB1301" s="12">
        <v>0</v>
      </c>
      <c r="AC1301" s="12">
        <v>0</v>
      </c>
      <c r="AD1301" s="12">
        <v>1.8151189999999999</v>
      </c>
      <c r="AE1301" s="12">
        <v>8.1136359999999996</v>
      </c>
      <c r="AF1301" s="12">
        <v>30.928570000000001</v>
      </c>
      <c r="AG1301" s="12">
        <v>100</v>
      </c>
      <c r="AH1301" t="s">
        <v>22</v>
      </c>
      <c r="AI1301" t="s">
        <v>23</v>
      </c>
      <c r="AJ1301" s="21">
        <f t="shared" si="181"/>
        <v>181.5119</v>
      </c>
      <c r="AK1301" s="21">
        <f t="shared" si="182"/>
        <v>811.36359999999991</v>
      </c>
      <c r="AL1301" s="21">
        <f t="shared" si="183"/>
        <v>3092.857</v>
      </c>
      <c r="AM1301" s="12">
        <v>2.6602632137550417</v>
      </c>
      <c r="AN1301" s="12">
        <v>2.8520868711526219</v>
      </c>
      <c r="AO1301" s="12">
        <v>0</v>
      </c>
      <c r="AP1301" s="12">
        <v>0</v>
      </c>
      <c r="AQ1301" s="22">
        <f t="shared" si="184"/>
        <v>482.86943042878374</v>
      </c>
      <c r="AR1301" s="22">
        <f t="shared" si="185"/>
        <v>2158.44073805986</v>
      </c>
      <c r="AS1301" s="22">
        <f t="shared" si="186"/>
        <v>8227.8137025047763</v>
      </c>
      <c r="AT1301" s="22">
        <f t="shared" si="187"/>
        <v>517.68770694796763</v>
      </c>
      <c r="AU1301" s="22">
        <f t="shared" si="188"/>
        <v>2314.079471291127</v>
      </c>
      <c r="AV1301" s="22">
        <f t="shared" si="189"/>
        <v>8821.0968440524848</v>
      </c>
      <c r="AW1301">
        <v>2040</v>
      </c>
      <c r="AX1301" t="s">
        <v>24</v>
      </c>
      <c r="AY1301" s="12">
        <v>30</v>
      </c>
      <c r="AZ1301" t="s">
        <v>272</v>
      </c>
      <c r="BA1301">
        <v>2</v>
      </c>
      <c r="BB1301">
        <v>32</v>
      </c>
      <c r="BC1301">
        <v>0</v>
      </c>
      <c r="BD1301">
        <v>2023</v>
      </c>
      <c r="BE1301" t="s">
        <v>273</v>
      </c>
    </row>
    <row r="1302" spans="1:57" x14ac:dyDescent="0.2">
      <c r="A1302">
        <v>73</v>
      </c>
      <c r="B1302">
        <v>2023</v>
      </c>
      <c r="C1302" t="s">
        <v>15</v>
      </c>
      <c r="D1302" t="s">
        <v>14</v>
      </c>
      <c r="E1302" t="s">
        <v>270</v>
      </c>
      <c r="F1302" t="s">
        <v>285</v>
      </c>
      <c r="H1302" t="s">
        <v>284</v>
      </c>
      <c r="I1302" t="s">
        <v>19</v>
      </c>
      <c r="J1302" t="s">
        <v>284</v>
      </c>
      <c r="L1302" s="12">
        <v>0</v>
      </c>
      <c r="M1302" s="12">
        <v>0</v>
      </c>
      <c r="N1302" s="12">
        <v>0</v>
      </c>
      <c r="O1302" t="s">
        <v>25</v>
      </c>
      <c r="P1302" t="s">
        <v>25</v>
      </c>
      <c r="Q1302" s="12">
        <v>0</v>
      </c>
      <c r="R1302" s="12">
        <v>0</v>
      </c>
      <c r="S1302" s="12">
        <v>0</v>
      </c>
      <c r="T1302" s="12">
        <v>0</v>
      </c>
      <c r="U1302" s="12">
        <v>0</v>
      </c>
      <c r="V1302" s="12">
        <v>0</v>
      </c>
      <c r="W1302" s="12">
        <v>0</v>
      </c>
      <c r="X1302" t="s">
        <v>22</v>
      </c>
      <c r="Y1302" t="s">
        <v>23</v>
      </c>
      <c r="Z1302" s="12">
        <v>0</v>
      </c>
      <c r="AA1302" s="12">
        <v>100</v>
      </c>
      <c r="AB1302" s="12">
        <v>0</v>
      </c>
      <c r="AC1302" s="12">
        <v>0</v>
      </c>
      <c r="AD1302" s="12">
        <v>1.8151189999999999</v>
      </c>
      <c r="AE1302" s="12">
        <v>8.1136359999999996</v>
      </c>
      <c r="AF1302" s="12">
        <v>30.928570000000001</v>
      </c>
      <c r="AG1302" s="12">
        <v>100</v>
      </c>
      <c r="AH1302" t="s">
        <v>22</v>
      </c>
      <c r="AI1302" t="s">
        <v>23</v>
      </c>
      <c r="AJ1302" s="21">
        <f t="shared" si="181"/>
        <v>181.5119</v>
      </c>
      <c r="AK1302" s="21">
        <f t="shared" si="182"/>
        <v>811.36359999999991</v>
      </c>
      <c r="AL1302" s="21">
        <f t="shared" si="183"/>
        <v>3092.857</v>
      </c>
      <c r="AM1302" s="12">
        <v>2.6602632137550417</v>
      </c>
      <c r="AN1302" s="12">
        <v>2.8520868711526219</v>
      </c>
      <c r="AO1302" s="12">
        <v>0</v>
      </c>
      <c r="AP1302" s="12">
        <v>0</v>
      </c>
      <c r="AQ1302" s="22">
        <f t="shared" si="184"/>
        <v>482.86943042878374</v>
      </c>
      <c r="AR1302" s="22">
        <f t="shared" si="185"/>
        <v>2158.44073805986</v>
      </c>
      <c r="AS1302" s="22">
        <f t="shared" si="186"/>
        <v>8227.8137025047763</v>
      </c>
      <c r="AT1302" s="22">
        <f t="shared" si="187"/>
        <v>517.68770694796763</v>
      </c>
      <c r="AU1302" s="22">
        <f t="shared" si="188"/>
        <v>2314.079471291127</v>
      </c>
      <c r="AV1302" s="22">
        <f t="shared" si="189"/>
        <v>8821.0968440524848</v>
      </c>
      <c r="AW1302">
        <v>2045</v>
      </c>
      <c r="AX1302" t="s">
        <v>24</v>
      </c>
      <c r="AY1302" s="12">
        <v>30</v>
      </c>
      <c r="AZ1302" t="s">
        <v>272</v>
      </c>
      <c r="BA1302">
        <v>2</v>
      </c>
      <c r="BB1302">
        <v>32</v>
      </c>
      <c r="BC1302">
        <v>0</v>
      </c>
      <c r="BD1302">
        <v>2023</v>
      </c>
      <c r="BE1302" t="s">
        <v>273</v>
      </c>
    </row>
    <row r="1303" spans="1:57" x14ac:dyDescent="0.2">
      <c r="A1303">
        <v>73</v>
      </c>
      <c r="B1303">
        <v>2023</v>
      </c>
      <c r="C1303" t="s">
        <v>15</v>
      </c>
      <c r="D1303" t="s">
        <v>14</v>
      </c>
      <c r="E1303" t="s">
        <v>270</v>
      </c>
      <c r="F1303" t="s">
        <v>285</v>
      </c>
      <c r="H1303" t="s">
        <v>284</v>
      </c>
      <c r="I1303" t="s">
        <v>19</v>
      </c>
      <c r="J1303" t="s">
        <v>284</v>
      </c>
      <c r="L1303" s="12">
        <v>0</v>
      </c>
      <c r="M1303" s="12">
        <v>0</v>
      </c>
      <c r="N1303" s="12">
        <v>0</v>
      </c>
      <c r="O1303" t="s">
        <v>25</v>
      </c>
      <c r="P1303" t="s">
        <v>25</v>
      </c>
      <c r="Q1303" s="12">
        <v>0</v>
      </c>
      <c r="R1303" s="12">
        <v>0</v>
      </c>
      <c r="S1303" s="12">
        <v>0</v>
      </c>
      <c r="T1303" s="12">
        <v>0</v>
      </c>
      <c r="U1303" s="12">
        <v>0</v>
      </c>
      <c r="V1303" s="12">
        <v>0</v>
      </c>
      <c r="W1303" s="12">
        <v>0</v>
      </c>
      <c r="X1303" t="s">
        <v>22</v>
      </c>
      <c r="Y1303" t="s">
        <v>23</v>
      </c>
      <c r="Z1303" s="12">
        <v>0</v>
      </c>
      <c r="AA1303" s="12">
        <v>100</v>
      </c>
      <c r="AB1303" s="12">
        <v>0</v>
      </c>
      <c r="AC1303" s="12">
        <v>0</v>
      </c>
      <c r="AD1303" s="12">
        <v>1.8151189999999999</v>
      </c>
      <c r="AE1303" s="12">
        <v>8.1136359999999996</v>
      </c>
      <c r="AF1303" s="12">
        <v>30.928570000000001</v>
      </c>
      <c r="AG1303" s="12">
        <v>100</v>
      </c>
      <c r="AH1303" t="s">
        <v>22</v>
      </c>
      <c r="AI1303" t="s">
        <v>23</v>
      </c>
      <c r="AJ1303" s="21">
        <f t="shared" si="181"/>
        <v>181.5119</v>
      </c>
      <c r="AK1303" s="21">
        <f t="shared" si="182"/>
        <v>811.36359999999991</v>
      </c>
      <c r="AL1303" s="21">
        <f t="shared" si="183"/>
        <v>3092.857</v>
      </c>
      <c r="AM1303" s="12">
        <v>2.6602632137550417</v>
      </c>
      <c r="AN1303" s="12">
        <v>2.8520868711526219</v>
      </c>
      <c r="AO1303" s="12">
        <v>0</v>
      </c>
      <c r="AP1303" s="12">
        <v>0</v>
      </c>
      <c r="AQ1303" s="22">
        <f t="shared" si="184"/>
        <v>482.86943042878374</v>
      </c>
      <c r="AR1303" s="22">
        <f t="shared" si="185"/>
        <v>2158.44073805986</v>
      </c>
      <c r="AS1303" s="22">
        <f t="shared" si="186"/>
        <v>8227.8137025047763</v>
      </c>
      <c r="AT1303" s="22">
        <f t="shared" si="187"/>
        <v>517.68770694796763</v>
      </c>
      <c r="AU1303" s="22">
        <f t="shared" si="188"/>
        <v>2314.079471291127</v>
      </c>
      <c r="AV1303" s="22">
        <f t="shared" si="189"/>
        <v>8821.0968440524848</v>
      </c>
      <c r="AW1303">
        <v>2050</v>
      </c>
      <c r="AX1303" t="s">
        <v>24</v>
      </c>
      <c r="AY1303" s="12">
        <v>30</v>
      </c>
      <c r="AZ1303" t="s">
        <v>272</v>
      </c>
      <c r="BA1303">
        <v>2</v>
      </c>
      <c r="BB1303">
        <v>32</v>
      </c>
      <c r="BC1303">
        <v>0</v>
      </c>
      <c r="BD1303">
        <v>2023</v>
      </c>
      <c r="BE1303" t="s">
        <v>273</v>
      </c>
    </row>
    <row r="1304" spans="1:57" x14ac:dyDescent="0.2">
      <c r="A1304">
        <v>73</v>
      </c>
      <c r="B1304">
        <v>2023</v>
      </c>
      <c r="C1304" t="s">
        <v>15</v>
      </c>
      <c r="D1304" t="s">
        <v>14</v>
      </c>
      <c r="E1304" t="s">
        <v>270</v>
      </c>
      <c r="F1304" t="s">
        <v>285</v>
      </c>
      <c r="H1304" t="s">
        <v>284</v>
      </c>
      <c r="I1304" t="s">
        <v>19</v>
      </c>
      <c r="J1304" t="s">
        <v>284</v>
      </c>
      <c r="L1304" s="12">
        <v>0</v>
      </c>
      <c r="M1304" s="12">
        <v>0</v>
      </c>
      <c r="N1304" s="12">
        <v>0</v>
      </c>
      <c r="O1304" t="s">
        <v>25</v>
      </c>
      <c r="P1304" t="s">
        <v>25</v>
      </c>
      <c r="Q1304" s="12">
        <v>0</v>
      </c>
      <c r="R1304" s="12">
        <v>0</v>
      </c>
      <c r="S1304" s="12">
        <v>0</v>
      </c>
      <c r="T1304" s="12">
        <v>0</v>
      </c>
      <c r="U1304" s="12">
        <v>0</v>
      </c>
      <c r="V1304" s="12">
        <v>0</v>
      </c>
      <c r="W1304" s="12">
        <v>0</v>
      </c>
      <c r="X1304" t="s">
        <v>22</v>
      </c>
      <c r="Y1304" t="s">
        <v>23</v>
      </c>
      <c r="Z1304" s="12">
        <v>0</v>
      </c>
      <c r="AA1304" s="12">
        <v>100</v>
      </c>
      <c r="AB1304" s="12">
        <v>0</v>
      </c>
      <c r="AC1304" s="12">
        <v>0</v>
      </c>
      <c r="AD1304" s="12">
        <v>1.8151189999999999</v>
      </c>
      <c r="AE1304" s="12">
        <v>8.1136359999999996</v>
      </c>
      <c r="AF1304" s="12">
        <v>30.928570000000001</v>
      </c>
      <c r="AG1304" s="12">
        <v>100</v>
      </c>
      <c r="AH1304" t="s">
        <v>22</v>
      </c>
      <c r="AI1304" t="s">
        <v>23</v>
      </c>
      <c r="AJ1304" s="21">
        <f t="shared" si="181"/>
        <v>181.5119</v>
      </c>
      <c r="AK1304" s="21">
        <f t="shared" si="182"/>
        <v>811.36359999999991</v>
      </c>
      <c r="AL1304" s="21">
        <f t="shared" si="183"/>
        <v>3092.857</v>
      </c>
      <c r="AM1304" s="12">
        <v>2.6602632137550417</v>
      </c>
      <c r="AN1304" s="12">
        <v>2.8520868711526219</v>
      </c>
      <c r="AO1304" s="12">
        <v>0</v>
      </c>
      <c r="AP1304" s="12">
        <v>0</v>
      </c>
      <c r="AQ1304" s="22">
        <f t="shared" si="184"/>
        <v>482.86943042878374</v>
      </c>
      <c r="AR1304" s="22">
        <f t="shared" si="185"/>
        <v>2158.44073805986</v>
      </c>
      <c r="AS1304" s="22">
        <f t="shared" si="186"/>
        <v>8227.8137025047763</v>
      </c>
      <c r="AT1304" s="22">
        <f t="shared" si="187"/>
        <v>517.68770694796763</v>
      </c>
      <c r="AU1304" s="22">
        <f t="shared" si="188"/>
        <v>2314.079471291127</v>
      </c>
      <c r="AV1304" s="22">
        <f t="shared" si="189"/>
        <v>8821.0968440524848</v>
      </c>
      <c r="AW1304">
        <v>2023</v>
      </c>
      <c r="AX1304" t="s">
        <v>27</v>
      </c>
      <c r="AY1304" s="12">
        <v>30</v>
      </c>
      <c r="AZ1304" t="s">
        <v>272</v>
      </c>
      <c r="BA1304">
        <v>2</v>
      </c>
      <c r="BB1304">
        <v>32</v>
      </c>
      <c r="BC1304">
        <v>0</v>
      </c>
      <c r="BD1304">
        <v>2023</v>
      </c>
      <c r="BE1304" t="s">
        <v>273</v>
      </c>
    </row>
    <row r="1305" spans="1:57" x14ac:dyDescent="0.2">
      <c r="A1305">
        <v>73</v>
      </c>
      <c r="B1305">
        <v>2023</v>
      </c>
      <c r="C1305" t="s">
        <v>15</v>
      </c>
      <c r="D1305" t="s">
        <v>14</v>
      </c>
      <c r="E1305" t="s">
        <v>270</v>
      </c>
      <c r="F1305" t="s">
        <v>285</v>
      </c>
      <c r="H1305" t="s">
        <v>284</v>
      </c>
      <c r="I1305" t="s">
        <v>19</v>
      </c>
      <c r="J1305" t="s">
        <v>284</v>
      </c>
      <c r="L1305" s="12">
        <v>0</v>
      </c>
      <c r="M1305" s="12">
        <v>0</v>
      </c>
      <c r="N1305" s="12">
        <v>0</v>
      </c>
      <c r="O1305" t="s">
        <v>25</v>
      </c>
      <c r="P1305" t="s">
        <v>25</v>
      </c>
      <c r="Q1305" s="12">
        <v>0</v>
      </c>
      <c r="R1305" s="12">
        <v>0</v>
      </c>
      <c r="S1305" s="12">
        <v>0</v>
      </c>
      <c r="T1305" s="12">
        <v>0</v>
      </c>
      <c r="U1305" s="12">
        <v>0</v>
      </c>
      <c r="V1305" s="12">
        <v>0</v>
      </c>
      <c r="W1305" s="12">
        <v>0</v>
      </c>
      <c r="X1305" t="s">
        <v>22</v>
      </c>
      <c r="Y1305" t="s">
        <v>23</v>
      </c>
      <c r="Z1305" s="12">
        <v>0</v>
      </c>
      <c r="AA1305" s="12">
        <v>100</v>
      </c>
      <c r="AB1305" s="12">
        <v>0</v>
      </c>
      <c r="AC1305" s="12">
        <v>0</v>
      </c>
      <c r="AD1305" s="12">
        <v>1.8151189999999999</v>
      </c>
      <c r="AE1305" s="12">
        <v>8.1136359999999996</v>
      </c>
      <c r="AF1305" s="12">
        <v>30.928570000000001</v>
      </c>
      <c r="AG1305" s="12">
        <v>100</v>
      </c>
      <c r="AH1305" t="s">
        <v>22</v>
      </c>
      <c r="AI1305" t="s">
        <v>23</v>
      </c>
      <c r="AJ1305" s="21">
        <f t="shared" si="181"/>
        <v>181.5119</v>
      </c>
      <c r="AK1305" s="21">
        <f t="shared" si="182"/>
        <v>811.36359999999991</v>
      </c>
      <c r="AL1305" s="21">
        <f t="shared" si="183"/>
        <v>3092.857</v>
      </c>
      <c r="AM1305" s="12">
        <v>2.6602632137550417</v>
      </c>
      <c r="AN1305" s="12">
        <v>2.8520868711526219</v>
      </c>
      <c r="AO1305" s="12">
        <v>0</v>
      </c>
      <c r="AP1305" s="12">
        <v>0</v>
      </c>
      <c r="AQ1305" s="22">
        <f t="shared" si="184"/>
        <v>482.86943042878374</v>
      </c>
      <c r="AR1305" s="22">
        <f t="shared" si="185"/>
        <v>2158.44073805986</v>
      </c>
      <c r="AS1305" s="22">
        <f t="shared" si="186"/>
        <v>8227.8137025047763</v>
      </c>
      <c r="AT1305" s="22">
        <f t="shared" si="187"/>
        <v>517.68770694796763</v>
      </c>
      <c r="AU1305" s="22">
        <f t="shared" si="188"/>
        <v>2314.079471291127</v>
      </c>
      <c r="AV1305" s="22">
        <f t="shared" si="189"/>
        <v>8821.0968440524848</v>
      </c>
      <c r="AW1305">
        <v>2030</v>
      </c>
      <c r="AX1305" t="s">
        <v>27</v>
      </c>
      <c r="AY1305" s="12">
        <v>30</v>
      </c>
      <c r="AZ1305" t="s">
        <v>272</v>
      </c>
      <c r="BA1305">
        <v>2</v>
      </c>
      <c r="BB1305">
        <v>32</v>
      </c>
      <c r="BC1305">
        <v>0</v>
      </c>
      <c r="BD1305">
        <v>2023</v>
      </c>
      <c r="BE1305" t="s">
        <v>273</v>
      </c>
    </row>
    <row r="1306" spans="1:57" x14ac:dyDescent="0.2">
      <c r="A1306">
        <v>73</v>
      </c>
      <c r="B1306">
        <v>2023</v>
      </c>
      <c r="C1306" t="s">
        <v>15</v>
      </c>
      <c r="D1306" t="s">
        <v>14</v>
      </c>
      <c r="E1306" t="s">
        <v>270</v>
      </c>
      <c r="F1306" t="s">
        <v>285</v>
      </c>
      <c r="H1306" t="s">
        <v>284</v>
      </c>
      <c r="I1306" t="s">
        <v>19</v>
      </c>
      <c r="J1306" t="s">
        <v>284</v>
      </c>
      <c r="L1306" s="12">
        <v>0</v>
      </c>
      <c r="M1306" s="12">
        <v>0</v>
      </c>
      <c r="N1306" s="12">
        <v>0</v>
      </c>
      <c r="O1306" t="s">
        <v>25</v>
      </c>
      <c r="P1306" t="s">
        <v>25</v>
      </c>
      <c r="Q1306" s="12">
        <v>0</v>
      </c>
      <c r="R1306" s="12">
        <v>0</v>
      </c>
      <c r="S1306" s="12">
        <v>0</v>
      </c>
      <c r="T1306" s="12">
        <v>0</v>
      </c>
      <c r="U1306" s="12">
        <v>0</v>
      </c>
      <c r="V1306" s="12">
        <v>0</v>
      </c>
      <c r="W1306" s="12">
        <v>0</v>
      </c>
      <c r="X1306" t="s">
        <v>22</v>
      </c>
      <c r="Y1306" t="s">
        <v>23</v>
      </c>
      <c r="Z1306" s="12">
        <v>0</v>
      </c>
      <c r="AA1306" s="12">
        <v>100</v>
      </c>
      <c r="AB1306" s="12">
        <v>0</v>
      </c>
      <c r="AC1306" s="12">
        <v>0</v>
      </c>
      <c r="AD1306" s="12">
        <v>1.8151189999999999</v>
      </c>
      <c r="AE1306" s="12">
        <v>8.1136359999999996</v>
      </c>
      <c r="AF1306" s="12">
        <v>30.928570000000001</v>
      </c>
      <c r="AG1306" s="12">
        <v>100</v>
      </c>
      <c r="AH1306" t="s">
        <v>22</v>
      </c>
      <c r="AI1306" t="s">
        <v>23</v>
      </c>
      <c r="AJ1306" s="21">
        <f t="shared" si="181"/>
        <v>181.5119</v>
      </c>
      <c r="AK1306" s="21">
        <f t="shared" si="182"/>
        <v>811.36359999999991</v>
      </c>
      <c r="AL1306" s="21">
        <f t="shared" si="183"/>
        <v>3092.857</v>
      </c>
      <c r="AM1306" s="12">
        <v>2.6602632137550417</v>
      </c>
      <c r="AN1306" s="12">
        <v>2.8520868711526219</v>
      </c>
      <c r="AO1306" s="12">
        <v>0</v>
      </c>
      <c r="AP1306" s="12">
        <v>0</v>
      </c>
      <c r="AQ1306" s="22">
        <f t="shared" si="184"/>
        <v>482.86943042878374</v>
      </c>
      <c r="AR1306" s="22">
        <f t="shared" si="185"/>
        <v>2158.44073805986</v>
      </c>
      <c r="AS1306" s="22">
        <f t="shared" si="186"/>
        <v>8227.8137025047763</v>
      </c>
      <c r="AT1306" s="22">
        <f t="shared" si="187"/>
        <v>517.68770694796763</v>
      </c>
      <c r="AU1306" s="22">
        <f t="shared" si="188"/>
        <v>2314.079471291127</v>
      </c>
      <c r="AV1306" s="22">
        <f t="shared" si="189"/>
        <v>8821.0968440524848</v>
      </c>
      <c r="AW1306">
        <v>2035</v>
      </c>
      <c r="AX1306" t="s">
        <v>27</v>
      </c>
      <c r="AY1306" s="12">
        <v>30</v>
      </c>
      <c r="AZ1306" t="s">
        <v>272</v>
      </c>
      <c r="BA1306">
        <v>2</v>
      </c>
      <c r="BB1306">
        <v>32</v>
      </c>
      <c r="BC1306">
        <v>0</v>
      </c>
      <c r="BD1306">
        <v>2023</v>
      </c>
      <c r="BE1306" t="s">
        <v>273</v>
      </c>
    </row>
    <row r="1307" spans="1:57" x14ac:dyDescent="0.2">
      <c r="A1307">
        <v>73</v>
      </c>
      <c r="B1307">
        <v>2023</v>
      </c>
      <c r="C1307" t="s">
        <v>15</v>
      </c>
      <c r="D1307" t="s">
        <v>14</v>
      </c>
      <c r="E1307" t="s">
        <v>270</v>
      </c>
      <c r="F1307" t="s">
        <v>285</v>
      </c>
      <c r="H1307" t="s">
        <v>284</v>
      </c>
      <c r="I1307" t="s">
        <v>19</v>
      </c>
      <c r="J1307" t="s">
        <v>284</v>
      </c>
      <c r="L1307" s="12">
        <v>0</v>
      </c>
      <c r="M1307" s="12">
        <v>0</v>
      </c>
      <c r="N1307" s="12">
        <v>0</v>
      </c>
      <c r="O1307" t="s">
        <v>25</v>
      </c>
      <c r="P1307" t="s">
        <v>25</v>
      </c>
      <c r="Q1307" s="12">
        <v>0</v>
      </c>
      <c r="R1307" s="12">
        <v>0</v>
      </c>
      <c r="S1307" s="12">
        <v>0</v>
      </c>
      <c r="T1307" s="12">
        <v>0</v>
      </c>
      <c r="U1307" s="12">
        <v>0</v>
      </c>
      <c r="V1307" s="12">
        <v>0</v>
      </c>
      <c r="W1307" s="12">
        <v>0</v>
      </c>
      <c r="X1307" t="s">
        <v>22</v>
      </c>
      <c r="Y1307" t="s">
        <v>23</v>
      </c>
      <c r="Z1307" s="12">
        <v>0</v>
      </c>
      <c r="AA1307" s="12">
        <v>100</v>
      </c>
      <c r="AB1307" s="12">
        <v>0</v>
      </c>
      <c r="AC1307" s="12">
        <v>0</v>
      </c>
      <c r="AD1307" s="12">
        <v>1.8151189999999999</v>
      </c>
      <c r="AE1307" s="12">
        <v>8.1136359999999996</v>
      </c>
      <c r="AF1307" s="12">
        <v>30.928570000000001</v>
      </c>
      <c r="AG1307" s="12">
        <v>100</v>
      </c>
      <c r="AH1307" t="s">
        <v>22</v>
      </c>
      <c r="AI1307" t="s">
        <v>23</v>
      </c>
      <c r="AJ1307" s="21">
        <f t="shared" si="181"/>
        <v>181.5119</v>
      </c>
      <c r="AK1307" s="21">
        <f t="shared" si="182"/>
        <v>811.36359999999991</v>
      </c>
      <c r="AL1307" s="21">
        <f t="shared" si="183"/>
        <v>3092.857</v>
      </c>
      <c r="AM1307" s="12">
        <v>2.6602632137550417</v>
      </c>
      <c r="AN1307" s="12">
        <v>2.8520868711526219</v>
      </c>
      <c r="AO1307" s="12">
        <v>0</v>
      </c>
      <c r="AP1307" s="12">
        <v>0</v>
      </c>
      <c r="AQ1307" s="22">
        <f t="shared" si="184"/>
        <v>482.86943042878374</v>
      </c>
      <c r="AR1307" s="22">
        <f t="shared" si="185"/>
        <v>2158.44073805986</v>
      </c>
      <c r="AS1307" s="22">
        <f t="shared" si="186"/>
        <v>8227.8137025047763</v>
      </c>
      <c r="AT1307" s="22">
        <f t="shared" si="187"/>
        <v>517.68770694796763</v>
      </c>
      <c r="AU1307" s="22">
        <f t="shared" si="188"/>
        <v>2314.079471291127</v>
      </c>
      <c r="AV1307" s="22">
        <f t="shared" si="189"/>
        <v>8821.0968440524848</v>
      </c>
      <c r="AW1307">
        <v>2040</v>
      </c>
      <c r="AX1307" t="s">
        <v>27</v>
      </c>
      <c r="AY1307" s="12">
        <v>30</v>
      </c>
      <c r="AZ1307" t="s">
        <v>272</v>
      </c>
      <c r="BA1307">
        <v>2</v>
      </c>
      <c r="BB1307">
        <v>32</v>
      </c>
      <c r="BC1307">
        <v>0</v>
      </c>
      <c r="BD1307">
        <v>2023</v>
      </c>
      <c r="BE1307" t="s">
        <v>273</v>
      </c>
    </row>
    <row r="1308" spans="1:57" x14ac:dyDescent="0.2">
      <c r="A1308">
        <v>73</v>
      </c>
      <c r="B1308">
        <v>2023</v>
      </c>
      <c r="C1308" t="s">
        <v>15</v>
      </c>
      <c r="D1308" t="s">
        <v>14</v>
      </c>
      <c r="E1308" t="s">
        <v>270</v>
      </c>
      <c r="F1308" t="s">
        <v>285</v>
      </c>
      <c r="H1308" t="s">
        <v>284</v>
      </c>
      <c r="I1308" t="s">
        <v>19</v>
      </c>
      <c r="J1308" t="s">
        <v>284</v>
      </c>
      <c r="L1308" s="12">
        <v>0</v>
      </c>
      <c r="M1308" s="12">
        <v>0</v>
      </c>
      <c r="N1308" s="12">
        <v>0</v>
      </c>
      <c r="O1308" t="s">
        <v>25</v>
      </c>
      <c r="P1308" t="s">
        <v>25</v>
      </c>
      <c r="Q1308" s="12">
        <v>0</v>
      </c>
      <c r="R1308" s="12">
        <v>0</v>
      </c>
      <c r="S1308" s="12">
        <v>0</v>
      </c>
      <c r="T1308" s="12">
        <v>0</v>
      </c>
      <c r="U1308" s="12">
        <v>0</v>
      </c>
      <c r="V1308" s="12">
        <v>0</v>
      </c>
      <c r="W1308" s="12">
        <v>0</v>
      </c>
      <c r="X1308" t="s">
        <v>22</v>
      </c>
      <c r="Y1308" t="s">
        <v>23</v>
      </c>
      <c r="Z1308" s="12">
        <v>0</v>
      </c>
      <c r="AA1308" s="12">
        <v>100</v>
      </c>
      <c r="AB1308" s="12">
        <v>0</v>
      </c>
      <c r="AC1308" s="12">
        <v>0</v>
      </c>
      <c r="AD1308" s="12">
        <v>1.8151189999999999</v>
      </c>
      <c r="AE1308" s="12">
        <v>8.1136359999999996</v>
      </c>
      <c r="AF1308" s="12">
        <v>30.928570000000001</v>
      </c>
      <c r="AG1308" s="12">
        <v>100</v>
      </c>
      <c r="AH1308" t="s">
        <v>22</v>
      </c>
      <c r="AI1308" t="s">
        <v>23</v>
      </c>
      <c r="AJ1308" s="21">
        <f t="shared" si="181"/>
        <v>181.5119</v>
      </c>
      <c r="AK1308" s="21">
        <f t="shared" si="182"/>
        <v>811.36359999999991</v>
      </c>
      <c r="AL1308" s="21">
        <f t="shared" si="183"/>
        <v>3092.857</v>
      </c>
      <c r="AM1308" s="12">
        <v>2.6602632137550417</v>
      </c>
      <c r="AN1308" s="12">
        <v>2.8520868711526219</v>
      </c>
      <c r="AO1308" s="12">
        <v>0</v>
      </c>
      <c r="AP1308" s="12">
        <v>0</v>
      </c>
      <c r="AQ1308" s="22">
        <f t="shared" si="184"/>
        <v>482.86943042878374</v>
      </c>
      <c r="AR1308" s="22">
        <f t="shared" si="185"/>
        <v>2158.44073805986</v>
      </c>
      <c r="AS1308" s="22">
        <f t="shared" si="186"/>
        <v>8227.8137025047763</v>
      </c>
      <c r="AT1308" s="22">
        <f t="shared" si="187"/>
        <v>517.68770694796763</v>
      </c>
      <c r="AU1308" s="22">
        <f t="shared" si="188"/>
        <v>2314.079471291127</v>
      </c>
      <c r="AV1308" s="22">
        <f t="shared" si="189"/>
        <v>8821.0968440524848</v>
      </c>
      <c r="AW1308">
        <v>2045</v>
      </c>
      <c r="AX1308" t="s">
        <v>27</v>
      </c>
      <c r="AY1308" s="12">
        <v>30</v>
      </c>
      <c r="AZ1308" t="s">
        <v>272</v>
      </c>
      <c r="BA1308">
        <v>2</v>
      </c>
      <c r="BB1308">
        <v>32</v>
      </c>
      <c r="BC1308">
        <v>0</v>
      </c>
      <c r="BD1308">
        <v>2023</v>
      </c>
      <c r="BE1308" t="s">
        <v>273</v>
      </c>
    </row>
    <row r="1309" spans="1:57" x14ac:dyDescent="0.2">
      <c r="A1309">
        <v>73</v>
      </c>
      <c r="B1309">
        <v>2023</v>
      </c>
      <c r="C1309" t="s">
        <v>15</v>
      </c>
      <c r="D1309" t="s">
        <v>14</v>
      </c>
      <c r="E1309" t="s">
        <v>270</v>
      </c>
      <c r="F1309" t="s">
        <v>285</v>
      </c>
      <c r="H1309" t="s">
        <v>284</v>
      </c>
      <c r="I1309" t="s">
        <v>19</v>
      </c>
      <c r="J1309" t="s">
        <v>284</v>
      </c>
      <c r="L1309" s="12">
        <v>0</v>
      </c>
      <c r="M1309" s="12">
        <v>0</v>
      </c>
      <c r="N1309" s="12">
        <v>0</v>
      </c>
      <c r="O1309" t="s">
        <v>25</v>
      </c>
      <c r="P1309" t="s">
        <v>25</v>
      </c>
      <c r="Q1309" s="12">
        <v>0</v>
      </c>
      <c r="R1309" s="12">
        <v>0</v>
      </c>
      <c r="S1309" s="12">
        <v>0</v>
      </c>
      <c r="T1309" s="12">
        <v>0</v>
      </c>
      <c r="U1309" s="12">
        <v>0</v>
      </c>
      <c r="V1309" s="12">
        <v>0</v>
      </c>
      <c r="W1309" s="12">
        <v>0</v>
      </c>
      <c r="X1309" t="s">
        <v>22</v>
      </c>
      <c r="Y1309" t="s">
        <v>23</v>
      </c>
      <c r="Z1309" s="12">
        <v>0</v>
      </c>
      <c r="AA1309" s="12">
        <v>100</v>
      </c>
      <c r="AB1309" s="12">
        <v>0</v>
      </c>
      <c r="AC1309" s="12">
        <v>0</v>
      </c>
      <c r="AD1309" s="12">
        <v>1.8151189999999999</v>
      </c>
      <c r="AE1309" s="12">
        <v>8.1136359999999996</v>
      </c>
      <c r="AF1309" s="12">
        <v>30.928570000000001</v>
      </c>
      <c r="AG1309" s="12">
        <v>100</v>
      </c>
      <c r="AH1309" t="s">
        <v>22</v>
      </c>
      <c r="AI1309" t="s">
        <v>23</v>
      </c>
      <c r="AJ1309" s="21">
        <f t="shared" si="181"/>
        <v>181.5119</v>
      </c>
      <c r="AK1309" s="21">
        <f t="shared" si="182"/>
        <v>811.36359999999991</v>
      </c>
      <c r="AL1309" s="21">
        <f t="shared" si="183"/>
        <v>3092.857</v>
      </c>
      <c r="AM1309" s="12">
        <v>2.6602632137550417</v>
      </c>
      <c r="AN1309" s="12">
        <v>2.8520868711526219</v>
      </c>
      <c r="AO1309" s="12">
        <v>0</v>
      </c>
      <c r="AP1309" s="12">
        <v>0</v>
      </c>
      <c r="AQ1309" s="22">
        <f t="shared" si="184"/>
        <v>482.86943042878374</v>
      </c>
      <c r="AR1309" s="22">
        <f t="shared" si="185"/>
        <v>2158.44073805986</v>
      </c>
      <c r="AS1309" s="22">
        <f t="shared" si="186"/>
        <v>8227.8137025047763</v>
      </c>
      <c r="AT1309" s="22">
        <f t="shared" si="187"/>
        <v>517.68770694796763</v>
      </c>
      <c r="AU1309" s="22">
        <f t="shared" si="188"/>
        <v>2314.079471291127</v>
      </c>
      <c r="AV1309" s="22">
        <f t="shared" si="189"/>
        <v>8821.0968440524848</v>
      </c>
      <c r="AW1309">
        <v>2050</v>
      </c>
      <c r="AX1309" t="s">
        <v>27</v>
      </c>
      <c r="AY1309" s="12">
        <v>30</v>
      </c>
      <c r="AZ1309" t="s">
        <v>272</v>
      </c>
      <c r="BA1309">
        <v>2</v>
      </c>
      <c r="BB1309">
        <v>32</v>
      </c>
      <c r="BC1309">
        <v>0</v>
      </c>
      <c r="BD1309">
        <v>2023</v>
      </c>
      <c r="BE1309" t="s">
        <v>273</v>
      </c>
    </row>
    <row r="1310" spans="1:57" x14ac:dyDescent="0.2">
      <c r="A1310">
        <v>73</v>
      </c>
      <c r="B1310">
        <v>2023</v>
      </c>
      <c r="C1310" t="s">
        <v>15</v>
      </c>
      <c r="D1310" t="s">
        <v>14</v>
      </c>
      <c r="E1310" t="s">
        <v>270</v>
      </c>
      <c r="F1310" t="s">
        <v>285</v>
      </c>
      <c r="H1310" t="s">
        <v>284</v>
      </c>
      <c r="I1310" t="s">
        <v>19</v>
      </c>
      <c r="J1310" t="s">
        <v>284</v>
      </c>
      <c r="L1310" s="12">
        <v>0</v>
      </c>
      <c r="M1310" s="12">
        <v>0</v>
      </c>
      <c r="N1310" s="12">
        <v>0</v>
      </c>
      <c r="O1310" t="s">
        <v>25</v>
      </c>
      <c r="P1310" t="s">
        <v>25</v>
      </c>
      <c r="Q1310" s="12">
        <v>0</v>
      </c>
      <c r="R1310" s="12">
        <v>0</v>
      </c>
      <c r="S1310" s="12">
        <v>0</v>
      </c>
      <c r="T1310" s="12">
        <v>0</v>
      </c>
      <c r="U1310" s="12">
        <v>0</v>
      </c>
      <c r="V1310" s="12">
        <v>0</v>
      </c>
      <c r="W1310" s="12">
        <v>0</v>
      </c>
      <c r="X1310" t="s">
        <v>22</v>
      </c>
      <c r="Y1310" t="s">
        <v>23</v>
      </c>
      <c r="Z1310" s="12">
        <v>0</v>
      </c>
      <c r="AA1310" s="12">
        <v>100</v>
      </c>
      <c r="AB1310" s="12">
        <v>0</v>
      </c>
      <c r="AC1310" s="12">
        <v>0</v>
      </c>
      <c r="AD1310" s="12">
        <v>1.8151189999999999</v>
      </c>
      <c r="AE1310" s="12">
        <v>8.1136359999999996</v>
      </c>
      <c r="AF1310" s="12">
        <v>30.928570000000001</v>
      </c>
      <c r="AG1310" s="12">
        <v>100</v>
      </c>
      <c r="AH1310" t="s">
        <v>22</v>
      </c>
      <c r="AI1310" t="s">
        <v>23</v>
      </c>
      <c r="AJ1310" s="21">
        <f t="shared" si="181"/>
        <v>181.5119</v>
      </c>
      <c r="AK1310" s="21">
        <f t="shared" si="182"/>
        <v>811.36359999999991</v>
      </c>
      <c r="AL1310" s="21">
        <f t="shared" si="183"/>
        <v>3092.857</v>
      </c>
      <c r="AM1310" s="12">
        <v>2.6602632137550417</v>
      </c>
      <c r="AN1310" s="12">
        <v>2.8520868711526219</v>
      </c>
      <c r="AO1310" s="12">
        <v>0</v>
      </c>
      <c r="AP1310" s="12">
        <v>0</v>
      </c>
      <c r="AQ1310" s="22">
        <f t="shared" si="184"/>
        <v>482.86943042878374</v>
      </c>
      <c r="AR1310" s="22">
        <f t="shared" si="185"/>
        <v>2158.44073805986</v>
      </c>
      <c r="AS1310" s="22">
        <f t="shared" si="186"/>
        <v>8227.8137025047763</v>
      </c>
      <c r="AT1310" s="22">
        <f t="shared" si="187"/>
        <v>517.68770694796763</v>
      </c>
      <c r="AU1310" s="22">
        <f t="shared" si="188"/>
        <v>2314.079471291127</v>
      </c>
      <c r="AV1310" s="22">
        <f t="shared" si="189"/>
        <v>8821.0968440524848</v>
      </c>
      <c r="AW1310">
        <v>2023</v>
      </c>
      <c r="AX1310" t="s">
        <v>28</v>
      </c>
      <c r="AY1310" s="12">
        <v>30</v>
      </c>
      <c r="AZ1310" t="s">
        <v>272</v>
      </c>
      <c r="BA1310">
        <v>2</v>
      </c>
      <c r="BB1310">
        <v>32</v>
      </c>
      <c r="BC1310">
        <v>0</v>
      </c>
      <c r="BD1310">
        <v>2023</v>
      </c>
      <c r="BE1310" t="s">
        <v>273</v>
      </c>
    </row>
    <row r="1311" spans="1:57" x14ac:dyDescent="0.2">
      <c r="A1311">
        <v>73</v>
      </c>
      <c r="B1311">
        <v>2023</v>
      </c>
      <c r="C1311" t="s">
        <v>15</v>
      </c>
      <c r="D1311" t="s">
        <v>14</v>
      </c>
      <c r="E1311" t="s">
        <v>270</v>
      </c>
      <c r="F1311" t="s">
        <v>285</v>
      </c>
      <c r="H1311" t="s">
        <v>284</v>
      </c>
      <c r="I1311" t="s">
        <v>19</v>
      </c>
      <c r="J1311" t="s">
        <v>284</v>
      </c>
      <c r="L1311" s="12">
        <v>0</v>
      </c>
      <c r="M1311" s="12">
        <v>0</v>
      </c>
      <c r="N1311" s="12">
        <v>0</v>
      </c>
      <c r="O1311" t="s">
        <v>25</v>
      </c>
      <c r="P1311" t="s">
        <v>25</v>
      </c>
      <c r="Q1311" s="12">
        <v>0</v>
      </c>
      <c r="R1311" s="12">
        <v>0</v>
      </c>
      <c r="S1311" s="12">
        <v>0</v>
      </c>
      <c r="T1311" s="12">
        <v>0</v>
      </c>
      <c r="U1311" s="12">
        <v>0</v>
      </c>
      <c r="V1311" s="12">
        <v>0</v>
      </c>
      <c r="W1311" s="12">
        <v>0</v>
      </c>
      <c r="X1311" t="s">
        <v>22</v>
      </c>
      <c r="Y1311" t="s">
        <v>23</v>
      </c>
      <c r="Z1311" s="12">
        <v>0</v>
      </c>
      <c r="AA1311" s="12">
        <v>100</v>
      </c>
      <c r="AB1311" s="12">
        <v>0</v>
      </c>
      <c r="AC1311" s="12">
        <v>0</v>
      </c>
      <c r="AD1311" s="12">
        <v>1.8151189999999999</v>
      </c>
      <c r="AE1311" s="12">
        <v>8.1136359999999996</v>
      </c>
      <c r="AF1311" s="12">
        <v>30.928570000000001</v>
      </c>
      <c r="AG1311" s="12">
        <v>100</v>
      </c>
      <c r="AH1311" t="s">
        <v>22</v>
      </c>
      <c r="AI1311" t="s">
        <v>23</v>
      </c>
      <c r="AJ1311" s="21">
        <f t="shared" si="181"/>
        <v>181.5119</v>
      </c>
      <c r="AK1311" s="21">
        <f t="shared" si="182"/>
        <v>811.36359999999991</v>
      </c>
      <c r="AL1311" s="21">
        <f t="shared" si="183"/>
        <v>3092.857</v>
      </c>
      <c r="AM1311" s="12">
        <v>2.6602632137550417</v>
      </c>
      <c r="AN1311" s="12">
        <v>2.8520868711526219</v>
      </c>
      <c r="AO1311" s="12">
        <v>0</v>
      </c>
      <c r="AP1311" s="12">
        <v>0</v>
      </c>
      <c r="AQ1311" s="22">
        <f t="shared" si="184"/>
        <v>482.86943042878374</v>
      </c>
      <c r="AR1311" s="22">
        <f t="shared" si="185"/>
        <v>2158.44073805986</v>
      </c>
      <c r="AS1311" s="22">
        <f t="shared" si="186"/>
        <v>8227.8137025047763</v>
      </c>
      <c r="AT1311" s="22">
        <f t="shared" si="187"/>
        <v>517.68770694796763</v>
      </c>
      <c r="AU1311" s="22">
        <f t="shared" si="188"/>
        <v>2314.079471291127</v>
      </c>
      <c r="AV1311" s="22">
        <f t="shared" si="189"/>
        <v>8821.0968440524848</v>
      </c>
      <c r="AW1311">
        <v>2030</v>
      </c>
      <c r="AX1311" t="s">
        <v>28</v>
      </c>
      <c r="AY1311" s="12">
        <v>30</v>
      </c>
      <c r="AZ1311" t="s">
        <v>272</v>
      </c>
      <c r="BA1311">
        <v>2</v>
      </c>
      <c r="BB1311">
        <v>32</v>
      </c>
      <c r="BC1311">
        <v>0</v>
      </c>
      <c r="BD1311">
        <v>2023</v>
      </c>
      <c r="BE1311" t="s">
        <v>273</v>
      </c>
    </row>
    <row r="1312" spans="1:57" x14ac:dyDescent="0.2">
      <c r="A1312">
        <v>73</v>
      </c>
      <c r="B1312">
        <v>2023</v>
      </c>
      <c r="C1312" t="s">
        <v>15</v>
      </c>
      <c r="D1312" t="s">
        <v>14</v>
      </c>
      <c r="E1312" t="s">
        <v>270</v>
      </c>
      <c r="F1312" t="s">
        <v>285</v>
      </c>
      <c r="H1312" t="s">
        <v>284</v>
      </c>
      <c r="I1312" t="s">
        <v>19</v>
      </c>
      <c r="J1312" t="s">
        <v>284</v>
      </c>
      <c r="L1312" s="12">
        <v>0</v>
      </c>
      <c r="M1312" s="12">
        <v>0</v>
      </c>
      <c r="N1312" s="12">
        <v>0</v>
      </c>
      <c r="O1312" t="s">
        <v>25</v>
      </c>
      <c r="P1312" t="s">
        <v>25</v>
      </c>
      <c r="Q1312" s="12">
        <v>0</v>
      </c>
      <c r="R1312" s="12">
        <v>0</v>
      </c>
      <c r="S1312" s="12">
        <v>0</v>
      </c>
      <c r="T1312" s="12">
        <v>0</v>
      </c>
      <c r="U1312" s="12">
        <v>0</v>
      </c>
      <c r="V1312" s="12">
        <v>0</v>
      </c>
      <c r="W1312" s="12">
        <v>0</v>
      </c>
      <c r="X1312" t="s">
        <v>22</v>
      </c>
      <c r="Y1312" t="s">
        <v>23</v>
      </c>
      <c r="Z1312" s="12">
        <v>0</v>
      </c>
      <c r="AA1312" s="12">
        <v>100</v>
      </c>
      <c r="AB1312" s="12">
        <v>0</v>
      </c>
      <c r="AC1312" s="12">
        <v>0</v>
      </c>
      <c r="AD1312" s="12">
        <v>1.8151189999999999</v>
      </c>
      <c r="AE1312" s="12">
        <v>8.1136359999999996</v>
      </c>
      <c r="AF1312" s="12">
        <v>30.928570000000001</v>
      </c>
      <c r="AG1312" s="12">
        <v>100</v>
      </c>
      <c r="AH1312" t="s">
        <v>22</v>
      </c>
      <c r="AI1312" t="s">
        <v>23</v>
      </c>
      <c r="AJ1312" s="21">
        <f t="shared" si="181"/>
        <v>181.5119</v>
      </c>
      <c r="AK1312" s="21">
        <f t="shared" si="182"/>
        <v>811.36359999999991</v>
      </c>
      <c r="AL1312" s="21">
        <f t="shared" si="183"/>
        <v>3092.857</v>
      </c>
      <c r="AM1312" s="12">
        <v>2.6602632137550417</v>
      </c>
      <c r="AN1312" s="12">
        <v>2.8520868711526219</v>
      </c>
      <c r="AO1312" s="12">
        <v>0</v>
      </c>
      <c r="AP1312" s="12">
        <v>0</v>
      </c>
      <c r="AQ1312" s="22">
        <f t="shared" si="184"/>
        <v>482.86943042878374</v>
      </c>
      <c r="AR1312" s="22">
        <f t="shared" si="185"/>
        <v>2158.44073805986</v>
      </c>
      <c r="AS1312" s="22">
        <f t="shared" si="186"/>
        <v>8227.8137025047763</v>
      </c>
      <c r="AT1312" s="22">
        <f t="shared" si="187"/>
        <v>517.68770694796763</v>
      </c>
      <c r="AU1312" s="22">
        <f t="shared" si="188"/>
        <v>2314.079471291127</v>
      </c>
      <c r="AV1312" s="22">
        <f t="shared" si="189"/>
        <v>8821.0968440524848</v>
      </c>
      <c r="AW1312">
        <v>2035</v>
      </c>
      <c r="AX1312" t="s">
        <v>28</v>
      </c>
      <c r="AY1312" s="12">
        <v>30</v>
      </c>
      <c r="AZ1312" t="s">
        <v>272</v>
      </c>
      <c r="BA1312">
        <v>2</v>
      </c>
      <c r="BB1312">
        <v>32</v>
      </c>
      <c r="BC1312">
        <v>0</v>
      </c>
      <c r="BD1312">
        <v>2023</v>
      </c>
      <c r="BE1312" t="s">
        <v>273</v>
      </c>
    </row>
    <row r="1313" spans="1:57" x14ac:dyDescent="0.2">
      <c r="A1313">
        <v>73</v>
      </c>
      <c r="B1313">
        <v>2023</v>
      </c>
      <c r="C1313" t="s">
        <v>15</v>
      </c>
      <c r="D1313" t="s">
        <v>14</v>
      </c>
      <c r="E1313" t="s">
        <v>270</v>
      </c>
      <c r="F1313" t="s">
        <v>285</v>
      </c>
      <c r="H1313" t="s">
        <v>284</v>
      </c>
      <c r="I1313" t="s">
        <v>19</v>
      </c>
      <c r="J1313" t="s">
        <v>284</v>
      </c>
      <c r="L1313" s="12">
        <v>0</v>
      </c>
      <c r="M1313" s="12">
        <v>0</v>
      </c>
      <c r="N1313" s="12">
        <v>0</v>
      </c>
      <c r="O1313" t="s">
        <v>25</v>
      </c>
      <c r="P1313" t="s">
        <v>25</v>
      </c>
      <c r="Q1313" s="12">
        <v>0</v>
      </c>
      <c r="R1313" s="12">
        <v>0</v>
      </c>
      <c r="S1313" s="12">
        <v>0</v>
      </c>
      <c r="T1313" s="12">
        <v>0</v>
      </c>
      <c r="U1313" s="12">
        <v>0</v>
      </c>
      <c r="V1313" s="12">
        <v>0</v>
      </c>
      <c r="W1313" s="12">
        <v>0</v>
      </c>
      <c r="X1313" t="s">
        <v>22</v>
      </c>
      <c r="Y1313" t="s">
        <v>23</v>
      </c>
      <c r="Z1313" s="12">
        <v>0</v>
      </c>
      <c r="AA1313" s="12">
        <v>100</v>
      </c>
      <c r="AB1313" s="12">
        <v>0</v>
      </c>
      <c r="AC1313" s="12">
        <v>0</v>
      </c>
      <c r="AD1313" s="12">
        <v>1.8151189999999999</v>
      </c>
      <c r="AE1313" s="12">
        <v>8.1136359999999996</v>
      </c>
      <c r="AF1313" s="12">
        <v>30.928570000000001</v>
      </c>
      <c r="AG1313" s="12">
        <v>100</v>
      </c>
      <c r="AH1313" t="s">
        <v>22</v>
      </c>
      <c r="AI1313" t="s">
        <v>23</v>
      </c>
      <c r="AJ1313" s="21">
        <f t="shared" si="181"/>
        <v>181.5119</v>
      </c>
      <c r="AK1313" s="21">
        <f t="shared" si="182"/>
        <v>811.36359999999991</v>
      </c>
      <c r="AL1313" s="21">
        <f t="shared" si="183"/>
        <v>3092.857</v>
      </c>
      <c r="AM1313" s="12">
        <v>2.6602632137550417</v>
      </c>
      <c r="AN1313" s="12">
        <v>2.8520868711526219</v>
      </c>
      <c r="AO1313" s="12">
        <v>0</v>
      </c>
      <c r="AP1313" s="12">
        <v>0</v>
      </c>
      <c r="AQ1313" s="22">
        <f t="shared" si="184"/>
        <v>482.86943042878374</v>
      </c>
      <c r="AR1313" s="22">
        <f t="shared" si="185"/>
        <v>2158.44073805986</v>
      </c>
      <c r="AS1313" s="22">
        <f t="shared" si="186"/>
        <v>8227.8137025047763</v>
      </c>
      <c r="AT1313" s="22">
        <f t="shared" si="187"/>
        <v>517.68770694796763</v>
      </c>
      <c r="AU1313" s="22">
        <f t="shared" si="188"/>
        <v>2314.079471291127</v>
      </c>
      <c r="AV1313" s="22">
        <f t="shared" si="189"/>
        <v>8821.0968440524848</v>
      </c>
      <c r="AW1313">
        <v>2040</v>
      </c>
      <c r="AX1313" t="s">
        <v>28</v>
      </c>
      <c r="AY1313" s="12">
        <v>30</v>
      </c>
      <c r="AZ1313" t="s">
        <v>272</v>
      </c>
      <c r="BA1313">
        <v>2</v>
      </c>
      <c r="BB1313">
        <v>32</v>
      </c>
      <c r="BC1313">
        <v>0</v>
      </c>
      <c r="BD1313">
        <v>2023</v>
      </c>
      <c r="BE1313" t="s">
        <v>273</v>
      </c>
    </row>
    <row r="1314" spans="1:57" x14ac:dyDescent="0.2">
      <c r="A1314">
        <v>73</v>
      </c>
      <c r="B1314">
        <v>2023</v>
      </c>
      <c r="C1314" t="s">
        <v>15</v>
      </c>
      <c r="D1314" t="s">
        <v>14</v>
      </c>
      <c r="E1314" t="s">
        <v>270</v>
      </c>
      <c r="F1314" t="s">
        <v>285</v>
      </c>
      <c r="H1314" t="s">
        <v>284</v>
      </c>
      <c r="I1314" t="s">
        <v>19</v>
      </c>
      <c r="J1314" t="s">
        <v>284</v>
      </c>
      <c r="L1314" s="12">
        <v>0</v>
      </c>
      <c r="M1314" s="12">
        <v>0</v>
      </c>
      <c r="N1314" s="12">
        <v>0</v>
      </c>
      <c r="O1314" t="s">
        <v>25</v>
      </c>
      <c r="P1314" t="s">
        <v>25</v>
      </c>
      <c r="Q1314" s="12">
        <v>0</v>
      </c>
      <c r="R1314" s="12">
        <v>0</v>
      </c>
      <c r="S1314" s="12">
        <v>0</v>
      </c>
      <c r="T1314" s="12">
        <v>0</v>
      </c>
      <c r="U1314" s="12">
        <v>0</v>
      </c>
      <c r="V1314" s="12">
        <v>0</v>
      </c>
      <c r="W1314" s="12">
        <v>0</v>
      </c>
      <c r="X1314" t="s">
        <v>22</v>
      </c>
      <c r="Y1314" t="s">
        <v>23</v>
      </c>
      <c r="Z1314" s="12">
        <v>0</v>
      </c>
      <c r="AA1314" s="12">
        <v>100</v>
      </c>
      <c r="AB1314" s="12">
        <v>0</v>
      </c>
      <c r="AC1314" s="12">
        <v>0</v>
      </c>
      <c r="AD1314" s="12">
        <v>1.8151189999999999</v>
      </c>
      <c r="AE1314" s="12">
        <v>8.1136359999999996</v>
      </c>
      <c r="AF1314" s="12">
        <v>30.928570000000001</v>
      </c>
      <c r="AG1314" s="12">
        <v>100</v>
      </c>
      <c r="AH1314" t="s">
        <v>22</v>
      </c>
      <c r="AI1314" t="s">
        <v>23</v>
      </c>
      <c r="AJ1314" s="21">
        <f t="shared" si="181"/>
        <v>181.5119</v>
      </c>
      <c r="AK1314" s="21">
        <f t="shared" si="182"/>
        <v>811.36359999999991</v>
      </c>
      <c r="AL1314" s="21">
        <f t="shared" si="183"/>
        <v>3092.857</v>
      </c>
      <c r="AM1314" s="12">
        <v>2.6602632137550417</v>
      </c>
      <c r="AN1314" s="12">
        <v>2.8520868711526219</v>
      </c>
      <c r="AO1314" s="12">
        <v>0</v>
      </c>
      <c r="AP1314" s="12">
        <v>0</v>
      </c>
      <c r="AQ1314" s="22">
        <f t="shared" si="184"/>
        <v>482.86943042878374</v>
      </c>
      <c r="AR1314" s="22">
        <f t="shared" si="185"/>
        <v>2158.44073805986</v>
      </c>
      <c r="AS1314" s="22">
        <f t="shared" si="186"/>
        <v>8227.8137025047763</v>
      </c>
      <c r="AT1314" s="22">
        <f t="shared" si="187"/>
        <v>517.68770694796763</v>
      </c>
      <c r="AU1314" s="22">
        <f t="shared" si="188"/>
        <v>2314.079471291127</v>
      </c>
      <c r="AV1314" s="22">
        <f t="shared" si="189"/>
        <v>8821.0968440524848</v>
      </c>
      <c r="AW1314">
        <v>2045</v>
      </c>
      <c r="AX1314" t="s">
        <v>28</v>
      </c>
      <c r="AY1314" s="12">
        <v>30</v>
      </c>
      <c r="AZ1314" t="s">
        <v>272</v>
      </c>
      <c r="BA1314">
        <v>2</v>
      </c>
      <c r="BB1314">
        <v>32</v>
      </c>
      <c r="BC1314">
        <v>0</v>
      </c>
      <c r="BD1314">
        <v>2023</v>
      </c>
      <c r="BE1314" t="s">
        <v>273</v>
      </c>
    </row>
    <row r="1315" spans="1:57" x14ac:dyDescent="0.2">
      <c r="A1315">
        <v>73</v>
      </c>
      <c r="B1315">
        <v>2023</v>
      </c>
      <c r="C1315" t="s">
        <v>15</v>
      </c>
      <c r="D1315" t="s">
        <v>14</v>
      </c>
      <c r="E1315" t="s">
        <v>270</v>
      </c>
      <c r="F1315" t="s">
        <v>285</v>
      </c>
      <c r="H1315" t="s">
        <v>284</v>
      </c>
      <c r="I1315" t="s">
        <v>19</v>
      </c>
      <c r="J1315" t="s">
        <v>284</v>
      </c>
      <c r="L1315" s="12">
        <v>0</v>
      </c>
      <c r="M1315" s="12">
        <v>0</v>
      </c>
      <c r="N1315" s="12">
        <v>0</v>
      </c>
      <c r="O1315" t="s">
        <v>25</v>
      </c>
      <c r="P1315" t="s">
        <v>25</v>
      </c>
      <c r="Q1315" s="12">
        <v>0</v>
      </c>
      <c r="R1315" s="12">
        <v>0</v>
      </c>
      <c r="S1315" s="12">
        <v>0</v>
      </c>
      <c r="T1315" s="12">
        <v>0</v>
      </c>
      <c r="U1315" s="12">
        <v>0</v>
      </c>
      <c r="V1315" s="12">
        <v>0</v>
      </c>
      <c r="W1315" s="12">
        <v>0</v>
      </c>
      <c r="X1315" t="s">
        <v>22</v>
      </c>
      <c r="Y1315" t="s">
        <v>23</v>
      </c>
      <c r="Z1315" s="12">
        <v>0</v>
      </c>
      <c r="AA1315" s="12">
        <v>100</v>
      </c>
      <c r="AB1315" s="12">
        <v>0</v>
      </c>
      <c r="AC1315" s="12">
        <v>0</v>
      </c>
      <c r="AD1315" s="12">
        <v>1.8151189999999999</v>
      </c>
      <c r="AE1315" s="12">
        <v>8.1136359999999996</v>
      </c>
      <c r="AF1315" s="12">
        <v>30.928570000000001</v>
      </c>
      <c r="AG1315" s="12">
        <v>100</v>
      </c>
      <c r="AH1315" t="s">
        <v>22</v>
      </c>
      <c r="AI1315" t="s">
        <v>23</v>
      </c>
      <c r="AJ1315" s="21">
        <f t="shared" si="181"/>
        <v>181.5119</v>
      </c>
      <c r="AK1315" s="21">
        <f t="shared" si="182"/>
        <v>811.36359999999991</v>
      </c>
      <c r="AL1315" s="21">
        <f t="shared" si="183"/>
        <v>3092.857</v>
      </c>
      <c r="AM1315" s="12">
        <v>2.6602632137550417</v>
      </c>
      <c r="AN1315" s="12">
        <v>2.8520868711526219</v>
      </c>
      <c r="AO1315" s="12">
        <v>0</v>
      </c>
      <c r="AP1315" s="12">
        <v>0</v>
      </c>
      <c r="AQ1315" s="22">
        <f t="shared" si="184"/>
        <v>482.86943042878374</v>
      </c>
      <c r="AR1315" s="22">
        <f t="shared" si="185"/>
        <v>2158.44073805986</v>
      </c>
      <c r="AS1315" s="22">
        <f t="shared" si="186"/>
        <v>8227.8137025047763</v>
      </c>
      <c r="AT1315" s="22">
        <f t="shared" si="187"/>
        <v>517.68770694796763</v>
      </c>
      <c r="AU1315" s="22">
        <f t="shared" si="188"/>
        <v>2314.079471291127</v>
      </c>
      <c r="AV1315" s="22">
        <f t="shared" si="189"/>
        <v>8821.0968440524848</v>
      </c>
      <c r="AW1315">
        <v>2050</v>
      </c>
      <c r="AX1315" t="s">
        <v>28</v>
      </c>
      <c r="AY1315" s="12">
        <v>30</v>
      </c>
      <c r="AZ1315" t="s">
        <v>272</v>
      </c>
      <c r="BA1315">
        <v>2</v>
      </c>
      <c r="BB1315">
        <v>32</v>
      </c>
      <c r="BC1315">
        <v>0</v>
      </c>
      <c r="BD1315">
        <v>2023</v>
      </c>
      <c r="BE1315" t="s">
        <v>273</v>
      </c>
    </row>
    <row r="1316" spans="1:57" x14ac:dyDescent="0.2">
      <c r="A1316">
        <v>74</v>
      </c>
      <c r="B1316">
        <v>2023</v>
      </c>
      <c r="C1316" t="s">
        <v>15</v>
      </c>
      <c r="D1316" t="s">
        <v>14</v>
      </c>
      <c r="E1316" t="s">
        <v>286</v>
      </c>
      <c r="F1316" t="s">
        <v>136</v>
      </c>
      <c r="H1316" t="s">
        <v>287</v>
      </c>
      <c r="I1316" t="s">
        <v>19</v>
      </c>
      <c r="J1316" t="s">
        <v>286</v>
      </c>
      <c r="L1316" s="12">
        <v>3.1667000000000001E-2</v>
      </c>
      <c r="M1316" s="12">
        <v>4.2999999999999997E-2</v>
      </c>
      <c r="N1316" s="12">
        <v>5.1999999999999998E-2</v>
      </c>
      <c r="O1316" t="s">
        <v>137</v>
      </c>
      <c r="P1316" t="s">
        <v>840</v>
      </c>
      <c r="Q1316" s="12">
        <v>6</v>
      </c>
      <c r="R1316" s="12">
        <v>20</v>
      </c>
      <c r="S1316" s="12">
        <v>49</v>
      </c>
      <c r="T1316" s="12">
        <v>49</v>
      </c>
      <c r="U1316" s="12">
        <v>0</v>
      </c>
      <c r="V1316" s="12">
        <v>0</v>
      </c>
      <c r="W1316" s="12">
        <v>0</v>
      </c>
      <c r="X1316" t="s">
        <v>22</v>
      </c>
      <c r="Y1316" t="s">
        <v>23</v>
      </c>
      <c r="Z1316" s="12">
        <v>0</v>
      </c>
      <c r="AA1316" s="12">
        <v>900</v>
      </c>
      <c r="AB1316" s="12">
        <v>0</v>
      </c>
      <c r="AC1316" s="12">
        <v>0</v>
      </c>
      <c r="AD1316" s="12">
        <v>0.158334</v>
      </c>
      <c r="AE1316" s="12">
        <v>0.26300400000000002</v>
      </c>
      <c r="AF1316" s="12">
        <v>1.5580369999999999</v>
      </c>
      <c r="AG1316" s="12">
        <v>900</v>
      </c>
      <c r="AH1316" t="s">
        <v>22</v>
      </c>
      <c r="AI1316" t="s">
        <v>23</v>
      </c>
      <c r="AJ1316" s="21">
        <f t="shared" si="181"/>
        <v>712.50659999999993</v>
      </c>
      <c r="AK1316" s="21">
        <f t="shared" si="182"/>
        <v>1010.7035999999999</v>
      </c>
      <c r="AL1316" s="21">
        <f t="shared" si="183"/>
        <v>2338.2332999999999</v>
      </c>
      <c r="AM1316" s="12">
        <v>1</v>
      </c>
      <c r="AN1316" s="12">
        <v>1</v>
      </c>
      <c r="AO1316" s="12">
        <v>0.8036363636363637</v>
      </c>
      <c r="AP1316" s="12">
        <v>1.3636363636363638</v>
      </c>
      <c r="AQ1316" s="22">
        <f t="shared" si="184"/>
        <v>1435.7793272727272</v>
      </c>
      <c r="AR1316" s="22">
        <f t="shared" si="185"/>
        <v>1733.9763272727273</v>
      </c>
      <c r="AS1316" s="22">
        <f t="shared" si="186"/>
        <v>3061.5060272727274</v>
      </c>
      <c r="AT1316" s="22">
        <f t="shared" si="187"/>
        <v>1939.7793272727274</v>
      </c>
      <c r="AU1316" s="22">
        <f t="shared" si="188"/>
        <v>2237.9763272727273</v>
      </c>
      <c r="AV1316" s="22">
        <f t="shared" si="189"/>
        <v>3565.5060272727274</v>
      </c>
      <c r="AW1316">
        <v>2023</v>
      </c>
      <c r="AX1316" t="s">
        <v>24</v>
      </c>
      <c r="AY1316" s="12">
        <v>999</v>
      </c>
      <c r="AZ1316" t="s">
        <v>26</v>
      </c>
      <c r="BA1316">
        <v>4</v>
      </c>
      <c r="BB1316">
        <v>93</v>
      </c>
      <c r="BC1316">
        <v>0.18940000000000001</v>
      </c>
      <c r="BD1316">
        <v>2023</v>
      </c>
      <c r="BE1316" t="s">
        <v>894</v>
      </c>
    </row>
    <row r="1317" spans="1:57" x14ac:dyDescent="0.2">
      <c r="A1317">
        <v>74</v>
      </c>
      <c r="B1317">
        <v>2023</v>
      </c>
      <c r="C1317" t="s">
        <v>15</v>
      </c>
      <c r="D1317" t="s">
        <v>14</v>
      </c>
      <c r="E1317" t="s">
        <v>286</v>
      </c>
      <c r="F1317" t="s">
        <v>136</v>
      </c>
      <c r="H1317" t="s">
        <v>287</v>
      </c>
      <c r="I1317" t="s">
        <v>19</v>
      </c>
      <c r="J1317" t="s">
        <v>286</v>
      </c>
      <c r="L1317" s="12">
        <v>3.1667000000000001E-2</v>
      </c>
      <c r="M1317" s="12">
        <v>4.2999999999999997E-2</v>
      </c>
      <c r="N1317" s="12">
        <v>5.1999999999999998E-2</v>
      </c>
      <c r="O1317" t="s">
        <v>137</v>
      </c>
      <c r="P1317" t="s">
        <v>840</v>
      </c>
      <c r="Q1317" s="12">
        <v>6</v>
      </c>
      <c r="R1317" s="12">
        <v>20</v>
      </c>
      <c r="S1317" s="12">
        <v>49</v>
      </c>
      <c r="T1317" s="12">
        <v>49</v>
      </c>
      <c r="U1317" s="12">
        <v>0</v>
      </c>
      <c r="V1317" s="12">
        <v>0</v>
      </c>
      <c r="W1317" s="12">
        <v>0</v>
      </c>
      <c r="X1317" t="s">
        <v>22</v>
      </c>
      <c r="Y1317" t="s">
        <v>23</v>
      </c>
      <c r="Z1317" s="12">
        <v>0</v>
      </c>
      <c r="AA1317" s="12">
        <v>900</v>
      </c>
      <c r="AB1317" s="12">
        <v>0</v>
      </c>
      <c r="AC1317" s="12">
        <v>0</v>
      </c>
      <c r="AD1317" s="12">
        <v>0.158334</v>
      </c>
      <c r="AE1317" s="12">
        <v>0.26300400000000002</v>
      </c>
      <c r="AF1317" s="12">
        <v>1.5580369999999999</v>
      </c>
      <c r="AG1317" s="12">
        <v>900</v>
      </c>
      <c r="AH1317" t="s">
        <v>22</v>
      </c>
      <c r="AI1317" t="s">
        <v>23</v>
      </c>
      <c r="AJ1317" s="21">
        <f t="shared" si="181"/>
        <v>712.50659999999993</v>
      </c>
      <c r="AK1317" s="21">
        <f t="shared" si="182"/>
        <v>1010.7035999999999</v>
      </c>
      <c r="AL1317" s="21">
        <f t="shared" si="183"/>
        <v>2338.2332999999999</v>
      </c>
      <c r="AM1317" s="12">
        <v>1</v>
      </c>
      <c r="AN1317" s="12">
        <v>1</v>
      </c>
      <c r="AO1317" s="12">
        <v>0.8036363636363637</v>
      </c>
      <c r="AP1317" s="12">
        <v>1.3636363636363638</v>
      </c>
      <c r="AQ1317" s="22">
        <f t="shared" si="184"/>
        <v>1435.7793272727272</v>
      </c>
      <c r="AR1317" s="22">
        <f t="shared" si="185"/>
        <v>1733.9763272727273</v>
      </c>
      <c r="AS1317" s="22">
        <f t="shared" si="186"/>
        <v>3061.5060272727274</v>
      </c>
      <c r="AT1317" s="22">
        <f t="shared" si="187"/>
        <v>1939.7793272727274</v>
      </c>
      <c r="AU1317" s="22">
        <f t="shared" si="188"/>
        <v>2237.9763272727273</v>
      </c>
      <c r="AV1317" s="22">
        <f t="shared" si="189"/>
        <v>3565.5060272727274</v>
      </c>
      <c r="AW1317">
        <v>2030</v>
      </c>
      <c r="AX1317" t="s">
        <v>24</v>
      </c>
      <c r="AY1317" s="12">
        <v>999</v>
      </c>
      <c r="AZ1317" t="s">
        <v>26</v>
      </c>
      <c r="BA1317">
        <v>4</v>
      </c>
      <c r="BB1317">
        <v>93</v>
      </c>
      <c r="BC1317">
        <v>0.18940000000000001</v>
      </c>
      <c r="BD1317">
        <v>2023</v>
      </c>
      <c r="BE1317" t="s">
        <v>894</v>
      </c>
    </row>
    <row r="1318" spans="1:57" x14ac:dyDescent="0.2">
      <c r="A1318">
        <v>74</v>
      </c>
      <c r="B1318">
        <v>2023</v>
      </c>
      <c r="C1318" t="s">
        <v>15</v>
      </c>
      <c r="D1318" t="s">
        <v>14</v>
      </c>
      <c r="E1318" t="s">
        <v>286</v>
      </c>
      <c r="F1318" t="s">
        <v>136</v>
      </c>
      <c r="H1318" t="s">
        <v>287</v>
      </c>
      <c r="I1318" t="s">
        <v>19</v>
      </c>
      <c r="J1318" t="s">
        <v>286</v>
      </c>
      <c r="L1318" s="12">
        <v>3.1667000000000001E-2</v>
      </c>
      <c r="M1318" s="12">
        <v>4.2999999999999997E-2</v>
      </c>
      <c r="N1318" s="12">
        <v>5.1999999999999998E-2</v>
      </c>
      <c r="O1318" t="s">
        <v>137</v>
      </c>
      <c r="P1318" t="s">
        <v>840</v>
      </c>
      <c r="Q1318" s="12">
        <v>6</v>
      </c>
      <c r="R1318" s="12">
        <v>20</v>
      </c>
      <c r="S1318" s="12">
        <v>49</v>
      </c>
      <c r="T1318" s="12">
        <v>49</v>
      </c>
      <c r="U1318" s="12">
        <v>0</v>
      </c>
      <c r="V1318" s="12">
        <v>0</v>
      </c>
      <c r="W1318" s="12">
        <v>0</v>
      </c>
      <c r="X1318" t="s">
        <v>22</v>
      </c>
      <c r="Y1318" t="s">
        <v>23</v>
      </c>
      <c r="Z1318" s="12">
        <v>0</v>
      </c>
      <c r="AA1318" s="12">
        <v>900</v>
      </c>
      <c r="AB1318" s="12">
        <v>0</v>
      </c>
      <c r="AC1318" s="12">
        <v>0</v>
      </c>
      <c r="AD1318" s="12">
        <v>0.158334</v>
      </c>
      <c r="AE1318" s="12">
        <v>0.26300400000000002</v>
      </c>
      <c r="AF1318" s="12">
        <v>1.5580369999999999</v>
      </c>
      <c r="AG1318" s="12">
        <v>900</v>
      </c>
      <c r="AH1318" t="s">
        <v>22</v>
      </c>
      <c r="AI1318" t="s">
        <v>23</v>
      </c>
      <c r="AJ1318" s="21">
        <f t="shared" si="181"/>
        <v>712.50659999999993</v>
      </c>
      <c r="AK1318" s="21">
        <f t="shared" si="182"/>
        <v>1010.7035999999999</v>
      </c>
      <c r="AL1318" s="21">
        <f t="shared" si="183"/>
        <v>2338.2332999999999</v>
      </c>
      <c r="AM1318" s="12">
        <v>1</v>
      </c>
      <c r="AN1318" s="12">
        <v>1</v>
      </c>
      <c r="AO1318" s="12">
        <v>0.8036363636363637</v>
      </c>
      <c r="AP1318" s="12">
        <v>1.3636363636363638</v>
      </c>
      <c r="AQ1318" s="22">
        <f t="shared" si="184"/>
        <v>1435.7793272727272</v>
      </c>
      <c r="AR1318" s="22">
        <f t="shared" si="185"/>
        <v>1733.9763272727273</v>
      </c>
      <c r="AS1318" s="22">
        <f t="shared" si="186"/>
        <v>3061.5060272727274</v>
      </c>
      <c r="AT1318" s="22">
        <f t="shared" si="187"/>
        <v>1939.7793272727274</v>
      </c>
      <c r="AU1318" s="22">
        <f t="shared" si="188"/>
        <v>2237.9763272727273</v>
      </c>
      <c r="AV1318" s="22">
        <f t="shared" si="189"/>
        <v>3565.5060272727274</v>
      </c>
      <c r="AW1318">
        <v>2035</v>
      </c>
      <c r="AX1318" t="s">
        <v>24</v>
      </c>
      <c r="AY1318" s="12">
        <v>999</v>
      </c>
      <c r="AZ1318" t="s">
        <v>26</v>
      </c>
      <c r="BA1318">
        <v>4</v>
      </c>
      <c r="BB1318">
        <v>93</v>
      </c>
      <c r="BC1318">
        <v>0.18940000000000001</v>
      </c>
      <c r="BD1318">
        <v>2023</v>
      </c>
      <c r="BE1318" t="s">
        <v>894</v>
      </c>
    </row>
    <row r="1319" spans="1:57" x14ac:dyDescent="0.2">
      <c r="A1319">
        <v>74</v>
      </c>
      <c r="B1319">
        <v>2023</v>
      </c>
      <c r="C1319" t="s">
        <v>15</v>
      </c>
      <c r="D1319" t="s">
        <v>14</v>
      </c>
      <c r="E1319" t="s">
        <v>286</v>
      </c>
      <c r="F1319" t="s">
        <v>136</v>
      </c>
      <c r="H1319" t="s">
        <v>287</v>
      </c>
      <c r="I1319" t="s">
        <v>19</v>
      </c>
      <c r="J1319" t="s">
        <v>286</v>
      </c>
      <c r="L1319" s="12">
        <v>3.1667000000000001E-2</v>
      </c>
      <c r="M1319" s="12">
        <v>4.2999999999999997E-2</v>
      </c>
      <c r="N1319" s="12">
        <v>5.1999999999999998E-2</v>
      </c>
      <c r="O1319" t="s">
        <v>137</v>
      </c>
      <c r="P1319" t="s">
        <v>840</v>
      </c>
      <c r="Q1319" s="12">
        <v>6</v>
      </c>
      <c r="R1319" s="12">
        <v>20</v>
      </c>
      <c r="S1319" s="12">
        <v>49</v>
      </c>
      <c r="T1319" s="12">
        <v>49</v>
      </c>
      <c r="U1319" s="12">
        <v>0</v>
      </c>
      <c r="V1319" s="12">
        <v>0</v>
      </c>
      <c r="W1319" s="12">
        <v>0</v>
      </c>
      <c r="X1319" t="s">
        <v>22</v>
      </c>
      <c r="Y1319" t="s">
        <v>23</v>
      </c>
      <c r="Z1319" s="12">
        <v>0</v>
      </c>
      <c r="AA1319" s="12">
        <v>900</v>
      </c>
      <c r="AB1319" s="12">
        <v>0</v>
      </c>
      <c r="AC1319" s="12">
        <v>0</v>
      </c>
      <c r="AD1319" s="12">
        <v>0.158334</v>
      </c>
      <c r="AE1319" s="12">
        <v>0.26300400000000002</v>
      </c>
      <c r="AF1319" s="12">
        <v>1.5580369999999999</v>
      </c>
      <c r="AG1319" s="12">
        <v>900</v>
      </c>
      <c r="AH1319" t="s">
        <v>22</v>
      </c>
      <c r="AI1319" t="s">
        <v>23</v>
      </c>
      <c r="AJ1319" s="21">
        <f t="shared" si="181"/>
        <v>712.50659999999993</v>
      </c>
      <c r="AK1319" s="21">
        <f t="shared" si="182"/>
        <v>1010.7035999999999</v>
      </c>
      <c r="AL1319" s="21">
        <f t="shared" si="183"/>
        <v>2338.2332999999999</v>
      </c>
      <c r="AM1319" s="12">
        <v>1</v>
      </c>
      <c r="AN1319" s="12">
        <v>1</v>
      </c>
      <c r="AO1319" s="12">
        <v>0.8036363636363637</v>
      </c>
      <c r="AP1319" s="12">
        <v>1.3636363636363638</v>
      </c>
      <c r="AQ1319" s="22">
        <f t="shared" si="184"/>
        <v>1435.7793272727272</v>
      </c>
      <c r="AR1319" s="22">
        <f t="shared" si="185"/>
        <v>1733.9763272727273</v>
      </c>
      <c r="AS1319" s="22">
        <f t="shared" si="186"/>
        <v>3061.5060272727274</v>
      </c>
      <c r="AT1319" s="22">
        <f t="shared" si="187"/>
        <v>1939.7793272727274</v>
      </c>
      <c r="AU1319" s="22">
        <f t="shared" si="188"/>
        <v>2237.9763272727273</v>
      </c>
      <c r="AV1319" s="22">
        <f t="shared" si="189"/>
        <v>3565.5060272727274</v>
      </c>
      <c r="AW1319">
        <v>2040</v>
      </c>
      <c r="AX1319" t="s">
        <v>24</v>
      </c>
      <c r="AY1319" s="12">
        <v>999</v>
      </c>
      <c r="AZ1319" t="s">
        <v>26</v>
      </c>
      <c r="BA1319">
        <v>4</v>
      </c>
      <c r="BB1319">
        <v>93</v>
      </c>
      <c r="BC1319">
        <v>0.18940000000000001</v>
      </c>
      <c r="BD1319">
        <v>2023</v>
      </c>
      <c r="BE1319" t="s">
        <v>894</v>
      </c>
    </row>
    <row r="1320" spans="1:57" x14ac:dyDescent="0.2">
      <c r="A1320">
        <v>74</v>
      </c>
      <c r="B1320">
        <v>2023</v>
      </c>
      <c r="C1320" t="s">
        <v>15</v>
      </c>
      <c r="D1320" t="s">
        <v>14</v>
      </c>
      <c r="E1320" t="s">
        <v>286</v>
      </c>
      <c r="F1320" t="s">
        <v>136</v>
      </c>
      <c r="H1320" t="s">
        <v>287</v>
      </c>
      <c r="I1320" t="s">
        <v>19</v>
      </c>
      <c r="J1320" t="s">
        <v>286</v>
      </c>
      <c r="L1320" s="12">
        <v>3.1667000000000001E-2</v>
      </c>
      <c r="M1320" s="12">
        <v>4.2999999999999997E-2</v>
      </c>
      <c r="N1320" s="12">
        <v>5.1999999999999998E-2</v>
      </c>
      <c r="O1320" t="s">
        <v>137</v>
      </c>
      <c r="P1320" t="s">
        <v>840</v>
      </c>
      <c r="Q1320" s="12">
        <v>6</v>
      </c>
      <c r="R1320" s="12">
        <v>20</v>
      </c>
      <c r="S1320" s="12">
        <v>49</v>
      </c>
      <c r="T1320" s="12">
        <v>49</v>
      </c>
      <c r="U1320" s="12">
        <v>0</v>
      </c>
      <c r="V1320" s="12">
        <v>0</v>
      </c>
      <c r="W1320" s="12">
        <v>0</v>
      </c>
      <c r="X1320" t="s">
        <v>22</v>
      </c>
      <c r="Y1320" t="s">
        <v>23</v>
      </c>
      <c r="Z1320" s="12">
        <v>0</v>
      </c>
      <c r="AA1320" s="12">
        <v>900</v>
      </c>
      <c r="AB1320" s="12">
        <v>0</v>
      </c>
      <c r="AC1320" s="12">
        <v>0</v>
      </c>
      <c r="AD1320" s="12">
        <v>0.158334</v>
      </c>
      <c r="AE1320" s="12">
        <v>0.26300400000000002</v>
      </c>
      <c r="AF1320" s="12">
        <v>1.5580369999999999</v>
      </c>
      <c r="AG1320" s="12">
        <v>900</v>
      </c>
      <c r="AH1320" t="s">
        <v>22</v>
      </c>
      <c r="AI1320" t="s">
        <v>23</v>
      </c>
      <c r="AJ1320" s="21">
        <f t="shared" si="181"/>
        <v>712.50659999999993</v>
      </c>
      <c r="AK1320" s="21">
        <f t="shared" si="182"/>
        <v>1010.7035999999999</v>
      </c>
      <c r="AL1320" s="21">
        <f t="shared" si="183"/>
        <v>2338.2332999999999</v>
      </c>
      <c r="AM1320" s="12">
        <v>1</v>
      </c>
      <c r="AN1320" s="12">
        <v>1</v>
      </c>
      <c r="AO1320" s="12">
        <v>0.8036363636363637</v>
      </c>
      <c r="AP1320" s="12">
        <v>1.3636363636363638</v>
      </c>
      <c r="AQ1320" s="22">
        <f t="shared" si="184"/>
        <v>1435.7793272727272</v>
      </c>
      <c r="AR1320" s="22">
        <f t="shared" si="185"/>
        <v>1733.9763272727273</v>
      </c>
      <c r="AS1320" s="22">
        <f t="shared" si="186"/>
        <v>3061.5060272727274</v>
      </c>
      <c r="AT1320" s="22">
        <f t="shared" si="187"/>
        <v>1939.7793272727274</v>
      </c>
      <c r="AU1320" s="22">
        <f t="shared" si="188"/>
        <v>2237.9763272727273</v>
      </c>
      <c r="AV1320" s="22">
        <f t="shared" si="189"/>
        <v>3565.5060272727274</v>
      </c>
      <c r="AW1320">
        <v>2045</v>
      </c>
      <c r="AX1320" t="s">
        <v>24</v>
      </c>
      <c r="AY1320" s="12">
        <v>999</v>
      </c>
      <c r="AZ1320" t="s">
        <v>26</v>
      </c>
      <c r="BA1320">
        <v>4</v>
      </c>
      <c r="BB1320">
        <v>93</v>
      </c>
      <c r="BC1320">
        <v>0.18940000000000001</v>
      </c>
      <c r="BD1320">
        <v>2023</v>
      </c>
      <c r="BE1320" t="s">
        <v>894</v>
      </c>
    </row>
    <row r="1321" spans="1:57" x14ac:dyDescent="0.2">
      <c r="A1321">
        <v>74</v>
      </c>
      <c r="B1321">
        <v>2023</v>
      </c>
      <c r="C1321" t="s">
        <v>15</v>
      </c>
      <c r="D1321" t="s">
        <v>14</v>
      </c>
      <c r="E1321" t="s">
        <v>286</v>
      </c>
      <c r="F1321" t="s">
        <v>136</v>
      </c>
      <c r="H1321" t="s">
        <v>287</v>
      </c>
      <c r="I1321" t="s">
        <v>19</v>
      </c>
      <c r="J1321" t="s">
        <v>286</v>
      </c>
      <c r="L1321" s="12">
        <v>3.1667000000000001E-2</v>
      </c>
      <c r="M1321" s="12">
        <v>4.2999999999999997E-2</v>
      </c>
      <c r="N1321" s="12">
        <v>5.1999999999999998E-2</v>
      </c>
      <c r="O1321" t="s">
        <v>137</v>
      </c>
      <c r="P1321" t="s">
        <v>840</v>
      </c>
      <c r="Q1321" s="12">
        <v>6</v>
      </c>
      <c r="R1321" s="12">
        <v>20</v>
      </c>
      <c r="S1321" s="12">
        <v>49</v>
      </c>
      <c r="T1321" s="12">
        <v>49</v>
      </c>
      <c r="U1321" s="12">
        <v>0</v>
      </c>
      <c r="V1321" s="12">
        <v>0</v>
      </c>
      <c r="W1321" s="12">
        <v>0</v>
      </c>
      <c r="X1321" t="s">
        <v>22</v>
      </c>
      <c r="Y1321" t="s">
        <v>23</v>
      </c>
      <c r="Z1321" s="12">
        <v>0</v>
      </c>
      <c r="AA1321" s="12">
        <v>900</v>
      </c>
      <c r="AB1321" s="12">
        <v>0</v>
      </c>
      <c r="AC1321" s="12">
        <v>0</v>
      </c>
      <c r="AD1321" s="12">
        <v>0.158334</v>
      </c>
      <c r="AE1321" s="12">
        <v>0.26300400000000002</v>
      </c>
      <c r="AF1321" s="12">
        <v>1.5580369999999999</v>
      </c>
      <c r="AG1321" s="12">
        <v>900</v>
      </c>
      <c r="AH1321" t="s">
        <v>22</v>
      </c>
      <c r="AI1321" t="s">
        <v>23</v>
      </c>
      <c r="AJ1321" s="21">
        <f t="shared" si="181"/>
        <v>712.50659999999993</v>
      </c>
      <c r="AK1321" s="21">
        <f t="shared" si="182"/>
        <v>1010.7035999999999</v>
      </c>
      <c r="AL1321" s="21">
        <f t="shared" si="183"/>
        <v>2338.2332999999999</v>
      </c>
      <c r="AM1321" s="12">
        <v>1</v>
      </c>
      <c r="AN1321" s="12">
        <v>1</v>
      </c>
      <c r="AO1321" s="12">
        <v>0.8036363636363637</v>
      </c>
      <c r="AP1321" s="12">
        <v>1.3636363636363638</v>
      </c>
      <c r="AQ1321" s="22">
        <f t="shared" si="184"/>
        <v>1435.7793272727272</v>
      </c>
      <c r="AR1321" s="22">
        <f t="shared" si="185"/>
        <v>1733.9763272727273</v>
      </c>
      <c r="AS1321" s="22">
        <f t="shared" si="186"/>
        <v>3061.5060272727274</v>
      </c>
      <c r="AT1321" s="22">
        <f t="shared" si="187"/>
        <v>1939.7793272727274</v>
      </c>
      <c r="AU1321" s="22">
        <f t="shared" si="188"/>
        <v>2237.9763272727273</v>
      </c>
      <c r="AV1321" s="22">
        <f t="shared" si="189"/>
        <v>3565.5060272727274</v>
      </c>
      <c r="AW1321">
        <v>2050</v>
      </c>
      <c r="AX1321" t="s">
        <v>24</v>
      </c>
      <c r="AY1321" s="12">
        <v>999</v>
      </c>
      <c r="AZ1321" t="s">
        <v>26</v>
      </c>
      <c r="BA1321">
        <v>4</v>
      </c>
      <c r="BB1321">
        <v>93</v>
      </c>
      <c r="BC1321">
        <v>0.18940000000000001</v>
      </c>
      <c r="BD1321">
        <v>2023</v>
      </c>
      <c r="BE1321" t="s">
        <v>894</v>
      </c>
    </row>
    <row r="1322" spans="1:57" x14ac:dyDescent="0.2">
      <c r="A1322">
        <v>74</v>
      </c>
      <c r="B1322">
        <v>2023</v>
      </c>
      <c r="C1322" t="s">
        <v>15</v>
      </c>
      <c r="D1322" t="s">
        <v>14</v>
      </c>
      <c r="E1322" t="s">
        <v>286</v>
      </c>
      <c r="F1322" t="s">
        <v>136</v>
      </c>
      <c r="H1322" t="s">
        <v>287</v>
      </c>
      <c r="I1322" t="s">
        <v>19</v>
      </c>
      <c r="J1322" t="s">
        <v>286</v>
      </c>
      <c r="L1322" s="12">
        <v>3.1667000000000001E-2</v>
      </c>
      <c r="M1322" s="12">
        <v>4.2999999999999997E-2</v>
      </c>
      <c r="N1322" s="12">
        <v>5.1999999999999998E-2</v>
      </c>
      <c r="O1322" t="s">
        <v>137</v>
      </c>
      <c r="P1322" t="s">
        <v>840</v>
      </c>
      <c r="Q1322" s="12">
        <v>6</v>
      </c>
      <c r="R1322" s="12">
        <v>20</v>
      </c>
      <c r="S1322" s="12">
        <v>49</v>
      </c>
      <c r="T1322" s="12">
        <v>49</v>
      </c>
      <c r="U1322" s="12">
        <v>0</v>
      </c>
      <c r="V1322" s="12">
        <v>0</v>
      </c>
      <c r="W1322" s="12">
        <v>0</v>
      </c>
      <c r="X1322" t="s">
        <v>22</v>
      </c>
      <c r="Y1322" t="s">
        <v>23</v>
      </c>
      <c r="Z1322" s="12">
        <v>0</v>
      </c>
      <c r="AA1322" s="12">
        <v>900</v>
      </c>
      <c r="AB1322" s="12">
        <v>0</v>
      </c>
      <c r="AC1322" s="12">
        <v>0</v>
      </c>
      <c r="AD1322" s="12">
        <v>0.158334</v>
      </c>
      <c r="AE1322" s="12">
        <v>0.26300400000000002</v>
      </c>
      <c r="AF1322" s="12">
        <v>1.5580369999999999</v>
      </c>
      <c r="AG1322" s="12">
        <v>900</v>
      </c>
      <c r="AH1322" t="s">
        <v>22</v>
      </c>
      <c r="AI1322" t="s">
        <v>23</v>
      </c>
      <c r="AJ1322" s="21">
        <f t="shared" si="181"/>
        <v>712.50659999999993</v>
      </c>
      <c r="AK1322" s="21">
        <f t="shared" si="182"/>
        <v>1010.7035999999999</v>
      </c>
      <c r="AL1322" s="21">
        <f t="shared" si="183"/>
        <v>2338.2332999999999</v>
      </c>
      <c r="AM1322" s="12">
        <v>1</v>
      </c>
      <c r="AN1322" s="12">
        <v>1</v>
      </c>
      <c r="AO1322" s="12">
        <v>0.8036363636363637</v>
      </c>
      <c r="AP1322" s="12">
        <v>1.3636363636363638</v>
      </c>
      <c r="AQ1322" s="22">
        <f t="shared" si="184"/>
        <v>1435.7793272727272</v>
      </c>
      <c r="AR1322" s="22">
        <f t="shared" si="185"/>
        <v>1733.9763272727273</v>
      </c>
      <c r="AS1322" s="22">
        <f t="shared" si="186"/>
        <v>3061.5060272727274</v>
      </c>
      <c r="AT1322" s="22">
        <f t="shared" si="187"/>
        <v>1939.7793272727274</v>
      </c>
      <c r="AU1322" s="22">
        <f t="shared" si="188"/>
        <v>2237.9763272727273</v>
      </c>
      <c r="AV1322" s="22">
        <f t="shared" si="189"/>
        <v>3565.5060272727274</v>
      </c>
      <c r="AW1322">
        <v>2023</v>
      </c>
      <c r="AX1322" t="s">
        <v>27</v>
      </c>
      <c r="AY1322" s="12">
        <v>999</v>
      </c>
      <c r="AZ1322" t="s">
        <v>26</v>
      </c>
      <c r="BA1322">
        <v>4</v>
      </c>
      <c r="BB1322">
        <v>93</v>
      </c>
      <c r="BC1322">
        <v>0.18940000000000001</v>
      </c>
      <c r="BD1322">
        <v>2023</v>
      </c>
      <c r="BE1322" t="s">
        <v>894</v>
      </c>
    </row>
    <row r="1323" spans="1:57" x14ac:dyDescent="0.2">
      <c r="A1323">
        <v>74</v>
      </c>
      <c r="B1323">
        <v>2023</v>
      </c>
      <c r="C1323" t="s">
        <v>15</v>
      </c>
      <c r="D1323" t="s">
        <v>14</v>
      </c>
      <c r="E1323" t="s">
        <v>286</v>
      </c>
      <c r="F1323" t="s">
        <v>136</v>
      </c>
      <c r="H1323" t="s">
        <v>287</v>
      </c>
      <c r="I1323" t="s">
        <v>19</v>
      </c>
      <c r="J1323" t="s">
        <v>286</v>
      </c>
      <c r="L1323" s="12">
        <v>3.1667000000000001E-2</v>
      </c>
      <c r="M1323" s="12">
        <v>4.2999999999999997E-2</v>
      </c>
      <c r="N1323" s="12">
        <v>5.1999999999999998E-2</v>
      </c>
      <c r="O1323" t="s">
        <v>137</v>
      </c>
      <c r="P1323" t="s">
        <v>840</v>
      </c>
      <c r="Q1323" s="12">
        <v>6</v>
      </c>
      <c r="R1323" s="12">
        <v>20</v>
      </c>
      <c r="S1323" s="12">
        <v>49</v>
      </c>
      <c r="T1323" s="12">
        <v>49</v>
      </c>
      <c r="U1323" s="12">
        <v>0</v>
      </c>
      <c r="V1323" s="12">
        <v>0</v>
      </c>
      <c r="W1323" s="12">
        <v>0</v>
      </c>
      <c r="X1323" t="s">
        <v>22</v>
      </c>
      <c r="Y1323" t="s">
        <v>23</v>
      </c>
      <c r="Z1323" s="12">
        <v>0</v>
      </c>
      <c r="AA1323" s="12">
        <v>900</v>
      </c>
      <c r="AB1323" s="12">
        <v>0</v>
      </c>
      <c r="AC1323" s="12">
        <v>0</v>
      </c>
      <c r="AD1323" s="12">
        <v>0.158334</v>
      </c>
      <c r="AE1323" s="12">
        <v>0.26300400000000002</v>
      </c>
      <c r="AF1323" s="12">
        <v>1.5580369999999999</v>
      </c>
      <c r="AG1323" s="12">
        <v>900</v>
      </c>
      <c r="AH1323" t="s">
        <v>22</v>
      </c>
      <c r="AI1323" t="s">
        <v>23</v>
      </c>
      <c r="AJ1323" s="21">
        <f t="shared" si="181"/>
        <v>712.50659999999993</v>
      </c>
      <c r="AK1323" s="21">
        <f t="shared" si="182"/>
        <v>1010.7035999999999</v>
      </c>
      <c r="AL1323" s="21">
        <f t="shared" si="183"/>
        <v>2338.2332999999999</v>
      </c>
      <c r="AM1323" s="12">
        <v>1</v>
      </c>
      <c r="AN1323" s="12">
        <v>1</v>
      </c>
      <c r="AO1323" s="12">
        <v>0.8036363636363637</v>
      </c>
      <c r="AP1323" s="12">
        <v>1.3636363636363638</v>
      </c>
      <c r="AQ1323" s="22">
        <f t="shared" si="184"/>
        <v>1435.7793272727272</v>
      </c>
      <c r="AR1323" s="22">
        <f t="shared" si="185"/>
        <v>1733.9763272727273</v>
      </c>
      <c r="AS1323" s="22">
        <f t="shared" si="186"/>
        <v>3061.5060272727274</v>
      </c>
      <c r="AT1323" s="22">
        <f t="shared" si="187"/>
        <v>1939.7793272727274</v>
      </c>
      <c r="AU1323" s="22">
        <f t="shared" si="188"/>
        <v>2237.9763272727273</v>
      </c>
      <c r="AV1323" s="22">
        <f t="shared" si="189"/>
        <v>3565.5060272727274</v>
      </c>
      <c r="AW1323">
        <v>2030</v>
      </c>
      <c r="AX1323" t="s">
        <v>27</v>
      </c>
      <c r="AY1323" s="12">
        <v>999</v>
      </c>
      <c r="AZ1323" t="s">
        <v>26</v>
      </c>
      <c r="BA1323">
        <v>4</v>
      </c>
      <c r="BB1323">
        <v>93</v>
      </c>
      <c r="BC1323">
        <v>0.18940000000000001</v>
      </c>
      <c r="BD1323">
        <v>2023</v>
      </c>
      <c r="BE1323" t="s">
        <v>894</v>
      </c>
    </row>
    <row r="1324" spans="1:57" x14ac:dyDescent="0.2">
      <c r="A1324">
        <v>74</v>
      </c>
      <c r="B1324">
        <v>2023</v>
      </c>
      <c r="C1324" t="s">
        <v>15</v>
      </c>
      <c r="D1324" t="s">
        <v>14</v>
      </c>
      <c r="E1324" t="s">
        <v>286</v>
      </c>
      <c r="F1324" t="s">
        <v>136</v>
      </c>
      <c r="H1324" t="s">
        <v>287</v>
      </c>
      <c r="I1324" t="s">
        <v>19</v>
      </c>
      <c r="J1324" t="s">
        <v>286</v>
      </c>
      <c r="L1324" s="12">
        <v>3.1667000000000001E-2</v>
      </c>
      <c r="M1324" s="12">
        <v>4.2999999999999997E-2</v>
      </c>
      <c r="N1324" s="12">
        <v>5.1999999999999998E-2</v>
      </c>
      <c r="O1324" t="s">
        <v>137</v>
      </c>
      <c r="P1324" t="s">
        <v>840</v>
      </c>
      <c r="Q1324" s="12">
        <v>6</v>
      </c>
      <c r="R1324" s="12">
        <v>20</v>
      </c>
      <c r="S1324" s="12">
        <v>49</v>
      </c>
      <c r="T1324" s="12">
        <v>49</v>
      </c>
      <c r="U1324" s="12">
        <v>0</v>
      </c>
      <c r="V1324" s="12">
        <v>0</v>
      </c>
      <c r="W1324" s="12">
        <v>0</v>
      </c>
      <c r="X1324" t="s">
        <v>22</v>
      </c>
      <c r="Y1324" t="s">
        <v>23</v>
      </c>
      <c r="Z1324" s="12">
        <v>0</v>
      </c>
      <c r="AA1324" s="12">
        <v>900</v>
      </c>
      <c r="AB1324" s="12">
        <v>0</v>
      </c>
      <c r="AC1324" s="12">
        <v>0</v>
      </c>
      <c r="AD1324" s="12">
        <v>0.158334</v>
      </c>
      <c r="AE1324" s="12">
        <v>0.26300400000000002</v>
      </c>
      <c r="AF1324" s="12">
        <v>1.5580369999999999</v>
      </c>
      <c r="AG1324" s="12">
        <v>900</v>
      </c>
      <c r="AH1324" t="s">
        <v>22</v>
      </c>
      <c r="AI1324" t="s">
        <v>23</v>
      </c>
      <c r="AJ1324" s="21">
        <f t="shared" si="181"/>
        <v>712.50659999999993</v>
      </c>
      <c r="AK1324" s="21">
        <f t="shared" si="182"/>
        <v>1010.7035999999999</v>
      </c>
      <c r="AL1324" s="21">
        <f t="shared" si="183"/>
        <v>2338.2332999999999</v>
      </c>
      <c r="AM1324" s="12">
        <v>1</v>
      </c>
      <c r="AN1324" s="12">
        <v>1</v>
      </c>
      <c r="AO1324" s="12">
        <v>0.8036363636363637</v>
      </c>
      <c r="AP1324" s="12">
        <v>1.3636363636363638</v>
      </c>
      <c r="AQ1324" s="22">
        <f t="shared" si="184"/>
        <v>1435.7793272727272</v>
      </c>
      <c r="AR1324" s="22">
        <f t="shared" si="185"/>
        <v>1733.9763272727273</v>
      </c>
      <c r="AS1324" s="22">
        <f t="shared" si="186"/>
        <v>3061.5060272727274</v>
      </c>
      <c r="AT1324" s="22">
        <f t="shared" si="187"/>
        <v>1939.7793272727274</v>
      </c>
      <c r="AU1324" s="22">
        <f t="shared" si="188"/>
        <v>2237.9763272727273</v>
      </c>
      <c r="AV1324" s="22">
        <f t="shared" si="189"/>
        <v>3565.5060272727274</v>
      </c>
      <c r="AW1324">
        <v>2035</v>
      </c>
      <c r="AX1324" t="s">
        <v>27</v>
      </c>
      <c r="AY1324" s="12">
        <v>999</v>
      </c>
      <c r="AZ1324" t="s">
        <v>26</v>
      </c>
      <c r="BA1324">
        <v>4</v>
      </c>
      <c r="BB1324">
        <v>93</v>
      </c>
      <c r="BC1324">
        <v>0.18940000000000001</v>
      </c>
      <c r="BD1324">
        <v>2023</v>
      </c>
      <c r="BE1324" t="s">
        <v>894</v>
      </c>
    </row>
    <row r="1325" spans="1:57" x14ac:dyDescent="0.2">
      <c r="A1325">
        <v>74</v>
      </c>
      <c r="B1325">
        <v>2023</v>
      </c>
      <c r="C1325" t="s">
        <v>15</v>
      </c>
      <c r="D1325" t="s">
        <v>14</v>
      </c>
      <c r="E1325" t="s">
        <v>286</v>
      </c>
      <c r="F1325" t="s">
        <v>136</v>
      </c>
      <c r="H1325" t="s">
        <v>287</v>
      </c>
      <c r="I1325" t="s">
        <v>19</v>
      </c>
      <c r="J1325" t="s">
        <v>286</v>
      </c>
      <c r="L1325" s="12">
        <v>3.1667000000000001E-2</v>
      </c>
      <c r="M1325" s="12">
        <v>4.2999999999999997E-2</v>
      </c>
      <c r="N1325" s="12">
        <v>5.1999999999999998E-2</v>
      </c>
      <c r="O1325" t="s">
        <v>137</v>
      </c>
      <c r="P1325" t="s">
        <v>840</v>
      </c>
      <c r="Q1325" s="12">
        <v>6</v>
      </c>
      <c r="R1325" s="12">
        <v>20</v>
      </c>
      <c r="S1325" s="12">
        <v>49</v>
      </c>
      <c r="T1325" s="12">
        <v>49</v>
      </c>
      <c r="U1325" s="12">
        <v>0</v>
      </c>
      <c r="V1325" s="12">
        <v>0</v>
      </c>
      <c r="W1325" s="12">
        <v>0</v>
      </c>
      <c r="X1325" t="s">
        <v>22</v>
      </c>
      <c r="Y1325" t="s">
        <v>23</v>
      </c>
      <c r="Z1325" s="12">
        <v>0</v>
      </c>
      <c r="AA1325" s="12">
        <v>900</v>
      </c>
      <c r="AB1325" s="12">
        <v>0</v>
      </c>
      <c r="AC1325" s="12">
        <v>0</v>
      </c>
      <c r="AD1325" s="12">
        <v>0.158334</v>
      </c>
      <c r="AE1325" s="12">
        <v>0.26300400000000002</v>
      </c>
      <c r="AF1325" s="12">
        <v>1.5580369999999999</v>
      </c>
      <c r="AG1325" s="12">
        <v>900</v>
      </c>
      <c r="AH1325" t="s">
        <v>22</v>
      </c>
      <c r="AI1325" t="s">
        <v>23</v>
      </c>
      <c r="AJ1325" s="21">
        <f t="shared" si="181"/>
        <v>712.50659999999993</v>
      </c>
      <c r="AK1325" s="21">
        <f t="shared" si="182"/>
        <v>1010.7035999999999</v>
      </c>
      <c r="AL1325" s="21">
        <f t="shared" si="183"/>
        <v>2338.2332999999999</v>
      </c>
      <c r="AM1325" s="12">
        <v>1</v>
      </c>
      <c r="AN1325" s="12">
        <v>1</v>
      </c>
      <c r="AO1325" s="12">
        <v>0.8036363636363637</v>
      </c>
      <c r="AP1325" s="12">
        <v>1.3636363636363638</v>
      </c>
      <c r="AQ1325" s="22">
        <f t="shared" si="184"/>
        <v>1435.7793272727272</v>
      </c>
      <c r="AR1325" s="22">
        <f t="shared" si="185"/>
        <v>1733.9763272727273</v>
      </c>
      <c r="AS1325" s="22">
        <f t="shared" si="186"/>
        <v>3061.5060272727274</v>
      </c>
      <c r="AT1325" s="22">
        <f t="shared" si="187"/>
        <v>1939.7793272727274</v>
      </c>
      <c r="AU1325" s="22">
        <f t="shared" si="188"/>
        <v>2237.9763272727273</v>
      </c>
      <c r="AV1325" s="22">
        <f t="shared" si="189"/>
        <v>3565.5060272727274</v>
      </c>
      <c r="AW1325">
        <v>2040</v>
      </c>
      <c r="AX1325" t="s">
        <v>27</v>
      </c>
      <c r="AY1325" s="12">
        <v>999</v>
      </c>
      <c r="AZ1325" t="s">
        <v>26</v>
      </c>
      <c r="BA1325">
        <v>4</v>
      </c>
      <c r="BB1325">
        <v>93</v>
      </c>
      <c r="BC1325">
        <v>0.18940000000000001</v>
      </c>
      <c r="BD1325">
        <v>2023</v>
      </c>
      <c r="BE1325" t="s">
        <v>894</v>
      </c>
    </row>
    <row r="1326" spans="1:57" x14ac:dyDescent="0.2">
      <c r="A1326">
        <v>74</v>
      </c>
      <c r="B1326">
        <v>2023</v>
      </c>
      <c r="C1326" t="s">
        <v>15</v>
      </c>
      <c r="D1326" t="s">
        <v>14</v>
      </c>
      <c r="E1326" t="s">
        <v>286</v>
      </c>
      <c r="F1326" t="s">
        <v>136</v>
      </c>
      <c r="H1326" t="s">
        <v>287</v>
      </c>
      <c r="I1326" t="s">
        <v>19</v>
      </c>
      <c r="J1326" t="s">
        <v>286</v>
      </c>
      <c r="L1326" s="12">
        <v>3.1667000000000001E-2</v>
      </c>
      <c r="M1326" s="12">
        <v>4.2999999999999997E-2</v>
      </c>
      <c r="N1326" s="12">
        <v>5.1999999999999998E-2</v>
      </c>
      <c r="O1326" t="s">
        <v>137</v>
      </c>
      <c r="P1326" t="s">
        <v>840</v>
      </c>
      <c r="Q1326" s="12">
        <v>6</v>
      </c>
      <c r="R1326" s="12">
        <v>20</v>
      </c>
      <c r="S1326" s="12">
        <v>49</v>
      </c>
      <c r="T1326" s="12">
        <v>49</v>
      </c>
      <c r="U1326" s="12">
        <v>0</v>
      </c>
      <c r="V1326" s="12">
        <v>0</v>
      </c>
      <c r="W1326" s="12">
        <v>0</v>
      </c>
      <c r="X1326" t="s">
        <v>22</v>
      </c>
      <c r="Y1326" t="s">
        <v>23</v>
      </c>
      <c r="Z1326" s="12">
        <v>0</v>
      </c>
      <c r="AA1326" s="12">
        <v>900</v>
      </c>
      <c r="AB1326" s="12">
        <v>0</v>
      </c>
      <c r="AC1326" s="12">
        <v>0</v>
      </c>
      <c r="AD1326" s="12">
        <v>0.158334</v>
      </c>
      <c r="AE1326" s="12">
        <v>0.26300400000000002</v>
      </c>
      <c r="AF1326" s="12">
        <v>1.5580369999999999</v>
      </c>
      <c r="AG1326" s="12">
        <v>900</v>
      </c>
      <c r="AH1326" t="s">
        <v>22</v>
      </c>
      <c r="AI1326" t="s">
        <v>23</v>
      </c>
      <c r="AJ1326" s="21">
        <f t="shared" si="181"/>
        <v>712.50659999999993</v>
      </c>
      <c r="AK1326" s="21">
        <f t="shared" si="182"/>
        <v>1010.7035999999999</v>
      </c>
      <c r="AL1326" s="21">
        <f t="shared" si="183"/>
        <v>2338.2332999999999</v>
      </c>
      <c r="AM1326" s="12">
        <v>1</v>
      </c>
      <c r="AN1326" s="12">
        <v>1</v>
      </c>
      <c r="AO1326" s="12">
        <v>0.8036363636363637</v>
      </c>
      <c r="AP1326" s="12">
        <v>1.3636363636363638</v>
      </c>
      <c r="AQ1326" s="22">
        <f t="shared" si="184"/>
        <v>1435.7793272727272</v>
      </c>
      <c r="AR1326" s="22">
        <f t="shared" si="185"/>
        <v>1733.9763272727273</v>
      </c>
      <c r="AS1326" s="22">
        <f t="shared" si="186"/>
        <v>3061.5060272727274</v>
      </c>
      <c r="AT1326" s="22">
        <f t="shared" si="187"/>
        <v>1939.7793272727274</v>
      </c>
      <c r="AU1326" s="22">
        <f t="shared" si="188"/>
        <v>2237.9763272727273</v>
      </c>
      <c r="AV1326" s="22">
        <f t="shared" si="189"/>
        <v>3565.5060272727274</v>
      </c>
      <c r="AW1326">
        <v>2045</v>
      </c>
      <c r="AX1326" t="s">
        <v>27</v>
      </c>
      <c r="AY1326" s="12">
        <v>999</v>
      </c>
      <c r="AZ1326" t="s">
        <v>26</v>
      </c>
      <c r="BA1326">
        <v>4</v>
      </c>
      <c r="BB1326">
        <v>93</v>
      </c>
      <c r="BC1326">
        <v>0.18940000000000001</v>
      </c>
      <c r="BD1326">
        <v>2023</v>
      </c>
      <c r="BE1326" t="s">
        <v>894</v>
      </c>
    </row>
    <row r="1327" spans="1:57" x14ac:dyDescent="0.2">
      <c r="A1327">
        <v>74</v>
      </c>
      <c r="B1327">
        <v>2023</v>
      </c>
      <c r="C1327" t="s">
        <v>15</v>
      </c>
      <c r="D1327" t="s">
        <v>14</v>
      </c>
      <c r="E1327" t="s">
        <v>286</v>
      </c>
      <c r="F1327" t="s">
        <v>136</v>
      </c>
      <c r="H1327" t="s">
        <v>287</v>
      </c>
      <c r="I1327" t="s">
        <v>19</v>
      </c>
      <c r="J1327" t="s">
        <v>286</v>
      </c>
      <c r="L1327" s="12">
        <v>3.1667000000000001E-2</v>
      </c>
      <c r="M1327" s="12">
        <v>4.2999999999999997E-2</v>
      </c>
      <c r="N1327" s="12">
        <v>5.1999999999999998E-2</v>
      </c>
      <c r="O1327" t="s">
        <v>137</v>
      </c>
      <c r="P1327" t="s">
        <v>840</v>
      </c>
      <c r="Q1327" s="12">
        <v>6</v>
      </c>
      <c r="R1327" s="12">
        <v>20</v>
      </c>
      <c r="S1327" s="12">
        <v>49</v>
      </c>
      <c r="T1327" s="12">
        <v>49</v>
      </c>
      <c r="U1327" s="12">
        <v>0</v>
      </c>
      <c r="V1327" s="12">
        <v>0</v>
      </c>
      <c r="W1327" s="12">
        <v>0</v>
      </c>
      <c r="X1327" t="s">
        <v>22</v>
      </c>
      <c r="Y1327" t="s">
        <v>23</v>
      </c>
      <c r="Z1327" s="12">
        <v>0</v>
      </c>
      <c r="AA1327" s="12">
        <v>900</v>
      </c>
      <c r="AB1327" s="12">
        <v>0</v>
      </c>
      <c r="AC1327" s="12">
        <v>0</v>
      </c>
      <c r="AD1327" s="12">
        <v>0.158334</v>
      </c>
      <c r="AE1327" s="12">
        <v>0.26300400000000002</v>
      </c>
      <c r="AF1327" s="12">
        <v>1.5580369999999999</v>
      </c>
      <c r="AG1327" s="12">
        <v>900</v>
      </c>
      <c r="AH1327" t="s">
        <v>22</v>
      </c>
      <c r="AI1327" t="s">
        <v>23</v>
      </c>
      <c r="AJ1327" s="21">
        <f t="shared" si="181"/>
        <v>712.50659999999993</v>
      </c>
      <c r="AK1327" s="21">
        <f t="shared" si="182"/>
        <v>1010.7035999999999</v>
      </c>
      <c r="AL1327" s="21">
        <f t="shared" si="183"/>
        <v>2338.2332999999999</v>
      </c>
      <c r="AM1327" s="12">
        <v>1</v>
      </c>
      <c r="AN1327" s="12">
        <v>1</v>
      </c>
      <c r="AO1327" s="12">
        <v>0.8036363636363637</v>
      </c>
      <c r="AP1327" s="12">
        <v>1.3636363636363638</v>
      </c>
      <c r="AQ1327" s="22">
        <f t="shared" si="184"/>
        <v>1435.7793272727272</v>
      </c>
      <c r="AR1327" s="22">
        <f t="shared" si="185"/>
        <v>1733.9763272727273</v>
      </c>
      <c r="AS1327" s="22">
        <f t="shared" si="186"/>
        <v>3061.5060272727274</v>
      </c>
      <c r="AT1327" s="22">
        <f t="shared" si="187"/>
        <v>1939.7793272727274</v>
      </c>
      <c r="AU1327" s="22">
        <f t="shared" si="188"/>
        <v>2237.9763272727273</v>
      </c>
      <c r="AV1327" s="22">
        <f t="shared" si="189"/>
        <v>3565.5060272727274</v>
      </c>
      <c r="AW1327">
        <v>2050</v>
      </c>
      <c r="AX1327" t="s">
        <v>27</v>
      </c>
      <c r="AY1327" s="12">
        <v>999</v>
      </c>
      <c r="AZ1327" t="s">
        <v>26</v>
      </c>
      <c r="BA1327">
        <v>4</v>
      </c>
      <c r="BB1327">
        <v>93</v>
      </c>
      <c r="BC1327">
        <v>0.18940000000000001</v>
      </c>
      <c r="BD1327">
        <v>2023</v>
      </c>
      <c r="BE1327" t="s">
        <v>894</v>
      </c>
    </row>
    <row r="1328" spans="1:57" x14ac:dyDescent="0.2">
      <c r="A1328">
        <v>74</v>
      </c>
      <c r="B1328">
        <v>2023</v>
      </c>
      <c r="C1328" t="s">
        <v>15</v>
      </c>
      <c r="D1328" t="s">
        <v>14</v>
      </c>
      <c r="E1328" t="s">
        <v>286</v>
      </c>
      <c r="F1328" t="s">
        <v>136</v>
      </c>
      <c r="H1328" t="s">
        <v>287</v>
      </c>
      <c r="I1328" t="s">
        <v>19</v>
      </c>
      <c r="J1328" t="s">
        <v>286</v>
      </c>
      <c r="L1328" s="12">
        <v>3.1667000000000001E-2</v>
      </c>
      <c r="M1328" s="12">
        <v>4.2999999999999997E-2</v>
      </c>
      <c r="N1328" s="12">
        <v>5.1999999999999998E-2</v>
      </c>
      <c r="O1328" t="s">
        <v>137</v>
      </c>
      <c r="P1328" t="s">
        <v>840</v>
      </c>
      <c r="Q1328" s="12">
        <v>6</v>
      </c>
      <c r="R1328" s="12">
        <v>20</v>
      </c>
      <c r="S1328" s="12">
        <v>49</v>
      </c>
      <c r="T1328" s="12">
        <v>49</v>
      </c>
      <c r="U1328" s="12">
        <v>0</v>
      </c>
      <c r="V1328" s="12">
        <v>0</v>
      </c>
      <c r="W1328" s="12">
        <v>0</v>
      </c>
      <c r="X1328" t="s">
        <v>22</v>
      </c>
      <c r="Y1328" t="s">
        <v>23</v>
      </c>
      <c r="Z1328" s="12">
        <v>0</v>
      </c>
      <c r="AA1328" s="12">
        <v>900</v>
      </c>
      <c r="AB1328" s="12">
        <v>0</v>
      </c>
      <c r="AC1328" s="12">
        <v>0</v>
      </c>
      <c r="AD1328" s="12">
        <v>0.158334</v>
      </c>
      <c r="AE1328" s="12">
        <v>0.26300400000000002</v>
      </c>
      <c r="AF1328" s="12">
        <v>1.5580369999999999</v>
      </c>
      <c r="AG1328" s="12">
        <v>900</v>
      </c>
      <c r="AH1328" t="s">
        <v>22</v>
      </c>
      <c r="AI1328" t="s">
        <v>23</v>
      </c>
      <c r="AJ1328" s="21">
        <f t="shared" si="181"/>
        <v>712.50659999999993</v>
      </c>
      <c r="AK1328" s="21">
        <f t="shared" si="182"/>
        <v>1010.7035999999999</v>
      </c>
      <c r="AL1328" s="21">
        <f t="shared" si="183"/>
        <v>2338.2332999999999</v>
      </c>
      <c r="AM1328" s="12">
        <v>1</v>
      </c>
      <c r="AN1328" s="12">
        <v>1</v>
      </c>
      <c r="AO1328" s="12">
        <v>0.8036363636363637</v>
      </c>
      <c r="AP1328" s="12">
        <v>1.3636363636363638</v>
      </c>
      <c r="AQ1328" s="22">
        <f t="shared" si="184"/>
        <v>1435.7793272727272</v>
      </c>
      <c r="AR1328" s="22">
        <f t="shared" si="185"/>
        <v>1733.9763272727273</v>
      </c>
      <c r="AS1328" s="22">
        <f t="shared" si="186"/>
        <v>3061.5060272727274</v>
      </c>
      <c r="AT1328" s="22">
        <f t="shared" si="187"/>
        <v>1939.7793272727274</v>
      </c>
      <c r="AU1328" s="22">
        <f t="shared" si="188"/>
        <v>2237.9763272727273</v>
      </c>
      <c r="AV1328" s="22">
        <f t="shared" si="189"/>
        <v>3565.5060272727274</v>
      </c>
      <c r="AW1328">
        <v>2023</v>
      </c>
      <c r="AX1328" t="s">
        <v>28</v>
      </c>
      <c r="AY1328" s="12">
        <v>999</v>
      </c>
      <c r="AZ1328" t="s">
        <v>26</v>
      </c>
      <c r="BA1328">
        <v>4</v>
      </c>
      <c r="BB1328">
        <v>93</v>
      </c>
      <c r="BC1328">
        <v>0.18940000000000001</v>
      </c>
      <c r="BD1328">
        <v>2023</v>
      </c>
      <c r="BE1328" t="s">
        <v>894</v>
      </c>
    </row>
    <row r="1329" spans="1:57" x14ac:dyDescent="0.2">
      <c r="A1329">
        <v>74</v>
      </c>
      <c r="B1329">
        <v>2023</v>
      </c>
      <c r="C1329" t="s">
        <v>15</v>
      </c>
      <c r="D1329" t="s">
        <v>14</v>
      </c>
      <c r="E1329" t="s">
        <v>286</v>
      </c>
      <c r="F1329" t="s">
        <v>136</v>
      </c>
      <c r="H1329" t="s">
        <v>287</v>
      </c>
      <c r="I1329" t="s">
        <v>19</v>
      </c>
      <c r="J1329" t="s">
        <v>286</v>
      </c>
      <c r="L1329" s="12">
        <v>3.1667000000000001E-2</v>
      </c>
      <c r="M1329" s="12">
        <v>4.2999999999999997E-2</v>
      </c>
      <c r="N1329" s="12">
        <v>5.1999999999999998E-2</v>
      </c>
      <c r="O1329" t="s">
        <v>137</v>
      </c>
      <c r="P1329" t="s">
        <v>840</v>
      </c>
      <c r="Q1329" s="12">
        <v>6</v>
      </c>
      <c r="R1329" s="12">
        <v>20</v>
      </c>
      <c r="S1329" s="12">
        <v>49</v>
      </c>
      <c r="T1329" s="12">
        <v>49</v>
      </c>
      <c r="U1329" s="12">
        <v>0</v>
      </c>
      <c r="V1329" s="12">
        <v>0</v>
      </c>
      <c r="W1329" s="12">
        <v>0</v>
      </c>
      <c r="X1329" t="s">
        <v>22</v>
      </c>
      <c r="Y1329" t="s">
        <v>23</v>
      </c>
      <c r="Z1329" s="12">
        <v>0</v>
      </c>
      <c r="AA1329" s="12">
        <v>900</v>
      </c>
      <c r="AB1329" s="12">
        <v>0</v>
      </c>
      <c r="AC1329" s="12">
        <v>0</v>
      </c>
      <c r="AD1329" s="12">
        <v>0.158334</v>
      </c>
      <c r="AE1329" s="12">
        <v>0.26300400000000002</v>
      </c>
      <c r="AF1329" s="12">
        <v>1.5580369999999999</v>
      </c>
      <c r="AG1329" s="12">
        <v>900</v>
      </c>
      <c r="AH1329" t="s">
        <v>22</v>
      </c>
      <c r="AI1329" t="s">
        <v>23</v>
      </c>
      <c r="AJ1329" s="21">
        <f t="shared" si="181"/>
        <v>712.50659999999993</v>
      </c>
      <c r="AK1329" s="21">
        <f t="shared" si="182"/>
        <v>1010.7035999999999</v>
      </c>
      <c r="AL1329" s="21">
        <f t="shared" si="183"/>
        <v>2338.2332999999999</v>
      </c>
      <c r="AM1329" s="12">
        <v>1</v>
      </c>
      <c r="AN1329" s="12">
        <v>1</v>
      </c>
      <c r="AO1329" s="12">
        <v>0.8036363636363637</v>
      </c>
      <c r="AP1329" s="12">
        <v>1.3636363636363638</v>
      </c>
      <c r="AQ1329" s="22">
        <f t="shared" si="184"/>
        <v>1435.7793272727272</v>
      </c>
      <c r="AR1329" s="22">
        <f t="shared" si="185"/>
        <v>1733.9763272727273</v>
      </c>
      <c r="AS1329" s="22">
        <f t="shared" si="186"/>
        <v>3061.5060272727274</v>
      </c>
      <c r="AT1329" s="22">
        <f t="shared" si="187"/>
        <v>1939.7793272727274</v>
      </c>
      <c r="AU1329" s="22">
        <f t="shared" si="188"/>
        <v>2237.9763272727273</v>
      </c>
      <c r="AV1329" s="22">
        <f t="shared" si="189"/>
        <v>3565.5060272727274</v>
      </c>
      <c r="AW1329">
        <v>2030</v>
      </c>
      <c r="AX1329" t="s">
        <v>28</v>
      </c>
      <c r="AY1329" s="12">
        <v>999</v>
      </c>
      <c r="AZ1329" t="s">
        <v>26</v>
      </c>
      <c r="BA1329">
        <v>4</v>
      </c>
      <c r="BB1329">
        <v>93</v>
      </c>
      <c r="BC1329">
        <v>0.18940000000000001</v>
      </c>
      <c r="BD1329">
        <v>2023</v>
      </c>
      <c r="BE1329" t="s">
        <v>894</v>
      </c>
    </row>
    <row r="1330" spans="1:57" x14ac:dyDescent="0.2">
      <c r="A1330">
        <v>74</v>
      </c>
      <c r="B1330">
        <v>2023</v>
      </c>
      <c r="C1330" t="s">
        <v>15</v>
      </c>
      <c r="D1330" t="s">
        <v>14</v>
      </c>
      <c r="E1330" t="s">
        <v>286</v>
      </c>
      <c r="F1330" t="s">
        <v>136</v>
      </c>
      <c r="H1330" t="s">
        <v>287</v>
      </c>
      <c r="I1330" t="s">
        <v>19</v>
      </c>
      <c r="J1330" t="s">
        <v>286</v>
      </c>
      <c r="L1330" s="12">
        <v>3.1667000000000001E-2</v>
      </c>
      <c r="M1330" s="12">
        <v>4.2999999999999997E-2</v>
      </c>
      <c r="N1330" s="12">
        <v>5.1999999999999998E-2</v>
      </c>
      <c r="O1330" t="s">
        <v>137</v>
      </c>
      <c r="P1330" t="s">
        <v>840</v>
      </c>
      <c r="Q1330" s="12">
        <v>6</v>
      </c>
      <c r="R1330" s="12">
        <v>20</v>
      </c>
      <c r="S1330" s="12">
        <v>49</v>
      </c>
      <c r="T1330" s="12">
        <v>49</v>
      </c>
      <c r="U1330" s="12">
        <v>0</v>
      </c>
      <c r="V1330" s="12">
        <v>0</v>
      </c>
      <c r="W1330" s="12">
        <v>0</v>
      </c>
      <c r="X1330" t="s">
        <v>22</v>
      </c>
      <c r="Y1330" t="s">
        <v>23</v>
      </c>
      <c r="Z1330" s="12">
        <v>0</v>
      </c>
      <c r="AA1330" s="12">
        <v>900</v>
      </c>
      <c r="AB1330" s="12">
        <v>0</v>
      </c>
      <c r="AC1330" s="12">
        <v>0</v>
      </c>
      <c r="AD1330" s="12">
        <v>0.158334</v>
      </c>
      <c r="AE1330" s="12">
        <v>0.26300400000000002</v>
      </c>
      <c r="AF1330" s="12">
        <v>1.5580369999999999</v>
      </c>
      <c r="AG1330" s="12">
        <v>900</v>
      </c>
      <c r="AH1330" t="s">
        <v>22</v>
      </c>
      <c r="AI1330" t="s">
        <v>23</v>
      </c>
      <c r="AJ1330" s="21">
        <f t="shared" si="181"/>
        <v>712.50659999999993</v>
      </c>
      <c r="AK1330" s="21">
        <f t="shared" si="182"/>
        <v>1010.7035999999999</v>
      </c>
      <c r="AL1330" s="21">
        <f t="shared" si="183"/>
        <v>2338.2332999999999</v>
      </c>
      <c r="AM1330" s="12">
        <v>1</v>
      </c>
      <c r="AN1330" s="12">
        <v>1</v>
      </c>
      <c r="AO1330" s="12">
        <v>0.8036363636363637</v>
      </c>
      <c r="AP1330" s="12">
        <v>1.3636363636363638</v>
      </c>
      <c r="AQ1330" s="22">
        <f t="shared" si="184"/>
        <v>1435.7793272727272</v>
      </c>
      <c r="AR1330" s="22">
        <f t="shared" si="185"/>
        <v>1733.9763272727273</v>
      </c>
      <c r="AS1330" s="22">
        <f t="shared" si="186"/>
        <v>3061.5060272727274</v>
      </c>
      <c r="AT1330" s="22">
        <f t="shared" si="187"/>
        <v>1939.7793272727274</v>
      </c>
      <c r="AU1330" s="22">
        <f t="shared" si="188"/>
        <v>2237.9763272727273</v>
      </c>
      <c r="AV1330" s="22">
        <f t="shared" si="189"/>
        <v>3565.5060272727274</v>
      </c>
      <c r="AW1330">
        <v>2035</v>
      </c>
      <c r="AX1330" t="s">
        <v>28</v>
      </c>
      <c r="AY1330" s="12">
        <v>999</v>
      </c>
      <c r="AZ1330" t="s">
        <v>26</v>
      </c>
      <c r="BA1330">
        <v>4</v>
      </c>
      <c r="BB1330">
        <v>93</v>
      </c>
      <c r="BC1330">
        <v>0.18940000000000001</v>
      </c>
      <c r="BD1330">
        <v>2023</v>
      </c>
      <c r="BE1330" t="s">
        <v>894</v>
      </c>
    </row>
    <row r="1331" spans="1:57" x14ac:dyDescent="0.2">
      <c r="A1331">
        <v>74</v>
      </c>
      <c r="B1331">
        <v>2023</v>
      </c>
      <c r="C1331" t="s">
        <v>15</v>
      </c>
      <c r="D1331" t="s">
        <v>14</v>
      </c>
      <c r="E1331" t="s">
        <v>286</v>
      </c>
      <c r="F1331" t="s">
        <v>136</v>
      </c>
      <c r="H1331" t="s">
        <v>287</v>
      </c>
      <c r="I1331" t="s">
        <v>19</v>
      </c>
      <c r="J1331" t="s">
        <v>286</v>
      </c>
      <c r="L1331" s="12">
        <v>3.1667000000000001E-2</v>
      </c>
      <c r="M1331" s="12">
        <v>4.2999999999999997E-2</v>
      </c>
      <c r="N1331" s="12">
        <v>5.1999999999999998E-2</v>
      </c>
      <c r="O1331" t="s">
        <v>137</v>
      </c>
      <c r="P1331" t="s">
        <v>840</v>
      </c>
      <c r="Q1331" s="12">
        <v>6</v>
      </c>
      <c r="R1331" s="12">
        <v>20</v>
      </c>
      <c r="S1331" s="12">
        <v>49</v>
      </c>
      <c r="T1331" s="12">
        <v>49</v>
      </c>
      <c r="U1331" s="12">
        <v>0</v>
      </c>
      <c r="V1331" s="12">
        <v>0</v>
      </c>
      <c r="W1331" s="12">
        <v>0</v>
      </c>
      <c r="X1331" t="s">
        <v>22</v>
      </c>
      <c r="Y1331" t="s">
        <v>23</v>
      </c>
      <c r="Z1331" s="12">
        <v>0</v>
      </c>
      <c r="AA1331" s="12">
        <v>900</v>
      </c>
      <c r="AB1331" s="12">
        <v>0</v>
      </c>
      <c r="AC1331" s="12">
        <v>0</v>
      </c>
      <c r="AD1331" s="12">
        <v>0.158334</v>
      </c>
      <c r="AE1331" s="12">
        <v>0.26300400000000002</v>
      </c>
      <c r="AF1331" s="12">
        <v>1.5580369999999999</v>
      </c>
      <c r="AG1331" s="12">
        <v>900</v>
      </c>
      <c r="AH1331" t="s">
        <v>22</v>
      </c>
      <c r="AI1331" t="s">
        <v>23</v>
      </c>
      <c r="AJ1331" s="21">
        <f t="shared" si="181"/>
        <v>712.50659999999993</v>
      </c>
      <c r="AK1331" s="21">
        <f t="shared" si="182"/>
        <v>1010.7035999999999</v>
      </c>
      <c r="AL1331" s="21">
        <f t="shared" si="183"/>
        <v>2338.2332999999999</v>
      </c>
      <c r="AM1331" s="12">
        <v>1</v>
      </c>
      <c r="AN1331" s="12">
        <v>1</v>
      </c>
      <c r="AO1331" s="12">
        <v>0.8036363636363637</v>
      </c>
      <c r="AP1331" s="12">
        <v>1.3636363636363638</v>
      </c>
      <c r="AQ1331" s="22">
        <f t="shared" si="184"/>
        <v>1435.7793272727272</v>
      </c>
      <c r="AR1331" s="22">
        <f t="shared" si="185"/>
        <v>1733.9763272727273</v>
      </c>
      <c r="AS1331" s="22">
        <f t="shared" si="186"/>
        <v>3061.5060272727274</v>
      </c>
      <c r="AT1331" s="22">
        <f t="shared" si="187"/>
        <v>1939.7793272727274</v>
      </c>
      <c r="AU1331" s="22">
        <f t="shared" si="188"/>
        <v>2237.9763272727273</v>
      </c>
      <c r="AV1331" s="22">
        <f t="shared" si="189"/>
        <v>3565.5060272727274</v>
      </c>
      <c r="AW1331">
        <v>2040</v>
      </c>
      <c r="AX1331" t="s">
        <v>28</v>
      </c>
      <c r="AY1331" s="12">
        <v>999</v>
      </c>
      <c r="AZ1331" t="s">
        <v>26</v>
      </c>
      <c r="BA1331">
        <v>4</v>
      </c>
      <c r="BB1331">
        <v>93</v>
      </c>
      <c r="BC1331">
        <v>0.18940000000000001</v>
      </c>
      <c r="BD1331">
        <v>2023</v>
      </c>
      <c r="BE1331" t="s">
        <v>894</v>
      </c>
    </row>
    <row r="1332" spans="1:57" x14ac:dyDescent="0.2">
      <c r="A1332">
        <v>74</v>
      </c>
      <c r="B1332">
        <v>2023</v>
      </c>
      <c r="C1332" t="s">
        <v>15</v>
      </c>
      <c r="D1332" t="s">
        <v>14</v>
      </c>
      <c r="E1332" t="s">
        <v>286</v>
      </c>
      <c r="F1332" t="s">
        <v>136</v>
      </c>
      <c r="H1332" t="s">
        <v>287</v>
      </c>
      <c r="I1332" t="s">
        <v>19</v>
      </c>
      <c r="J1332" t="s">
        <v>286</v>
      </c>
      <c r="L1332" s="12">
        <v>3.1667000000000001E-2</v>
      </c>
      <c r="M1332" s="12">
        <v>4.2999999999999997E-2</v>
      </c>
      <c r="N1332" s="12">
        <v>5.1999999999999998E-2</v>
      </c>
      <c r="O1332" t="s">
        <v>137</v>
      </c>
      <c r="P1332" t="s">
        <v>840</v>
      </c>
      <c r="Q1332" s="12">
        <v>6</v>
      </c>
      <c r="R1332" s="12">
        <v>20</v>
      </c>
      <c r="S1332" s="12">
        <v>49</v>
      </c>
      <c r="T1332" s="12">
        <v>49</v>
      </c>
      <c r="U1332" s="12">
        <v>0</v>
      </c>
      <c r="V1332" s="12">
        <v>0</v>
      </c>
      <c r="W1332" s="12">
        <v>0</v>
      </c>
      <c r="X1332" t="s">
        <v>22</v>
      </c>
      <c r="Y1332" t="s">
        <v>23</v>
      </c>
      <c r="Z1332" s="12">
        <v>0</v>
      </c>
      <c r="AA1332" s="12">
        <v>900</v>
      </c>
      <c r="AB1332" s="12">
        <v>0</v>
      </c>
      <c r="AC1332" s="12">
        <v>0</v>
      </c>
      <c r="AD1332" s="12">
        <v>0.158334</v>
      </c>
      <c r="AE1332" s="12">
        <v>0.26300400000000002</v>
      </c>
      <c r="AF1332" s="12">
        <v>1.5580369999999999</v>
      </c>
      <c r="AG1332" s="12">
        <v>900</v>
      </c>
      <c r="AH1332" t="s">
        <v>22</v>
      </c>
      <c r="AI1332" t="s">
        <v>23</v>
      </c>
      <c r="AJ1332" s="21">
        <f t="shared" si="181"/>
        <v>712.50659999999993</v>
      </c>
      <c r="AK1332" s="21">
        <f t="shared" si="182"/>
        <v>1010.7035999999999</v>
      </c>
      <c r="AL1332" s="21">
        <f t="shared" si="183"/>
        <v>2338.2332999999999</v>
      </c>
      <c r="AM1332" s="12">
        <v>1</v>
      </c>
      <c r="AN1332" s="12">
        <v>1</v>
      </c>
      <c r="AO1332" s="12">
        <v>0.8036363636363637</v>
      </c>
      <c r="AP1332" s="12">
        <v>1.3636363636363638</v>
      </c>
      <c r="AQ1332" s="22">
        <f t="shared" si="184"/>
        <v>1435.7793272727272</v>
      </c>
      <c r="AR1332" s="22">
        <f t="shared" si="185"/>
        <v>1733.9763272727273</v>
      </c>
      <c r="AS1332" s="22">
        <f t="shared" si="186"/>
        <v>3061.5060272727274</v>
      </c>
      <c r="AT1332" s="22">
        <f t="shared" si="187"/>
        <v>1939.7793272727274</v>
      </c>
      <c r="AU1332" s="22">
        <f t="shared" si="188"/>
        <v>2237.9763272727273</v>
      </c>
      <c r="AV1332" s="22">
        <f t="shared" si="189"/>
        <v>3565.5060272727274</v>
      </c>
      <c r="AW1332">
        <v>2045</v>
      </c>
      <c r="AX1332" t="s">
        <v>28</v>
      </c>
      <c r="AY1332" s="12">
        <v>999</v>
      </c>
      <c r="AZ1332" t="s">
        <v>26</v>
      </c>
      <c r="BA1332">
        <v>4</v>
      </c>
      <c r="BB1332">
        <v>93</v>
      </c>
      <c r="BC1332">
        <v>0.18940000000000001</v>
      </c>
      <c r="BD1332">
        <v>2023</v>
      </c>
      <c r="BE1332" t="s">
        <v>894</v>
      </c>
    </row>
    <row r="1333" spans="1:57" x14ac:dyDescent="0.2">
      <c r="A1333">
        <v>74</v>
      </c>
      <c r="B1333">
        <v>2023</v>
      </c>
      <c r="C1333" t="s">
        <v>15</v>
      </c>
      <c r="D1333" t="s">
        <v>14</v>
      </c>
      <c r="E1333" t="s">
        <v>286</v>
      </c>
      <c r="F1333" t="s">
        <v>136</v>
      </c>
      <c r="H1333" t="s">
        <v>287</v>
      </c>
      <c r="I1333" t="s">
        <v>19</v>
      </c>
      <c r="J1333" t="s">
        <v>286</v>
      </c>
      <c r="L1333" s="12">
        <v>3.1667000000000001E-2</v>
      </c>
      <c r="M1333" s="12">
        <v>4.2999999999999997E-2</v>
      </c>
      <c r="N1333" s="12">
        <v>5.1999999999999998E-2</v>
      </c>
      <c r="O1333" t="s">
        <v>137</v>
      </c>
      <c r="P1333" t="s">
        <v>840</v>
      </c>
      <c r="Q1333" s="12">
        <v>6</v>
      </c>
      <c r="R1333" s="12">
        <v>20</v>
      </c>
      <c r="S1333" s="12">
        <v>49</v>
      </c>
      <c r="T1333" s="12">
        <v>49</v>
      </c>
      <c r="U1333" s="12">
        <v>0</v>
      </c>
      <c r="V1333" s="12">
        <v>0</v>
      </c>
      <c r="W1333" s="12">
        <v>0</v>
      </c>
      <c r="X1333" t="s">
        <v>22</v>
      </c>
      <c r="Y1333" t="s">
        <v>23</v>
      </c>
      <c r="Z1333" s="12">
        <v>0</v>
      </c>
      <c r="AA1333" s="12">
        <v>900</v>
      </c>
      <c r="AB1333" s="12">
        <v>0</v>
      </c>
      <c r="AC1333" s="12">
        <v>0</v>
      </c>
      <c r="AD1333" s="12">
        <v>0.158334</v>
      </c>
      <c r="AE1333" s="12">
        <v>0.26300400000000002</v>
      </c>
      <c r="AF1333" s="12">
        <v>1.5580369999999999</v>
      </c>
      <c r="AG1333" s="12">
        <v>900</v>
      </c>
      <c r="AH1333" t="s">
        <v>22</v>
      </c>
      <c r="AI1333" t="s">
        <v>23</v>
      </c>
      <c r="AJ1333" s="21">
        <f t="shared" si="181"/>
        <v>712.50659999999993</v>
      </c>
      <c r="AK1333" s="21">
        <f t="shared" si="182"/>
        <v>1010.7035999999999</v>
      </c>
      <c r="AL1333" s="21">
        <f t="shared" si="183"/>
        <v>2338.2332999999999</v>
      </c>
      <c r="AM1333" s="12">
        <v>1</v>
      </c>
      <c r="AN1333" s="12">
        <v>1</v>
      </c>
      <c r="AO1333" s="12">
        <v>0.8036363636363637</v>
      </c>
      <c r="AP1333" s="12">
        <v>1.3636363636363638</v>
      </c>
      <c r="AQ1333" s="22">
        <f t="shared" si="184"/>
        <v>1435.7793272727272</v>
      </c>
      <c r="AR1333" s="22">
        <f t="shared" si="185"/>
        <v>1733.9763272727273</v>
      </c>
      <c r="AS1333" s="22">
        <f t="shared" si="186"/>
        <v>3061.5060272727274</v>
      </c>
      <c r="AT1333" s="22">
        <f t="shared" si="187"/>
        <v>1939.7793272727274</v>
      </c>
      <c r="AU1333" s="22">
        <f t="shared" si="188"/>
        <v>2237.9763272727273</v>
      </c>
      <c r="AV1333" s="22">
        <f t="shared" si="189"/>
        <v>3565.5060272727274</v>
      </c>
      <c r="AW1333">
        <v>2050</v>
      </c>
      <c r="AX1333" t="s">
        <v>28</v>
      </c>
      <c r="AY1333" s="12">
        <v>999</v>
      </c>
      <c r="AZ1333" t="s">
        <v>26</v>
      </c>
      <c r="BA1333">
        <v>4</v>
      </c>
      <c r="BB1333">
        <v>93</v>
      </c>
      <c r="BC1333">
        <v>0.18940000000000001</v>
      </c>
      <c r="BD1333">
        <v>2023</v>
      </c>
      <c r="BE1333" t="s">
        <v>894</v>
      </c>
    </row>
    <row r="1334" spans="1:57" x14ac:dyDescent="0.2">
      <c r="A1334">
        <v>75</v>
      </c>
      <c r="B1334">
        <v>2023</v>
      </c>
      <c r="C1334" t="s">
        <v>15</v>
      </c>
      <c r="D1334" t="s">
        <v>14</v>
      </c>
      <c r="E1334" t="s">
        <v>286</v>
      </c>
      <c r="F1334" t="s">
        <v>167</v>
      </c>
      <c r="H1334" t="s">
        <v>288</v>
      </c>
      <c r="I1334" t="s">
        <v>19</v>
      </c>
      <c r="J1334" t="s">
        <v>286</v>
      </c>
      <c r="L1334" s="12">
        <v>0.209286</v>
      </c>
      <c r="M1334" s="12">
        <v>0.30105500000000002</v>
      </c>
      <c r="N1334" s="12">
        <v>0.61853499999999995</v>
      </c>
      <c r="O1334" t="s">
        <v>137</v>
      </c>
      <c r="P1334" t="s">
        <v>840</v>
      </c>
      <c r="Q1334" s="12">
        <v>5.5</v>
      </c>
      <c r="R1334" s="12">
        <v>6</v>
      </c>
      <c r="S1334" s="12">
        <v>42</v>
      </c>
      <c r="T1334" s="12">
        <v>42</v>
      </c>
      <c r="U1334" s="12">
        <v>0</v>
      </c>
      <c r="V1334" s="12">
        <v>0</v>
      </c>
      <c r="W1334" s="12">
        <v>0</v>
      </c>
      <c r="X1334" t="s">
        <v>22</v>
      </c>
      <c r="Y1334" t="s">
        <v>23</v>
      </c>
      <c r="Z1334" s="12">
        <v>0</v>
      </c>
      <c r="AA1334" s="12">
        <v>900</v>
      </c>
      <c r="AB1334" s="12">
        <v>0</v>
      </c>
      <c r="AC1334" s="12">
        <v>0</v>
      </c>
      <c r="AD1334" s="12">
        <v>3.9999999999999998E-6</v>
      </c>
      <c r="AE1334" s="12">
        <v>3.1016999999999999E-2</v>
      </c>
      <c r="AF1334" s="12">
        <v>-3.0620000000000001E-3</v>
      </c>
      <c r="AG1334" s="12">
        <v>900</v>
      </c>
      <c r="AH1334" t="s">
        <v>22</v>
      </c>
      <c r="AI1334" t="s">
        <v>23</v>
      </c>
      <c r="AJ1334" s="21">
        <f t="shared" si="181"/>
        <v>1130.1479999999999</v>
      </c>
      <c r="AK1334" s="21">
        <f t="shared" si="182"/>
        <v>1653.6123</v>
      </c>
      <c r="AL1334" s="21">
        <f t="shared" si="183"/>
        <v>3337.3331999999996</v>
      </c>
      <c r="AM1334" s="12">
        <v>1.1366795366795368</v>
      </c>
      <c r="AN1334" s="12">
        <v>1.2849420849420852</v>
      </c>
      <c r="AO1334" s="12">
        <v>0</v>
      </c>
      <c r="AP1334" s="12">
        <v>0</v>
      </c>
      <c r="AQ1334" s="22">
        <f t="shared" si="184"/>
        <v>1284.616105019305</v>
      </c>
      <c r="AR1334" s="22">
        <f t="shared" si="185"/>
        <v>1879.6272630115832</v>
      </c>
      <c r="AS1334" s="22">
        <f t="shared" si="186"/>
        <v>3793.4783555212352</v>
      </c>
      <c r="AT1334" s="22">
        <f t="shared" si="187"/>
        <v>1452.1747274131276</v>
      </c>
      <c r="AU1334" s="22">
        <f t="shared" si="188"/>
        <v>2124.7960364478768</v>
      </c>
      <c r="AV1334" s="22">
        <f t="shared" si="189"/>
        <v>4288.2798801544404</v>
      </c>
      <c r="AW1334">
        <v>2023</v>
      </c>
      <c r="AX1334" t="s">
        <v>24</v>
      </c>
      <c r="AY1334" s="12">
        <v>999</v>
      </c>
      <c r="AZ1334" t="s">
        <v>26</v>
      </c>
      <c r="BA1334">
        <v>3</v>
      </c>
      <c r="BB1334">
        <v>274</v>
      </c>
      <c r="BC1334">
        <v>0.38750000000000001</v>
      </c>
      <c r="BD1334">
        <v>2023</v>
      </c>
      <c r="BE1334" t="s">
        <v>895</v>
      </c>
    </row>
    <row r="1335" spans="1:57" x14ac:dyDescent="0.2">
      <c r="A1335">
        <v>75</v>
      </c>
      <c r="B1335">
        <v>2023</v>
      </c>
      <c r="C1335" t="s">
        <v>15</v>
      </c>
      <c r="D1335" t="s">
        <v>14</v>
      </c>
      <c r="E1335" t="s">
        <v>286</v>
      </c>
      <c r="F1335" t="s">
        <v>167</v>
      </c>
      <c r="H1335" t="s">
        <v>288</v>
      </c>
      <c r="I1335" t="s">
        <v>19</v>
      </c>
      <c r="J1335" t="s">
        <v>286</v>
      </c>
      <c r="L1335" s="12">
        <v>0.23021460000000002</v>
      </c>
      <c r="M1335" s="12">
        <v>0.33116050000000002</v>
      </c>
      <c r="N1335" s="12">
        <v>0.68038849999999995</v>
      </c>
      <c r="O1335" t="s">
        <v>137</v>
      </c>
      <c r="P1335" t="s">
        <v>840</v>
      </c>
      <c r="Q1335" s="12">
        <v>5.5</v>
      </c>
      <c r="R1335" s="12">
        <v>6</v>
      </c>
      <c r="S1335" s="12">
        <v>42</v>
      </c>
      <c r="T1335" s="12">
        <v>42</v>
      </c>
      <c r="U1335" s="12">
        <v>0</v>
      </c>
      <c r="V1335" s="12">
        <v>0</v>
      </c>
      <c r="W1335" s="12">
        <v>0</v>
      </c>
      <c r="X1335" t="s">
        <v>22</v>
      </c>
      <c r="Y1335" t="s">
        <v>23</v>
      </c>
      <c r="Z1335" s="12">
        <v>0</v>
      </c>
      <c r="AA1335" s="12">
        <v>900</v>
      </c>
      <c r="AB1335" s="12">
        <v>0</v>
      </c>
      <c r="AC1335" s="12">
        <v>0</v>
      </c>
      <c r="AD1335" s="12">
        <v>4.4000000000000002E-6</v>
      </c>
      <c r="AE1335" s="12">
        <v>3.4118700000000002E-2</v>
      </c>
      <c r="AF1335" s="12">
        <v>-3.3682000000000004E-3</v>
      </c>
      <c r="AG1335" s="12">
        <v>900</v>
      </c>
      <c r="AH1335" t="s">
        <v>22</v>
      </c>
      <c r="AI1335" t="s">
        <v>23</v>
      </c>
      <c r="AJ1335" s="21">
        <f t="shared" si="181"/>
        <v>1243.1628000000001</v>
      </c>
      <c r="AK1335" s="21">
        <f t="shared" si="182"/>
        <v>1818.9735300000002</v>
      </c>
      <c r="AL1335" s="21">
        <f t="shared" si="183"/>
        <v>3671.0665200000003</v>
      </c>
      <c r="AM1335" s="12">
        <v>1.1366795366795368</v>
      </c>
      <c r="AN1335" s="12">
        <v>1.2849420849420852</v>
      </c>
      <c r="AO1335" s="12">
        <v>0</v>
      </c>
      <c r="AP1335" s="12">
        <v>0</v>
      </c>
      <c r="AQ1335" s="22">
        <f t="shared" si="184"/>
        <v>1413.0777155212359</v>
      </c>
      <c r="AR1335" s="22">
        <f t="shared" si="185"/>
        <v>2067.5899893127416</v>
      </c>
      <c r="AS1335" s="22">
        <f t="shared" si="186"/>
        <v>4172.82619107336</v>
      </c>
      <c r="AT1335" s="22">
        <f t="shared" si="187"/>
        <v>1597.3922001544406</v>
      </c>
      <c r="AU1335" s="22">
        <f t="shared" si="188"/>
        <v>2337.2756400926646</v>
      </c>
      <c r="AV1335" s="22">
        <f t="shared" si="189"/>
        <v>4717.1078681698855</v>
      </c>
      <c r="AW1335">
        <v>2030</v>
      </c>
      <c r="AX1335" t="s">
        <v>24</v>
      </c>
      <c r="AY1335" s="12">
        <v>999</v>
      </c>
      <c r="AZ1335" t="s">
        <v>26</v>
      </c>
      <c r="BA1335">
        <v>3</v>
      </c>
      <c r="BB1335">
        <v>274</v>
      </c>
      <c r="BC1335">
        <v>0.38750000000000001</v>
      </c>
      <c r="BD1335">
        <v>2023</v>
      </c>
      <c r="BE1335" t="s">
        <v>895</v>
      </c>
    </row>
    <row r="1336" spans="1:57" x14ac:dyDescent="0.2">
      <c r="A1336">
        <v>75</v>
      </c>
      <c r="B1336">
        <v>2023</v>
      </c>
      <c r="C1336" t="s">
        <v>15</v>
      </c>
      <c r="D1336" t="s">
        <v>14</v>
      </c>
      <c r="E1336" t="s">
        <v>286</v>
      </c>
      <c r="F1336" t="s">
        <v>167</v>
      </c>
      <c r="H1336" t="s">
        <v>288</v>
      </c>
      <c r="I1336" t="s">
        <v>19</v>
      </c>
      <c r="J1336" t="s">
        <v>286</v>
      </c>
      <c r="L1336" s="12">
        <v>0.24172533000000002</v>
      </c>
      <c r="M1336" s="12">
        <v>0.347718525</v>
      </c>
      <c r="N1336" s="12">
        <v>0.71440792499999994</v>
      </c>
      <c r="O1336" t="s">
        <v>137</v>
      </c>
      <c r="P1336" t="s">
        <v>840</v>
      </c>
      <c r="Q1336" s="12">
        <v>5.5</v>
      </c>
      <c r="R1336" s="12">
        <v>6</v>
      </c>
      <c r="S1336" s="12">
        <v>42</v>
      </c>
      <c r="T1336" s="12">
        <v>42</v>
      </c>
      <c r="U1336" s="12">
        <v>0</v>
      </c>
      <c r="V1336" s="12">
        <v>0</v>
      </c>
      <c r="W1336" s="12">
        <v>0</v>
      </c>
      <c r="X1336" t="s">
        <v>22</v>
      </c>
      <c r="Y1336" t="s">
        <v>23</v>
      </c>
      <c r="Z1336" s="12">
        <v>0</v>
      </c>
      <c r="AA1336" s="12">
        <v>900</v>
      </c>
      <c r="AB1336" s="12">
        <v>0</v>
      </c>
      <c r="AC1336" s="12">
        <v>0</v>
      </c>
      <c r="AD1336" s="12">
        <v>4.6199999999999998E-6</v>
      </c>
      <c r="AE1336" s="12">
        <v>3.5824635000000001E-2</v>
      </c>
      <c r="AF1336" s="12">
        <v>-3.5366099999999999E-3</v>
      </c>
      <c r="AG1336" s="12">
        <v>900</v>
      </c>
      <c r="AH1336" t="s">
        <v>22</v>
      </c>
      <c r="AI1336" t="s">
        <v>23</v>
      </c>
      <c r="AJ1336" s="21">
        <f t="shared" si="181"/>
        <v>1305.3209400000001</v>
      </c>
      <c r="AK1336" s="21">
        <f t="shared" si="182"/>
        <v>1909.9222065000001</v>
      </c>
      <c r="AL1336" s="21">
        <f t="shared" si="183"/>
        <v>3854.6198460000001</v>
      </c>
      <c r="AM1336" s="12">
        <v>1.1366795366795368</v>
      </c>
      <c r="AN1336" s="12">
        <v>1.2849420849420852</v>
      </c>
      <c r="AO1336" s="12">
        <v>0</v>
      </c>
      <c r="AP1336" s="12">
        <v>0</v>
      </c>
      <c r="AQ1336" s="22">
        <f t="shared" si="184"/>
        <v>1483.7316012972976</v>
      </c>
      <c r="AR1336" s="22">
        <f t="shared" si="185"/>
        <v>2170.9694887783789</v>
      </c>
      <c r="AS1336" s="22">
        <f t="shared" si="186"/>
        <v>4381.4675006270272</v>
      </c>
      <c r="AT1336" s="22">
        <f t="shared" si="187"/>
        <v>1677.2618101621626</v>
      </c>
      <c r="AU1336" s="22">
        <f t="shared" si="188"/>
        <v>2454.1394220972979</v>
      </c>
      <c r="AV1336" s="22">
        <f t="shared" si="189"/>
        <v>4952.9632615783794</v>
      </c>
      <c r="AW1336">
        <v>2035</v>
      </c>
      <c r="AX1336" t="s">
        <v>24</v>
      </c>
      <c r="AY1336" s="12">
        <v>999</v>
      </c>
      <c r="AZ1336" t="s">
        <v>26</v>
      </c>
      <c r="BA1336">
        <v>3</v>
      </c>
      <c r="BB1336">
        <v>274</v>
      </c>
      <c r="BC1336">
        <v>0.38750000000000001</v>
      </c>
      <c r="BD1336">
        <v>2023</v>
      </c>
      <c r="BE1336" t="s">
        <v>895</v>
      </c>
    </row>
    <row r="1337" spans="1:57" x14ac:dyDescent="0.2">
      <c r="A1337">
        <v>75</v>
      </c>
      <c r="B1337">
        <v>2023</v>
      </c>
      <c r="C1337" t="s">
        <v>15</v>
      </c>
      <c r="D1337" t="s">
        <v>14</v>
      </c>
      <c r="E1337" t="s">
        <v>286</v>
      </c>
      <c r="F1337" t="s">
        <v>167</v>
      </c>
      <c r="H1337" t="s">
        <v>288</v>
      </c>
      <c r="I1337" t="s">
        <v>19</v>
      </c>
      <c r="J1337" t="s">
        <v>286</v>
      </c>
      <c r="L1337" s="12">
        <v>0.25323606000000004</v>
      </c>
      <c r="M1337" s="12">
        <v>0.36427655000000009</v>
      </c>
      <c r="N1337" s="12">
        <v>0.74842735000000005</v>
      </c>
      <c r="O1337" t="s">
        <v>137</v>
      </c>
      <c r="P1337" t="s">
        <v>840</v>
      </c>
      <c r="Q1337" s="12">
        <v>5.5</v>
      </c>
      <c r="R1337" s="12">
        <v>6</v>
      </c>
      <c r="S1337" s="12">
        <v>42</v>
      </c>
      <c r="T1337" s="12">
        <v>42</v>
      </c>
      <c r="U1337" s="12">
        <v>0</v>
      </c>
      <c r="V1337" s="12">
        <v>0</v>
      </c>
      <c r="W1337" s="12">
        <v>0</v>
      </c>
      <c r="X1337" t="s">
        <v>22</v>
      </c>
      <c r="Y1337" t="s">
        <v>23</v>
      </c>
      <c r="Z1337" s="12">
        <v>0</v>
      </c>
      <c r="AA1337" s="12">
        <v>900</v>
      </c>
      <c r="AB1337" s="12">
        <v>0</v>
      </c>
      <c r="AC1337" s="12">
        <v>0</v>
      </c>
      <c r="AD1337" s="12">
        <v>4.8400000000000002E-6</v>
      </c>
      <c r="AE1337" s="12">
        <v>3.7530570000000006E-2</v>
      </c>
      <c r="AF1337" s="12">
        <v>-3.7050200000000007E-3</v>
      </c>
      <c r="AG1337" s="12">
        <v>900</v>
      </c>
      <c r="AH1337" t="s">
        <v>22</v>
      </c>
      <c r="AI1337" t="s">
        <v>23</v>
      </c>
      <c r="AJ1337" s="21">
        <f t="shared" si="181"/>
        <v>1367.4790800000001</v>
      </c>
      <c r="AK1337" s="21">
        <f t="shared" si="182"/>
        <v>2000.8708830000005</v>
      </c>
      <c r="AL1337" s="21">
        <f t="shared" si="183"/>
        <v>4038.1731720000002</v>
      </c>
      <c r="AM1337" s="12">
        <v>1.1366795366795368</v>
      </c>
      <c r="AN1337" s="12">
        <v>1.2849420849420852</v>
      </c>
      <c r="AO1337" s="12">
        <v>0</v>
      </c>
      <c r="AP1337" s="12">
        <v>0</v>
      </c>
      <c r="AQ1337" s="22">
        <f t="shared" si="184"/>
        <v>1554.3854870733594</v>
      </c>
      <c r="AR1337" s="22">
        <f t="shared" si="185"/>
        <v>2274.3489882440163</v>
      </c>
      <c r="AS1337" s="22">
        <f t="shared" si="186"/>
        <v>4590.1088101806954</v>
      </c>
      <c r="AT1337" s="22">
        <f t="shared" si="187"/>
        <v>1757.1314201698847</v>
      </c>
      <c r="AU1337" s="22">
        <f t="shared" si="188"/>
        <v>2571.0032041019317</v>
      </c>
      <c r="AV1337" s="22">
        <f t="shared" si="189"/>
        <v>5188.8186549868742</v>
      </c>
      <c r="AW1337">
        <v>2040</v>
      </c>
      <c r="AX1337" t="s">
        <v>24</v>
      </c>
      <c r="AY1337" s="12">
        <v>999</v>
      </c>
      <c r="AZ1337" t="s">
        <v>26</v>
      </c>
      <c r="BA1337">
        <v>3</v>
      </c>
      <c r="BB1337">
        <v>274</v>
      </c>
      <c r="BC1337">
        <v>0.38750000000000001</v>
      </c>
      <c r="BD1337">
        <v>2023</v>
      </c>
      <c r="BE1337" t="s">
        <v>895</v>
      </c>
    </row>
    <row r="1338" spans="1:57" x14ac:dyDescent="0.2">
      <c r="A1338">
        <v>75</v>
      </c>
      <c r="B1338">
        <v>2023</v>
      </c>
      <c r="C1338" t="s">
        <v>15</v>
      </c>
      <c r="D1338" t="s">
        <v>14</v>
      </c>
      <c r="E1338" t="s">
        <v>286</v>
      </c>
      <c r="F1338" t="s">
        <v>167</v>
      </c>
      <c r="H1338" t="s">
        <v>288</v>
      </c>
      <c r="I1338" t="s">
        <v>19</v>
      </c>
      <c r="J1338" t="s">
        <v>286</v>
      </c>
      <c r="L1338" s="12">
        <v>0.25872981750000001</v>
      </c>
      <c r="M1338" s="12">
        <v>0.37217924375000005</v>
      </c>
      <c r="N1338" s="12">
        <v>0.76466389374999999</v>
      </c>
      <c r="O1338" t="s">
        <v>137</v>
      </c>
      <c r="P1338" t="s">
        <v>840</v>
      </c>
      <c r="Q1338" s="12">
        <v>5.5</v>
      </c>
      <c r="R1338" s="12">
        <v>6</v>
      </c>
      <c r="S1338" s="12">
        <v>42</v>
      </c>
      <c r="T1338" s="12">
        <v>42</v>
      </c>
      <c r="U1338" s="12">
        <v>0</v>
      </c>
      <c r="V1338" s="12">
        <v>0</v>
      </c>
      <c r="W1338" s="12">
        <v>0</v>
      </c>
      <c r="X1338" t="s">
        <v>22</v>
      </c>
      <c r="Y1338" t="s">
        <v>23</v>
      </c>
      <c r="Z1338" s="12">
        <v>0</v>
      </c>
      <c r="AA1338" s="12">
        <v>900</v>
      </c>
      <c r="AB1338" s="12">
        <v>0</v>
      </c>
      <c r="AC1338" s="12">
        <v>0</v>
      </c>
      <c r="AD1338" s="12">
        <v>4.9450000000000001E-6</v>
      </c>
      <c r="AE1338" s="12">
        <v>3.8344766250000002E-2</v>
      </c>
      <c r="AF1338" s="12">
        <v>-3.7853975000000004E-3</v>
      </c>
      <c r="AG1338" s="12">
        <v>900</v>
      </c>
      <c r="AH1338" t="s">
        <v>22</v>
      </c>
      <c r="AI1338" t="s">
        <v>23</v>
      </c>
      <c r="AJ1338" s="21">
        <f t="shared" si="181"/>
        <v>1397.1454650000001</v>
      </c>
      <c r="AK1338" s="21">
        <f t="shared" si="182"/>
        <v>2044.2782058750001</v>
      </c>
      <c r="AL1338" s="21">
        <f t="shared" si="183"/>
        <v>4125.7781685</v>
      </c>
      <c r="AM1338" s="12">
        <v>1.1366795366795368</v>
      </c>
      <c r="AN1338" s="12">
        <v>1.2849420849420852</v>
      </c>
      <c r="AO1338" s="12">
        <v>0</v>
      </c>
      <c r="AP1338" s="12">
        <v>0</v>
      </c>
      <c r="AQ1338" s="22">
        <f t="shared" si="184"/>
        <v>1588.1066598301161</v>
      </c>
      <c r="AR1338" s="22">
        <f t="shared" si="185"/>
        <v>2323.68920389807</v>
      </c>
      <c r="AS1338" s="22">
        <f t="shared" si="186"/>
        <v>4689.6876170131281</v>
      </c>
      <c r="AT1338" s="22">
        <f t="shared" si="187"/>
        <v>1795.2510067644791</v>
      </c>
      <c r="AU1338" s="22">
        <f t="shared" si="188"/>
        <v>2626.7791000586881</v>
      </c>
      <c r="AV1338" s="22">
        <f t="shared" si="189"/>
        <v>5301.3860018409277</v>
      </c>
      <c r="AW1338">
        <v>2045</v>
      </c>
      <c r="AX1338" t="s">
        <v>24</v>
      </c>
      <c r="AY1338" s="12">
        <v>999</v>
      </c>
      <c r="AZ1338" t="s">
        <v>26</v>
      </c>
      <c r="BA1338">
        <v>3</v>
      </c>
      <c r="BB1338">
        <v>274</v>
      </c>
      <c r="BC1338">
        <v>0.38750000000000001</v>
      </c>
      <c r="BD1338">
        <v>2023</v>
      </c>
      <c r="BE1338" t="s">
        <v>895</v>
      </c>
    </row>
    <row r="1339" spans="1:57" x14ac:dyDescent="0.2">
      <c r="A1339">
        <v>75</v>
      </c>
      <c r="B1339">
        <v>2023</v>
      </c>
      <c r="C1339" t="s">
        <v>15</v>
      </c>
      <c r="D1339" t="s">
        <v>14</v>
      </c>
      <c r="E1339" t="s">
        <v>286</v>
      </c>
      <c r="F1339" t="s">
        <v>167</v>
      </c>
      <c r="H1339" t="s">
        <v>288</v>
      </c>
      <c r="I1339" t="s">
        <v>19</v>
      </c>
      <c r="J1339" t="s">
        <v>286</v>
      </c>
      <c r="L1339" s="12">
        <v>0.26422357499999999</v>
      </c>
      <c r="M1339" s="12">
        <v>0.38008193750000002</v>
      </c>
      <c r="N1339" s="12">
        <v>0.78090043749999993</v>
      </c>
      <c r="O1339" t="s">
        <v>137</v>
      </c>
      <c r="P1339" t="s">
        <v>840</v>
      </c>
      <c r="Q1339" s="12">
        <v>5.5</v>
      </c>
      <c r="R1339" s="12">
        <v>6</v>
      </c>
      <c r="S1339" s="12">
        <v>42</v>
      </c>
      <c r="T1339" s="12">
        <v>42</v>
      </c>
      <c r="U1339" s="12">
        <v>0</v>
      </c>
      <c r="V1339" s="12">
        <v>0</v>
      </c>
      <c r="W1339" s="12">
        <v>0</v>
      </c>
      <c r="X1339" t="s">
        <v>22</v>
      </c>
      <c r="Y1339" t="s">
        <v>23</v>
      </c>
      <c r="Z1339" s="12">
        <v>0</v>
      </c>
      <c r="AA1339" s="12">
        <v>900</v>
      </c>
      <c r="AB1339" s="12">
        <v>0</v>
      </c>
      <c r="AC1339" s="12">
        <v>0</v>
      </c>
      <c r="AD1339" s="12">
        <v>5.0499999999999999E-6</v>
      </c>
      <c r="AE1339" s="12">
        <v>3.9158962499999998E-2</v>
      </c>
      <c r="AF1339" s="12">
        <v>-3.8657750000000001E-3</v>
      </c>
      <c r="AG1339" s="12">
        <v>900</v>
      </c>
      <c r="AH1339" t="s">
        <v>22</v>
      </c>
      <c r="AI1339" t="s">
        <v>23</v>
      </c>
      <c r="AJ1339" s="21">
        <f t="shared" si="181"/>
        <v>1426.81185</v>
      </c>
      <c r="AK1339" s="21">
        <f t="shared" si="182"/>
        <v>2087.6855287500002</v>
      </c>
      <c r="AL1339" s="21">
        <f t="shared" si="183"/>
        <v>4213.3831649999993</v>
      </c>
      <c r="AM1339" s="12">
        <v>1.1366795366795368</v>
      </c>
      <c r="AN1339" s="12">
        <v>1.2849420849420852</v>
      </c>
      <c r="AO1339" s="12">
        <v>0</v>
      </c>
      <c r="AP1339" s="12">
        <v>0</v>
      </c>
      <c r="AQ1339" s="22">
        <f t="shared" si="184"/>
        <v>1621.8278325868728</v>
      </c>
      <c r="AR1339" s="22">
        <f t="shared" si="185"/>
        <v>2373.0294195521242</v>
      </c>
      <c r="AS1339" s="22">
        <f t="shared" si="186"/>
        <v>4789.26642384556</v>
      </c>
      <c r="AT1339" s="22">
        <f t="shared" si="187"/>
        <v>1833.3705933590738</v>
      </c>
      <c r="AU1339" s="22">
        <f t="shared" si="188"/>
        <v>2682.5549960154449</v>
      </c>
      <c r="AV1339" s="22">
        <f t="shared" si="189"/>
        <v>5413.9533486949804</v>
      </c>
      <c r="AW1339">
        <v>2050</v>
      </c>
      <c r="AX1339" t="s">
        <v>24</v>
      </c>
      <c r="AY1339" s="12">
        <v>999</v>
      </c>
      <c r="AZ1339" t="s">
        <v>26</v>
      </c>
      <c r="BA1339">
        <v>3</v>
      </c>
      <c r="BB1339">
        <v>274</v>
      </c>
      <c r="BC1339">
        <v>0.38750000000000001</v>
      </c>
      <c r="BD1339">
        <v>2023</v>
      </c>
      <c r="BE1339" t="s">
        <v>895</v>
      </c>
    </row>
    <row r="1340" spans="1:57" x14ac:dyDescent="0.2">
      <c r="A1340">
        <v>75</v>
      </c>
      <c r="B1340">
        <v>2023</v>
      </c>
      <c r="C1340" t="s">
        <v>15</v>
      </c>
      <c r="D1340" t="s">
        <v>14</v>
      </c>
      <c r="E1340" t="s">
        <v>286</v>
      </c>
      <c r="F1340" t="s">
        <v>167</v>
      </c>
      <c r="H1340" t="s">
        <v>288</v>
      </c>
      <c r="I1340" t="s">
        <v>19</v>
      </c>
      <c r="J1340" t="s">
        <v>286</v>
      </c>
      <c r="L1340" s="12">
        <v>0.209286</v>
      </c>
      <c r="M1340" s="12">
        <v>0.30105500000000002</v>
      </c>
      <c r="N1340" s="12">
        <v>0.61853499999999995</v>
      </c>
      <c r="O1340" t="s">
        <v>137</v>
      </c>
      <c r="P1340" t="s">
        <v>840</v>
      </c>
      <c r="Q1340" s="12">
        <v>5.5</v>
      </c>
      <c r="R1340" s="12">
        <v>6</v>
      </c>
      <c r="S1340" s="12">
        <v>42</v>
      </c>
      <c r="T1340" s="12">
        <v>42</v>
      </c>
      <c r="U1340" s="12">
        <v>0</v>
      </c>
      <c r="V1340" s="12">
        <v>0</v>
      </c>
      <c r="W1340" s="12">
        <v>0</v>
      </c>
      <c r="X1340" t="s">
        <v>22</v>
      </c>
      <c r="Y1340" t="s">
        <v>23</v>
      </c>
      <c r="Z1340" s="12">
        <v>0</v>
      </c>
      <c r="AA1340" s="12">
        <v>900</v>
      </c>
      <c r="AB1340" s="12">
        <v>0</v>
      </c>
      <c r="AC1340" s="12">
        <v>0</v>
      </c>
      <c r="AD1340" s="12">
        <v>3.9999999999999998E-6</v>
      </c>
      <c r="AE1340" s="12">
        <v>3.1016999999999999E-2</v>
      </c>
      <c r="AF1340" s="12">
        <v>-3.0620000000000001E-3</v>
      </c>
      <c r="AG1340" s="12">
        <v>900</v>
      </c>
      <c r="AH1340" t="s">
        <v>22</v>
      </c>
      <c r="AI1340" t="s">
        <v>23</v>
      </c>
      <c r="AJ1340" s="21">
        <f t="shared" si="181"/>
        <v>1130.1479999999999</v>
      </c>
      <c r="AK1340" s="21">
        <f t="shared" si="182"/>
        <v>1653.6123</v>
      </c>
      <c r="AL1340" s="21">
        <f t="shared" si="183"/>
        <v>3337.3331999999996</v>
      </c>
      <c r="AM1340" s="12">
        <v>1.1366795366795368</v>
      </c>
      <c r="AN1340" s="12">
        <v>1.2849420849420852</v>
      </c>
      <c r="AO1340" s="12">
        <v>0</v>
      </c>
      <c r="AP1340" s="12">
        <v>0</v>
      </c>
      <c r="AQ1340" s="22">
        <f t="shared" si="184"/>
        <v>1284.616105019305</v>
      </c>
      <c r="AR1340" s="22">
        <f t="shared" si="185"/>
        <v>1879.6272630115832</v>
      </c>
      <c r="AS1340" s="22">
        <f t="shared" si="186"/>
        <v>3793.4783555212352</v>
      </c>
      <c r="AT1340" s="22">
        <f t="shared" si="187"/>
        <v>1452.1747274131276</v>
      </c>
      <c r="AU1340" s="22">
        <f t="shared" si="188"/>
        <v>2124.7960364478768</v>
      </c>
      <c r="AV1340" s="22">
        <f t="shared" si="189"/>
        <v>4288.2798801544404</v>
      </c>
      <c r="AW1340">
        <v>2023</v>
      </c>
      <c r="AX1340" t="s">
        <v>27</v>
      </c>
      <c r="AY1340" s="12">
        <v>999</v>
      </c>
      <c r="AZ1340" t="s">
        <v>26</v>
      </c>
      <c r="BA1340">
        <v>3</v>
      </c>
      <c r="BB1340">
        <v>274</v>
      </c>
      <c r="BC1340">
        <v>0.38750000000000001</v>
      </c>
      <c r="BD1340">
        <v>2023</v>
      </c>
      <c r="BE1340" t="s">
        <v>895</v>
      </c>
    </row>
    <row r="1341" spans="1:57" x14ac:dyDescent="0.2">
      <c r="A1341">
        <v>75</v>
      </c>
      <c r="B1341">
        <v>2023</v>
      </c>
      <c r="C1341" t="s">
        <v>15</v>
      </c>
      <c r="D1341" t="s">
        <v>14</v>
      </c>
      <c r="E1341" t="s">
        <v>286</v>
      </c>
      <c r="F1341" t="s">
        <v>167</v>
      </c>
      <c r="H1341" t="s">
        <v>288</v>
      </c>
      <c r="I1341" t="s">
        <v>19</v>
      </c>
      <c r="J1341" t="s">
        <v>286</v>
      </c>
      <c r="L1341" s="12">
        <v>0.20928600000000003</v>
      </c>
      <c r="M1341" s="12">
        <v>0.30105500000000002</v>
      </c>
      <c r="N1341" s="12">
        <v>0.61853499999999995</v>
      </c>
      <c r="O1341" t="s">
        <v>137</v>
      </c>
      <c r="P1341" t="s">
        <v>840</v>
      </c>
      <c r="Q1341" s="12">
        <v>5.5</v>
      </c>
      <c r="R1341" s="12">
        <v>6</v>
      </c>
      <c r="S1341" s="12">
        <v>42</v>
      </c>
      <c r="T1341" s="12">
        <v>42</v>
      </c>
      <c r="U1341" s="12">
        <v>0</v>
      </c>
      <c r="V1341" s="12">
        <v>0</v>
      </c>
      <c r="W1341" s="12">
        <v>0</v>
      </c>
      <c r="X1341" t="s">
        <v>22</v>
      </c>
      <c r="Y1341" t="s">
        <v>23</v>
      </c>
      <c r="Z1341" s="12">
        <v>0</v>
      </c>
      <c r="AA1341" s="12">
        <v>900</v>
      </c>
      <c r="AB1341" s="12">
        <v>0</v>
      </c>
      <c r="AC1341" s="12">
        <v>0</v>
      </c>
      <c r="AD1341" s="12">
        <v>3.9999999999999998E-6</v>
      </c>
      <c r="AE1341" s="12">
        <v>3.1017000000000003E-2</v>
      </c>
      <c r="AF1341" s="12">
        <v>-3.0620000000000005E-3</v>
      </c>
      <c r="AG1341" s="12">
        <v>900</v>
      </c>
      <c r="AH1341" t="s">
        <v>22</v>
      </c>
      <c r="AI1341" t="s">
        <v>23</v>
      </c>
      <c r="AJ1341" s="21">
        <f t="shared" si="181"/>
        <v>1130.1479999999999</v>
      </c>
      <c r="AK1341" s="21">
        <f t="shared" si="182"/>
        <v>1653.6123</v>
      </c>
      <c r="AL1341" s="21">
        <f t="shared" si="183"/>
        <v>3337.3331999999996</v>
      </c>
      <c r="AM1341" s="12">
        <v>1.1366795366795368</v>
      </c>
      <c r="AN1341" s="12">
        <v>1.2849420849420852</v>
      </c>
      <c r="AO1341" s="12">
        <v>0</v>
      </c>
      <c r="AP1341" s="12">
        <v>0</v>
      </c>
      <c r="AQ1341" s="22">
        <f t="shared" si="184"/>
        <v>1284.616105019305</v>
      </c>
      <c r="AR1341" s="22">
        <f t="shared" si="185"/>
        <v>1879.6272630115832</v>
      </c>
      <c r="AS1341" s="22">
        <f t="shared" si="186"/>
        <v>3793.4783555212352</v>
      </c>
      <c r="AT1341" s="22">
        <f t="shared" si="187"/>
        <v>1452.1747274131276</v>
      </c>
      <c r="AU1341" s="22">
        <f t="shared" si="188"/>
        <v>2124.7960364478768</v>
      </c>
      <c r="AV1341" s="22">
        <f t="shared" si="189"/>
        <v>4288.2798801544404</v>
      </c>
      <c r="AW1341">
        <v>2030</v>
      </c>
      <c r="AX1341" t="s">
        <v>27</v>
      </c>
      <c r="AY1341" s="12">
        <v>999</v>
      </c>
      <c r="AZ1341" t="s">
        <v>26</v>
      </c>
      <c r="BA1341">
        <v>3</v>
      </c>
      <c r="BB1341">
        <v>274</v>
      </c>
      <c r="BC1341">
        <v>0.38750000000000001</v>
      </c>
      <c r="BD1341">
        <v>2023</v>
      </c>
      <c r="BE1341" t="s">
        <v>895</v>
      </c>
    </row>
    <row r="1342" spans="1:57" x14ac:dyDescent="0.2">
      <c r="A1342">
        <v>75</v>
      </c>
      <c r="B1342">
        <v>2023</v>
      </c>
      <c r="C1342" t="s">
        <v>15</v>
      </c>
      <c r="D1342" t="s">
        <v>14</v>
      </c>
      <c r="E1342" t="s">
        <v>286</v>
      </c>
      <c r="F1342" t="s">
        <v>167</v>
      </c>
      <c r="H1342" t="s">
        <v>288</v>
      </c>
      <c r="I1342" t="s">
        <v>19</v>
      </c>
      <c r="J1342" t="s">
        <v>286</v>
      </c>
      <c r="L1342" s="12">
        <v>0.21033243000000001</v>
      </c>
      <c r="M1342" s="12">
        <v>0.30256027500000005</v>
      </c>
      <c r="N1342" s="12">
        <v>0.62162767499999994</v>
      </c>
      <c r="O1342" t="s">
        <v>137</v>
      </c>
      <c r="P1342" t="s">
        <v>840</v>
      </c>
      <c r="Q1342" s="12">
        <v>5.5</v>
      </c>
      <c r="R1342" s="12">
        <v>6</v>
      </c>
      <c r="S1342" s="12">
        <v>42</v>
      </c>
      <c r="T1342" s="12">
        <v>42</v>
      </c>
      <c r="U1342" s="12">
        <v>0</v>
      </c>
      <c r="V1342" s="12">
        <v>0</v>
      </c>
      <c r="W1342" s="12">
        <v>0</v>
      </c>
      <c r="X1342" t="s">
        <v>22</v>
      </c>
      <c r="Y1342" t="s">
        <v>23</v>
      </c>
      <c r="Z1342" s="12">
        <v>0</v>
      </c>
      <c r="AA1342" s="12">
        <v>900</v>
      </c>
      <c r="AB1342" s="12">
        <v>0</v>
      </c>
      <c r="AC1342" s="12">
        <v>0</v>
      </c>
      <c r="AD1342" s="12">
        <v>4.0199999999999996E-6</v>
      </c>
      <c r="AE1342" s="12">
        <v>3.1172085000000002E-2</v>
      </c>
      <c r="AF1342" s="12">
        <v>-3.0773099999999998E-3</v>
      </c>
      <c r="AG1342" s="12">
        <v>900</v>
      </c>
      <c r="AH1342" t="s">
        <v>22</v>
      </c>
      <c r="AI1342" t="s">
        <v>23</v>
      </c>
      <c r="AJ1342" s="21">
        <f t="shared" si="181"/>
        <v>1135.7987400000002</v>
      </c>
      <c r="AK1342" s="21">
        <f t="shared" si="182"/>
        <v>1661.8803615000002</v>
      </c>
      <c r="AL1342" s="21">
        <f t="shared" si="183"/>
        <v>3354.0198659999992</v>
      </c>
      <c r="AM1342" s="12">
        <v>1.1366795366795368</v>
      </c>
      <c r="AN1342" s="12">
        <v>1.2849420849420852</v>
      </c>
      <c r="AO1342" s="12">
        <v>0</v>
      </c>
      <c r="AP1342" s="12">
        <v>0</v>
      </c>
      <c r="AQ1342" s="22">
        <f t="shared" si="184"/>
        <v>1291.0391855444018</v>
      </c>
      <c r="AR1342" s="22">
        <f t="shared" si="185"/>
        <v>1889.0253993266413</v>
      </c>
      <c r="AS1342" s="22">
        <f t="shared" si="186"/>
        <v>3812.4457472988411</v>
      </c>
      <c r="AT1342" s="22">
        <f t="shared" si="187"/>
        <v>1459.4356010501936</v>
      </c>
      <c r="AU1342" s="22">
        <f t="shared" si="188"/>
        <v>2135.4200166301166</v>
      </c>
      <c r="AV1342" s="22">
        <f t="shared" si="189"/>
        <v>4309.7212795552123</v>
      </c>
      <c r="AW1342">
        <v>2035</v>
      </c>
      <c r="AX1342" t="s">
        <v>27</v>
      </c>
      <c r="AY1342" s="12">
        <v>999</v>
      </c>
      <c r="AZ1342" t="s">
        <v>26</v>
      </c>
      <c r="BA1342">
        <v>3</v>
      </c>
      <c r="BB1342">
        <v>274</v>
      </c>
      <c r="BC1342">
        <v>0.38750000000000001</v>
      </c>
      <c r="BD1342">
        <v>2023</v>
      </c>
      <c r="BE1342" t="s">
        <v>895</v>
      </c>
    </row>
    <row r="1343" spans="1:57" x14ac:dyDescent="0.2">
      <c r="A1343">
        <v>75</v>
      </c>
      <c r="B1343">
        <v>2023</v>
      </c>
      <c r="C1343" t="s">
        <v>15</v>
      </c>
      <c r="D1343" t="s">
        <v>14</v>
      </c>
      <c r="E1343" t="s">
        <v>286</v>
      </c>
      <c r="F1343" t="s">
        <v>167</v>
      </c>
      <c r="H1343" t="s">
        <v>288</v>
      </c>
      <c r="I1343" t="s">
        <v>19</v>
      </c>
      <c r="J1343" t="s">
        <v>286</v>
      </c>
      <c r="L1343" s="12">
        <v>0.21137886</v>
      </c>
      <c r="M1343" s="12">
        <v>0.30406555000000002</v>
      </c>
      <c r="N1343" s="12">
        <v>0.62472035000000004</v>
      </c>
      <c r="O1343" t="s">
        <v>137</v>
      </c>
      <c r="P1343" t="s">
        <v>840</v>
      </c>
      <c r="Q1343" s="12">
        <v>5.5</v>
      </c>
      <c r="R1343" s="12">
        <v>6</v>
      </c>
      <c r="S1343" s="12">
        <v>42</v>
      </c>
      <c r="T1343" s="12">
        <v>42</v>
      </c>
      <c r="U1343" s="12">
        <v>0</v>
      </c>
      <c r="V1343" s="12">
        <v>0</v>
      </c>
      <c r="W1343" s="12">
        <v>0</v>
      </c>
      <c r="X1343" t="s">
        <v>22</v>
      </c>
      <c r="Y1343" t="s">
        <v>23</v>
      </c>
      <c r="Z1343" s="12">
        <v>0</v>
      </c>
      <c r="AA1343" s="12">
        <v>900</v>
      </c>
      <c r="AB1343" s="12">
        <v>0</v>
      </c>
      <c r="AC1343" s="12">
        <v>0</v>
      </c>
      <c r="AD1343" s="12">
        <v>4.0400000000000003E-6</v>
      </c>
      <c r="AE1343" s="12">
        <v>3.1327170000000001E-2</v>
      </c>
      <c r="AF1343" s="12">
        <v>-3.0926200000000004E-3</v>
      </c>
      <c r="AG1343" s="12">
        <v>900</v>
      </c>
      <c r="AH1343" t="s">
        <v>22</v>
      </c>
      <c r="AI1343" t="s">
        <v>23</v>
      </c>
      <c r="AJ1343" s="21">
        <f t="shared" si="181"/>
        <v>1141.4494800000002</v>
      </c>
      <c r="AK1343" s="21">
        <f t="shared" si="182"/>
        <v>1670.1484230000001</v>
      </c>
      <c r="AL1343" s="21">
        <f t="shared" si="183"/>
        <v>3370.7065320000002</v>
      </c>
      <c r="AM1343" s="12">
        <v>1.1366795366795368</v>
      </c>
      <c r="AN1343" s="12">
        <v>1.2849420849420852</v>
      </c>
      <c r="AO1343" s="12">
        <v>0</v>
      </c>
      <c r="AP1343" s="12">
        <v>0</v>
      </c>
      <c r="AQ1343" s="22">
        <f t="shared" si="184"/>
        <v>1297.4622660694984</v>
      </c>
      <c r="AR1343" s="22">
        <f t="shared" si="185"/>
        <v>1898.4235356416991</v>
      </c>
      <c r="AS1343" s="22">
        <f t="shared" si="186"/>
        <v>3831.4131390764483</v>
      </c>
      <c r="AT1343" s="22">
        <f t="shared" si="187"/>
        <v>1466.6964746872593</v>
      </c>
      <c r="AU1343" s="22">
        <f t="shared" si="188"/>
        <v>2146.0439968123555</v>
      </c>
      <c r="AV1343" s="22">
        <f t="shared" si="189"/>
        <v>4331.1626789559859</v>
      </c>
      <c r="AW1343">
        <v>2040</v>
      </c>
      <c r="AX1343" t="s">
        <v>27</v>
      </c>
      <c r="AY1343" s="12">
        <v>999</v>
      </c>
      <c r="AZ1343" t="s">
        <v>26</v>
      </c>
      <c r="BA1343">
        <v>3</v>
      </c>
      <c r="BB1343">
        <v>274</v>
      </c>
      <c r="BC1343">
        <v>0.38750000000000001</v>
      </c>
      <c r="BD1343">
        <v>2023</v>
      </c>
      <c r="BE1343" t="s">
        <v>895</v>
      </c>
    </row>
    <row r="1344" spans="1:57" x14ac:dyDescent="0.2">
      <c r="A1344">
        <v>75</v>
      </c>
      <c r="B1344">
        <v>2023</v>
      </c>
      <c r="C1344" t="s">
        <v>15</v>
      </c>
      <c r="D1344" t="s">
        <v>14</v>
      </c>
      <c r="E1344" t="s">
        <v>286</v>
      </c>
      <c r="F1344" t="s">
        <v>167</v>
      </c>
      <c r="H1344" t="s">
        <v>288</v>
      </c>
      <c r="I1344" t="s">
        <v>19</v>
      </c>
      <c r="J1344" t="s">
        <v>286</v>
      </c>
      <c r="L1344" s="12">
        <v>0.20988769725</v>
      </c>
      <c r="M1344" s="12">
        <v>0.301920533125</v>
      </c>
      <c r="N1344" s="12">
        <v>0.62031328812499997</v>
      </c>
      <c r="O1344" t="s">
        <v>137</v>
      </c>
      <c r="P1344" t="s">
        <v>840</v>
      </c>
      <c r="Q1344" s="12">
        <v>5.5</v>
      </c>
      <c r="R1344" s="12">
        <v>6</v>
      </c>
      <c r="S1344" s="12">
        <v>42</v>
      </c>
      <c r="T1344" s="12">
        <v>42</v>
      </c>
      <c r="U1344" s="12">
        <v>0</v>
      </c>
      <c r="V1344" s="12">
        <v>0</v>
      </c>
      <c r="W1344" s="12">
        <v>0</v>
      </c>
      <c r="X1344" t="s">
        <v>22</v>
      </c>
      <c r="Y1344" t="s">
        <v>23</v>
      </c>
      <c r="Z1344" s="12">
        <v>0</v>
      </c>
      <c r="AA1344" s="12">
        <v>900</v>
      </c>
      <c r="AB1344" s="12">
        <v>0</v>
      </c>
      <c r="AC1344" s="12">
        <v>0</v>
      </c>
      <c r="AD1344" s="12">
        <v>4.0114999999999996E-6</v>
      </c>
      <c r="AE1344" s="12">
        <v>3.1106173875E-2</v>
      </c>
      <c r="AF1344" s="12">
        <v>-3.0708032500000003E-3</v>
      </c>
      <c r="AG1344" s="12">
        <v>900</v>
      </c>
      <c r="AH1344" t="s">
        <v>22</v>
      </c>
      <c r="AI1344" t="s">
        <v>23</v>
      </c>
      <c r="AJ1344" s="21">
        <f t="shared" si="181"/>
        <v>1133.3971755</v>
      </c>
      <c r="AK1344" s="21">
        <f t="shared" si="182"/>
        <v>1658.3664353624999</v>
      </c>
      <c r="AL1344" s="21">
        <f t="shared" si="183"/>
        <v>3346.9280329499998</v>
      </c>
      <c r="AM1344" s="12">
        <v>1.1366795366795368</v>
      </c>
      <c r="AN1344" s="12">
        <v>1.2849420849420852</v>
      </c>
      <c r="AO1344" s="12">
        <v>0</v>
      </c>
      <c r="AP1344" s="12">
        <v>0</v>
      </c>
      <c r="AQ1344" s="22">
        <f t="shared" si="184"/>
        <v>1288.3093763212357</v>
      </c>
      <c r="AR1344" s="22">
        <f t="shared" si="185"/>
        <v>1885.0311913927414</v>
      </c>
      <c r="AS1344" s="22">
        <f t="shared" si="186"/>
        <v>3804.3846057933592</v>
      </c>
      <c r="AT1344" s="22">
        <f t="shared" si="187"/>
        <v>1456.3497297544404</v>
      </c>
      <c r="AU1344" s="22">
        <f t="shared" si="188"/>
        <v>2130.9048250526644</v>
      </c>
      <c r="AV1344" s="22">
        <f t="shared" si="189"/>
        <v>4300.6086848098848</v>
      </c>
      <c r="AW1344">
        <v>2045</v>
      </c>
      <c r="AX1344" t="s">
        <v>27</v>
      </c>
      <c r="AY1344" s="12">
        <v>999</v>
      </c>
      <c r="AZ1344" t="s">
        <v>26</v>
      </c>
      <c r="BA1344">
        <v>3</v>
      </c>
      <c r="BB1344">
        <v>274</v>
      </c>
      <c r="BC1344">
        <v>0.38750000000000001</v>
      </c>
      <c r="BD1344">
        <v>2023</v>
      </c>
      <c r="BE1344" t="s">
        <v>895</v>
      </c>
    </row>
    <row r="1345" spans="1:57" x14ac:dyDescent="0.2">
      <c r="A1345">
        <v>75</v>
      </c>
      <c r="B1345">
        <v>2023</v>
      </c>
      <c r="C1345" t="s">
        <v>15</v>
      </c>
      <c r="D1345" t="s">
        <v>14</v>
      </c>
      <c r="E1345" t="s">
        <v>286</v>
      </c>
      <c r="F1345" t="s">
        <v>167</v>
      </c>
      <c r="H1345" t="s">
        <v>288</v>
      </c>
      <c r="I1345" t="s">
        <v>19</v>
      </c>
      <c r="J1345" t="s">
        <v>286</v>
      </c>
      <c r="L1345" s="12">
        <v>0.20839653450000001</v>
      </c>
      <c r="M1345" s="12">
        <v>0.29977551624999998</v>
      </c>
      <c r="N1345" s="12">
        <v>0.61590622624999991</v>
      </c>
      <c r="O1345" t="s">
        <v>137</v>
      </c>
      <c r="P1345" t="s">
        <v>840</v>
      </c>
      <c r="Q1345" s="12">
        <v>5.5</v>
      </c>
      <c r="R1345" s="12">
        <v>6</v>
      </c>
      <c r="S1345" s="12">
        <v>42</v>
      </c>
      <c r="T1345" s="12">
        <v>42</v>
      </c>
      <c r="U1345" s="12">
        <v>0</v>
      </c>
      <c r="V1345" s="12">
        <v>0</v>
      </c>
      <c r="W1345" s="12">
        <v>0</v>
      </c>
      <c r="X1345" t="s">
        <v>22</v>
      </c>
      <c r="Y1345" t="s">
        <v>23</v>
      </c>
      <c r="Z1345" s="12">
        <v>0</v>
      </c>
      <c r="AA1345" s="12">
        <v>900</v>
      </c>
      <c r="AB1345" s="12">
        <v>0</v>
      </c>
      <c r="AC1345" s="12">
        <v>0</v>
      </c>
      <c r="AD1345" s="12">
        <v>3.9829999999999998E-6</v>
      </c>
      <c r="AE1345" s="12">
        <v>3.0885177749999999E-2</v>
      </c>
      <c r="AF1345" s="12">
        <v>-3.0489864999999998E-3</v>
      </c>
      <c r="AG1345" s="12">
        <v>900</v>
      </c>
      <c r="AH1345" t="s">
        <v>22</v>
      </c>
      <c r="AI1345" t="s">
        <v>23</v>
      </c>
      <c r="AJ1345" s="21">
        <f t="shared" si="181"/>
        <v>1125.344871</v>
      </c>
      <c r="AK1345" s="21">
        <f t="shared" si="182"/>
        <v>1646.584447725</v>
      </c>
      <c r="AL1345" s="21">
        <f t="shared" si="183"/>
        <v>3323.1495338999994</v>
      </c>
      <c r="AM1345" s="12">
        <v>1.1366795366795368</v>
      </c>
      <c r="AN1345" s="12">
        <v>1.2849420849420852</v>
      </c>
      <c r="AO1345" s="12">
        <v>0</v>
      </c>
      <c r="AP1345" s="12">
        <v>0</v>
      </c>
      <c r="AQ1345" s="22">
        <f t="shared" si="184"/>
        <v>1279.1564865729731</v>
      </c>
      <c r="AR1345" s="22">
        <f t="shared" si="185"/>
        <v>1871.638847143784</v>
      </c>
      <c r="AS1345" s="22">
        <f t="shared" si="186"/>
        <v>3777.3560725102698</v>
      </c>
      <c r="AT1345" s="22">
        <f t="shared" si="187"/>
        <v>1446.0029848216218</v>
      </c>
      <c r="AU1345" s="22">
        <f t="shared" si="188"/>
        <v>2115.7656532929732</v>
      </c>
      <c r="AV1345" s="22">
        <f t="shared" si="189"/>
        <v>4270.0546906637837</v>
      </c>
      <c r="AW1345">
        <v>2050</v>
      </c>
      <c r="AX1345" t="s">
        <v>27</v>
      </c>
      <c r="AY1345" s="12">
        <v>999</v>
      </c>
      <c r="AZ1345" t="s">
        <v>26</v>
      </c>
      <c r="BA1345">
        <v>3</v>
      </c>
      <c r="BB1345">
        <v>274</v>
      </c>
      <c r="BC1345">
        <v>0.38750000000000001</v>
      </c>
      <c r="BD1345">
        <v>2023</v>
      </c>
      <c r="BE1345" t="s">
        <v>895</v>
      </c>
    </row>
    <row r="1346" spans="1:57" x14ac:dyDescent="0.2">
      <c r="A1346">
        <v>75</v>
      </c>
      <c r="B1346">
        <v>2023</v>
      </c>
      <c r="C1346" t="s">
        <v>15</v>
      </c>
      <c r="D1346" t="s">
        <v>14</v>
      </c>
      <c r="E1346" t="s">
        <v>286</v>
      </c>
      <c r="F1346" t="s">
        <v>167</v>
      </c>
      <c r="H1346" t="s">
        <v>288</v>
      </c>
      <c r="I1346" t="s">
        <v>19</v>
      </c>
      <c r="J1346" t="s">
        <v>286</v>
      </c>
      <c r="L1346" s="12">
        <v>0.209286</v>
      </c>
      <c r="M1346" s="12">
        <v>0.30105500000000002</v>
      </c>
      <c r="N1346" s="12">
        <v>0.61853499999999995</v>
      </c>
      <c r="O1346" t="s">
        <v>137</v>
      </c>
      <c r="P1346" t="s">
        <v>840</v>
      </c>
      <c r="Q1346" s="12">
        <v>5.5</v>
      </c>
      <c r="R1346" s="12">
        <v>6</v>
      </c>
      <c r="S1346" s="12">
        <v>42</v>
      </c>
      <c r="T1346" s="12">
        <v>42</v>
      </c>
      <c r="U1346" s="12">
        <v>0</v>
      </c>
      <c r="V1346" s="12">
        <v>0</v>
      </c>
      <c r="W1346" s="12">
        <v>0</v>
      </c>
      <c r="X1346" t="s">
        <v>22</v>
      </c>
      <c r="Y1346" t="s">
        <v>23</v>
      </c>
      <c r="Z1346" s="12">
        <v>0</v>
      </c>
      <c r="AA1346" s="12">
        <v>900</v>
      </c>
      <c r="AB1346" s="12">
        <v>0</v>
      </c>
      <c r="AC1346" s="12">
        <v>0</v>
      </c>
      <c r="AD1346" s="12">
        <v>3.9999999999999998E-6</v>
      </c>
      <c r="AE1346" s="12">
        <v>3.1016999999999999E-2</v>
      </c>
      <c r="AF1346" s="12">
        <v>-3.0620000000000001E-3</v>
      </c>
      <c r="AG1346" s="12">
        <v>900</v>
      </c>
      <c r="AH1346" t="s">
        <v>22</v>
      </c>
      <c r="AI1346" t="s">
        <v>23</v>
      </c>
      <c r="AJ1346" s="21">
        <f t="shared" ref="AJ1346:AJ1409" si="190">(AD1346+L1346*$R1346+U1346*$AA1346)*$AG1346</f>
        <v>1130.1479999999999</v>
      </c>
      <c r="AK1346" s="21">
        <f t="shared" ref="AK1346:AK1409" si="191">(AE1346+M1346*$R1346+V1346*$AA1346)*$AG1346</f>
        <v>1653.6123</v>
      </c>
      <c r="AL1346" s="21">
        <f t="shared" ref="AL1346:AL1409" si="192">(AF1346+N1346*$R1346+W1346*$AA1346)*$AG1346</f>
        <v>3337.3331999999996</v>
      </c>
      <c r="AM1346" s="12">
        <v>1.1366795366795368</v>
      </c>
      <c r="AN1346" s="12">
        <v>1.2849420849420852</v>
      </c>
      <c r="AO1346" s="12">
        <v>0</v>
      </c>
      <c r="AP1346" s="12">
        <v>0</v>
      </c>
      <c r="AQ1346" s="22">
        <f t="shared" ref="AQ1346:AQ1409" si="193">AJ1346*$AM1346+$AO1346*$AG1346</f>
        <v>1284.616105019305</v>
      </c>
      <c r="AR1346" s="22">
        <f t="shared" ref="AR1346:AR1409" si="194">AK1346*$AM1346+$AO1346*$AG1346</f>
        <v>1879.6272630115832</v>
      </c>
      <c r="AS1346" s="22">
        <f t="shared" ref="AS1346:AS1409" si="195">AL1346*$AM1346+$AO1346*$AG1346</f>
        <v>3793.4783555212352</v>
      </c>
      <c r="AT1346" s="22">
        <f t="shared" ref="AT1346:AT1409" si="196">AJ1346*$AN1346+$AP1346*$AG1346</f>
        <v>1452.1747274131276</v>
      </c>
      <c r="AU1346" s="22">
        <f t="shared" ref="AU1346:AU1409" si="197">AK1346*$AN1346+$AP1346*$AG1346</f>
        <v>2124.7960364478768</v>
      </c>
      <c r="AV1346" s="22">
        <f t="shared" ref="AV1346:AV1409" si="198">AL1346*$AN1346+$AP1346*$AG1346</f>
        <v>4288.2798801544404</v>
      </c>
      <c r="AW1346">
        <v>2023</v>
      </c>
      <c r="AX1346" t="s">
        <v>28</v>
      </c>
      <c r="AY1346" s="12">
        <v>999</v>
      </c>
      <c r="AZ1346" t="s">
        <v>26</v>
      </c>
      <c r="BA1346">
        <v>3</v>
      </c>
      <c r="BB1346">
        <v>274</v>
      </c>
      <c r="BC1346">
        <v>0.38750000000000001</v>
      </c>
      <c r="BD1346">
        <v>2023</v>
      </c>
      <c r="BE1346" t="s">
        <v>895</v>
      </c>
    </row>
    <row r="1347" spans="1:57" x14ac:dyDescent="0.2">
      <c r="A1347">
        <v>75</v>
      </c>
      <c r="B1347">
        <v>2023</v>
      </c>
      <c r="C1347" t="s">
        <v>15</v>
      </c>
      <c r="D1347" t="s">
        <v>14</v>
      </c>
      <c r="E1347" t="s">
        <v>286</v>
      </c>
      <c r="F1347" t="s">
        <v>167</v>
      </c>
      <c r="H1347" t="s">
        <v>288</v>
      </c>
      <c r="I1347" t="s">
        <v>19</v>
      </c>
      <c r="J1347" t="s">
        <v>286</v>
      </c>
      <c r="L1347" s="12">
        <v>0.18835740000000001</v>
      </c>
      <c r="M1347" s="12">
        <v>0.27094950000000001</v>
      </c>
      <c r="N1347" s="12">
        <v>0.55668149999999994</v>
      </c>
      <c r="O1347" t="s">
        <v>137</v>
      </c>
      <c r="P1347" t="s">
        <v>840</v>
      </c>
      <c r="Q1347" s="12">
        <v>5.5</v>
      </c>
      <c r="R1347" s="12">
        <v>6</v>
      </c>
      <c r="S1347" s="12">
        <v>42</v>
      </c>
      <c r="T1347" s="12">
        <v>42</v>
      </c>
      <c r="U1347" s="12">
        <v>0</v>
      </c>
      <c r="V1347" s="12">
        <v>0</v>
      </c>
      <c r="W1347" s="12">
        <v>0</v>
      </c>
      <c r="X1347" t="s">
        <v>22</v>
      </c>
      <c r="Y1347" t="s">
        <v>23</v>
      </c>
      <c r="Z1347" s="12">
        <v>0</v>
      </c>
      <c r="AA1347" s="12">
        <v>900</v>
      </c>
      <c r="AB1347" s="12">
        <v>0</v>
      </c>
      <c r="AC1347" s="12">
        <v>0</v>
      </c>
      <c r="AD1347" s="12">
        <v>3.5999999999999998E-6</v>
      </c>
      <c r="AE1347" s="12">
        <v>2.7915300000000001E-2</v>
      </c>
      <c r="AF1347" s="12">
        <v>-2.7558000000000001E-3</v>
      </c>
      <c r="AG1347" s="12">
        <v>900</v>
      </c>
      <c r="AH1347" t="s">
        <v>22</v>
      </c>
      <c r="AI1347" t="s">
        <v>23</v>
      </c>
      <c r="AJ1347" s="21">
        <f t="shared" si="190"/>
        <v>1017.1332000000001</v>
      </c>
      <c r="AK1347" s="21">
        <f t="shared" si="191"/>
        <v>1488.2510700000003</v>
      </c>
      <c r="AL1347" s="21">
        <f t="shared" si="192"/>
        <v>3003.5998799999998</v>
      </c>
      <c r="AM1347" s="12">
        <v>1.1366795366795368</v>
      </c>
      <c r="AN1347" s="12">
        <v>1.2849420849420852</v>
      </c>
      <c r="AO1347" s="12">
        <v>0</v>
      </c>
      <c r="AP1347" s="12">
        <v>0</v>
      </c>
      <c r="AQ1347" s="22">
        <f t="shared" si="193"/>
        <v>1156.1544945173748</v>
      </c>
      <c r="AR1347" s="22">
        <f t="shared" si="194"/>
        <v>1691.6645367104252</v>
      </c>
      <c r="AS1347" s="22">
        <f t="shared" si="195"/>
        <v>3414.1305199691119</v>
      </c>
      <c r="AT1347" s="22">
        <f t="shared" si="196"/>
        <v>1306.957254671815</v>
      </c>
      <c r="AU1347" s="22">
        <f t="shared" si="197"/>
        <v>1912.3164328030896</v>
      </c>
      <c r="AV1347" s="22">
        <f t="shared" si="198"/>
        <v>3859.4518921389963</v>
      </c>
      <c r="AW1347">
        <v>2030</v>
      </c>
      <c r="AX1347" t="s">
        <v>28</v>
      </c>
      <c r="AY1347" s="12">
        <v>999</v>
      </c>
      <c r="AZ1347" t="s">
        <v>26</v>
      </c>
      <c r="BA1347">
        <v>3</v>
      </c>
      <c r="BB1347">
        <v>274</v>
      </c>
      <c r="BC1347">
        <v>0.38750000000000001</v>
      </c>
      <c r="BD1347">
        <v>2023</v>
      </c>
      <c r="BE1347" t="s">
        <v>895</v>
      </c>
    </row>
    <row r="1348" spans="1:57" x14ac:dyDescent="0.2">
      <c r="A1348">
        <v>75</v>
      </c>
      <c r="B1348">
        <v>2023</v>
      </c>
      <c r="C1348" t="s">
        <v>15</v>
      </c>
      <c r="D1348" t="s">
        <v>14</v>
      </c>
      <c r="E1348" t="s">
        <v>286</v>
      </c>
      <c r="F1348" t="s">
        <v>167</v>
      </c>
      <c r="H1348" t="s">
        <v>288</v>
      </c>
      <c r="I1348" t="s">
        <v>19</v>
      </c>
      <c r="J1348" t="s">
        <v>286</v>
      </c>
      <c r="L1348" s="12">
        <v>0.17893952999999999</v>
      </c>
      <c r="M1348" s="12">
        <v>0.25740202500000003</v>
      </c>
      <c r="N1348" s="12">
        <v>0.52884742499999993</v>
      </c>
      <c r="O1348" t="s">
        <v>137</v>
      </c>
      <c r="P1348" t="s">
        <v>840</v>
      </c>
      <c r="Q1348" s="12">
        <v>5.5</v>
      </c>
      <c r="R1348" s="12">
        <v>6</v>
      </c>
      <c r="S1348" s="12">
        <v>42</v>
      </c>
      <c r="T1348" s="12">
        <v>42</v>
      </c>
      <c r="U1348" s="12">
        <v>0</v>
      </c>
      <c r="V1348" s="12">
        <v>0</v>
      </c>
      <c r="W1348" s="12">
        <v>0</v>
      </c>
      <c r="X1348" t="s">
        <v>22</v>
      </c>
      <c r="Y1348" t="s">
        <v>23</v>
      </c>
      <c r="Z1348" s="12">
        <v>0</v>
      </c>
      <c r="AA1348" s="12">
        <v>900</v>
      </c>
      <c r="AB1348" s="12">
        <v>0</v>
      </c>
      <c r="AC1348" s="12">
        <v>0</v>
      </c>
      <c r="AD1348" s="12">
        <v>3.4199999999999999E-6</v>
      </c>
      <c r="AE1348" s="12">
        <v>2.6519535E-2</v>
      </c>
      <c r="AF1348" s="12">
        <v>-2.61801E-3</v>
      </c>
      <c r="AG1348" s="12">
        <v>900</v>
      </c>
      <c r="AH1348" t="s">
        <v>22</v>
      </c>
      <c r="AI1348" t="s">
        <v>23</v>
      </c>
      <c r="AJ1348" s="21">
        <f t="shared" si="190"/>
        <v>966.27654000000007</v>
      </c>
      <c r="AK1348" s="21">
        <f t="shared" si="191"/>
        <v>1413.8385165000004</v>
      </c>
      <c r="AL1348" s="21">
        <f t="shared" si="192"/>
        <v>2853.4198859999997</v>
      </c>
      <c r="AM1348" s="12">
        <v>1.1366795366795368</v>
      </c>
      <c r="AN1348" s="12">
        <v>1.2849420849420852</v>
      </c>
      <c r="AO1348" s="12">
        <v>0</v>
      </c>
      <c r="AP1348" s="12">
        <v>0</v>
      </c>
      <c r="AQ1348" s="22">
        <f t="shared" si="193"/>
        <v>1098.3467697915059</v>
      </c>
      <c r="AR1348" s="22">
        <f t="shared" si="194"/>
        <v>1607.081309874904</v>
      </c>
      <c r="AS1348" s="22">
        <f t="shared" si="195"/>
        <v>3243.4239939706563</v>
      </c>
      <c r="AT1348" s="22">
        <f t="shared" si="196"/>
        <v>1241.6093919382242</v>
      </c>
      <c r="AU1348" s="22">
        <f t="shared" si="197"/>
        <v>1816.7006111629353</v>
      </c>
      <c r="AV1348" s="22">
        <f t="shared" si="198"/>
        <v>3666.4792975320465</v>
      </c>
      <c r="AW1348">
        <v>2035</v>
      </c>
      <c r="AX1348" t="s">
        <v>28</v>
      </c>
      <c r="AY1348" s="12">
        <v>999</v>
      </c>
      <c r="AZ1348" t="s">
        <v>26</v>
      </c>
      <c r="BA1348">
        <v>3</v>
      </c>
      <c r="BB1348">
        <v>274</v>
      </c>
      <c r="BC1348">
        <v>0.38750000000000001</v>
      </c>
      <c r="BD1348">
        <v>2023</v>
      </c>
      <c r="BE1348" t="s">
        <v>895</v>
      </c>
    </row>
    <row r="1349" spans="1:57" x14ac:dyDescent="0.2">
      <c r="A1349">
        <v>75</v>
      </c>
      <c r="B1349">
        <v>2023</v>
      </c>
      <c r="C1349" t="s">
        <v>15</v>
      </c>
      <c r="D1349" t="s">
        <v>14</v>
      </c>
      <c r="E1349" t="s">
        <v>286</v>
      </c>
      <c r="F1349" t="s">
        <v>167</v>
      </c>
      <c r="H1349" t="s">
        <v>288</v>
      </c>
      <c r="I1349" t="s">
        <v>19</v>
      </c>
      <c r="J1349" t="s">
        <v>286</v>
      </c>
      <c r="L1349" s="12">
        <v>0.16952165999999999</v>
      </c>
      <c r="M1349" s="12">
        <v>0.24385455</v>
      </c>
      <c r="N1349" s="12">
        <v>0.50101334999999991</v>
      </c>
      <c r="O1349" t="s">
        <v>137</v>
      </c>
      <c r="P1349" t="s">
        <v>840</v>
      </c>
      <c r="Q1349" s="12">
        <v>5.5</v>
      </c>
      <c r="R1349" s="12">
        <v>6</v>
      </c>
      <c r="S1349" s="12">
        <v>42</v>
      </c>
      <c r="T1349" s="12">
        <v>42</v>
      </c>
      <c r="U1349" s="12">
        <v>0</v>
      </c>
      <c r="V1349" s="12">
        <v>0</v>
      </c>
      <c r="W1349" s="12">
        <v>0</v>
      </c>
      <c r="X1349" t="s">
        <v>22</v>
      </c>
      <c r="Y1349" t="s">
        <v>23</v>
      </c>
      <c r="Z1349" s="12">
        <v>0</v>
      </c>
      <c r="AA1349" s="12">
        <v>900</v>
      </c>
      <c r="AB1349" s="12">
        <v>0</v>
      </c>
      <c r="AC1349" s="12">
        <v>0</v>
      </c>
      <c r="AD1349" s="12">
        <v>3.2399999999999995E-6</v>
      </c>
      <c r="AE1349" s="12">
        <v>2.5123769999999997E-2</v>
      </c>
      <c r="AF1349" s="12">
        <v>-2.48022E-3</v>
      </c>
      <c r="AG1349" s="12">
        <v>900</v>
      </c>
      <c r="AH1349" t="s">
        <v>22</v>
      </c>
      <c r="AI1349" t="s">
        <v>23</v>
      </c>
      <c r="AJ1349" s="21">
        <f t="shared" si="190"/>
        <v>915.41987999999992</v>
      </c>
      <c r="AK1349" s="21">
        <f t="shared" si="191"/>
        <v>1339.4259629999999</v>
      </c>
      <c r="AL1349" s="21">
        <f t="shared" si="192"/>
        <v>2703.2398919999996</v>
      </c>
      <c r="AM1349" s="12">
        <v>1.1366795366795368</v>
      </c>
      <c r="AN1349" s="12">
        <v>1.2849420849420852</v>
      </c>
      <c r="AO1349" s="12">
        <v>0</v>
      </c>
      <c r="AP1349" s="12">
        <v>0</v>
      </c>
      <c r="AQ1349" s="22">
        <f t="shared" si="193"/>
        <v>1040.5390450656371</v>
      </c>
      <c r="AR1349" s="22">
        <f t="shared" si="194"/>
        <v>1522.4980830393822</v>
      </c>
      <c r="AS1349" s="22">
        <f t="shared" si="195"/>
        <v>3072.7174679722007</v>
      </c>
      <c r="AT1349" s="22">
        <f t="shared" si="196"/>
        <v>1176.2615292046332</v>
      </c>
      <c r="AU1349" s="22">
        <f t="shared" si="197"/>
        <v>1721.0847895227801</v>
      </c>
      <c r="AV1349" s="22">
        <f t="shared" si="198"/>
        <v>3473.5067029250968</v>
      </c>
      <c r="AW1349">
        <v>2040</v>
      </c>
      <c r="AX1349" t="s">
        <v>28</v>
      </c>
      <c r="AY1349" s="12">
        <v>999</v>
      </c>
      <c r="AZ1349" t="s">
        <v>26</v>
      </c>
      <c r="BA1349">
        <v>3</v>
      </c>
      <c r="BB1349">
        <v>274</v>
      </c>
      <c r="BC1349">
        <v>0.38750000000000001</v>
      </c>
      <c r="BD1349">
        <v>2023</v>
      </c>
      <c r="BE1349" t="s">
        <v>895</v>
      </c>
    </row>
    <row r="1350" spans="1:57" x14ac:dyDescent="0.2">
      <c r="A1350">
        <v>75</v>
      </c>
      <c r="B1350">
        <v>2023</v>
      </c>
      <c r="C1350" t="s">
        <v>15</v>
      </c>
      <c r="D1350" t="s">
        <v>14</v>
      </c>
      <c r="E1350" t="s">
        <v>286</v>
      </c>
      <c r="F1350" t="s">
        <v>167</v>
      </c>
      <c r="H1350" t="s">
        <v>288</v>
      </c>
      <c r="I1350" t="s">
        <v>19</v>
      </c>
      <c r="J1350" t="s">
        <v>286</v>
      </c>
      <c r="L1350" s="12">
        <v>0.161045577</v>
      </c>
      <c r="M1350" s="12">
        <v>0.2316618225</v>
      </c>
      <c r="N1350" s="12">
        <v>0.47596268249999996</v>
      </c>
      <c r="O1350" t="s">
        <v>137</v>
      </c>
      <c r="P1350" t="s">
        <v>840</v>
      </c>
      <c r="Q1350" s="12">
        <v>5.5</v>
      </c>
      <c r="R1350" s="12">
        <v>6</v>
      </c>
      <c r="S1350" s="12">
        <v>42</v>
      </c>
      <c r="T1350" s="12">
        <v>42</v>
      </c>
      <c r="U1350" s="12">
        <v>0</v>
      </c>
      <c r="V1350" s="12">
        <v>0</v>
      </c>
      <c r="W1350" s="12">
        <v>0</v>
      </c>
      <c r="X1350" t="s">
        <v>22</v>
      </c>
      <c r="Y1350" t="s">
        <v>23</v>
      </c>
      <c r="Z1350" s="12">
        <v>0</v>
      </c>
      <c r="AA1350" s="12">
        <v>900</v>
      </c>
      <c r="AB1350" s="12">
        <v>0</v>
      </c>
      <c r="AC1350" s="12">
        <v>0</v>
      </c>
      <c r="AD1350" s="12">
        <v>3.0779999999999996E-6</v>
      </c>
      <c r="AE1350" s="12">
        <v>2.3867581499999999E-2</v>
      </c>
      <c r="AF1350" s="12">
        <v>-2.3562089999999997E-3</v>
      </c>
      <c r="AG1350" s="12">
        <v>900</v>
      </c>
      <c r="AH1350" t="s">
        <v>22</v>
      </c>
      <c r="AI1350" t="s">
        <v>23</v>
      </c>
      <c r="AJ1350" s="21">
        <f t="shared" si="190"/>
        <v>869.64888599999995</v>
      </c>
      <c r="AK1350" s="21">
        <f t="shared" si="191"/>
        <v>1272.45466485</v>
      </c>
      <c r="AL1350" s="21">
        <f t="shared" si="192"/>
        <v>2568.0778973999995</v>
      </c>
      <c r="AM1350" s="12">
        <v>1.1366795366795368</v>
      </c>
      <c r="AN1350" s="12">
        <v>1.2849420849420852</v>
      </c>
      <c r="AO1350" s="12">
        <v>0</v>
      </c>
      <c r="AP1350" s="12">
        <v>0</v>
      </c>
      <c r="AQ1350" s="22">
        <f t="shared" si="193"/>
        <v>988.51209281235526</v>
      </c>
      <c r="AR1350" s="22">
        <f t="shared" si="194"/>
        <v>1446.3731788874134</v>
      </c>
      <c r="AS1350" s="22">
        <f t="shared" si="195"/>
        <v>2919.0815945735903</v>
      </c>
      <c r="AT1350" s="22">
        <f t="shared" si="196"/>
        <v>1117.4484527444017</v>
      </c>
      <c r="AU1350" s="22">
        <f t="shared" si="197"/>
        <v>1635.0305500466411</v>
      </c>
      <c r="AV1350" s="22">
        <f t="shared" si="198"/>
        <v>3299.8313677788415</v>
      </c>
      <c r="AW1350">
        <v>2045</v>
      </c>
      <c r="AX1350" t="s">
        <v>28</v>
      </c>
      <c r="AY1350" s="12">
        <v>999</v>
      </c>
      <c r="AZ1350" t="s">
        <v>26</v>
      </c>
      <c r="BA1350">
        <v>3</v>
      </c>
      <c r="BB1350">
        <v>274</v>
      </c>
      <c r="BC1350">
        <v>0.38750000000000001</v>
      </c>
      <c r="BD1350">
        <v>2023</v>
      </c>
      <c r="BE1350" t="s">
        <v>895</v>
      </c>
    </row>
    <row r="1351" spans="1:57" x14ac:dyDescent="0.2">
      <c r="A1351">
        <v>75</v>
      </c>
      <c r="B1351">
        <v>2023</v>
      </c>
      <c r="C1351" t="s">
        <v>15</v>
      </c>
      <c r="D1351" t="s">
        <v>14</v>
      </c>
      <c r="E1351" t="s">
        <v>286</v>
      </c>
      <c r="F1351" t="s">
        <v>167</v>
      </c>
      <c r="H1351" t="s">
        <v>288</v>
      </c>
      <c r="I1351" t="s">
        <v>19</v>
      </c>
      <c r="J1351" t="s">
        <v>286</v>
      </c>
      <c r="L1351" s="12">
        <v>0.152569494</v>
      </c>
      <c r="M1351" s="12">
        <v>0.219469095</v>
      </c>
      <c r="N1351" s="12">
        <v>0.45091201499999994</v>
      </c>
      <c r="O1351" t="s">
        <v>137</v>
      </c>
      <c r="P1351" t="s">
        <v>840</v>
      </c>
      <c r="Q1351" s="12">
        <v>5.5</v>
      </c>
      <c r="R1351" s="12">
        <v>6</v>
      </c>
      <c r="S1351" s="12">
        <v>42</v>
      </c>
      <c r="T1351" s="12">
        <v>42</v>
      </c>
      <c r="U1351" s="12">
        <v>0</v>
      </c>
      <c r="V1351" s="12">
        <v>0</v>
      </c>
      <c r="W1351" s="12">
        <v>0</v>
      </c>
      <c r="X1351" t="s">
        <v>22</v>
      </c>
      <c r="Y1351" t="s">
        <v>23</v>
      </c>
      <c r="Z1351" s="12">
        <v>0</v>
      </c>
      <c r="AA1351" s="12">
        <v>900</v>
      </c>
      <c r="AB1351" s="12">
        <v>0</v>
      </c>
      <c r="AC1351" s="12">
        <v>0</v>
      </c>
      <c r="AD1351" s="12">
        <v>2.9159999999999997E-6</v>
      </c>
      <c r="AE1351" s="12">
        <v>2.2611393E-2</v>
      </c>
      <c r="AF1351" s="12">
        <v>-2.2321979999999999E-3</v>
      </c>
      <c r="AG1351" s="12">
        <v>900</v>
      </c>
      <c r="AH1351" t="s">
        <v>22</v>
      </c>
      <c r="AI1351" t="s">
        <v>23</v>
      </c>
      <c r="AJ1351" s="21">
        <f t="shared" si="190"/>
        <v>823.87789200000009</v>
      </c>
      <c r="AK1351" s="21">
        <f t="shared" si="191"/>
        <v>1205.4833667</v>
      </c>
      <c r="AL1351" s="21">
        <f t="shared" si="192"/>
        <v>2432.9159027999995</v>
      </c>
      <c r="AM1351" s="12">
        <v>1.1366795366795368</v>
      </c>
      <c r="AN1351" s="12">
        <v>1.2849420849420852</v>
      </c>
      <c r="AO1351" s="12">
        <v>0</v>
      </c>
      <c r="AP1351" s="12">
        <v>0</v>
      </c>
      <c r="AQ1351" s="22">
        <f t="shared" si="193"/>
        <v>936.48514055907356</v>
      </c>
      <c r="AR1351" s="22">
        <f t="shared" si="194"/>
        <v>1370.2482747354443</v>
      </c>
      <c r="AS1351" s="22">
        <f t="shared" si="195"/>
        <v>2765.4457211749805</v>
      </c>
      <c r="AT1351" s="22">
        <f t="shared" si="196"/>
        <v>1058.6353762841702</v>
      </c>
      <c r="AU1351" s="22">
        <f t="shared" si="197"/>
        <v>1548.9763105705022</v>
      </c>
      <c r="AV1351" s="22">
        <f t="shared" si="198"/>
        <v>3126.1560326325866</v>
      </c>
      <c r="AW1351">
        <v>2050</v>
      </c>
      <c r="AX1351" t="s">
        <v>28</v>
      </c>
      <c r="AY1351" s="12">
        <v>999</v>
      </c>
      <c r="AZ1351" t="s">
        <v>26</v>
      </c>
      <c r="BA1351">
        <v>3</v>
      </c>
      <c r="BB1351">
        <v>274</v>
      </c>
      <c r="BC1351">
        <v>0.38750000000000001</v>
      </c>
      <c r="BD1351">
        <v>2023</v>
      </c>
      <c r="BE1351" t="s">
        <v>895</v>
      </c>
    </row>
    <row r="1352" spans="1:57" x14ac:dyDescent="0.2">
      <c r="A1352">
        <v>76</v>
      </c>
      <c r="B1352">
        <v>2023</v>
      </c>
      <c r="C1352" t="s">
        <v>15</v>
      </c>
      <c r="D1352" t="s">
        <v>14</v>
      </c>
      <c r="E1352" t="s">
        <v>286</v>
      </c>
      <c r="F1352" t="s">
        <v>218</v>
      </c>
      <c r="H1352" t="s">
        <v>289</v>
      </c>
      <c r="I1352" t="s">
        <v>19</v>
      </c>
      <c r="J1352" t="s">
        <v>286</v>
      </c>
      <c r="L1352" s="12">
        <v>8.6960000000000006E-3</v>
      </c>
      <c r="M1352" s="12">
        <v>1.7857000000000001E-2</v>
      </c>
      <c r="N1352" s="12">
        <v>1.1494000000000001E-2</v>
      </c>
      <c r="O1352" t="s">
        <v>137</v>
      </c>
      <c r="P1352" t="s">
        <v>840</v>
      </c>
      <c r="Q1352" s="12">
        <v>2.78</v>
      </c>
      <c r="R1352" s="12">
        <v>6</v>
      </c>
      <c r="S1352" s="12">
        <v>49</v>
      </c>
      <c r="T1352" s="12">
        <v>49</v>
      </c>
      <c r="U1352" s="12">
        <v>0</v>
      </c>
      <c r="V1352" s="12">
        <v>0</v>
      </c>
      <c r="W1352" s="12">
        <v>0</v>
      </c>
      <c r="X1352" t="s">
        <v>22</v>
      </c>
      <c r="Y1352" t="s">
        <v>23</v>
      </c>
      <c r="Z1352" s="12">
        <v>0</v>
      </c>
      <c r="AA1352" s="12">
        <v>900</v>
      </c>
      <c r="AB1352" s="12">
        <v>0</v>
      </c>
      <c r="AC1352" s="12">
        <v>0</v>
      </c>
      <c r="AD1352" s="12">
        <v>0.13695599999999999</v>
      </c>
      <c r="AE1352" s="12">
        <v>0.135715</v>
      </c>
      <c r="AF1352" s="12">
        <v>0.61674600000000002</v>
      </c>
      <c r="AG1352" s="12">
        <v>900</v>
      </c>
      <c r="AH1352" t="s">
        <v>22</v>
      </c>
      <c r="AI1352" t="s">
        <v>23</v>
      </c>
      <c r="AJ1352" s="21">
        <f t="shared" si="190"/>
        <v>170.21879999999999</v>
      </c>
      <c r="AK1352" s="21">
        <f t="shared" si="191"/>
        <v>218.57130000000001</v>
      </c>
      <c r="AL1352" s="21">
        <f t="shared" si="192"/>
        <v>617.13900000000001</v>
      </c>
      <c r="AM1352" s="12">
        <v>1.7148913619501853</v>
      </c>
      <c r="AN1352" s="12">
        <v>1.8060413354531</v>
      </c>
      <c r="AO1352" s="12">
        <v>0</v>
      </c>
      <c r="AP1352" s="12">
        <v>0</v>
      </c>
      <c r="AQ1352" s="22">
        <f t="shared" si="193"/>
        <v>291.90674976152616</v>
      </c>
      <c r="AR1352" s="22">
        <f t="shared" si="194"/>
        <v>374.82603434022258</v>
      </c>
      <c r="AS1352" s="22">
        <f t="shared" si="195"/>
        <v>1058.3263402225755</v>
      </c>
      <c r="AT1352" s="22">
        <f t="shared" si="196"/>
        <v>307.42218887122414</v>
      </c>
      <c r="AU1352" s="22">
        <f t="shared" si="197"/>
        <v>394.74880254372016</v>
      </c>
      <c r="AV1352" s="22">
        <f t="shared" si="198"/>
        <v>1114.5785437201907</v>
      </c>
      <c r="AW1352">
        <v>2023</v>
      </c>
      <c r="AX1352" t="s">
        <v>24</v>
      </c>
      <c r="AY1352" s="12">
        <v>999</v>
      </c>
      <c r="AZ1352" t="s">
        <v>26</v>
      </c>
      <c r="BA1352">
        <v>3</v>
      </c>
      <c r="BB1352">
        <v>48</v>
      </c>
      <c r="BC1352">
        <v>1.3129999999999999E-2</v>
      </c>
      <c r="BD1352">
        <v>2023</v>
      </c>
      <c r="BE1352" t="s">
        <v>896</v>
      </c>
    </row>
    <row r="1353" spans="1:57" x14ac:dyDescent="0.2">
      <c r="A1353">
        <v>76</v>
      </c>
      <c r="B1353">
        <v>2023</v>
      </c>
      <c r="C1353" t="s">
        <v>15</v>
      </c>
      <c r="D1353" t="s">
        <v>14</v>
      </c>
      <c r="E1353" t="s">
        <v>286</v>
      </c>
      <c r="F1353" t="s">
        <v>218</v>
      </c>
      <c r="H1353" t="s">
        <v>289</v>
      </c>
      <c r="I1353" t="s">
        <v>19</v>
      </c>
      <c r="J1353" t="s">
        <v>286</v>
      </c>
      <c r="L1353" s="12">
        <v>8.6960000000000006E-3</v>
      </c>
      <c r="M1353" s="12">
        <v>1.7857000000000001E-2</v>
      </c>
      <c r="N1353" s="12">
        <v>1.1494000000000001E-2</v>
      </c>
      <c r="O1353" t="s">
        <v>137</v>
      </c>
      <c r="P1353" t="s">
        <v>840</v>
      </c>
      <c r="Q1353" s="12">
        <v>2.78</v>
      </c>
      <c r="R1353" s="12">
        <v>6</v>
      </c>
      <c r="S1353" s="12">
        <v>49</v>
      </c>
      <c r="T1353" s="12">
        <v>49</v>
      </c>
      <c r="U1353" s="12">
        <v>0</v>
      </c>
      <c r="V1353" s="12">
        <v>0</v>
      </c>
      <c r="W1353" s="12">
        <v>0</v>
      </c>
      <c r="X1353" t="s">
        <v>22</v>
      </c>
      <c r="Y1353" t="s">
        <v>23</v>
      </c>
      <c r="Z1353" s="12">
        <v>0</v>
      </c>
      <c r="AA1353" s="12">
        <v>900</v>
      </c>
      <c r="AB1353" s="12">
        <v>0</v>
      </c>
      <c r="AC1353" s="12">
        <v>0</v>
      </c>
      <c r="AD1353" s="12">
        <v>0.13695599999999999</v>
      </c>
      <c r="AE1353" s="12">
        <v>0.135715</v>
      </c>
      <c r="AF1353" s="12">
        <v>0.61674600000000002</v>
      </c>
      <c r="AG1353" s="12">
        <v>900</v>
      </c>
      <c r="AH1353" t="s">
        <v>22</v>
      </c>
      <c r="AI1353" t="s">
        <v>23</v>
      </c>
      <c r="AJ1353" s="21">
        <f t="shared" si="190"/>
        <v>170.21879999999999</v>
      </c>
      <c r="AK1353" s="21">
        <f t="shared" si="191"/>
        <v>218.57130000000001</v>
      </c>
      <c r="AL1353" s="21">
        <f t="shared" si="192"/>
        <v>617.13900000000001</v>
      </c>
      <c r="AM1353" s="12">
        <v>1.7148913619501853</v>
      </c>
      <c r="AN1353" s="12">
        <v>1.8060413354531</v>
      </c>
      <c r="AO1353" s="12">
        <v>0</v>
      </c>
      <c r="AP1353" s="12">
        <v>0</v>
      </c>
      <c r="AQ1353" s="22">
        <f t="shared" si="193"/>
        <v>291.90674976152616</v>
      </c>
      <c r="AR1353" s="22">
        <f t="shared" si="194"/>
        <v>374.82603434022258</v>
      </c>
      <c r="AS1353" s="22">
        <f t="shared" si="195"/>
        <v>1058.3263402225755</v>
      </c>
      <c r="AT1353" s="22">
        <f t="shared" si="196"/>
        <v>307.42218887122414</v>
      </c>
      <c r="AU1353" s="22">
        <f t="shared" si="197"/>
        <v>394.74880254372016</v>
      </c>
      <c r="AV1353" s="22">
        <f t="shared" si="198"/>
        <v>1114.5785437201907</v>
      </c>
      <c r="AW1353">
        <v>2030</v>
      </c>
      <c r="AX1353" t="s">
        <v>24</v>
      </c>
      <c r="AY1353" s="12">
        <v>999</v>
      </c>
      <c r="AZ1353" t="s">
        <v>26</v>
      </c>
      <c r="BA1353">
        <v>3</v>
      </c>
      <c r="BB1353">
        <v>48</v>
      </c>
      <c r="BC1353">
        <v>1.3129999999999999E-2</v>
      </c>
      <c r="BD1353">
        <v>2023</v>
      </c>
      <c r="BE1353" t="s">
        <v>896</v>
      </c>
    </row>
    <row r="1354" spans="1:57" x14ac:dyDescent="0.2">
      <c r="A1354">
        <v>76</v>
      </c>
      <c r="B1354">
        <v>2023</v>
      </c>
      <c r="C1354" t="s">
        <v>15</v>
      </c>
      <c r="D1354" t="s">
        <v>14</v>
      </c>
      <c r="E1354" t="s">
        <v>286</v>
      </c>
      <c r="F1354" t="s">
        <v>218</v>
      </c>
      <c r="H1354" t="s">
        <v>289</v>
      </c>
      <c r="I1354" t="s">
        <v>19</v>
      </c>
      <c r="J1354" t="s">
        <v>286</v>
      </c>
      <c r="L1354" s="12">
        <v>8.6960000000000006E-3</v>
      </c>
      <c r="M1354" s="12">
        <v>1.7857000000000001E-2</v>
      </c>
      <c r="N1354" s="12">
        <v>1.1494000000000001E-2</v>
      </c>
      <c r="O1354" t="s">
        <v>137</v>
      </c>
      <c r="P1354" t="s">
        <v>840</v>
      </c>
      <c r="Q1354" s="12">
        <v>2.78</v>
      </c>
      <c r="R1354" s="12">
        <v>6</v>
      </c>
      <c r="S1354" s="12">
        <v>49</v>
      </c>
      <c r="T1354" s="12">
        <v>49</v>
      </c>
      <c r="U1354" s="12">
        <v>0</v>
      </c>
      <c r="V1354" s="12">
        <v>0</v>
      </c>
      <c r="W1354" s="12">
        <v>0</v>
      </c>
      <c r="X1354" t="s">
        <v>22</v>
      </c>
      <c r="Y1354" t="s">
        <v>23</v>
      </c>
      <c r="Z1354" s="12">
        <v>0</v>
      </c>
      <c r="AA1354" s="12">
        <v>900</v>
      </c>
      <c r="AB1354" s="12">
        <v>0</v>
      </c>
      <c r="AC1354" s="12">
        <v>0</v>
      </c>
      <c r="AD1354" s="12">
        <v>0.13695599999999999</v>
      </c>
      <c r="AE1354" s="12">
        <v>0.135715</v>
      </c>
      <c r="AF1354" s="12">
        <v>0.61674600000000002</v>
      </c>
      <c r="AG1354" s="12">
        <v>900</v>
      </c>
      <c r="AH1354" t="s">
        <v>22</v>
      </c>
      <c r="AI1354" t="s">
        <v>23</v>
      </c>
      <c r="AJ1354" s="21">
        <f t="shared" si="190"/>
        <v>170.21879999999999</v>
      </c>
      <c r="AK1354" s="21">
        <f t="shared" si="191"/>
        <v>218.57130000000001</v>
      </c>
      <c r="AL1354" s="21">
        <f t="shared" si="192"/>
        <v>617.13900000000001</v>
      </c>
      <c r="AM1354" s="12">
        <v>1.7148913619501853</v>
      </c>
      <c r="AN1354" s="12">
        <v>1.8060413354531</v>
      </c>
      <c r="AO1354" s="12">
        <v>0</v>
      </c>
      <c r="AP1354" s="12">
        <v>0</v>
      </c>
      <c r="AQ1354" s="22">
        <f t="shared" si="193"/>
        <v>291.90674976152616</v>
      </c>
      <c r="AR1354" s="22">
        <f t="shared" si="194"/>
        <v>374.82603434022258</v>
      </c>
      <c r="AS1354" s="22">
        <f t="shared" si="195"/>
        <v>1058.3263402225755</v>
      </c>
      <c r="AT1354" s="22">
        <f t="shared" si="196"/>
        <v>307.42218887122414</v>
      </c>
      <c r="AU1354" s="22">
        <f t="shared" si="197"/>
        <v>394.74880254372016</v>
      </c>
      <c r="AV1354" s="22">
        <f t="shared" si="198"/>
        <v>1114.5785437201907</v>
      </c>
      <c r="AW1354">
        <v>2035</v>
      </c>
      <c r="AX1354" t="s">
        <v>24</v>
      </c>
      <c r="AY1354" s="12">
        <v>999</v>
      </c>
      <c r="AZ1354" t="s">
        <v>26</v>
      </c>
      <c r="BA1354">
        <v>3</v>
      </c>
      <c r="BB1354">
        <v>48</v>
      </c>
      <c r="BC1354">
        <v>1.3129999999999999E-2</v>
      </c>
      <c r="BD1354">
        <v>2023</v>
      </c>
      <c r="BE1354" t="s">
        <v>896</v>
      </c>
    </row>
    <row r="1355" spans="1:57" x14ac:dyDescent="0.2">
      <c r="A1355">
        <v>76</v>
      </c>
      <c r="B1355">
        <v>2023</v>
      </c>
      <c r="C1355" t="s">
        <v>15</v>
      </c>
      <c r="D1355" t="s">
        <v>14</v>
      </c>
      <c r="E1355" t="s">
        <v>286</v>
      </c>
      <c r="F1355" t="s">
        <v>218</v>
      </c>
      <c r="H1355" t="s">
        <v>289</v>
      </c>
      <c r="I1355" t="s">
        <v>19</v>
      </c>
      <c r="J1355" t="s">
        <v>286</v>
      </c>
      <c r="L1355" s="12">
        <v>8.6960000000000006E-3</v>
      </c>
      <c r="M1355" s="12">
        <v>1.7857000000000001E-2</v>
      </c>
      <c r="N1355" s="12">
        <v>1.1494000000000001E-2</v>
      </c>
      <c r="O1355" t="s">
        <v>137</v>
      </c>
      <c r="P1355" t="s">
        <v>840</v>
      </c>
      <c r="Q1355" s="12">
        <v>2.78</v>
      </c>
      <c r="R1355" s="12">
        <v>6</v>
      </c>
      <c r="S1355" s="12">
        <v>49</v>
      </c>
      <c r="T1355" s="12">
        <v>49</v>
      </c>
      <c r="U1355" s="12">
        <v>0</v>
      </c>
      <c r="V1355" s="12">
        <v>0</v>
      </c>
      <c r="W1355" s="12">
        <v>0</v>
      </c>
      <c r="X1355" t="s">
        <v>22</v>
      </c>
      <c r="Y1355" t="s">
        <v>23</v>
      </c>
      <c r="Z1355" s="12">
        <v>0</v>
      </c>
      <c r="AA1355" s="12">
        <v>900</v>
      </c>
      <c r="AB1355" s="12">
        <v>0</v>
      </c>
      <c r="AC1355" s="12">
        <v>0</v>
      </c>
      <c r="AD1355" s="12">
        <v>0.13695599999999999</v>
      </c>
      <c r="AE1355" s="12">
        <v>0.135715</v>
      </c>
      <c r="AF1355" s="12">
        <v>0.61674600000000002</v>
      </c>
      <c r="AG1355" s="12">
        <v>900</v>
      </c>
      <c r="AH1355" t="s">
        <v>22</v>
      </c>
      <c r="AI1355" t="s">
        <v>23</v>
      </c>
      <c r="AJ1355" s="21">
        <f t="shared" si="190"/>
        <v>170.21879999999999</v>
      </c>
      <c r="AK1355" s="21">
        <f t="shared" si="191"/>
        <v>218.57130000000001</v>
      </c>
      <c r="AL1355" s="21">
        <f t="shared" si="192"/>
        <v>617.13900000000001</v>
      </c>
      <c r="AM1355" s="12">
        <v>1.7148913619501853</v>
      </c>
      <c r="AN1355" s="12">
        <v>1.8060413354531</v>
      </c>
      <c r="AO1355" s="12">
        <v>0</v>
      </c>
      <c r="AP1355" s="12">
        <v>0</v>
      </c>
      <c r="AQ1355" s="22">
        <f t="shared" si="193"/>
        <v>291.90674976152616</v>
      </c>
      <c r="AR1355" s="22">
        <f t="shared" si="194"/>
        <v>374.82603434022258</v>
      </c>
      <c r="AS1355" s="22">
        <f t="shared" si="195"/>
        <v>1058.3263402225755</v>
      </c>
      <c r="AT1355" s="22">
        <f t="shared" si="196"/>
        <v>307.42218887122414</v>
      </c>
      <c r="AU1355" s="22">
        <f t="shared" si="197"/>
        <v>394.74880254372016</v>
      </c>
      <c r="AV1355" s="22">
        <f t="shared" si="198"/>
        <v>1114.5785437201907</v>
      </c>
      <c r="AW1355">
        <v>2040</v>
      </c>
      <c r="AX1355" t="s">
        <v>24</v>
      </c>
      <c r="AY1355" s="12">
        <v>999</v>
      </c>
      <c r="AZ1355" t="s">
        <v>26</v>
      </c>
      <c r="BA1355">
        <v>3</v>
      </c>
      <c r="BB1355">
        <v>48</v>
      </c>
      <c r="BC1355">
        <v>1.3129999999999999E-2</v>
      </c>
      <c r="BD1355">
        <v>2023</v>
      </c>
      <c r="BE1355" t="s">
        <v>896</v>
      </c>
    </row>
    <row r="1356" spans="1:57" x14ac:dyDescent="0.2">
      <c r="A1356">
        <v>76</v>
      </c>
      <c r="B1356">
        <v>2023</v>
      </c>
      <c r="C1356" t="s">
        <v>15</v>
      </c>
      <c r="D1356" t="s">
        <v>14</v>
      </c>
      <c r="E1356" t="s">
        <v>286</v>
      </c>
      <c r="F1356" t="s">
        <v>218</v>
      </c>
      <c r="H1356" t="s">
        <v>289</v>
      </c>
      <c r="I1356" t="s">
        <v>19</v>
      </c>
      <c r="J1356" t="s">
        <v>286</v>
      </c>
      <c r="L1356" s="12">
        <v>8.6960000000000006E-3</v>
      </c>
      <c r="M1356" s="12">
        <v>1.7857000000000001E-2</v>
      </c>
      <c r="N1356" s="12">
        <v>1.1494000000000001E-2</v>
      </c>
      <c r="O1356" t="s">
        <v>137</v>
      </c>
      <c r="P1356" t="s">
        <v>840</v>
      </c>
      <c r="Q1356" s="12">
        <v>2.78</v>
      </c>
      <c r="R1356" s="12">
        <v>6</v>
      </c>
      <c r="S1356" s="12">
        <v>49</v>
      </c>
      <c r="T1356" s="12">
        <v>49</v>
      </c>
      <c r="U1356" s="12">
        <v>0</v>
      </c>
      <c r="V1356" s="12">
        <v>0</v>
      </c>
      <c r="W1356" s="12">
        <v>0</v>
      </c>
      <c r="X1356" t="s">
        <v>22</v>
      </c>
      <c r="Y1356" t="s">
        <v>23</v>
      </c>
      <c r="Z1356" s="12">
        <v>0</v>
      </c>
      <c r="AA1356" s="12">
        <v>900</v>
      </c>
      <c r="AB1356" s="12">
        <v>0</v>
      </c>
      <c r="AC1356" s="12">
        <v>0</v>
      </c>
      <c r="AD1356" s="12">
        <v>0.13695599999999999</v>
      </c>
      <c r="AE1356" s="12">
        <v>0.135715</v>
      </c>
      <c r="AF1356" s="12">
        <v>0.61674600000000002</v>
      </c>
      <c r="AG1356" s="12">
        <v>900</v>
      </c>
      <c r="AH1356" t="s">
        <v>22</v>
      </c>
      <c r="AI1356" t="s">
        <v>23</v>
      </c>
      <c r="AJ1356" s="21">
        <f t="shared" si="190"/>
        <v>170.21879999999999</v>
      </c>
      <c r="AK1356" s="21">
        <f t="shared" si="191"/>
        <v>218.57130000000001</v>
      </c>
      <c r="AL1356" s="21">
        <f t="shared" si="192"/>
        <v>617.13900000000001</v>
      </c>
      <c r="AM1356" s="12">
        <v>1.7148913619501853</v>
      </c>
      <c r="AN1356" s="12">
        <v>1.8060413354531</v>
      </c>
      <c r="AO1356" s="12">
        <v>0</v>
      </c>
      <c r="AP1356" s="12">
        <v>0</v>
      </c>
      <c r="AQ1356" s="22">
        <f t="shared" si="193"/>
        <v>291.90674976152616</v>
      </c>
      <c r="AR1356" s="22">
        <f t="shared" si="194"/>
        <v>374.82603434022258</v>
      </c>
      <c r="AS1356" s="22">
        <f t="shared" si="195"/>
        <v>1058.3263402225755</v>
      </c>
      <c r="AT1356" s="22">
        <f t="shared" si="196"/>
        <v>307.42218887122414</v>
      </c>
      <c r="AU1356" s="22">
        <f t="shared" si="197"/>
        <v>394.74880254372016</v>
      </c>
      <c r="AV1356" s="22">
        <f t="shared" si="198"/>
        <v>1114.5785437201907</v>
      </c>
      <c r="AW1356">
        <v>2045</v>
      </c>
      <c r="AX1356" t="s">
        <v>24</v>
      </c>
      <c r="AY1356" s="12">
        <v>999</v>
      </c>
      <c r="AZ1356" t="s">
        <v>26</v>
      </c>
      <c r="BA1356">
        <v>3</v>
      </c>
      <c r="BB1356">
        <v>48</v>
      </c>
      <c r="BC1356">
        <v>1.3129999999999999E-2</v>
      </c>
      <c r="BD1356">
        <v>2023</v>
      </c>
      <c r="BE1356" t="s">
        <v>896</v>
      </c>
    </row>
    <row r="1357" spans="1:57" x14ac:dyDescent="0.2">
      <c r="A1357">
        <v>76</v>
      </c>
      <c r="B1357">
        <v>2023</v>
      </c>
      <c r="C1357" t="s">
        <v>15</v>
      </c>
      <c r="D1357" t="s">
        <v>14</v>
      </c>
      <c r="E1357" t="s">
        <v>286</v>
      </c>
      <c r="F1357" t="s">
        <v>218</v>
      </c>
      <c r="H1357" t="s">
        <v>289</v>
      </c>
      <c r="I1357" t="s">
        <v>19</v>
      </c>
      <c r="J1357" t="s">
        <v>286</v>
      </c>
      <c r="L1357" s="12">
        <v>8.6960000000000006E-3</v>
      </c>
      <c r="M1357" s="12">
        <v>1.7857000000000001E-2</v>
      </c>
      <c r="N1357" s="12">
        <v>1.1494000000000001E-2</v>
      </c>
      <c r="O1357" t="s">
        <v>137</v>
      </c>
      <c r="P1357" t="s">
        <v>840</v>
      </c>
      <c r="Q1357" s="12">
        <v>2.78</v>
      </c>
      <c r="R1357" s="12">
        <v>6</v>
      </c>
      <c r="S1357" s="12">
        <v>49</v>
      </c>
      <c r="T1357" s="12">
        <v>49</v>
      </c>
      <c r="U1357" s="12">
        <v>0</v>
      </c>
      <c r="V1357" s="12">
        <v>0</v>
      </c>
      <c r="W1357" s="12">
        <v>0</v>
      </c>
      <c r="X1357" t="s">
        <v>22</v>
      </c>
      <c r="Y1357" t="s">
        <v>23</v>
      </c>
      <c r="Z1357" s="12">
        <v>0</v>
      </c>
      <c r="AA1357" s="12">
        <v>900</v>
      </c>
      <c r="AB1357" s="12">
        <v>0</v>
      </c>
      <c r="AC1357" s="12">
        <v>0</v>
      </c>
      <c r="AD1357" s="12">
        <v>0.13695599999999999</v>
      </c>
      <c r="AE1357" s="12">
        <v>0.135715</v>
      </c>
      <c r="AF1357" s="12">
        <v>0.61674600000000002</v>
      </c>
      <c r="AG1357" s="12">
        <v>900</v>
      </c>
      <c r="AH1357" t="s">
        <v>22</v>
      </c>
      <c r="AI1357" t="s">
        <v>23</v>
      </c>
      <c r="AJ1357" s="21">
        <f t="shared" si="190"/>
        <v>170.21879999999999</v>
      </c>
      <c r="AK1357" s="21">
        <f t="shared" si="191"/>
        <v>218.57130000000001</v>
      </c>
      <c r="AL1357" s="21">
        <f t="shared" si="192"/>
        <v>617.13900000000001</v>
      </c>
      <c r="AM1357" s="12">
        <v>1.7148913619501853</v>
      </c>
      <c r="AN1357" s="12">
        <v>1.8060413354531</v>
      </c>
      <c r="AO1357" s="12">
        <v>0</v>
      </c>
      <c r="AP1357" s="12">
        <v>0</v>
      </c>
      <c r="AQ1357" s="22">
        <f t="shared" si="193"/>
        <v>291.90674976152616</v>
      </c>
      <c r="AR1357" s="22">
        <f t="shared" si="194"/>
        <v>374.82603434022258</v>
      </c>
      <c r="AS1357" s="22">
        <f t="shared" si="195"/>
        <v>1058.3263402225755</v>
      </c>
      <c r="AT1357" s="22">
        <f t="shared" si="196"/>
        <v>307.42218887122414</v>
      </c>
      <c r="AU1357" s="22">
        <f t="shared" si="197"/>
        <v>394.74880254372016</v>
      </c>
      <c r="AV1357" s="22">
        <f t="shared" si="198"/>
        <v>1114.5785437201907</v>
      </c>
      <c r="AW1357">
        <v>2050</v>
      </c>
      <c r="AX1357" t="s">
        <v>24</v>
      </c>
      <c r="AY1357" s="12">
        <v>999</v>
      </c>
      <c r="AZ1357" t="s">
        <v>26</v>
      </c>
      <c r="BA1357">
        <v>3</v>
      </c>
      <c r="BB1357">
        <v>48</v>
      </c>
      <c r="BC1357">
        <v>1.3129999999999999E-2</v>
      </c>
      <c r="BD1357">
        <v>2023</v>
      </c>
      <c r="BE1357" t="s">
        <v>896</v>
      </c>
    </row>
    <row r="1358" spans="1:57" x14ac:dyDescent="0.2">
      <c r="A1358">
        <v>76</v>
      </c>
      <c r="B1358">
        <v>2023</v>
      </c>
      <c r="C1358" t="s">
        <v>15</v>
      </c>
      <c r="D1358" t="s">
        <v>14</v>
      </c>
      <c r="E1358" t="s">
        <v>286</v>
      </c>
      <c r="F1358" t="s">
        <v>218</v>
      </c>
      <c r="H1358" t="s">
        <v>289</v>
      </c>
      <c r="I1358" t="s">
        <v>19</v>
      </c>
      <c r="J1358" t="s">
        <v>286</v>
      </c>
      <c r="L1358" s="12">
        <v>8.6960000000000006E-3</v>
      </c>
      <c r="M1358" s="12">
        <v>1.7857000000000001E-2</v>
      </c>
      <c r="N1358" s="12">
        <v>1.1494000000000001E-2</v>
      </c>
      <c r="O1358" t="s">
        <v>137</v>
      </c>
      <c r="P1358" t="s">
        <v>840</v>
      </c>
      <c r="Q1358" s="12">
        <v>2.78</v>
      </c>
      <c r="R1358" s="12">
        <v>6</v>
      </c>
      <c r="S1358" s="12">
        <v>49</v>
      </c>
      <c r="T1358" s="12">
        <v>49</v>
      </c>
      <c r="U1358" s="12">
        <v>0</v>
      </c>
      <c r="V1358" s="12">
        <v>0</v>
      </c>
      <c r="W1358" s="12">
        <v>0</v>
      </c>
      <c r="X1358" t="s">
        <v>22</v>
      </c>
      <c r="Y1358" t="s">
        <v>23</v>
      </c>
      <c r="Z1358" s="12">
        <v>0</v>
      </c>
      <c r="AA1358" s="12">
        <v>900</v>
      </c>
      <c r="AB1358" s="12">
        <v>0</v>
      </c>
      <c r="AC1358" s="12">
        <v>0</v>
      </c>
      <c r="AD1358" s="12">
        <v>0.13695599999999999</v>
      </c>
      <c r="AE1358" s="12">
        <v>0.135715</v>
      </c>
      <c r="AF1358" s="12">
        <v>0.61674600000000002</v>
      </c>
      <c r="AG1358" s="12">
        <v>900</v>
      </c>
      <c r="AH1358" t="s">
        <v>22</v>
      </c>
      <c r="AI1358" t="s">
        <v>23</v>
      </c>
      <c r="AJ1358" s="21">
        <f t="shared" si="190"/>
        <v>170.21879999999999</v>
      </c>
      <c r="AK1358" s="21">
        <f t="shared" si="191"/>
        <v>218.57130000000001</v>
      </c>
      <c r="AL1358" s="21">
        <f t="shared" si="192"/>
        <v>617.13900000000001</v>
      </c>
      <c r="AM1358" s="12">
        <v>1.7148913619501853</v>
      </c>
      <c r="AN1358" s="12">
        <v>1.8060413354531</v>
      </c>
      <c r="AO1358" s="12">
        <v>0</v>
      </c>
      <c r="AP1358" s="12">
        <v>0</v>
      </c>
      <c r="AQ1358" s="22">
        <f t="shared" si="193"/>
        <v>291.90674976152616</v>
      </c>
      <c r="AR1358" s="22">
        <f t="shared" si="194"/>
        <v>374.82603434022258</v>
      </c>
      <c r="AS1358" s="22">
        <f t="shared" si="195"/>
        <v>1058.3263402225755</v>
      </c>
      <c r="AT1358" s="22">
        <f t="shared" si="196"/>
        <v>307.42218887122414</v>
      </c>
      <c r="AU1358" s="22">
        <f t="shared" si="197"/>
        <v>394.74880254372016</v>
      </c>
      <c r="AV1358" s="22">
        <f t="shared" si="198"/>
        <v>1114.5785437201907</v>
      </c>
      <c r="AW1358">
        <v>2023</v>
      </c>
      <c r="AX1358" t="s">
        <v>27</v>
      </c>
      <c r="AY1358" s="12">
        <v>999</v>
      </c>
      <c r="AZ1358" t="s">
        <v>26</v>
      </c>
      <c r="BA1358">
        <v>3</v>
      </c>
      <c r="BB1358">
        <v>48</v>
      </c>
      <c r="BC1358">
        <v>1.3129999999999999E-2</v>
      </c>
      <c r="BD1358">
        <v>2023</v>
      </c>
      <c r="BE1358" t="s">
        <v>896</v>
      </c>
    </row>
    <row r="1359" spans="1:57" x14ac:dyDescent="0.2">
      <c r="A1359">
        <v>76</v>
      </c>
      <c r="B1359">
        <v>2023</v>
      </c>
      <c r="C1359" t="s">
        <v>15</v>
      </c>
      <c r="D1359" t="s">
        <v>14</v>
      </c>
      <c r="E1359" t="s">
        <v>286</v>
      </c>
      <c r="F1359" t="s">
        <v>218</v>
      </c>
      <c r="H1359" t="s">
        <v>289</v>
      </c>
      <c r="I1359" t="s">
        <v>19</v>
      </c>
      <c r="J1359" t="s">
        <v>286</v>
      </c>
      <c r="L1359" s="12">
        <v>8.6960000000000006E-3</v>
      </c>
      <c r="M1359" s="12">
        <v>1.7857000000000001E-2</v>
      </c>
      <c r="N1359" s="12">
        <v>1.1494000000000001E-2</v>
      </c>
      <c r="O1359" t="s">
        <v>137</v>
      </c>
      <c r="P1359" t="s">
        <v>840</v>
      </c>
      <c r="Q1359" s="12">
        <v>2.78</v>
      </c>
      <c r="R1359" s="12">
        <v>6</v>
      </c>
      <c r="S1359" s="12">
        <v>49</v>
      </c>
      <c r="T1359" s="12">
        <v>49</v>
      </c>
      <c r="U1359" s="12">
        <v>0</v>
      </c>
      <c r="V1359" s="12">
        <v>0</v>
      </c>
      <c r="W1359" s="12">
        <v>0</v>
      </c>
      <c r="X1359" t="s">
        <v>22</v>
      </c>
      <c r="Y1359" t="s">
        <v>23</v>
      </c>
      <c r="Z1359" s="12">
        <v>0</v>
      </c>
      <c r="AA1359" s="12">
        <v>900</v>
      </c>
      <c r="AB1359" s="12">
        <v>0</v>
      </c>
      <c r="AC1359" s="12">
        <v>0</v>
      </c>
      <c r="AD1359" s="12">
        <v>0.13695599999999999</v>
      </c>
      <c r="AE1359" s="12">
        <v>0.135715</v>
      </c>
      <c r="AF1359" s="12">
        <v>0.61674600000000002</v>
      </c>
      <c r="AG1359" s="12">
        <v>900</v>
      </c>
      <c r="AH1359" t="s">
        <v>22</v>
      </c>
      <c r="AI1359" t="s">
        <v>23</v>
      </c>
      <c r="AJ1359" s="21">
        <f t="shared" si="190"/>
        <v>170.21879999999999</v>
      </c>
      <c r="AK1359" s="21">
        <f t="shared" si="191"/>
        <v>218.57130000000001</v>
      </c>
      <c r="AL1359" s="21">
        <f t="shared" si="192"/>
        <v>617.13900000000001</v>
      </c>
      <c r="AM1359" s="12">
        <v>1.7148913619501853</v>
      </c>
      <c r="AN1359" s="12">
        <v>1.8060413354531</v>
      </c>
      <c r="AO1359" s="12">
        <v>0</v>
      </c>
      <c r="AP1359" s="12">
        <v>0</v>
      </c>
      <c r="AQ1359" s="22">
        <f t="shared" si="193"/>
        <v>291.90674976152616</v>
      </c>
      <c r="AR1359" s="22">
        <f t="shared" si="194"/>
        <v>374.82603434022258</v>
      </c>
      <c r="AS1359" s="22">
        <f t="shared" si="195"/>
        <v>1058.3263402225755</v>
      </c>
      <c r="AT1359" s="22">
        <f t="shared" si="196"/>
        <v>307.42218887122414</v>
      </c>
      <c r="AU1359" s="22">
        <f t="shared" si="197"/>
        <v>394.74880254372016</v>
      </c>
      <c r="AV1359" s="22">
        <f t="shared" si="198"/>
        <v>1114.5785437201907</v>
      </c>
      <c r="AW1359">
        <v>2030</v>
      </c>
      <c r="AX1359" t="s">
        <v>27</v>
      </c>
      <c r="AY1359" s="12">
        <v>999</v>
      </c>
      <c r="AZ1359" t="s">
        <v>26</v>
      </c>
      <c r="BA1359">
        <v>3</v>
      </c>
      <c r="BB1359">
        <v>48</v>
      </c>
      <c r="BC1359">
        <v>1.3129999999999999E-2</v>
      </c>
      <c r="BD1359">
        <v>2023</v>
      </c>
      <c r="BE1359" t="s">
        <v>896</v>
      </c>
    </row>
    <row r="1360" spans="1:57" x14ac:dyDescent="0.2">
      <c r="A1360">
        <v>76</v>
      </c>
      <c r="B1360">
        <v>2023</v>
      </c>
      <c r="C1360" t="s">
        <v>15</v>
      </c>
      <c r="D1360" t="s">
        <v>14</v>
      </c>
      <c r="E1360" t="s">
        <v>286</v>
      </c>
      <c r="F1360" t="s">
        <v>218</v>
      </c>
      <c r="H1360" t="s">
        <v>289</v>
      </c>
      <c r="I1360" t="s">
        <v>19</v>
      </c>
      <c r="J1360" t="s">
        <v>286</v>
      </c>
      <c r="L1360" s="12">
        <v>8.6960000000000006E-3</v>
      </c>
      <c r="M1360" s="12">
        <v>1.7857000000000001E-2</v>
      </c>
      <c r="N1360" s="12">
        <v>1.1494000000000001E-2</v>
      </c>
      <c r="O1360" t="s">
        <v>137</v>
      </c>
      <c r="P1360" t="s">
        <v>840</v>
      </c>
      <c r="Q1360" s="12">
        <v>2.78</v>
      </c>
      <c r="R1360" s="12">
        <v>6</v>
      </c>
      <c r="S1360" s="12">
        <v>49</v>
      </c>
      <c r="T1360" s="12">
        <v>49</v>
      </c>
      <c r="U1360" s="12">
        <v>0</v>
      </c>
      <c r="V1360" s="12">
        <v>0</v>
      </c>
      <c r="W1360" s="12">
        <v>0</v>
      </c>
      <c r="X1360" t="s">
        <v>22</v>
      </c>
      <c r="Y1360" t="s">
        <v>23</v>
      </c>
      <c r="Z1360" s="12">
        <v>0</v>
      </c>
      <c r="AA1360" s="12">
        <v>900</v>
      </c>
      <c r="AB1360" s="12">
        <v>0</v>
      </c>
      <c r="AC1360" s="12">
        <v>0</v>
      </c>
      <c r="AD1360" s="12">
        <v>0.13695599999999999</v>
      </c>
      <c r="AE1360" s="12">
        <v>0.135715</v>
      </c>
      <c r="AF1360" s="12">
        <v>0.61674600000000002</v>
      </c>
      <c r="AG1360" s="12">
        <v>900</v>
      </c>
      <c r="AH1360" t="s">
        <v>22</v>
      </c>
      <c r="AI1360" t="s">
        <v>23</v>
      </c>
      <c r="AJ1360" s="21">
        <f t="shared" si="190"/>
        <v>170.21879999999999</v>
      </c>
      <c r="AK1360" s="21">
        <f t="shared" si="191"/>
        <v>218.57130000000001</v>
      </c>
      <c r="AL1360" s="21">
        <f t="shared" si="192"/>
        <v>617.13900000000001</v>
      </c>
      <c r="AM1360" s="12">
        <v>1.7148913619501853</v>
      </c>
      <c r="AN1360" s="12">
        <v>1.8060413354531</v>
      </c>
      <c r="AO1360" s="12">
        <v>0</v>
      </c>
      <c r="AP1360" s="12">
        <v>0</v>
      </c>
      <c r="AQ1360" s="22">
        <f t="shared" si="193"/>
        <v>291.90674976152616</v>
      </c>
      <c r="AR1360" s="22">
        <f t="shared" si="194"/>
        <v>374.82603434022258</v>
      </c>
      <c r="AS1360" s="22">
        <f t="shared" si="195"/>
        <v>1058.3263402225755</v>
      </c>
      <c r="AT1360" s="22">
        <f t="shared" si="196"/>
        <v>307.42218887122414</v>
      </c>
      <c r="AU1360" s="22">
        <f t="shared" si="197"/>
        <v>394.74880254372016</v>
      </c>
      <c r="AV1360" s="22">
        <f t="shared" si="198"/>
        <v>1114.5785437201907</v>
      </c>
      <c r="AW1360">
        <v>2035</v>
      </c>
      <c r="AX1360" t="s">
        <v>27</v>
      </c>
      <c r="AY1360" s="12">
        <v>999</v>
      </c>
      <c r="AZ1360" t="s">
        <v>26</v>
      </c>
      <c r="BA1360">
        <v>3</v>
      </c>
      <c r="BB1360">
        <v>48</v>
      </c>
      <c r="BC1360">
        <v>1.3129999999999999E-2</v>
      </c>
      <c r="BD1360">
        <v>2023</v>
      </c>
      <c r="BE1360" t="s">
        <v>896</v>
      </c>
    </row>
    <row r="1361" spans="1:57" x14ac:dyDescent="0.2">
      <c r="A1361">
        <v>76</v>
      </c>
      <c r="B1361">
        <v>2023</v>
      </c>
      <c r="C1361" t="s">
        <v>15</v>
      </c>
      <c r="D1361" t="s">
        <v>14</v>
      </c>
      <c r="E1361" t="s">
        <v>286</v>
      </c>
      <c r="F1361" t="s">
        <v>218</v>
      </c>
      <c r="H1361" t="s">
        <v>289</v>
      </c>
      <c r="I1361" t="s">
        <v>19</v>
      </c>
      <c r="J1361" t="s">
        <v>286</v>
      </c>
      <c r="L1361" s="12">
        <v>8.6960000000000006E-3</v>
      </c>
      <c r="M1361" s="12">
        <v>1.7857000000000001E-2</v>
      </c>
      <c r="N1361" s="12">
        <v>1.1494000000000001E-2</v>
      </c>
      <c r="O1361" t="s">
        <v>137</v>
      </c>
      <c r="P1361" t="s">
        <v>840</v>
      </c>
      <c r="Q1361" s="12">
        <v>2.78</v>
      </c>
      <c r="R1361" s="12">
        <v>6</v>
      </c>
      <c r="S1361" s="12">
        <v>49</v>
      </c>
      <c r="T1361" s="12">
        <v>49</v>
      </c>
      <c r="U1361" s="12">
        <v>0</v>
      </c>
      <c r="V1361" s="12">
        <v>0</v>
      </c>
      <c r="W1361" s="12">
        <v>0</v>
      </c>
      <c r="X1361" t="s">
        <v>22</v>
      </c>
      <c r="Y1361" t="s">
        <v>23</v>
      </c>
      <c r="Z1361" s="12">
        <v>0</v>
      </c>
      <c r="AA1361" s="12">
        <v>900</v>
      </c>
      <c r="AB1361" s="12">
        <v>0</v>
      </c>
      <c r="AC1361" s="12">
        <v>0</v>
      </c>
      <c r="AD1361" s="12">
        <v>0.13695599999999999</v>
      </c>
      <c r="AE1361" s="12">
        <v>0.135715</v>
      </c>
      <c r="AF1361" s="12">
        <v>0.61674600000000002</v>
      </c>
      <c r="AG1361" s="12">
        <v>900</v>
      </c>
      <c r="AH1361" t="s">
        <v>22</v>
      </c>
      <c r="AI1361" t="s">
        <v>23</v>
      </c>
      <c r="AJ1361" s="21">
        <f t="shared" si="190"/>
        <v>170.21879999999999</v>
      </c>
      <c r="AK1361" s="21">
        <f t="shared" si="191"/>
        <v>218.57130000000001</v>
      </c>
      <c r="AL1361" s="21">
        <f t="shared" si="192"/>
        <v>617.13900000000001</v>
      </c>
      <c r="AM1361" s="12">
        <v>1.7148913619501853</v>
      </c>
      <c r="AN1361" s="12">
        <v>1.8060413354531</v>
      </c>
      <c r="AO1361" s="12">
        <v>0</v>
      </c>
      <c r="AP1361" s="12">
        <v>0</v>
      </c>
      <c r="AQ1361" s="22">
        <f t="shared" si="193"/>
        <v>291.90674976152616</v>
      </c>
      <c r="AR1361" s="22">
        <f t="shared" si="194"/>
        <v>374.82603434022258</v>
      </c>
      <c r="AS1361" s="22">
        <f t="shared" si="195"/>
        <v>1058.3263402225755</v>
      </c>
      <c r="AT1361" s="22">
        <f t="shared" si="196"/>
        <v>307.42218887122414</v>
      </c>
      <c r="AU1361" s="22">
        <f t="shared" si="197"/>
        <v>394.74880254372016</v>
      </c>
      <c r="AV1361" s="22">
        <f t="shared" si="198"/>
        <v>1114.5785437201907</v>
      </c>
      <c r="AW1361">
        <v>2040</v>
      </c>
      <c r="AX1361" t="s">
        <v>27</v>
      </c>
      <c r="AY1361" s="12">
        <v>999</v>
      </c>
      <c r="AZ1361" t="s">
        <v>26</v>
      </c>
      <c r="BA1361">
        <v>3</v>
      </c>
      <c r="BB1361">
        <v>48</v>
      </c>
      <c r="BC1361">
        <v>1.3129999999999999E-2</v>
      </c>
      <c r="BD1361">
        <v>2023</v>
      </c>
      <c r="BE1361" t="s">
        <v>896</v>
      </c>
    </row>
    <row r="1362" spans="1:57" x14ac:dyDescent="0.2">
      <c r="A1362">
        <v>76</v>
      </c>
      <c r="B1362">
        <v>2023</v>
      </c>
      <c r="C1362" t="s">
        <v>15</v>
      </c>
      <c r="D1362" t="s">
        <v>14</v>
      </c>
      <c r="E1362" t="s">
        <v>286</v>
      </c>
      <c r="F1362" t="s">
        <v>218</v>
      </c>
      <c r="H1362" t="s">
        <v>289</v>
      </c>
      <c r="I1362" t="s">
        <v>19</v>
      </c>
      <c r="J1362" t="s">
        <v>286</v>
      </c>
      <c r="L1362" s="12">
        <v>8.6960000000000006E-3</v>
      </c>
      <c r="M1362" s="12">
        <v>1.7857000000000001E-2</v>
      </c>
      <c r="N1362" s="12">
        <v>1.1494000000000001E-2</v>
      </c>
      <c r="O1362" t="s">
        <v>137</v>
      </c>
      <c r="P1362" t="s">
        <v>840</v>
      </c>
      <c r="Q1362" s="12">
        <v>2.78</v>
      </c>
      <c r="R1362" s="12">
        <v>6</v>
      </c>
      <c r="S1362" s="12">
        <v>49</v>
      </c>
      <c r="T1362" s="12">
        <v>49</v>
      </c>
      <c r="U1362" s="12">
        <v>0</v>
      </c>
      <c r="V1362" s="12">
        <v>0</v>
      </c>
      <c r="W1362" s="12">
        <v>0</v>
      </c>
      <c r="X1362" t="s">
        <v>22</v>
      </c>
      <c r="Y1362" t="s">
        <v>23</v>
      </c>
      <c r="Z1362" s="12">
        <v>0</v>
      </c>
      <c r="AA1362" s="12">
        <v>900</v>
      </c>
      <c r="AB1362" s="12">
        <v>0</v>
      </c>
      <c r="AC1362" s="12">
        <v>0</v>
      </c>
      <c r="AD1362" s="12">
        <v>0.13695599999999999</v>
      </c>
      <c r="AE1362" s="12">
        <v>0.135715</v>
      </c>
      <c r="AF1362" s="12">
        <v>0.61674600000000002</v>
      </c>
      <c r="AG1362" s="12">
        <v>900</v>
      </c>
      <c r="AH1362" t="s">
        <v>22</v>
      </c>
      <c r="AI1362" t="s">
        <v>23</v>
      </c>
      <c r="AJ1362" s="21">
        <f t="shared" si="190"/>
        <v>170.21879999999999</v>
      </c>
      <c r="AK1362" s="21">
        <f t="shared" si="191"/>
        <v>218.57130000000001</v>
      </c>
      <c r="AL1362" s="21">
        <f t="shared" si="192"/>
        <v>617.13900000000001</v>
      </c>
      <c r="AM1362" s="12">
        <v>1.7148913619501853</v>
      </c>
      <c r="AN1362" s="12">
        <v>1.8060413354531</v>
      </c>
      <c r="AO1362" s="12">
        <v>0</v>
      </c>
      <c r="AP1362" s="12">
        <v>0</v>
      </c>
      <c r="AQ1362" s="22">
        <f t="shared" si="193"/>
        <v>291.90674976152616</v>
      </c>
      <c r="AR1362" s="22">
        <f t="shared" si="194"/>
        <v>374.82603434022258</v>
      </c>
      <c r="AS1362" s="22">
        <f t="shared" si="195"/>
        <v>1058.3263402225755</v>
      </c>
      <c r="AT1362" s="22">
        <f t="shared" si="196"/>
        <v>307.42218887122414</v>
      </c>
      <c r="AU1362" s="22">
        <f t="shared" si="197"/>
        <v>394.74880254372016</v>
      </c>
      <c r="AV1362" s="22">
        <f t="shared" si="198"/>
        <v>1114.5785437201907</v>
      </c>
      <c r="AW1362">
        <v>2045</v>
      </c>
      <c r="AX1362" t="s">
        <v>27</v>
      </c>
      <c r="AY1362" s="12">
        <v>999</v>
      </c>
      <c r="AZ1362" t="s">
        <v>26</v>
      </c>
      <c r="BA1362">
        <v>3</v>
      </c>
      <c r="BB1362">
        <v>48</v>
      </c>
      <c r="BC1362">
        <v>1.3129999999999999E-2</v>
      </c>
      <c r="BD1362">
        <v>2023</v>
      </c>
      <c r="BE1362" t="s">
        <v>896</v>
      </c>
    </row>
    <row r="1363" spans="1:57" x14ac:dyDescent="0.2">
      <c r="A1363">
        <v>76</v>
      </c>
      <c r="B1363">
        <v>2023</v>
      </c>
      <c r="C1363" t="s">
        <v>15</v>
      </c>
      <c r="D1363" t="s">
        <v>14</v>
      </c>
      <c r="E1363" t="s">
        <v>286</v>
      </c>
      <c r="F1363" t="s">
        <v>218</v>
      </c>
      <c r="H1363" t="s">
        <v>289</v>
      </c>
      <c r="I1363" t="s">
        <v>19</v>
      </c>
      <c r="J1363" t="s">
        <v>286</v>
      </c>
      <c r="L1363" s="12">
        <v>8.6960000000000006E-3</v>
      </c>
      <c r="M1363" s="12">
        <v>1.7857000000000001E-2</v>
      </c>
      <c r="N1363" s="12">
        <v>1.1494000000000001E-2</v>
      </c>
      <c r="O1363" t="s">
        <v>137</v>
      </c>
      <c r="P1363" t="s">
        <v>840</v>
      </c>
      <c r="Q1363" s="12">
        <v>2.78</v>
      </c>
      <c r="R1363" s="12">
        <v>6</v>
      </c>
      <c r="S1363" s="12">
        <v>49</v>
      </c>
      <c r="T1363" s="12">
        <v>49</v>
      </c>
      <c r="U1363" s="12">
        <v>0</v>
      </c>
      <c r="V1363" s="12">
        <v>0</v>
      </c>
      <c r="W1363" s="12">
        <v>0</v>
      </c>
      <c r="X1363" t="s">
        <v>22</v>
      </c>
      <c r="Y1363" t="s">
        <v>23</v>
      </c>
      <c r="Z1363" s="12">
        <v>0</v>
      </c>
      <c r="AA1363" s="12">
        <v>900</v>
      </c>
      <c r="AB1363" s="12">
        <v>0</v>
      </c>
      <c r="AC1363" s="12">
        <v>0</v>
      </c>
      <c r="AD1363" s="12">
        <v>0.13695599999999999</v>
      </c>
      <c r="AE1363" s="12">
        <v>0.135715</v>
      </c>
      <c r="AF1363" s="12">
        <v>0.61674600000000002</v>
      </c>
      <c r="AG1363" s="12">
        <v>900</v>
      </c>
      <c r="AH1363" t="s">
        <v>22</v>
      </c>
      <c r="AI1363" t="s">
        <v>23</v>
      </c>
      <c r="AJ1363" s="21">
        <f t="shared" si="190"/>
        <v>170.21879999999999</v>
      </c>
      <c r="AK1363" s="21">
        <f t="shared" si="191"/>
        <v>218.57130000000001</v>
      </c>
      <c r="AL1363" s="21">
        <f t="shared" si="192"/>
        <v>617.13900000000001</v>
      </c>
      <c r="AM1363" s="12">
        <v>1.7148913619501853</v>
      </c>
      <c r="AN1363" s="12">
        <v>1.8060413354531</v>
      </c>
      <c r="AO1363" s="12">
        <v>0</v>
      </c>
      <c r="AP1363" s="12">
        <v>0</v>
      </c>
      <c r="AQ1363" s="22">
        <f t="shared" si="193"/>
        <v>291.90674976152616</v>
      </c>
      <c r="AR1363" s="22">
        <f t="shared" si="194"/>
        <v>374.82603434022258</v>
      </c>
      <c r="AS1363" s="22">
        <f t="shared" si="195"/>
        <v>1058.3263402225755</v>
      </c>
      <c r="AT1363" s="22">
        <f t="shared" si="196"/>
        <v>307.42218887122414</v>
      </c>
      <c r="AU1363" s="22">
        <f t="shared" si="197"/>
        <v>394.74880254372016</v>
      </c>
      <c r="AV1363" s="22">
        <f t="shared" si="198"/>
        <v>1114.5785437201907</v>
      </c>
      <c r="AW1363">
        <v>2050</v>
      </c>
      <c r="AX1363" t="s">
        <v>27</v>
      </c>
      <c r="AY1363" s="12">
        <v>999</v>
      </c>
      <c r="AZ1363" t="s">
        <v>26</v>
      </c>
      <c r="BA1363">
        <v>3</v>
      </c>
      <c r="BB1363">
        <v>48</v>
      </c>
      <c r="BC1363">
        <v>1.3129999999999999E-2</v>
      </c>
      <c r="BD1363">
        <v>2023</v>
      </c>
      <c r="BE1363" t="s">
        <v>896</v>
      </c>
    </row>
    <row r="1364" spans="1:57" x14ac:dyDescent="0.2">
      <c r="A1364">
        <v>76</v>
      </c>
      <c r="B1364">
        <v>2023</v>
      </c>
      <c r="C1364" t="s">
        <v>15</v>
      </c>
      <c r="D1364" t="s">
        <v>14</v>
      </c>
      <c r="E1364" t="s">
        <v>286</v>
      </c>
      <c r="F1364" t="s">
        <v>218</v>
      </c>
      <c r="H1364" t="s">
        <v>289</v>
      </c>
      <c r="I1364" t="s">
        <v>19</v>
      </c>
      <c r="J1364" t="s">
        <v>286</v>
      </c>
      <c r="L1364" s="12">
        <v>8.6960000000000006E-3</v>
      </c>
      <c r="M1364" s="12">
        <v>1.7857000000000001E-2</v>
      </c>
      <c r="N1364" s="12">
        <v>1.1494000000000001E-2</v>
      </c>
      <c r="O1364" t="s">
        <v>137</v>
      </c>
      <c r="P1364" t="s">
        <v>840</v>
      </c>
      <c r="Q1364" s="12">
        <v>2.78</v>
      </c>
      <c r="R1364" s="12">
        <v>6</v>
      </c>
      <c r="S1364" s="12">
        <v>49</v>
      </c>
      <c r="T1364" s="12">
        <v>49</v>
      </c>
      <c r="U1364" s="12">
        <v>0</v>
      </c>
      <c r="V1364" s="12">
        <v>0</v>
      </c>
      <c r="W1364" s="12">
        <v>0</v>
      </c>
      <c r="X1364" t="s">
        <v>22</v>
      </c>
      <c r="Y1364" t="s">
        <v>23</v>
      </c>
      <c r="Z1364" s="12">
        <v>0</v>
      </c>
      <c r="AA1364" s="12">
        <v>900</v>
      </c>
      <c r="AB1364" s="12">
        <v>0</v>
      </c>
      <c r="AC1364" s="12">
        <v>0</v>
      </c>
      <c r="AD1364" s="12">
        <v>0.13695599999999999</v>
      </c>
      <c r="AE1364" s="12">
        <v>0.135715</v>
      </c>
      <c r="AF1364" s="12">
        <v>0.61674600000000002</v>
      </c>
      <c r="AG1364" s="12">
        <v>900</v>
      </c>
      <c r="AH1364" t="s">
        <v>22</v>
      </c>
      <c r="AI1364" t="s">
        <v>23</v>
      </c>
      <c r="AJ1364" s="21">
        <f t="shared" si="190"/>
        <v>170.21879999999999</v>
      </c>
      <c r="AK1364" s="21">
        <f t="shared" si="191"/>
        <v>218.57130000000001</v>
      </c>
      <c r="AL1364" s="21">
        <f t="shared" si="192"/>
        <v>617.13900000000001</v>
      </c>
      <c r="AM1364" s="12">
        <v>1.7148913619501853</v>
      </c>
      <c r="AN1364" s="12">
        <v>1.8060413354531</v>
      </c>
      <c r="AO1364" s="12">
        <v>0</v>
      </c>
      <c r="AP1364" s="12">
        <v>0</v>
      </c>
      <c r="AQ1364" s="22">
        <f t="shared" si="193"/>
        <v>291.90674976152616</v>
      </c>
      <c r="AR1364" s="22">
        <f t="shared" si="194"/>
        <v>374.82603434022258</v>
      </c>
      <c r="AS1364" s="22">
        <f t="shared" si="195"/>
        <v>1058.3263402225755</v>
      </c>
      <c r="AT1364" s="22">
        <f t="shared" si="196"/>
        <v>307.42218887122414</v>
      </c>
      <c r="AU1364" s="22">
        <f t="shared" si="197"/>
        <v>394.74880254372016</v>
      </c>
      <c r="AV1364" s="22">
        <f t="shared" si="198"/>
        <v>1114.5785437201907</v>
      </c>
      <c r="AW1364">
        <v>2023</v>
      </c>
      <c r="AX1364" t="s">
        <v>28</v>
      </c>
      <c r="AY1364" s="12">
        <v>999</v>
      </c>
      <c r="AZ1364" t="s">
        <v>26</v>
      </c>
      <c r="BA1364">
        <v>3</v>
      </c>
      <c r="BB1364">
        <v>48</v>
      </c>
      <c r="BC1364">
        <v>1.3129999999999999E-2</v>
      </c>
      <c r="BD1364">
        <v>2023</v>
      </c>
      <c r="BE1364" t="s">
        <v>896</v>
      </c>
    </row>
    <row r="1365" spans="1:57" x14ac:dyDescent="0.2">
      <c r="A1365">
        <v>76</v>
      </c>
      <c r="B1365">
        <v>2023</v>
      </c>
      <c r="C1365" t="s">
        <v>15</v>
      </c>
      <c r="D1365" t="s">
        <v>14</v>
      </c>
      <c r="E1365" t="s">
        <v>286</v>
      </c>
      <c r="F1365" t="s">
        <v>218</v>
      </c>
      <c r="H1365" t="s">
        <v>289</v>
      </c>
      <c r="I1365" t="s">
        <v>19</v>
      </c>
      <c r="J1365" t="s">
        <v>286</v>
      </c>
      <c r="L1365" s="12">
        <v>8.6960000000000006E-3</v>
      </c>
      <c r="M1365" s="12">
        <v>1.7857000000000001E-2</v>
      </c>
      <c r="N1365" s="12">
        <v>1.1494000000000001E-2</v>
      </c>
      <c r="O1365" t="s">
        <v>137</v>
      </c>
      <c r="P1365" t="s">
        <v>840</v>
      </c>
      <c r="Q1365" s="12">
        <v>2.78</v>
      </c>
      <c r="R1365" s="12">
        <v>6</v>
      </c>
      <c r="S1365" s="12">
        <v>49</v>
      </c>
      <c r="T1365" s="12">
        <v>49</v>
      </c>
      <c r="U1365" s="12">
        <v>0</v>
      </c>
      <c r="V1365" s="12">
        <v>0</v>
      </c>
      <c r="W1365" s="12">
        <v>0</v>
      </c>
      <c r="X1365" t="s">
        <v>22</v>
      </c>
      <c r="Y1365" t="s">
        <v>23</v>
      </c>
      <c r="Z1365" s="12">
        <v>0</v>
      </c>
      <c r="AA1365" s="12">
        <v>900</v>
      </c>
      <c r="AB1365" s="12">
        <v>0</v>
      </c>
      <c r="AC1365" s="12">
        <v>0</v>
      </c>
      <c r="AD1365" s="12">
        <v>0.13695599999999999</v>
      </c>
      <c r="AE1365" s="12">
        <v>0.135715</v>
      </c>
      <c r="AF1365" s="12">
        <v>0.61674600000000002</v>
      </c>
      <c r="AG1365" s="12">
        <v>900</v>
      </c>
      <c r="AH1365" t="s">
        <v>22</v>
      </c>
      <c r="AI1365" t="s">
        <v>23</v>
      </c>
      <c r="AJ1365" s="21">
        <f t="shared" si="190"/>
        <v>170.21879999999999</v>
      </c>
      <c r="AK1365" s="21">
        <f t="shared" si="191"/>
        <v>218.57130000000001</v>
      </c>
      <c r="AL1365" s="21">
        <f t="shared" si="192"/>
        <v>617.13900000000001</v>
      </c>
      <c r="AM1365" s="12">
        <v>1.7148913619501853</v>
      </c>
      <c r="AN1365" s="12">
        <v>1.8060413354531</v>
      </c>
      <c r="AO1365" s="12">
        <v>0</v>
      </c>
      <c r="AP1365" s="12">
        <v>0</v>
      </c>
      <c r="AQ1365" s="22">
        <f t="shared" si="193"/>
        <v>291.90674976152616</v>
      </c>
      <c r="AR1365" s="22">
        <f t="shared" si="194"/>
        <v>374.82603434022258</v>
      </c>
      <c r="AS1365" s="22">
        <f t="shared" si="195"/>
        <v>1058.3263402225755</v>
      </c>
      <c r="AT1365" s="22">
        <f t="shared" si="196"/>
        <v>307.42218887122414</v>
      </c>
      <c r="AU1365" s="22">
        <f t="shared" si="197"/>
        <v>394.74880254372016</v>
      </c>
      <c r="AV1365" s="22">
        <f t="shared" si="198"/>
        <v>1114.5785437201907</v>
      </c>
      <c r="AW1365">
        <v>2030</v>
      </c>
      <c r="AX1365" t="s">
        <v>28</v>
      </c>
      <c r="AY1365" s="12">
        <v>999</v>
      </c>
      <c r="AZ1365" t="s">
        <v>26</v>
      </c>
      <c r="BA1365">
        <v>3</v>
      </c>
      <c r="BB1365">
        <v>48</v>
      </c>
      <c r="BC1365">
        <v>1.3129999999999999E-2</v>
      </c>
      <c r="BD1365">
        <v>2023</v>
      </c>
      <c r="BE1365" t="s">
        <v>896</v>
      </c>
    </row>
    <row r="1366" spans="1:57" x14ac:dyDescent="0.2">
      <c r="A1366">
        <v>76</v>
      </c>
      <c r="B1366">
        <v>2023</v>
      </c>
      <c r="C1366" t="s">
        <v>15</v>
      </c>
      <c r="D1366" t="s">
        <v>14</v>
      </c>
      <c r="E1366" t="s">
        <v>286</v>
      </c>
      <c r="F1366" t="s">
        <v>218</v>
      </c>
      <c r="H1366" t="s">
        <v>289</v>
      </c>
      <c r="I1366" t="s">
        <v>19</v>
      </c>
      <c r="J1366" t="s">
        <v>286</v>
      </c>
      <c r="L1366" s="12">
        <v>8.6960000000000006E-3</v>
      </c>
      <c r="M1366" s="12">
        <v>1.7857000000000001E-2</v>
      </c>
      <c r="N1366" s="12">
        <v>1.1494000000000001E-2</v>
      </c>
      <c r="O1366" t="s">
        <v>137</v>
      </c>
      <c r="P1366" t="s">
        <v>840</v>
      </c>
      <c r="Q1366" s="12">
        <v>2.78</v>
      </c>
      <c r="R1366" s="12">
        <v>6</v>
      </c>
      <c r="S1366" s="12">
        <v>49</v>
      </c>
      <c r="T1366" s="12">
        <v>49</v>
      </c>
      <c r="U1366" s="12">
        <v>0</v>
      </c>
      <c r="V1366" s="12">
        <v>0</v>
      </c>
      <c r="W1366" s="12">
        <v>0</v>
      </c>
      <c r="X1366" t="s">
        <v>22</v>
      </c>
      <c r="Y1366" t="s">
        <v>23</v>
      </c>
      <c r="Z1366" s="12">
        <v>0</v>
      </c>
      <c r="AA1366" s="12">
        <v>900</v>
      </c>
      <c r="AB1366" s="12">
        <v>0</v>
      </c>
      <c r="AC1366" s="12">
        <v>0</v>
      </c>
      <c r="AD1366" s="12">
        <v>0.13695599999999999</v>
      </c>
      <c r="AE1366" s="12">
        <v>0.135715</v>
      </c>
      <c r="AF1366" s="12">
        <v>0.61674600000000002</v>
      </c>
      <c r="AG1366" s="12">
        <v>900</v>
      </c>
      <c r="AH1366" t="s">
        <v>22</v>
      </c>
      <c r="AI1366" t="s">
        <v>23</v>
      </c>
      <c r="AJ1366" s="21">
        <f t="shared" si="190"/>
        <v>170.21879999999999</v>
      </c>
      <c r="AK1366" s="21">
        <f t="shared" si="191"/>
        <v>218.57130000000001</v>
      </c>
      <c r="AL1366" s="21">
        <f t="shared" si="192"/>
        <v>617.13900000000001</v>
      </c>
      <c r="AM1366" s="12">
        <v>1.7148913619501853</v>
      </c>
      <c r="AN1366" s="12">
        <v>1.8060413354531</v>
      </c>
      <c r="AO1366" s="12">
        <v>0</v>
      </c>
      <c r="AP1366" s="12">
        <v>0</v>
      </c>
      <c r="AQ1366" s="22">
        <f t="shared" si="193"/>
        <v>291.90674976152616</v>
      </c>
      <c r="AR1366" s="22">
        <f t="shared" si="194"/>
        <v>374.82603434022258</v>
      </c>
      <c r="AS1366" s="22">
        <f t="shared" si="195"/>
        <v>1058.3263402225755</v>
      </c>
      <c r="AT1366" s="22">
        <f t="shared" si="196"/>
        <v>307.42218887122414</v>
      </c>
      <c r="AU1366" s="22">
        <f t="shared" si="197"/>
        <v>394.74880254372016</v>
      </c>
      <c r="AV1366" s="22">
        <f t="shared" si="198"/>
        <v>1114.5785437201907</v>
      </c>
      <c r="AW1366">
        <v>2035</v>
      </c>
      <c r="AX1366" t="s">
        <v>28</v>
      </c>
      <c r="AY1366" s="12">
        <v>999</v>
      </c>
      <c r="AZ1366" t="s">
        <v>26</v>
      </c>
      <c r="BA1366">
        <v>3</v>
      </c>
      <c r="BB1366">
        <v>48</v>
      </c>
      <c r="BC1366">
        <v>1.3129999999999999E-2</v>
      </c>
      <c r="BD1366">
        <v>2023</v>
      </c>
      <c r="BE1366" t="s">
        <v>896</v>
      </c>
    </row>
    <row r="1367" spans="1:57" x14ac:dyDescent="0.2">
      <c r="A1367">
        <v>76</v>
      </c>
      <c r="B1367">
        <v>2023</v>
      </c>
      <c r="C1367" t="s">
        <v>15</v>
      </c>
      <c r="D1367" t="s">
        <v>14</v>
      </c>
      <c r="E1367" t="s">
        <v>286</v>
      </c>
      <c r="F1367" t="s">
        <v>218</v>
      </c>
      <c r="H1367" t="s">
        <v>289</v>
      </c>
      <c r="I1367" t="s">
        <v>19</v>
      </c>
      <c r="J1367" t="s">
        <v>286</v>
      </c>
      <c r="L1367" s="12">
        <v>8.6960000000000006E-3</v>
      </c>
      <c r="M1367" s="12">
        <v>1.7857000000000001E-2</v>
      </c>
      <c r="N1367" s="12">
        <v>1.1494000000000001E-2</v>
      </c>
      <c r="O1367" t="s">
        <v>137</v>
      </c>
      <c r="P1367" t="s">
        <v>840</v>
      </c>
      <c r="Q1367" s="12">
        <v>2.78</v>
      </c>
      <c r="R1367" s="12">
        <v>6</v>
      </c>
      <c r="S1367" s="12">
        <v>49</v>
      </c>
      <c r="T1367" s="12">
        <v>49</v>
      </c>
      <c r="U1367" s="12">
        <v>0</v>
      </c>
      <c r="V1367" s="12">
        <v>0</v>
      </c>
      <c r="W1367" s="12">
        <v>0</v>
      </c>
      <c r="X1367" t="s">
        <v>22</v>
      </c>
      <c r="Y1367" t="s">
        <v>23</v>
      </c>
      <c r="Z1367" s="12">
        <v>0</v>
      </c>
      <c r="AA1367" s="12">
        <v>900</v>
      </c>
      <c r="AB1367" s="12">
        <v>0</v>
      </c>
      <c r="AC1367" s="12">
        <v>0</v>
      </c>
      <c r="AD1367" s="12">
        <v>0.13695599999999999</v>
      </c>
      <c r="AE1367" s="12">
        <v>0.135715</v>
      </c>
      <c r="AF1367" s="12">
        <v>0.61674600000000002</v>
      </c>
      <c r="AG1367" s="12">
        <v>900</v>
      </c>
      <c r="AH1367" t="s">
        <v>22</v>
      </c>
      <c r="AI1367" t="s">
        <v>23</v>
      </c>
      <c r="AJ1367" s="21">
        <f t="shared" si="190"/>
        <v>170.21879999999999</v>
      </c>
      <c r="AK1367" s="21">
        <f t="shared" si="191"/>
        <v>218.57130000000001</v>
      </c>
      <c r="AL1367" s="21">
        <f t="shared" si="192"/>
        <v>617.13900000000001</v>
      </c>
      <c r="AM1367" s="12">
        <v>1.7148913619501853</v>
      </c>
      <c r="AN1367" s="12">
        <v>1.8060413354531</v>
      </c>
      <c r="AO1367" s="12">
        <v>0</v>
      </c>
      <c r="AP1367" s="12">
        <v>0</v>
      </c>
      <c r="AQ1367" s="22">
        <f t="shared" si="193"/>
        <v>291.90674976152616</v>
      </c>
      <c r="AR1367" s="22">
        <f t="shared" si="194"/>
        <v>374.82603434022258</v>
      </c>
      <c r="AS1367" s="22">
        <f t="shared" si="195"/>
        <v>1058.3263402225755</v>
      </c>
      <c r="AT1367" s="22">
        <f t="shared" si="196"/>
        <v>307.42218887122414</v>
      </c>
      <c r="AU1367" s="22">
        <f t="shared" si="197"/>
        <v>394.74880254372016</v>
      </c>
      <c r="AV1367" s="22">
        <f t="shared" si="198"/>
        <v>1114.5785437201907</v>
      </c>
      <c r="AW1367">
        <v>2040</v>
      </c>
      <c r="AX1367" t="s">
        <v>28</v>
      </c>
      <c r="AY1367" s="12">
        <v>999</v>
      </c>
      <c r="AZ1367" t="s">
        <v>26</v>
      </c>
      <c r="BA1367">
        <v>3</v>
      </c>
      <c r="BB1367">
        <v>48</v>
      </c>
      <c r="BC1367">
        <v>1.3129999999999999E-2</v>
      </c>
      <c r="BD1367">
        <v>2023</v>
      </c>
      <c r="BE1367" t="s">
        <v>896</v>
      </c>
    </row>
    <row r="1368" spans="1:57" x14ac:dyDescent="0.2">
      <c r="A1368">
        <v>76</v>
      </c>
      <c r="B1368">
        <v>2023</v>
      </c>
      <c r="C1368" t="s">
        <v>15</v>
      </c>
      <c r="D1368" t="s">
        <v>14</v>
      </c>
      <c r="E1368" t="s">
        <v>286</v>
      </c>
      <c r="F1368" t="s">
        <v>218</v>
      </c>
      <c r="H1368" t="s">
        <v>289</v>
      </c>
      <c r="I1368" t="s">
        <v>19</v>
      </c>
      <c r="J1368" t="s">
        <v>286</v>
      </c>
      <c r="L1368" s="12">
        <v>8.6960000000000006E-3</v>
      </c>
      <c r="M1368" s="12">
        <v>1.7857000000000001E-2</v>
      </c>
      <c r="N1368" s="12">
        <v>1.1494000000000001E-2</v>
      </c>
      <c r="O1368" t="s">
        <v>137</v>
      </c>
      <c r="P1368" t="s">
        <v>840</v>
      </c>
      <c r="Q1368" s="12">
        <v>2.78</v>
      </c>
      <c r="R1368" s="12">
        <v>6</v>
      </c>
      <c r="S1368" s="12">
        <v>49</v>
      </c>
      <c r="T1368" s="12">
        <v>49</v>
      </c>
      <c r="U1368" s="12">
        <v>0</v>
      </c>
      <c r="V1368" s="12">
        <v>0</v>
      </c>
      <c r="W1368" s="12">
        <v>0</v>
      </c>
      <c r="X1368" t="s">
        <v>22</v>
      </c>
      <c r="Y1368" t="s">
        <v>23</v>
      </c>
      <c r="Z1368" s="12">
        <v>0</v>
      </c>
      <c r="AA1368" s="12">
        <v>900</v>
      </c>
      <c r="AB1368" s="12">
        <v>0</v>
      </c>
      <c r="AC1368" s="12">
        <v>0</v>
      </c>
      <c r="AD1368" s="12">
        <v>0.13695599999999999</v>
      </c>
      <c r="AE1368" s="12">
        <v>0.135715</v>
      </c>
      <c r="AF1368" s="12">
        <v>0.61674600000000002</v>
      </c>
      <c r="AG1368" s="12">
        <v>900</v>
      </c>
      <c r="AH1368" t="s">
        <v>22</v>
      </c>
      <c r="AI1368" t="s">
        <v>23</v>
      </c>
      <c r="AJ1368" s="21">
        <f t="shared" si="190"/>
        <v>170.21879999999999</v>
      </c>
      <c r="AK1368" s="21">
        <f t="shared" si="191"/>
        <v>218.57130000000001</v>
      </c>
      <c r="AL1368" s="21">
        <f t="shared" si="192"/>
        <v>617.13900000000001</v>
      </c>
      <c r="AM1368" s="12">
        <v>1.7148913619501853</v>
      </c>
      <c r="AN1368" s="12">
        <v>1.8060413354531</v>
      </c>
      <c r="AO1368" s="12">
        <v>0</v>
      </c>
      <c r="AP1368" s="12">
        <v>0</v>
      </c>
      <c r="AQ1368" s="22">
        <f t="shared" si="193"/>
        <v>291.90674976152616</v>
      </c>
      <c r="AR1368" s="22">
        <f t="shared" si="194"/>
        <v>374.82603434022258</v>
      </c>
      <c r="AS1368" s="22">
        <f t="shared" si="195"/>
        <v>1058.3263402225755</v>
      </c>
      <c r="AT1368" s="22">
        <f t="shared" si="196"/>
        <v>307.42218887122414</v>
      </c>
      <c r="AU1368" s="22">
        <f t="shared" si="197"/>
        <v>394.74880254372016</v>
      </c>
      <c r="AV1368" s="22">
        <f t="shared" si="198"/>
        <v>1114.5785437201907</v>
      </c>
      <c r="AW1368">
        <v>2045</v>
      </c>
      <c r="AX1368" t="s">
        <v>28</v>
      </c>
      <c r="AY1368" s="12">
        <v>999</v>
      </c>
      <c r="AZ1368" t="s">
        <v>26</v>
      </c>
      <c r="BA1368">
        <v>3</v>
      </c>
      <c r="BB1368">
        <v>48</v>
      </c>
      <c r="BC1368">
        <v>1.3129999999999999E-2</v>
      </c>
      <c r="BD1368">
        <v>2023</v>
      </c>
      <c r="BE1368" t="s">
        <v>896</v>
      </c>
    </row>
    <row r="1369" spans="1:57" x14ac:dyDescent="0.2">
      <c r="A1369">
        <v>76</v>
      </c>
      <c r="B1369">
        <v>2023</v>
      </c>
      <c r="C1369" t="s">
        <v>15</v>
      </c>
      <c r="D1369" t="s">
        <v>14</v>
      </c>
      <c r="E1369" t="s">
        <v>286</v>
      </c>
      <c r="F1369" t="s">
        <v>218</v>
      </c>
      <c r="H1369" t="s">
        <v>289</v>
      </c>
      <c r="I1369" t="s">
        <v>19</v>
      </c>
      <c r="J1369" t="s">
        <v>286</v>
      </c>
      <c r="L1369" s="12">
        <v>8.6960000000000006E-3</v>
      </c>
      <c r="M1369" s="12">
        <v>1.7857000000000001E-2</v>
      </c>
      <c r="N1369" s="12">
        <v>1.1494000000000001E-2</v>
      </c>
      <c r="O1369" t="s">
        <v>137</v>
      </c>
      <c r="P1369" t="s">
        <v>840</v>
      </c>
      <c r="Q1369" s="12">
        <v>2.78</v>
      </c>
      <c r="R1369" s="12">
        <v>6</v>
      </c>
      <c r="S1369" s="12">
        <v>49</v>
      </c>
      <c r="T1369" s="12">
        <v>49</v>
      </c>
      <c r="U1369" s="12">
        <v>0</v>
      </c>
      <c r="V1369" s="12">
        <v>0</v>
      </c>
      <c r="W1369" s="12">
        <v>0</v>
      </c>
      <c r="X1369" t="s">
        <v>22</v>
      </c>
      <c r="Y1369" t="s">
        <v>23</v>
      </c>
      <c r="Z1369" s="12">
        <v>0</v>
      </c>
      <c r="AA1369" s="12">
        <v>900</v>
      </c>
      <c r="AB1369" s="12">
        <v>0</v>
      </c>
      <c r="AC1369" s="12">
        <v>0</v>
      </c>
      <c r="AD1369" s="12">
        <v>0.13695599999999999</v>
      </c>
      <c r="AE1369" s="12">
        <v>0.135715</v>
      </c>
      <c r="AF1369" s="12">
        <v>0.61674600000000002</v>
      </c>
      <c r="AG1369" s="12">
        <v>900</v>
      </c>
      <c r="AH1369" t="s">
        <v>22</v>
      </c>
      <c r="AI1369" t="s">
        <v>23</v>
      </c>
      <c r="AJ1369" s="21">
        <f t="shared" si="190"/>
        <v>170.21879999999999</v>
      </c>
      <c r="AK1369" s="21">
        <f t="shared" si="191"/>
        <v>218.57130000000001</v>
      </c>
      <c r="AL1369" s="21">
        <f t="shared" si="192"/>
        <v>617.13900000000001</v>
      </c>
      <c r="AM1369" s="12">
        <v>1.7148913619501853</v>
      </c>
      <c r="AN1369" s="12">
        <v>1.8060413354531</v>
      </c>
      <c r="AO1369" s="12">
        <v>0</v>
      </c>
      <c r="AP1369" s="12">
        <v>0</v>
      </c>
      <c r="AQ1369" s="22">
        <f t="shared" si="193"/>
        <v>291.90674976152616</v>
      </c>
      <c r="AR1369" s="22">
        <f t="shared" si="194"/>
        <v>374.82603434022258</v>
      </c>
      <c r="AS1369" s="22">
        <f t="shared" si="195"/>
        <v>1058.3263402225755</v>
      </c>
      <c r="AT1369" s="22">
        <f t="shared" si="196"/>
        <v>307.42218887122414</v>
      </c>
      <c r="AU1369" s="22">
        <f t="shared" si="197"/>
        <v>394.74880254372016</v>
      </c>
      <c r="AV1369" s="22">
        <f t="shared" si="198"/>
        <v>1114.5785437201907</v>
      </c>
      <c r="AW1369">
        <v>2050</v>
      </c>
      <c r="AX1369" t="s">
        <v>28</v>
      </c>
      <c r="AY1369" s="12">
        <v>999</v>
      </c>
      <c r="AZ1369" t="s">
        <v>26</v>
      </c>
      <c r="BA1369">
        <v>3</v>
      </c>
      <c r="BB1369">
        <v>48</v>
      </c>
      <c r="BC1369">
        <v>1.3129999999999999E-2</v>
      </c>
      <c r="BD1369">
        <v>2023</v>
      </c>
      <c r="BE1369" t="s">
        <v>896</v>
      </c>
    </row>
    <row r="1370" spans="1:57" x14ac:dyDescent="0.2">
      <c r="A1370">
        <v>77</v>
      </c>
      <c r="B1370">
        <v>2023</v>
      </c>
      <c r="C1370" t="s">
        <v>15</v>
      </c>
      <c r="D1370" t="s">
        <v>14</v>
      </c>
      <c r="E1370" t="s">
        <v>286</v>
      </c>
      <c r="F1370" t="s">
        <v>169</v>
      </c>
      <c r="H1370" t="s">
        <v>290</v>
      </c>
      <c r="I1370" t="s">
        <v>19</v>
      </c>
      <c r="J1370" t="s">
        <v>286</v>
      </c>
      <c r="L1370" s="12">
        <v>0.146427</v>
      </c>
      <c r="M1370" s="12">
        <v>0.27345000000000003</v>
      </c>
      <c r="N1370" s="12">
        <v>0.42841000000000001</v>
      </c>
      <c r="O1370" t="s">
        <v>137</v>
      </c>
      <c r="P1370" t="s">
        <v>840</v>
      </c>
      <c r="Q1370" s="12">
        <v>3.7</v>
      </c>
      <c r="R1370" s="12">
        <v>6</v>
      </c>
      <c r="S1370" s="12">
        <v>25.8</v>
      </c>
      <c r="T1370" s="12">
        <v>25.8</v>
      </c>
      <c r="U1370" s="12">
        <v>0</v>
      </c>
      <c r="V1370" s="12">
        <v>0</v>
      </c>
      <c r="W1370" s="12">
        <v>0</v>
      </c>
      <c r="X1370" t="s">
        <v>22</v>
      </c>
      <c r="Y1370" t="s">
        <v>23</v>
      </c>
      <c r="Z1370" s="12">
        <v>0</v>
      </c>
      <c r="AA1370" s="12">
        <v>900</v>
      </c>
      <c r="AB1370" s="12">
        <v>0</v>
      </c>
      <c r="AC1370" s="12">
        <v>0</v>
      </c>
      <c r="AD1370" s="12">
        <v>0.13695599999999999</v>
      </c>
      <c r="AE1370" s="12">
        <v>0.135715</v>
      </c>
      <c r="AF1370" s="12">
        <v>0.61674600000000002</v>
      </c>
      <c r="AG1370" s="12">
        <v>900</v>
      </c>
      <c r="AH1370" t="s">
        <v>22</v>
      </c>
      <c r="AI1370" t="s">
        <v>23</v>
      </c>
      <c r="AJ1370" s="21">
        <f t="shared" si="190"/>
        <v>913.96620000000007</v>
      </c>
      <c r="AK1370" s="21">
        <f t="shared" si="191"/>
        <v>1598.7735000000002</v>
      </c>
      <c r="AL1370" s="21">
        <f t="shared" si="192"/>
        <v>2868.4854</v>
      </c>
      <c r="AM1370" s="12">
        <v>1.1366795366795368</v>
      </c>
      <c r="AN1370" s="12">
        <v>1.2853438804658319</v>
      </c>
      <c r="AO1370" s="12">
        <v>0</v>
      </c>
      <c r="AP1370" s="12">
        <v>0</v>
      </c>
      <c r="AQ1370" s="22">
        <f t="shared" si="193"/>
        <v>1038.886676756757</v>
      </c>
      <c r="AR1370" s="22">
        <f t="shared" si="194"/>
        <v>1817.2931212355218</v>
      </c>
      <c r="AS1370" s="22">
        <f t="shared" si="195"/>
        <v>3260.5486554440158</v>
      </c>
      <c r="AT1370" s="22">
        <f t="shared" si="196"/>
        <v>1174.7608621226107</v>
      </c>
      <c r="AU1370" s="22">
        <f t="shared" si="197"/>
        <v>2054.9737344759401</v>
      </c>
      <c r="AV1370" s="22">
        <f t="shared" si="198"/>
        <v>3686.9901550955842</v>
      </c>
      <c r="AW1370">
        <v>2023</v>
      </c>
      <c r="AX1370" t="s">
        <v>24</v>
      </c>
      <c r="AY1370" s="12">
        <v>999</v>
      </c>
      <c r="AZ1370" t="s">
        <v>166</v>
      </c>
      <c r="BA1370">
        <v>3</v>
      </c>
      <c r="BB1370">
        <v>80</v>
      </c>
      <c r="BC1370">
        <v>0.4672</v>
      </c>
      <c r="BD1370">
        <v>2023</v>
      </c>
      <c r="BE1370" t="s">
        <v>895</v>
      </c>
    </row>
    <row r="1371" spans="1:57" x14ac:dyDescent="0.2">
      <c r="A1371">
        <v>77</v>
      </c>
      <c r="B1371">
        <v>2023</v>
      </c>
      <c r="C1371" t="s">
        <v>15</v>
      </c>
      <c r="D1371" t="s">
        <v>14</v>
      </c>
      <c r="E1371" t="s">
        <v>286</v>
      </c>
      <c r="F1371" t="s">
        <v>169</v>
      </c>
      <c r="H1371" t="s">
        <v>290</v>
      </c>
      <c r="I1371" t="s">
        <v>19</v>
      </c>
      <c r="J1371" t="s">
        <v>286</v>
      </c>
      <c r="L1371" s="12">
        <v>0.16106970000000001</v>
      </c>
      <c r="M1371" s="12">
        <v>0.30079500000000003</v>
      </c>
      <c r="N1371" s="12">
        <v>0.47125100000000003</v>
      </c>
      <c r="O1371" t="s">
        <v>137</v>
      </c>
      <c r="P1371" t="s">
        <v>840</v>
      </c>
      <c r="Q1371" s="12">
        <v>3.7</v>
      </c>
      <c r="R1371" s="12">
        <v>6</v>
      </c>
      <c r="S1371" s="12">
        <v>25.8</v>
      </c>
      <c r="T1371" s="12">
        <v>25.8</v>
      </c>
      <c r="U1371" s="12">
        <v>0</v>
      </c>
      <c r="V1371" s="12">
        <v>0</v>
      </c>
      <c r="W1371" s="12">
        <v>0</v>
      </c>
      <c r="X1371" t="s">
        <v>22</v>
      </c>
      <c r="Y1371" t="s">
        <v>23</v>
      </c>
      <c r="Z1371" s="12">
        <v>0</v>
      </c>
      <c r="AA1371" s="12">
        <v>900</v>
      </c>
      <c r="AB1371" s="12">
        <v>0</v>
      </c>
      <c r="AC1371" s="12">
        <v>0</v>
      </c>
      <c r="AD1371" s="12">
        <v>0.1506516</v>
      </c>
      <c r="AE1371" s="12">
        <v>0.14928650000000002</v>
      </c>
      <c r="AF1371" s="12">
        <v>0.67842060000000004</v>
      </c>
      <c r="AG1371" s="12">
        <v>900</v>
      </c>
      <c r="AH1371" t="s">
        <v>22</v>
      </c>
      <c r="AI1371" t="s">
        <v>23</v>
      </c>
      <c r="AJ1371" s="21">
        <f t="shared" si="190"/>
        <v>1005.3628200000001</v>
      </c>
      <c r="AK1371" s="21">
        <f t="shared" si="191"/>
        <v>1758.6508500000002</v>
      </c>
      <c r="AL1371" s="21">
        <f t="shared" si="192"/>
        <v>3155.33394</v>
      </c>
      <c r="AM1371" s="12">
        <v>1.1366795366795368</v>
      </c>
      <c r="AN1371" s="12">
        <v>1.2853438804658319</v>
      </c>
      <c r="AO1371" s="12">
        <v>0</v>
      </c>
      <c r="AP1371" s="12">
        <v>0</v>
      </c>
      <c r="AQ1371" s="22">
        <f t="shared" si="193"/>
        <v>1142.7753444324326</v>
      </c>
      <c r="AR1371" s="22">
        <f t="shared" si="194"/>
        <v>1999.0224333590738</v>
      </c>
      <c r="AS1371" s="22">
        <f t="shared" si="195"/>
        <v>3586.6035209884176</v>
      </c>
      <c r="AT1371" s="22">
        <f t="shared" si="196"/>
        <v>1292.2369483348718</v>
      </c>
      <c r="AU1371" s="22">
        <f t="shared" si="197"/>
        <v>2260.471107923534</v>
      </c>
      <c r="AV1371" s="22">
        <f t="shared" si="198"/>
        <v>4055.6891706051424</v>
      </c>
      <c r="AW1371">
        <v>2030</v>
      </c>
      <c r="AX1371" t="s">
        <v>24</v>
      </c>
      <c r="AY1371" s="12">
        <v>999</v>
      </c>
      <c r="AZ1371" t="s">
        <v>166</v>
      </c>
      <c r="BA1371">
        <v>3</v>
      </c>
      <c r="BB1371">
        <v>80</v>
      </c>
      <c r="BC1371">
        <v>0.4672</v>
      </c>
      <c r="BD1371">
        <v>2023</v>
      </c>
      <c r="BE1371" t="s">
        <v>895</v>
      </c>
    </row>
    <row r="1372" spans="1:57" x14ac:dyDescent="0.2">
      <c r="A1372">
        <v>77</v>
      </c>
      <c r="B1372">
        <v>2023</v>
      </c>
      <c r="C1372" t="s">
        <v>15</v>
      </c>
      <c r="D1372" t="s">
        <v>14</v>
      </c>
      <c r="E1372" t="s">
        <v>286</v>
      </c>
      <c r="F1372" t="s">
        <v>169</v>
      </c>
      <c r="H1372" t="s">
        <v>290</v>
      </c>
      <c r="I1372" t="s">
        <v>19</v>
      </c>
      <c r="J1372" t="s">
        <v>286</v>
      </c>
      <c r="L1372" s="12">
        <v>0.16912318500000001</v>
      </c>
      <c r="M1372" s="12">
        <v>0.31583475000000005</v>
      </c>
      <c r="N1372" s="12">
        <v>0.49481355000000005</v>
      </c>
      <c r="O1372" t="s">
        <v>137</v>
      </c>
      <c r="P1372" t="s">
        <v>840</v>
      </c>
      <c r="Q1372" s="12">
        <v>3.7</v>
      </c>
      <c r="R1372" s="12">
        <v>6</v>
      </c>
      <c r="S1372" s="12">
        <v>25.8</v>
      </c>
      <c r="T1372" s="12">
        <v>25.8</v>
      </c>
      <c r="U1372" s="12">
        <v>0</v>
      </c>
      <c r="V1372" s="12">
        <v>0</v>
      </c>
      <c r="W1372" s="12">
        <v>0</v>
      </c>
      <c r="X1372" t="s">
        <v>22</v>
      </c>
      <c r="Y1372" t="s">
        <v>23</v>
      </c>
      <c r="Z1372" s="12">
        <v>0</v>
      </c>
      <c r="AA1372" s="12">
        <v>900</v>
      </c>
      <c r="AB1372" s="12">
        <v>0</v>
      </c>
      <c r="AC1372" s="12">
        <v>0</v>
      </c>
      <c r="AD1372" s="12">
        <v>0.15818418000000001</v>
      </c>
      <c r="AE1372" s="12">
        <v>0.15675082500000001</v>
      </c>
      <c r="AF1372" s="12">
        <v>0.71234163000000006</v>
      </c>
      <c r="AG1372" s="12">
        <v>900</v>
      </c>
      <c r="AH1372" t="s">
        <v>22</v>
      </c>
      <c r="AI1372" t="s">
        <v>23</v>
      </c>
      <c r="AJ1372" s="21">
        <f t="shared" si="190"/>
        <v>1055.6309609999998</v>
      </c>
      <c r="AK1372" s="21">
        <f t="shared" si="191"/>
        <v>1846.5833925000004</v>
      </c>
      <c r="AL1372" s="21">
        <f t="shared" si="192"/>
        <v>3313.1006370000005</v>
      </c>
      <c r="AM1372" s="12">
        <v>1.1366795366795368</v>
      </c>
      <c r="AN1372" s="12">
        <v>1.2853438804658319</v>
      </c>
      <c r="AO1372" s="12">
        <v>0</v>
      </c>
      <c r="AP1372" s="12">
        <v>0</v>
      </c>
      <c r="AQ1372" s="22">
        <f t="shared" si="193"/>
        <v>1199.9141116540541</v>
      </c>
      <c r="AR1372" s="22">
        <f t="shared" si="194"/>
        <v>2098.9735550270279</v>
      </c>
      <c r="AS1372" s="22">
        <f t="shared" si="195"/>
        <v>3765.9336970378386</v>
      </c>
      <c r="AT1372" s="22">
        <f t="shared" si="196"/>
        <v>1356.8487957516152</v>
      </c>
      <c r="AU1372" s="22">
        <f t="shared" si="197"/>
        <v>2373.494663319711</v>
      </c>
      <c r="AV1372" s="22">
        <f t="shared" si="198"/>
        <v>4258.4736291354002</v>
      </c>
      <c r="AW1372">
        <v>2035</v>
      </c>
      <c r="AX1372" t="s">
        <v>24</v>
      </c>
      <c r="AY1372" s="12">
        <v>999</v>
      </c>
      <c r="AZ1372" t="s">
        <v>166</v>
      </c>
      <c r="BA1372">
        <v>3</v>
      </c>
      <c r="BB1372">
        <v>80</v>
      </c>
      <c r="BC1372">
        <v>0.4672</v>
      </c>
      <c r="BD1372">
        <v>2023</v>
      </c>
      <c r="BE1372" t="s">
        <v>895</v>
      </c>
    </row>
    <row r="1373" spans="1:57" x14ac:dyDescent="0.2">
      <c r="A1373">
        <v>77</v>
      </c>
      <c r="B1373">
        <v>2023</v>
      </c>
      <c r="C1373" t="s">
        <v>15</v>
      </c>
      <c r="D1373" t="s">
        <v>14</v>
      </c>
      <c r="E1373" t="s">
        <v>286</v>
      </c>
      <c r="F1373" t="s">
        <v>169</v>
      </c>
      <c r="H1373" t="s">
        <v>290</v>
      </c>
      <c r="I1373" t="s">
        <v>19</v>
      </c>
      <c r="J1373" t="s">
        <v>286</v>
      </c>
      <c r="L1373" s="12">
        <v>0.17717667000000004</v>
      </c>
      <c r="M1373" s="12">
        <v>0.33087450000000007</v>
      </c>
      <c r="N1373" s="12">
        <v>0.51837610000000012</v>
      </c>
      <c r="O1373" t="s">
        <v>137</v>
      </c>
      <c r="P1373" t="s">
        <v>840</v>
      </c>
      <c r="Q1373" s="12">
        <v>3.7</v>
      </c>
      <c r="R1373" s="12">
        <v>6</v>
      </c>
      <c r="S1373" s="12">
        <v>25.8</v>
      </c>
      <c r="T1373" s="12">
        <v>25.8</v>
      </c>
      <c r="U1373" s="12">
        <v>0</v>
      </c>
      <c r="V1373" s="12">
        <v>0</v>
      </c>
      <c r="W1373" s="12">
        <v>0</v>
      </c>
      <c r="X1373" t="s">
        <v>22</v>
      </c>
      <c r="Y1373" t="s">
        <v>23</v>
      </c>
      <c r="Z1373" s="12">
        <v>0</v>
      </c>
      <c r="AA1373" s="12">
        <v>900</v>
      </c>
      <c r="AB1373" s="12">
        <v>0</v>
      </c>
      <c r="AC1373" s="12">
        <v>0</v>
      </c>
      <c r="AD1373" s="12">
        <v>0.16571676000000002</v>
      </c>
      <c r="AE1373" s="12">
        <v>0.16421515000000003</v>
      </c>
      <c r="AF1373" s="12">
        <v>0.74626266000000019</v>
      </c>
      <c r="AG1373" s="12">
        <v>900</v>
      </c>
      <c r="AH1373" t="s">
        <v>22</v>
      </c>
      <c r="AI1373" t="s">
        <v>23</v>
      </c>
      <c r="AJ1373" s="21">
        <f t="shared" si="190"/>
        <v>1105.8991020000003</v>
      </c>
      <c r="AK1373" s="21">
        <f t="shared" si="191"/>
        <v>1934.5159350000006</v>
      </c>
      <c r="AL1373" s="21">
        <f t="shared" si="192"/>
        <v>3470.8673340000005</v>
      </c>
      <c r="AM1373" s="12">
        <v>1.1366795366795368</v>
      </c>
      <c r="AN1373" s="12">
        <v>1.2853438804658319</v>
      </c>
      <c r="AO1373" s="12">
        <v>0</v>
      </c>
      <c r="AP1373" s="12">
        <v>0</v>
      </c>
      <c r="AQ1373" s="22">
        <f t="shared" si="193"/>
        <v>1257.0528788756762</v>
      </c>
      <c r="AR1373" s="22">
        <f t="shared" si="194"/>
        <v>2198.9246766949818</v>
      </c>
      <c r="AS1373" s="22">
        <f t="shared" si="195"/>
        <v>3945.2638730872595</v>
      </c>
      <c r="AT1373" s="22">
        <f t="shared" si="196"/>
        <v>1421.4606431683592</v>
      </c>
      <c r="AU1373" s="22">
        <f t="shared" si="197"/>
        <v>2486.518218715888</v>
      </c>
      <c r="AV1373" s="22">
        <f t="shared" si="198"/>
        <v>4461.2580876656575</v>
      </c>
      <c r="AW1373">
        <v>2040</v>
      </c>
      <c r="AX1373" t="s">
        <v>24</v>
      </c>
      <c r="AY1373" s="12">
        <v>999</v>
      </c>
      <c r="AZ1373" t="s">
        <v>166</v>
      </c>
      <c r="BA1373">
        <v>3</v>
      </c>
      <c r="BB1373">
        <v>80</v>
      </c>
      <c r="BC1373">
        <v>0.4672</v>
      </c>
      <c r="BD1373">
        <v>2023</v>
      </c>
      <c r="BE1373" t="s">
        <v>895</v>
      </c>
    </row>
    <row r="1374" spans="1:57" x14ac:dyDescent="0.2">
      <c r="A1374">
        <v>77</v>
      </c>
      <c r="B1374">
        <v>2023</v>
      </c>
      <c r="C1374" t="s">
        <v>15</v>
      </c>
      <c r="D1374" t="s">
        <v>14</v>
      </c>
      <c r="E1374" t="s">
        <v>286</v>
      </c>
      <c r="F1374" t="s">
        <v>169</v>
      </c>
      <c r="H1374" t="s">
        <v>290</v>
      </c>
      <c r="I1374" t="s">
        <v>19</v>
      </c>
      <c r="J1374" t="s">
        <v>286</v>
      </c>
      <c r="L1374" s="12">
        <v>0.18102037875000002</v>
      </c>
      <c r="M1374" s="12">
        <v>0.33805256250000004</v>
      </c>
      <c r="N1374" s="12">
        <v>0.5296218625000001</v>
      </c>
      <c r="O1374" t="s">
        <v>137</v>
      </c>
      <c r="P1374" t="s">
        <v>840</v>
      </c>
      <c r="Q1374" s="12">
        <v>3.7</v>
      </c>
      <c r="R1374" s="12">
        <v>6</v>
      </c>
      <c r="S1374" s="12">
        <v>25.8</v>
      </c>
      <c r="T1374" s="12">
        <v>25.8</v>
      </c>
      <c r="U1374" s="12">
        <v>0</v>
      </c>
      <c r="V1374" s="12">
        <v>0</v>
      </c>
      <c r="W1374" s="12">
        <v>0</v>
      </c>
      <c r="X1374" t="s">
        <v>22</v>
      </c>
      <c r="Y1374" t="s">
        <v>23</v>
      </c>
      <c r="Z1374" s="12">
        <v>0</v>
      </c>
      <c r="AA1374" s="12">
        <v>900</v>
      </c>
      <c r="AB1374" s="12">
        <v>0</v>
      </c>
      <c r="AC1374" s="12">
        <v>0</v>
      </c>
      <c r="AD1374" s="12">
        <v>0.16931185500000001</v>
      </c>
      <c r="AE1374" s="12">
        <v>0.16777766875000003</v>
      </c>
      <c r="AF1374" s="12">
        <v>0.7624522425000001</v>
      </c>
      <c r="AG1374" s="12">
        <v>900</v>
      </c>
      <c r="AH1374" t="s">
        <v>22</v>
      </c>
      <c r="AI1374" t="s">
        <v>23</v>
      </c>
      <c r="AJ1374" s="21">
        <f t="shared" si="190"/>
        <v>1129.8907147500001</v>
      </c>
      <c r="AK1374" s="21">
        <f t="shared" si="191"/>
        <v>1976.4837393749999</v>
      </c>
      <c r="AL1374" s="21">
        <f t="shared" si="192"/>
        <v>3546.1650757500011</v>
      </c>
      <c r="AM1374" s="12">
        <v>1.1366795366795368</v>
      </c>
      <c r="AN1374" s="12">
        <v>1.2853438804658319</v>
      </c>
      <c r="AO1374" s="12">
        <v>0</v>
      </c>
      <c r="AP1374" s="12">
        <v>0</v>
      </c>
      <c r="AQ1374" s="22">
        <f t="shared" si="193"/>
        <v>1284.3236541405408</v>
      </c>
      <c r="AR1374" s="22">
        <f t="shared" si="194"/>
        <v>2246.6286211274132</v>
      </c>
      <c r="AS1374" s="22">
        <f t="shared" si="195"/>
        <v>4030.8532752926658</v>
      </c>
      <c r="AT1374" s="22">
        <f t="shared" si="196"/>
        <v>1452.2981157990776</v>
      </c>
      <c r="AU1374" s="22">
        <f t="shared" si="197"/>
        <v>2540.4612792458802</v>
      </c>
      <c r="AV1374" s="22">
        <f t="shared" si="198"/>
        <v>4558.0415792369167</v>
      </c>
      <c r="AW1374">
        <v>2045</v>
      </c>
      <c r="AX1374" t="s">
        <v>24</v>
      </c>
      <c r="AY1374" s="12">
        <v>999</v>
      </c>
      <c r="AZ1374" t="s">
        <v>166</v>
      </c>
      <c r="BA1374">
        <v>3</v>
      </c>
      <c r="BB1374">
        <v>80</v>
      </c>
      <c r="BC1374">
        <v>0.4672</v>
      </c>
      <c r="BD1374">
        <v>2023</v>
      </c>
      <c r="BE1374" t="s">
        <v>895</v>
      </c>
    </row>
    <row r="1375" spans="1:57" x14ac:dyDescent="0.2">
      <c r="A1375">
        <v>77</v>
      </c>
      <c r="B1375">
        <v>2023</v>
      </c>
      <c r="C1375" t="s">
        <v>15</v>
      </c>
      <c r="D1375" t="s">
        <v>14</v>
      </c>
      <c r="E1375" t="s">
        <v>286</v>
      </c>
      <c r="F1375" t="s">
        <v>169</v>
      </c>
      <c r="H1375" t="s">
        <v>290</v>
      </c>
      <c r="I1375" t="s">
        <v>19</v>
      </c>
      <c r="J1375" t="s">
        <v>286</v>
      </c>
      <c r="L1375" s="12">
        <v>0.1848640875</v>
      </c>
      <c r="M1375" s="12">
        <v>0.34523062500000001</v>
      </c>
      <c r="N1375" s="12">
        <v>0.54086762499999996</v>
      </c>
      <c r="O1375" t="s">
        <v>137</v>
      </c>
      <c r="P1375" t="s">
        <v>840</v>
      </c>
      <c r="Q1375" s="12">
        <v>3.7</v>
      </c>
      <c r="R1375" s="12">
        <v>6</v>
      </c>
      <c r="S1375" s="12">
        <v>25.8</v>
      </c>
      <c r="T1375" s="12">
        <v>25.8</v>
      </c>
      <c r="U1375" s="12">
        <v>0</v>
      </c>
      <c r="V1375" s="12">
        <v>0</v>
      </c>
      <c r="W1375" s="12">
        <v>0</v>
      </c>
      <c r="X1375" t="s">
        <v>22</v>
      </c>
      <c r="Y1375" t="s">
        <v>23</v>
      </c>
      <c r="Z1375" s="12">
        <v>0</v>
      </c>
      <c r="AA1375" s="12">
        <v>900</v>
      </c>
      <c r="AB1375" s="12">
        <v>0</v>
      </c>
      <c r="AC1375" s="12">
        <v>0</v>
      </c>
      <c r="AD1375" s="12">
        <v>0.17290694999999998</v>
      </c>
      <c r="AE1375" s="12">
        <v>0.17134018749999999</v>
      </c>
      <c r="AF1375" s="12">
        <v>0.77864182500000001</v>
      </c>
      <c r="AG1375" s="12">
        <v>900</v>
      </c>
      <c r="AH1375" t="s">
        <v>22</v>
      </c>
      <c r="AI1375" t="s">
        <v>23</v>
      </c>
      <c r="AJ1375" s="21">
        <f t="shared" si="190"/>
        <v>1153.8823275</v>
      </c>
      <c r="AK1375" s="21">
        <f t="shared" si="191"/>
        <v>2018.4515437499997</v>
      </c>
      <c r="AL1375" s="21">
        <f t="shared" si="192"/>
        <v>3621.4628174999998</v>
      </c>
      <c r="AM1375" s="12">
        <v>1.1366795366795368</v>
      </c>
      <c r="AN1375" s="12">
        <v>1.2853438804658319</v>
      </c>
      <c r="AO1375" s="12">
        <v>0</v>
      </c>
      <c r="AP1375" s="12">
        <v>0</v>
      </c>
      <c r="AQ1375" s="22">
        <f t="shared" si="193"/>
        <v>1311.5944294054054</v>
      </c>
      <c r="AR1375" s="22">
        <f t="shared" si="194"/>
        <v>2294.3325655598455</v>
      </c>
      <c r="AS1375" s="22">
        <f t="shared" si="195"/>
        <v>4116.4426774980693</v>
      </c>
      <c r="AT1375" s="22">
        <f t="shared" si="196"/>
        <v>1483.1355884297959</v>
      </c>
      <c r="AU1375" s="22">
        <f t="shared" si="197"/>
        <v>2594.4043397758737</v>
      </c>
      <c r="AV1375" s="22">
        <f t="shared" si="198"/>
        <v>4654.825070808175</v>
      </c>
      <c r="AW1375">
        <v>2050</v>
      </c>
      <c r="AX1375" t="s">
        <v>24</v>
      </c>
      <c r="AY1375" s="12">
        <v>999</v>
      </c>
      <c r="AZ1375" t="s">
        <v>166</v>
      </c>
      <c r="BA1375">
        <v>3</v>
      </c>
      <c r="BB1375">
        <v>80</v>
      </c>
      <c r="BC1375">
        <v>0.4672</v>
      </c>
      <c r="BD1375">
        <v>2023</v>
      </c>
      <c r="BE1375" t="s">
        <v>895</v>
      </c>
    </row>
    <row r="1376" spans="1:57" x14ac:dyDescent="0.2">
      <c r="A1376">
        <v>77</v>
      </c>
      <c r="B1376">
        <v>2023</v>
      </c>
      <c r="C1376" t="s">
        <v>15</v>
      </c>
      <c r="D1376" t="s">
        <v>14</v>
      </c>
      <c r="E1376" t="s">
        <v>286</v>
      </c>
      <c r="F1376" t="s">
        <v>169</v>
      </c>
      <c r="H1376" t="s">
        <v>290</v>
      </c>
      <c r="I1376" t="s">
        <v>19</v>
      </c>
      <c r="J1376" t="s">
        <v>286</v>
      </c>
      <c r="L1376" s="12">
        <v>0.146427</v>
      </c>
      <c r="M1376" s="12">
        <v>0.27345000000000003</v>
      </c>
      <c r="N1376" s="12">
        <v>0.42841000000000001</v>
      </c>
      <c r="O1376" t="s">
        <v>137</v>
      </c>
      <c r="P1376" t="s">
        <v>840</v>
      </c>
      <c r="Q1376" s="12">
        <v>3.7</v>
      </c>
      <c r="R1376" s="12">
        <v>6</v>
      </c>
      <c r="S1376" s="12">
        <v>25.8</v>
      </c>
      <c r="T1376" s="12">
        <v>25.8</v>
      </c>
      <c r="U1376" s="12">
        <v>0</v>
      </c>
      <c r="V1376" s="12">
        <v>0</v>
      </c>
      <c r="W1376" s="12">
        <v>0</v>
      </c>
      <c r="X1376" t="s">
        <v>22</v>
      </c>
      <c r="Y1376" t="s">
        <v>23</v>
      </c>
      <c r="Z1376" s="12">
        <v>0</v>
      </c>
      <c r="AA1376" s="12">
        <v>900</v>
      </c>
      <c r="AB1376" s="12">
        <v>0</v>
      </c>
      <c r="AC1376" s="12">
        <v>0</v>
      </c>
      <c r="AD1376" s="12">
        <v>0.13695599999999999</v>
      </c>
      <c r="AE1376" s="12">
        <v>0.135715</v>
      </c>
      <c r="AF1376" s="12">
        <v>0.61674600000000002</v>
      </c>
      <c r="AG1376" s="12">
        <v>900</v>
      </c>
      <c r="AH1376" t="s">
        <v>22</v>
      </c>
      <c r="AI1376" t="s">
        <v>23</v>
      </c>
      <c r="AJ1376" s="21">
        <f t="shared" si="190"/>
        <v>913.96620000000007</v>
      </c>
      <c r="AK1376" s="21">
        <f t="shared" si="191"/>
        <v>1598.7735000000002</v>
      </c>
      <c r="AL1376" s="21">
        <f t="shared" si="192"/>
        <v>2868.4854</v>
      </c>
      <c r="AM1376" s="12">
        <v>1.1366795366795368</v>
      </c>
      <c r="AN1376" s="12">
        <v>1.2853438804658319</v>
      </c>
      <c r="AO1376" s="12">
        <v>0</v>
      </c>
      <c r="AP1376" s="12">
        <v>0</v>
      </c>
      <c r="AQ1376" s="22">
        <f t="shared" si="193"/>
        <v>1038.886676756757</v>
      </c>
      <c r="AR1376" s="22">
        <f t="shared" si="194"/>
        <v>1817.2931212355218</v>
      </c>
      <c r="AS1376" s="22">
        <f t="shared" si="195"/>
        <v>3260.5486554440158</v>
      </c>
      <c r="AT1376" s="22">
        <f t="shared" si="196"/>
        <v>1174.7608621226107</v>
      </c>
      <c r="AU1376" s="22">
        <f t="shared" si="197"/>
        <v>2054.9737344759401</v>
      </c>
      <c r="AV1376" s="22">
        <f t="shared" si="198"/>
        <v>3686.9901550955842</v>
      </c>
      <c r="AW1376">
        <v>2023</v>
      </c>
      <c r="AX1376" t="s">
        <v>27</v>
      </c>
      <c r="AY1376" s="12">
        <v>999</v>
      </c>
      <c r="AZ1376" t="s">
        <v>166</v>
      </c>
      <c r="BA1376">
        <v>3</v>
      </c>
      <c r="BB1376">
        <v>80</v>
      </c>
      <c r="BC1376">
        <v>0.4672</v>
      </c>
      <c r="BD1376">
        <v>2023</v>
      </c>
      <c r="BE1376" t="s">
        <v>895</v>
      </c>
    </row>
    <row r="1377" spans="1:57" x14ac:dyDescent="0.2">
      <c r="A1377">
        <v>77</v>
      </c>
      <c r="B1377">
        <v>2023</v>
      </c>
      <c r="C1377" t="s">
        <v>15</v>
      </c>
      <c r="D1377" t="s">
        <v>14</v>
      </c>
      <c r="E1377" t="s">
        <v>286</v>
      </c>
      <c r="F1377" t="s">
        <v>169</v>
      </c>
      <c r="H1377" t="s">
        <v>290</v>
      </c>
      <c r="I1377" t="s">
        <v>19</v>
      </c>
      <c r="J1377" t="s">
        <v>286</v>
      </c>
      <c r="L1377" s="12">
        <v>0.146427</v>
      </c>
      <c r="M1377" s="12">
        <v>0.27345000000000003</v>
      </c>
      <c r="N1377" s="12">
        <v>0.42841000000000001</v>
      </c>
      <c r="O1377" t="s">
        <v>137</v>
      </c>
      <c r="P1377" t="s">
        <v>840</v>
      </c>
      <c r="Q1377" s="12">
        <v>3.7</v>
      </c>
      <c r="R1377" s="12">
        <v>6</v>
      </c>
      <c r="S1377" s="12">
        <v>25.8</v>
      </c>
      <c r="T1377" s="12">
        <v>25.8</v>
      </c>
      <c r="U1377" s="12">
        <v>0</v>
      </c>
      <c r="V1377" s="12">
        <v>0</v>
      </c>
      <c r="W1377" s="12">
        <v>0</v>
      </c>
      <c r="X1377" t="s">
        <v>22</v>
      </c>
      <c r="Y1377" t="s">
        <v>23</v>
      </c>
      <c r="Z1377" s="12">
        <v>0</v>
      </c>
      <c r="AA1377" s="12">
        <v>900</v>
      </c>
      <c r="AB1377" s="12">
        <v>0</v>
      </c>
      <c r="AC1377" s="12">
        <v>0</v>
      </c>
      <c r="AD1377" s="12">
        <v>0.13695599999999999</v>
      </c>
      <c r="AE1377" s="12">
        <v>0.135715</v>
      </c>
      <c r="AF1377" s="12">
        <v>0.61674600000000002</v>
      </c>
      <c r="AG1377" s="12">
        <v>900</v>
      </c>
      <c r="AH1377" t="s">
        <v>22</v>
      </c>
      <c r="AI1377" t="s">
        <v>23</v>
      </c>
      <c r="AJ1377" s="21">
        <f t="shared" si="190"/>
        <v>913.96620000000007</v>
      </c>
      <c r="AK1377" s="21">
        <f t="shared" si="191"/>
        <v>1598.7735000000002</v>
      </c>
      <c r="AL1377" s="21">
        <f t="shared" si="192"/>
        <v>2868.4854</v>
      </c>
      <c r="AM1377" s="12">
        <v>1.1366795366795368</v>
      </c>
      <c r="AN1377" s="12">
        <v>1.2853438804658319</v>
      </c>
      <c r="AO1377" s="12">
        <v>0</v>
      </c>
      <c r="AP1377" s="12">
        <v>0</v>
      </c>
      <c r="AQ1377" s="22">
        <f t="shared" si="193"/>
        <v>1038.886676756757</v>
      </c>
      <c r="AR1377" s="22">
        <f t="shared" si="194"/>
        <v>1817.2931212355218</v>
      </c>
      <c r="AS1377" s="22">
        <f t="shared" si="195"/>
        <v>3260.5486554440158</v>
      </c>
      <c r="AT1377" s="22">
        <f t="shared" si="196"/>
        <v>1174.7608621226107</v>
      </c>
      <c r="AU1377" s="22">
        <f t="shared" si="197"/>
        <v>2054.9737344759401</v>
      </c>
      <c r="AV1377" s="22">
        <f t="shared" si="198"/>
        <v>3686.9901550955842</v>
      </c>
      <c r="AW1377">
        <v>2030</v>
      </c>
      <c r="AX1377" t="s">
        <v>27</v>
      </c>
      <c r="AY1377" s="12">
        <v>999</v>
      </c>
      <c r="AZ1377" t="s">
        <v>166</v>
      </c>
      <c r="BA1377">
        <v>3</v>
      </c>
      <c r="BB1377">
        <v>80</v>
      </c>
      <c r="BC1377">
        <v>0.4672</v>
      </c>
      <c r="BD1377">
        <v>2023</v>
      </c>
      <c r="BE1377" t="s">
        <v>895</v>
      </c>
    </row>
    <row r="1378" spans="1:57" x14ac:dyDescent="0.2">
      <c r="A1378">
        <v>77</v>
      </c>
      <c r="B1378">
        <v>2023</v>
      </c>
      <c r="C1378" t="s">
        <v>15</v>
      </c>
      <c r="D1378" t="s">
        <v>14</v>
      </c>
      <c r="E1378" t="s">
        <v>286</v>
      </c>
      <c r="F1378" t="s">
        <v>169</v>
      </c>
      <c r="H1378" t="s">
        <v>290</v>
      </c>
      <c r="I1378" t="s">
        <v>19</v>
      </c>
      <c r="J1378" t="s">
        <v>286</v>
      </c>
      <c r="L1378" s="12">
        <v>0.147159135</v>
      </c>
      <c r="M1378" s="12">
        <v>0.27481725000000001</v>
      </c>
      <c r="N1378" s="12">
        <v>0.43055205000000002</v>
      </c>
      <c r="O1378" t="s">
        <v>137</v>
      </c>
      <c r="P1378" t="s">
        <v>840</v>
      </c>
      <c r="Q1378" s="12">
        <v>3.7</v>
      </c>
      <c r="R1378" s="12">
        <v>6</v>
      </c>
      <c r="S1378" s="12">
        <v>25.8</v>
      </c>
      <c r="T1378" s="12">
        <v>25.8</v>
      </c>
      <c r="U1378" s="12">
        <v>0</v>
      </c>
      <c r="V1378" s="12">
        <v>0</v>
      </c>
      <c r="W1378" s="12">
        <v>0</v>
      </c>
      <c r="X1378" t="s">
        <v>22</v>
      </c>
      <c r="Y1378" t="s">
        <v>23</v>
      </c>
      <c r="Z1378" s="12">
        <v>0</v>
      </c>
      <c r="AA1378" s="12">
        <v>900</v>
      </c>
      <c r="AB1378" s="12">
        <v>0</v>
      </c>
      <c r="AC1378" s="12">
        <v>0</v>
      </c>
      <c r="AD1378" s="12">
        <v>0.13764077999999999</v>
      </c>
      <c r="AE1378" s="12">
        <v>0.13639357499999999</v>
      </c>
      <c r="AF1378" s="12">
        <v>0.61982972999999997</v>
      </c>
      <c r="AG1378" s="12">
        <v>900</v>
      </c>
      <c r="AH1378" t="s">
        <v>22</v>
      </c>
      <c r="AI1378" t="s">
        <v>23</v>
      </c>
      <c r="AJ1378" s="21">
        <f t="shared" si="190"/>
        <v>918.53603099999987</v>
      </c>
      <c r="AK1378" s="21">
        <f t="shared" si="191"/>
        <v>1606.7673675000001</v>
      </c>
      <c r="AL1378" s="21">
        <f t="shared" si="192"/>
        <v>2882.8278270000005</v>
      </c>
      <c r="AM1378" s="12">
        <v>1.1366795366795368</v>
      </c>
      <c r="AN1378" s="12">
        <v>1.2853438804658319</v>
      </c>
      <c r="AO1378" s="12">
        <v>0</v>
      </c>
      <c r="AP1378" s="12">
        <v>0</v>
      </c>
      <c r="AQ1378" s="22">
        <f t="shared" si="193"/>
        <v>1044.0811101405404</v>
      </c>
      <c r="AR1378" s="22">
        <f t="shared" si="194"/>
        <v>1826.3795868416992</v>
      </c>
      <c r="AS1378" s="22">
        <f t="shared" si="195"/>
        <v>3276.8513987212364</v>
      </c>
      <c r="AT1378" s="22">
        <f t="shared" si="196"/>
        <v>1180.6346664332234</v>
      </c>
      <c r="AU1378" s="22">
        <f t="shared" si="197"/>
        <v>2065.2486031483195</v>
      </c>
      <c r="AV1378" s="22">
        <f t="shared" si="198"/>
        <v>3705.4251058710624</v>
      </c>
      <c r="AW1378">
        <v>2035</v>
      </c>
      <c r="AX1378" t="s">
        <v>27</v>
      </c>
      <c r="AY1378" s="12">
        <v>999</v>
      </c>
      <c r="AZ1378" t="s">
        <v>166</v>
      </c>
      <c r="BA1378">
        <v>3</v>
      </c>
      <c r="BB1378">
        <v>80</v>
      </c>
      <c r="BC1378">
        <v>0.4672</v>
      </c>
      <c r="BD1378">
        <v>2023</v>
      </c>
      <c r="BE1378" t="s">
        <v>895</v>
      </c>
    </row>
    <row r="1379" spans="1:57" x14ac:dyDescent="0.2">
      <c r="A1379">
        <v>77</v>
      </c>
      <c r="B1379">
        <v>2023</v>
      </c>
      <c r="C1379" t="s">
        <v>15</v>
      </c>
      <c r="D1379" t="s">
        <v>14</v>
      </c>
      <c r="E1379" t="s">
        <v>286</v>
      </c>
      <c r="F1379" t="s">
        <v>169</v>
      </c>
      <c r="H1379" t="s">
        <v>290</v>
      </c>
      <c r="I1379" t="s">
        <v>19</v>
      </c>
      <c r="J1379" t="s">
        <v>286</v>
      </c>
      <c r="L1379" s="12">
        <v>0.14789127000000002</v>
      </c>
      <c r="M1379" s="12">
        <v>0.27618450000000005</v>
      </c>
      <c r="N1379" s="12">
        <v>0.43269410000000008</v>
      </c>
      <c r="O1379" t="s">
        <v>137</v>
      </c>
      <c r="P1379" t="s">
        <v>840</v>
      </c>
      <c r="Q1379" s="12">
        <v>3.7</v>
      </c>
      <c r="R1379" s="12">
        <v>6</v>
      </c>
      <c r="S1379" s="12">
        <v>25.8</v>
      </c>
      <c r="T1379" s="12">
        <v>25.8</v>
      </c>
      <c r="U1379" s="12">
        <v>0</v>
      </c>
      <c r="V1379" s="12">
        <v>0</v>
      </c>
      <c r="W1379" s="12">
        <v>0</v>
      </c>
      <c r="X1379" t="s">
        <v>22</v>
      </c>
      <c r="Y1379" t="s">
        <v>23</v>
      </c>
      <c r="Z1379" s="12">
        <v>0</v>
      </c>
      <c r="AA1379" s="12">
        <v>900</v>
      </c>
      <c r="AB1379" s="12">
        <v>0</v>
      </c>
      <c r="AC1379" s="12">
        <v>0</v>
      </c>
      <c r="AD1379" s="12">
        <v>0.13832556000000001</v>
      </c>
      <c r="AE1379" s="12">
        <v>0.13707215</v>
      </c>
      <c r="AF1379" s="12">
        <v>0.62291346000000014</v>
      </c>
      <c r="AG1379" s="12">
        <v>900</v>
      </c>
      <c r="AH1379" t="s">
        <v>22</v>
      </c>
      <c r="AI1379" t="s">
        <v>23</v>
      </c>
      <c r="AJ1379" s="21">
        <f t="shared" si="190"/>
        <v>923.10586200000012</v>
      </c>
      <c r="AK1379" s="21">
        <f t="shared" si="191"/>
        <v>1614.7612350000004</v>
      </c>
      <c r="AL1379" s="21">
        <f t="shared" si="192"/>
        <v>2897.170254000001</v>
      </c>
      <c r="AM1379" s="12">
        <v>1.1366795366795368</v>
      </c>
      <c r="AN1379" s="12">
        <v>1.2853438804658319</v>
      </c>
      <c r="AO1379" s="12">
        <v>0</v>
      </c>
      <c r="AP1379" s="12">
        <v>0</v>
      </c>
      <c r="AQ1379" s="22">
        <f t="shared" si="193"/>
        <v>1049.2755435243246</v>
      </c>
      <c r="AR1379" s="22">
        <f t="shared" si="194"/>
        <v>1835.466052447877</v>
      </c>
      <c r="AS1379" s="22">
        <f t="shared" si="195"/>
        <v>3293.1541419984569</v>
      </c>
      <c r="AT1379" s="22">
        <f t="shared" si="196"/>
        <v>1186.5084707438368</v>
      </c>
      <c r="AU1379" s="22">
        <f t="shared" si="197"/>
        <v>2075.5234718206998</v>
      </c>
      <c r="AV1379" s="22">
        <f t="shared" si="198"/>
        <v>3723.8600566465411</v>
      </c>
      <c r="AW1379">
        <v>2040</v>
      </c>
      <c r="AX1379" t="s">
        <v>27</v>
      </c>
      <c r="AY1379" s="12">
        <v>999</v>
      </c>
      <c r="AZ1379" t="s">
        <v>166</v>
      </c>
      <c r="BA1379">
        <v>3</v>
      </c>
      <c r="BB1379">
        <v>80</v>
      </c>
      <c r="BC1379">
        <v>0.4672</v>
      </c>
      <c r="BD1379">
        <v>2023</v>
      </c>
      <c r="BE1379" t="s">
        <v>895</v>
      </c>
    </row>
    <row r="1380" spans="1:57" x14ac:dyDescent="0.2">
      <c r="A1380">
        <v>77</v>
      </c>
      <c r="B1380">
        <v>2023</v>
      </c>
      <c r="C1380" t="s">
        <v>15</v>
      </c>
      <c r="D1380" t="s">
        <v>14</v>
      </c>
      <c r="E1380" t="s">
        <v>286</v>
      </c>
      <c r="F1380" t="s">
        <v>169</v>
      </c>
      <c r="H1380" t="s">
        <v>290</v>
      </c>
      <c r="I1380" t="s">
        <v>19</v>
      </c>
      <c r="J1380" t="s">
        <v>286</v>
      </c>
      <c r="L1380" s="12">
        <v>0.14684797762500001</v>
      </c>
      <c r="M1380" s="12">
        <v>0.27423616875000001</v>
      </c>
      <c r="N1380" s="12">
        <v>0.42964167875000003</v>
      </c>
      <c r="O1380" t="s">
        <v>137</v>
      </c>
      <c r="P1380" t="s">
        <v>840</v>
      </c>
      <c r="Q1380" s="12">
        <v>3.7</v>
      </c>
      <c r="R1380" s="12">
        <v>6</v>
      </c>
      <c r="S1380" s="12">
        <v>25.8</v>
      </c>
      <c r="T1380" s="12">
        <v>25.8</v>
      </c>
      <c r="U1380" s="12">
        <v>0</v>
      </c>
      <c r="V1380" s="12">
        <v>0</v>
      </c>
      <c r="W1380" s="12">
        <v>0</v>
      </c>
      <c r="X1380" t="s">
        <v>22</v>
      </c>
      <c r="Y1380" t="s">
        <v>23</v>
      </c>
      <c r="Z1380" s="12">
        <v>0</v>
      </c>
      <c r="AA1380" s="12">
        <v>900</v>
      </c>
      <c r="AB1380" s="12">
        <v>0</v>
      </c>
      <c r="AC1380" s="12">
        <v>0</v>
      </c>
      <c r="AD1380" s="12">
        <v>0.13734974850000001</v>
      </c>
      <c r="AE1380" s="12">
        <v>0.13610518062500002</v>
      </c>
      <c r="AF1380" s="12">
        <v>0.61851914475000003</v>
      </c>
      <c r="AG1380" s="12">
        <v>900</v>
      </c>
      <c r="AH1380" t="s">
        <v>22</v>
      </c>
      <c r="AI1380" t="s">
        <v>23</v>
      </c>
      <c r="AJ1380" s="21">
        <f t="shared" si="190"/>
        <v>916.593852825</v>
      </c>
      <c r="AK1380" s="21">
        <f t="shared" si="191"/>
        <v>1603.3699738125001</v>
      </c>
      <c r="AL1380" s="21">
        <f t="shared" si="192"/>
        <v>2876.7322955250006</v>
      </c>
      <c r="AM1380" s="12">
        <v>1.1366795366795368</v>
      </c>
      <c r="AN1380" s="12">
        <v>1.2853438804658319</v>
      </c>
      <c r="AO1380" s="12">
        <v>0</v>
      </c>
      <c r="AP1380" s="12">
        <v>0</v>
      </c>
      <c r="AQ1380" s="22">
        <f t="shared" si="193"/>
        <v>1041.8734759524325</v>
      </c>
      <c r="AR1380" s="22">
        <f t="shared" si="194"/>
        <v>1822.5178389590737</v>
      </c>
      <c r="AS1380" s="22">
        <f t="shared" si="195"/>
        <v>3269.9227328284182</v>
      </c>
      <c r="AT1380" s="22">
        <f t="shared" si="196"/>
        <v>1178.1382996012132</v>
      </c>
      <c r="AU1380" s="22">
        <f t="shared" si="197"/>
        <v>2060.8817839625581</v>
      </c>
      <c r="AV1380" s="22">
        <f t="shared" si="198"/>
        <v>3697.5902517914847</v>
      </c>
      <c r="AW1380">
        <v>2045</v>
      </c>
      <c r="AX1380" t="s">
        <v>27</v>
      </c>
      <c r="AY1380" s="12">
        <v>999</v>
      </c>
      <c r="AZ1380" t="s">
        <v>166</v>
      </c>
      <c r="BA1380">
        <v>3</v>
      </c>
      <c r="BB1380">
        <v>80</v>
      </c>
      <c r="BC1380">
        <v>0.4672</v>
      </c>
      <c r="BD1380">
        <v>2023</v>
      </c>
      <c r="BE1380" t="s">
        <v>895</v>
      </c>
    </row>
    <row r="1381" spans="1:57" x14ac:dyDescent="0.2">
      <c r="A1381">
        <v>77</v>
      </c>
      <c r="B1381">
        <v>2023</v>
      </c>
      <c r="C1381" t="s">
        <v>15</v>
      </c>
      <c r="D1381" t="s">
        <v>14</v>
      </c>
      <c r="E1381" t="s">
        <v>286</v>
      </c>
      <c r="F1381" t="s">
        <v>169</v>
      </c>
      <c r="H1381" t="s">
        <v>290</v>
      </c>
      <c r="I1381" t="s">
        <v>19</v>
      </c>
      <c r="J1381" t="s">
        <v>286</v>
      </c>
      <c r="L1381" s="12">
        <v>0.14580468525000001</v>
      </c>
      <c r="M1381" s="12">
        <v>0.27228783750000002</v>
      </c>
      <c r="N1381" s="12">
        <v>0.42658925749999999</v>
      </c>
      <c r="O1381" t="s">
        <v>137</v>
      </c>
      <c r="P1381" t="s">
        <v>840</v>
      </c>
      <c r="Q1381" s="12">
        <v>3.7</v>
      </c>
      <c r="R1381" s="12">
        <v>6</v>
      </c>
      <c r="S1381" s="12">
        <v>25.8</v>
      </c>
      <c r="T1381" s="12">
        <v>25.8</v>
      </c>
      <c r="U1381" s="12">
        <v>0</v>
      </c>
      <c r="V1381" s="12">
        <v>0</v>
      </c>
      <c r="W1381" s="12">
        <v>0</v>
      </c>
      <c r="X1381" t="s">
        <v>22</v>
      </c>
      <c r="Y1381" t="s">
        <v>23</v>
      </c>
      <c r="Z1381" s="12">
        <v>0</v>
      </c>
      <c r="AA1381" s="12">
        <v>900</v>
      </c>
      <c r="AB1381" s="12">
        <v>0</v>
      </c>
      <c r="AC1381" s="12">
        <v>0</v>
      </c>
      <c r="AD1381" s="12">
        <v>0.136373937</v>
      </c>
      <c r="AE1381" s="12">
        <v>0.13513821125</v>
      </c>
      <c r="AF1381" s="12">
        <v>0.61412482950000002</v>
      </c>
      <c r="AG1381" s="12">
        <v>900</v>
      </c>
      <c r="AH1381" t="s">
        <v>22</v>
      </c>
      <c r="AI1381" t="s">
        <v>23</v>
      </c>
      <c r="AJ1381" s="21">
        <f t="shared" si="190"/>
        <v>910.08184365</v>
      </c>
      <c r="AK1381" s="21">
        <f t="shared" si="191"/>
        <v>1591.9787126250001</v>
      </c>
      <c r="AL1381" s="21">
        <f t="shared" si="192"/>
        <v>2856.2943370500002</v>
      </c>
      <c r="AM1381" s="12">
        <v>1.1366795366795368</v>
      </c>
      <c r="AN1381" s="12">
        <v>1.2853438804658319</v>
      </c>
      <c r="AO1381" s="12">
        <v>0</v>
      </c>
      <c r="AP1381" s="12">
        <v>0</v>
      </c>
      <c r="AQ1381" s="22">
        <f t="shared" si="193"/>
        <v>1034.4714083805407</v>
      </c>
      <c r="AR1381" s="22">
        <f t="shared" si="194"/>
        <v>1809.5696254702705</v>
      </c>
      <c r="AS1381" s="22">
        <f t="shared" si="195"/>
        <v>3246.6913236583791</v>
      </c>
      <c r="AT1381" s="22">
        <f t="shared" si="196"/>
        <v>1169.7681284585894</v>
      </c>
      <c r="AU1381" s="22">
        <f t="shared" si="197"/>
        <v>2046.240096104417</v>
      </c>
      <c r="AV1381" s="22">
        <f t="shared" si="198"/>
        <v>3671.3204469364282</v>
      </c>
      <c r="AW1381">
        <v>2050</v>
      </c>
      <c r="AX1381" t="s">
        <v>27</v>
      </c>
      <c r="AY1381" s="12">
        <v>999</v>
      </c>
      <c r="AZ1381" t="s">
        <v>166</v>
      </c>
      <c r="BA1381">
        <v>3</v>
      </c>
      <c r="BB1381">
        <v>80</v>
      </c>
      <c r="BC1381">
        <v>0.4672</v>
      </c>
      <c r="BD1381">
        <v>2023</v>
      </c>
      <c r="BE1381" t="s">
        <v>895</v>
      </c>
    </row>
    <row r="1382" spans="1:57" x14ac:dyDescent="0.2">
      <c r="A1382">
        <v>77</v>
      </c>
      <c r="B1382">
        <v>2023</v>
      </c>
      <c r="C1382" t="s">
        <v>15</v>
      </c>
      <c r="D1382" t="s">
        <v>14</v>
      </c>
      <c r="E1382" t="s">
        <v>286</v>
      </c>
      <c r="F1382" t="s">
        <v>169</v>
      </c>
      <c r="H1382" t="s">
        <v>290</v>
      </c>
      <c r="I1382" t="s">
        <v>19</v>
      </c>
      <c r="J1382" t="s">
        <v>286</v>
      </c>
      <c r="L1382" s="12">
        <v>0.146427</v>
      </c>
      <c r="M1382" s="12">
        <v>0.27345000000000003</v>
      </c>
      <c r="N1382" s="12">
        <v>0.42841000000000001</v>
      </c>
      <c r="O1382" t="s">
        <v>137</v>
      </c>
      <c r="P1382" t="s">
        <v>840</v>
      </c>
      <c r="Q1382" s="12">
        <v>3.7</v>
      </c>
      <c r="R1382" s="12">
        <v>6</v>
      </c>
      <c r="S1382" s="12">
        <v>25.8</v>
      </c>
      <c r="T1382" s="12">
        <v>25.8</v>
      </c>
      <c r="U1382" s="12">
        <v>0</v>
      </c>
      <c r="V1382" s="12">
        <v>0</v>
      </c>
      <c r="W1382" s="12">
        <v>0</v>
      </c>
      <c r="X1382" t="s">
        <v>22</v>
      </c>
      <c r="Y1382" t="s">
        <v>23</v>
      </c>
      <c r="Z1382" s="12">
        <v>0</v>
      </c>
      <c r="AA1382" s="12">
        <v>900</v>
      </c>
      <c r="AB1382" s="12">
        <v>0</v>
      </c>
      <c r="AC1382" s="12">
        <v>0</v>
      </c>
      <c r="AD1382" s="12">
        <v>0.13695599999999999</v>
      </c>
      <c r="AE1382" s="12">
        <v>0.135715</v>
      </c>
      <c r="AF1382" s="12">
        <v>0.61674600000000002</v>
      </c>
      <c r="AG1382" s="12">
        <v>900</v>
      </c>
      <c r="AH1382" t="s">
        <v>22</v>
      </c>
      <c r="AI1382" t="s">
        <v>23</v>
      </c>
      <c r="AJ1382" s="21">
        <f t="shared" si="190"/>
        <v>913.96620000000007</v>
      </c>
      <c r="AK1382" s="21">
        <f t="shared" si="191"/>
        <v>1598.7735000000002</v>
      </c>
      <c r="AL1382" s="21">
        <f t="shared" si="192"/>
        <v>2868.4854</v>
      </c>
      <c r="AM1382" s="12">
        <v>1.1366795366795368</v>
      </c>
      <c r="AN1382" s="12">
        <v>1.2853438804658319</v>
      </c>
      <c r="AO1382" s="12">
        <v>0</v>
      </c>
      <c r="AP1382" s="12">
        <v>0</v>
      </c>
      <c r="AQ1382" s="22">
        <f t="shared" si="193"/>
        <v>1038.886676756757</v>
      </c>
      <c r="AR1382" s="22">
        <f t="shared" si="194"/>
        <v>1817.2931212355218</v>
      </c>
      <c r="AS1382" s="22">
        <f t="shared" si="195"/>
        <v>3260.5486554440158</v>
      </c>
      <c r="AT1382" s="22">
        <f t="shared" si="196"/>
        <v>1174.7608621226107</v>
      </c>
      <c r="AU1382" s="22">
        <f t="shared" si="197"/>
        <v>2054.9737344759401</v>
      </c>
      <c r="AV1382" s="22">
        <f t="shared" si="198"/>
        <v>3686.9901550955842</v>
      </c>
      <c r="AW1382">
        <v>2023</v>
      </c>
      <c r="AX1382" t="s">
        <v>28</v>
      </c>
      <c r="AY1382" s="12">
        <v>999</v>
      </c>
      <c r="AZ1382" t="s">
        <v>166</v>
      </c>
      <c r="BA1382">
        <v>3</v>
      </c>
      <c r="BB1382">
        <v>80</v>
      </c>
      <c r="BC1382">
        <v>0.4672</v>
      </c>
      <c r="BD1382">
        <v>2023</v>
      </c>
      <c r="BE1382" t="s">
        <v>895</v>
      </c>
    </row>
    <row r="1383" spans="1:57" x14ac:dyDescent="0.2">
      <c r="A1383">
        <v>77</v>
      </c>
      <c r="B1383">
        <v>2023</v>
      </c>
      <c r="C1383" t="s">
        <v>15</v>
      </c>
      <c r="D1383" t="s">
        <v>14</v>
      </c>
      <c r="E1383" t="s">
        <v>286</v>
      </c>
      <c r="F1383" t="s">
        <v>169</v>
      </c>
      <c r="H1383" t="s">
        <v>290</v>
      </c>
      <c r="I1383" t="s">
        <v>19</v>
      </c>
      <c r="J1383" t="s">
        <v>286</v>
      </c>
      <c r="L1383" s="12">
        <v>0.13178429999999999</v>
      </c>
      <c r="M1383" s="12">
        <v>0.24610500000000002</v>
      </c>
      <c r="N1383" s="12">
        <v>0.385569</v>
      </c>
      <c r="O1383" t="s">
        <v>137</v>
      </c>
      <c r="P1383" t="s">
        <v>840</v>
      </c>
      <c r="Q1383" s="12">
        <v>3.7</v>
      </c>
      <c r="R1383" s="12">
        <v>6</v>
      </c>
      <c r="S1383" s="12">
        <v>25.8</v>
      </c>
      <c r="T1383" s="12">
        <v>25.8</v>
      </c>
      <c r="U1383" s="12">
        <v>0</v>
      </c>
      <c r="V1383" s="12">
        <v>0</v>
      </c>
      <c r="W1383" s="12">
        <v>0</v>
      </c>
      <c r="X1383" t="s">
        <v>22</v>
      </c>
      <c r="Y1383" t="s">
        <v>23</v>
      </c>
      <c r="Z1383" s="12">
        <v>0</v>
      </c>
      <c r="AA1383" s="12">
        <v>900</v>
      </c>
      <c r="AB1383" s="12">
        <v>0</v>
      </c>
      <c r="AC1383" s="12">
        <v>0</v>
      </c>
      <c r="AD1383" s="12">
        <v>0.12326039999999999</v>
      </c>
      <c r="AE1383" s="12">
        <v>0.1221435</v>
      </c>
      <c r="AF1383" s="12">
        <v>0.55507139999999999</v>
      </c>
      <c r="AG1383" s="12">
        <v>900</v>
      </c>
      <c r="AH1383" t="s">
        <v>22</v>
      </c>
      <c r="AI1383" t="s">
        <v>23</v>
      </c>
      <c r="AJ1383" s="21">
        <f t="shared" si="190"/>
        <v>822.56957999999997</v>
      </c>
      <c r="AK1383" s="21">
        <f t="shared" si="191"/>
        <v>1438.89615</v>
      </c>
      <c r="AL1383" s="21">
        <f t="shared" si="192"/>
        <v>2581.6368600000001</v>
      </c>
      <c r="AM1383" s="12">
        <v>1.1366795366795368</v>
      </c>
      <c r="AN1383" s="12">
        <v>1.2853438804658319</v>
      </c>
      <c r="AO1383" s="12">
        <v>0</v>
      </c>
      <c r="AP1383" s="12">
        <v>0</v>
      </c>
      <c r="AQ1383" s="22">
        <f t="shared" si="193"/>
        <v>934.99800908108114</v>
      </c>
      <c r="AR1383" s="22">
        <f t="shared" si="194"/>
        <v>1635.5638091119692</v>
      </c>
      <c r="AS1383" s="22">
        <f t="shared" si="195"/>
        <v>2934.4937898996145</v>
      </c>
      <c r="AT1383" s="22">
        <f t="shared" si="196"/>
        <v>1057.2847759103495</v>
      </c>
      <c r="AU1383" s="22">
        <f t="shared" si="197"/>
        <v>1849.4763610283458</v>
      </c>
      <c r="AV1383" s="22">
        <f t="shared" si="198"/>
        <v>3318.2911395860256</v>
      </c>
      <c r="AW1383">
        <v>2030</v>
      </c>
      <c r="AX1383" t="s">
        <v>28</v>
      </c>
      <c r="AY1383" s="12">
        <v>999</v>
      </c>
      <c r="AZ1383" t="s">
        <v>166</v>
      </c>
      <c r="BA1383">
        <v>3</v>
      </c>
      <c r="BB1383">
        <v>80</v>
      </c>
      <c r="BC1383">
        <v>0.4672</v>
      </c>
      <c r="BD1383">
        <v>2023</v>
      </c>
      <c r="BE1383" t="s">
        <v>895</v>
      </c>
    </row>
    <row r="1384" spans="1:57" x14ac:dyDescent="0.2">
      <c r="A1384">
        <v>77</v>
      </c>
      <c r="B1384">
        <v>2023</v>
      </c>
      <c r="C1384" t="s">
        <v>15</v>
      </c>
      <c r="D1384" t="s">
        <v>14</v>
      </c>
      <c r="E1384" t="s">
        <v>286</v>
      </c>
      <c r="F1384" t="s">
        <v>169</v>
      </c>
      <c r="H1384" t="s">
        <v>290</v>
      </c>
      <c r="I1384" t="s">
        <v>19</v>
      </c>
      <c r="J1384" t="s">
        <v>286</v>
      </c>
      <c r="L1384" s="12">
        <v>0.12519508500000001</v>
      </c>
      <c r="M1384" s="12">
        <v>0.23379975000000003</v>
      </c>
      <c r="N1384" s="12">
        <v>0.36629054999999999</v>
      </c>
      <c r="O1384" t="s">
        <v>137</v>
      </c>
      <c r="P1384" t="s">
        <v>840</v>
      </c>
      <c r="Q1384" s="12">
        <v>3.7</v>
      </c>
      <c r="R1384" s="12">
        <v>6</v>
      </c>
      <c r="S1384" s="12">
        <v>25.8</v>
      </c>
      <c r="T1384" s="12">
        <v>25.8</v>
      </c>
      <c r="U1384" s="12">
        <v>0</v>
      </c>
      <c r="V1384" s="12">
        <v>0</v>
      </c>
      <c r="W1384" s="12">
        <v>0</v>
      </c>
      <c r="X1384" t="s">
        <v>22</v>
      </c>
      <c r="Y1384" t="s">
        <v>23</v>
      </c>
      <c r="Z1384" s="12">
        <v>0</v>
      </c>
      <c r="AA1384" s="12">
        <v>900</v>
      </c>
      <c r="AB1384" s="12">
        <v>0</v>
      </c>
      <c r="AC1384" s="12">
        <v>0</v>
      </c>
      <c r="AD1384" s="12">
        <v>0.11709737999999999</v>
      </c>
      <c r="AE1384" s="12">
        <v>0.116036325</v>
      </c>
      <c r="AF1384" s="12">
        <v>0.52731782999999999</v>
      </c>
      <c r="AG1384" s="12">
        <v>900</v>
      </c>
      <c r="AH1384" t="s">
        <v>22</v>
      </c>
      <c r="AI1384" t="s">
        <v>23</v>
      </c>
      <c r="AJ1384" s="21">
        <f t="shared" si="190"/>
        <v>781.44110100000012</v>
      </c>
      <c r="AK1384" s="21">
        <f t="shared" si="191"/>
        <v>1366.9513425000002</v>
      </c>
      <c r="AL1384" s="21">
        <f t="shared" si="192"/>
        <v>2452.5550169999997</v>
      </c>
      <c r="AM1384" s="12">
        <v>1.1366795366795368</v>
      </c>
      <c r="AN1384" s="12">
        <v>1.2853438804658319</v>
      </c>
      <c r="AO1384" s="12">
        <v>0</v>
      </c>
      <c r="AP1384" s="12">
        <v>0</v>
      </c>
      <c r="AQ1384" s="22">
        <f t="shared" si="193"/>
        <v>888.24810862702725</v>
      </c>
      <c r="AR1384" s="22">
        <f t="shared" si="194"/>
        <v>1553.7856186563711</v>
      </c>
      <c r="AS1384" s="22">
        <f t="shared" si="195"/>
        <v>2787.7691004046333</v>
      </c>
      <c r="AT1384" s="22">
        <f t="shared" si="196"/>
        <v>1004.4205371148322</v>
      </c>
      <c r="AU1384" s="22">
        <f t="shared" si="197"/>
        <v>1757.0025429769287</v>
      </c>
      <c r="AV1384" s="22">
        <f t="shared" si="198"/>
        <v>3152.3765826067238</v>
      </c>
      <c r="AW1384">
        <v>2035</v>
      </c>
      <c r="AX1384" t="s">
        <v>28</v>
      </c>
      <c r="AY1384" s="12">
        <v>999</v>
      </c>
      <c r="AZ1384" t="s">
        <v>166</v>
      </c>
      <c r="BA1384">
        <v>3</v>
      </c>
      <c r="BB1384">
        <v>80</v>
      </c>
      <c r="BC1384">
        <v>0.4672</v>
      </c>
      <c r="BD1384">
        <v>2023</v>
      </c>
      <c r="BE1384" t="s">
        <v>895</v>
      </c>
    </row>
    <row r="1385" spans="1:57" x14ac:dyDescent="0.2">
      <c r="A1385">
        <v>77</v>
      </c>
      <c r="B1385">
        <v>2023</v>
      </c>
      <c r="C1385" t="s">
        <v>15</v>
      </c>
      <c r="D1385" t="s">
        <v>14</v>
      </c>
      <c r="E1385" t="s">
        <v>286</v>
      </c>
      <c r="F1385" t="s">
        <v>169</v>
      </c>
      <c r="H1385" t="s">
        <v>290</v>
      </c>
      <c r="I1385" t="s">
        <v>19</v>
      </c>
      <c r="J1385" t="s">
        <v>286</v>
      </c>
      <c r="L1385" s="12">
        <v>0.11860586999999999</v>
      </c>
      <c r="M1385" s="12">
        <v>0.22149450000000001</v>
      </c>
      <c r="N1385" s="12">
        <v>0.34701209999999999</v>
      </c>
      <c r="O1385" t="s">
        <v>137</v>
      </c>
      <c r="P1385" t="s">
        <v>840</v>
      </c>
      <c r="Q1385" s="12">
        <v>3.7</v>
      </c>
      <c r="R1385" s="12">
        <v>6</v>
      </c>
      <c r="S1385" s="12">
        <v>25.8</v>
      </c>
      <c r="T1385" s="12">
        <v>25.8</v>
      </c>
      <c r="U1385" s="12">
        <v>0</v>
      </c>
      <c r="V1385" s="12">
        <v>0</v>
      </c>
      <c r="W1385" s="12">
        <v>0</v>
      </c>
      <c r="X1385" t="s">
        <v>22</v>
      </c>
      <c r="Y1385" t="s">
        <v>23</v>
      </c>
      <c r="Z1385" s="12">
        <v>0</v>
      </c>
      <c r="AA1385" s="12">
        <v>900</v>
      </c>
      <c r="AB1385" s="12">
        <v>0</v>
      </c>
      <c r="AC1385" s="12">
        <v>0</v>
      </c>
      <c r="AD1385" s="12">
        <v>0.11093435999999998</v>
      </c>
      <c r="AE1385" s="12">
        <v>0.10992914999999999</v>
      </c>
      <c r="AF1385" s="12">
        <v>0.49956425999999998</v>
      </c>
      <c r="AG1385" s="12">
        <v>900</v>
      </c>
      <c r="AH1385" t="s">
        <v>22</v>
      </c>
      <c r="AI1385" t="s">
        <v>23</v>
      </c>
      <c r="AJ1385" s="21">
        <f t="shared" si="190"/>
        <v>740.31262199999992</v>
      </c>
      <c r="AK1385" s="21">
        <f t="shared" si="191"/>
        <v>1295.006535</v>
      </c>
      <c r="AL1385" s="21">
        <f t="shared" si="192"/>
        <v>2323.4731740000002</v>
      </c>
      <c r="AM1385" s="12">
        <v>1.1366795366795368</v>
      </c>
      <c r="AN1385" s="12">
        <v>1.2853438804658319</v>
      </c>
      <c r="AO1385" s="12">
        <v>0</v>
      </c>
      <c r="AP1385" s="12">
        <v>0</v>
      </c>
      <c r="AQ1385" s="22">
        <f t="shared" si="193"/>
        <v>841.49820817297302</v>
      </c>
      <c r="AR1385" s="22">
        <f t="shared" si="194"/>
        <v>1472.0074282007724</v>
      </c>
      <c r="AS1385" s="22">
        <f t="shared" si="195"/>
        <v>2641.0444109096529</v>
      </c>
      <c r="AT1385" s="22">
        <f t="shared" si="196"/>
        <v>951.55629831931446</v>
      </c>
      <c r="AU1385" s="22">
        <f t="shared" si="197"/>
        <v>1664.5287249255111</v>
      </c>
      <c r="AV1385" s="22">
        <f t="shared" si="198"/>
        <v>2986.4620256274234</v>
      </c>
      <c r="AW1385">
        <v>2040</v>
      </c>
      <c r="AX1385" t="s">
        <v>28</v>
      </c>
      <c r="AY1385" s="12">
        <v>999</v>
      </c>
      <c r="AZ1385" t="s">
        <v>166</v>
      </c>
      <c r="BA1385">
        <v>3</v>
      </c>
      <c r="BB1385">
        <v>80</v>
      </c>
      <c r="BC1385">
        <v>0.4672</v>
      </c>
      <c r="BD1385">
        <v>2023</v>
      </c>
      <c r="BE1385" t="s">
        <v>895</v>
      </c>
    </row>
    <row r="1386" spans="1:57" x14ac:dyDescent="0.2">
      <c r="A1386">
        <v>77</v>
      </c>
      <c r="B1386">
        <v>2023</v>
      </c>
      <c r="C1386" t="s">
        <v>15</v>
      </c>
      <c r="D1386" t="s">
        <v>14</v>
      </c>
      <c r="E1386" t="s">
        <v>286</v>
      </c>
      <c r="F1386" t="s">
        <v>169</v>
      </c>
      <c r="H1386" t="s">
        <v>290</v>
      </c>
      <c r="I1386" t="s">
        <v>19</v>
      </c>
      <c r="J1386" t="s">
        <v>286</v>
      </c>
      <c r="L1386" s="12">
        <v>0.1126755765</v>
      </c>
      <c r="M1386" s="12">
        <v>0.210419775</v>
      </c>
      <c r="N1386" s="12">
        <v>0.32966149499999997</v>
      </c>
      <c r="O1386" t="s">
        <v>137</v>
      </c>
      <c r="P1386" t="s">
        <v>840</v>
      </c>
      <c r="Q1386" s="12">
        <v>3.7</v>
      </c>
      <c r="R1386" s="12">
        <v>6</v>
      </c>
      <c r="S1386" s="12">
        <v>25.8</v>
      </c>
      <c r="T1386" s="12">
        <v>25.8</v>
      </c>
      <c r="U1386" s="12">
        <v>0</v>
      </c>
      <c r="V1386" s="12">
        <v>0</v>
      </c>
      <c r="W1386" s="12">
        <v>0</v>
      </c>
      <c r="X1386" t="s">
        <v>22</v>
      </c>
      <c r="Y1386" t="s">
        <v>23</v>
      </c>
      <c r="Z1386" s="12">
        <v>0</v>
      </c>
      <c r="AA1386" s="12">
        <v>900</v>
      </c>
      <c r="AB1386" s="12">
        <v>0</v>
      </c>
      <c r="AC1386" s="12">
        <v>0</v>
      </c>
      <c r="AD1386" s="12">
        <v>0.10538764199999999</v>
      </c>
      <c r="AE1386" s="12">
        <v>0.10443269249999999</v>
      </c>
      <c r="AF1386" s="12">
        <v>0.47458604700000001</v>
      </c>
      <c r="AG1386" s="12">
        <v>900</v>
      </c>
      <c r="AH1386" t="s">
        <v>22</v>
      </c>
      <c r="AI1386" t="s">
        <v>23</v>
      </c>
      <c r="AJ1386" s="21">
        <f t="shared" si="190"/>
        <v>703.29699089999997</v>
      </c>
      <c r="AK1386" s="21">
        <f t="shared" si="191"/>
        <v>1230.2562082500001</v>
      </c>
      <c r="AL1386" s="21">
        <f t="shared" si="192"/>
        <v>2207.2995152999997</v>
      </c>
      <c r="AM1386" s="12">
        <v>1.1366795366795368</v>
      </c>
      <c r="AN1386" s="12">
        <v>1.2853438804658319</v>
      </c>
      <c r="AO1386" s="12">
        <v>0</v>
      </c>
      <c r="AP1386" s="12">
        <v>0</v>
      </c>
      <c r="AQ1386" s="22">
        <f t="shared" si="193"/>
        <v>799.42329776432439</v>
      </c>
      <c r="AR1386" s="22">
        <f t="shared" si="194"/>
        <v>1398.4070567907338</v>
      </c>
      <c r="AS1386" s="22">
        <f t="shared" si="195"/>
        <v>2508.9921903641698</v>
      </c>
      <c r="AT1386" s="22">
        <f t="shared" si="196"/>
        <v>903.97848340334883</v>
      </c>
      <c r="AU1386" s="22">
        <f t="shared" si="197"/>
        <v>1581.3022886792357</v>
      </c>
      <c r="AV1386" s="22">
        <f t="shared" si="198"/>
        <v>2837.1389243460517</v>
      </c>
      <c r="AW1386">
        <v>2045</v>
      </c>
      <c r="AX1386" t="s">
        <v>28</v>
      </c>
      <c r="AY1386" s="12">
        <v>999</v>
      </c>
      <c r="AZ1386" t="s">
        <v>166</v>
      </c>
      <c r="BA1386">
        <v>3</v>
      </c>
      <c r="BB1386">
        <v>80</v>
      </c>
      <c r="BC1386">
        <v>0.4672</v>
      </c>
      <c r="BD1386">
        <v>2023</v>
      </c>
      <c r="BE1386" t="s">
        <v>895</v>
      </c>
    </row>
    <row r="1387" spans="1:57" x14ac:dyDescent="0.2">
      <c r="A1387">
        <v>77</v>
      </c>
      <c r="B1387">
        <v>2023</v>
      </c>
      <c r="C1387" t="s">
        <v>15</v>
      </c>
      <c r="D1387" t="s">
        <v>14</v>
      </c>
      <c r="E1387" t="s">
        <v>286</v>
      </c>
      <c r="F1387" t="s">
        <v>169</v>
      </c>
      <c r="H1387" t="s">
        <v>290</v>
      </c>
      <c r="I1387" t="s">
        <v>19</v>
      </c>
      <c r="J1387" t="s">
        <v>286</v>
      </c>
      <c r="L1387" s="12">
        <v>0.106745283</v>
      </c>
      <c r="M1387" s="12">
        <v>0.19934505000000002</v>
      </c>
      <c r="N1387" s="12">
        <v>0.31231089000000001</v>
      </c>
      <c r="O1387" t="s">
        <v>137</v>
      </c>
      <c r="P1387" t="s">
        <v>840</v>
      </c>
      <c r="Q1387" s="12">
        <v>3.7</v>
      </c>
      <c r="R1387" s="12">
        <v>6</v>
      </c>
      <c r="S1387" s="12">
        <v>25.8</v>
      </c>
      <c r="T1387" s="12">
        <v>25.8</v>
      </c>
      <c r="U1387" s="12">
        <v>0</v>
      </c>
      <c r="V1387" s="12">
        <v>0</v>
      </c>
      <c r="W1387" s="12">
        <v>0</v>
      </c>
      <c r="X1387" t="s">
        <v>22</v>
      </c>
      <c r="Y1387" t="s">
        <v>23</v>
      </c>
      <c r="Z1387" s="12">
        <v>0</v>
      </c>
      <c r="AA1387" s="12">
        <v>900</v>
      </c>
      <c r="AB1387" s="12">
        <v>0</v>
      </c>
      <c r="AC1387" s="12">
        <v>0</v>
      </c>
      <c r="AD1387" s="12">
        <v>9.9840923999999998E-2</v>
      </c>
      <c r="AE1387" s="12">
        <v>9.8936234999999997E-2</v>
      </c>
      <c r="AF1387" s="12">
        <v>0.44960783399999998</v>
      </c>
      <c r="AG1387" s="12">
        <v>900</v>
      </c>
      <c r="AH1387" t="s">
        <v>22</v>
      </c>
      <c r="AI1387" t="s">
        <v>23</v>
      </c>
      <c r="AJ1387" s="21">
        <f t="shared" si="190"/>
        <v>666.28135980000002</v>
      </c>
      <c r="AK1387" s="21">
        <f t="shared" si="191"/>
        <v>1165.5058815000002</v>
      </c>
      <c r="AL1387" s="21">
        <f t="shared" si="192"/>
        <v>2091.1258566000001</v>
      </c>
      <c r="AM1387" s="12">
        <v>1.1366795366795368</v>
      </c>
      <c r="AN1387" s="12">
        <v>1.2853438804658319</v>
      </c>
      <c r="AO1387" s="12">
        <v>0</v>
      </c>
      <c r="AP1387" s="12">
        <v>0</v>
      </c>
      <c r="AQ1387" s="22">
        <f t="shared" si="193"/>
        <v>757.34838735567575</v>
      </c>
      <c r="AR1387" s="22">
        <f t="shared" si="194"/>
        <v>1324.8066853806954</v>
      </c>
      <c r="AS1387" s="22">
        <f t="shared" si="195"/>
        <v>2376.9399698186876</v>
      </c>
      <c r="AT1387" s="22">
        <f t="shared" si="196"/>
        <v>856.4006684873832</v>
      </c>
      <c r="AU1387" s="22">
        <f t="shared" si="197"/>
        <v>1498.0758524329603</v>
      </c>
      <c r="AV1387" s="22">
        <f t="shared" si="198"/>
        <v>2687.8158230646809</v>
      </c>
      <c r="AW1387">
        <v>2050</v>
      </c>
      <c r="AX1387" t="s">
        <v>28</v>
      </c>
      <c r="AY1387" s="12">
        <v>999</v>
      </c>
      <c r="AZ1387" t="s">
        <v>166</v>
      </c>
      <c r="BA1387">
        <v>3</v>
      </c>
      <c r="BB1387">
        <v>80</v>
      </c>
      <c r="BC1387">
        <v>0.4672</v>
      </c>
      <c r="BD1387">
        <v>2023</v>
      </c>
      <c r="BE1387" t="s">
        <v>895</v>
      </c>
    </row>
    <row r="1388" spans="1:57" x14ac:dyDescent="0.2">
      <c r="A1388">
        <v>78</v>
      </c>
      <c r="B1388">
        <v>2023</v>
      </c>
      <c r="C1388" t="s">
        <v>15</v>
      </c>
      <c r="D1388" t="s">
        <v>14</v>
      </c>
      <c r="E1388" t="s">
        <v>291</v>
      </c>
      <c r="F1388" t="s">
        <v>136</v>
      </c>
      <c r="H1388" t="s">
        <v>292</v>
      </c>
      <c r="I1388" t="s">
        <v>19</v>
      </c>
      <c r="J1388" t="s">
        <v>291</v>
      </c>
      <c r="L1388" s="12">
        <v>3.1667000000000001E-2</v>
      </c>
      <c r="M1388" s="12">
        <v>4.1599999999999998E-2</v>
      </c>
      <c r="N1388" s="12">
        <v>4.9167000000000002E-2</v>
      </c>
      <c r="O1388" t="s">
        <v>137</v>
      </c>
      <c r="P1388" t="s">
        <v>840</v>
      </c>
      <c r="Q1388" s="12">
        <v>6</v>
      </c>
      <c r="R1388" s="12">
        <v>20</v>
      </c>
      <c r="S1388" s="12">
        <v>49</v>
      </c>
      <c r="T1388" s="12">
        <v>49</v>
      </c>
      <c r="U1388" s="12">
        <v>0</v>
      </c>
      <c r="V1388" s="12">
        <v>0</v>
      </c>
      <c r="W1388" s="12">
        <v>0</v>
      </c>
      <c r="X1388" t="s">
        <v>22</v>
      </c>
      <c r="Y1388" t="s">
        <v>23</v>
      </c>
      <c r="Z1388" s="12">
        <v>0</v>
      </c>
      <c r="AA1388" s="12">
        <v>900</v>
      </c>
      <c r="AB1388" s="12">
        <v>0</v>
      </c>
      <c r="AC1388" s="12">
        <v>0</v>
      </c>
      <c r="AD1388" s="12">
        <v>0.158332</v>
      </c>
      <c r="AE1388" s="12">
        <v>0.2392</v>
      </c>
      <c r="AF1388" s="12">
        <v>1.5749979999999999</v>
      </c>
      <c r="AG1388" s="12">
        <v>900</v>
      </c>
      <c r="AH1388" t="s">
        <v>22</v>
      </c>
      <c r="AI1388" t="s">
        <v>23</v>
      </c>
      <c r="AJ1388" s="21">
        <f t="shared" si="190"/>
        <v>712.50480000000005</v>
      </c>
      <c r="AK1388" s="21">
        <f t="shared" si="191"/>
        <v>964.07999999999993</v>
      </c>
      <c r="AL1388" s="21">
        <f t="shared" si="192"/>
        <v>2302.5041999999999</v>
      </c>
      <c r="AM1388" s="12">
        <v>1</v>
      </c>
      <c r="AN1388" s="12">
        <v>1</v>
      </c>
      <c r="AO1388" s="12">
        <v>0.59</v>
      </c>
      <c r="AP1388" s="12">
        <v>1.1499999999999999</v>
      </c>
      <c r="AQ1388" s="22">
        <f t="shared" si="193"/>
        <v>1243.5048000000002</v>
      </c>
      <c r="AR1388" s="22">
        <f t="shared" si="194"/>
        <v>1495.08</v>
      </c>
      <c r="AS1388" s="22">
        <f t="shared" si="195"/>
        <v>2833.5041999999999</v>
      </c>
      <c r="AT1388" s="22">
        <f t="shared" si="196"/>
        <v>1747.5048000000002</v>
      </c>
      <c r="AU1388" s="22">
        <f t="shared" si="197"/>
        <v>1999.08</v>
      </c>
      <c r="AV1388" s="22">
        <f t="shared" si="198"/>
        <v>3337.5041999999999</v>
      </c>
      <c r="AW1388">
        <v>2023</v>
      </c>
      <c r="AX1388" t="s">
        <v>24</v>
      </c>
      <c r="AY1388" s="12">
        <v>999</v>
      </c>
      <c r="AZ1388" t="s">
        <v>138</v>
      </c>
      <c r="BA1388">
        <v>4</v>
      </c>
      <c r="BB1388">
        <v>101</v>
      </c>
      <c r="BC1388">
        <v>0.2114</v>
      </c>
      <c r="BD1388">
        <v>2023</v>
      </c>
      <c r="BE1388" t="s">
        <v>894</v>
      </c>
    </row>
    <row r="1389" spans="1:57" x14ac:dyDescent="0.2">
      <c r="A1389">
        <v>78</v>
      </c>
      <c r="B1389">
        <v>2023</v>
      </c>
      <c r="C1389" t="s">
        <v>15</v>
      </c>
      <c r="D1389" t="s">
        <v>14</v>
      </c>
      <c r="E1389" t="s">
        <v>291</v>
      </c>
      <c r="F1389" t="s">
        <v>136</v>
      </c>
      <c r="H1389" t="s">
        <v>292</v>
      </c>
      <c r="I1389" t="s">
        <v>19</v>
      </c>
      <c r="J1389" t="s">
        <v>291</v>
      </c>
      <c r="L1389" s="12">
        <v>3.1667000000000001E-2</v>
      </c>
      <c r="M1389" s="12">
        <v>4.1599999999999998E-2</v>
      </c>
      <c r="N1389" s="12">
        <v>4.9167000000000002E-2</v>
      </c>
      <c r="O1389" t="s">
        <v>137</v>
      </c>
      <c r="P1389" t="s">
        <v>840</v>
      </c>
      <c r="Q1389" s="12">
        <v>6</v>
      </c>
      <c r="R1389" s="12">
        <v>20</v>
      </c>
      <c r="S1389" s="12">
        <v>49</v>
      </c>
      <c r="T1389" s="12">
        <v>49</v>
      </c>
      <c r="U1389" s="12">
        <v>0</v>
      </c>
      <c r="V1389" s="12">
        <v>0</v>
      </c>
      <c r="W1389" s="12">
        <v>0</v>
      </c>
      <c r="X1389" t="s">
        <v>22</v>
      </c>
      <c r="Y1389" t="s">
        <v>23</v>
      </c>
      <c r="Z1389" s="12">
        <v>0</v>
      </c>
      <c r="AA1389" s="12">
        <v>900</v>
      </c>
      <c r="AB1389" s="12">
        <v>0</v>
      </c>
      <c r="AC1389" s="12">
        <v>0</v>
      </c>
      <c r="AD1389" s="12">
        <v>0.158332</v>
      </c>
      <c r="AE1389" s="12">
        <v>0.2392</v>
      </c>
      <c r="AF1389" s="12">
        <v>1.5749979999999999</v>
      </c>
      <c r="AG1389" s="12">
        <v>900</v>
      </c>
      <c r="AH1389" t="s">
        <v>22</v>
      </c>
      <c r="AI1389" t="s">
        <v>23</v>
      </c>
      <c r="AJ1389" s="21">
        <f t="shared" si="190"/>
        <v>712.50480000000005</v>
      </c>
      <c r="AK1389" s="21">
        <f t="shared" si="191"/>
        <v>964.07999999999993</v>
      </c>
      <c r="AL1389" s="21">
        <f t="shared" si="192"/>
        <v>2302.5041999999999</v>
      </c>
      <c r="AM1389" s="12">
        <v>1</v>
      </c>
      <c r="AN1389" s="12">
        <v>1</v>
      </c>
      <c r="AO1389" s="12">
        <v>0.59</v>
      </c>
      <c r="AP1389" s="12">
        <v>1.1499999999999999</v>
      </c>
      <c r="AQ1389" s="22">
        <f t="shared" si="193"/>
        <v>1243.5048000000002</v>
      </c>
      <c r="AR1389" s="22">
        <f t="shared" si="194"/>
        <v>1495.08</v>
      </c>
      <c r="AS1389" s="22">
        <f t="shared" si="195"/>
        <v>2833.5041999999999</v>
      </c>
      <c r="AT1389" s="22">
        <f t="shared" si="196"/>
        <v>1747.5048000000002</v>
      </c>
      <c r="AU1389" s="22">
        <f t="shared" si="197"/>
        <v>1999.08</v>
      </c>
      <c r="AV1389" s="22">
        <f t="shared" si="198"/>
        <v>3337.5041999999999</v>
      </c>
      <c r="AW1389">
        <v>2030</v>
      </c>
      <c r="AX1389" t="s">
        <v>24</v>
      </c>
      <c r="AY1389" s="12">
        <v>999</v>
      </c>
      <c r="AZ1389" t="s">
        <v>138</v>
      </c>
      <c r="BA1389">
        <v>4</v>
      </c>
      <c r="BB1389">
        <v>101</v>
      </c>
      <c r="BC1389">
        <v>0.2114</v>
      </c>
      <c r="BD1389">
        <v>2023</v>
      </c>
      <c r="BE1389" t="s">
        <v>894</v>
      </c>
    </row>
    <row r="1390" spans="1:57" x14ac:dyDescent="0.2">
      <c r="A1390">
        <v>78</v>
      </c>
      <c r="B1390">
        <v>2023</v>
      </c>
      <c r="C1390" t="s">
        <v>15</v>
      </c>
      <c r="D1390" t="s">
        <v>14</v>
      </c>
      <c r="E1390" t="s">
        <v>291</v>
      </c>
      <c r="F1390" t="s">
        <v>136</v>
      </c>
      <c r="H1390" t="s">
        <v>292</v>
      </c>
      <c r="I1390" t="s">
        <v>19</v>
      </c>
      <c r="J1390" t="s">
        <v>291</v>
      </c>
      <c r="L1390" s="12">
        <v>3.1667000000000001E-2</v>
      </c>
      <c r="M1390" s="12">
        <v>4.1599999999999998E-2</v>
      </c>
      <c r="N1390" s="12">
        <v>4.9167000000000002E-2</v>
      </c>
      <c r="O1390" t="s">
        <v>137</v>
      </c>
      <c r="P1390" t="s">
        <v>840</v>
      </c>
      <c r="Q1390" s="12">
        <v>6</v>
      </c>
      <c r="R1390" s="12">
        <v>20</v>
      </c>
      <c r="S1390" s="12">
        <v>49</v>
      </c>
      <c r="T1390" s="12">
        <v>49</v>
      </c>
      <c r="U1390" s="12">
        <v>0</v>
      </c>
      <c r="V1390" s="12">
        <v>0</v>
      </c>
      <c r="W1390" s="12">
        <v>0</v>
      </c>
      <c r="X1390" t="s">
        <v>22</v>
      </c>
      <c r="Y1390" t="s">
        <v>23</v>
      </c>
      <c r="Z1390" s="12">
        <v>0</v>
      </c>
      <c r="AA1390" s="12">
        <v>900</v>
      </c>
      <c r="AB1390" s="12">
        <v>0</v>
      </c>
      <c r="AC1390" s="12">
        <v>0</v>
      </c>
      <c r="AD1390" s="12">
        <v>0.158332</v>
      </c>
      <c r="AE1390" s="12">
        <v>0.2392</v>
      </c>
      <c r="AF1390" s="12">
        <v>1.5749979999999999</v>
      </c>
      <c r="AG1390" s="12">
        <v>900</v>
      </c>
      <c r="AH1390" t="s">
        <v>22</v>
      </c>
      <c r="AI1390" t="s">
        <v>23</v>
      </c>
      <c r="AJ1390" s="21">
        <f t="shared" si="190"/>
        <v>712.50480000000005</v>
      </c>
      <c r="AK1390" s="21">
        <f t="shared" si="191"/>
        <v>964.07999999999993</v>
      </c>
      <c r="AL1390" s="21">
        <f t="shared" si="192"/>
        <v>2302.5041999999999</v>
      </c>
      <c r="AM1390" s="12">
        <v>1</v>
      </c>
      <c r="AN1390" s="12">
        <v>1</v>
      </c>
      <c r="AO1390" s="12">
        <v>0.59</v>
      </c>
      <c r="AP1390" s="12">
        <v>1.1499999999999999</v>
      </c>
      <c r="AQ1390" s="22">
        <f t="shared" si="193"/>
        <v>1243.5048000000002</v>
      </c>
      <c r="AR1390" s="22">
        <f t="shared" si="194"/>
        <v>1495.08</v>
      </c>
      <c r="AS1390" s="22">
        <f t="shared" si="195"/>
        <v>2833.5041999999999</v>
      </c>
      <c r="AT1390" s="22">
        <f t="shared" si="196"/>
        <v>1747.5048000000002</v>
      </c>
      <c r="AU1390" s="22">
        <f t="shared" si="197"/>
        <v>1999.08</v>
      </c>
      <c r="AV1390" s="22">
        <f t="shared" si="198"/>
        <v>3337.5041999999999</v>
      </c>
      <c r="AW1390">
        <v>2035</v>
      </c>
      <c r="AX1390" t="s">
        <v>24</v>
      </c>
      <c r="AY1390" s="12">
        <v>999</v>
      </c>
      <c r="AZ1390" t="s">
        <v>138</v>
      </c>
      <c r="BA1390">
        <v>4</v>
      </c>
      <c r="BB1390">
        <v>101</v>
      </c>
      <c r="BC1390">
        <v>0.2114</v>
      </c>
      <c r="BD1390">
        <v>2023</v>
      </c>
      <c r="BE1390" t="s">
        <v>894</v>
      </c>
    </row>
    <row r="1391" spans="1:57" x14ac:dyDescent="0.2">
      <c r="A1391">
        <v>78</v>
      </c>
      <c r="B1391">
        <v>2023</v>
      </c>
      <c r="C1391" t="s">
        <v>15</v>
      </c>
      <c r="D1391" t="s">
        <v>14</v>
      </c>
      <c r="E1391" t="s">
        <v>291</v>
      </c>
      <c r="F1391" t="s">
        <v>136</v>
      </c>
      <c r="H1391" t="s">
        <v>292</v>
      </c>
      <c r="I1391" t="s">
        <v>19</v>
      </c>
      <c r="J1391" t="s">
        <v>291</v>
      </c>
      <c r="L1391" s="12">
        <v>3.1667000000000001E-2</v>
      </c>
      <c r="M1391" s="12">
        <v>4.1599999999999998E-2</v>
      </c>
      <c r="N1391" s="12">
        <v>4.9167000000000002E-2</v>
      </c>
      <c r="O1391" t="s">
        <v>137</v>
      </c>
      <c r="P1391" t="s">
        <v>840</v>
      </c>
      <c r="Q1391" s="12">
        <v>6</v>
      </c>
      <c r="R1391" s="12">
        <v>20</v>
      </c>
      <c r="S1391" s="12">
        <v>49</v>
      </c>
      <c r="T1391" s="12">
        <v>49</v>
      </c>
      <c r="U1391" s="12">
        <v>0</v>
      </c>
      <c r="V1391" s="12">
        <v>0</v>
      </c>
      <c r="W1391" s="12">
        <v>0</v>
      </c>
      <c r="X1391" t="s">
        <v>22</v>
      </c>
      <c r="Y1391" t="s">
        <v>23</v>
      </c>
      <c r="Z1391" s="12">
        <v>0</v>
      </c>
      <c r="AA1391" s="12">
        <v>900</v>
      </c>
      <c r="AB1391" s="12">
        <v>0</v>
      </c>
      <c r="AC1391" s="12">
        <v>0</v>
      </c>
      <c r="AD1391" s="12">
        <v>0.158332</v>
      </c>
      <c r="AE1391" s="12">
        <v>0.2392</v>
      </c>
      <c r="AF1391" s="12">
        <v>1.5749979999999999</v>
      </c>
      <c r="AG1391" s="12">
        <v>900</v>
      </c>
      <c r="AH1391" t="s">
        <v>22</v>
      </c>
      <c r="AI1391" t="s">
        <v>23</v>
      </c>
      <c r="AJ1391" s="21">
        <f t="shared" si="190"/>
        <v>712.50480000000005</v>
      </c>
      <c r="AK1391" s="21">
        <f t="shared" si="191"/>
        <v>964.07999999999993</v>
      </c>
      <c r="AL1391" s="21">
        <f t="shared" si="192"/>
        <v>2302.5041999999999</v>
      </c>
      <c r="AM1391" s="12">
        <v>1</v>
      </c>
      <c r="AN1391" s="12">
        <v>1</v>
      </c>
      <c r="AO1391" s="12">
        <v>0.59</v>
      </c>
      <c r="AP1391" s="12">
        <v>1.1499999999999999</v>
      </c>
      <c r="AQ1391" s="22">
        <f t="shared" si="193"/>
        <v>1243.5048000000002</v>
      </c>
      <c r="AR1391" s="22">
        <f t="shared" si="194"/>
        <v>1495.08</v>
      </c>
      <c r="AS1391" s="22">
        <f t="shared" si="195"/>
        <v>2833.5041999999999</v>
      </c>
      <c r="AT1391" s="22">
        <f t="shared" si="196"/>
        <v>1747.5048000000002</v>
      </c>
      <c r="AU1391" s="22">
        <f t="shared" si="197"/>
        <v>1999.08</v>
      </c>
      <c r="AV1391" s="22">
        <f t="shared" si="198"/>
        <v>3337.5041999999999</v>
      </c>
      <c r="AW1391">
        <v>2040</v>
      </c>
      <c r="AX1391" t="s">
        <v>24</v>
      </c>
      <c r="AY1391" s="12">
        <v>999</v>
      </c>
      <c r="AZ1391" t="s">
        <v>138</v>
      </c>
      <c r="BA1391">
        <v>4</v>
      </c>
      <c r="BB1391">
        <v>101</v>
      </c>
      <c r="BC1391">
        <v>0.2114</v>
      </c>
      <c r="BD1391">
        <v>2023</v>
      </c>
      <c r="BE1391" t="s">
        <v>894</v>
      </c>
    </row>
    <row r="1392" spans="1:57" x14ac:dyDescent="0.2">
      <c r="A1392">
        <v>78</v>
      </c>
      <c r="B1392">
        <v>2023</v>
      </c>
      <c r="C1392" t="s">
        <v>15</v>
      </c>
      <c r="D1392" t="s">
        <v>14</v>
      </c>
      <c r="E1392" t="s">
        <v>291</v>
      </c>
      <c r="F1392" t="s">
        <v>136</v>
      </c>
      <c r="H1392" t="s">
        <v>292</v>
      </c>
      <c r="I1392" t="s">
        <v>19</v>
      </c>
      <c r="J1392" t="s">
        <v>291</v>
      </c>
      <c r="L1392" s="12">
        <v>3.1667000000000001E-2</v>
      </c>
      <c r="M1392" s="12">
        <v>4.1599999999999998E-2</v>
      </c>
      <c r="N1392" s="12">
        <v>4.9167000000000002E-2</v>
      </c>
      <c r="O1392" t="s">
        <v>137</v>
      </c>
      <c r="P1392" t="s">
        <v>840</v>
      </c>
      <c r="Q1392" s="12">
        <v>6</v>
      </c>
      <c r="R1392" s="12">
        <v>20</v>
      </c>
      <c r="S1392" s="12">
        <v>49</v>
      </c>
      <c r="T1392" s="12">
        <v>49</v>
      </c>
      <c r="U1392" s="12">
        <v>0</v>
      </c>
      <c r="V1392" s="12">
        <v>0</v>
      </c>
      <c r="W1392" s="12">
        <v>0</v>
      </c>
      <c r="X1392" t="s">
        <v>22</v>
      </c>
      <c r="Y1392" t="s">
        <v>23</v>
      </c>
      <c r="Z1392" s="12">
        <v>0</v>
      </c>
      <c r="AA1392" s="12">
        <v>900</v>
      </c>
      <c r="AB1392" s="12">
        <v>0</v>
      </c>
      <c r="AC1392" s="12">
        <v>0</v>
      </c>
      <c r="AD1392" s="12">
        <v>0.158332</v>
      </c>
      <c r="AE1392" s="12">
        <v>0.2392</v>
      </c>
      <c r="AF1392" s="12">
        <v>1.5749979999999999</v>
      </c>
      <c r="AG1392" s="12">
        <v>900</v>
      </c>
      <c r="AH1392" t="s">
        <v>22</v>
      </c>
      <c r="AI1392" t="s">
        <v>23</v>
      </c>
      <c r="AJ1392" s="21">
        <f t="shared" si="190"/>
        <v>712.50480000000005</v>
      </c>
      <c r="AK1392" s="21">
        <f t="shared" si="191"/>
        <v>964.07999999999993</v>
      </c>
      <c r="AL1392" s="21">
        <f t="shared" si="192"/>
        <v>2302.5041999999999</v>
      </c>
      <c r="AM1392" s="12">
        <v>1</v>
      </c>
      <c r="AN1392" s="12">
        <v>1</v>
      </c>
      <c r="AO1392" s="12">
        <v>0.59</v>
      </c>
      <c r="AP1392" s="12">
        <v>1.1499999999999999</v>
      </c>
      <c r="AQ1392" s="22">
        <f t="shared" si="193"/>
        <v>1243.5048000000002</v>
      </c>
      <c r="AR1392" s="22">
        <f t="shared" si="194"/>
        <v>1495.08</v>
      </c>
      <c r="AS1392" s="22">
        <f t="shared" si="195"/>
        <v>2833.5041999999999</v>
      </c>
      <c r="AT1392" s="22">
        <f t="shared" si="196"/>
        <v>1747.5048000000002</v>
      </c>
      <c r="AU1392" s="22">
        <f t="shared" si="197"/>
        <v>1999.08</v>
      </c>
      <c r="AV1392" s="22">
        <f t="shared" si="198"/>
        <v>3337.5041999999999</v>
      </c>
      <c r="AW1392">
        <v>2045</v>
      </c>
      <c r="AX1392" t="s">
        <v>24</v>
      </c>
      <c r="AY1392" s="12">
        <v>999</v>
      </c>
      <c r="AZ1392" t="s">
        <v>138</v>
      </c>
      <c r="BA1392">
        <v>4</v>
      </c>
      <c r="BB1392">
        <v>101</v>
      </c>
      <c r="BC1392">
        <v>0.2114</v>
      </c>
      <c r="BD1392">
        <v>2023</v>
      </c>
      <c r="BE1392" t="s">
        <v>894</v>
      </c>
    </row>
    <row r="1393" spans="1:57" x14ac:dyDescent="0.2">
      <c r="A1393">
        <v>78</v>
      </c>
      <c r="B1393">
        <v>2023</v>
      </c>
      <c r="C1393" t="s">
        <v>15</v>
      </c>
      <c r="D1393" t="s">
        <v>14</v>
      </c>
      <c r="E1393" t="s">
        <v>291</v>
      </c>
      <c r="F1393" t="s">
        <v>136</v>
      </c>
      <c r="H1393" t="s">
        <v>292</v>
      </c>
      <c r="I1393" t="s">
        <v>19</v>
      </c>
      <c r="J1393" t="s">
        <v>291</v>
      </c>
      <c r="L1393" s="12">
        <v>3.1667000000000001E-2</v>
      </c>
      <c r="M1393" s="12">
        <v>4.1599999999999998E-2</v>
      </c>
      <c r="N1393" s="12">
        <v>4.9167000000000002E-2</v>
      </c>
      <c r="O1393" t="s">
        <v>137</v>
      </c>
      <c r="P1393" t="s">
        <v>840</v>
      </c>
      <c r="Q1393" s="12">
        <v>6</v>
      </c>
      <c r="R1393" s="12">
        <v>20</v>
      </c>
      <c r="S1393" s="12">
        <v>49</v>
      </c>
      <c r="T1393" s="12">
        <v>49</v>
      </c>
      <c r="U1393" s="12">
        <v>0</v>
      </c>
      <c r="V1393" s="12">
        <v>0</v>
      </c>
      <c r="W1393" s="12">
        <v>0</v>
      </c>
      <c r="X1393" t="s">
        <v>22</v>
      </c>
      <c r="Y1393" t="s">
        <v>23</v>
      </c>
      <c r="Z1393" s="12">
        <v>0</v>
      </c>
      <c r="AA1393" s="12">
        <v>900</v>
      </c>
      <c r="AB1393" s="12">
        <v>0</v>
      </c>
      <c r="AC1393" s="12">
        <v>0</v>
      </c>
      <c r="AD1393" s="12">
        <v>0.158332</v>
      </c>
      <c r="AE1393" s="12">
        <v>0.2392</v>
      </c>
      <c r="AF1393" s="12">
        <v>1.5749979999999999</v>
      </c>
      <c r="AG1393" s="12">
        <v>900</v>
      </c>
      <c r="AH1393" t="s">
        <v>22</v>
      </c>
      <c r="AI1393" t="s">
        <v>23</v>
      </c>
      <c r="AJ1393" s="21">
        <f t="shared" si="190"/>
        <v>712.50480000000005</v>
      </c>
      <c r="AK1393" s="21">
        <f t="shared" si="191"/>
        <v>964.07999999999993</v>
      </c>
      <c r="AL1393" s="21">
        <f t="shared" si="192"/>
        <v>2302.5041999999999</v>
      </c>
      <c r="AM1393" s="12">
        <v>1</v>
      </c>
      <c r="AN1393" s="12">
        <v>1</v>
      </c>
      <c r="AO1393" s="12">
        <v>0.59</v>
      </c>
      <c r="AP1393" s="12">
        <v>1.1499999999999999</v>
      </c>
      <c r="AQ1393" s="22">
        <f t="shared" si="193"/>
        <v>1243.5048000000002</v>
      </c>
      <c r="AR1393" s="22">
        <f t="shared" si="194"/>
        <v>1495.08</v>
      </c>
      <c r="AS1393" s="22">
        <f t="shared" si="195"/>
        <v>2833.5041999999999</v>
      </c>
      <c r="AT1393" s="22">
        <f t="shared" si="196"/>
        <v>1747.5048000000002</v>
      </c>
      <c r="AU1393" s="22">
        <f t="shared" si="197"/>
        <v>1999.08</v>
      </c>
      <c r="AV1393" s="22">
        <f t="shared" si="198"/>
        <v>3337.5041999999999</v>
      </c>
      <c r="AW1393">
        <v>2050</v>
      </c>
      <c r="AX1393" t="s">
        <v>24</v>
      </c>
      <c r="AY1393" s="12">
        <v>999</v>
      </c>
      <c r="AZ1393" t="s">
        <v>138</v>
      </c>
      <c r="BA1393">
        <v>4</v>
      </c>
      <c r="BB1393">
        <v>101</v>
      </c>
      <c r="BC1393">
        <v>0.2114</v>
      </c>
      <c r="BD1393">
        <v>2023</v>
      </c>
      <c r="BE1393" t="s">
        <v>894</v>
      </c>
    </row>
    <row r="1394" spans="1:57" x14ac:dyDescent="0.2">
      <c r="A1394">
        <v>78</v>
      </c>
      <c r="B1394">
        <v>2023</v>
      </c>
      <c r="C1394" t="s">
        <v>15</v>
      </c>
      <c r="D1394" t="s">
        <v>14</v>
      </c>
      <c r="E1394" t="s">
        <v>291</v>
      </c>
      <c r="F1394" t="s">
        <v>136</v>
      </c>
      <c r="H1394" t="s">
        <v>292</v>
      </c>
      <c r="I1394" t="s">
        <v>19</v>
      </c>
      <c r="J1394" t="s">
        <v>291</v>
      </c>
      <c r="L1394" s="12">
        <v>3.1667000000000001E-2</v>
      </c>
      <c r="M1394" s="12">
        <v>4.1599999999999998E-2</v>
      </c>
      <c r="N1394" s="12">
        <v>4.9167000000000002E-2</v>
      </c>
      <c r="O1394" t="s">
        <v>137</v>
      </c>
      <c r="P1394" t="s">
        <v>840</v>
      </c>
      <c r="Q1394" s="12">
        <v>6</v>
      </c>
      <c r="R1394" s="12">
        <v>20</v>
      </c>
      <c r="S1394" s="12">
        <v>49</v>
      </c>
      <c r="T1394" s="12">
        <v>49</v>
      </c>
      <c r="U1394" s="12">
        <v>0</v>
      </c>
      <c r="V1394" s="12">
        <v>0</v>
      </c>
      <c r="W1394" s="12">
        <v>0</v>
      </c>
      <c r="X1394" t="s">
        <v>22</v>
      </c>
      <c r="Y1394" t="s">
        <v>23</v>
      </c>
      <c r="Z1394" s="12">
        <v>0</v>
      </c>
      <c r="AA1394" s="12">
        <v>900</v>
      </c>
      <c r="AB1394" s="12">
        <v>0</v>
      </c>
      <c r="AC1394" s="12">
        <v>0</v>
      </c>
      <c r="AD1394" s="12">
        <v>0.158332</v>
      </c>
      <c r="AE1394" s="12">
        <v>0.2392</v>
      </c>
      <c r="AF1394" s="12">
        <v>1.5749979999999999</v>
      </c>
      <c r="AG1394" s="12">
        <v>900</v>
      </c>
      <c r="AH1394" t="s">
        <v>22</v>
      </c>
      <c r="AI1394" t="s">
        <v>23</v>
      </c>
      <c r="AJ1394" s="21">
        <f t="shared" si="190"/>
        <v>712.50480000000005</v>
      </c>
      <c r="AK1394" s="21">
        <f t="shared" si="191"/>
        <v>964.07999999999993</v>
      </c>
      <c r="AL1394" s="21">
        <f t="shared" si="192"/>
        <v>2302.5041999999999</v>
      </c>
      <c r="AM1394" s="12">
        <v>1</v>
      </c>
      <c r="AN1394" s="12">
        <v>1</v>
      </c>
      <c r="AO1394" s="12">
        <v>0.59</v>
      </c>
      <c r="AP1394" s="12">
        <v>1.1499999999999999</v>
      </c>
      <c r="AQ1394" s="22">
        <f t="shared" si="193"/>
        <v>1243.5048000000002</v>
      </c>
      <c r="AR1394" s="22">
        <f t="shared" si="194"/>
        <v>1495.08</v>
      </c>
      <c r="AS1394" s="22">
        <f t="shared" si="195"/>
        <v>2833.5041999999999</v>
      </c>
      <c r="AT1394" s="22">
        <f t="shared" si="196"/>
        <v>1747.5048000000002</v>
      </c>
      <c r="AU1394" s="22">
        <f t="shared" si="197"/>
        <v>1999.08</v>
      </c>
      <c r="AV1394" s="22">
        <f t="shared" si="198"/>
        <v>3337.5041999999999</v>
      </c>
      <c r="AW1394">
        <v>2023</v>
      </c>
      <c r="AX1394" t="s">
        <v>27</v>
      </c>
      <c r="AY1394" s="12">
        <v>999</v>
      </c>
      <c r="AZ1394" t="s">
        <v>138</v>
      </c>
      <c r="BA1394">
        <v>4</v>
      </c>
      <c r="BB1394">
        <v>101</v>
      </c>
      <c r="BC1394">
        <v>0.2114</v>
      </c>
      <c r="BD1394">
        <v>2023</v>
      </c>
      <c r="BE1394" t="s">
        <v>894</v>
      </c>
    </row>
    <row r="1395" spans="1:57" x14ac:dyDescent="0.2">
      <c r="A1395">
        <v>78</v>
      </c>
      <c r="B1395">
        <v>2023</v>
      </c>
      <c r="C1395" t="s">
        <v>15</v>
      </c>
      <c r="D1395" t="s">
        <v>14</v>
      </c>
      <c r="E1395" t="s">
        <v>291</v>
      </c>
      <c r="F1395" t="s">
        <v>136</v>
      </c>
      <c r="H1395" t="s">
        <v>292</v>
      </c>
      <c r="I1395" t="s">
        <v>19</v>
      </c>
      <c r="J1395" t="s">
        <v>291</v>
      </c>
      <c r="L1395" s="12">
        <v>3.1667000000000001E-2</v>
      </c>
      <c r="M1395" s="12">
        <v>4.1599999999999998E-2</v>
      </c>
      <c r="N1395" s="12">
        <v>4.9167000000000002E-2</v>
      </c>
      <c r="O1395" t="s">
        <v>137</v>
      </c>
      <c r="P1395" t="s">
        <v>840</v>
      </c>
      <c r="Q1395" s="12">
        <v>6</v>
      </c>
      <c r="R1395" s="12">
        <v>20</v>
      </c>
      <c r="S1395" s="12">
        <v>49</v>
      </c>
      <c r="T1395" s="12">
        <v>49</v>
      </c>
      <c r="U1395" s="12">
        <v>0</v>
      </c>
      <c r="V1395" s="12">
        <v>0</v>
      </c>
      <c r="W1395" s="12">
        <v>0</v>
      </c>
      <c r="X1395" t="s">
        <v>22</v>
      </c>
      <c r="Y1395" t="s">
        <v>23</v>
      </c>
      <c r="Z1395" s="12">
        <v>0</v>
      </c>
      <c r="AA1395" s="12">
        <v>900</v>
      </c>
      <c r="AB1395" s="12">
        <v>0</v>
      </c>
      <c r="AC1395" s="12">
        <v>0</v>
      </c>
      <c r="AD1395" s="12">
        <v>0.158332</v>
      </c>
      <c r="AE1395" s="12">
        <v>0.2392</v>
      </c>
      <c r="AF1395" s="12">
        <v>1.5749979999999999</v>
      </c>
      <c r="AG1395" s="12">
        <v>900</v>
      </c>
      <c r="AH1395" t="s">
        <v>22</v>
      </c>
      <c r="AI1395" t="s">
        <v>23</v>
      </c>
      <c r="AJ1395" s="21">
        <f t="shared" si="190"/>
        <v>712.50480000000005</v>
      </c>
      <c r="AK1395" s="21">
        <f t="shared" si="191"/>
        <v>964.07999999999993</v>
      </c>
      <c r="AL1395" s="21">
        <f t="shared" si="192"/>
        <v>2302.5041999999999</v>
      </c>
      <c r="AM1395" s="12">
        <v>1</v>
      </c>
      <c r="AN1395" s="12">
        <v>1</v>
      </c>
      <c r="AO1395" s="12">
        <v>0.59</v>
      </c>
      <c r="AP1395" s="12">
        <v>1.1499999999999999</v>
      </c>
      <c r="AQ1395" s="22">
        <f t="shared" si="193"/>
        <v>1243.5048000000002</v>
      </c>
      <c r="AR1395" s="22">
        <f t="shared" si="194"/>
        <v>1495.08</v>
      </c>
      <c r="AS1395" s="22">
        <f t="shared" si="195"/>
        <v>2833.5041999999999</v>
      </c>
      <c r="AT1395" s="22">
        <f t="shared" si="196"/>
        <v>1747.5048000000002</v>
      </c>
      <c r="AU1395" s="22">
        <f t="shared" si="197"/>
        <v>1999.08</v>
      </c>
      <c r="AV1395" s="22">
        <f t="shared" si="198"/>
        <v>3337.5041999999999</v>
      </c>
      <c r="AW1395">
        <v>2030</v>
      </c>
      <c r="AX1395" t="s">
        <v>27</v>
      </c>
      <c r="AY1395" s="12">
        <v>999</v>
      </c>
      <c r="AZ1395" t="s">
        <v>138</v>
      </c>
      <c r="BA1395">
        <v>4</v>
      </c>
      <c r="BB1395">
        <v>101</v>
      </c>
      <c r="BC1395">
        <v>0.2114</v>
      </c>
      <c r="BD1395">
        <v>2023</v>
      </c>
      <c r="BE1395" t="s">
        <v>894</v>
      </c>
    </row>
    <row r="1396" spans="1:57" x14ac:dyDescent="0.2">
      <c r="A1396">
        <v>78</v>
      </c>
      <c r="B1396">
        <v>2023</v>
      </c>
      <c r="C1396" t="s">
        <v>15</v>
      </c>
      <c r="D1396" t="s">
        <v>14</v>
      </c>
      <c r="E1396" t="s">
        <v>291</v>
      </c>
      <c r="F1396" t="s">
        <v>136</v>
      </c>
      <c r="H1396" t="s">
        <v>292</v>
      </c>
      <c r="I1396" t="s">
        <v>19</v>
      </c>
      <c r="J1396" t="s">
        <v>291</v>
      </c>
      <c r="L1396" s="12">
        <v>3.1667000000000001E-2</v>
      </c>
      <c r="M1396" s="12">
        <v>4.1599999999999998E-2</v>
      </c>
      <c r="N1396" s="12">
        <v>4.9167000000000002E-2</v>
      </c>
      <c r="O1396" t="s">
        <v>137</v>
      </c>
      <c r="P1396" t="s">
        <v>840</v>
      </c>
      <c r="Q1396" s="12">
        <v>6</v>
      </c>
      <c r="R1396" s="12">
        <v>20</v>
      </c>
      <c r="S1396" s="12">
        <v>49</v>
      </c>
      <c r="T1396" s="12">
        <v>49</v>
      </c>
      <c r="U1396" s="12">
        <v>0</v>
      </c>
      <c r="V1396" s="12">
        <v>0</v>
      </c>
      <c r="W1396" s="12">
        <v>0</v>
      </c>
      <c r="X1396" t="s">
        <v>22</v>
      </c>
      <c r="Y1396" t="s">
        <v>23</v>
      </c>
      <c r="Z1396" s="12">
        <v>0</v>
      </c>
      <c r="AA1396" s="12">
        <v>900</v>
      </c>
      <c r="AB1396" s="12">
        <v>0</v>
      </c>
      <c r="AC1396" s="12">
        <v>0</v>
      </c>
      <c r="AD1396" s="12">
        <v>0.158332</v>
      </c>
      <c r="AE1396" s="12">
        <v>0.2392</v>
      </c>
      <c r="AF1396" s="12">
        <v>1.5749979999999999</v>
      </c>
      <c r="AG1396" s="12">
        <v>900</v>
      </c>
      <c r="AH1396" t="s">
        <v>22</v>
      </c>
      <c r="AI1396" t="s">
        <v>23</v>
      </c>
      <c r="AJ1396" s="21">
        <f t="shared" si="190"/>
        <v>712.50480000000005</v>
      </c>
      <c r="AK1396" s="21">
        <f t="shared" si="191"/>
        <v>964.07999999999993</v>
      </c>
      <c r="AL1396" s="21">
        <f t="shared" si="192"/>
        <v>2302.5041999999999</v>
      </c>
      <c r="AM1396" s="12">
        <v>1</v>
      </c>
      <c r="AN1396" s="12">
        <v>1</v>
      </c>
      <c r="AO1396" s="12">
        <v>0.59</v>
      </c>
      <c r="AP1396" s="12">
        <v>1.1499999999999999</v>
      </c>
      <c r="AQ1396" s="22">
        <f t="shared" si="193"/>
        <v>1243.5048000000002</v>
      </c>
      <c r="AR1396" s="22">
        <f t="shared" si="194"/>
        <v>1495.08</v>
      </c>
      <c r="AS1396" s="22">
        <f t="shared" si="195"/>
        <v>2833.5041999999999</v>
      </c>
      <c r="AT1396" s="22">
        <f t="shared" si="196"/>
        <v>1747.5048000000002</v>
      </c>
      <c r="AU1396" s="22">
        <f t="shared" si="197"/>
        <v>1999.08</v>
      </c>
      <c r="AV1396" s="22">
        <f t="shared" si="198"/>
        <v>3337.5041999999999</v>
      </c>
      <c r="AW1396">
        <v>2035</v>
      </c>
      <c r="AX1396" t="s">
        <v>27</v>
      </c>
      <c r="AY1396" s="12">
        <v>999</v>
      </c>
      <c r="AZ1396" t="s">
        <v>138</v>
      </c>
      <c r="BA1396">
        <v>4</v>
      </c>
      <c r="BB1396">
        <v>101</v>
      </c>
      <c r="BC1396">
        <v>0.2114</v>
      </c>
      <c r="BD1396">
        <v>2023</v>
      </c>
      <c r="BE1396" t="s">
        <v>894</v>
      </c>
    </row>
    <row r="1397" spans="1:57" x14ac:dyDescent="0.2">
      <c r="A1397">
        <v>78</v>
      </c>
      <c r="B1397">
        <v>2023</v>
      </c>
      <c r="C1397" t="s">
        <v>15</v>
      </c>
      <c r="D1397" t="s">
        <v>14</v>
      </c>
      <c r="E1397" t="s">
        <v>291</v>
      </c>
      <c r="F1397" t="s">
        <v>136</v>
      </c>
      <c r="H1397" t="s">
        <v>292</v>
      </c>
      <c r="I1397" t="s">
        <v>19</v>
      </c>
      <c r="J1397" t="s">
        <v>291</v>
      </c>
      <c r="L1397" s="12">
        <v>3.1667000000000001E-2</v>
      </c>
      <c r="M1397" s="12">
        <v>4.1599999999999998E-2</v>
      </c>
      <c r="N1397" s="12">
        <v>4.9167000000000002E-2</v>
      </c>
      <c r="O1397" t="s">
        <v>137</v>
      </c>
      <c r="P1397" t="s">
        <v>840</v>
      </c>
      <c r="Q1397" s="12">
        <v>6</v>
      </c>
      <c r="R1397" s="12">
        <v>20</v>
      </c>
      <c r="S1397" s="12">
        <v>49</v>
      </c>
      <c r="T1397" s="12">
        <v>49</v>
      </c>
      <c r="U1397" s="12">
        <v>0</v>
      </c>
      <c r="V1397" s="12">
        <v>0</v>
      </c>
      <c r="W1397" s="12">
        <v>0</v>
      </c>
      <c r="X1397" t="s">
        <v>22</v>
      </c>
      <c r="Y1397" t="s">
        <v>23</v>
      </c>
      <c r="Z1397" s="12">
        <v>0</v>
      </c>
      <c r="AA1397" s="12">
        <v>900</v>
      </c>
      <c r="AB1397" s="12">
        <v>0</v>
      </c>
      <c r="AC1397" s="12">
        <v>0</v>
      </c>
      <c r="AD1397" s="12">
        <v>0.158332</v>
      </c>
      <c r="AE1397" s="12">
        <v>0.2392</v>
      </c>
      <c r="AF1397" s="12">
        <v>1.5749979999999999</v>
      </c>
      <c r="AG1397" s="12">
        <v>900</v>
      </c>
      <c r="AH1397" t="s">
        <v>22</v>
      </c>
      <c r="AI1397" t="s">
        <v>23</v>
      </c>
      <c r="AJ1397" s="21">
        <f t="shared" si="190"/>
        <v>712.50480000000005</v>
      </c>
      <c r="AK1397" s="21">
        <f t="shared" si="191"/>
        <v>964.07999999999993</v>
      </c>
      <c r="AL1397" s="21">
        <f t="shared" si="192"/>
        <v>2302.5041999999999</v>
      </c>
      <c r="AM1397" s="12">
        <v>1</v>
      </c>
      <c r="AN1397" s="12">
        <v>1</v>
      </c>
      <c r="AO1397" s="12">
        <v>0.59</v>
      </c>
      <c r="AP1397" s="12">
        <v>1.1499999999999999</v>
      </c>
      <c r="AQ1397" s="22">
        <f t="shared" si="193"/>
        <v>1243.5048000000002</v>
      </c>
      <c r="AR1397" s="22">
        <f t="shared" si="194"/>
        <v>1495.08</v>
      </c>
      <c r="AS1397" s="22">
        <f t="shared" si="195"/>
        <v>2833.5041999999999</v>
      </c>
      <c r="AT1397" s="22">
        <f t="shared" si="196"/>
        <v>1747.5048000000002</v>
      </c>
      <c r="AU1397" s="22">
        <f t="shared" si="197"/>
        <v>1999.08</v>
      </c>
      <c r="AV1397" s="22">
        <f t="shared" si="198"/>
        <v>3337.5041999999999</v>
      </c>
      <c r="AW1397">
        <v>2040</v>
      </c>
      <c r="AX1397" t="s">
        <v>27</v>
      </c>
      <c r="AY1397" s="12">
        <v>999</v>
      </c>
      <c r="AZ1397" t="s">
        <v>138</v>
      </c>
      <c r="BA1397">
        <v>4</v>
      </c>
      <c r="BB1397">
        <v>101</v>
      </c>
      <c r="BC1397">
        <v>0.2114</v>
      </c>
      <c r="BD1397">
        <v>2023</v>
      </c>
      <c r="BE1397" t="s">
        <v>894</v>
      </c>
    </row>
    <row r="1398" spans="1:57" x14ac:dyDescent="0.2">
      <c r="A1398">
        <v>78</v>
      </c>
      <c r="B1398">
        <v>2023</v>
      </c>
      <c r="C1398" t="s">
        <v>15</v>
      </c>
      <c r="D1398" t="s">
        <v>14</v>
      </c>
      <c r="E1398" t="s">
        <v>291</v>
      </c>
      <c r="F1398" t="s">
        <v>136</v>
      </c>
      <c r="H1398" t="s">
        <v>292</v>
      </c>
      <c r="I1398" t="s">
        <v>19</v>
      </c>
      <c r="J1398" t="s">
        <v>291</v>
      </c>
      <c r="L1398" s="12">
        <v>3.1667000000000001E-2</v>
      </c>
      <c r="M1398" s="12">
        <v>4.1599999999999998E-2</v>
      </c>
      <c r="N1398" s="12">
        <v>4.9167000000000002E-2</v>
      </c>
      <c r="O1398" t="s">
        <v>137</v>
      </c>
      <c r="P1398" t="s">
        <v>840</v>
      </c>
      <c r="Q1398" s="12">
        <v>6</v>
      </c>
      <c r="R1398" s="12">
        <v>20</v>
      </c>
      <c r="S1398" s="12">
        <v>49</v>
      </c>
      <c r="T1398" s="12">
        <v>49</v>
      </c>
      <c r="U1398" s="12">
        <v>0</v>
      </c>
      <c r="V1398" s="12">
        <v>0</v>
      </c>
      <c r="W1398" s="12">
        <v>0</v>
      </c>
      <c r="X1398" t="s">
        <v>22</v>
      </c>
      <c r="Y1398" t="s">
        <v>23</v>
      </c>
      <c r="Z1398" s="12">
        <v>0</v>
      </c>
      <c r="AA1398" s="12">
        <v>900</v>
      </c>
      <c r="AB1398" s="12">
        <v>0</v>
      </c>
      <c r="AC1398" s="12">
        <v>0</v>
      </c>
      <c r="AD1398" s="12">
        <v>0.158332</v>
      </c>
      <c r="AE1398" s="12">
        <v>0.2392</v>
      </c>
      <c r="AF1398" s="12">
        <v>1.5749979999999999</v>
      </c>
      <c r="AG1398" s="12">
        <v>900</v>
      </c>
      <c r="AH1398" t="s">
        <v>22</v>
      </c>
      <c r="AI1398" t="s">
        <v>23</v>
      </c>
      <c r="AJ1398" s="21">
        <f t="shared" si="190"/>
        <v>712.50480000000005</v>
      </c>
      <c r="AK1398" s="21">
        <f t="shared" si="191"/>
        <v>964.07999999999993</v>
      </c>
      <c r="AL1398" s="21">
        <f t="shared" si="192"/>
        <v>2302.5041999999999</v>
      </c>
      <c r="AM1398" s="12">
        <v>1</v>
      </c>
      <c r="AN1398" s="12">
        <v>1</v>
      </c>
      <c r="AO1398" s="12">
        <v>0.59</v>
      </c>
      <c r="AP1398" s="12">
        <v>1.1499999999999999</v>
      </c>
      <c r="AQ1398" s="22">
        <f t="shared" si="193"/>
        <v>1243.5048000000002</v>
      </c>
      <c r="AR1398" s="22">
        <f t="shared" si="194"/>
        <v>1495.08</v>
      </c>
      <c r="AS1398" s="22">
        <f t="shared" si="195"/>
        <v>2833.5041999999999</v>
      </c>
      <c r="AT1398" s="22">
        <f t="shared" si="196"/>
        <v>1747.5048000000002</v>
      </c>
      <c r="AU1398" s="22">
        <f t="shared" si="197"/>
        <v>1999.08</v>
      </c>
      <c r="AV1398" s="22">
        <f t="shared" si="198"/>
        <v>3337.5041999999999</v>
      </c>
      <c r="AW1398">
        <v>2045</v>
      </c>
      <c r="AX1398" t="s">
        <v>27</v>
      </c>
      <c r="AY1398" s="12">
        <v>999</v>
      </c>
      <c r="AZ1398" t="s">
        <v>138</v>
      </c>
      <c r="BA1398">
        <v>4</v>
      </c>
      <c r="BB1398">
        <v>101</v>
      </c>
      <c r="BC1398">
        <v>0.2114</v>
      </c>
      <c r="BD1398">
        <v>2023</v>
      </c>
      <c r="BE1398" t="s">
        <v>894</v>
      </c>
    </row>
    <row r="1399" spans="1:57" x14ac:dyDescent="0.2">
      <c r="A1399">
        <v>78</v>
      </c>
      <c r="B1399">
        <v>2023</v>
      </c>
      <c r="C1399" t="s">
        <v>15</v>
      </c>
      <c r="D1399" t="s">
        <v>14</v>
      </c>
      <c r="E1399" t="s">
        <v>291</v>
      </c>
      <c r="F1399" t="s">
        <v>136</v>
      </c>
      <c r="H1399" t="s">
        <v>292</v>
      </c>
      <c r="I1399" t="s">
        <v>19</v>
      </c>
      <c r="J1399" t="s">
        <v>291</v>
      </c>
      <c r="L1399" s="12">
        <v>3.1667000000000001E-2</v>
      </c>
      <c r="M1399" s="12">
        <v>4.1599999999999998E-2</v>
      </c>
      <c r="N1399" s="12">
        <v>4.9167000000000002E-2</v>
      </c>
      <c r="O1399" t="s">
        <v>137</v>
      </c>
      <c r="P1399" t="s">
        <v>840</v>
      </c>
      <c r="Q1399" s="12">
        <v>6</v>
      </c>
      <c r="R1399" s="12">
        <v>20</v>
      </c>
      <c r="S1399" s="12">
        <v>49</v>
      </c>
      <c r="T1399" s="12">
        <v>49</v>
      </c>
      <c r="U1399" s="12">
        <v>0</v>
      </c>
      <c r="V1399" s="12">
        <v>0</v>
      </c>
      <c r="W1399" s="12">
        <v>0</v>
      </c>
      <c r="X1399" t="s">
        <v>22</v>
      </c>
      <c r="Y1399" t="s">
        <v>23</v>
      </c>
      <c r="Z1399" s="12">
        <v>0</v>
      </c>
      <c r="AA1399" s="12">
        <v>900</v>
      </c>
      <c r="AB1399" s="12">
        <v>0</v>
      </c>
      <c r="AC1399" s="12">
        <v>0</v>
      </c>
      <c r="AD1399" s="12">
        <v>0.158332</v>
      </c>
      <c r="AE1399" s="12">
        <v>0.2392</v>
      </c>
      <c r="AF1399" s="12">
        <v>1.5749979999999999</v>
      </c>
      <c r="AG1399" s="12">
        <v>900</v>
      </c>
      <c r="AH1399" t="s">
        <v>22</v>
      </c>
      <c r="AI1399" t="s">
        <v>23</v>
      </c>
      <c r="AJ1399" s="21">
        <f t="shared" si="190"/>
        <v>712.50480000000005</v>
      </c>
      <c r="AK1399" s="21">
        <f t="shared" si="191"/>
        <v>964.07999999999993</v>
      </c>
      <c r="AL1399" s="21">
        <f t="shared" si="192"/>
        <v>2302.5041999999999</v>
      </c>
      <c r="AM1399" s="12">
        <v>1</v>
      </c>
      <c r="AN1399" s="12">
        <v>1</v>
      </c>
      <c r="AO1399" s="12">
        <v>0.59</v>
      </c>
      <c r="AP1399" s="12">
        <v>1.1499999999999999</v>
      </c>
      <c r="AQ1399" s="22">
        <f t="shared" si="193"/>
        <v>1243.5048000000002</v>
      </c>
      <c r="AR1399" s="22">
        <f t="shared" si="194"/>
        <v>1495.08</v>
      </c>
      <c r="AS1399" s="22">
        <f t="shared" si="195"/>
        <v>2833.5041999999999</v>
      </c>
      <c r="AT1399" s="22">
        <f t="shared" si="196"/>
        <v>1747.5048000000002</v>
      </c>
      <c r="AU1399" s="22">
        <f t="shared" si="197"/>
        <v>1999.08</v>
      </c>
      <c r="AV1399" s="22">
        <f t="shared" si="198"/>
        <v>3337.5041999999999</v>
      </c>
      <c r="AW1399">
        <v>2050</v>
      </c>
      <c r="AX1399" t="s">
        <v>27</v>
      </c>
      <c r="AY1399" s="12">
        <v>999</v>
      </c>
      <c r="AZ1399" t="s">
        <v>138</v>
      </c>
      <c r="BA1399">
        <v>4</v>
      </c>
      <c r="BB1399">
        <v>101</v>
      </c>
      <c r="BC1399">
        <v>0.2114</v>
      </c>
      <c r="BD1399">
        <v>2023</v>
      </c>
      <c r="BE1399" t="s">
        <v>894</v>
      </c>
    </row>
    <row r="1400" spans="1:57" x14ac:dyDescent="0.2">
      <c r="A1400">
        <v>78</v>
      </c>
      <c r="B1400">
        <v>2023</v>
      </c>
      <c r="C1400" t="s">
        <v>15</v>
      </c>
      <c r="D1400" t="s">
        <v>14</v>
      </c>
      <c r="E1400" t="s">
        <v>291</v>
      </c>
      <c r="F1400" t="s">
        <v>136</v>
      </c>
      <c r="H1400" t="s">
        <v>292</v>
      </c>
      <c r="I1400" t="s">
        <v>19</v>
      </c>
      <c r="J1400" t="s">
        <v>291</v>
      </c>
      <c r="L1400" s="12">
        <v>3.1667000000000001E-2</v>
      </c>
      <c r="M1400" s="12">
        <v>4.1599999999999998E-2</v>
      </c>
      <c r="N1400" s="12">
        <v>4.9167000000000002E-2</v>
      </c>
      <c r="O1400" t="s">
        <v>137</v>
      </c>
      <c r="P1400" t="s">
        <v>840</v>
      </c>
      <c r="Q1400" s="12">
        <v>6</v>
      </c>
      <c r="R1400" s="12">
        <v>20</v>
      </c>
      <c r="S1400" s="12">
        <v>49</v>
      </c>
      <c r="T1400" s="12">
        <v>49</v>
      </c>
      <c r="U1400" s="12">
        <v>0</v>
      </c>
      <c r="V1400" s="12">
        <v>0</v>
      </c>
      <c r="W1400" s="12">
        <v>0</v>
      </c>
      <c r="X1400" t="s">
        <v>22</v>
      </c>
      <c r="Y1400" t="s">
        <v>23</v>
      </c>
      <c r="Z1400" s="12">
        <v>0</v>
      </c>
      <c r="AA1400" s="12">
        <v>900</v>
      </c>
      <c r="AB1400" s="12">
        <v>0</v>
      </c>
      <c r="AC1400" s="12">
        <v>0</v>
      </c>
      <c r="AD1400" s="12">
        <v>0.158332</v>
      </c>
      <c r="AE1400" s="12">
        <v>0.2392</v>
      </c>
      <c r="AF1400" s="12">
        <v>1.5749979999999999</v>
      </c>
      <c r="AG1400" s="12">
        <v>900</v>
      </c>
      <c r="AH1400" t="s">
        <v>22</v>
      </c>
      <c r="AI1400" t="s">
        <v>23</v>
      </c>
      <c r="AJ1400" s="21">
        <f t="shared" si="190"/>
        <v>712.50480000000005</v>
      </c>
      <c r="AK1400" s="21">
        <f t="shared" si="191"/>
        <v>964.07999999999993</v>
      </c>
      <c r="AL1400" s="21">
        <f t="shared" si="192"/>
        <v>2302.5041999999999</v>
      </c>
      <c r="AM1400" s="12">
        <v>1</v>
      </c>
      <c r="AN1400" s="12">
        <v>1</v>
      </c>
      <c r="AO1400" s="12">
        <v>0.59</v>
      </c>
      <c r="AP1400" s="12">
        <v>1.1499999999999999</v>
      </c>
      <c r="AQ1400" s="22">
        <f t="shared" si="193"/>
        <v>1243.5048000000002</v>
      </c>
      <c r="AR1400" s="22">
        <f t="shared" si="194"/>
        <v>1495.08</v>
      </c>
      <c r="AS1400" s="22">
        <f t="shared" si="195"/>
        <v>2833.5041999999999</v>
      </c>
      <c r="AT1400" s="22">
        <f t="shared" si="196"/>
        <v>1747.5048000000002</v>
      </c>
      <c r="AU1400" s="22">
        <f t="shared" si="197"/>
        <v>1999.08</v>
      </c>
      <c r="AV1400" s="22">
        <f t="shared" si="198"/>
        <v>3337.5041999999999</v>
      </c>
      <c r="AW1400">
        <v>2023</v>
      </c>
      <c r="AX1400" t="s">
        <v>28</v>
      </c>
      <c r="AY1400" s="12">
        <v>999</v>
      </c>
      <c r="AZ1400" t="s">
        <v>138</v>
      </c>
      <c r="BA1400">
        <v>4</v>
      </c>
      <c r="BB1400">
        <v>101</v>
      </c>
      <c r="BC1400">
        <v>0.2114</v>
      </c>
      <c r="BD1400">
        <v>2023</v>
      </c>
      <c r="BE1400" t="s">
        <v>894</v>
      </c>
    </row>
    <row r="1401" spans="1:57" x14ac:dyDescent="0.2">
      <c r="A1401">
        <v>78</v>
      </c>
      <c r="B1401">
        <v>2023</v>
      </c>
      <c r="C1401" t="s">
        <v>15</v>
      </c>
      <c r="D1401" t="s">
        <v>14</v>
      </c>
      <c r="E1401" t="s">
        <v>291</v>
      </c>
      <c r="F1401" t="s">
        <v>136</v>
      </c>
      <c r="H1401" t="s">
        <v>292</v>
      </c>
      <c r="I1401" t="s">
        <v>19</v>
      </c>
      <c r="J1401" t="s">
        <v>291</v>
      </c>
      <c r="L1401" s="12">
        <v>3.1667000000000001E-2</v>
      </c>
      <c r="M1401" s="12">
        <v>4.1599999999999998E-2</v>
      </c>
      <c r="N1401" s="12">
        <v>4.9167000000000002E-2</v>
      </c>
      <c r="O1401" t="s">
        <v>137</v>
      </c>
      <c r="P1401" t="s">
        <v>840</v>
      </c>
      <c r="Q1401" s="12">
        <v>6</v>
      </c>
      <c r="R1401" s="12">
        <v>20</v>
      </c>
      <c r="S1401" s="12">
        <v>49</v>
      </c>
      <c r="T1401" s="12">
        <v>49</v>
      </c>
      <c r="U1401" s="12">
        <v>0</v>
      </c>
      <c r="V1401" s="12">
        <v>0</v>
      </c>
      <c r="W1401" s="12">
        <v>0</v>
      </c>
      <c r="X1401" t="s">
        <v>22</v>
      </c>
      <c r="Y1401" t="s">
        <v>23</v>
      </c>
      <c r="Z1401" s="12">
        <v>0</v>
      </c>
      <c r="AA1401" s="12">
        <v>900</v>
      </c>
      <c r="AB1401" s="12">
        <v>0</v>
      </c>
      <c r="AC1401" s="12">
        <v>0</v>
      </c>
      <c r="AD1401" s="12">
        <v>0.158332</v>
      </c>
      <c r="AE1401" s="12">
        <v>0.2392</v>
      </c>
      <c r="AF1401" s="12">
        <v>1.5749979999999999</v>
      </c>
      <c r="AG1401" s="12">
        <v>900</v>
      </c>
      <c r="AH1401" t="s">
        <v>22</v>
      </c>
      <c r="AI1401" t="s">
        <v>23</v>
      </c>
      <c r="AJ1401" s="21">
        <f t="shared" si="190"/>
        <v>712.50480000000005</v>
      </c>
      <c r="AK1401" s="21">
        <f t="shared" si="191"/>
        <v>964.07999999999993</v>
      </c>
      <c r="AL1401" s="21">
        <f t="shared" si="192"/>
        <v>2302.5041999999999</v>
      </c>
      <c r="AM1401" s="12">
        <v>1</v>
      </c>
      <c r="AN1401" s="12">
        <v>1</v>
      </c>
      <c r="AO1401" s="12">
        <v>0.59</v>
      </c>
      <c r="AP1401" s="12">
        <v>1.1499999999999999</v>
      </c>
      <c r="AQ1401" s="22">
        <f t="shared" si="193"/>
        <v>1243.5048000000002</v>
      </c>
      <c r="AR1401" s="22">
        <f t="shared" si="194"/>
        <v>1495.08</v>
      </c>
      <c r="AS1401" s="22">
        <f t="shared" si="195"/>
        <v>2833.5041999999999</v>
      </c>
      <c r="AT1401" s="22">
        <f t="shared" si="196"/>
        <v>1747.5048000000002</v>
      </c>
      <c r="AU1401" s="22">
        <f t="shared" si="197"/>
        <v>1999.08</v>
      </c>
      <c r="AV1401" s="22">
        <f t="shared" si="198"/>
        <v>3337.5041999999999</v>
      </c>
      <c r="AW1401">
        <v>2030</v>
      </c>
      <c r="AX1401" t="s">
        <v>28</v>
      </c>
      <c r="AY1401" s="12">
        <v>999</v>
      </c>
      <c r="AZ1401" t="s">
        <v>138</v>
      </c>
      <c r="BA1401">
        <v>4</v>
      </c>
      <c r="BB1401">
        <v>101</v>
      </c>
      <c r="BC1401">
        <v>0.2114</v>
      </c>
      <c r="BD1401">
        <v>2023</v>
      </c>
      <c r="BE1401" t="s">
        <v>894</v>
      </c>
    </row>
    <row r="1402" spans="1:57" x14ac:dyDescent="0.2">
      <c r="A1402">
        <v>78</v>
      </c>
      <c r="B1402">
        <v>2023</v>
      </c>
      <c r="C1402" t="s">
        <v>15</v>
      </c>
      <c r="D1402" t="s">
        <v>14</v>
      </c>
      <c r="E1402" t="s">
        <v>291</v>
      </c>
      <c r="F1402" t="s">
        <v>136</v>
      </c>
      <c r="H1402" t="s">
        <v>292</v>
      </c>
      <c r="I1402" t="s">
        <v>19</v>
      </c>
      <c r="J1402" t="s">
        <v>291</v>
      </c>
      <c r="L1402" s="12">
        <v>3.1667000000000001E-2</v>
      </c>
      <c r="M1402" s="12">
        <v>4.1599999999999998E-2</v>
      </c>
      <c r="N1402" s="12">
        <v>4.9167000000000002E-2</v>
      </c>
      <c r="O1402" t="s">
        <v>137</v>
      </c>
      <c r="P1402" t="s">
        <v>840</v>
      </c>
      <c r="Q1402" s="12">
        <v>6</v>
      </c>
      <c r="R1402" s="12">
        <v>20</v>
      </c>
      <c r="S1402" s="12">
        <v>49</v>
      </c>
      <c r="T1402" s="12">
        <v>49</v>
      </c>
      <c r="U1402" s="12">
        <v>0</v>
      </c>
      <c r="V1402" s="12">
        <v>0</v>
      </c>
      <c r="W1402" s="12">
        <v>0</v>
      </c>
      <c r="X1402" t="s">
        <v>22</v>
      </c>
      <c r="Y1402" t="s">
        <v>23</v>
      </c>
      <c r="Z1402" s="12">
        <v>0</v>
      </c>
      <c r="AA1402" s="12">
        <v>900</v>
      </c>
      <c r="AB1402" s="12">
        <v>0</v>
      </c>
      <c r="AC1402" s="12">
        <v>0</v>
      </c>
      <c r="AD1402" s="12">
        <v>0.158332</v>
      </c>
      <c r="AE1402" s="12">
        <v>0.2392</v>
      </c>
      <c r="AF1402" s="12">
        <v>1.5749979999999999</v>
      </c>
      <c r="AG1402" s="12">
        <v>900</v>
      </c>
      <c r="AH1402" t="s">
        <v>22</v>
      </c>
      <c r="AI1402" t="s">
        <v>23</v>
      </c>
      <c r="AJ1402" s="21">
        <f t="shared" si="190"/>
        <v>712.50480000000005</v>
      </c>
      <c r="AK1402" s="21">
        <f t="shared" si="191"/>
        <v>964.07999999999993</v>
      </c>
      <c r="AL1402" s="21">
        <f t="shared" si="192"/>
        <v>2302.5041999999999</v>
      </c>
      <c r="AM1402" s="12">
        <v>1</v>
      </c>
      <c r="AN1402" s="12">
        <v>1</v>
      </c>
      <c r="AO1402" s="12">
        <v>0.59</v>
      </c>
      <c r="AP1402" s="12">
        <v>1.1499999999999999</v>
      </c>
      <c r="AQ1402" s="22">
        <f t="shared" si="193"/>
        <v>1243.5048000000002</v>
      </c>
      <c r="AR1402" s="22">
        <f t="shared" si="194"/>
        <v>1495.08</v>
      </c>
      <c r="AS1402" s="22">
        <f t="shared" si="195"/>
        <v>2833.5041999999999</v>
      </c>
      <c r="AT1402" s="22">
        <f t="shared" si="196"/>
        <v>1747.5048000000002</v>
      </c>
      <c r="AU1402" s="22">
        <f t="shared" si="197"/>
        <v>1999.08</v>
      </c>
      <c r="AV1402" s="22">
        <f t="shared" si="198"/>
        <v>3337.5041999999999</v>
      </c>
      <c r="AW1402">
        <v>2035</v>
      </c>
      <c r="AX1402" t="s">
        <v>28</v>
      </c>
      <c r="AY1402" s="12">
        <v>999</v>
      </c>
      <c r="AZ1402" t="s">
        <v>138</v>
      </c>
      <c r="BA1402">
        <v>4</v>
      </c>
      <c r="BB1402">
        <v>101</v>
      </c>
      <c r="BC1402">
        <v>0.2114</v>
      </c>
      <c r="BD1402">
        <v>2023</v>
      </c>
      <c r="BE1402" t="s">
        <v>894</v>
      </c>
    </row>
    <row r="1403" spans="1:57" x14ac:dyDescent="0.2">
      <c r="A1403">
        <v>78</v>
      </c>
      <c r="B1403">
        <v>2023</v>
      </c>
      <c r="C1403" t="s">
        <v>15</v>
      </c>
      <c r="D1403" t="s">
        <v>14</v>
      </c>
      <c r="E1403" t="s">
        <v>291</v>
      </c>
      <c r="F1403" t="s">
        <v>136</v>
      </c>
      <c r="H1403" t="s">
        <v>292</v>
      </c>
      <c r="I1403" t="s">
        <v>19</v>
      </c>
      <c r="J1403" t="s">
        <v>291</v>
      </c>
      <c r="L1403" s="12">
        <v>3.1667000000000001E-2</v>
      </c>
      <c r="M1403" s="12">
        <v>4.1599999999999998E-2</v>
      </c>
      <c r="N1403" s="12">
        <v>4.9167000000000002E-2</v>
      </c>
      <c r="O1403" t="s">
        <v>137</v>
      </c>
      <c r="P1403" t="s">
        <v>840</v>
      </c>
      <c r="Q1403" s="12">
        <v>6</v>
      </c>
      <c r="R1403" s="12">
        <v>20</v>
      </c>
      <c r="S1403" s="12">
        <v>49</v>
      </c>
      <c r="T1403" s="12">
        <v>49</v>
      </c>
      <c r="U1403" s="12">
        <v>0</v>
      </c>
      <c r="V1403" s="12">
        <v>0</v>
      </c>
      <c r="W1403" s="12">
        <v>0</v>
      </c>
      <c r="X1403" t="s">
        <v>22</v>
      </c>
      <c r="Y1403" t="s">
        <v>23</v>
      </c>
      <c r="Z1403" s="12">
        <v>0</v>
      </c>
      <c r="AA1403" s="12">
        <v>900</v>
      </c>
      <c r="AB1403" s="12">
        <v>0</v>
      </c>
      <c r="AC1403" s="12">
        <v>0</v>
      </c>
      <c r="AD1403" s="12">
        <v>0.158332</v>
      </c>
      <c r="AE1403" s="12">
        <v>0.2392</v>
      </c>
      <c r="AF1403" s="12">
        <v>1.5749979999999999</v>
      </c>
      <c r="AG1403" s="12">
        <v>900</v>
      </c>
      <c r="AH1403" t="s">
        <v>22</v>
      </c>
      <c r="AI1403" t="s">
        <v>23</v>
      </c>
      <c r="AJ1403" s="21">
        <f t="shared" si="190"/>
        <v>712.50480000000005</v>
      </c>
      <c r="AK1403" s="21">
        <f t="shared" si="191"/>
        <v>964.07999999999993</v>
      </c>
      <c r="AL1403" s="21">
        <f t="shared" si="192"/>
        <v>2302.5041999999999</v>
      </c>
      <c r="AM1403" s="12">
        <v>1</v>
      </c>
      <c r="AN1403" s="12">
        <v>1</v>
      </c>
      <c r="AO1403" s="12">
        <v>0.59</v>
      </c>
      <c r="AP1403" s="12">
        <v>1.1499999999999999</v>
      </c>
      <c r="AQ1403" s="22">
        <f t="shared" si="193"/>
        <v>1243.5048000000002</v>
      </c>
      <c r="AR1403" s="22">
        <f t="shared" si="194"/>
        <v>1495.08</v>
      </c>
      <c r="AS1403" s="22">
        <f t="shared" si="195"/>
        <v>2833.5041999999999</v>
      </c>
      <c r="AT1403" s="22">
        <f t="shared" si="196"/>
        <v>1747.5048000000002</v>
      </c>
      <c r="AU1403" s="22">
        <f t="shared" si="197"/>
        <v>1999.08</v>
      </c>
      <c r="AV1403" s="22">
        <f t="shared" si="198"/>
        <v>3337.5041999999999</v>
      </c>
      <c r="AW1403">
        <v>2040</v>
      </c>
      <c r="AX1403" t="s">
        <v>28</v>
      </c>
      <c r="AY1403" s="12">
        <v>999</v>
      </c>
      <c r="AZ1403" t="s">
        <v>138</v>
      </c>
      <c r="BA1403">
        <v>4</v>
      </c>
      <c r="BB1403">
        <v>101</v>
      </c>
      <c r="BC1403">
        <v>0.2114</v>
      </c>
      <c r="BD1403">
        <v>2023</v>
      </c>
      <c r="BE1403" t="s">
        <v>894</v>
      </c>
    </row>
    <row r="1404" spans="1:57" x14ac:dyDescent="0.2">
      <c r="A1404">
        <v>78</v>
      </c>
      <c r="B1404">
        <v>2023</v>
      </c>
      <c r="C1404" t="s">
        <v>15</v>
      </c>
      <c r="D1404" t="s">
        <v>14</v>
      </c>
      <c r="E1404" t="s">
        <v>291</v>
      </c>
      <c r="F1404" t="s">
        <v>136</v>
      </c>
      <c r="H1404" t="s">
        <v>292</v>
      </c>
      <c r="I1404" t="s">
        <v>19</v>
      </c>
      <c r="J1404" t="s">
        <v>291</v>
      </c>
      <c r="L1404" s="12">
        <v>3.1667000000000001E-2</v>
      </c>
      <c r="M1404" s="12">
        <v>4.1599999999999998E-2</v>
      </c>
      <c r="N1404" s="12">
        <v>4.9167000000000002E-2</v>
      </c>
      <c r="O1404" t="s">
        <v>137</v>
      </c>
      <c r="P1404" t="s">
        <v>840</v>
      </c>
      <c r="Q1404" s="12">
        <v>6</v>
      </c>
      <c r="R1404" s="12">
        <v>20</v>
      </c>
      <c r="S1404" s="12">
        <v>49</v>
      </c>
      <c r="T1404" s="12">
        <v>49</v>
      </c>
      <c r="U1404" s="12">
        <v>0</v>
      </c>
      <c r="V1404" s="12">
        <v>0</v>
      </c>
      <c r="W1404" s="12">
        <v>0</v>
      </c>
      <c r="X1404" t="s">
        <v>22</v>
      </c>
      <c r="Y1404" t="s">
        <v>23</v>
      </c>
      <c r="Z1404" s="12">
        <v>0</v>
      </c>
      <c r="AA1404" s="12">
        <v>900</v>
      </c>
      <c r="AB1404" s="12">
        <v>0</v>
      </c>
      <c r="AC1404" s="12">
        <v>0</v>
      </c>
      <c r="AD1404" s="12">
        <v>0.158332</v>
      </c>
      <c r="AE1404" s="12">
        <v>0.2392</v>
      </c>
      <c r="AF1404" s="12">
        <v>1.5749979999999999</v>
      </c>
      <c r="AG1404" s="12">
        <v>900</v>
      </c>
      <c r="AH1404" t="s">
        <v>22</v>
      </c>
      <c r="AI1404" t="s">
        <v>23</v>
      </c>
      <c r="AJ1404" s="21">
        <f t="shared" si="190"/>
        <v>712.50480000000005</v>
      </c>
      <c r="AK1404" s="21">
        <f t="shared" si="191"/>
        <v>964.07999999999993</v>
      </c>
      <c r="AL1404" s="21">
        <f t="shared" si="192"/>
        <v>2302.5041999999999</v>
      </c>
      <c r="AM1404" s="12">
        <v>1</v>
      </c>
      <c r="AN1404" s="12">
        <v>1</v>
      </c>
      <c r="AO1404" s="12">
        <v>0.59</v>
      </c>
      <c r="AP1404" s="12">
        <v>1.1499999999999999</v>
      </c>
      <c r="AQ1404" s="22">
        <f t="shared" si="193"/>
        <v>1243.5048000000002</v>
      </c>
      <c r="AR1404" s="22">
        <f t="shared" si="194"/>
        <v>1495.08</v>
      </c>
      <c r="AS1404" s="22">
        <f t="shared" si="195"/>
        <v>2833.5041999999999</v>
      </c>
      <c r="AT1404" s="22">
        <f t="shared" si="196"/>
        <v>1747.5048000000002</v>
      </c>
      <c r="AU1404" s="22">
        <f t="shared" si="197"/>
        <v>1999.08</v>
      </c>
      <c r="AV1404" s="22">
        <f t="shared" si="198"/>
        <v>3337.5041999999999</v>
      </c>
      <c r="AW1404">
        <v>2045</v>
      </c>
      <c r="AX1404" t="s">
        <v>28</v>
      </c>
      <c r="AY1404" s="12">
        <v>999</v>
      </c>
      <c r="AZ1404" t="s">
        <v>138</v>
      </c>
      <c r="BA1404">
        <v>4</v>
      </c>
      <c r="BB1404">
        <v>101</v>
      </c>
      <c r="BC1404">
        <v>0.2114</v>
      </c>
      <c r="BD1404">
        <v>2023</v>
      </c>
      <c r="BE1404" t="s">
        <v>894</v>
      </c>
    </row>
    <row r="1405" spans="1:57" x14ac:dyDescent="0.2">
      <c r="A1405">
        <v>78</v>
      </c>
      <c r="B1405">
        <v>2023</v>
      </c>
      <c r="C1405" t="s">
        <v>15</v>
      </c>
      <c r="D1405" t="s">
        <v>14</v>
      </c>
      <c r="E1405" t="s">
        <v>291</v>
      </c>
      <c r="F1405" t="s">
        <v>136</v>
      </c>
      <c r="H1405" t="s">
        <v>292</v>
      </c>
      <c r="I1405" t="s">
        <v>19</v>
      </c>
      <c r="J1405" t="s">
        <v>291</v>
      </c>
      <c r="L1405" s="12">
        <v>3.1667000000000001E-2</v>
      </c>
      <c r="M1405" s="12">
        <v>4.1599999999999998E-2</v>
      </c>
      <c r="N1405" s="12">
        <v>4.9167000000000002E-2</v>
      </c>
      <c r="O1405" t="s">
        <v>137</v>
      </c>
      <c r="P1405" t="s">
        <v>840</v>
      </c>
      <c r="Q1405" s="12">
        <v>6</v>
      </c>
      <c r="R1405" s="12">
        <v>20</v>
      </c>
      <c r="S1405" s="12">
        <v>49</v>
      </c>
      <c r="T1405" s="12">
        <v>49</v>
      </c>
      <c r="U1405" s="12">
        <v>0</v>
      </c>
      <c r="V1405" s="12">
        <v>0</v>
      </c>
      <c r="W1405" s="12">
        <v>0</v>
      </c>
      <c r="X1405" t="s">
        <v>22</v>
      </c>
      <c r="Y1405" t="s">
        <v>23</v>
      </c>
      <c r="Z1405" s="12">
        <v>0</v>
      </c>
      <c r="AA1405" s="12">
        <v>900</v>
      </c>
      <c r="AB1405" s="12">
        <v>0</v>
      </c>
      <c r="AC1405" s="12">
        <v>0</v>
      </c>
      <c r="AD1405" s="12">
        <v>0.158332</v>
      </c>
      <c r="AE1405" s="12">
        <v>0.2392</v>
      </c>
      <c r="AF1405" s="12">
        <v>1.5749979999999999</v>
      </c>
      <c r="AG1405" s="12">
        <v>900</v>
      </c>
      <c r="AH1405" t="s">
        <v>22</v>
      </c>
      <c r="AI1405" t="s">
        <v>23</v>
      </c>
      <c r="AJ1405" s="21">
        <f t="shared" si="190"/>
        <v>712.50480000000005</v>
      </c>
      <c r="AK1405" s="21">
        <f t="shared" si="191"/>
        <v>964.07999999999993</v>
      </c>
      <c r="AL1405" s="21">
        <f t="shared" si="192"/>
        <v>2302.5041999999999</v>
      </c>
      <c r="AM1405" s="12">
        <v>1</v>
      </c>
      <c r="AN1405" s="12">
        <v>1</v>
      </c>
      <c r="AO1405" s="12">
        <v>0.59</v>
      </c>
      <c r="AP1405" s="12">
        <v>1.1499999999999999</v>
      </c>
      <c r="AQ1405" s="22">
        <f t="shared" si="193"/>
        <v>1243.5048000000002</v>
      </c>
      <c r="AR1405" s="22">
        <f t="shared" si="194"/>
        <v>1495.08</v>
      </c>
      <c r="AS1405" s="22">
        <f t="shared" si="195"/>
        <v>2833.5041999999999</v>
      </c>
      <c r="AT1405" s="22">
        <f t="shared" si="196"/>
        <v>1747.5048000000002</v>
      </c>
      <c r="AU1405" s="22">
        <f t="shared" si="197"/>
        <v>1999.08</v>
      </c>
      <c r="AV1405" s="22">
        <f t="shared" si="198"/>
        <v>3337.5041999999999</v>
      </c>
      <c r="AW1405">
        <v>2050</v>
      </c>
      <c r="AX1405" t="s">
        <v>28</v>
      </c>
      <c r="AY1405" s="12">
        <v>999</v>
      </c>
      <c r="AZ1405" t="s">
        <v>138</v>
      </c>
      <c r="BA1405">
        <v>4</v>
      </c>
      <c r="BB1405">
        <v>101</v>
      </c>
      <c r="BC1405">
        <v>0.2114</v>
      </c>
      <c r="BD1405">
        <v>2023</v>
      </c>
      <c r="BE1405" t="s">
        <v>894</v>
      </c>
    </row>
    <row r="1406" spans="1:57" x14ac:dyDescent="0.2">
      <c r="A1406">
        <v>79</v>
      </c>
      <c r="B1406">
        <v>2023</v>
      </c>
      <c r="C1406" t="s">
        <v>15</v>
      </c>
      <c r="D1406" t="s">
        <v>14</v>
      </c>
      <c r="E1406" t="s">
        <v>291</v>
      </c>
      <c r="F1406" t="s">
        <v>218</v>
      </c>
      <c r="H1406" t="s">
        <v>293</v>
      </c>
      <c r="I1406" t="s">
        <v>19</v>
      </c>
      <c r="J1406" t="s">
        <v>291</v>
      </c>
      <c r="L1406" s="12">
        <v>3.6189999999999998E-3</v>
      </c>
      <c r="M1406" s="12">
        <v>7.0400000000000003E-3</v>
      </c>
      <c r="N1406" s="12">
        <v>1.0169999999999999E-3</v>
      </c>
      <c r="O1406" t="s">
        <v>137</v>
      </c>
      <c r="P1406" t="s">
        <v>840</v>
      </c>
      <c r="Q1406" s="12">
        <v>2.78</v>
      </c>
      <c r="R1406" s="12">
        <v>6</v>
      </c>
      <c r="S1406" s="12">
        <v>38</v>
      </c>
      <c r="T1406" s="12">
        <v>38</v>
      </c>
      <c r="U1406" s="12">
        <v>0</v>
      </c>
      <c r="V1406" s="12">
        <v>0</v>
      </c>
      <c r="W1406" s="12">
        <v>0</v>
      </c>
      <c r="X1406" t="s">
        <v>22</v>
      </c>
      <c r="Y1406" t="s">
        <v>23</v>
      </c>
      <c r="Z1406" s="12">
        <v>0</v>
      </c>
      <c r="AA1406" s="12">
        <v>900</v>
      </c>
      <c r="AB1406" s="12">
        <v>0</v>
      </c>
      <c r="AC1406" s="12">
        <v>0</v>
      </c>
      <c r="AD1406" s="12">
        <v>0.156253</v>
      </c>
      <c r="AE1406" s="12">
        <v>0.27888200000000002</v>
      </c>
      <c r="AF1406" s="12">
        <v>0.95593399999999995</v>
      </c>
      <c r="AG1406" s="12">
        <v>900</v>
      </c>
      <c r="AH1406" t="s">
        <v>22</v>
      </c>
      <c r="AI1406" t="s">
        <v>23</v>
      </c>
      <c r="AJ1406" s="21">
        <f t="shared" si="190"/>
        <v>160.1703</v>
      </c>
      <c r="AK1406" s="21">
        <f t="shared" si="191"/>
        <v>289.00980000000004</v>
      </c>
      <c r="AL1406" s="21">
        <f t="shared" si="192"/>
        <v>865.83240000000001</v>
      </c>
      <c r="AM1406" s="12">
        <v>1.7305785123966939</v>
      </c>
      <c r="AN1406" s="12">
        <v>1.8099173553719006</v>
      </c>
      <c r="AO1406" s="12">
        <v>0</v>
      </c>
      <c r="AP1406" s="12">
        <v>0</v>
      </c>
      <c r="AQ1406" s="22">
        <f t="shared" si="193"/>
        <v>277.18727950413216</v>
      </c>
      <c r="AR1406" s="22">
        <f t="shared" si="194"/>
        <v>500.15414975206608</v>
      </c>
      <c r="AS1406" s="22">
        <f t="shared" si="195"/>
        <v>1498.3909467768592</v>
      </c>
      <c r="AT1406" s="22">
        <f t="shared" si="196"/>
        <v>289.89500578512394</v>
      </c>
      <c r="AU1406" s="22">
        <f t="shared" si="197"/>
        <v>523.08385289256194</v>
      </c>
      <c r="AV1406" s="22">
        <f t="shared" si="198"/>
        <v>1567.0850876033055</v>
      </c>
      <c r="AW1406">
        <v>2023</v>
      </c>
      <c r="AX1406" t="s">
        <v>24</v>
      </c>
      <c r="AY1406" s="12">
        <v>999</v>
      </c>
      <c r="AZ1406" t="s">
        <v>26</v>
      </c>
      <c r="BA1406">
        <v>3</v>
      </c>
      <c r="BB1406">
        <v>80</v>
      </c>
      <c r="BC1406">
        <v>0.4672</v>
      </c>
      <c r="BD1406">
        <v>2023</v>
      </c>
      <c r="BE1406" t="s">
        <v>896</v>
      </c>
    </row>
    <row r="1407" spans="1:57" x14ac:dyDescent="0.2">
      <c r="A1407">
        <v>79</v>
      </c>
      <c r="B1407">
        <v>2023</v>
      </c>
      <c r="C1407" t="s">
        <v>15</v>
      </c>
      <c r="D1407" t="s">
        <v>14</v>
      </c>
      <c r="E1407" t="s">
        <v>291</v>
      </c>
      <c r="F1407" t="s">
        <v>218</v>
      </c>
      <c r="H1407" t="s">
        <v>293</v>
      </c>
      <c r="I1407" t="s">
        <v>19</v>
      </c>
      <c r="J1407" t="s">
        <v>291</v>
      </c>
      <c r="L1407" s="12">
        <v>3.6189999999999998E-3</v>
      </c>
      <c r="M1407" s="12">
        <v>7.0400000000000003E-3</v>
      </c>
      <c r="N1407" s="12">
        <v>1.0169999999999999E-3</v>
      </c>
      <c r="O1407" t="s">
        <v>137</v>
      </c>
      <c r="P1407" t="s">
        <v>840</v>
      </c>
      <c r="Q1407" s="12">
        <v>2.78</v>
      </c>
      <c r="R1407" s="12">
        <v>6</v>
      </c>
      <c r="S1407" s="12">
        <v>38</v>
      </c>
      <c r="T1407" s="12">
        <v>38</v>
      </c>
      <c r="U1407" s="12">
        <v>0</v>
      </c>
      <c r="V1407" s="12">
        <v>0</v>
      </c>
      <c r="W1407" s="12">
        <v>0</v>
      </c>
      <c r="X1407" t="s">
        <v>22</v>
      </c>
      <c r="Y1407" t="s">
        <v>23</v>
      </c>
      <c r="Z1407" s="12">
        <v>0</v>
      </c>
      <c r="AA1407" s="12">
        <v>900</v>
      </c>
      <c r="AB1407" s="12">
        <v>0</v>
      </c>
      <c r="AC1407" s="12">
        <v>0</v>
      </c>
      <c r="AD1407" s="12">
        <v>0.156253</v>
      </c>
      <c r="AE1407" s="12">
        <v>0.27888200000000002</v>
      </c>
      <c r="AF1407" s="12">
        <v>0.95593399999999995</v>
      </c>
      <c r="AG1407" s="12">
        <v>900</v>
      </c>
      <c r="AH1407" t="s">
        <v>22</v>
      </c>
      <c r="AI1407" t="s">
        <v>23</v>
      </c>
      <c r="AJ1407" s="21">
        <f t="shared" si="190"/>
        <v>160.1703</v>
      </c>
      <c r="AK1407" s="21">
        <f t="shared" si="191"/>
        <v>289.00980000000004</v>
      </c>
      <c r="AL1407" s="21">
        <f t="shared" si="192"/>
        <v>865.83240000000001</v>
      </c>
      <c r="AM1407" s="12">
        <v>1.7305785123966939</v>
      </c>
      <c r="AN1407" s="12">
        <v>1.8099173553719006</v>
      </c>
      <c r="AO1407" s="12">
        <v>0</v>
      </c>
      <c r="AP1407" s="12">
        <v>0</v>
      </c>
      <c r="AQ1407" s="22">
        <f t="shared" si="193"/>
        <v>277.18727950413216</v>
      </c>
      <c r="AR1407" s="22">
        <f t="shared" si="194"/>
        <v>500.15414975206608</v>
      </c>
      <c r="AS1407" s="22">
        <f t="shared" si="195"/>
        <v>1498.3909467768592</v>
      </c>
      <c r="AT1407" s="22">
        <f t="shared" si="196"/>
        <v>289.89500578512394</v>
      </c>
      <c r="AU1407" s="22">
        <f t="shared" si="197"/>
        <v>523.08385289256194</v>
      </c>
      <c r="AV1407" s="22">
        <f t="shared" si="198"/>
        <v>1567.0850876033055</v>
      </c>
      <c r="AW1407">
        <v>2030</v>
      </c>
      <c r="AX1407" t="s">
        <v>24</v>
      </c>
      <c r="AY1407" s="12">
        <v>999</v>
      </c>
      <c r="AZ1407" t="s">
        <v>26</v>
      </c>
      <c r="BA1407">
        <v>3</v>
      </c>
      <c r="BB1407">
        <v>80</v>
      </c>
      <c r="BC1407">
        <v>0.4672</v>
      </c>
      <c r="BD1407">
        <v>2023</v>
      </c>
      <c r="BE1407" t="s">
        <v>896</v>
      </c>
    </row>
    <row r="1408" spans="1:57" x14ac:dyDescent="0.2">
      <c r="A1408">
        <v>79</v>
      </c>
      <c r="B1408">
        <v>2023</v>
      </c>
      <c r="C1408" t="s">
        <v>15</v>
      </c>
      <c r="D1408" t="s">
        <v>14</v>
      </c>
      <c r="E1408" t="s">
        <v>291</v>
      </c>
      <c r="F1408" t="s">
        <v>218</v>
      </c>
      <c r="H1408" t="s">
        <v>293</v>
      </c>
      <c r="I1408" t="s">
        <v>19</v>
      </c>
      <c r="J1408" t="s">
        <v>291</v>
      </c>
      <c r="L1408" s="12">
        <v>3.6189999999999998E-3</v>
      </c>
      <c r="M1408" s="12">
        <v>7.0400000000000003E-3</v>
      </c>
      <c r="N1408" s="12">
        <v>1.0169999999999999E-3</v>
      </c>
      <c r="O1408" t="s">
        <v>137</v>
      </c>
      <c r="P1408" t="s">
        <v>840</v>
      </c>
      <c r="Q1408" s="12">
        <v>2.78</v>
      </c>
      <c r="R1408" s="12">
        <v>6</v>
      </c>
      <c r="S1408" s="12">
        <v>38</v>
      </c>
      <c r="T1408" s="12">
        <v>38</v>
      </c>
      <c r="U1408" s="12">
        <v>0</v>
      </c>
      <c r="V1408" s="12">
        <v>0</v>
      </c>
      <c r="W1408" s="12">
        <v>0</v>
      </c>
      <c r="X1408" t="s">
        <v>22</v>
      </c>
      <c r="Y1408" t="s">
        <v>23</v>
      </c>
      <c r="Z1408" s="12">
        <v>0</v>
      </c>
      <c r="AA1408" s="12">
        <v>900</v>
      </c>
      <c r="AB1408" s="12">
        <v>0</v>
      </c>
      <c r="AC1408" s="12">
        <v>0</v>
      </c>
      <c r="AD1408" s="12">
        <v>0.156253</v>
      </c>
      <c r="AE1408" s="12">
        <v>0.27888200000000002</v>
      </c>
      <c r="AF1408" s="12">
        <v>0.95593399999999995</v>
      </c>
      <c r="AG1408" s="12">
        <v>900</v>
      </c>
      <c r="AH1408" t="s">
        <v>22</v>
      </c>
      <c r="AI1408" t="s">
        <v>23</v>
      </c>
      <c r="AJ1408" s="21">
        <f t="shared" si="190"/>
        <v>160.1703</v>
      </c>
      <c r="AK1408" s="21">
        <f t="shared" si="191"/>
        <v>289.00980000000004</v>
      </c>
      <c r="AL1408" s="21">
        <f t="shared" si="192"/>
        <v>865.83240000000001</v>
      </c>
      <c r="AM1408" s="12">
        <v>1.7305785123966939</v>
      </c>
      <c r="AN1408" s="12">
        <v>1.8099173553719006</v>
      </c>
      <c r="AO1408" s="12">
        <v>0</v>
      </c>
      <c r="AP1408" s="12">
        <v>0</v>
      </c>
      <c r="AQ1408" s="22">
        <f t="shared" si="193"/>
        <v>277.18727950413216</v>
      </c>
      <c r="AR1408" s="22">
        <f t="shared" si="194"/>
        <v>500.15414975206608</v>
      </c>
      <c r="AS1408" s="22">
        <f t="shared" si="195"/>
        <v>1498.3909467768592</v>
      </c>
      <c r="AT1408" s="22">
        <f t="shared" si="196"/>
        <v>289.89500578512394</v>
      </c>
      <c r="AU1408" s="22">
        <f t="shared" si="197"/>
        <v>523.08385289256194</v>
      </c>
      <c r="AV1408" s="22">
        <f t="shared" si="198"/>
        <v>1567.0850876033055</v>
      </c>
      <c r="AW1408">
        <v>2035</v>
      </c>
      <c r="AX1408" t="s">
        <v>24</v>
      </c>
      <c r="AY1408" s="12">
        <v>999</v>
      </c>
      <c r="AZ1408" t="s">
        <v>26</v>
      </c>
      <c r="BA1408">
        <v>3</v>
      </c>
      <c r="BB1408">
        <v>80</v>
      </c>
      <c r="BC1408">
        <v>0.4672</v>
      </c>
      <c r="BD1408">
        <v>2023</v>
      </c>
      <c r="BE1408" t="s">
        <v>896</v>
      </c>
    </row>
    <row r="1409" spans="1:57" x14ac:dyDescent="0.2">
      <c r="A1409">
        <v>79</v>
      </c>
      <c r="B1409">
        <v>2023</v>
      </c>
      <c r="C1409" t="s">
        <v>15</v>
      </c>
      <c r="D1409" t="s">
        <v>14</v>
      </c>
      <c r="E1409" t="s">
        <v>291</v>
      </c>
      <c r="F1409" t="s">
        <v>218</v>
      </c>
      <c r="H1409" t="s">
        <v>293</v>
      </c>
      <c r="I1409" t="s">
        <v>19</v>
      </c>
      <c r="J1409" t="s">
        <v>291</v>
      </c>
      <c r="L1409" s="12">
        <v>3.6189999999999998E-3</v>
      </c>
      <c r="M1409" s="12">
        <v>7.0400000000000003E-3</v>
      </c>
      <c r="N1409" s="12">
        <v>1.0169999999999999E-3</v>
      </c>
      <c r="O1409" t="s">
        <v>137</v>
      </c>
      <c r="P1409" t="s">
        <v>840</v>
      </c>
      <c r="Q1409" s="12">
        <v>2.78</v>
      </c>
      <c r="R1409" s="12">
        <v>6</v>
      </c>
      <c r="S1409" s="12">
        <v>38</v>
      </c>
      <c r="T1409" s="12">
        <v>38</v>
      </c>
      <c r="U1409" s="12">
        <v>0</v>
      </c>
      <c r="V1409" s="12">
        <v>0</v>
      </c>
      <c r="W1409" s="12">
        <v>0</v>
      </c>
      <c r="X1409" t="s">
        <v>22</v>
      </c>
      <c r="Y1409" t="s">
        <v>23</v>
      </c>
      <c r="Z1409" s="12">
        <v>0</v>
      </c>
      <c r="AA1409" s="12">
        <v>900</v>
      </c>
      <c r="AB1409" s="12">
        <v>0</v>
      </c>
      <c r="AC1409" s="12">
        <v>0</v>
      </c>
      <c r="AD1409" s="12">
        <v>0.156253</v>
      </c>
      <c r="AE1409" s="12">
        <v>0.27888200000000002</v>
      </c>
      <c r="AF1409" s="12">
        <v>0.95593399999999995</v>
      </c>
      <c r="AG1409" s="12">
        <v>900</v>
      </c>
      <c r="AH1409" t="s">
        <v>22</v>
      </c>
      <c r="AI1409" t="s">
        <v>23</v>
      </c>
      <c r="AJ1409" s="21">
        <f t="shared" si="190"/>
        <v>160.1703</v>
      </c>
      <c r="AK1409" s="21">
        <f t="shared" si="191"/>
        <v>289.00980000000004</v>
      </c>
      <c r="AL1409" s="21">
        <f t="shared" si="192"/>
        <v>865.83240000000001</v>
      </c>
      <c r="AM1409" s="12">
        <v>1.7305785123966939</v>
      </c>
      <c r="AN1409" s="12">
        <v>1.8099173553719006</v>
      </c>
      <c r="AO1409" s="12">
        <v>0</v>
      </c>
      <c r="AP1409" s="12">
        <v>0</v>
      </c>
      <c r="AQ1409" s="22">
        <f t="shared" si="193"/>
        <v>277.18727950413216</v>
      </c>
      <c r="AR1409" s="22">
        <f t="shared" si="194"/>
        <v>500.15414975206608</v>
      </c>
      <c r="AS1409" s="22">
        <f t="shared" si="195"/>
        <v>1498.3909467768592</v>
      </c>
      <c r="AT1409" s="22">
        <f t="shared" si="196"/>
        <v>289.89500578512394</v>
      </c>
      <c r="AU1409" s="22">
        <f t="shared" si="197"/>
        <v>523.08385289256194</v>
      </c>
      <c r="AV1409" s="22">
        <f t="shared" si="198"/>
        <v>1567.0850876033055</v>
      </c>
      <c r="AW1409">
        <v>2040</v>
      </c>
      <c r="AX1409" t="s">
        <v>24</v>
      </c>
      <c r="AY1409" s="12">
        <v>999</v>
      </c>
      <c r="AZ1409" t="s">
        <v>26</v>
      </c>
      <c r="BA1409">
        <v>3</v>
      </c>
      <c r="BB1409">
        <v>80</v>
      </c>
      <c r="BC1409">
        <v>0.4672</v>
      </c>
      <c r="BD1409">
        <v>2023</v>
      </c>
      <c r="BE1409" t="s">
        <v>896</v>
      </c>
    </row>
    <row r="1410" spans="1:57" x14ac:dyDescent="0.2">
      <c r="A1410">
        <v>79</v>
      </c>
      <c r="B1410">
        <v>2023</v>
      </c>
      <c r="C1410" t="s">
        <v>15</v>
      </c>
      <c r="D1410" t="s">
        <v>14</v>
      </c>
      <c r="E1410" t="s">
        <v>291</v>
      </c>
      <c r="F1410" t="s">
        <v>218</v>
      </c>
      <c r="H1410" t="s">
        <v>293</v>
      </c>
      <c r="I1410" t="s">
        <v>19</v>
      </c>
      <c r="J1410" t="s">
        <v>291</v>
      </c>
      <c r="L1410" s="12">
        <v>3.6189999999999998E-3</v>
      </c>
      <c r="M1410" s="12">
        <v>7.0400000000000003E-3</v>
      </c>
      <c r="N1410" s="12">
        <v>1.0169999999999999E-3</v>
      </c>
      <c r="O1410" t="s">
        <v>137</v>
      </c>
      <c r="P1410" t="s">
        <v>840</v>
      </c>
      <c r="Q1410" s="12">
        <v>2.78</v>
      </c>
      <c r="R1410" s="12">
        <v>6</v>
      </c>
      <c r="S1410" s="12">
        <v>38</v>
      </c>
      <c r="T1410" s="12">
        <v>38</v>
      </c>
      <c r="U1410" s="12">
        <v>0</v>
      </c>
      <c r="V1410" s="12">
        <v>0</v>
      </c>
      <c r="W1410" s="12">
        <v>0</v>
      </c>
      <c r="X1410" t="s">
        <v>22</v>
      </c>
      <c r="Y1410" t="s">
        <v>23</v>
      </c>
      <c r="Z1410" s="12">
        <v>0</v>
      </c>
      <c r="AA1410" s="12">
        <v>900</v>
      </c>
      <c r="AB1410" s="12">
        <v>0</v>
      </c>
      <c r="AC1410" s="12">
        <v>0</v>
      </c>
      <c r="AD1410" s="12">
        <v>0.156253</v>
      </c>
      <c r="AE1410" s="12">
        <v>0.27888200000000002</v>
      </c>
      <c r="AF1410" s="12">
        <v>0.95593399999999995</v>
      </c>
      <c r="AG1410" s="12">
        <v>900</v>
      </c>
      <c r="AH1410" t="s">
        <v>22</v>
      </c>
      <c r="AI1410" t="s">
        <v>23</v>
      </c>
      <c r="AJ1410" s="21">
        <f t="shared" ref="AJ1410:AJ1473" si="199">(AD1410+L1410*$R1410+U1410*$AA1410)*$AG1410</f>
        <v>160.1703</v>
      </c>
      <c r="AK1410" s="21">
        <f t="shared" ref="AK1410:AK1473" si="200">(AE1410+M1410*$R1410+V1410*$AA1410)*$AG1410</f>
        <v>289.00980000000004</v>
      </c>
      <c r="AL1410" s="21">
        <f t="shared" ref="AL1410:AL1473" si="201">(AF1410+N1410*$R1410+W1410*$AA1410)*$AG1410</f>
        <v>865.83240000000001</v>
      </c>
      <c r="AM1410" s="12">
        <v>1.7305785123966939</v>
      </c>
      <c r="AN1410" s="12">
        <v>1.8099173553719006</v>
      </c>
      <c r="AO1410" s="12">
        <v>0</v>
      </c>
      <c r="AP1410" s="12">
        <v>0</v>
      </c>
      <c r="AQ1410" s="22">
        <f t="shared" ref="AQ1410:AQ1473" si="202">AJ1410*$AM1410+$AO1410*$AG1410</f>
        <v>277.18727950413216</v>
      </c>
      <c r="AR1410" s="22">
        <f t="shared" ref="AR1410:AR1473" si="203">AK1410*$AM1410+$AO1410*$AG1410</f>
        <v>500.15414975206608</v>
      </c>
      <c r="AS1410" s="22">
        <f t="shared" ref="AS1410:AS1473" si="204">AL1410*$AM1410+$AO1410*$AG1410</f>
        <v>1498.3909467768592</v>
      </c>
      <c r="AT1410" s="22">
        <f t="shared" ref="AT1410:AT1473" si="205">AJ1410*$AN1410+$AP1410*$AG1410</f>
        <v>289.89500578512394</v>
      </c>
      <c r="AU1410" s="22">
        <f t="shared" ref="AU1410:AU1473" si="206">AK1410*$AN1410+$AP1410*$AG1410</f>
        <v>523.08385289256194</v>
      </c>
      <c r="AV1410" s="22">
        <f t="shared" ref="AV1410:AV1473" si="207">AL1410*$AN1410+$AP1410*$AG1410</f>
        <v>1567.0850876033055</v>
      </c>
      <c r="AW1410">
        <v>2045</v>
      </c>
      <c r="AX1410" t="s">
        <v>24</v>
      </c>
      <c r="AY1410" s="12">
        <v>999</v>
      </c>
      <c r="AZ1410" t="s">
        <v>26</v>
      </c>
      <c r="BA1410">
        <v>3</v>
      </c>
      <c r="BB1410">
        <v>80</v>
      </c>
      <c r="BC1410">
        <v>0.4672</v>
      </c>
      <c r="BD1410">
        <v>2023</v>
      </c>
      <c r="BE1410" t="s">
        <v>896</v>
      </c>
    </row>
    <row r="1411" spans="1:57" x14ac:dyDescent="0.2">
      <c r="A1411">
        <v>79</v>
      </c>
      <c r="B1411">
        <v>2023</v>
      </c>
      <c r="C1411" t="s">
        <v>15</v>
      </c>
      <c r="D1411" t="s">
        <v>14</v>
      </c>
      <c r="E1411" t="s">
        <v>291</v>
      </c>
      <c r="F1411" t="s">
        <v>218</v>
      </c>
      <c r="H1411" t="s">
        <v>293</v>
      </c>
      <c r="I1411" t="s">
        <v>19</v>
      </c>
      <c r="J1411" t="s">
        <v>291</v>
      </c>
      <c r="L1411" s="12">
        <v>3.6189999999999998E-3</v>
      </c>
      <c r="M1411" s="12">
        <v>7.0400000000000003E-3</v>
      </c>
      <c r="N1411" s="12">
        <v>1.0169999999999999E-3</v>
      </c>
      <c r="O1411" t="s">
        <v>137</v>
      </c>
      <c r="P1411" t="s">
        <v>840</v>
      </c>
      <c r="Q1411" s="12">
        <v>2.78</v>
      </c>
      <c r="R1411" s="12">
        <v>6</v>
      </c>
      <c r="S1411" s="12">
        <v>38</v>
      </c>
      <c r="T1411" s="12">
        <v>38</v>
      </c>
      <c r="U1411" s="12">
        <v>0</v>
      </c>
      <c r="V1411" s="12">
        <v>0</v>
      </c>
      <c r="W1411" s="12">
        <v>0</v>
      </c>
      <c r="X1411" t="s">
        <v>22</v>
      </c>
      <c r="Y1411" t="s">
        <v>23</v>
      </c>
      <c r="Z1411" s="12">
        <v>0</v>
      </c>
      <c r="AA1411" s="12">
        <v>900</v>
      </c>
      <c r="AB1411" s="12">
        <v>0</v>
      </c>
      <c r="AC1411" s="12">
        <v>0</v>
      </c>
      <c r="AD1411" s="12">
        <v>0.156253</v>
      </c>
      <c r="AE1411" s="12">
        <v>0.27888200000000002</v>
      </c>
      <c r="AF1411" s="12">
        <v>0.95593399999999995</v>
      </c>
      <c r="AG1411" s="12">
        <v>900</v>
      </c>
      <c r="AH1411" t="s">
        <v>22</v>
      </c>
      <c r="AI1411" t="s">
        <v>23</v>
      </c>
      <c r="AJ1411" s="21">
        <f t="shared" si="199"/>
        <v>160.1703</v>
      </c>
      <c r="AK1411" s="21">
        <f t="shared" si="200"/>
        <v>289.00980000000004</v>
      </c>
      <c r="AL1411" s="21">
        <f t="shared" si="201"/>
        <v>865.83240000000001</v>
      </c>
      <c r="AM1411" s="12">
        <v>1.7305785123966939</v>
      </c>
      <c r="AN1411" s="12">
        <v>1.8099173553719006</v>
      </c>
      <c r="AO1411" s="12">
        <v>0</v>
      </c>
      <c r="AP1411" s="12">
        <v>0</v>
      </c>
      <c r="AQ1411" s="22">
        <f t="shared" si="202"/>
        <v>277.18727950413216</v>
      </c>
      <c r="AR1411" s="22">
        <f t="shared" si="203"/>
        <v>500.15414975206608</v>
      </c>
      <c r="AS1411" s="22">
        <f t="shared" si="204"/>
        <v>1498.3909467768592</v>
      </c>
      <c r="AT1411" s="22">
        <f t="shared" si="205"/>
        <v>289.89500578512394</v>
      </c>
      <c r="AU1411" s="22">
        <f t="shared" si="206"/>
        <v>523.08385289256194</v>
      </c>
      <c r="AV1411" s="22">
        <f t="shared" si="207"/>
        <v>1567.0850876033055</v>
      </c>
      <c r="AW1411">
        <v>2050</v>
      </c>
      <c r="AX1411" t="s">
        <v>24</v>
      </c>
      <c r="AY1411" s="12">
        <v>999</v>
      </c>
      <c r="AZ1411" t="s">
        <v>26</v>
      </c>
      <c r="BA1411">
        <v>3</v>
      </c>
      <c r="BB1411">
        <v>80</v>
      </c>
      <c r="BC1411">
        <v>0.4672</v>
      </c>
      <c r="BD1411">
        <v>2023</v>
      </c>
      <c r="BE1411" t="s">
        <v>896</v>
      </c>
    </row>
    <row r="1412" spans="1:57" x14ac:dyDescent="0.2">
      <c r="A1412">
        <v>79</v>
      </c>
      <c r="B1412">
        <v>2023</v>
      </c>
      <c r="C1412" t="s">
        <v>15</v>
      </c>
      <c r="D1412" t="s">
        <v>14</v>
      </c>
      <c r="E1412" t="s">
        <v>291</v>
      </c>
      <c r="F1412" t="s">
        <v>218</v>
      </c>
      <c r="H1412" t="s">
        <v>293</v>
      </c>
      <c r="I1412" t="s">
        <v>19</v>
      </c>
      <c r="J1412" t="s">
        <v>291</v>
      </c>
      <c r="L1412" s="12">
        <v>3.6189999999999998E-3</v>
      </c>
      <c r="M1412" s="12">
        <v>7.0400000000000003E-3</v>
      </c>
      <c r="N1412" s="12">
        <v>1.0169999999999999E-3</v>
      </c>
      <c r="O1412" t="s">
        <v>137</v>
      </c>
      <c r="P1412" t="s">
        <v>840</v>
      </c>
      <c r="Q1412" s="12">
        <v>2.78</v>
      </c>
      <c r="R1412" s="12">
        <v>6</v>
      </c>
      <c r="S1412" s="12">
        <v>38</v>
      </c>
      <c r="T1412" s="12">
        <v>38</v>
      </c>
      <c r="U1412" s="12">
        <v>0</v>
      </c>
      <c r="V1412" s="12">
        <v>0</v>
      </c>
      <c r="W1412" s="12">
        <v>0</v>
      </c>
      <c r="X1412" t="s">
        <v>22</v>
      </c>
      <c r="Y1412" t="s">
        <v>23</v>
      </c>
      <c r="Z1412" s="12">
        <v>0</v>
      </c>
      <c r="AA1412" s="12">
        <v>900</v>
      </c>
      <c r="AB1412" s="12">
        <v>0</v>
      </c>
      <c r="AC1412" s="12">
        <v>0</v>
      </c>
      <c r="AD1412" s="12">
        <v>0.156253</v>
      </c>
      <c r="AE1412" s="12">
        <v>0.27888200000000002</v>
      </c>
      <c r="AF1412" s="12">
        <v>0.95593399999999995</v>
      </c>
      <c r="AG1412" s="12">
        <v>900</v>
      </c>
      <c r="AH1412" t="s">
        <v>22</v>
      </c>
      <c r="AI1412" t="s">
        <v>23</v>
      </c>
      <c r="AJ1412" s="21">
        <f t="shared" si="199"/>
        <v>160.1703</v>
      </c>
      <c r="AK1412" s="21">
        <f t="shared" si="200"/>
        <v>289.00980000000004</v>
      </c>
      <c r="AL1412" s="21">
        <f t="shared" si="201"/>
        <v>865.83240000000001</v>
      </c>
      <c r="AM1412" s="12">
        <v>1.7305785123966939</v>
      </c>
      <c r="AN1412" s="12">
        <v>1.8099173553719006</v>
      </c>
      <c r="AO1412" s="12">
        <v>0</v>
      </c>
      <c r="AP1412" s="12">
        <v>0</v>
      </c>
      <c r="AQ1412" s="22">
        <f t="shared" si="202"/>
        <v>277.18727950413216</v>
      </c>
      <c r="AR1412" s="22">
        <f t="shared" si="203"/>
        <v>500.15414975206608</v>
      </c>
      <c r="AS1412" s="22">
        <f t="shared" si="204"/>
        <v>1498.3909467768592</v>
      </c>
      <c r="AT1412" s="22">
        <f t="shared" si="205"/>
        <v>289.89500578512394</v>
      </c>
      <c r="AU1412" s="22">
        <f t="shared" si="206"/>
        <v>523.08385289256194</v>
      </c>
      <c r="AV1412" s="22">
        <f t="shared" si="207"/>
        <v>1567.0850876033055</v>
      </c>
      <c r="AW1412">
        <v>2023</v>
      </c>
      <c r="AX1412" t="s">
        <v>27</v>
      </c>
      <c r="AY1412" s="12">
        <v>999</v>
      </c>
      <c r="AZ1412" t="s">
        <v>26</v>
      </c>
      <c r="BA1412">
        <v>3</v>
      </c>
      <c r="BB1412">
        <v>80</v>
      </c>
      <c r="BC1412">
        <v>0.4672</v>
      </c>
      <c r="BD1412">
        <v>2023</v>
      </c>
      <c r="BE1412" t="s">
        <v>896</v>
      </c>
    </row>
    <row r="1413" spans="1:57" x14ac:dyDescent="0.2">
      <c r="A1413">
        <v>79</v>
      </c>
      <c r="B1413">
        <v>2023</v>
      </c>
      <c r="C1413" t="s">
        <v>15</v>
      </c>
      <c r="D1413" t="s">
        <v>14</v>
      </c>
      <c r="E1413" t="s">
        <v>291</v>
      </c>
      <c r="F1413" t="s">
        <v>218</v>
      </c>
      <c r="H1413" t="s">
        <v>293</v>
      </c>
      <c r="I1413" t="s">
        <v>19</v>
      </c>
      <c r="J1413" t="s">
        <v>291</v>
      </c>
      <c r="L1413" s="12">
        <v>3.6189999999999998E-3</v>
      </c>
      <c r="M1413" s="12">
        <v>7.0400000000000003E-3</v>
      </c>
      <c r="N1413" s="12">
        <v>1.0169999999999999E-3</v>
      </c>
      <c r="O1413" t="s">
        <v>137</v>
      </c>
      <c r="P1413" t="s">
        <v>840</v>
      </c>
      <c r="Q1413" s="12">
        <v>2.78</v>
      </c>
      <c r="R1413" s="12">
        <v>6</v>
      </c>
      <c r="S1413" s="12">
        <v>38</v>
      </c>
      <c r="T1413" s="12">
        <v>38</v>
      </c>
      <c r="U1413" s="12">
        <v>0</v>
      </c>
      <c r="V1413" s="12">
        <v>0</v>
      </c>
      <c r="W1413" s="12">
        <v>0</v>
      </c>
      <c r="X1413" t="s">
        <v>22</v>
      </c>
      <c r="Y1413" t="s">
        <v>23</v>
      </c>
      <c r="Z1413" s="12">
        <v>0</v>
      </c>
      <c r="AA1413" s="12">
        <v>900</v>
      </c>
      <c r="AB1413" s="12">
        <v>0</v>
      </c>
      <c r="AC1413" s="12">
        <v>0</v>
      </c>
      <c r="AD1413" s="12">
        <v>0.156253</v>
      </c>
      <c r="AE1413" s="12">
        <v>0.27888200000000002</v>
      </c>
      <c r="AF1413" s="12">
        <v>0.95593399999999995</v>
      </c>
      <c r="AG1413" s="12">
        <v>900</v>
      </c>
      <c r="AH1413" t="s">
        <v>22</v>
      </c>
      <c r="AI1413" t="s">
        <v>23</v>
      </c>
      <c r="AJ1413" s="21">
        <f t="shared" si="199"/>
        <v>160.1703</v>
      </c>
      <c r="AK1413" s="21">
        <f t="shared" si="200"/>
        <v>289.00980000000004</v>
      </c>
      <c r="AL1413" s="21">
        <f t="shared" si="201"/>
        <v>865.83240000000001</v>
      </c>
      <c r="AM1413" s="12">
        <v>1.7305785123966939</v>
      </c>
      <c r="AN1413" s="12">
        <v>1.8099173553719006</v>
      </c>
      <c r="AO1413" s="12">
        <v>0</v>
      </c>
      <c r="AP1413" s="12">
        <v>0</v>
      </c>
      <c r="AQ1413" s="22">
        <f t="shared" si="202"/>
        <v>277.18727950413216</v>
      </c>
      <c r="AR1413" s="22">
        <f t="shared" si="203"/>
        <v>500.15414975206608</v>
      </c>
      <c r="AS1413" s="22">
        <f t="shared" si="204"/>
        <v>1498.3909467768592</v>
      </c>
      <c r="AT1413" s="22">
        <f t="shared" si="205"/>
        <v>289.89500578512394</v>
      </c>
      <c r="AU1413" s="22">
        <f t="shared" si="206"/>
        <v>523.08385289256194</v>
      </c>
      <c r="AV1413" s="22">
        <f t="shared" si="207"/>
        <v>1567.0850876033055</v>
      </c>
      <c r="AW1413">
        <v>2030</v>
      </c>
      <c r="AX1413" t="s">
        <v>27</v>
      </c>
      <c r="AY1413" s="12">
        <v>999</v>
      </c>
      <c r="AZ1413" t="s">
        <v>26</v>
      </c>
      <c r="BA1413">
        <v>3</v>
      </c>
      <c r="BB1413">
        <v>80</v>
      </c>
      <c r="BC1413">
        <v>0.4672</v>
      </c>
      <c r="BD1413">
        <v>2023</v>
      </c>
      <c r="BE1413" t="s">
        <v>896</v>
      </c>
    </row>
    <row r="1414" spans="1:57" x14ac:dyDescent="0.2">
      <c r="A1414">
        <v>79</v>
      </c>
      <c r="B1414">
        <v>2023</v>
      </c>
      <c r="C1414" t="s">
        <v>15</v>
      </c>
      <c r="D1414" t="s">
        <v>14</v>
      </c>
      <c r="E1414" t="s">
        <v>291</v>
      </c>
      <c r="F1414" t="s">
        <v>218</v>
      </c>
      <c r="H1414" t="s">
        <v>293</v>
      </c>
      <c r="I1414" t="s">
        <v>19</v>
      </c>
      <c r="J1414" t="s">
        <v>291</v>
      </c>
      <c r="L1414" s="12">
        <v>3.6189999999999998E-3</v>
      </c>
      <c r="M1414" s="12">
        <v>7.0400000000000003E-3</v>
      </c>
      <c r="N1414" s="12">
        <v>1.0169999999999999E-3</v>
      </c>
      <c r="O1414" t="s">
        <v>137</v>
      </c>
      <c r="P1414" t="s">
        <v>840</v>
      </c>
      <c r="Q1414" s="12">
        <v>2.78</v>
      </c>
      <c r="R1414" s="12">
        <v>6</v>
      </c>
      <c r="S1414" s="12">
        <v>38</v>
      </c>
      <c r="T1414" s="12">
        <v>38</v>
      </c>
      <c r="U1414" s="12">
        <v>0</v>
      </c>
      <c r="V1414" s="12">
        <v>0</v>
      </c>
      <c r="W1414" s="12">
        <v>0</v>
      </c>
      <c r="X1414" t="s">
        <v>22</v>
      </c>
      <c r="Y1414" t="s">
        <v>23</v>
      </c>
      <c r="Z1414" s="12">
        <v>0</v>
      </c>
      <c r="AA1414" s="12">
        <v>900</v>
      </c>
      <c r="AB1414" s="12">
        <v>0</v>
      </c>
      <c r="AC1414" s="12">
        <v>0</v>
      </c>
      <c r="AD1414" s="12">
        <v>0.156253</v>
      </c>
      <c r="AE1414" s="12">
        <v>0.27888200000000002</v>
      </c>
      <c r="AF1414" s="12">
        <v>0.95593399999999995</v>
      </c>
      <c r="AG1414" s="12">
        <v>900</v>
      </c>
      <c r="AH1414" t="s">
        <v>22</v>
      </c>
      <c r="AI1414" t="s">
        <v>23</v>
      </c>
      <c r="AJ1414" s="21">
        <f t="shared" si="199"/>
        <v>160.1703</v>
      </c>
      <c r="AK1414" s="21">
        <f t="shared" si="200"/>
        <v>289.00980000000004</v>
      </c>
      <c r="AL1414" s="21">
        <f t="shared" si="201"/>
        <v>865.83240000000001</v>
      </c>
      <c r="AM1414" s="12">
        <v>1.7305785123966939</v>
      </c>
      <c r="AN1414" s="12">
        <v>1.8099173553719006</v>
      </c>
      <c r="AO1414" s="12">
        <v>0</v>
      </c>
      <c r="AP1414" s="12">
        <v>0</v>
      </c>
      <c r="AQ1414" s="22">
        <f t="shared" si="202"/>
        <v>277.18727950413216</v>
      </c>
      <c r="AR1414" s="22">
        <f t="shared" si="203"/>
        <v>500.15414975206608</v>
      </c>
      <c r="AS1414" s="22">
        <f t="shared" si="204"/>
        <v>1498.3909467768592</v>
      </c>
      <c r="AT1414" s="22">
        <f t="shared" si="205"/>
        <v>289.89500578512394</v>
      </c>
      <c r="AU1414" s="22">
        <f t="shared" si="206"/>
        <v>523.08385289256194</v>
      </c>
      <c r="AV1414" s="22">
        <f t="shared" si="207"/>
        <v>1567.0850876033055</v>
      </c>
      <c r="AW1414">
        <v>2035</v>
      </c>
      <c r="AX1414" t="s">
        <v>27</v>
      </c>
      <c r="AY1414" s="12">
        <v>999</v>
      </c>
      <c r="AZ1414" t="s">
        <v>26</v>
      </c>
      <c r="BA1414">
        <v>3</v>
      </c>
      <c r="BB1414">
        <v>80</v>
      </c>
      <c r="BC1414">
        <v>0.4672</v>
      </c>
      <c r="BD1414">
        <v>2023</v>
      </c>
      <c r="BE1414" t="s">
        <v>896</v>
      </c>
    </row>
    <row r="1415" spans="1:57" x14ac:dyDescent="0.2">
      <c r="A1415">
        <v>79</v>
      </c>
      <c r="B1415">
        <v>2023</v>
      </c>
      <c r="C1415" t="s">
        <v>15</v>
      </c>
      <c r="D1415" t="s">
        <v>14</v>
      </c>
      <c r="E1415" t="s">
        <v>291</v>
      </c>
      <c r="F1415" t="s">
        <v>218</v>
      </c>
      <c r="H1415" t="s">
        <v>293</v>
      </c>
      <c r="I1415" t="s">
        <v>19</v>
      </c>
      <c r="J1415" t="s">
        <v>291</v>
      </c>
      <c r="L1415" s="12">
        <v>3.6189999999999998E-3</v>
      </c>
      <c r="M1415" s="12">
        <v>7.0400000000000003E-3</v>
      </c>
      <c r="N1415" s="12">
        <v>1.0169999999999999E-3</v>
      </c>
      <c r="O1415" t="s">
        <v>137</v>
      </c>
      <c r="P1415" t="s">
        <v>840</v>
      </c>
      <c r="Q1415" s="12">
        <v>2.78</v>
      </c>
      <c r="R1415" s="12">
        <v>6</v>
      </c>
      <c r="S1415" s="12">
        <v>38</v>
      </c>
      <c r="T1415" s="12">
        <v>38</v>
      </c>
      <c r="U1415" s="12">
        <v>0</v>
      </c>
      <c r="V1415" s="12">
        <v>0</v>
      </c>
      <c r="W1415" s="12">
        <v>0</v>
      </c>
      <c r="X1415" t="s">
        <v>22</v>
      </c>
      <c r="Y1415" t="s">
        <v>23</v>
      </c>
      <c r="Z1415" s="12">
        <v>0</v>
      </c>
      <c r="AA1415" s="12">
        <v>900</v>
      </c>
      <c r="AB1415" s="12">
        <v>0</v>
      </c>
      <c r="AC1415" s="12">
        <v>0</v>
      </c>
      <c r="AD1415" s="12">
        <v>0.156253</v>
      </c>
      <c r="AE1415" s="12">
        <v>0.27888200000000002</v>
      </c>
      <c r="AF1415" s="12">
        <v>0.95593399999999995</v>
      </c>
      <c r="AG1415" s="12">
        <v>900</v>
      </c>
      <c r="AH1415" t="s">
        <v>22</v>
      </c>
      <c r="AI1415" t="s">
        <v>23</v>
      </c>
      <c r="AJ1415" s="21">
        <f t="shared" si="199"/>
        <v>160.1703</v>
      </c>
      <c r="AK1415" s="21">
        <f t="shared" si="200"/>
        <v>289.00980000000004</v>
      </c>
      <c r="AL1415" s="21">
        <f t="shared" si="201"/>
        <v>865.83240000000001</v>
      </c>
      <c r="AM1415" s="12">
        <v>1.7305785123966939</v>
      </c>
      <c r="AN1415" s="12">
        <v>1.8099173553719006</v>
      </c>
      <c r="AO1415" s="12">
        <v>0</v>
      </c>
      <c r="AP1415" s="12">
        <v>0</v>
      </c>
      <c r="AQ1415" s="22">
        <f t="shared" si="202"/>
        <v>277.18727950413216</v>
      </c>
      <c r="AR1415" s="22">
        <f t="shared" si="203"/>
        <v>500.15414975206608</v>
      </c>
      <c r="AS1415" s="22">
        <f t="shared" si="204"/>
        <v>1498.3909467768592</v>
      </c>
      <c r="AT1415" s="22">
        <f t="shared" si="205"/>
        <v>289.89500578512394</v>
      </c>
      <c r="AU1415" s="22">
        <f t="shared" si="206"/>
        <v>523.08385289256194</v>
      </c>
      <c r="AV1415" s="22">
        <f t="shared" si="207"/>
        <v>1567.0850876033055</v>
      </c>
      <c r="AW1415">
        <v>2040</v>
      </c>
      <c r="AX1415" t="s">
        <v>27</v>
      </c>
      <c r="AY1415" s="12">
        <v>999</v>
      </c>
      <c r="AZ1415" t="s">
        <v>26</v>
      </c>
      <c r="BA1415">
        <v>3</v>
      </c>
      <c r="BB1415">
        <v>80</v>
      </c>
      <c r="BC1415">
        <v>0.4672</v>
      </c>
      <c r="BD1415">
        <v>2023</v>
      </c>
      <c r="BE1415" t="s">
        <v>896</v>
      </c>
    </row>
    <row r="1416" spans="1:57" x14ac:dyDescent="0.2">
      <c r="A1416">
        <v>79</v>
      </c>
      <c r="B1416">
        <v>2023</v>
      </c>
      <c r="C1416" t="s">
        <v>15</v>
      </c>
      <c r="D1416" t="s">
        <v>14</v>
      </c>
      <c r="E1416" t="s">
        <v>291</v>
      </c>
      <c r="F1416" t="s">
        <v>218</v>
      </c>
      <c r="H1416" t="s">
        <v>293</v>
      </c>
      <c r="I1416" t="s">
        <v>19</v>
      </c>
      <c r="J1416" t="s">
        <v>291</v>
      </c>
      <c r="L1416" s="12">
        <v>3.6189999999999998E-3</v>
      </c>
      <c r="M1416" s="12">
        <v>7.0400000000000003E-3</v>
      </c>
      <c r="N1416" s="12">
        <v>1.0169999999999999E-3</v>
      </c>
      <c r="O1416" t="s">
        <v>137</v>
      </c>
      <c r="P1416" t="s">
        <v>840</v>
      </c>
      <c r="Q1416" s="12">
        <v>2.78</v>
      </c>
      <c r="R1416" s="12">
        <v>6</v>
      </c>
      <c r="S1416" s="12">
        <v>38</v>
      </c>
      <c r="T1416" s="12">
        <v>38</v>
      </c>
      <c r="U1416" s="12">
        <v>0</v>
      </c>
      <c r="V1416" s="12">
        <v>0</v>
      </c>
      <c r="W1416" s="12">
        <v>0</v>
      </c>
      <c r="X1416" t="s">
        <v>22</v>
      </c>
      <c r="Y1416" t="s">
        <v>23</v>
      </c>
      <c r="Z1416" s="12">
        <v>0</v>
      </c>
      <c r="AA1416" s="12">
        <v>900</v>
      </c>
      <c r="AB1416" s="12">
        <v>0</v>
      </c>
      <c r="AC1416" s="12">
        <v>0</v>
      </c>
      <c r="AD1416" s="12">
        <v>0.156253</v>
      </c>
      <c r="AE1416" s="12">
        <v>0.27888200000000002</v>
      </c>
      <c r="AF1416" s="12">
        <v>0.95593399999999995</v>
      </c>
      <c r="AG1416" s="12">
        <v>900</v>
      </c>
      <c r="AH1416" t="s">
        <v>22</v>
      </c>
      <c r="AI1416" t="s">
        <v>23</v>
      </c>
      <c r="AJ1416" s="21">
        <f t="shared" si="199"/>
        <v>160.1703</v>
      </c>
      <c r="AK1416" s="21">
        <f t="shared" si="200"/>
        <v>289.00980000000004</v>
      </c>
      <c r="AL1416" s="21">
        <f t="shared" si="201"/>
        <v>865.83240000000001</v>
      </c>
      <c r="AM1416" s="12">
        <v>1.7305785123966939</v>
      </c>
      <c r="AN1416" s="12">
        <v>1.8099173553719006</v>
      </c>
      <c r="AO1416" s="12">
        <v>0</v>
      </c>
      <c r="AP1416" s="12">
        <v>0</v>
      </c>
      <c r="AQ1416" s="22">
        <f t="shared" si="202"/>
        <v>277.18727950413216</v>
      </c>
      <c r="AR1416" s="22">
        <f t="shared" si="203"/>
        <v>500.15414975206608</v>
      </c>
      <c r="AS1416" s="22">
        <f t="shared" si="204"/>
        <v>1498.3909467768592</v>
      </c>
      <c r="AT1416" s="22">
        <f t="shared" si="205"/>
        <v>289.89500578512394</v>
      </c>
      <c r="AU1416" s="22">
        <f t="shared" si="206"/>
        <v>523.08385289256194</v>
      </c>
      <c r="AV1416" s="22">
        <f t="shared" si="207"/>
        <v>1567.0850876033055</v>
      </c>
      <c r="AW1416">
        <v>2045</v>
      </c>
      <c r="AX1416" t="s">
        <v>27</v>
      </c>
      <c r="AY1416" s="12">
        <v>999</v>
      </c>
      <c r="AZ1416" t="s">
        <v>26</v>
      </c>
      <c r="BA1416">
        <v>3</v>
      </c>
      <c r="BB1416">
        <v>80</v>
      </c>
      <c r="BC1416">
        <v>0.4672</v>
      </c>
      <c r="BD1416">
        <v>2023</v>
      </c>
      <c r="BE1416" t="s">
        <v>896</v>
      </c>
    </row>
    <row r="1417" spans="1:57" x14ac:dyDescent="0.2">
      <c r="A1417">
        <v>79</v>
      </c>
      <c r="B1417">
        <v>2023</v>
      </c>
      <c r="C1417" t="s">
        <v>15</v>
      </c>
      <c r="D1417" t="s">
        <v>14</v>
      </c>
      <c r="E1417" t="s">
        <v>291</v>
      </c>
      <c r="F1417" t="s">
        <v>218</v>
      </c>
      <c r="H1417" t="s">
        <v>293</v>
      </c>
      <c r="I1417" t="s">
        <v>19</v>
      </c>
      <c r="J1417" t="s">
        <v>291</v>
      </c>
      <c r="L1417" s="12">
        <v>3.6189999999999998E-3</v>
      </c>
      <c r="M1417" s="12">
        <v>7.0400000000000003E-3</v>
      </c>
      <c r="N1417" s="12">
        <v>1.0169999999999999E-3</v>
      </c>
      <c r="O1417" t="s">
        <v>137</v>
      </c>
      <c r="P1417" t="s">
        <v>840</v>
      </c>
      <c r="Q1417" s="12">
        <v>2.78</v>
      </c>
      <c r="R1417" s="12">
        <v>6</v>
      </c>
      <c r="S1417" s="12">
        <v>38</v>
      </c>
      <c r="T1417" s="12">
        <v>38</v>
      </c>
      <c r="U1417" s="12">
        <v>0</v>
      </c>
      <c r="V1417" s="12">
        <v>0</v>
      </c>
      <c r="W1417" s="12">
        <v>0</v>
      </c>
      <c r="X1417" t="s">
        <v>22</v>
      </c>
      <c r="Y1417" t="s">
        <v>23</v>
      </c>
      <c r="Z1417" s="12">
        <v>0</v>
      </c>
      <c r="AA1417" s="12">
        <v>900</v>
      </c>
      <c r="AB1417" s="12">
        <v>0</v>
      </c>
      <c r="AC1417" s="12">
        <v>0</v>
      </c>
      <c r="AD1417" s="12">
        <v>0.156253</v>
      </c>
      <c r="AE1417" s="12">
        <v>0.27888200000000002</v>
      </c>
      <c r="AF1417" s="12">
        <v>0.95593399999999995</v>
      </c>
      <c r="AG1417" s="12">
        <v>900</v>
      </c>
      <c r="AH1417" t="s">
        <v>22</v>
      </c>
      <c r="AI1417" t="s">
        <v>23</v>
      </c>
      <c r="AJ1417" s="21">
        <f t="shared" si="199"/>
        <v>160.1703</v>
      </c>
      <c r="AK1417" s="21">
        <f t="shared" si="200"/>
        <v>289.00980000000004</v>
      </c>
      <c r="AL1417" s="21">
        <f t="shared" si="201"/>
        <v>865.83240000000001</v>
      </c>
      <c r="AM1417" s="12">
        <v>1.7305785123966939</v>
      </c>
      <c r="AN1417" s="12">
        <v>1.8099173553719006</v>
      </c>
      <c r="AO1417" s="12">
        <v>0</v>
      </c>
      <c r="AP1417" s="12">
        <v>0</v>
      </c>
      <c r="AQ1417" s="22">
        <f t="shared" si="202"/>
        <v>277.18727950413216</v>
      </c>
      <c r="AR1417" s="22">
        <f t="shared" si="203"/>
        <v>500.15414975206608</v>
      </c>
      <c r="AS1417" s="22">
        <f t="shared" si="204"/>
        <v>1498.3909467768592</v>
      </c>
      <c r="AT1417" s="22">
        <f t="shared" si="205"/>
        <v>289.89500578512394</v>
      </c>
      <c r="AU1417" s="22">
        <f t="shared" si="206"/>
        <v>523.08385289256194</v>
      </c>
      <c r="AV1417" s="22">
        <f t="shared" si="207"/>
        <v>1567.0850876033055</v>
      </c>
      <c r="AW1417">
        <v>2050</v>
      </c>
      <c r="AX1417" t="s">
        <v>27</v>
      </c>
      <c r="AY1417" s="12">
        <v>999</v>
      </c>
      <c r="AZ1417" t="s">
        <v>26</v>
      </c>
      <c r="BA1417">
        <v>3</v>
      </c>
      <c r="BB1417">
        <v>80</v>
      </c>
      <c r="BC1417">
        <v>0.4672</v>
      </c>
      <c r="BD1417">
        <v>2023</v>
      </c>
      <c r="BE1417" t="s">
        <v>896</v>
      </c>
    </row>
    <row r="1418" spans="1:57" x14ac:dyDescent="0.2">
      <c r="A1418">
        <v>79</v>
      </c>
      <c r="B1418">
        <v>2023</v>
      </c>
      <c r="C1418" t="s">
        <v>15</v>
      </c>
      <c r="D1418" t="s">
        <v>14</v>
      </c>
      <c r="E1418" t="s">
        <v>291</v>
      </c>
      <c r="F1418" t="s">
        <v>218</v>
      </c>
      <c r="H1418" t="s">
        <v>293</v>
      </c>
      <c r="I1418" t="s">
        <v>19</v>
      </c>
      <c r="J1418" t="s">
        <v>291</v>
      </c>
      <c r="L1418" s="12">
        <v>3.6189999999999998E-3</v>
      </c>
      <c r="M1418" s="12">
        <v>7.0400000000000003E-3</v>
      </c>
      <c r="N1418" s="12">
        <v>1.0169999999999999E-3</v>
      </c>
      <c r="O1418" t="s">
        <v>137</v>
      </c>
      <c r="P1418" t="s">
        <v>840</v>
      </c>
      <c r="Q1418" s="12">
        <v>2.78</v>
      </c>
      <c r="R1418" s="12">
        <v>6</v>
      </c>
      <c r="S1418" s="12">
        <v>38</v>
      </c>
      <c r="T1418" s="12">
        <v>38</v>
      </c>
      <c r="U1418" s="12">
        <v>0</v>
      </c>
      <c r="V1418" s="12">
        <v>0</v>
      </c>
      <c r="W1418" s="12">
        <v>0</v>
      </c>
      <c r="X1418" t="s">
        <v>22</v>
      </c>
      <c r="Y1418" t="s">
        <v>23</v>
      </c>
      <c r="Z1418" s="12">
        <v>0</v>
      </c>
      <c r="AA1418" s="12">
        <v>900</v>
      </c>
      <c r="AB1418" s="12">
        <v>0</v>
      </c>
      <c r="AC1418" s="12">
        <v>0</v>
      </c>
      <c r="AD1418" s="12">
        <v>0.156253</v>
      </c>
      <c r="AE1418" s="12">
        <v>0.27888200000000002</v>
      </c>
      <c r="AF1418" s="12">
        <v>0.95593399999999995</v>
      </c>
      <c r="AG1418" s="12">
        <v>900</v>
      </c>
      <c r="AH1418" t="s">
        <v>22</v>
      </c>
      <c r="AI1418" t="s">
        <v>23</v>
      </c>
      <c r="AJ1418" s="21">
        <f t="shared" si="199"/>
        <v>160.1703</v>
      </c>
      <c r="AK1418" s="21">
        <f t="shared" si="200"/>
        <v>289.00980000000004</v>
      </c>
      <c r="AL1418" s="21">
        <f t="shared" si="201"/>
        <v>865.83240000000001</v>
      </c>
      <c r="AM1418" s="12">
        <v>1.7305785123966939</v>
      </c>
      <c r="AN1418" s="12">
        <v>1.8099173553719006</v>
      </c>
      <c r="AO1418" s="12">
        <v>0</v>
      </c>
      <c r="AP1418" s="12">
        <v>0</v>
      </c>
      <c r="AQ1418" s="22">
        <f t="shared" si="202"/>
        <v>277.18727950413216</v>
      </c>
      <c r="AR1418" s="22">
        <f t="shared" si="203"/>
        <v>500.15414975206608</v>
      </c>
      <c r="AS1418" s="22">
        <f t="shared" si="204"/>
        <v>1498.3909467768592</v>
      </c>
      <c r="AT1418" s="22">
        <f t="shared" si="205"/>
        <v>289.89500578512394</v>
      </c>
      <c r="AU1418" s="22">
        <f t="shared" si="206"/>
        <v>523.08385289256194</v>
      </c>
      <c r="AV1418" s="22">
        <f t="shared" si="207"/>
        <v>1567.0850876033055</v>
      </c>
      <c r="AW1418">
        <v>2023</v>
      </c>
      <c r="AX1418" t="s">
        <v>28</v>
      </c>
      <c r="AY1418" s="12">
        <v>999</v>
      </c>
      <c r="AZ1418" t="s">
        <v>26</v>
      </c>
      <c r="BA1418">
        <v>3</v>
      </c>
      <c r="BB1418">
        <v>80</v>
      </c>
      <c r="BC1418">
        <v>0.4672</v>
      </c>
      <c r="BD1418">
        <v>2023</v>
      </c>
      <c r="BE1418" t="s">
        <v>896</v>
      </c>
    </row>
    <row r="1419" spans="1:57" x14ac:dyDescent="0.2">
      <c r="A1419">
        <v>79</v>
      </c>
      <c r="B1419">
        <v>2023</v>
      </c>
      <c r="C1419" t="s">
        <v>15</v>
      </c>
      <c r="D1419" t="s">
        <v>14</v>
      </c>
      <c r="E1419" t="s">
        <v>291</v>
      </c>
      <c r="F1419" t="s">
        <v>218</v>
      </c>
      <c r="H1419" t="s">
        <v>293</v>
      </c>
      <c r="I1419" t="s">
        <v>19</v>
      </c>
      <c r="J1419" t="s">
        <v>291</v>
      </c>
      <c r="L1419" s="12">
        <v>3.6189999999999998E-3</v>
      </c>
      <c r="M1419" s="12">
        <v>7.0400000000000003E-3</v>
      </c>
      <c r="N1419" s="12">
        <v>1.0169999999999999E-3</v>
      </c>
      <c r="O1419" t="s">
        <v>137</v>
      </c>
      <c r="P1419" t="s">
        <v>840</v>
      </c>
      <c r="Q1419" s="12">
        <v>2.78</v>
      </c>
      <c r="R1419" s="12">
        <v>6</v>
      </c>
      <c r="S1419" s="12">
        <v>38</v>
      </c>
      <c r="T1419" s="12">
        <v>38</v>
      </c>
      <c r="U1419" s="12">
        <v>0</v>
      </c>
      <c r="V1419" s="12">
        <v>0</v>
      </c>
      <c r="W1419" s="12">
        <v>0</v>
      </c>
      <c r="X1419" t="s">
        <v>22</v>
      </c>
      <c r="Y1419" t="s">
        <v>23</v>
      </c>
      <c r="Z1419" s="12">
        <v>0</v>
      </c>
      <c r="AA1419" s="12">
        <v>900</v>
      </c>
      <c r="AB1419" s="12">
        <v>0</v>
      </c>
      <c r="AC1419" s="12">
        <v>0</v>
      </c>
      <c r="AD1419" s="12">
        <v>0.156253</v>
      </c>
      <c r="AE1419" s="12">
        <v>0.27888200000000002</v>
      </c>
      <c r="AF1419" s="12">
        <v>0.95593399999999995</v>
      </c>
      <c r="AG1419" s="12">
        <v>900</v>
      </c>
      <c r="AH1419" t="s">
        <v>22</v>
      </c>
      <c r="AI1419" t="s">
        <v>23</v>
      </c>
      <c r="AJ1419" s="21">
        <f t="shared" si="199"/>
        <v>160.1703</v>
      </c>
      <c r="AK1419" s="21">
        <f t="shared" si="200"/>
        <v>289.00980000000004</v>
      </c>
      <c r="AL1419" s="21">
        <f t="shared" si="201"/>
        <v>865.83240000000001</v>
      </c>
      <c r="AM1419" s="12">
        <v>1.7305785123966939</v>
      </c>
      <c r="AN1419" s="12">
        <v>1.8099173553719006</v>
      </c>
      <c r="AO1419" s="12">
        <v>0</v>
      </c>
      <c r="AP1419" s="12">
        <v>0</v>
      </c>
      <c r="AQ1419" s="22">
        <f t="shared" si="202"/>
        <v>277.18727950413216</v>
      </c>
      <c r="AR1419" s="22">
        <f t="shared" si="203"/>
        <v>500.15414975206608</v>
      </c>
      <c r="AS1419" s="22">
        <f t="shared" si="204"/>
        <v>1498.3909467768592</v>
      </c>
      <c r="AT1419" s="22">
        <f t="shared" si="205"/>
        <v>289.89500578512394</v>
      </c>
      <c r="AU1419" s="22">
        <f t="shared" si="206"/>
        <v>523.08385289256194</v>
      </c>
      <c r="AV1419" s="22">
        <f t="shared" si="207"/>
        <v>1567.0850876033055</v>
      </c>
      <c r="AW1419">
        <v>2030</v>
      </c>
      <c r="AX1419" t="s">
        <v>28</v>
      </c>
      <c r="AY1419" s="12">
        <v>999</v>
      </c>
      <c r="AZ1419" t="s">
        <v>26</v>
      </c>
      <c r="BA1419">
        <v>3</v>
      </c>
      <c r="BB1419">
        <v>80</v>
      </c>
      <c r="BC1419">
        <v>0.4672</v>
      </c>
      <c r="BD1419">
        <v>2023</v>
      </c>
      <c r="BE1419" t="s">
        <v>896</v>
      </c>
    </row>
    <row r="1420" spans="1:57" x14ac:dyDescent="0.2">
      <c r="A1420">
        <v>79</v>
      </c>
      <c r="B1420">
        <v>2023</v>
      </c>
      <c r="C1420" t="s">
        <v>15</v>
      </c>
      <c r="D1420" t="s">
        <v>14</v>
      </c>
      <c r="E1420" t="s">
        <v>291</v>
      </c>
      <c r="F1420" t="s">
        <v>218</v>
      </c>
      <c r="H1420" t="s">
        <v>293</v>
      </c>
      <c r="I1420" t="s">
        <v>19</v>
      </c>
      <c r="J1420" t="s">
        <v>291</v>
      </c>
      <c r="L1420" s="12">
        <v>3.6189999999999998E-3</v>
      </c>
      <c r="M1420" s="12">
        <v>7.0400000000000003E-3</v>
      </c>
      <c r="N1420" s="12">
        <v>1.0169999999999999E-3</v>
      </c>
      <c r="O1420" t="s">
        <v>137</v>
      </c>
      <c r="P1420" t="s">
        <v>840</v>
      </c>
      <c r="Q1420" s="12">
        <v>2.78</v>
      </c>
      <c r="R1420" s="12">
        <v>6</v>
      </c>
      <c r="S1420" s="12">
        <v>38</v>
      </c>
      <c r="T1420" s="12">
        <v>38</v>
      </c>
      <c r="U1420" s="12">
        <v>0</v>
      </c>
      <c r="V1420" s="12">
        <v>0</v>
      </c>
      <c r="W1420" s="12">
        <v>0</v>
      </c>
      <c r="X1420" t="s">
        <v>22</v>
      </c>
      <c r="Y1420" t="s">
        <v>23</v>
      </c>
      <c r="Z1420" s="12">
        <v>0</v>
      </c>
      <c r="AA1420" s="12">
        <v>900</v>
      </c>
      <c r="AB1420" s="12">
        <v>0</v>
      </c>
      <c r="AC1420" s="12">
        <v>0</v>
      </c>
      <c r="AD1420" s="12">
        <v>0.156253</v>
      </c>
      <c r="AE1420" s="12">
        <v>0.27888200000000002</v>
      </c>
      <c r="AF1420" s="12">
        <v>0.95593399999999995</v>
      </c>
      <c r="AG1420" s="12">
        <v>900</v>
      </c>
      <c r="AH1420" t="s">
        <v>22</v>
      </c>
      <c r="AI1420" t="s">
        <v>23</v>
      </c>
      <c r="AJ1420" s="21">
        <f t="shared" si="199"/>
        <v>160.1703</v>
      </c>
      <c r="AK1420" s="21">
        <f t="shared" si="200"/>
        <v>289.00980000000004</v>
      </c>
      <c r="AL1420" s="21">
        <f t="shared" si="201"/>
        <v>865.83240000000001</v>
      </c>
      <c r="AM1420" s="12">
        <v>1.7305785123966939</v>
      </c>
      <c r="AN1420" s="12">
        <v>1.8099173553719006</v>
      </c>
      <c r="AO1420" s="12">
        <v>0</v>
      </c>
      <c r="AP1420" s="12">
        <v>0</v>
      </c>
      <c r="AQ1420" s="22">
        <f t="shared" si="202"/>
        <v>277.18727950413216</v>
      </c>
      <c r="AR1420" s="22">
        <f t="shared" si="203"/>
        <v>500.15414975206608</v>
      </c>
      <c r="AS1420" s="22">
        <f t="shared" si="204"/>
        <v>1498.3909467768592</v>
      </c>
      <c r="AT1420" s="22">
        <f t="shared" si="205"/>
        <v>289.89500578512394</v>
      </c>
      <c r="AU1420" s="22">
        <f t="shared" si="206"/>
        <v>523.08385289256194</v>
      </c>
      <c r="AV1420" s="22">
        <f t="shared" si="207"/>
        <v>1567.0850876033055</v>
      </c>
      <c r="AW1420">
        <v>2035</v>
      </c>
      <c r="AX1420" t="s">
        <v>28</v>
      </c>
      <c r="AY1420" s="12">
        <v>999</v>
      </c>
      <c r="AZ1420" t="s">
        <v>26</v>
      </c>
      <c r="BA1420">
        <v>3</v>
      </c>
      <c r="BB1420">
        <v>80</v>
      </c>
      <c r="BC1420">
        <v>0.4672</v>
      </c>
      <c r="BD1420">
        <v>2023</v>
      </c>
      <c r="BE1420" t="s">
        <v>896</v>
      </c>
    </row>
    <row r="1421" spans="1:57" x14ac:dyDescent="0.2">
      <c r="A1421">
        <v>79</v>
      </c>
      <c r="B1421">
        <v>2023</v>
      </c>
      <c r="C1421" t="s">
        <v>15</v>
      </c>
      <c r="D1421" t="s">
        <v>14</v>
      </c>
      <c r="E1421" t="s">
        <v>291</v>
      </c>
      <c r="F1421" t="s">
        <v>218</v>
      </c>
      <c r="H1421" t="s">
        <v>293</v>
      </c>
      <c r="I1421" t="s">
        <v>19</v>
      </c>
      <c r="J1421" t="s">
        <v>291</v>
      </c>
      <c r="L1421" s="12">
        <v>3.6189999999999998E-3</v>
      </c>
      <c r="M1421" s="12">
        <v>7.0400000000000003E-3</v>
      </c>
      <c r="N1421" s="12">
        <v>1.0169999999999999E-3</v>
      </c>
      <c r="O1421" t="s">
        <v>137</v>
      </c>
      <c r="P1421" t="s">
        <v>840</v>
      </c>
      <c r="Q1421" s="12">
        <v>2.78</v>
      </c>
      <c r="R1421" s="12">
        <v>6</v>
      </c>
      <c r="S1421" s="12">
        <v>38</v>
      </c>
      <c r="T1421" s="12">
        <v>38</v>
      </c>
      <c r="U1421" s="12">
        <v>0</v>
      </c>
      <c r="V1421" s="12">
        <v>0</v>
      </c>
      <c r="W1421" s="12">
        <v>0</v>
      </c>
      <c r="X1421" t="s">
        <v>22</v>
      </c>
      <c r="Y1421" t="s">
        <v>23</v>
      </c>
      <c r="Z1421" s="12">
        <v>0</v>
      </c>
      <c r="AA1421" s="12">
        <v>900</v>
      </c>
      <c r="AB1421" s="12">
        <v>0</v>
      </c>
      <c r="AC1421" s="12">
        <v>0</v>
      </c>
      <c r="AD1421" s="12">
        <v>0.156253</v>
      </c>
      <c r="AE1421" s="12">
        <v>0.27888200000000002</v>
      </c>
      <c r="AF1421" s="12">
        <v>0.95593399999999995</v>
      </c>
      <c r="AG1421" s="12">
        <v>900</v>
      </c>
      <c r="AH1421" t="s">
        <v>22</v>
      </c>
      <c r="AI1421" t="s">
        <v>23</v>
      </c>
      <c r="AJ1421" s="21">
        <f t="shared" si="199"/>
        <v>160.1703</v>
      </c>
      <c r="AK1421" s="21">
        <f t="shared" si="200"/>
        <v>289.00980000000004</v>
      </c>
      <c r="AL1421" s="21">
        <f t="shared" si="201"/>
        <v>865.83240000000001</v>
      </c>
      <c r="AM1421" s="12">
        <v>1.7305785123966939</v>
      </c>
      <c r="AN1421" s="12">
        <v>1.8099173553719006</v>
      </c>
      <c r="AO1421" s="12">
        <v>0</v>
      </c>
      <c r="AP1421" s="12">
        <v>0</v>
      </c>
      <c r="AQ1421" s="22">
        <f t="shared" si="202"/>
        <v>277.18727950413216</v>
      </c>
      <c r="AR1421" s="22">
        <f t="shared" si="203"/>
        <v>500.15414975206608</v>
      </c>
      <c r="AS1421" s="22">
        <f t="shared" si="204"/>
        <v>1498.3909467768592</v>
      </c>
      <c r="AT1421" s="22">
        <f t="shared" si="205"/>
        <v>289.89500578512394</v>
      </c>
      <c r="AU1421" s="22">
        <f t="shared" si="206"/>
        <v>523.08385289256194</v>
      </c>
      <c r="AV1421" s="22">
        <f t="shared" si="207"/>
        <v>1567.0850876033055</v>
      </c>
      <c r="AW1421">
        <v>2040</v>
      </c>
      <c r="AX1421" t="s">
        <v>28</v>
      </c>
      <c r="AY1421" s="12">
        <v>999</v>
      </c>
      <c r="AZ1421" t="s">
        <v>26</v>
      </c>
      <c r="BA1421">
        <v>3</v>
      </c>
      <c r="BB1421">
        <v>80</v>
      </c>
      <c r="BC1421">
        <v>0.4672</v>
      </c>
      <c r="BD1421">
        <v>2023</v>
      </c>
      <c r="BE1421" t="s">
        <v>896</v>
      </c>
    </row>
    <row r="1422" spans="1:57" x14ac:dyDescent="0.2">
      <c r="A1422">
        <v>79</v>
      </c>
      <c r="B1422">
        <v>2023</v>
      </c>
      <c r="C1422" t="s">
        <v>15</v>
      </c>
      <c r="D1422" t="s">
        <v>14</v>
      </c>
      <c r="E1422" t="s">
        <v>291</v>
      </c>
      <c r="F1422" t="s">
        <v>218</v>
      </c>
      <c r="H1422" t="s">
        <v>293</v>
      </c>
      <c r="I1422" t="s">
        <v>19</v>
      </c>
      <c r="J1422" t="s">
        <v>291</v>
      </c>
      <c r="L1422" s="12">
        <v>3.6189999999999998E-3</v>
      </c>
      <c r="M1422" s="12">
        <v>7.0400000000000003E-3</v>
      </c>
      <c r="N1422" s="12">
        <v>1.0169999999999999E-3</v>
      </c>
      <c r="O1422" t="s">
        <v>137</v>
      </c>
      <c r="P1422" t="s">
        <v>840</v>
      </c>
      <c r="Q1422" s="12">
        <v>2.78</v>
      </c>
      <c r="R1422" s="12">
        <v>6</v>
      </c>
      <c r="S1422" s="12">
        <v>38</v>
      </c>
      <c r="T1422" s="12">
        <v>38</v>
      </c>
      <c r="U1422" s="12">
        <v>0</v>
      </c>
      <c r="V1422" s="12">
        <v>0</v>
      </c>
      <c r="W1422" s="12">
        <v>0</v>
      </c>
      <c r="X1422" t="s">
        <v>22</v>
      </c>
      <c r="Y1422" t="s">
        <v>23</v>
      </c>
      <c r="Z1422" s="12">
        <v>0</v>
      </c>
      <c r="AA1422" s="12">
        <v>900</v>
      </c>
      <c r="AB1422" s="12">
        <v>0</v>
      </c>
      <c r="AC1422" s="12">
        <v>0</v>
      </c>
      <c r="AD1422" s="12">
        <v>0.156253</v>
      </c>
      <c r="AE1422" s="12">
        <v>0.27888200000000002</v>
      </c>
      <c r="AF1422" s="12">
        <v>0.95593399999999995</v>
      </c>
      <c r="AG1422" s="12">
        <v>900</v>
      </c>
      <c r="AH1422" t="s">
        <v>22</v>
      </c>
      <c r="AI1422" t="s">
        <v>23</v>
      </c>
      <c r="AJ1422" s="21">
        <f t="shared" si="199"/>
        <v>160.1703</v>
      </c>
      <c r="AK1422" s="21">
        <f t="shared" si="200"/>
        <v>289.00980000000004</v>
      </c>
      <c r="AL1422" s="21">
        <f t="shared" si="201"/>
        <v>865.83240000000001</v>
      </c>
      <c r="AM1422" s="12">
        <v>1.7305785123966939</v>
      </c>
      <c r="AN1422" s="12">
        <v>1.8099173553719006</v>
      </c>
      <c r="AO1422" s="12">
        <v>0</v>
      </c>
      <c r="AP1422" s="12">
        <v>0</v>
      </c>
      <c r="AQ1422" s="22">
        <f t="shared" si="202"/>
        <v>277.18727950413216</v>
      </c>
      <c r="AR1422" s="22">
        <f t="shared" si="203"/>
        <v>500.15414975206608</v>
      </c>
      <c r="AS1422" s="22">
        <f t="shared" si="204"/>
        <v>1498.3909467768592</v>
      </c>
      <c r="AT1422" s="22">
        <f t="shared" si="205"/>
        <v>289.89500578512394</v>
      </c>
      <c r="AU1422" s="22">
        <f t="shared" si="206"/>
        <v>523.08385289256194</v>
      </c>
      <c r="AV1422" s="22">
        <f t="shared" si="207"/>
        <v>1567.0850876033055</v>
      </c>
      <c r="AW1422">
        <v>2045</v>
      </c>
      <c r="AX1422" t="s">
        <v>28</v>
      </c>
      <c r="AY1422" s="12">
        <v>999</v>
      </c>
      <c r="AZ1422" t="s">
        <v>26</v>
      </c>
      <c r="BA1422">
        <v>3</v>
      </c>
      <c r="BB1422">
        <v>80</v>
      </c>
      <c r="BC1422">
        <v>0.4672</v>
      </c>
      <c r="BD1422">
        <v>2023</v>
      </c>
      <c r="BE1422" t="s">
        <v>896</v>
      </c>
    </row>
    <row r="1423" spans="1:57" x14ac:dyDescent="0.2">
      <c r="A1423">
        <v>79</v>
      </c>
      <c r="B1423">
        <v>2023</v>
      </c>
      <c r="C1423" t="s">
        <v>15</v>
      </c>
      <c r="D1423" t="s">
        <v>14</v>
      </c>
      <c r="E1423" t="s">
        <v>291</v>
      </c>
      <c r="F1423" t="s">
        <v>218</v>
      </c>
      <c r="H1423" t="s">
        <v>293</v>
      </c>
      <c r="I1423" t="s">
        <v>19</v>
      </c>
      <c r="J1423" t="s">
        <v>291</v>
      </c>
      <c r="L1423" s="12">
        <v>3.6189999999999998E-3</v>
      </c>
      <c r="M1423" s="12">
        <v>7.0400000000000003E-3</v>
      </c>
      <c r="N1423" s="12">
        <v>1.0169999999999999E-3</v>
      </c>
      <c r="O1423" t="s">
        <v>137</v>
      </c>
      <c r="P1423" t="s">
        <v>840</v>
      </c>
      <c r="Q1423" s="12">
        <v>2.78</v>
      </c>
      <c r="R1423" s="12">
        <v>6</v>
      </c>
      <c r="S1423" s="12">
        <v>38</v>
      </c>
      <c r="T1423" s="12">
        <v>38</v>
      </c>
      <c r="U1423" s="12">
        <v>0</v>
      </c>
      <c r="V1423" s="12">
        <v>0</v>
      </c>
      <c r="W1423" s="12">
        <v>0</v>
      </c>
      <c r="X1423" t="s">
        <v>22</v>
      </c>
      <c r="Y1423" t="s">
        <v>23</v>
      </c>
      <c r="Z1423" s="12">
        <v>0</v>
      </c>
      <c r="AA1423" s="12">
        <v>900</v>
      </c>
      <c r="AB1423" s="12">
        <v>0</v>
      </c>
      <c r="AC1423" s="12">
        <v>0</v>
      </c>
      <c r="AD1423" s="12">
        <v>0.156253</v>
      </c>
      <c r="AE1423" s="12">
        <v>0.27888200000000002</v>
      </c>
      <c r="AF1423" s="12">
        <v>0.95593399999999995</v>
      </c>
      <c r="AG1423" s="12">
        <v>900</v>
      </c>
      <c r="AH1423" t="s">
        <v>22</v>
      </c>
      <c r="AI1423" t="s">
        <v>23</v>
      </c>
      <c r="AJ1423" s="21">
        <f t="shared" si="199"/>
        <v>160.1703</v>
      </c>
      <c r="AK1423" s="21">
        <f t="shared" si="200"/>
        <v>289.00980000000004</v>
      </c>
      <c r="AL1423" s="21">
        <f t="shared" si="201"/>
        <v>865.83240000000001</v>
      </c>
      <c r="AM1423" s="12">
        <v>1.7305785123966939</v>
      </c>
      <c r="AN1423" s="12">
        <v>1.8099173553719006</v>
      </c>
      <c r="AO1423" s="12">
        <v>0</v>
      </c>
      <c r="AP1423" s="12">
        <v>0</v>
      </c>
      <c r="AQ1423" s="22">
        <f t="shared" si="202"/>
        <v>277.18727950413216</v>
      </c>
      <c r="AR1423" s="22">
        <f t="shared" si="203"/>
        <v>500.15414975206608</v>
      </c>
      <c r="AS1423" s="22">
        <f t="shared" si="204"/>
        <v>1498.3909467768592</v>
      </c>
      <c r="AT1423" s="22">
        <f t="shared" si="205"/>
        <v>289.89500578512394</v>
      </c>
      <c r="AU1423" s="22">
        <f t="shared" si="206"/>
        <v>523.08385289256194</v>
      </c>
      <c r="AV1423" s="22">
        <f t="shared" si="207"/>
        <v>1567.0850876033055</v>
      </c>
      <c r="AW1423">
        <v>2050</v>
      </c>
      <c r="AX1423" t="s">
        <v>28</v>
      </c>
      <c r="AY1423" s="12">
        <v>999</v>
      </c>
      <c r="AZ1423" t="s">
        <v>26</v>
      </c>
      <c r="BA1423">
        <v>3</v>
      </c>
      <c r="BB1423">
        <v>80</v>
      </c>
      <c r="BC1423">
        <v>0.4672</v>
      </c>
      <c r="BD1423">
        <v>2023</v>
      </c>
      <c r="BE1423" t="s">
        <v>896</v>
      </c>
    </row>
    <row r="1424" spans="1:57" x14ac:dyDescent="0.2">
      <c r="A1424">
        <v>80</v>
      </c>
      <c r="B1424">
        <v>2023</v>
      </c>
      <c r="C1424" t="s">
        <v>15</v>
      </c>
      <c r="D1424" t="s">
        <v>14</v>
      </c>
      <c r="E1424" t="s">
        <v>291</v>
      </c>
      <c r="F1424" t="s">
        <v>140</v>
      </c>
      <c r="H1424" t="s">
        <v>294</v>
      </c>
      <c r="I1424" t="s">
        <v>19</v>
      </c>
      <c r="J1424" t="s">
        <v>291</v>
      </c>
      <c r="L1424" s="12">
        <v>6.8807999999999994E-2</v>
      </c>
      <c r="M1424" s="12">
        <v>0.13142799999999999</v>
      </c>
      <c r="N1424" s="12">
        <v>0.29178500000000002</v>
      </c>
      <c r="O1424" t="s">
        <v>137</v>
      </c>
      <c r="P1424" t="s">
        <v>840</v>
      </c>
      <c r="Q1424" s="12">
        <v>1.44</v>
      </c>
      <c r="R1424" s="12">
        <v>6</v>
      </c>
      <c r="S1424" s="12">
        <v>10</v>
      </c>
      <c r="T1424" s="12">
        <v>10</v>
      </c>
      <c r="U1424" s="12">
        <v>0</v>
      </c>
      <c r="V1424" s="12">
        <v>0</v>
      </c>
      <c r="W1424" s="12">
        <v>0</v>
      </c>
      <c r="X1424" t="s">
        <v>22</v>
      </c>
      <c r="Y1424" t="s">
        <v>23</v>
      </c>
      <c r="Z1424" s="12">
        <v>0</v>
      </c>
      <c r="AA1424" s="12">
        <v>900</v>
      </c>
      <c r="AB1424" s="12">
        <v>0</v>
      </c>
      <c r="AC1424" s="12">
        <v>0</v>
      </c>
      <c r="AD1424" s="12">
        <v>0.13047400000000001</v>
      </c>
      <c r="AE1424" s="12">
        <v>7.2905999999999999E-2</v>
      </c>
      <c r="AF1424" s="12">
        <v>4.2856999999999999E-2</v>
      </c>
      <c r="AG1424" s="12">
        <v>900</v>
      </c>
      <c r="AH1424" t="s">
        <v>22</v>
      </c>
      <c r="AI1424" t="s">
        <v>23</v>
      </c>
      <c r="AJ1424" s="21">
        <f t="shared" si="199"/>
        <v>488.9898</v>
      </c>
      <c r="AK1424" s="21">
        <f t="shared" si="200"/>
        <v>775.32659999999998</v>
      </c>
      <c r="AL1424" s="21">
        <f t="shared" si="201"/>
        <v>1614.2103000000002</v>
      </c>
      <c r="AM1424" s="12">
        <v>1</v>
      </c>
      <c r="AN1424" s="12">
        <v>1</v>
      </c>
      <c r="AO1424" s="12">
        <v>0.45500000000000002</v>
      </c>
      <c r="AP1424" s="12">
        <v>0.91500000000000004</v>
      </c>
      <c r="AQ1424" s="22">
        <f t="shared" si="202"/>
        <v>898.48980000000006</v>
      </c>
      <c r="AR1424" s="22">
        <f t="shared" si="203"/>
        <v>1184.8265999999999</v>
      </c>
      <c r="AS1424" s="22">
        <f t="shared" si="204"/>
        <v>2023.7103000000002</v>
      </c>
      <c r="AT1424" s="22">
        <f t="shared" si="205"/>
        <v>1312.4898000000001</v>
      </c>
      <c r="AU1424" s="22">
        <f t="shared" si="206"/>
        <v>1598.8265999999999</v>
      </c>
      <c r="AV1424" s="22">
        <f t="shared" si="207"/>
        <v>2437.7103000000002</v>
      </c>
      <c r="AW1424">
        <v>2023</v>
      </c>
      <c r="AX1424" t="s">
        <v>24</v>
      </c>
      <c r="AY1424" s="12">
        <v>999</v>
      </c>
      <c r="AZ1424" t="s">
        <v>26</v>
      </c>
      <c r="BA1424">
        <v>3</v>
      </c>
      <c r="BB1424">
        <v>40</v>
      </c>
      <c r="BC1424">
        <v>0.1958</v>
      </c>
      <c r="BD1424">
        <v>2023</v>
      </c>
      <c r="BE1424" t="s">
        <v>895</v>
      </c>
    </row>
    <row r="1425" spans="1:57" x14ac:dyDescent="0.2">
      <c r="A1425">
        <v>80</v>
      </c>
      <c r="B1425">
        <v>2023</v>
      </c>
      <c r="C1425" t="s">
        <v>15</v>
      </c>
      <c r="D1425" t="s">
        <v>14</v>
      </c>
      <c r="E1425" t="s">
        <v>291</v>
      </c>
      <c r="F1425" t="s">
        <v>140</v>
      </c>
      <c r="H1425" t="s">
        <v>294</v>
      </c>
      <c r="I1425" t="s">
        <v>19</v>
      </c>
      <c r="J1425" t="s">
        <v>291</v>
      </c>
      <c r="L1425" s="12">
        <v>7.5688800000000001E-2</v>
      </c>
      <c r="M1425" s="12">
        <v>0.1445708</v>
      </c>
      <c r="N1425" s="12">
        <v>0.32096350000000007</v>
      </c>
      <c r="O1425" t="s">
        <v>137</v>
      </c>
      <c r="P1425" t="s">
        <v>840</v>
      </c>
      <c r="Q1425" s="12">
        <v>1.44</v>
      </c>
      <c r="R1425" s="12">
        <v>6</v>
      </c>
      <c r="S1425" s="12">
        <v>10</v>
      </c>
      <c r="T1425" s="12">
        <v>10</v>
      </c>
      <c r="U1425" s="12">
        <v>0</v>
      </c>
      <c r="V1425" s="12">
        <v>0</v>
      </c>
      <c r="W1425" s="12">
        <v>0</v>
      </c>
      <c r="X1425" t="s">
        <v>22</v>
      </c>
      <c r="Y1425" t="s">
        <v>23</v>
      </c>
      <c r="Z1425" s="12">
        <v>0</v>
      </c>
      <c r="AA1425" s="12">
        <v>900</v>
      </c>
      <c r="AB1425" s="12">
        <v>0</v>
      </c>
      <c r="AC1425" s="12">
        <v>0</v>
      </c>
      <c r="AD1425" s="12">
        <v>0.14352140000000002</v>
      </c>
      <c r="AE1425" s="12">
        <v>8.0196600000000007E-2</v>
      </c>
      <c r="AF1425" s="12">
        <v>4.7142700000000003E-2</v>
      </c>
      <c r="AG1425" s="12">
        <v>900</v>
      </c>
      <c r="AH1425" t="s">
        <v>22</v>
      </c>
      <c r="AI1425" t="s">
        <v>23</v>
      </c>
      <c r="AJ1425" s="21">
        <f t="shared" si="199"/>
        <v>537.88878</v>
      </c>
      <c r="AK1425" s="21">
        <f t="shared" si="200"/>
        <v>852.85926000000006</v>
      </c>
      <c r="AL1425" s="21">
        <f t="shared" si="201"/>
        <v>1775.6313300000004</v>
      </c>
      <c r="AM1425" s="12">
        <v>1</v>
      </c>
      <c r="AN1425" s="12">
        <v>1</v>
      </c>
      <c r="AO1425" s="12">
        <v>0.45500000000000002</v>
      </c>
      <c r="AP1425" s="12">
        <v>0.91500000000000004</v>
      </c>
      <c r="AQ1425" s="22">
        <f t="shared" si="202"/>
        <v>947.38878</v>
      </c>
      <c r="AR1425" s="22">
        <f t="shared" si="203"/>
        <v>1262.3592600000002</v>
      </c>
      <c r="AS1425" s="22">
        <f t="shared" si="204"/>
        <v>2185.1313300000002</v>
      </c>
      <c r="AT1425" s="22">
        <f t="shared" si="205"/>
        <v>1361.38878</v>
      </c>
      <c r="AU1425" s="22">
        <f t="shared" si="206"/>
        <v>1676.3592600000002</v>
      </c>
      <c r="AV1425" s="22">
        <f t="shared" si="207"/>
        <v>2599.1313300000002</v>
      </c>
      <c r="AW1425">
        <v>2030</v>
      </c>
      <c r="AX1425" t="s">
        <v>24</v>
      </c>
      <c r="AY1425" s="12">
        <v>999</v>
      </c>
      <c r="AZ1425" t="s">
        <v>26</v>
      </c>
      <c r="BA1425">
        <v>3</v>
      </c>
      <c r="BB1425">
        <v>40</v>
      </c>
      <c r="BC1425">
        <v>0.1958</v>
      </c>
      <c r="BD1425">
        <v>2023</v>
      </c>
      <c r="BE1425" t="s">
        <v>895</v>
      </c>
    </row>
    <row r="1426" spans="1:57" x14ac:dyDescent="0.2">
      <c r="A1426">
        <v>80</v>
      </c>
      <c r="B1426">
        <v>2023</v>
      </c>
      <c r="C1426" t="s">
        <v>15</v>
      </c>
      <c r="D1426" t="s">
        <v>14</v>
      </c>
      <c r="E1426" t="s">
        <v>291</v>
      </c>
      <c r="F1426" t="s">
        <v>140</v>
      </c>
      <c r="H1426" t="s">
        <v>294</v>
      </c>
      <c r="I1426" t="s">
        <v>19</v>
      </c>
      <c r="J1426" t="s">
        <v>291</v>
      </c>
      <c r="L1426" s="12">
        <v>7.9473240000000001E-2</v>
      </c>
      <c r="M1426" s="12">
        <v>0.15179934</v>
      </c>
      <c r="N1426" s="12">
        <v>0.33701167500000001</v>
      </c>
      <c r="O1426" t="s">
        <v>137</v>
      </c>
      <c r="P1426" t="s">
        <v>840</v>
      </c>
      <c r="Q1426" s="12">
        <v>1.44</v>
      </c>
      <c r="R1426" s="12">
        <v>6</v>
      </c>
      <c r="S1426" s="12">
        <v>10</v>
      </c>
      <c r="T1426" s="12">
        <v>10</v>
      </c>
      <c r="U1426" s="12">
        <v>0</v>
      </c>
      <c r="V1426" s="12">
        <v>0</v>
      </c>
      <c r="W1426" s="12">
        <v>0</v>
      </c>
      <c r="X1426" t="s">
        <v>22</v>
      </c>
      <c r="Y1426" t="s">
        <v>23</v>
      </c>
      <c r="Z1426" s="12">
        <v>0</v>
      </c>
      <c r="AA1426" s="12">
        <v>900</v>
      </c>
      <c r="AB1426" s="12">
        <v>0</v>
      </c>
      <c r="AC1426" s="12">
        <v>0</v>
      </c>
      <c r="AD1426" s="12">
        <v>0.15069747</v>
      </c>
      <c r="AE1426" s="12">
        <v>8.4206429999999999E-2</v>
      </c>
      <c r="AF1426" s="12">
        <v>4.9499834999999999E-2</v>
      </c>
      <c r="AG1426" s="12">
        <v>900</v>
      </c>
      <c r="AH1426" t="s">
        <v>22</v>
      </c>
      <c r="AI1426" t="s">
        <v>23</v>
      </c>
      <c r="AJ1426" s="21">
        <f t="shared" si="199"/>
        <v>564.78321900000003</v>
      </c>
      <c r="AK1426" s="21">
        <f t="shared" si="200"/>
        <v>895.50222299999996</v>
      </c>
      <c r="AL1426" s="21">
        <f t="shared" si="201"/>
        <v>1864.4128965000002</v>
      </c>
      <c r="AM1426" s="12">
        <v>1</v>
      </c>
      <c r="AN1426" s="12">
        <v>1</v>
      </c>
      <c r="AO1426" s="12">
        <v>0.45500000000000002</v>
      </c>
      <c r="AP1426" s="12">
        <v>0.91500000000000004</v>
      </c>
      <c r="AQ1426" s="22">
        <f t="shared" si="202"/>
        <v>974.28321900000003</v>
      </c>
      <c r="AR1426" s="22">
        <f t="shared" si="203"/>
        <v>1305.002223</v>
      </c>
      <c r="AS1426" s="22">
        <f t="shared" si="204"/>
        <v>2273.9128965</v>
      </c>
      <c r="AT1426" s="22">
        <f t="shared" si="205"/>
        <v>1388.2832189999999</v>
      </c>
      <c r="AU1426" s="22">
        <f t="shared" si="206"/>
        <v>1719.002223</v>
      </c>
      <c r="AV1426" s="22">
        <f t="shared" si="207"/>
        <v>2687.9128965</v>
      </c>
      <c r="AW1426">
        <v>2035</v>
      </c>
      <c r="AX1426" t="s">
        <v>24</v>
      </c>
      <c r="AY1426" s="12">
        <v>999</v>
      </c>
      <c r="AZ1426" t="s">
        <v>26</v>
      </c>
      <c r="BA1426">
        <v>3</v>
      </c>
      <c r="BB1426">
        <v>40</v>
      </c>
      <c r="BC1426">
        <v>0.1958</v>
      </c>
      <c r="BD1426">
        <v>2023</v>
      </c>
      <c r="BE1426" t="s">
        <v>895</v>
      </c>
    </row>
    <row r="1427" spans="1:57" x14ac:dyDescent="0.2">
      <c r="A1427">
        <v>80</v>
      </c>
      <c r="B1427">
        <v>2023</v>
      </c>
      <c r="C1427" t="s">
        <v>15</v>
      </c>
      <c r="D1427" t="s">
        <v>14</v>
      </c>
      <c r="E1427" t="s">
        <v>291</v>
      </c>
      <c r="F1427" t="s">
        <v>140</v>
      </c>
      <c r="H1427" t="s">
        <v>294</v>
      </c>
      <c r="I1427" t="s">
        <v>19</v>
      </c>
      <c r="J1427" t="s">
        <v>291</v>
      </c>
      <c r="L1427" s="12">
        <v>8.3257680000000001E-2</v>
      </c>
      <c r="M1427" s="12">
        <v>0.15902788000000001</v>
      </c>
      <c r="N1427" s="12">
        <v>0.35305985000000006</v>
      </c>
      <c r="O1427" t="s">
        <v>137</v>
      </c>
      <c r="P1427" t="s">
        <v>840</v>
      </c>
      <c r="Q1427" s="12">
        <v>1.44</v>
      </c>
      <c r="R1427" s="12">
        <v>6</v>
      </c>
      <c r="S1427" s="12">
        <v>10</v>
      </c>
      <c r="T1427" s="12">
        <v>10</v>
      </c>
      <c r="U1427" s="12">
        <v>0</v>
      </c>
      <c r="V1427" s="12">
        <v>0</v>
      </c>
      <c r="W1427" s="12">
        <v>0</v>
      </c>
      <c r="X1427" t="s">
        <v>22</v>
      </c>
      <c r="Y1427" t="s">
        <v>23</v>
      </c>
      <c r="Z1427" s="12">
        <v>0</v>
      </c>
      <c r="AA1427" s="12">
        <v>900</v>
      </c>
      <c r="AB1427" s="12">
        <v>0</v>
      </c>
      <c r="AC1427" s="12">
        <v>0</v>
      </c>
      <c r="AD1427" s="12">
        <v>0.15787354000000003</v>
      </c>
      <c r="AE1427" s="12">
        <v>8.8216260000000019E-2</v>
      </c>
      <c r="AF1427" s="12">
        <v>5.1856970000000009E-2</v>
      </c>
      <c r="AG1427" s="12">
        <v>900</v>
      </c>
      <c r="AH1427" t="s">
        <v>22</v>
      </c>
      <c r="AI1427" t="s">
        <v>23</v>
      </c>
      <c r="AJ1427" s="21">
        <f t="shared" si="199"/>
        <v>591.67765799999995</v>
      </c>
      <c r="AK1427" s="21">
        <f t="shared" si="200"/>
        <v>938.14518600000008</v>
      </c>
      <c r="AL1427" s="21">
        <f t="shared" si="201"/>
        <v>1953.1944630000003</v>
      </c>
      <c r="AM1427" s="12">
        <v>1</v>
      </c>
      <c r="AN1427" s="12">
        <v>1</v>
      </c>
      <c r="AO1427" s="12">
        <v>0.45500000000000002</v>
      </c>
      <c r="AP1427" s="12">
        <v>0.91500000000000004</v>
      </c>
      <c r="AQ1427" s="22">
        <f t="shared" si="202"/>
        <v>1001.177658</v>
      </c>
      <c r="AR1427" s="22">
        <f t="shared" si="203"/>
        <v>1347.6451860000002</v>
      </c>
      <c r="AS1427" s="22">
        <f t="shared" si="204"/>
        <v>2362.6944630000003</v>
      </c>
      <c r="AT1427" s="22">
        <f t="shared" si="205"/>
        <v>1415.1776580000001</v>
      </c>
      <c r="AU1427" s="22">
        <f t="shared" si="206"/>
        <v>1761.6451860000002</v>
      </c>
      <c r="AV1427" s="22">
        <f t="shared" si="207"/>
        <v>2776.6944630000003</v>
      </c>
      <c r="AW1427">
        <v>2040</v>
      </c>
      <c r="AX1427" t="s">
        <v>24</v>
      </c>
      <c r="AY1427" s="12">
        <v>999</v>
      </c>
      <c r="AZ1427" t="s">
        <v>26</v>
      </c>
      <c r="BA1427">
        <v>3</v>
      </c>
      <c r="BB1427">
        <v>40</v>
      </c>
      <c r="BC1427">
        <v>0.1958</v>
      </c>
      <c r="BD1427">
        <v>2023</v>
      </c>
      <c r="BE1427" t="s">
        <v>895</v>
      </c>
    </row>
    <row r="1428" spans="1:57" x14ac:dyDescent="0.2">
      <c r="A1428">
        <v>80</v>
      </c>
      <c r="B1428">
        <v>2023</v>
      </c>
      <c r="C1428" t="s">
        <v>15</v>
      </c>
      <c r="D1428" t="s">
        <v>14</v>
      </c>
      <c r="E1428" t="s">
        <v>291</v>
      </c>
      <c r="F1428" t="s">
        <v>140</v>
      </c>
      <c r="H1428" t="s">
        <v>294</v>
      </c>
      <c r="I1428" t="s">
        <v>19</v>
      </c>
      <c r="J1428" t="s">
        <v>291</v>
      </c>
      <c r="L1428" s="12">
        <v>8.5063890000000003E-2</v>
      </c>
      <c r="M1428" s="12">
        <v>0.162477865</v>
      </c>
      <c r="N1428" s="12">
        <v>0.36071920625000004</v>
      </c>
      <c r="O1428" t="s">
        <v>137</v>
      </c>
      <c r="P1428" t="s">
        <v>840</v>
      </c>
      <c r="Q1428" s="12">
        <v>1.44</v>
      </c>
      <c r="R1428" s="12">
        <v>6</v>
      </c>
      <c r="S1428" s="12">
        <v>10</v>
      </c>
      <c r="T1428" s="12">
        <v>10</v>
      </c>
      <c r="U1428" s="12">
        <v>0</v>
      </c>
      <c r="V1428" s="12">
        <v>0</v>
      </c>
      <c r="W1428" s="12">
        <v>0</v>
      </c>
      <c r="X1428" t="s">
        <v>22</v>
      </c>
      <c r="Y1428" t="s">
        <v>23</v>
      </c>
      <c r="Z1428" s="12">
        <v>0</v>
      </c>
      <c r="AA1428" s="12">
        <v>900</v>
      </c>
      <c r="AB1428" s="12">
        <v>0</v>
      </c>
      <c r="AC1428" s="12">
        <v>0</v>
      </c>
      <c r="AD1428" s="12">
        <v>0.16129848250000001</v>
      </c>
      <c r="AE1428" s="12">
        <v>9.0130042500000007E-2</v>
      </c>
      <c r="AF1428" s="12">
        <v>5.2981966250000005E-2</v>
      </c>
      <c r="AG1428" s="12">
        <v>900</v>
      </c>
      <c r="AH1428" t="s">
        <v>22</v>
      </c>
      <c r="AI1428" t="s">
        <v>23</v>
      </c>
      <c r="AJ1428" s="21">
        <f t="shared" si="199"/>
        <v>604.51364024999998</v>
      </c>
      <c r="AK1428" s="21">
        <f t="shared" si="200"/>
        <v>958.49750925000012</v>
      </c>
      <c r="AL1428" s="21">
        <f t="shared" si="201"/>
        <v>1995.5674833750002</v>
      </c>
      <c r="AM1428" s="12">
        <v>1</v>
      </c>
      <c r="AN1428" s="12">
        <v>1</v>
      </c>
      <c r="AO1428" s="12">
        <v>0.45500000000000002</v>
      </c>
      <c r="AP1428" s="12">
        <v>0.91500000000000004</v>
      </c>
      <c r="AQ1428" s="22">
        <f t="shared" si="202"/>
        <v>1014.01364025</v>
      </c>
      <c r="AR1428" s="22">
        <f t="shared" si="203"/>
        <v>1367.9975092500001</v>
      </c>
      <c r="AS1428" s="22">
        <f t="shared" si="204"/>
        <v>2405.0674833749999</v>
      </c>
      <c r="AT1428" s="22">
        <f t="shared" si="205"/>
        <v>1428.01364025</v>
      </c>
      <c r="AU1428" s="22">
        <f t="shared" si="206"/>
        <v>1781.9975092500001</v>
      </c>
      <c r="AV1428" s="22">
        <f t="shared" si="207"/>
        <v>2819.0674833749999</v>
      </c>
      <c r="AW1428">
        <v>2045</v>
      </c>
      <c r="AX1428" t="s">
        <v>24</v>
      </c>
      <c r="AY1428" s="12">
        <v>999</v>
      </c>
      <c r="AZ1428" t="s">
        <v>26</v>
      </c>
      <c r="BA1428">
        <v>3</v>
      </c>
      <c r="BB1428">
        <v>40</v>
      </c>
      <c r="BC1428">
        <v>0.1958</v>
      </c>
      <c r="BD1428">
        <v>2023</v>
      </c>
      <c r="BE1428" t="s">
        <v>895</v>
      </c>
    </row>
    <row r="1429" spans="1:57" x14ac:dyDescent="0.2">
      <c r="A1429">
        <v>80</v>
      </c>
      <c r="B1429">
        <v>2023</v>
      </c>
      <c r="C1429" t="s">
        <v>15</v>
      </c>
      <c r="D1429" t="s">
        <v>14</v>
      </c>
      <c r="E1429" t="s">
        <v>291</v>
      </c>
      <c r="F1429" t="s">
        <v>140</v>
      </c>
      <c r="H1429" t="s">
        <v>294</v>
      </c>
      <c r="I1429" t="s">
        <v>19</v>
      </c>
      <c r="J1429" t="s">
        <v>291</v>
      </c>
      <c r="L1429" s="12">
        <v>8.6870099999999992E-2</v>
      </c>
      <c r="M1429" s="12">
        <v>0.16592784999999999</v>
      </c>
      <c r="N1429" s="12">
        <v>0.36837856250000001</v>
      </c>
      <c r="O1429" t="s">
        <v>137</v>
      </c>
      <c r="P1429" t="s">
        <v>840</v>
      </c>
      <c r="Q1429" s="12">
        <v>1.44</v>
      </c>
      <c r="R1429" s="12">
        <v>6</v>
      </c>
      <c r="S1429" s="12">
        <v>10</v>
      </c>
      <c r="T1429" s="12">
        <v>10</v>
      </c>
      <c r="U1429" s="12">
        <v>0</v>
      </c>
      <c r="V1429" s="12">
        <v>0</v>
      </c>
      <c r="W1429" s="12">
        <v>0</v>
      </c>
      <c r="X1429" t="s">
        <v>22</v>
      </c>
      <c r="Y1429" t="s">
        <v>23</v>
      </c>
      <c r="Z1429" s="12">
        <v>0</v>
      </c>
      <c r="AA1429" s="12">
        <v>900</v>
      </c>
      <c r="AB1429" s="12">
        <v>0</v>
      </c>
      <c r="AC1429" s="12">
        <v>0</v>
      </c>
      <c r="AD1429" s="12">
        <v>0.16472342500000001</v>
      </c>
      <c r="AE1429" s="12">
        <v>9.2043824999999996E-2</v>
      </c>
      <c r="AF1429" s="12">
        <v>5.4106962499999994E-2</v>
      </c>
      <c r="AG1429" s="12">
        <v>900</v>
      </c>
      <c r="AH1429" t="s">
        <v>22</v>
      </c>
      <c r="AI1429" t="s">
        <v>23</v>
      </c>
      <c r="AJ1429" s="21">
        <f t="shared" si="199"/>
        <v>617.34962250000001</v>
      </c>
      <c r="AK1429" s="21">
        <f t="shared" si="200"/>
        <v>978.84983249999993</v>
      </c>
      <c r="AL1429" s="21">
        <f t="shared" si="201"/>
        <v>2037.9405037500001</v>
      </c>
      <c r="AM1429" s="12">
        <v>1</v>
      </c>
      <c r="AN1429" s="12">
        <v>1</v>
      </c>
      <c r="AO1429" s="12">
        <v>0.45500000000000002</v>
      </c>
      <c r="AP1429" s="12">
        <v>0.91500000000000004</v>
      </c>
      <c r="AQ1429" s="22">
        <f t="shared" si="202"/>
        <v>1026.8496224999999</v>
      </c>
      <c r="AR1429" s="22">
        <f t="shared" si="203"/>
        <v>1388.3498325</v>
      </c>
      <c r="AS1429" s="22">
        <f t="shared" si="204"/>
        <v>2447.4405037500001</v>
      </c>
      <c r="AT1429" s="22">
        <f t="shared" si="205"/>
        <v>1440.8496224999999</v>
      </c>
      <c r="AU1429" s="22">
        <f t="shared" si="206"/>
        <v>1802.3498325</v>
      </c>
      <c r="AV1429" s="22">
        <f t="shared" si="207"/>
        <v>2861.4405037500001</v>
      </c>
      <c r="AW1429">
        <v>2050</v>
      </c>
      <c r="AX1429" t="s">
        <v>24</v>
      </c>
      <c r="AY1429" s="12">
        <v>999</v>
      </c>
      <c r="AZ1429" t="s">
        <v>26</v>
      </c>
      <c r="BA1429">
        <v>3</v>
      </c>
      <c r="BB1429">
        <v>40</v>
      </c>
      <c r="BC1429">
        <v>0.1958</v>
      </c>
      <c r="BD1429">
        <v>2023</v>
      </c>
      <c r="BE1429" t="s">
        <v>895</v>
      </c>
    </row>
    <row r="1430" spans="1:57" x14ac:dyDescent="0.2">
      <c r="A1430">
        <v>80</v>
      </c>
      <c r="B1430">
        <v>2023</v>
      </c>
      <c r="C1430" t="s">
        <v>15</v>
      </c>
      <c r="D1430" t="s">
        <v>14</v>
      </c>
      <c r="E1430" t="s">
        <v>291</v>
      </c>
      <c r="F1430" t="s">
        <v>140</v>
      </c>
      <c r="H1430" t="s">
        <v>294</v>
      </c>
      <c r="I1430" t="s">
        <v>19</v>
      </c>
      <c r="J1430" t="s">
        <v>291</v>
      </c>
      <c r="L1430" s="12">
        <v>6.8807999999999994E-2</v>
      </c>
      <c r="M1430" s="12">
        <v>0.13142799999999999</v>
      </c>
      <c r="N1430" s="12">
        <v>0.29178500000000002</v>
      </c>
      <c r="O1430" t="s">
        <v>137</v>
      </c>
      <c r="P1430" t="s">
        <v>840</v>
      </c>
      <c r="Q1430" s="12">
        <v>1.44</v>
      </c>
      <c r="R1430" s="12">
        <v>6</v>
      </c>
      <c r="S1430" s="12">
        <v>10</v>
      </c>
      <c r="T1430" s="12">
        <v>10</v>
      </c>
      <c r="U1430" s="12">
        <v>0</v>
      </c>
      <c r="V1430" s="12">
        <v>0</v>
      </c>
      <c r="W1430" s="12">
        <v>0</v>
      </c>
      <c r="X1430" t="s">
        <v>22</v>
      </c>
      <c r="Y1430" t="s">
        <v>23</v>
      </c>
      <c r="Z1430" s="12">
        <v>0</v>
      </c>
      <c r="AA1430" s="12">
        <v>900</v>
      </c>
      <c r="AB1430" s="12">
        <v>0</v>
      </c>
      <c r="AC1430" s="12">
        <v>0</v>
      </c>
      <c r="AD1430" s="12">
        <v>0.13047400000000001</v>
      </c>
      <c r="AE1430" s="12">
        <v>7.2905999999999999E-2</v>
      </c>
      <c r="AF1430" s="12">
        <v>4.2856999999999999E-2</v>
      </c>
      <c r="AG1430" s="12">
        <v>900</v>
      </c>
      <c r="AH1430" t="s">
        <v>22</v>
      </c>
      <c r="AI1430" t="s">
        <v>23</v>
      </c>
      <c r="AJ1430" s="21">
        <f t="shared" si="199"/>
        <v>488.9898</v>
      </c>
      <c r="AK1430" s="21">
        <f t="shared" si="200"/>
        <v>775.32659999999998</v>
      </c>
      <c r="AL1430" s="21">
        <f t="shared" si="201"/>
        <v>1614.2103000000002</v>
      </c>
      <c r="AM1430" s="12">
        <v>1</v>
      </c>
      <c r="AN1430" s="12">
        <v>1</v>
      </c>
      <c r="AO1430" s="12">
        <v>0.45500000000000002</v>
      </c>
      <c r="AP1430" s="12">
        <v>0.91500000000000004</v>
      </c>
      <c r="AQ1430" s="22">
        <f t="shared" si="202"/>
        <v>898.48980000000006</v>
      </c>
      <c r="AR1430" s="22">
        <f t="shared" si="203"/>
        <v>1184.8265999999999</v>
      </c>
      <c r="AS1430" s="22">
        <f t="shared" si="204"/>
        <v>2023.7103000000002</v>
      </c>
      <c r="AT1430" s="22">
        <f t="shared" si="205"/>
        <v>1312.4898000000001</v>
      </c>
      <c r="AU1430" s="22">
        <f t="shared" si="206"/>
        <v>1598.8265999999999</v>
      </c>
      <c r="AV1430" s="22">
        <f t="shared" si="207"/>
        <v>2437.7103000000002</v>
      </c>
      <c r="AW1430">
        <v>2023</v>
      </c>
      <c r="AX1430" t="s">
        <v>27</v>
      </c>
      <c r="AY1430" s="12">
        <v>999</v>
      </c>
      <c r="AZ1430" t="s">
        <v>26</v>
      </c>
      <c r="BA1430">
        <v>3</v>
      </c>
      <c r="BB1430">
        <v>40</v>
      </c>
      <c r="BC1430">
        <v>0.1958</v>
      </c>
      <c r="BD1430">
        <v>2023</v>
      </c>
      <c r="BE1430" t="s">
        <v>895</v>
      </c>
    </row>
    <row r="1431" spans="1:57" x14ac:dyDescent="0.2">
      <c r="A1431">
        <v>80</v>
      </c>
      <c r="B1431">
        <v>2023</v>
      </c>
      <c r="C1431" t="s">
        <v>15</v>
      </c>
      <c r="D1431" t="s">
        <v>14</v>
      </c>
      <c r="E1431" t="s">
        <v>291</v>
      </c>
      <c r="F1431" t="s">
        <v>140</v>
      </c>
      <c r="H1431" t="s">
        <v>294</v>
      </c>
      <c r="I1431" t="s">
        <v>19</v>
      </c>
      <c r="J1431" t="s">
        <v>291</v>
      </c>
      <c r="L1431" s="12">
        <v>6.8807999999999994E-2</v>
      </c>
      <c r="M1431" s="12">
        <v>0.13142799999999999</v>
      </c>
      <c r="N1431" s="12">
        <v>0.29178500000000007</v>
      </c>
      <c r="O1431" t="s">
        <v>137</v>
      </c>
      <c r="P1431" t="s">
        <v>840</v>
      </c>
      <c r="Q1431" s="12">
        <v>1.44</v>
      </c>
      <c r="R1431" s="12">
        <v>6</v>
      </c>
      <c r="S1431" s="12">
        <v>10</v>
      </c>
      <c r="T1431" s="12">
        <v>10</v>
      </c>
      <c r="U1431" s="12">
        <v>0</v>
      </c>
      <c r="V1431" s="12">
        <v>0</v>
      </c>
      <c r="W1431" s="12">
        <v>0</v>
      </c>
      <c r="X1431" t="s">
        <v>22</v>
      </c>
      <c r="Y1431" t="s">
        <v>23</v>
      </c>
      <c r="Z1431" s="12">
        <v>0</v>
      </c>
      <c r="AA1431" s="12">
        <v>900</v>
      </c>
      <c r="AB1431" s="12">
        <v>0</v>
      </c>
      <c r="AC1431" s="12">
        <v>0</v>
      </c>
      <c r="AD1431" s="12">
        <v>0.13047400000000001</v>
      </c>
      <c r="AE1431" s="12">
        <v>7.2905999999999999E-2</v>
      </c>
      <c r="AF1431" s="12">
        <v>4.2857000000000006E-2</v>
      </c>
      <c r="AG1431" s="12">
        <v>900</v>
      </c>
      <c r="AH1431" t="s">
        <v>22</v>
      </c>
      <c r="AI1431" t="s">
        <v>23</v>
      </c>
      <c r="AJ1431" s="21">
        <f t="shared" si="199"/>
        <v>488.9898</v>
      </c>
      <c r="AK1431" s="21">
        <f t="shared" si="200"/>
        <v>775.32659999999998</v>
      </c>
      <c r="AL1431" s="21">
        <f t="shared" si="201"/>
        <v>1614.2103000000004</v>
      </c>
      <c r="AM1431" s="12">
        <v>1</v>
      </c>
      <c r="AN1431" s="12">
        <v>1</v>
      </c>
      <c r="AO1431" s="12">
        <v>0.45500000000000002</v>
      </c>
      <c r="AP1431" s="12">
        <v>0.91500000000000004</v>
      </c>
      <c r="AQ1431" s="22">
        <f t="shared" si="202"/>
        <v>898.48980000000006</v>
      </c>
      <c r="AR1431" s="22">
        <f t="shared" si="203"/>
        <v>1184.8265999999999</v>
      </c>
      <c r="AS1431" s="22">
        <f t="shared" si="204"/>
        <v>2023.7103000000004</v>
      </c>
      <c r="AT1431" s="22">
        <f t="shared" si="205"/>
        <v>1312.4898000000001</v>
      </c>
      <c r="AU1431" s="22">
        <f t="shared" si="206"/>
        <v>1598.8265999999999</v>
      </c>
      <c r="AV1431" s="22">
        <f t="shared" si="207"/>
        <v>2437.7103000000006</v>
      </c>
      <c r="AW1431">
        <v>2030</v>
      </c>
      <c r="AX1431" t="s">
        <v>27</v>
      </c>
      <c r="AY1431" s="12">
        <v>999</v>
      </c>
      <c r="AZ1431" t="s">
        <v>26</v>
      </c>
      <c r="BA1431">
        <v>3</v>
      </c>
      <c r="BB1431">
        <v>40</v>
      </c>
      <c r="BC1431">
        <v>0.1958</v>
      </c>
      <c r="BD1431">
        <v>2023</v>
      </c>
      <c r="BE1431" t="s">
        <v>895</v>
      </c>
    </row>
    <row r="1432" spans="1:57" x14ac:dyDescent="0.2">
      <c r="A1432">
        <v>80</v>
      </c>
      <c r="B1432">
        <v>2023</v>
      </c>
      <c r="C1432" t="s">
        <v>15</v>
      </c>
      <c r="D1432" t="s">
        <v>14</v>
      </c>
      <c r="E1432" t="s">
        <v>291</v>
      </c>
      <c r="F1432" t="s">
        <v>140</v>
      </c>
      <c r="H1432" t="s">
        <v>294</v>
      </c>
      <c r="I1432" t="s">
        <v>19</v>
      </c>
      <c r="J1432" t="s">
        <v>291</v>
      </c>
      <c r="L1432" s="12">
        <v>6.9152039999999998E-2</v>
      </c>
      <c r="M1432" s="12">
        <v>0.13208513999999999</v>
      </c>
      <c r="N1432" s="12">
        <v>0.29324392500000002</v>
      </c>
      <c r="O1432" t="s">
        <v>137</v>
      </c>
      <c r="P1432" t="s">
        <v>840</v>
      </c>
      <c r="Q1432" s="12">
        <v>1.44</v>
      </c>
      <c r="R1432" s="12">
        <v>6</v>
      </c>
      <c r="S1432" s="12">
        <v>10</v>
      </c>
      <c r="T1432" s="12">
        <v>10</v>
      </c>
      <c r="U1432" s="12">
        <v>0</v>
      </c>
      <c r="V1432" s="12">
        <v>0</v>
      </c>
      <c r="W1432" s="12">
        <v>0</v>
      </c>
      <c r="X1432" t="s">
        <v>22</v>
      </c>
      <c r="Y1432" t="s">
        <v>23</v>
      </c>
      <c r="Z1432" s="12">
        <v>0</v>
      </c>
      <c r="AA1432" s="12">
        <v>900</v>
      </c>
      <c r="AB1432" s="12">
        <v>0</v>
      </c>
      <c r="AC1432" s="12">
        <v>0</v>
      </c>
      <c r="AD1432" s="12">
        <v>0.13112636999999999</v>
      </c>
      <c r="AE1432" s="12">
        <v>7.327053E-2</v>
      </c>
      <c r="AF1432" s="12">
        <v>4.3071285000000001E-2</v>
      </c>
      <c r="AG1432" s="12">
        <v>900</v>
      </c>
      <c r="AH1432" t="s">
        <v>22</v>
      </c>
      <c r="AI1432" t="s">
        <v>23</v>
      </c>
      <c r="AJ1432" s="21">
        <f t="shared" si="199"/>
        <v>491.43474899999995</v>
      </c>
      <c r="AK1432" s="21">
        <f t="shared" si="200"/>
        <v>779.20323299999984</v>
      </c>
      <c r="AL1432" s="21">
        <f t="shared" si="201"/>
        <v>1622.2813514999998</v>
      </c>
      <c r="AM1432" s="12">
        <v>1</v>
      </c>
      <c r="AN1432" s="12">
        <v>1</v>
      </c>
      <c r="AO1432" s="12">
        <v>0.45500000000000002</v>
      </c>
      <c r="AP1432" s="12">
        <v>0.91500000000000004</v>
      </c>
      <c r="AQ1432" s="22">
        <f t="shared" si="202"/>
        <v>900.93474900000001</v>
      </c>
      <c r="AR1432" s="22">
        <f t="shared" si="203"/>
        <v>1188.7032329999997</v>
      </c>
      <c r="AS1432" s="22">
        <f t="shared" si="204"/>
        <v>2031.7813514999998</v>
      </c>
      <c r="AT1432" s="22">
        <f t="shared" si="205"/>
        <v>1314.934749</v>
      </c>
      <c r="AU1432" s="22">
        <f t="shared" si="206"/>
        <v>1602.7032329999997</v>
      </c>
      <c r="AV1432" s="22">
        <f t="shared" si="207"/>
        <v>2445.7813514999998</v>
      </c>
      <c r="AW1432">
        <v>2035</v>
      </c>
      <c r="AX1432" t="s">
        <v>27</v>
      </c>
      <c r="AY1432" s="12">
        <v>999</v>
      </c>
      <c r="AZ1432" t="s">
        <v>26</v>
      </c>
      <c r="BA1432">
        <v>3</v>
      </c>
      <c r="BB1432">
        <v>40</v>
      </c>
      <c r="BC1432">
        <v>0.1958</v>
      </c>
      <c r="BD1432">
        <v>2023</v>
      </c>
      <c r="BE1432" t="s">
        <v>895</v>
      </c>
    </row>
    <row r="1433" spans="1:57" x14ac:dyDescent="0.2">
      <c r="A1433">
        <v>80</v>
      </c>
      <c r="B1433">
        <v>2023</v>
      </c>
      <c r="C1433" t="s">
        <v>15</v>
      </c>
      <c r="D1433" t="s">
        <v>14</v>
      </c>
      <c r="E1433" t="s">
        <v>291</v>
      </c>
      <c r="F1433" t="s">
        <v>140</v>
      </c>
      <c r="H1433" t="s">
        <v>294</v>
      </c>
      <c r="I1433" t="s">
        <v>19</v>
      </c>
      <c r="J1433" t="s">
        <v>291</v>
      </c>
      <c r="L1433" s="12">
        <v>6.9496079999999988E-2</v>
      </c>
      <c r="M1433" s="12">
        <v>0.13274227999999999</v>
      </c>
      <c r="N1433" s="12">
        <v>0.29470285000000002</v>
      </c>
      <c r="O1433" t="s">
        <v>137</v>
      </c>
      <c r="P1433" t="s">
        <v>840</v>
      </c>
      <c r="Q1433" s="12">
        <v>1.44</v>
      </c>
      <c r="R1433" s="12">
        <v>6</v>
      </c>
      <c r="S1433" s="12">
        <v>10</v>
      </c>
      <c r="T1433" s="12">
        <v>10</v>
      </c>
      <c r="U1433" s="12">
        <v>0</v>
      </c>
      <c r="V1433" s="12">
        <v>0</v>
      </c>
      <c r="W1433" s="12">
        <v>0</v>
      </c>
      <c r="X1433" t="s">
        <v>22</v>
      </c>
      <c r="Y1433" t="s">
        <v>23</v>
      </c>
      <c r="Z1433" s="12">
        <v>0</v>
      </c>
      <c r="AA1433" s="12">
        <v>900</v>
      </c>
      <c r="AB1433" s="12">
        <v>0</v>
      </c>
      <c r="AC1433" s="12">
        <v>0</v>
      </c>
      <c r="AD1433" s="12">
        <v>0.13177874000000001</v>
      </c>
      <c r="AE1433" s="12">
        <v>7.3635060000000002E-2</v>
      </c>
      <c r="AF1433" s="12">
        <v>4.3285570000000002E-2</v>
      </c>
      <c r="AG1433" s="12">
        <v>900</v>
      </c>
      <c r="AH1433" t="s">
        <v>22</v>
      </c>
      <c r="AI1433" t="s">
        <v>23</v>
      </c>
      <c r="AJ1433" s="21">
        <f t="shared" si="199"/>
        <v>493.87969799999991</v>
      </c>
      <c r="AK1433" s="21">
        <f t="shared" si="200"/>
        <v>783.07986599999992</v>
      </c>
      <c r="AL1433" s="21">
        <f t="shared" si="201"/>
        <v>1630.3524030000003</v>
      </c>
      <c r="AM1433" s="12">
        <v>1</v>
      </c>
      <c r="AN1433" s="12">
        <v>1</v>
      </c>
      <c r="AO1433" s="12">
        <v>0.45500000000000002</v>
      </c>
      <c r="AP1433" s="12">
        <v>0.91500000000000004</v>
      </c>
      <c r="AQ1433" s="22">
        <f t="shared" si="202"/>
        <v>903.37969799999996</v>
      </c>
      <c r="AR1433" s="22">
        <f t="shared" si="203"/>
        <v>1192.579866</v>
      </c>
      <c r="AS1433" s="22">
        <f t="shared" si="204"/>
        <v>2039.8524030000003</v>
      </c>
      <c r="AT1433" s="22">
        <f t="shared" si="205"/>
        <v>1317.379698</v>
      </c>
      <c r="AU1433" s="22">
        <f t="shared" si="206"/>
        <v>1606.579866</v>
      </c>
      <c r="AV1433" s="22">
        <f t="shared" si="207"/>
        <v>2453.8524030000003</v>
      </c>
      <c r="AW1433">
        <v>2040</v>
      </c>
      <c r="AX1433" t="s">
        <v>27</v>
      </c>
      <c r="AY1433" s="12">
        <v>999</v>
      </c>
      <c r="AZ1433" t="s">
        <v>26</v>
      </c>
      <c r="BA1433">
        <v>3</v>
      </c>
      <c r="BB1433">
        <v>40</v>
      </c>
      <c r="BC1433">
        <v>0.1958</v>
      </c>
      <c r="BD1433">
        <v>2023</v>
      </c>
      <c r="BE1433" t="s">
        <v>895</v>
      </c>
    </row>
    <row r="1434" spans="1:57" x14ac:dyDescent="0.2">
      <c r="A1434">
        <v>80</v>
      </c>
      <c r="B1434">
        <v>2023</v>
      </c>
      <c r="C1434" t="s">
        <v>15</v>
      </c>
      <c r="D1434" t="s">
        <v>14</v>
      </c>
      <c r="E1434" t="s">
        <v>291</v>
      </c>
      <c r="F1434" t="s">
        <v>140</v>
      </c>
      <c r="H1434" t="s">
        <v>294</v>
      </c>
      <c r="I1434" t="s">
        <v>19</v>
      </c>
      <c r="J1434" t="s">
        <v>291</v>
      </c>
      <c r="L1434" s="12">
        <v>6.9005822999999994E-2</v>
      </c>
      <c r="M1434" s="12">
        <v>0.13180585549999999</v>
      </c>
      <c r="N1434" s="12">
        <v>0.29262388187499999</v>
      </c>
      <c r="O1434" t="s">
        <v>137</v>
      </c>
      <c r="P1434" t="s">
        <v>840</v>
      </c>
      <c r="Q1434" s="12">
        <v>1.44</v>
      </c>
      <c r="R1434" s="12">
        <v>6</v>
      </c>
      <c r="S1434" s="12">
        <v>10</v>
      </c>
      <c r="T1434" s="12">
        <v>10</v>
      </c>
      <c r="U1434" s="12">
        <v>0</v>
      </c>
      <c r="V1434" s="12">
        <v>0</v>
      </c>
      <c r="W1434" s="12">
        <v>0</v>
      </c>
      <c r="X1434" t="s">
        <v>22</v>
      </c>
      <c r="Y1434" t="s">
        <v>23</v>
      </c>
      <c r="Z1434" s="12">
        <v>0</v>
      </c>
      <c r="AA1434" s="12">
        <v>900</v>
      </c>
      <c r="AB1434" s="12">
        <v>0</v>
      </c>
      <c r="AC1434" s="12">
        <v>0</v>
      </c>
      <c r="AD1434" s="12">
        <v>0.13084911275</v>
      </c>
      <c r="AE1434" s="12">
        <v>7.3115604750000007E-2</v>
      </c>
      <c r="AF1434" s="12">
        <v>4.2980213875000006E-2</v>
      </c>
      <c r="AG1434" s="12">
        <v>900</v>
      </c>
      <c r="AH1434" t="s">
        <v>22</v>
      </c>
      <c r="AI1434" t="s">
        <v>23</v>
      </c>
      <c r="AJ1434" s="21">
        <f t="shared" si="199"/>
        <v>490.39564567499991</v>
      </c>
      <c r="AK1434" s="21">
        <f t="shared" si="200"/>
        <v>777.5556639749999</v>
      </c>
      <c r="AL1434" s="21">
        <f t="shared" si="201"/>
        <v>1618.8511546124998</v>
      </c>
      <c r="AM1434" s="12">
        <v>1</v>
      </c>
      <c r="AN1434" s="12">
        <v>1</v>
      </c>
      <c r="AO1434" s="12">
        <v>0.45500000000000002</v>
      </c>
      <c r="AP1434" s="12">
        <v>0.91500000000000004</v>
      </c>
      <c r="AQ1434" s="22">
        <f t="shared" si="202"/>
        <v>899.89564567499997</v>
      </c>
      <c r="AR1434" s="22">
        <f t="shared" si="203"/>
        <v>1187.0556639749998</v>
      </c>
      <c r="AS1434" s="22">
        <f t="shared" si="204"/>
        <v>2028.3511546124998</v>
      </c>
      <c r="AT1434" s="22">
        <f t="shared" si="205"/>
        <v>1313.895645675</v>
      </c>
      <c r="AU1434" s="22">
        <f t="shared" si="206"/>
        <v>1601.0556639749998</v>
      </c>
      <c r="AV1434" s="22">
        <f t="shared" si="207"/>
        <v>2442.3511546125001</v>
      </c>
      <c r="AW1434">
        <v>2045</v>
      </c>
      <c r="AX1434" t="s">
        <v>27</v>
      </c>
      <c r="AY1434" s="12">
        <v>999</v>
      </c>
      <c r="AZ1434" t="s">
        <v>26</v>
      </c>
      <c r="BA1434">
        <v>3</v>
      </c>
      <c r="BB1434">
        <v>40</v>
      </c>
      <c r="BC1434">
        <v>0.1958</v>
      </c>
      <c r="BD1434">
        <v>2023</v>
      </c>
      <c r="BE1434" t="s">
        <v>895</v>
      </c>
    </row>
    <row r="1435" spans="1:57" x14ac:dyDescent="0.2">
      <c r="A1435">
        <v>80</v>
      </c>
      <c r="B1435">
        <v>2023</v>
      </c>
      <c r="C1435" t="s">
        <v>15</v>
      </c>
      <c r="D1435" t="s">
        <v>14</v>
      </c>
      <c r="E1435" t="s">
        <v>291</v>
      </c>
      <c r="F1435" t="s">
        <v>140</v>
      </c>
      <c r="H1435" t="s">
        <v>294</v>
      </c>
      <c r="I1435" t="s">
        <v>19</v>
      </c>
      <c r="J1435" t="s">
        <v>291</v>
      </c>
      <c r="L1435" s="12">
        <v>6.8515566E-2</v>
      </c>
      <c r="M1435" s="12">
        <v>0.13086943099999998</v>
      </c>
      <c r="N1435" s="12">
        <v>0.29054491375000002</v>
      </c>
      <c r="O1435" t="s">
        <v>137</v>
      </c>
      <c r="P1435" t="s">
        <v>840</v>
      </c>
      <c r="Q1435" s="12">
        <v>1.44</v>
      </c>
      <c r="R1435" s="12">
        <v>6</v>
      </c>
      <c r="S1435" s="12">
        <v>10</v>
      </c>
      <c r="T1435" s="12">
        <v>10</v>
      </c>
      <c r="U1435" s="12">
        <v>0</v>
      </c>
      <c r="V1435" s="12">
        <v>0</v>
      </c>
      <c r="W1435" s="12">
        <v>0</v>
      </c>
      <c r="X1435" t="s">
        <v>22</v>
      </c>
      <c r="Y1435" t="s">
        <v>23</v>
      </c>
      <c r="Z1435" s="12">
        <v>0</v>
      </c>
      <c r="AA1435" s="12">
        <v>900</v>
      </c>
      <c r="AB1435" s="12">
        <v>0</v>
      </c>
      <c r="AC1435" s="12">
        <v>0</v>
      </c>
      <c r="AD1435" s="12">
        <v>0.12991948550000001</v>
      </c>
      <c r="AE1435" s="12">
        <v>7.2596149499999998E-2</v>
      </c>
      <c r="AF1435" s="12">
        <v>4.2674857749999996E-2</v>
      </c>
      <c r="AG1435" s="12">
        <v>900</v>
      </c>
      <c r="AH1435" t="s">
        <v>22</v>
      </c>
      <c r="AI1435" t="s">
        <v>23</v>
      </c>
      <c r="AJ1435" s="21">
        <f t="shared" si="199"/>
        <v>486.91159335000003</v>
      </c>
      <c r="AK1435" s="21">
        <f t="shared" si="200"/>
        <v>772.03146194999988</v>
      </c>
      <c r="AL1435" s="21">
        <f t="shared" si="201"/>
        <v>1607.349906225</v>
      </c>
      <c r="AM1435" s="12">
        <v>1</v>
      </c>
      <c r="AN1435" s="12">
        <v>1</v>
      </c>
      <c r="AO1435" s="12">
        <v>0.45500000000000002</v>
      </c>
      <c r="AP1435" s="12">
        <v>0.91500000000000004</v>
      </c>
      <c r="AQ1435" s="22">
        <f t="shared" si="202"/>
        <v>896.41159334999998</v>
      </c>
      <c r="AR1435" s="22">
        <f t="shared" si="203"/>
        <v>1181.53146195</v>
      </c>
      <c r="AS1435" s="22">
        <f t="shared" si="204"/>
        <v>2016.849906225</v>
      </c>
      <c r="AT1435" s="22">
        <f t="shared" si="205"/>
        <v>1310.41159335</v>
      </c>
      <c r="AU1435" s="22">
        <f t="shared" si="206"/>
        <v>1595.53146195</v>
      </c>
      <c r="AV1435" s="22">
        <f t="shared" si="207"/>
        <v>2430.8499062250003</v>
      </c>
      <c r="AW1435">
        <v>2050</v>
      </c>
      <c r="AX1435" t="s">
        <v>27</v>
      </c>
      <c r="AY1435" s="12">
        <v>999</v>
      </c>
      <c r="AZ1435" t="s">
        <v>26</v>
      </c>
      <c r="BA1435">
        <v>3</v>
      </c>
      <c r="BB1435">
        <v>40</v>
      </c>
      <c r="BC1435">
        <v>0.1958</v>
      </c>
      <c r="BD1435">
        <v>2023</v>
      </c>
      <c r="BE1435" t="s">
        <v>895</v>
      </c>
    </row>
    <row r="1436" spans="1:57" x14ac:dyDescent="0.2">
      <c r="A1436">
        <v>80</v>
      </c>
      <c r="B1436">
        <v>2023</v>
      </c>
      <c r="C1436" t="s">
        <v>15</v>
      </c>
      <c r="D1436" t="s">
        <v>14</v>
      </c>
      <c r="E1436" t="s">
        <v>291</v>
      </c>
      <c r="F1436" t="s">
        <v>140</v>
      </c>
      <c r="H1436" t="s">
        <v>294</v>
      </c>
      <c r="I1436" t="s">
        <v>19</v>
      </c>
      <c r="J1436" t="s">
        <v>291</v>
      </c>
      <c r="L1436" s="12">
        <v>6.8807999999999994E-2</v>
      </c>
      <c r="M1436" s="12">
        <v>0.13142799999999999</v>
      </c>
      <c r="N1436" s="12">
        <v>0.29178500000000002</v>
      </c>
      <c r="O1436" t="s">
        <v>137</v>
      </c>
      <c r="P1436" t="s">
        <v>840</v>
      </c>
      <c r="Q1436" s="12">
        <v>1.44</v>
      </c>
      <c r="R1436" s="12">
        <v>6</v>
      </c>
      <c r="S1436" s="12">
        <v>10</v>
      </c>
      <c r="T1436" s="12">
        <v>10</v>
      </c>
      <c r="U1436" s="12">
        <v>0</v>
      </c>
      <c r="V1436" s="12">
        <v>0</v>
      </c>
      <c r="W1436" s="12">
        <v>0</v>
      </c>
      <c r="X1436" t="s">
        <v>22</v>
      </c>
      <c r="Y1436" t="s">
        <v>23</v>
      </c>
      <c r="Z1436" s="12">
        <v>0</v>
      </c>
      <c r="AA1436" s="12">
        <v>900</v>
      </c>
      <c r="AB1436" s="12">
        <v>0</v>
      </c>
      <c r="AC1436" s="12">
        <v>0</v>
      </c>
      <c r="AD1436" s="12">
        <v>0.13047400000000001</v>
      </c>
      <c r="AE1436" s="12">
        <v>7.2905999999999999E-2</v>
      </c>
      <c r="AF1436" s="12">
        <v>4.2856999999999999E-2</v>
      </c>
      <c r="AG1436" s="12">
        <v>900</v>
      </c>
      <c r="AH1436" t="s">
        <v>22</v>
      </c>
      <c r="AI1436" t="s">
        <v>23</v>
      </c>
      <c r="AJ1436" s="21">
        <f t="shared" si="199"/>
        <v>488.9898</v>
      </c>
      <c r="AK1436" s="21">
        <f t="shared" si="200"/>
        <v>775.32659999999998</v>
      </c>
      <c r="AL1436" s="21">
        <f t="shared" si="201"/>
        <v>1614.2103000000002</v>
      </c>
      <c r="AM1436" s="12">
        <v>1</v>
      </c>
      <c r="AN1436" s="12">
        <v>1</v>
      </c>
      <c r="AO1436" s="12">
        <v>0.45500000000000002</v>
      </c>
      <c r="AP1436" s="12">
        <v>0.91500000000000004</v>
      </c>
      <c r="AQ1436" s="22">
        <f t="shared" si="202"/>
        <v>898.48980000000006</v>
      </c>
      <c r="AR1436" s="22">
        <f t="shared" si="203"/>
        <v>1184.8265999999999</v>
      </c>
      <c r="AS1436" s="22">
        <f t="shared" si="204"/>
        <v>2023.7103000000002</v>
      </c>
      <c r="AT1436" s="22">
        <f t="shared" si="205"/>
        <v>1312.4898000000001</v>
      </c>
      <c r="AU1436" s="22">
        <f t="shared" si="206"/>
        <v>1598.8265999999999</v>
      </c>
      <c r="AV1436" s="22">
        <f t="shared" si="207"/>
        <v>2437.7103000000002</v>
      </c>
      <c r="AW1436">
        <v>2023</v>
      </c>
      <c r="AX1436" t="s">
        <v>28</v>
      </c>
      <c r="AY1436" s="12">
        <v>999</v>
      </c>
      <c r="AZ1436" t="s">
        <v>26</v>
      </c>
      <c r="BA1436">
        <v>3</v>
      </c>
      <c r="BB1436">
        <v>40</v>
      </c>
      <c r="BC1436">
        <v>0.1958</v>
      </c>
      <c r="BD1436">
        <v>2023</v>
      </c>
      <c r="BE1436" t="s">
        <v>895</v>
      </c>
    </row>
    <row r="1437" spans="1:57" x14ac:dyDescent="0.2">
      <c r="A1437">
        <v>80</v>
      </c>
      <c r="B1437">
        <v>2023</v>
      </c>
      <c r="C1437" t="s">
        <v>15</v>
      </c>
      <c r="D1437" t="s">
        <v>14</v>
      </c>
      <c r="E1437" t="s">
        <v>291</v>
      </c>
      <c r="F1437" t="s">
        <v>140</v>
      </c>
      <c r="H1437" t="s">
        <v>294</v>
      </c>
      <c r="I1437" t="s">
        <v>19</v>
      </c>
      <c r="J1437" t="s">
        <v>291</v>
      </c>
      <c r="L1437" s="12">
        <v>6.1927199999999995E-2</v>
      </c>
      <c r="M1437" s="12">
        <v>0.11828519999999999</v>
      </c>
      <c r="N1437" s="12">
        <v>0.26260650000000002</v>
      </c>
      <c r="O1437" t="s">
        <v>137</v>
      </c>
      <c r="P1437" t="s">
        <v>840</v>
      </c>
      <c r="Q1437" s="12">
        <v>1.44</v>
      </c>
      <c r="R1437" s="12">
        <v>6</v>
      </c>
      <c r="S1437" s="12">
        <v>10</v>
      </c>
      <c r="T1437" s="12">
        <v>10</v>
      </c>
      <c r="U1437" s="12">
        <v>0</v>
      </c>
      <c r="V1437" s="12">
        <v>0</v>
      </c>
      <c r="W1437" s="12">
        <v>0</v>
      </c>
      <c r="X1437" t="s">
        <v>22</v>
      </c>
      <c r="Y1437" t="s">
        <v>23</v>
      </c>
      <c r="Z1437" s="12">
        <v>0</v>
      </c>
      <c r="AA1437" s="12">
        <v>900</v>
      </c>
      <c r="AB1437" s="12">
        <v>0</v>
      </c>
      <c r="AC1437" s="12">
        <v>0</v>
      </c>
      <c r="AD1437" s="12">
        <v>0.11742660000000001</v>
      </c>
      <c r="AE1437" s="12">
        <v>6.5615400000000004E-2</v>
      </c>
      <c r="AF1437" s="12">
        <v>3.8571300000000003E-2</v>
      </c>
      <c r="AG1437" s="12">
        <v>900</v>
      </c>
      <c r="AH1437" t="s">
        <v>22</v>
      </c>
      <c r="AI1437" t="s">
        <v>23</v>
      </c>
      <c r="AJ1437" s="21">
        <f t="shared" si="199"/>
        <v>440.09081999999995</v>
      </c>
      <c r="AK1437" s="21">
        <f t="shared" si="200"/>
        <v>697.79394000000002</v>
      </c>
      <c r="AL1437" s="21">
        <f t="shared" si="201"/>
        <v>1452.7892700000002</v>
      </c>
      <c r="AM1437" s="12">
        <v>1</v>
      </c>
      <c r="AN1437" s="12">
        <v>1</v>
      </c>
      <c r="AO1437" s="12">
        <v>0.45500000000000002</v>
      </c>
      <c r="AP1437" s="12">
        <v>0.91500000000000004</v>
      </c>
      <c r="AQ1437" s="22">
        <f t="shared" si="202"/>
        <v>849.59081999999989</v>
      </c>
      <c r="AR1437" s="22">
        <f t="shared" si="203"/>
        <v>1107.29394</v>
      </c>
      <c r="AS1437" s="22">
        <f t="shared" si="204"/>
        <v>1862.2892700000002</v>
      </c>
      <c r="AT1437" s="22">
        <f t="shared" si="205"/>
        <v>1263.5908199999999</v>
      </c>
      <c r="AU1437" s="22">
        <f t="shared" si="206"/>
        <v>1521.29394</v>
      </c>
      <c r="AV1437" s="22">
        <f t="shared" si="207"/>
        <v>2276.2892700000002</v>
      </c>
      <c r="AW1437">
        <v>2030</v>
      </c>
      <c r="AX1437" t="s">
        <v>28</v>
      </c>
      <c r="AY1437" s="12">
        <v>999</v>
      </c>
      <c r="AZ1437" t="s">
        <v>26</v>
      </c>
      <c r="BA1437">
        <v>3</v>
      </c>
      <c r="BB1437">
        <v>40</v>
      </c>
      <c r="BC1437">
        <v>0.1958</v>
      </c>
      <c r="BD1437">
        <v>2023</v>
      </c>
      <c r="BE1437" t="s">
        <v>895</v>
      </c>
    </row>
    <row r="1438" spans="1:57" x14ac:dyDescent="0.2">
      <c r="A1438">
        <v>80</v>
      </c>
      <c r="B1438">
        <v>2023</v>
      </c>
      <c r="C1438" t="s">
        <v>15</v>
      </c>
      <c r="D1438" t="s">
        <v>14</v>
      </c>
      <c r="E1438" t="s">
        <v>291</v>
      </c>
      <c r="F1438" t="s">
        <v>140</v>
      </c>
      <c r="H1438" t="s">
        <v>294</v>
      </c>
      <c r="I1438" t="s">
        <v>19</v>
      </c>
      <c r="J1438" t="s">
        <v>291</v>
      </c>
      <c r="L1438" s="12">
        <v>5.8830839999999995E-2</v>
      </c>
      <c r="M1438" s="12">
        <v>0.11237093999999999</v>
      </c>
      <c r="N1438" s="12">
        <v>0.24947617500000002</v>
      </c>
      <c r="O1438" t="s">
        <v>137</v>
      </c>
      <c r="P1438" t="s">
        <v>840</v>
      </c>
      <c r="Q1438" s="12">
        <v>1.44</v>
      </c>
      <c r="R1438" s="12">
        <v>6</v>
      </c>
      <c r="S1438" s="12">
        <v>10</v>
      </c>
      <c r="T1438" s="12">
        <v>10</v>
      </c>
      <c r="U1438" s="12">
        <v>0</v>
      </c>
      <c r="V1438" s="12">
        <v>0</v>
      </c>
      <c r="W1438" s="12">
        <v>0</v>
      </c>
      <c r="X1438" t="s">
        <v>22</v>
      </c>
      <c r="Y1438" t="s">
        <v>23</v>
      </c>
      <c r="Z1438" s="12">
        <v>0</v>
      </c>
      <c r="AA1438" s="12">
        <v>900</v>
      </c>
      <c r="AB1438" s="12">
        <v>0</v>
      </c>
      <c r="AC1438" s="12">
        <v>0</v>
      </c>
      <c r="AD1438" s="12">
        <v>0.11155527</v>
      </c>
      <c r="AE1438" s="12">
        <v>6.2334629999999995E-2</v>
      </c>
      <c r="AF1438" s="12">
        <v>3.6642734999999996E-2</v>
      </c>
      <c r="AG1438" s="12">
        <v>900</v>
      </c>
      <c r="AH1438" t="s">
        <v>22</v>
      </c>
      <c r="AI1438" t="s">
        <v>23</v>
      </c>
      <c r="AJ1438" s="21">
        <f t="shared" si="199"/>
        <v>418.08627899999993</v>
      </c>
      <c r="AK1438" s="21">
        <f t="shared" si="200"/>
        <v>662.90424299999995</v>
      </c>
      <c r="AL1438" s="21">
        <f t="shared" si="201"/>
        <v>1380.1498065000001</v>
      </c>
      <c r="AM1438" s="12">
        <v>1</v>
      </c>
      <c r="AN1438" s="12">
        <v>1</v>
      </c>
      <c r="AO1438" s="12">
        <v>0.45500000000000002</v>
      </c>
      <c r="AP1438" s="12">
        <v>0.91500000000000004</v>
      </c>
      <c r="AQ1438" s="22">
        <f t="shared" si="202"/>
        <v>827.58627899999988</v>
      </c>
      <c r="AR1438" s="22">
        <f t="shared" si="203"/>
        <v>1072.404243</v>
      </c>
      <c r="AS1438" s="22">
        <f t="shared" si="204"/>
        <v>1789.6498065000001</v>
      </c>
      <c r="AT1438" s="22">
        <f t="shared" si="205"/>
        <v>1241.5862789999999</v>
      </c>
      <c r="AU1438" s="22">
        <f t="shared" si="206"/>
        <v>1486.404243</v>
      </c>
      <c r="AV1438" s="22">
        <f t="shared" si="207"/>
        <v>2203.6498065000001</v>
      </c>
      <c r="AW1438">
        <v>2035</v>
      </c>
      <c r="AX1438" t="s">
        <v>28</v>
      </c>
      <c r="AY1438" s="12">
        <v>999</v>
      </c>
      <c r="AZ1438" t="s">
        <v>26</v>
      </c>
      <c r="BA1438">
        <v>3</v>
      </c>
      <c r="BB1438">
        <v>40</v>
      </c>
      <c r="BC1438">
        <v>0.1958</v>
      </c>
      <c r="BD1438">
        <v>2023</v>
      </c>
      <c r="BE1438" t="s">
        <v>895</v>
      </c>
    </row>
    <row r="1439" spans="1:57" x14ac:dyDescent="0.2">
      <c r="A1439">
        <v>80</v>
      </c>
      <c r="B1439">
        <v>2023</v>
      </c>
      <c r="C1439" t="s">
        <v>15</v>
      </c>
      <c r="D1439" t="s">
        <v>14</v>
      </c>
      <c r="E1439" t="s">
        <v>291</v>
      </c>
      <c r="F1439" t="s">
        <v>140</v>
      </c>
      <c r="H1439" t="s">
        <v>294</v>
      </c>
      <c r="I1439" t="s">
        <v>19</v>
      </c>
      <c r="J1439" t="s">
        <v>291</v>
      </c>
      <c r="L1439" s="12">
        <v>5.5734479999999989E-2</v>
      </c>
      <c r="M1439" s="12">
        <v>0.10645667999999998</v>
      </c>
      <c r="N1439" s="12">
        <v>0.23634585</v>
      </c>
      <c r="O1439" t="s">
        <v>137</v>
      </c>
      <c r="P1439" t="s">
        <v>840</v>
      </c>
      <c r="Q1439" s="12">
        <v>1.44</v>
      </c>
      <c r="R1439" s="12">
        <v>6</v>
      </c>
      <c r="S1439" s="12">
        <v>10</v>
      </c>
      <c r="T1439" s="12">
        <v>10</v>
      </c>
      <c r="U1439" s="12">
        <v>0</v>
      </c>
      <c r="V1439" s="12">
        <v>0</v>
      </c>
      <c r="W1439" s="12">
        <v>0</v>
      </c>
      <c r="X1439" t="s">
        <v>22</v>
      </c>
      <c r="Y1439" t="s">
        <v>23</v>
      </c>
      <c r="Z1439" s="12">
        <v>0</v>
      </c>
      <c r="AA1439" s="12">
        <v>900</v>
      </c>
      <c r="AB1439" s="12">
        <v>0</v>
      </c>
      <c r="AC1439" s="12">
        <v>0</v>
      </c>
      <c r="AD1439" s="12">
        <v>0.10568394</v>
      </c>
      <c r="AE1439" s="12">
        <v>5.9053859999999993E-2</v>
      </c>
      <c r="AF1439" s="12">
        <v>3.4714169999999996E-2</v>
      </c>
      <c r="AG1439" s="12">
        <v>900</v>
      </c>
      <c r="AH1439" t="s">
        <v>22</v>
      </c>
      <c r="AI1439" t="s">
        <v>23</v>
      </c>
      <c r="AJ1439" s="21">
        <f t="shared" si="199"/>
        <v>396.08173799999997</v>
      </c>
      <c r="AK1439" s="21">
        <f t="shared" si="200"/>
        <v>628.014546</v>
      </c>
      <c r="AL1439" s="21">
        <f t="shared" si="201"/>
        <v>1307.5103429999999</v>
      </c>
      <c r="AM1439" s="12">
        <v>1</v>
      </c>
      <c r="AN1439" s="12">
        <v>1</v>
      </c>
      <c r="AO1439" s="12">
        <v>0.45500000000000002</v>
      </c>
      <c r="AP1439" s="12">
        <v>0.91500000000000004</v>
      </c>
      <c r="AQ1439" s="22">
        <f t="shared" si="202"/>
        <v>805.58173799999997</v>
      </c>
      <c r="AR1439" s="22">
        <f t="shared" si="203"/>
        <v>1037.5145459999999</v>
      </c>
      <c r="AS1439" s="22">
        <f t="shared" si="204"/>
        <v>1717.0103429999999</v>
      </c>
      <c r="AT1439" s="22">
        <f t="shared" si="205"/>
        <v>1219.5817379999999</v>
      </c>
      <c r="AU1439" s="22">
        <f t="shared" si="206"/>
        <v>1451.5145459999999</v>
      </c>
      <c r="AV1439" s="22">
        <f t="shared" si="207"/>
        <v>2131.0103429999999</v>
      </c>
      <c r="AW1439">
        <v>2040</v>
      </c>
      <c r="AX1439" t="s">
        <v>28</v>
      </c>
      <c r="AY1439" s="12">
        <v>999</v>
      </c>
      <c r="AZ1439" t="s">
        <v>26</v>
      </c>
      <c r="BA1439">
        <v>3</v>
      </c>
      <c r="BB1439">
        <v>40</v>
      </c>
      <c r="BC1439">
        <v>0.1958</v>
      </c>
      <c r="BD1439">
        <v>2023</v>
      </c>
      <c r="BE1439" t="s">
        <v>895</v>
      </c>
    </row>
    <row r="1440" spans="1:57" x14ac:dyDescent="0.2">
      <c r="A1440">
        <v>80</v>
      </c>
      <c r="B1440">
        <v>2023</v>
      </c>
      <c r="C1440" t="s">
        <v>15</v>
      </c>
      <c r="D1440" t="s">
        <v>14</v>
      </c>
      <c r="E1440" t="s">
        <v>291</v>
      </c>
      <c r="F1440" t="s">
        <v>140</v>
      </c>
      <c r="H1440" t="s">
        <v>294</v>
      </c>
      <c r="I1440" t="s">
        <v>19</v>
      </c>
      <c r="J1440" t="s">
        <v>291</v>
      </c>
      <c r="L1440" s="12">
        <v>5.2947755999999992E-2</v>
      </c>
      <c r="M1440" s="12">
        <v>0.10113384599999999</v>
      </c>
      <c r="N1440" s="12">
        <v>0.2245285575</v>
      </c>
      <c r="O1440" t="s">
        <v>137</v>
      </c>
      <c r="P1440" t="s">
        <v>840</v>
      </c>
      <c r="Q1440" s="12">
        <v>1.44</v>
      </c>
      <c r="R1440" s="12">
        <v>6</v>
      </c>
      <c r="S1440" s="12">
        <v>10</v>
      </c>
      <c r="T1440" s="12">
        <v>10</v>
      </c>
      <c r="U1440" s="12">
        <v>0</v>
      </c>
      <c r="V1440" s="12">
        <v>0</v>
      </c>
      <c r="W1440" s="12">
        <v>0</v>
      </c>
      <c r="X1440" t="s">
        <v>22</v>
      </c>
      <c r="Y1440" t="s">
        <v>23</v>
      </c>
      <c r="Z1440" s="12">
        <v>0</v>
      </c>
      <c r="AA1440" s="12">
        <v>900</v>
      </c>
      <c r="AB1440" s="12">
        <v>0</v>
      </c>
      <c r="AC1440" s="12">
        <v>0</v>
      </c>
      <c r="AD1440" s="12">
        <v>0.100399743</v>
      </c>
      <c r="AE1440" s="12">
        <v>5.6101166999999993E-2</v>
      </c>
      <c r="AF1440" s="12">
        <v>3.29784615E-2</v>
      </c>
      <c r="AG1440" s="12">
        <v>900</v>
      </c>
      <c r="AH1440" t="s">
        <v>22</v>
      </c>
      <c r="AI1440" t="s">
        <v>23</v>
      </c>
      <c r="AJ1440" s="21">
        <f t="shared" si="199"/>
        <v>376.27765109999996</v>
      </c>
      <c r="AK1440" s="21">
        <f t="shared" si="200"/>
        <v>596.61381869999991</v>
      </c>
      <c r="AL1440" s="21">
        <f t="shared" si="201"/>
        <v>1242.13482585</v>
      </c>
      <c r="AM1440" s="12">
        <v>1</v>
      </c>
      <c r="AN1440" s="12">
        <v>1</v>
      </c>
      <c r="AO1440" s="12">
        <v>0.45500000000000002</v>
      </c>
      <c r="AP1440" s="12">
        <v>0.91500000000000004</v>
      </c>
      <c r="AQ1440" s="22">
        <f t="shared" si="202"/>
        <v>785.77765109999996</v>
      </c>
      <c r="AR1440" s="22">
        <f t="shared" si="203"/>
        <v>1006.1138186999999</v>
      </c>
      <c r="AS1440" s="22">
        <f t="shared" si="204"/>
        <v>1651.63482585</v>
      </c>
      <c r="AT1440" s="22">
        <f t="shared" si="205"/>
        <v>1199.7776511</v>
      </c>
      <c r="AU1440" s="22">
        <f t="shared" si="206"/>
        <v>1420.1138186999999</v>
      </c>
      <c r="AV1440" s="22">
        <f t="shared" si="207"/>
        <v>2065.6348258500002</v>
      </c>
      <c r="AW1440">
        <v>2045</v>
      </c>
      <c r="AX1440" t="s">
        <v>28</v>
      </c>
      <c r="AY1440" s="12">
        <v>999</v>
      </c>
      <c r="AZ1440" t="s">
        <v>26</v>
      </c>
      <c r="BA1440">
        <v>3</v>
      </c>
      <c r="BB1440">
        <v>40</v>
      </c>
      <c r="BC1440">
        <v>0.1958</v>
      </c>
      <c r="BD1440">
        <v>2023</v>
      </c>
      <c r="BE1440" t="s">
        <v>895</v>
      </c>
    </row>
    <row r="1441" spans="1:57" x14ac:dyDescent="0.2">
      <c r="A1441">
        <v>80</v>
      </c>
      <c r="B1441">
        <v>2023</v>
      </c>
      <c r="C1441" t="s">
        <v>15</v>
      </c>
      <c r="D1441" t="s">
        <v>14</v>
      </c>
      <c r="E1441" t="s">
        <v>291</v>
      </c>
      <c r="F1441" t="s">
        <v>140</v>
      </c>
      <c r="H1441" t="s">
        <v>294</v>
      </c>
      <c r="I1441" t="s">
        <v>19</v>
      </c>
      <c r="J1441" t="s">
        <v>291</v>
      </c>
      <c r="L1441" s="12">
        <v>5.0161031999999994E-2</v>
      </c>
      <c r="M1441" s="12">
        <v>9.5811011999999987E-2</v>
      </c>
      <c r="N1441" s="12">
        <v>0.21271126500000001</v>
      </c>
      <c r="O1441" t="s">
        <v>137</v>
      </c>
      <c r="P1441" t="s">
        <v>840</v>
      </c>
      <c r="Q1441" s="12">
        <v>1.44</v>
      </c>
      <c r="R1441" s="12">
        <v>6</v>
      </c>
      <c r="S1441" s="12">
        <v>10</v>
      </c>
      <c r="T1441" s="12">
        <v>10</v>
      </c>
      <c r="U1441" s="12">
        <v>0</v>
      </c>
      <c r="V1441" s="12">
        <v>0</v>
      </c>
      <c r="W1441" s="12">
        <v>0</v>
      </c>
      <c r="X1441" t="s">
        <v>22</v>
      </c>
      <c r="Y1441" t="s">
        <v>23</v>
      </c>
      <c r="Z1441" s="12">
        <v>0</v>
      </c>
      <c r="AA1441" s="12">
        <v>900</v>
      </c>
      <c r="AB1441" s="12">
        <v>0</v>
      </c>
      <c r="AC1441" s="12">
        <v>0</v>
      </c>
      <c r="AD1441" s="12">
        <v>9.5115546000000009E-2</v>
      </c>
      <c r="AE1441" s="12">
        <v>5.3148473999999994E-2</v>
      </c>
      <c r="AF1441" s="12">
        <v>3.1242752999999998E-2</v>
      </c>
      <c r="AG1441" s="12">
        <v>900</v>
      </c>
      <c r="AH1441" t="s">
        <v>22</v>
      </c>
      <c r="AI1441" t="s">
        <v>23</v>
      </c>
      <c r="AJ1441" s="21">
        <f t="shared" si="199"/>
        <v>356.47356419999994</v>
      </c>
      <c r="AK1441" s="21">
        <f t="shared" si="200"/>
        <v>565.21309139999994</v>
      </c>
      <c r="AL1441" s="21">
        <f t="shared" si="201"/>
        <v>1176.7593087</v>
      </c>
      <c r="AM1441" s="12">
        <v>1</v>
      </c>
      <c r="AN1441" s="12">
        <v>1</v>
      </c>
      <c r="AO1441" s="12">
        <v>0.45500000000000002</v>
      </c>
      <c r="AP1441" s="12">
        <v>0.91500000000000004</v>
      </c>
      <c r="AQ1441" s="22">
        <f t="shared" si="202"/>
        <v>765.97356419999994</v>
      </c>
      <c r="AR1441" s="22">
        <f t="shared" si="203"/>
        <v>974.71309139999994</v>
      </c>
      <c r="AS1441" s="22">
        <f t="shared" si="204"/>
        <v>1586.2593087</v>
      </c>
      <c r="AT1441" s="22">
        <f t="shared" si="205"/>
        <v>1179.9735642000001</v>
      </c>
      <c r="AU1441" s="22">
        <f t="shared" si="206"/>
        <v>1388.7130913999999</v>
      </c>
      <c r="AV1441" s="22">
        <f t="shared" si="207"/>
        <v>2000.2593087</v>
      </c>
      <c r="AW1441">
        <v>2050</v>
      </c>
      <c r="AX1441" t="s">
        <v>28</v>
      </c>
      <c r="AY1441" s="12">
        <v>999</v>
      </c>
      <c r="AZ1441" t="s">
        <v>26</v>
      </c>
      <c r="BA1441">
        <v>3</v>
      </c>
      <c r="BB1441">
        <v>40</v>
      </c>
      <c r="BC1441">
        <v>0.1958</v>
      </c>
      <c r="BD1441">
        <v>2023</v>
      </c>
      <c r="BE1441" t="s">
        <v>895</v>
      </c>
    </row>
    <row r="1442" spans="1:57" x14ac:dyDescent="0.2">
      <c r="A1442">
        <v>81</v>
      </c>
      <c r="B1442">
        <v>2023</v>
      </c>
      <c r="C1442" t="s">
        <v>15</v>
      </c>
      <c r="D1442" t="s">
        <v>14</v>
      </c>
      <c r="E1442" t="s">
        <v>291</v>
      </c>
      <c r="F1442" t="s">
        <v>142</v>
      </c>
      <c r="H1442" t="s">
        <v>295</v>
      </c>
      <c r="I1442" t="s">
        <v>19</v>
      </c>
      <c r="J1442" t="s">
        <v>291</v>
      </c>
      <c r="L1442" s="12">
        <v>2.6870999999999999E-2</v>
      </c>
      <c r="M1442" s="12">
        <v>0.101739</v>
      </c>
      <c r="N1442" s="12">
        <v>0.144589</v>
      </c>
      <c r="O1442" t="s">
        <v>137</v>
      </c>
      <c r="P1442" t="s">
        <v>840</v>
      </c>
      <c r="Q1442" s="12">
        <v>2.7</v>
      </c>
      <c r="R1442" s="12">
        <v>6</v>
      </c>
      <c r="S1442" s="12">
        <v>31</v>
      </c>
      <c r="T1442" s="12">
        <v>31</v>
      </c>
      <c r="U1442" s="12">
        <v>0</v>
      </c>
      <c r="V1442" s="12">
        <v>0</v>
      </c>
      <c r="W1442" s="12">
        <v>0</v>
      </c>
      <c r="X1442" t="s">
        <v>22</v>
      </c>
      <c r="Y1442" t="s">
        <v>23</v>
      </c>
      <c r="Z1442" s="12">
        <v>0</v>
      </c>
      <c r="AA1442" s="12">
        <v>900</v>
      </c>
      <c r="AB1442" s="12">
        <v>0</v>
      </c>
      <c r="AC1442" s="12">
        <v>0</v>
      </c>
      <c r="AD1442" s="12">
        <v>0.53651300000000002</v>
      </c>
      <c r="AE1442" s="12">
        <v>0.49099100000000001</v>
      </c>
      <c r="AF1442" s="12">
        <v>0.67023500000000003</v>
      </c>
      <c r="AG1442" s="12">
        <v>900</v>
      </c>
      <c r="AH1442" t="s">
        <v>22</v>
      </c>
      <c r="AI1442" t="s">
        <v>23</v>
      </c>
      <c r="AJ1442" s="21">
        <f t="shared" si="199"/>
        <v>627.96510000000001</v>
      </c>
      <c r="AK1442" s="21">
        <f t="shared" si="200"/>
        <v>991.28249999999991</v>
      </c>
      <c r="AL1442" s="21">
        <f t="shared" si="201"/>
        <v>1383.9920999999999</v>
      </c>
      <c r="AM1442" s="12">
        <v>1</v>
      </c>
      <c r="AN1442" s="12">
        <v>1</v>
      </c>
      <c r="AO1442" s="12">
        <v>0.40875</v>
      </c>
      <c r="AP1442" s="12">
        <v>0.86875000000000002</v>
      </c>
      <c r="AQ1442" s="22">
        <f t="shared" si="202"/>
        <v>995.84010000000001</v>
      </c>
      <c r="AR1442" s="22">
        <f t="shared" si="203"/>
        <v>1359.1574999999998</v>
      </c>
      <c r="AS1442" s="22">
        <f t="shared" si="204"/>
        <v>1751.8670999999999</v>
      </c>
      <c r="AT1442" s="22">
        <f t="shared" si="205"/>
        <v>1409.8400999999999</v>
      </c>
      <c r="AU1442" s="22">
        <f t="shared" si="206"/>
        <v>1773.1574999999998</v>
      </c>
      <c r="AV1442" s="22">
        <f t="shared" si="207"/>
        <v>2165.8670999999999</v>
      </c>
      <c r="AW1442">
        <v>2023</v>
      </c>
      <c r="AX1442" t="s">
        <v>24</v>
      </c>
      <c r="AY1442" s="12">
        <v>999</v>
      </c>
      <c r="AZ1442" t="s">
        <v>26</v>
      </c>
      <c r="BA1442">
        <v>3</v>
      </c>
      <c r="BB1442">
        <v>36</v>
      </c>
      <c r="BC1442">
        <v>0.46949999999999997</v>
      </c>
      <c r="BD1442">
        <v>2023</v>
      </c>
      <c r="BE1442" t="s">
        <v>895</v>
      </c>
    </row>
    <row r="1443" spans="1:57" x14ac:dyDescent="0.2">
      <c r="A1443">
        <v>81</v>
      </c>
      <c r="B1443">
        <v>2023</v>
      </c>
      <c r="C1443" t="s">
        <v>15</v>
      </c>
      <c r="D1443" t="s">
        <v>14</v>
      </c>
      <c r="E1443" t="s">
        <v>291</v>
      </c>
      <c r="F1443" t="s">
        <v>142</v>
      </c>
      <c r="H1443" t="s">
        <v>295</v>
      </c>
      <c r="I1443" t="s">
        <v>19</v>
      </c>
      <c r="J1443" t="s">
        <v>291</v>
      </c>
      <c r="L1443" s="12">
        <v>2.95581E-2</v>
      </c>
      <c r="M1443" s="12">
        <v>0.11191290000000001</v>
      </c>
      <c r="N1443" s="12">
        <v>0.15904790000000002</v>
      </c>
      <c r="O1443" t="s">
        <v>137</v>
      </c>
      <c r="P1443" t="s">
        <v>840</v>
      </c>
      <c r="Q1443" s="12">
        <v>2.7</v>
      </c>
      <c r="R1443" s="12">
        <v>6</v>
      </c>
      <c r="S1443" s="12">
        <v>31</v>
      </c>
      <c r="T1443" s="12">
        <v>31</v>
      </c>
      <c r="U1443" s="12">
        <v>0</v>
      </c>
      <c r="V1443" s="12">
        <v>0</v>
      </c>
      <c r="W1443" s="12">
        <v>0</v>
      </c>
      <c r="X1443" t="s">
        <v>22</v>
      </c>
      <c r="Y1443" t="s">
        <v>23</v>
      </c>
      <c r="Z1443" s="12">
        <v>0</v>
      </c>
      <c r="AA1443" s="12">
        <v>900</v>
      </c>
      <c r="AB1443" s="12">
        <v>0</v>
      </c>
      <c r="AC1443" s="12">
        <v>0</v>
      </c>
      <c r="AD1443" s="12">
        <v>0.59016430000000009</v>
      </c>
      <c r="AE1443" s="12">
        <v>0.54009010000000002</v>
      </c>
      <c r="AF1443" s="12">
        <v>0.73725850000000004</v>
      </c>
      <c r="AG1443" s="12">
        <v>900</v>
      </c>
      <c r="AH1443" t="s">
        <v>22</v>
      </c>
      <c r="AI1443" t="s">
        <v>23</v>
      </c>
      <c r="AJ1443" s="21">
        <f t="shared" si="199"/>
        <v>690.76161000000002</v>
      </c>
      <c r="AK1443" s="21">
        <f t="shared" si="200"/>
        <v>1090.41075</v>
      </c>
      <c r="AL1443" s="21">
        <f t="shared" si="201"/>
        <v>1522.3913100000002</v>
      </c>
      <c r="AM1443" s="12">
        <v>1</v>
      </c>
      <c r="AN1443" s="12">
        <v>1</v>
      </c>
      <c r="AO1443" s="12">
        <v>0.40875</v>
      </c>
      <c r="AP1443" s="12">
        <v>0.86875000000000002</v>
      </c>
      <c r="AQ1443" s="22">
        <f t="shared" si="202"/>
        <v>1058.63661</v>
      </c>
      <c r="AR1443" s="22">
        <f t="shared" si="203"/>
        <v>1458.28575</v>
      </c>
      <c r="AS1443" s="22">
        <f t="shared" si="204"/>
        <v>1890.2663100000002</v>
      </c>
      <c r="AT1443" s="22">
        <f t="shared" si="205"/>
        <v>1472.63661</v>
      </c>
      <c r="AU1443" s="22">
        <f t="shared" si="206"/>
        <v>1872.28575</v>
      </c>
      <c r="AV1443" s="22">
        <f t="shared" si="207"/>
        <v>2304.26631</v>
      </c>
      <c r="AW1443">
        <v>2030</v>
      </c>
      <c r="AX1443" t="s">
        <v>24</v>
      </c>
      <c r="AY1443" s="12">
        <v>999</v>
      </c>
      <c r="AZ1443" t="s">
        <v>26</v>
      </c>
      <c r="BA1443">
        <v>3</v>
      </c>
      <c r="BB1443">
        <v>36</v>
      </c>
      <c r="BC1443">
        <v>0.46949999999999997</v>
      </c>
      <c r="BD1443">
        <v>2023</v>
      </c>
      <c r="BE1443" t="s">
        <v>895</v>
      </c>
    </row>
    <row r="1444" spans="1:57" x14ac:dyDescent="0.2">
      <c r="A1444">
        <v>81</v>
      </c>
      <c r="B1444">
        <v>2023</v>
      </c>
      <c r="C1444" t="s">
        <v>15</v>
      </c>
      <c r="D1444" t="s">
        <v>14</v>
      </c>
      <c r="E1444" t="s">
        <v>291</v>
      </c>
      <c r="F1444" t="s">
        <v>142</v>
      </c>
      <c r="H1444" t="s">
        <v>295</v>
      </c>
      <c r="I1444" t="s">
        <v>19</v>
      </c>
      <c r="J1444" t="s">
        <v>291</v>
      </c>
      <c r="L1444" s="12">
        <v>3.1036004999999998E-2</v>
      </c>
      <c r="M1444" s="12">
        <v>0.11750854499999999</v>
      </c>
      <c r="N1444" s="12">
        <v>0.16700029499999999</v>
      </c>
      <c r="O1444" t="s">
        <v>137</v>
      </c>
      <c r="P1444" t="s">
        <v>840</v>
      </c>
      <c r="Q1444" s="12">
        <v>2.7</v>
      </c>
      <c r="R1444" s="12">
        <v>6</v>
      </c>
      <c r="S1444" s="12">
        <v>31</v>
      </c>
      <c r="T1444" s="12">
        <v>31</v>
      </c>
      <c r="U1444" s="12">
        <v>0</v>
      </c>
      <c r="V1444" s="12">
        <v>0</v>
      </c>
      <c r="W1444" s="12">
        <v>0</v>
      </c>
      <c r="X1444" t="s">
        <v>22</v>
      </c>
      <c r="Y1444" t="s">
        <v>23</v>
      </c>
      <c r="Z1444" s="12">
        <v>0</v>
      </c>
      <c r="AA1444" s="12">
        <v>900</v>
      </c>
      <c r="AB1444" s="12">
        <v>0</v>
      </c>
      <c r="AC1444" s="12">
        <v>0</v>
      </c>
      <c r="AD1444" s="12">
        <v>0.61967251499999998</v>
      </c>
      <c r="AE1444" s="12">
        <v>0.56709460499999997</v>
      </c>
      <c r="AF1444" s="12">
        <v>0.77412142500000003</v>
      </c>
      <c r="AG1444" s="12">
        <v>900</v>
      </c>
      <c r="AH1444" t="s">
        <v>22</v>
      </c>
      <c r="AI1444" t="s">
        <v>23</v>
      </c>
      <c r="AJ1444" s="21">
        <f t="shared" si="199"/>
        <v>725.2996905</v>
      </c>
      <c r="AK1444" s="21">
        <f t="shared" si="200"/>
        <v>1144.9312875000001</v>
      </c>
      <c r="AL1444" s="21">
        <f t="shared" si="201"/>
        <v>1598.5108754999999</v>
      </c>
      <c r="AM1444" s="12">
        <v>1</v>
      </c>
      <c r="AN1444" s="12">
        <v>1</v>
      </c>
      <c r="AO1444" s="12">
        <v>0.40875</v>
      </c>
      <c r="AP1444" s="12">
        <v>0.86875000000000002</v>
      </c>
      <c r="AQ1444" s="22">
        <f t="shared" si="202"/>
        <v>1093.1746905</v>
      </c>
      <c r="AR1444" s="22">
        <f t="shared" si="203"/>
        <v>1512.8062875000001</v>
      </c>
      <c r="AS1444" s="22">
        <f t="shared" si="204"/>
        <v>1966.3858754999999</v>
      </c>
      <c r="AT1444" s="22">
        <f t="shared" si="205"/>
        <v>1507.1746905</v>
      </c>
      <c r="AU1444" s="22">
        <f t="shared" si="206"/>
        <v>1926.8062875000001</v>
      </c>
      <c r="AV1444" s="22">
        <f t="shared" si="207"/>
        <v>2380.3858755000001</v>
      </c>
      <c r="AW1444">
        <v>2035</v>
      </c>
      <c r="AX1444" t="s">
        <v>24</v>
      </c>
      <c r="AY1444" s="12">
        <v>999</v>
      </c>
      <c r="AZ1444" t="s">
        <v>26</v>
      </c>
      <c r="BA1444">
        <v>3</v>
      </c>
      <c r="BB1444">
        <v>36</v>
      </c>
      <c r="BC1444">
        <v>0.46949999999999997</v>
      </c>
      <c r="BD1444">
        <v>2023</v>
      </c>
      <c r="BE1444" t="s">
        <v>895</v>
      </c>
    </row>
    <row r="1445" spans="1:57" x14ac:dyDescent="0.2">
      <c r="A1445">
        <v>81</v>
      </c>
      <c r="B1445">
        <v>2023</v>
      </c>
      <c r="C1445" t="s">
        <v>15</v>
      </c>
      <c r="D1445" t="s">
        <v>14</v>
      </c>
      <c r="E1445" t="s">
        <v>291</v>
      </c>
      <c r="F1445" t="s">
        <v>142</v>
      </c>
      <c r="H1445" t="s">
        <v>295</v>
      </c>
      <c r="I1445" t="s">
        <v>19</v>
      </c>
      <c r="J1445" t="s">
        <v>291</v>
      </c>
      <c r="L1445" s="12">
        <v>3.2513910000000007E-2</v>
      </c>
      <c r="M1445" s="12">
        <v>0.12310419000000002</v>
      </c>
      <c r="N1445" s="12">
        <v>0.17495269000000002</v>
      </c>
      <c r="O1445" t="s">
        <v>137</v>
      </c>
      <c r="P1445" t="s">
        <v>840</v>
      </c>
      <c r="Q1445" s="12">
        <v>2.7</v>
      </c>
      <c r="R1445" s="12">
        <v>6</v>
      </c>
      <c r="S1445" s="12">
        <v>31</v>
      </c>
      <c r="T1445" s="12">
        <v>31</v>
      </c>
      <c r="U1445" s="12">
        <v>0</v>
      </c>
      <c r="V1445" s="12">
        <v>0</v>
      </c>
      <c r="W1445" s="12">
        <v>0</v>
      </c>
      <c r="X1445" t="s">
        <v>22</v>
      </c>
      <c r="Y1445" t="s">
        <v>23</v>
      </c>
      <c r="Z1445" s="12">
        <v>0</v>
      </c>
      <c r="AA1445" s="12">
        <v>900</v>
      </c>
      <c r="AB1445" s="12">
        <v>0</v>
      </c>
      <c r="AC1445" s="12">
        <v>0</v>
      </c>
      <c r="AD1445" s="12">
        <v>0.64918073000000009</v>
      </c>
      <c r="AE1445" s="12">
        <v>0.59409911000000015</v>
      </c>
      <c r="AF1445" s="12">
        <v>0.81098435000000013</v>
      </c>
      <c r="AG1445" s="12">
        <v>900</v>
      </c>
      <c r="AH1445" t="s">
        <v>22</v>
      </c>
      <c r="AI1445" t="s">
        <v>23</v>
      </c>
      <c r="AJ1445" s="21">
        <f t="shared" si="199"/>
        <v>759.83777100000009</v>
      </c>
      <c r="AK1445" s="21">
        <f t="shared" si="200"/>
        <v>1199.4518250000003</v>
      </c>
      <c r="AL1445" s="21">
        <f t="shared" si="201"/>
        <v>1674.6304410000002</v>
      </c>
      <c r="AM1445" s="12">
        <v>1</v>
      </c>
      <c r="AN1445" s="12">
        <v>1</v>
      </c>
      <c r="AO1445" s="12">
        <v>0.40875</v>
      </c>
      <c r="AP1445" s="12">
        <v>0.86875000000000002</v>
      </c>
      <c r="AQ1445" s="22">
        <f t="shared" si="202"/>
        <v>1127.712771</v>
      </c>
      <c r="AR1445" s="22">
        <f t="shared" si="203"/>
        <v>1567.3268250000003</v>
      </c>
      <c r="AS1445" s="22">
        <f t="shared" si="204"/>
        <v>2042.5054410000002</v>
      </c>
      <c r="AT1445" s="22">
        <f t="shared" si="205"/>
        <v>1541.712771</v>
      </c>
      <c r="AU1445" s="22">
        <f t="shared" si="206"/>
        <v>1981.3268250000003</v>
      </c>
      <c r="AV1445" s="22">
        <f t="shared" si="207"/>
        <v>2456.5054410000002</v>
      </c>
      <c r="AW1445">
        <v>2040</v>
      </c>
      <c r="AX1445" t="s">
        <v>24</v>
      </c>
      <c r="AY1445" s="12">
        <v>999</v>
      </c>
      <c r="AZ1445" t="s">
        <v>26</v>
      </c>
      <c r="BA1445">
        <v>3</v>
      </c>
      <c r="BB1445">
        <v>36</v>
      </c>
      <c r="BC1445">
        <v>0.46949999999999997</v>
      </c>
      <c r="BD1445">
        <v>2023</v>
      </c>
      <c r="BE1445" t="s">
        <v>895</v>
      </c>
    </row>
    <row r="1446" spans="1:57" x14ac:dyDescent="0.2">
      <c r="A1446">
        <v>81</v>
      </c>
      <c r="B1446">
        <v>2023</v>
      </c>
      <c r="C1446" t="s">
        <v>15</v>
      </c>
      <c r="D1446" t="s">
        <v>14</v>
      </c>
      <c r="E1446" t="s">
        <v>291</v>
      </c>
      <c r="F1446" t="s">
        <v>142</v>
      </c>
      <c r="H1446" t="s">
        <v>295</v>
      </c>
      <c r="I1446" t="s">
        <v>19</v>
      </c>
      <c r="J1446" t="s">
        <v>291</v>
      </c>
      <c r="L1446" s="12">
        <v>3.321927375E-2</v>
      </c>
      <c r="M1446" s="12">
        <v>0.12577483875000001</v>
      </c>
      <c r="N1446" s="12">
        <v>0.17874815125000001</v>
      </c>
      <c r="O1446" t="s">
        <v>137</v>
      </c>
      <c r="P1446" t="s">
        <v>840</v>
      </c>
      <c r="Q1446" s="12">
        <v>2.7</v>
      </c>
      <c r="R1446" s="12">
        <v>6</v>
      </c>
      <c r="S1446" s="12">
        <v>31</v>
      </c>
      <c r="T1446" s="12">
        <v>31</v>
      </c>
      <c r="U1446" s="12">
        <v>0</v>
      </c>
      <c r="V1446" s="12">
        <v>0</v>
      </c>
      <c r="W1446" s="12">
        <v>0</v>
      </c>
      <c r="X1446" t="s">
        <v>22</v>
      </c>
      <c r="Y1446" t="s">
        <v>23</v>
      </c>
      <c r="Z1446" s="12">
        <v>0</v>
      </c>
      <c r="AA1446" s="12">
        <v>900</v>
      </c>
      <c r="AB1446" s="12">
        <v>0</v>
      </c>
      <c r="AC1446" s="12">
        <v>0</v>
      </c>
      <c r="AD1446" s="12">
        <v>0.6632641962500001</v>
      </c>
      <c r="AE1446" s="12">
        <v>0.60698762375000004</v>
      </c>
      <c r="AF1446" s="12">
        <v>0.82857801875000003</v>
      </c>
      <c r="AG1446" s="12">
        <v>900</v>
      </c>
      <c r="AH1446" t="s">
        <v>22</v>
      </c>
      <c r="AI1446" t="s">
        <v>23</v>
      </c>
      <c r="AJ1446" s="21">
        <f t="shared" si="199"/>
        <v>776.3218548750001</v>
      </c>
      <c r="AK1446" s="21">
        <f t="shared" si="200"/>
        <v>1225.472990625</v>
      </c>
      <c r="AL1446" s="21">
        <f t="shared" si="201"/>
        <v>1710.9602336250002</v>
      </c>
      <c r="AM1446" s="12">
        <v>1</v>
      </c>
      <c r="AN1446" s="12">
        <v>1</v>
      </c>
      <c r="AO1446" s="12">
        <v>0.40875</v>
      </c>
      <c r="AP1446" s="12">
        <v>0.86875000000000002</v>
      </c>
      <c r="AQ1446" s="22">
        <f t="shared" si="202"/>
        <v>1144.1968548750001</v>
      </c>
      <c r="AR1446" s="22">
        <f t="shared" si="203"/>
        <v>1593.347990625</v>
      </c>
      <c r="AS1446" s="22">
        <f t="shared" si="204"/>
        <v>2078.835233625</v>
      </c>
      <c r="AT1446" s="22">
        <f t="shared" si="205"/>
        <v>1558.1968548750001</v>
      </c>
      <c r="AU1446" s="22">
        <f t="shared" si="206"/>
        <v>2007.347990625</v>
      </c>
      <c r="AV1446" s="22">
        <f t="shared" si="207"/>
        <v>2492.835233625</v>
      </c>
      <c r="AW1446">
        <v>2045</v>
      </c>
      <c r="AX1446" t="s">
        <v>24</v>
      </c>
      <c r="AY1446" s="12">
        <v>999</v>
      </c>
      <c r="AZ1446" t="s">
        <v>26</v>
      </c>
      <c r="BA1446">
        <v>3</v>
      </c>
      <c r="BB1446">
        <v>36</v>
      </c>
      <c r="BC1446">
        <v>0.46949999999999997</v>
      </c>
      <c r="BD1446">
        <v>2023</v>
      </c>
      <c r="BE1446" t="s">
        <v>895</v>
      </c>
    </row>
    <row r="1447" spans="1:57" x14ac:dyDescent="0.2">
      <c r="A1447">
        <v>81</v>
      </c>
      <c r="B1447">
        <v>2023</v>
      </c>
      <c r="C1447" t="s">
        <v>15</v>
      </c>
      <c r="D1447" t="s">
        <v>14</v>
      </c>
      <c r="E1447" t="s">
        <v>291</v>
      </c>
      <c r="F1447" t="s">
        <v>142</v>
      </c>
      <c r="H1447" t="s">
        <v>295</v>
      </c>
      <c r="I1447" t="s">
        <v>19</v>
      </c>
      <c r="J1447" t="s">
        <v>291</v>
      </c>
      <c r="L1447" s="12">
        <v>3.39246375E-2</v>
      </c>
      <c r="M1447" s="12">
        <v>0.12844548749999998</v>
      </c>
      <c r="N1447" s="12">
        <v>0.18254361249999998</v>
      </c>
      <c r="O1447" t="s">
        <v>137</v>
      </c>
      <c r="P1447" t="s">
        <v>840</v>
      </c>
      <c r="Q1447" s="12">
        <v>2.7</v>
      </c>
      <c r="R1447" s="12">
        <v>6</v>
      </c>
      <c r="S1447" s="12">
        <v>31</v>
      </c>
      <c r="T1447" s="12">
        <v>31</v>
      </c>
      <c r="U1447" s="12">
        <v>0</v>
      </c>
      <c r="V1447" s="12">
        <v>0</v>
      </c>
      <c r="W1447" s="12">
        <v>0</v>
      </c>
      <c r="X1447" t="s">
        <v>22</v>
      </c>
      <c r="Y1447" t="s">
        <v>23</v>
      </c>
      <c r="Z1447" s="12">
        <v>0</v>
      </c>
      <c r="AA1447" s="12">
        <v>900</v>
      </c>
      <c r="AB1447" s="12">
        <v>0</v>
      </c>
      <c r="AC1447" s="12">
        <v>0</v>
      </c>
      <c r="AD1447" s="12">
        <v>0.6773476625</v>
      </c>
      <c r="AE1447" s="12">
        <v>0.61987613750000004</v>
      </c>
      <c r="AF1447" s="12">
        <v>0.84617168750000005</v>
      </c>
      <c r="AG1447" s="12">
        <v>900</v>
      </c>
      <c r="AH1447" t="s">
        <v>22</v>
      </c>
      <c r="AI1447" t="s">
        <v>23</v>
      </c>
      <c r="AJ1447" s="21">
        <f t="shared" si="199"/>
        <v>792.80593875</v>
      </c>
      <c r="AK1447" s="21">
        <f t="shared" si="200"/>
        <v>1251.4941562499998</v>
      </c>
      <c r="AL1447" s="21">
        <f t="shared" si="201"/>
        <v>1747.29002625</v>
      </c>
      <c r="AM1447" s="12">
        <v>1</v>
      </c>
      <c r="AN1447" s="12">
        <v>1</v>
      </c>
      <c r="AO1447" s="12">
        <v>0.40875</v>
      </c>
      <c r="AP1447" s="12">
        <v>0.86875000000000002</v>
      </c>
      <c r="AQ1447" s="22">
        <f t="shared" si="202"/>
        <v>1160.68093875</v>
      </c>
      <c r="AR1447" s="22">
        <f t="shared" si="203"/>
        <v>1619.3691562499998</v>
      </c>
      <c r="AS1447" s="22">
        <f t="shared" si="204"/>
        <v>2115.1650262499998</v>
      </c>
      <c r="AT1447" s="22">
        <f t="shared" si="205"/>
        <v>1574.68093875</v>
      </c>
      <c r="AU1447" s="22">
        <f t="shared" si="206"/>
        <v>2033.3691562499998</v>
      </c>
      <c r="AV1447" s="22">
        <f t="shared" si="207"/>
        <v>2529.1650262499998</v>
      </c>
      <c r="AW1447">
        <v>2050</v>
      </c>
      <c r="AX1447" t="s">
        <v>24</v>
      </c>
      <c r="AY1447" s="12">
        <v>999</v>
      </c>
      <c r="AZ1447" t="s">
        <v>26</v>
      </c>
      <c r="BA1447">
        <v>3</v>
      </c>
      <c r="BB1447">
        <v>36</v>
      </c>
      <c r="BC1447">
        <v>0.46949999999999997</v>
      </c>
      <c r="BD1447">
        <v>2023</v>
      </c>
      <c r="BE1447" t="s">
        <v>895</v>
      </c>
    </row>
    <row r="1448" spans="1:57" x14ac:dyDescent="0.2">
      <c r="A1448">
        <v>81</v>
      </c>
      <c r="B1448">
        <v>2023</v>
      </c>
      <c r="C1448" t="s">
        <v>15</v>
      </c>
      <c r="D1448" t="s">
        <v>14</v>
      </c>
      <c r="E1448" t="s">
        <v>291</v>
      </c>
      <c r="F1448" t="s">
        <v>142</v>
      </c>
      <c r="H1448" t="s">
        <v>295</v>
      </c>
      <c r="I1448" t="s">
        <v>19</v>
      </c>
      <c r="J1448" t="s">
        <v>291</v>
      </c>
      <c r="L1448" s="12">
        <v>2.6870999999999999E-2</v>
      </c>
      <c r="M1448" s="12">
        <v>0.101739</v>
      </c>
      <c r="N1448" s="12">
        <v>0.144589</v>
      </c>
      <c r="O1448" t="s">
        <v>137</v>
      </c>
      <c r="P1448" t="s">
        <v>840</v>
      </c>
      <c r="Q1448" s="12">
        <v>2.7</v>
      </c>
      <c r="R1448" s="12">
        <v>6</v>
      </c>
      <c r="S1448" s="12">
        <v>31</v>
      </c>
      <c r="T1448" s="12">
        <v>31</v>
      </c>
      <c r="U1448" s="12">
        <v>0</v>
      </c>
      <c r="V1448" s="12">
        <v>0</v>
      </c>
      <c r="W1448" s="12">
        <v>0</v>
      </c>
      <c r="X1448" t="s">
        <v>22</v>
      </c>
      <c r="Y1448" t="s">
        <v>23</v>
      </c>
      <c r="Z1448" s="12">
        <v>0</v>
      </c>
      <c r="AA1448" s="12">
        <v>900</v>
      </c>
      <c r="AB1448" s="12">
        <v>0</v>
      </c>
      <c r="AC1448" s="12">
        <v>0</v>
      </c>
      <c r="AD1448" s="12">
        <v>0.53651300000000002</v>
      </c>
      <c r="AE1448" s="12">
        <v>0.49099100000000001</v>
      </c>
      <c r="AF1448" s="12">
        <v>0.67023500000000003</v>
      </c>
      <c r="AG1448" s="12">
        <v>900</v>
      </c>
      <c r="AH1448" t="s">
        <v>22</v>
      </c>
      <c r="AI1448" t="s">
        <v>23</v>
      </c>
      <c r="AJ1448" s="21">
        <f t="shared" si="199"/>
        <v>627.96510000000001</v>
      </c>
      <c r="AK1448" s="21">
        <f t="shared" si="200"/>
        <v>991.28249999999991</v>
      </c>
      <c r="AL1448" s="21">
        <f t="shared" si="201"/>
        <v>1383.9920999999999</v>
      </c>
      <c r="AM1448" s="12">
        <v>1</v>
      </c>
      <c r="AN1448" s="12">
        <v>1</v>
      </c>
      <c r="AO1448" s="12">
        <v>0.40875</v>
      </c>
      <c r="AP1448" s="12">
        <v>0.86875000000000002</v>
      </c>
      <c r="AQ1448" s="22">
        <f t="shared" si="202"/>
        <v>995.84010000000001</v>
      </c>
      <c r="AR1448" s="22">
        <f t="shared" si="203"/>
        <v>1359.1574999999998</v>
      </c>
      <c r="AS1448" s="22">
        <f t="shared" si="204"/>
        <v>1751.8670999999999</v>
      </c>
      <c r="AT1448" s="22">
        <f t="shared" si="205"/>
        <v>1409.8400999999999</v>
      </c>
      <c r="AU1448" s="22">
        <f t="shared" si="206"/>
        <v>1773.1574999999998</v>
      </c>
      <c r="AV1448" s="22">
        <f t="shared" si="207"/>
        <v>2165.8670999999999</v>
      </c>
      <c r="AW1448">
        <v>2023</v>
      </c>
      <c r="AX1448" t="s">
        <v>27</v>
      </c>
      <c r="AY1448" s="12">
        <v>999</v>
      </c>
      <c r="AZ1448" t="s">
        <v>26</v>
      </c>
      <c r="BA1448">
        <v>3</v>
      </c>
      <c r="BB1448">
        <v>36</v>
      </c>
      <c r="BC1448">
        <v>0.46949999999999997</v>
      </c>
      <c r="BD1448">
        <v>2023</v>
      </c>
      <c r="BE1448" t="s">
        <v>895</v>
      </c>
    </row>
    <row r="1449" spans="1:57" x14ac:dyDescent="0.2">
      <c r="A1449">
        <v>81</v>
      </c>
      <c r="B1449">
        <v>2023</v>
      </c>
      <c r="C1449" t="s">
        <v>15</v>
      </c>
      <c r="D1449" t="s">
        <v>14</v>
      </c>
      <c r="E1449" t="s">
        <v>291</v>
      </c>
      <c r="F1449" t="s">
        <v>142</v>
      </c>
      <c r="H1449" t="s">
        <v>295</v>
      </c>
      <c r="I1449" t="s">
        <v>19</v>
      </c>
      <c r="J1449" t="s">
        <v>291</v>
      </c>
      <c r="L1449" s="12">
        <v>2.6870999999999999E-2</v>
      </c>
      <c r="M1449" s="12">
        <v>0.101739</v>
      </c>
      <c r="N1449" s="12">
        <v>0.14458900000000002</v>
      </c>
      <c r="O1449" t="s">
        <v>137</v>
      </c>
      <c r="P1449" t="s">
        <v>840</v>
      </c>
      <c r="Q1449" s="12">
        <v>2.7</v>
      </c>
      <c r="R1449" s="12">
        <v>6</v>
      </c>
      <c r="S1449" s="12">
        <v>31</v>
      </c>
      <c r="T1449" s="12">
        <v>31</v>
      </c>
      <c r="U1449" s="12">
        <v>0</v>
      </c>
      <c r="V1449" s="12">
        <v>0</v>
      </c>
      <c r="W1449" s="12">
        <v>0</v>
      </c>
      <c r="X1449" t="s">
        <v>22</v>
      </c>
      <c r="Y1449" t="s">
        <v>23</v>
      </c>
      <c r="Z1449" s="12">
        <v>0</v>
      </c>
      <c r="AA1449" s="12">
        <v>900</v>
      </c>
      <c r="AB1449" s="12">
        <v>0</v>
      </c>
      <c r="AC1449" s="12">
        <v>0</v>
      </c>
      <c r="AD1449" s="12">
        <v>0.53651300000000002</v>
      </c>
      <c r="AE1449" s="12">
        <v>0.49099100000000001</v>
      </c>
      <c r="AF1449" s="12">
        <v>0.67023500000000003</v>
      </c>
      <c r="AG1449" s="12">
        <v>900</v>
      </c>
      <c r="AH1449" t="s">
        <v>22</v>
      </c>
      <c r="AI1449" t="s">
        <v>23</v>
      </c>
      <c r="AJ1449" s="21">
        <f t="shared" si="199"/>
        <v>627.96510000000001</v>
      </c>
      <c r="AK1449" s="21">
        <f t="shared" si="200"/>
        <v>991.28249999999991</v>
      </c>
      <c r="AL1449" s="21">
        <f t="shared" si="201"/>
        <v>1383.9921000000002</v>
      </c>
      <c r="AM1449" s="12">
        <v>1</v>
      </c>
      <c r="AN1449" s="12">
        <v>1</v>
      </c>
      <c r="AO1449" s="12">
        <v>0.40875</v>
      </c>
      <c r="AP1449" s="12">
        <v>0.86875000000000002</v>
      </c>
      <c r="AQ1449" s="22">
        <f t="shared" si="202"/>
        <v>995.84010000000001</v>
      </c>
      <c r="AR1449" s="22">
        <f t="shared" si="203"/>
        <v>1359.1574999999998</v>
      </c>
      <c r="AS1449" s="22">
        <f t="shared" si="204"/>
        <v>1751.8671000000002</v>
      </c>
      <c r="AT1449" s="22">
        <f t="shared" si="205"/>
        <v>1409.8400999999999</v>
      </c>
      <c r="AU1449" s="22">
        <f t="shared" si="206"/>
        <v>1773.1574999999998</v>
      </c>
      <c r="AV1449" s="22">
        <f t="shared" si="207"/>
        <v>2165.8671000000004</v>
      </c>
      <c r="AW1449">
        <v>2030</v>
      </c>
      <c r="AX1449" t="s">
        <v>27</v>
      </c>
      <c r="AY1449" s="12">
        <v>999</v>
      </c>
      <c r="AZ1449" t="s">
        <v>26</v>
      </c>
      <c r="BA1449">
        <v>3</v>
      </c>
      <c r="BB1449">
        <v>36</v>
      </c>
      <c r="BC1449">
        <v>0.46949999999999997</v>
      </c>
      <c r="BD1449">
        <v>2023</v>
      </c>
      <c r="BE1449" t="s">
        <v>895</v>
      </c>
    </row>
    <row r="1450" spans="1:57" x14ac:dyDescent="0.2">
      <c r="A1450">
        <v>81</v>
      </c>
      <c r="B1450">
        <v>2023</v>
      </c>
      <c r="C1450" t="s">
        <v>15</v>
      </c>
      <c r="D1450" t="s">
        <v>14</v>
      </c>
      <c r="E1450" t="s">
        <v>291</v>
      </c>
      <c r="F1450" t="s">
        <v>142</v>
      </c>
      <c r="H1450" t="s">
        <v>295</v>
      </c>
      <c r="I1450" t="s">
        <v>19</v>
      </c>
      <c r="J1450" t="s">
        <v>291</v>
      </c>
      <c r="L1450" s="12">
        <v>2.7005354999999998E-2</v>
      </c>
      <c r="M1450" s="12">
        <v>0.102247695</v>
      </c>
      <c r="N1450" s="12">
        <v>0.145311945</v>
      </c>
      <c r="O1450" t="s">
        <v>137</v>
      </c>
      <c r="P1450" t="s">
        <v>840</v>
      </c>
      <c r="Q1450" s="12">
        <v>2.7</v>
      </c>
      <c r="R1450" s="12">
        <v>6</v>
      </c>
      <c r="S1450" s="12">
        <v>31</v>
      </c>
      <c r="T1450" s="12">
        <v>31</v>
      </c>
      <c r="U1450" s="12">
        <v>0</v>
      </c>
      <c r="V1450" s="12">
        <v>0</v>
      </c>
      <c r="W1450" s="12">
        <v>0</v>
      </c>
      <c r="X1450" t="s">
        <v>22</v>
      </c>
      <c r="Y1450" t="s">
        <v>23</v>
      </c>
      <c r="Z1450" s="12">
        <v>0</v>
      </c>
      <c r="AA1450" s="12">
        <v>900</v>
      </c>
      <c r="AB1450" s="12">
        <v>0</v>
      </c>
      <c r="AC1450" s="12">
        <v>0</v>
      </c>
      <c r="AD1450" s="12">
        <v>0.53919556499999999</v>
      </c>
      <c r="AE1450" s="12">
        <v>0.49344595499999999</v>
      </c>
      <c r="AF1450" s="12">
        <v>0.67358617500000006</v>
      </c>
      <c r="AG1450" s="12">
        <v>900</v>
      </c>
      <c r="AH1450" t="s">
        <v>22</v>
      </c>
      <c r="AI1450" t="s">
        <v>23</v>
      </c>
      <c r="AJ1450" s="21">
        <f t="shared" si="199"/>
        <v>631.10492550000004</v>
      </c>
      <c r="AK1450" s="21">
        <f t="shared" si="200"/>
        <v>996.2389125000002</v>
      </c>
      <c r="AL1450" s="21">
        <f t="shared" si="201"/>
        <v>1390.9120605000001</v>
      </c>
      <c r="AM1450" s="12">
        <v>1</v>
      </c>
      <c r="AN1450" s="12">
        <v>1</v>
      </c>
      <c r="AO1450" s="12">
        <v>0.40875</v>
      </c>
      <c r="AP1450" s="12">
        <v>0.86875000000000002</v>
      </c>
      <c r="AQ1450" s="22">
        <f t="shared" si="202"/>
        <v>998.97992550000004</v>
      </c>
      <c r="AR1450" s="22">
        <f t="shared" si="203"/>
        <v>1364.1139125000002</v>
      </c>
      <c r="AS1450" s="22">
        <f t="shared" si="204"/>
        <v>1758.7870605000001</v>
      </c>
      <c r="AT1450" s="22">
        <f t="shared" si="205"/>
        <v>1412.9799255</v>
      </c>
      <c r="AU1450" s="22">
        <f t="shared" si="206"/>
        <v>1778.1139125000002</v>
      </c>
      <c r="AV1450" s="22">
        <f t="shared" si="207"/>
        <v>2172.7870604999998</v>
      </c>
      <c r="AW1450">
        <v>2035</v>
      </c>
      <c r="AX1450" t="s">
        <v>27</v>
      </c>
      <c r="AY1450" s="12">
        <v>999</v>
      </c>
      <c r="AZ1450" t="s">
        <v>26</v>
      </c>
      <c r="BA1450">
        <v>3</v>
      </c>
      <c r="BB1450">
        <v>36</v>
      </c>
      <c r="BC1450">
        <v>0.46949999999999997</v>
      </c>
      <c r="BD1450">
        <v>2023</v>
      </c>
      <c r="BE1450" t="s">
        <v>895</v>
      </c>
    </row>
    <row r="1451" spans="1:57" x14ac:dyDescent="0.2">
      <c r="A1451">
        <v>81</v>
      </c>
      <c r="B1451">
        <v>2023</v>
      </c>
      <c r="C1451" t="s">
        <v>15</v>
      </c>
      <c r="D1451" t="s">
        <v>14</v>
      </c>
      <c r="E1451" t="s">
        <v>291</v>
      </c>
      <c r="F1451" t="s">
        <v>142</v>
      </c>
      <c r="H1451" t="s">
        <v>295</v>
      </c>
      <c r="I1451" t="s">
        <v>19</v>
      </c>
      <c r="J1451" t="s">
        <v>291</v>
      </c>
      <c r="L1451" s="12">
        <v>2.7139710000000004E-2</v>
      </c>
      <c r="M1451" s="12">
        <v>0.10275639</v>
      </c>
      <c r="N1451" s="12">
        <v>0.14603489</v>
      </c>
      <c r="O1451" t="s">
        <v>137</v>
      </c>
      <c r="P1451" t="s">
        <v>840</v>
      </c>
      <c r="Q1451" s="12">
        <v>2.7</v>
      </c>
      <c r="R1451" s="12">
        <v>6</v>
      </c>
      <c r="S1451" s="12">
        <v>31</v>
      </c>
      <c r="T1451" s="12">
        <v>31</v>
      </c>
      <c r="U1451" s="12">
        <v>0</v>
      </c>
      <c r="V1451" s="12">
        <v>0</v>
      </c>
      <c r="W1451" s="12">
        <v>0</v>
      </c>
      <c r="X1451" t="s">
        <v>22</v>
      </c>
      <c r="Y1451" t="s">
        <v>23</v>
      </c>
      <c r="Z1451" s="12">
        <v>0</v>
      </c>
      <c r="AA1451" s="12">
        <v>900</v>
      </c>
      <c r="AB1451" s="12">
        <v>0</v>
      </c>
      <c r="AC1451" s="12">
        <v>0</v>
      </c>
      <c r="AD1451" s="12">
        <v>0.54187813000000007</v>
      </c>
      <c r="AE1451" s="12">
        <v>0.49590091000000003</v>
      </c>
      <c r="AF1451" s="12">
        <v>0.67693734999999999</v>
      </c>
      <c r="AG1451" s="12">
        <v>900</v>
      </c>
      <c r="AH1451" t="s">
        <v>22</v>
      </c>
      <c r="AI1451" t="s">
        <v>23</v>
      </c>
      <c r="AJ1451" s="21">
        <f t="shared" si="199"/>
        <v>634.24475100000006</v>
      </c>
      <c r="AK1451" s="21">
        <f t="shared" si="200"/>
        <v>1001.195325</v>
      </c>
      <c r="AL1451" s="21">
        <f t="shared" si="201"/>
        <v>1397.8320209999999</v>
      </c>
      <c r="AM1451" s="12">
        <v>1</v>
      </c>
      <c r="AN1451" s="12">
        <v>1</v>
      </c>
      <c r="AO1451" s="12">
        <v>0.40875</v>
      </c>
      <c r="AP1451" s="12">
        <v>0.86875000000000002</v>
      </c>
      <c r="AQ1451" s="22">
        <f t="shared" si="202"/>
        <v>1002.1197510000001</v>
      </c>
      <c r="AR1451" s="22">
        <f t="shared" si="203"/>
        <v>1369.0703250000001</v>
      </c>
      <c r="AS1451" s="22">
        <f t="shared" si="204"/>
        <v>1765.7070209999999</v>
      </c>
      <c r="AT1451" s="22">
        <f t="shared" si="205"/>
        <v>1416.1197510000002</v>
      </c>
      <c r="AU1451" s="22">
        <f t="shared" si="206"/>
        <v>1783.0703250000001</v>
      </c>
      <c r="AV1451" s="22">
        <f t="shared" si="207"/>
        <v>2179.7070210000002</v>
      </c>
      <c r="AW1451">
        <v>2040</v>
      </c>
      <c r="AX1451" t="s">
        <v>27</v>
      </c>
      <c r="AY1451" s="12">
        <v>999</v>
      </c>
      <c r="AZ1451" t="s">
        <v>26</v>
      </c>
      <c r="BA1451">
        <v>3</v>
      </c>
      <c r="BB1451">
        <v>36</v>
      </c>
      <c r="BC1451">
        <v>0.46949999999999997</v>
      </c>
      <c r="BD1451">
        <v>2023</v>
      </c>
      <c r="BE1451" t="s">
        <v>895</v>
      </c>
    </row>
    <row r="1452" spans="1:57" x14ac:dyDescent="0.2">
      <c r="A1452">
        <v>81</v>
      </c>
      <c r="B1452">
        <v>2023</v>
      </c>
      <c r="C1452" t="s">
        <v>15</v>
      </c>
      <c r="D1452" t="s">
        <v>14</v>
      </c>
      <c r="E1452" t="s">
        <v>291</v>
      </c>
      <c r="F1452" t="s">
        <v>142</v>
      </c>
      <c r="H1452" t="s">
        <v>295</v>
      </c>
      <c r="I1452" t="s">
        <v>19</v>
      </c>
      <c r="J1452" t="s">
        <v>291</v>
      </c>
      <c r="L1452" s="12">
        <v>2.6948254125000001E-2</v>
      </c>
      <c r="M1452" s="12">
        <v>0.10203149962499999</v>
      </c>
      <c r="N1452" s="12">
        <v>0.14500469337499999</v>
      </c>
      <c r="O1452" t="s">
        <v>137</v>
      </c>
      <c r="P1452" t="s">
        <v>840</v>
      </c>
      <c r="Q1452" s="12">
        <v>2.7</v>
      </c>
      <c r="R1452" s="12">
        <v>6</v>
      </c>
      <c r="S1452" s="12">
        <v>31</v>
      </c>
      <c r="T1452" s="12">
        <v>31</v>
      </c>
      <c r="U1452" s="12">
        <v>0</v>
      </c>
      <c r="V1452" s="12">
        <v>0</v>
      </c>
      <c r="W1452" s="12">
        <v>0</v>
      </c>
      <c r="X1452" t="s">
        <v>22</v>
      </c>
      <c r="Y1452" t="s">
        <v>23</v>
      </c>
      <c r="Z1452" s="12">
        <v>0</v>
      </c>
      <c r="AA1452" s="12">
        <v>900</v>
      </c>
      <c r="AB1452" s="12">
        <v>0</v>
      </c>
      <c r="AC1452" s="12">
        <v>0</v>
      </c>
      <c r="AD1452" s="12">
        <v>0.53805547487500005</v>
      </c>
      <c r="AE1452" s="12">
        <v>0.49240259912500001</v>
      </c>
      <c r="AF1452" s="12">
        <v>0.67216192562499999</v>
      </c>
      <c r="AG1452" s="12">
        <v>900</v>
      </c>
      <c r="AH1452" t="s">
        <v>22</v>
      </c>
      <c r="AI1452" t="s">
        <v>23</v>
      </c>
      <c r="AJ1452" s="21">
        <f t="shared" si="199"/>
        <v>629.77049966250001</v>
      </c>
      <c r="AK1452" s="21">
        <f t="shared" si="200"/>
        <v>994.13243718749993</v>
      </c>
      <c r="AL1452" s="21">
        <f t="shared" si="201"/>
        <v>1387.9710772875001</v>
      </c>
      <c r="AM1452" s="12">
        <v>1</v>
      </c>
      <c r="AN1452" s="12">
        <v>1</v>
      </c>
      <c r="AO1452" s="12">
        <v>0.40875</v>
      </c>
      <c r="AP1452" s="12">
        <v>0.86875000000000002</v>
      </c>
      <c r="AQ1452" s="22">
        <f t="shared" si="202"/>
        <v>997.64549966250001</v>
      </c>
      <c r="AR1452" s="22">
        <f t="shared" si="203"/>
        <v>1362.0074371874998</v>
      </c>
      <c r="AS1452" s="22">
        <f t="shared" si="204"/>
        <v>1755.8460772875001</v>
      </c>
      <c r="AT1452" s="22">
        <f t="shared" si="205"/>
        <v>1411.6454996625</v>
      </c>
      <c r="AU1452" s="22">
        <f t="shared" si="206"/>
        <v>1776.0074371874998</v>
      </c>
      <c r="AV1452" s="22">
        <f t="shared" si="207"/>
        <v>2169.8460772875001</v>
      </c>
      <c r="AW1452">
        <v>2045</v>
      </c>
      <c r="AX1452" t="s">
        <v>27</v>
      </c>
      <c r="AY1452" s="12">
        <v>999</v>
      </c>
      <c r="AZ1452" t="s">
        <v>26</v>
      </c>
      <c r="BA1452">
        <v>3</v>
      </c>
      <c r="BB1452">
        <v>36</v>
      </c>
      <c r="BC1452">
        <v>0.46949999999999997</v>
      </c>
      <c r="BD1452">
        <v>2023</v>
      </c>
      <c r="BE1452" t="s">
        <v>895</v>
      </c>
    </row>
    <row r="1453" spans="1:57" x14ac:dyDescent="0.2">
      <c r="A1453">
        <v>81</v>
      </c>
      <c r="B1453">
        <v>2023</v>
      </c>
      <c r="C1453" t="s">
        <v>15</v>
      </c>
      <c r="D1453" t="s">
        <v>14</v>
      </c>
      <c r="E1453" t="s">
        <v>291</v>
      </c>
      <c r="F1453" t="s">
        <v>142</v>
      </c>
      <c r="H1453" t="s">
        <v>295</v>
      </c>
      <c r="I1453" t="s">
        <v>19</v>
      </c>
      <c r="J1453" t="s">
        <v>291</v>
      </c>
      <c r="L1453" s="12">
        <v>2.6756798249999998E-2</v>
      </c>
      <c r="M1453" s="12">
        <v>0.10130660924999998</v>
      </c>
      <c r="N1453" s="12">
        <v>0.14397449674999999</v>
      </c>
      <c r="O1453" t="s">
        <v>137</v>
      </c>
      <c r="P1453" t="s">
        <v>840</v>
      </c>
      <c r="Q1453" s="12">
        <v>2.7</v>
      </c>
      <c r="R1453" s="12">
        <v>6</v>
      </c>
      <c r="S1453" s="12">
        <v>31</v>
      </c>
      <c r="T1453" s="12">
        <v>31</v>
      </c>
      <c r="U1453" s="12">
        <v>0</v>
      </c>
      <c r="V1453" s="12">
        <v>0</v>
      </c>
      <c r="W1453" s="12">
        <v>0</v>
      </c>
      <c r="X1453" t="s">
        <v>22</v>
      </c>
      <c r="Y1453" t="s">
        <v>23</v>
      </c>
      <c r="Z1453" s="12">
        <v>0</v>
      </c>
      <c r="AA1453" s="12">
        <v>900</v>
      </c>
      <c r="AB1453" s="12">
        <v>0</v>
      </c>
      <c r="AC1453" s="12">
        <v>0</v>
      </c>
      <c r="AD1453" s="12">
        <v>0.53423281975000003</v>
      </c>
      <c r="AE1453" s="12">
        <v>0.48890428824999999</v>
      </c>
      <c r="AF1453" s="12">
        <v>0.66738650124999999</v>
      </c>
      <c r="AG1453" s="12">
        <v>900</v>
      </c>
      <c r="AH1453" t="s">
        <v>22</v>
      </c>
      <c r="AI1453" t="s">
        <v>23</v>
      </c>
      <c r="AJ1453" s="21">
        <f t="shared" si="199"/>
        <v>625.29624832500008</v>
      </c>
      <c r="AK1453" s="21">
        <f t="shared" si="200"/>
        <v>987.06954937499995</v>
      </c>
      <c r="AL1453" s="21">
        <f t="shared" si="201"/>
        <v>1378.110133575</v>
      </c>
      <c r="AM1453" s="12">
        <v>1</v>
      </c>
      <c r="AN1453" s="12">
        <v>1</v>
      </c>
      <c r="AO1453" s="12">
        <v>0.40875</v>
      </c>
      <c r="AP1453" s="12">
        <v>0.86875000000000002</v>
      </c>
      <c r="AQ1453" s="22">
        <f t="shared" si="202"/>
        <v>993.17124832500008</v>
      </c>
      <c r="AR1453" s="22">
        <f t="shared" si="203"/>
        <v>1354.944549375</v>
      </c>
      <c r="AS1453" s="22">
        <f t="shared" si="204"/>
        <v>1745.985133575</v>
      </c>
      <c r="AT1453" s="22">
        <f t="shared" si="205"/>
        <v>1407.1712483250001</v>
      </c>
      <c r="AU1453" s="22">
        <f t="shared" si="206"/>
        <v>1768.944549375</v>
      </c>
      <c r="AV1453" s="22">
        <f t="shared" si="207"/>
        <v>2159.985133575</v>
      </c>
      <c r="AW1453">
        <v>2050</v>
      </c>
      <c r="AX1453" t="s">
        <v>27</v>
      </c>
      <c r="AY1453" s="12">
        <v>999</v>
      </c>
      <c r="AZ1453" t="s">
        <v>26</v>
      </c>
      <c r="BA1453">
        <v>3</v>
      </c>
      <c r="BB1453">
        <v>36</v>
      </c>
      <c r="BC1453">
        <v>0.46949999999999997</v>
      </c>
      <c r="BD1453">
        <v>2023</v>
      </c>
      <c r="BE1453" t="s">
        <v>895</v>
      </c>
    </row>
    <row r="1454" spans="1:57" x14ac:dyDescent="0.2">
      <c r="A1454">
        <v>81</v>
      </c>
      <c r="B1454">
        <v>2023</v>
      </c>
      <c r="C1454" t="s">
        <v>15</v>
      </c>
      <c r="D1454" t="s">
        <v>14</v>
      </c>
      <c r="E1454" t="s">
        <v>291</v>
      </c>
      <c r="F1454" t="s">
        <v>142</v>
      </c>
      <c r="H1454" t="s">
        <v>295</v>
      </c>
      <c r="I1454" t="s">
        <v>19</v>
      </c>
      <c r="J1454" t="s">
        <v>291</v>
      </c>
      <c r="L1454" s="12">
        <v>2.6870999999999999E-2</v>
      </c>
      <c r="M1454" s="12">
        <v>0.101739</v>
      </c>
      <c r="N1454" s="12">
        <v>0.144589</v>
      </c>
      <c r="O1454" t="s">
        <v>137</v>
      </c>
      <c r="P1454" t="s">
        <v>840</v>
      </c>
      <c r="Q1454" s="12">
        <v>2.7</v>
      </c>
      <c r="R1454" s="12">
        <v>6</v>
      </c>
      <c r="S1454" s="12">
        <v>31</v>
      </c>
      <c r="T1454" s="12">
        <v>31</v>
      </c>
      <c r="U1454" s="12">
        <v>0</v>
      </c>
      <c r="V1454" s="12">
        <v>0</v>
      </c>
      <c r="W1454" s="12">
        <v>0</v>
      </c>
      <c r="X1454" t="s">
        <v>22</v>
      </c>
      <c r="Y1454" t="s">
        <v>23</v>
      </c>
      <c r="Z1454" s="12">
        <v>0</v>
      </c>
      <c r="AA1454" s="12">
        <v>900</v>
      </c>
      <c r="AB1454" s="12">
        <v>0</v>
      </c>
      <c r="AC1454" s="12">
        <v>0</v>
      </c>
      <c r="AD1454" s="12">
        <v>0.53651300000000002</v>
      </c>
      <c r="AE1454" s="12">
        <v>0.49099100000000001</v>
      </c>
      <c r="AF1454" s="12">
        <v>0.67023500000000003</v>
      </c>
      <c r="AG1454" s="12">
        <v>900</v>
      </c>
      <c r="AH1454" t="s">
        <v>22</v>
      </c>
      <c r="AI1454" t="s">
        <v>23</v>
      </c>
      <c r="AJ1454" s="21">
        <f t="shared" si="199"/>
        <v>627.96510000000001</v>
      </c>
      <c r="AK1454" s="21">
        <f t="shared" si="200"/>
        <v>991.28249999999991</v>
      </c>
      <c r="AL1454" s="21">
        <f t="shared" si="201"/>
        <v>1383.9920999999999</v>
      </c>
      <c r="AM1454" s="12">
        <v>1</v>
      </c>
      <c r="AN1454" s="12">
        <v>1</v>
      </c>
      <c r="AO1454" s="12">
        <v>0.40875</v>
      </c>
      <c r="AP1454" s="12">
        <v>0.86875000000000002</v>
      </c>
      <c r="AQ1454" s="22">
        <f t="shared" si="202"/>
        <v>995.84010000000001</v>
      </c>
      <c r="AR1454" s="22">
        <f t="shared" si="203"/>
        <v>1359.1574999999998</v>
      </c>
      <c r="AS1454" s="22">
        <f t="shared" si="204"/>
        <v>1751.8670999999999</v>
      </c>
      <c r="AT1454" s="22">
        <f t="shared" si="205"/>
        <v>1409.8400999999999</v>
      </c>
      <c r="AU1454" s="22">
        <f t="shared" si="206"/>
        <v>1773.1574999999998</v>
      </c>
      <c r="AV1454" s="22">
        <f t="shared" si="207"/>
        <v>2165.8670999999999</v>
      </c>
      <c r="AW1454">
        <v>2023</v>
      </c>
      <c r="AX1454" t="s">
        <v>28</v>
      </c>
      <c r="AY1454" s="12">
        <v>999</v>
      </c>
      <c r="AZ1454" t="s">
        <v>26</v>
      </c>
      <c r="BA1454">
        <v>3</v>
      </c>
      <c r="BB1454">
        <v>36</v>
      </c>
      <c r="BC1454">
        <v>0.46949999999999997</v>
      </c>
      <c r="BD1454">
        <v>2023</v>
      </c>
      <c r="BE1454" t="s">
        <v>895</v>
      </c>
    </row>
    <row r="1455" spans="1:57" x14ac:dyDescent="0.2">
      <c r="A1455">
        <v>81</v>
      </c>
      <c r="B1455">
        <v>2023</v>
      </c>
      <c r="C1455" t="s">
        <v>15</v>
      </c>
      <c r="D1455" t="s">
        <v>14</v>
      </c>
      <c r="E1455" t="s">
        <v>291</v>
      </c>
      <c r="F1455" t="s">
        <v>142</v>
      </c>
      <c r="H1455" t="s">
        <v>295</v>
      </c>
      <c r="I1455" t="s">
        <v>19</v>
      </c>
      <c r="J1455" t="s">
        <v>291</v>
      </c>
      <c r="L1455" s="12">
        <v>2.4183900000000001E-2</v>
      </c>
      <c r="M1455" s="12">
        <v>9.1565099999999996E-2</v>
      </c>
      <c r="N1455" s="12">
        <v>0.1301301</v>
      </c>
      <c r="O1455" t="s">
        <v>137</v>
      </c>
      <c r="P1455" t="s">
        <v>840</v>
      </c>
      <c r="Q1455" s="12">
        <v>2.7</v>
      </c>
      <c r="R1455" s="12">
        <v>6</v>
      </c>
      <c r="S1455" s="12">
        <v>31</v>
      </c>
      <c r="T1455" s="12">
        <v>31</v>
      </c>
      <c r="U1455" s="12">
        <v>0</v>
      </c>
      <c r="V1455" s="12">
        <v>0</v>
      </c>
      <c r="W1455" s="12">
        <v>0</v>
      </c>
      <c r="X1455" t="s">
        <v>22</v>
      </c>
      <c r="Y1455" t="s">
        <v>23</v>
      </c>
      <c r="Z1455" s="12">
        <v>0</v>
      </c>
      <c r="AA1455" s="12">
        <v>900</v>
      </c>
      <c r="AB1455" s="12">
        <v>0</v>
      </c>
      <c r="AC1455" s="12">
        <v>0</v>
      </c>
      <c r="AD1455" s="12">
        <v>0.4828617</v>
      </c>
      <c r="AE1455" s="12">
        <v>0.4418919</v>
      </c>
      <c r="AF1455" s="12">
        <v>0.60321150000000001</v>
      </c>
      <c r="AG1455" s="12">
        <v>900</v>
      </c>
      <c r="AH1455" t="s">
        <v>22</v>
      </c>
      <c r="AI1455" t="s">
        <v>23</v>
      </c>
      <c r="AJ1455" s="21">
        <f t="shared" si="199"/>
        <v>565.16858999999999</v>
      </c>
      <c r="AK1455" s="21">
        <f t="shared" si="200"/>
        <v>892.15424999999993</v>
      </c>
      <c r="AL1455" s="21">
        <f t="shared" si="201"/>
        <v>1245.5928899999999</v>
      </c>
      <c r="AM1455" s="12">
        <v>1</v>
      </c>
      <c r="AN1455" s="12">
        <v>1</v>
      </c>
      <c r="AO1455" s="12">
        <v>0.40875</v>
      </c>
      <c r="AP1455" s="12">
        <v>0.86875000000000002</v>
      </c>
      <c r="AQ1455" s="22">
        <f t="shared" si="202"/>
        <v>933.04358999999999</v>
      </c>
      <c r="AR1455" s="22">
        <f t="shared" si="203"/>
        <v>1260.02925</v>
      </c>
      <c r="AS1455" s="22">
        <f t="shared" si="204"/>
        <v>1613.4678899999999</v>
      </c>
      <c r="AT1455" s="22">
        <f t="shared" si="205"/>
        <v>1347.04359</v>
      </c>
      <c r="AU1455" s="22">
        <f t="shared" si="206"/>
        <v>1674.02925</v>
      </c>
      <c r="AV1455" s="22">
        <f t="shared" si="207"/>
        <v>2027.4678899999999</v>
      </c>
      <c r="AW1455">
        <v>2030</v>
      </c>
      <c r="AX1455" t="s">
        <v>28</v>
      </c>
      <c r="AY1455" s="12">
        <v>999</v>
      </c>
      <c r="AZ1455" t="s">
        <v>26</v>
      </c>
      <c r="BA1455">
        <v>3</v>
      </c>
      <c r="BB1455">
        <v>36</v>
      </c>
      <c r="BC1455">
        <v>0.46949999999999997</v>
      </c>
      <c r="BD1455">
        <v>2023</v>
      </c>
      <c r="BE1455" t="s">
        <v>895</v>
      </c>
    </row>
    <row r="1456" spans="1:57" x14ac:dyDescent="0.2">
      <c r="A1456">
        <v>81</v>
      </c>
      <c r="B1456">
        <v>2023</v>
      </c>
      <c r="C1456" t="s">
        <v>15</v>
      </c>
      <c r="D1456" t="s">
        <v>14</v>
      </c>
      <c r="E1456" t="s">
        <v>291</v>
      </c>
      <c r="F1456" t="s">
        <v>142</v>
      </c>
      <c r="H1456" t="s">
        <v>295</v>
      </c>
      <c r="I1456" t="s">
        <v>19</v>
      </c>
      <c r="J1456" t="s">
        <v>291</v>
      </c>
      <c r="L1456" s="12">
        <v>2.2974704999999998E-2</v>
      </c>
      <c r="M1456" s="12">
        <v>8.6986844999999993E-2</v>
      </c>
      <c r="N1456" s="12">
        <v>0.12362359499999999</v>
      </c>
      <c r="O1456" t="s">
        <v>137</v>
      </c>
      <c r="P1456" t="s">
        <v>840</v>
      </c>
      <c r="Q1456" s="12">
        <v>2.7</v>
      </c>
      <c r="R1456" s="12">
        <v>6</v>
      </c>
      <c r="S1456" s="12">
        <v>31</v>
      </c>
      <c r="T1456" s="12">
        <v>31</v>
      </c>
      <c r="U1456" s="12">
        <v>0</v>
      </c>
      <c r="V1456" s="12">
        <v>0</v>
      </c>
      <c r="W1456" s="12">
        <v>0</v>
      </c>
      <c r="X1456" t="s">
        <v>22</v>
      </c>
      <c r="Y1456" t="s">
        <v>23</v>
      </c>
      <c r="Z1456" s="12">
        <v>0</v>
      </c>
      <c r="AA1456" s="12">
        <v>900</v>
      </c>
      <c r="AB1456" s="12">
        <v>0</v>
      </c>
      <c r="AC1456" s="12">
        <v>0</v>
      </c>
      <c r="AD1456" s="12">
        <v>0.458718615</v>
      </c>
      <c r="AE1456" s="12">
        <v>0.41979730500000001</v>
      </c>
      <c r="AF1456" s="12">
        <v>0.57305092499999999</v>
      </c>
      <c r="AG1456" s="12">
        <v>900</v>
      </c>
      <c r="AH1456" t="s">
        <v>22</v>
      </c>
      <c r="AI1456" t="s">
        <v>23</v>
      </c>
      <c r="AJ1456" s="21">
        <f t="shared" si="199"/>
        <v>536.91016049999996</v>
      </c>
      <c r="AK1456" s="21">
        <f t="shared" si="200"/>
        <v>847.5465375</v>
      </c>
      <c r="AL1456" s="21">
        <f t="shared" si="201"/>
        <v>1183.3132454999998</v>
      </c>
      <c r="AM1456" s="12">
        <v>1</v>
      </c>
      <c r="AN1456" s="12">
        <v>1</v>
      </c>
      <c r="AO1456" s="12">
        <v>0.40875</v>
      </c>
      <c r="AP1456" s="12">
        <v>0.86875000000000002</v>
      </c>
      <c r="AQ1456" s="22">
        <f t="shared" si="202"/>
        <v>904.78516049999996</v>
      </c>
      <c r="AR1456" s="22">
        <f t="shared" si="203"/>
        <v>1215.4215374999999</v>
      </c>
      <c r="AS1456" s="22">
        <f t="shared" si="204"/>
        <v>1551.1882454999998</v>
      </c>
      <c r="AT1456" s="22">
        <f t="shared" si="205"/>
        <v>1318.7851605000001</v>
      </c>
      <c r="AU1456" s="22">
        <f t="shared" si="206"/>
        <v>1629.4215374999999</v>
      </c>
      <c r="AV1456" s="22">
        <f t="shared" si="207"/>
        <v>1965.1882454999998</v>
      </c>
      <c r="AW1456">
        <v>2035</v>
      </c>
      <c r="AX1456" t="s">
        <v>28</v>
      </c>
      <c r="AY1456" s="12">
        <v>999</v>
      </c>
      <c r="AZ1456" t="s">
        <v>26</v>
      </c>
      <c r="BA1456">
        <v>3</v>
      </c>
      <c r="BB1456">
        <v>36</v>
      </c>
      <c r="BC1456">
        <v>0.46949999999999997</v>
      </c>
      <c r="BD1456">
        <v>2023</v>
      </c>
      <c r="BE1456" t="s">
        <v>895</v>
      </c>
    </row>
    <row r="1457" spans="1:57" x14ac:dyDescent="0.2">
      <c r="A1457">
        <v>81</v>
      </c>
      <c r="B1457">
        <v>2023</v>
      </c>
      <c r="C1457" t="s">
        <v>15</v>
      </c>
      <c r="D1457" t="s">
        <v>14</v>
      </c>
      <c r="E1457" t="s">
        <v>291</v>
      </c>
      <c r="F1457" t="s">
        <v>142</v>
      </c>
      <c r="H1457" t="s">
        <v>295</v>
      </c>
      <c r="I1457" t="s">
        <v>19</v>
      </c>
      <c r="J1457" t="s">
        <v>291</v>
      </c>
      <c r="L1457" s="12">
        <v>2.1765509999999998E-2</v>
      </c>
      <c r="M1457" s="12">
        <v>8.240858999999999E-2</v>
      </c>
      <c r="N1457" s="12">
        <v>0.11711708999999999</v>
      </c>
      <c r="O1457" t="s">
        <v>137</v>
      </c>
      <c r="P1457" t="s">
        <v>840</v>
      </c>
      <c r="Q1457" s="12">
        <v>2.7</v>
      </c>
      <c r="R1457" s="12">
        <v>6</v>
      </c>
      <c r="S1457" s="12">
        <v>31</v>
      </c>
      <c r="T1457" s="12">
        <v>31</v>
      </c>
      <c r="U1457" s="12">
        <v>0</v>
      </c>
      <c r="V1457" s="12">
        <v>0</v>
      </c>
      <c r="W1457" s="12">
        <v>0</v>
      </c>
      <c r="X1457" t="s">
        <v>22</v>
      </c>
      <c r="Y1457" t="s">
        <v>23</v>
      </c>
      <c r="Z1457" s="12">
        <v>0</v>
      </c>
      <c r="AA1457" s="12">
        <v>900</v>
      </c>
      <c r="AB1457" s="12">
        <v>0</v>
      </c>
      <c r="AC1457" s="12">
        <v>0</v>
      </c>
      <c r="AD1457" s="12">
        <v>0.43457552999999999</v>
      </c>
      <c r="AE1457" s="12">
        <v>0.39770270999999996</v>
      </c>
      <c r="AF1457" s="12">
        <v>0.54289034999999997</v>
      </c>
      <c r="AG1457" s="12">
        <v>900</v>
      </c>
      <c r="AH1457" t="s">
        <v>22</v>
      </c>
      <c r="AI1457" t="s">
        <v>23</v>
      </c>
      <c r="AJ1457" s="21">
        <f t="shared" si="199"/>
        <v>508.65173099999998</v>
      </c>
      <c r="AK1457" s="21">
        <f t="shared" si="200"/>
        <v>802.93882499999995</v>
      </c>
      <c r="AL1457" s="21">
        <f t="shared" si="201"/>
        <v>1121.0336009999999</v>
      </c>
      <c r="AM1457" s="12">
        <v>1</v>
      </c>
      <c r="AN1457" s="12">
        <v>1</v>
      </c>
      <c r="AO1457" s="12">
        <v>0.40875</v>
      </c>
      <c r="AP1457" s="12">
        <v>0.86875000000000002</v>
      </c>
      <c r="AQ1457" s="22">
        <f t="shared" si="202"/>
        <v>876.52673099999993</v>
      </c>
      <c r="AR1457" s="22">
        <f t="shared" si="203"/>
        <v>1170.813825</v>
      </c>
      <c r="AS1457" s="22">
        <f t="shared" si="204"/>
        <v>1488.9086009999999</v>
      </c>
      <c r="AT1457" s="22">
        <f t="shared" si="205"/>
        <v>1290.5267309999999</v>
      </c>
      <c r="AU1457" s="22">
        <f t="shared" si="206"/>
        <v>1584.813825</v>
      </c>
      <c r="AV1457" s="22">
        <f t="shared" si="207"/>
        <v>1902.9086009999999</v>
      </c>
      <c r="AW1457">
        <v>2040</v>
      </c>
      <c r="AX1457" t="s">
        <v>28</v>
      </c>
      <c r="AY1457" s="12">
        <v>999</v>
      </c>
      <c r="AZ1457" t="s">
        <v>26</v>
      </c>
      <c r="BA1457">
        <v>3</v>
      </c>
      <c r="BB1457">
        <v>36</v>
      </c>
      <c r="BC1457">
        <v>0.46949999999999997</v>
      </c>
      <c r="BD1457">
        <v>2023</v>
      </c>
      <c r="BE1457" t="s">
        <v>895</v>
      </c>
    </row>
    <row r="1458" spans="1:57" x14ac:dyDescent="0.2">
      <c r="A1458">
        <v>81</v>
      </c>
      <c r="B1458">
        <v>2023</v>
      </c>
      <c r="C1458" t="s">
        <v>15</v>
      </c>
      <c r="D1458" t="s">
        <v>14</v>
      </c>
      <c r="E1458" t="s">
        <v>291</v>
      </c>
      <c r="F1458" t="s">
        <v>142</v>
      </c>
      <c r="H1458" t="s">
        <v>295</v>
      </c>
      <c r="I1458" t="s">
        <v>19</v>
      </c>
      <c r="J1458" t="s">
        <v>291</v>
      </c>
      <c r="L1458" s="12">
        <v>2.0677234499999999E-2</v>
      </c>
      <c r="M1458" s="12">
        <v>7.8288160499999995E-2</v>
      </c>
      <c r="N1458" s="12">
        <v>0.11126123549999999</v>
      </c>
      <c r="O1458" t="s">
        <v>137</v>
      </c>
      <c r="P1458" t="s">
        <v>840</v>
      </c>
      <c r="Q1458" s="12">
        <v>2.7</v>
      </c>
      <c r="R1458" s="12">
        <v>6</v>
      </c>
      <c r="S1458" s="12">
        <v>31</v>
      </c>
      <c r="T1458" s="12">
        <v>31</v>
      </c>
      <c r="U1458" s="12">
        <v>0</v>
      </c>
      <c r="V1458" s="12">
        <v>0</v>
      </c>
      <c r="W1458" s="12">
        <v>0</v>
      </c>
      <c r="X1458" t="s">
        <v>22</v>
      </c>
      <c r="Y1458" t="s">
        <v>23</v>
      </c>
      <c r="Z1458" s="12">
        <v>0</v>
      </c>
      <c r="AA1458" s="12">
        <v>900</v>
      </c>
      <c r="AB1458" s="12">
        <v>0</v>
      </c>
      <c r="AC1458" s="12">
        <v>0</v>
      </c>
      <c r="AD1458" s="12">
        <v>0.4128467535</v>
      </c>
      <c r="AE1458" s="12">
        <v>0.37781757449999998</v>
      </c>
      <c r="AF1458" s="12">
        <v>0.51574583249999995</v>
      </c>
      <c r="AG1458" s="12">
        <v>900</v>
      </c>
      <c r="AH1458" t="s">
        <v>22</v>
      </c>
      <c r="AI1458" t="s">
        <v>23</v>
      </c>
      <c r="AJ1458" s="21">
        <f t="shared" si="199"/>
        <v>483.21914444999999</v>
      </c>
      <c r="AK1458" s="21">
        <f t="shared" si="200"/>
        <v>762.79188375000001</v>
      </c>
      <c r="AL1458" s="21">
        <f t="shared" si="201"/>
        <v>1064.9819209499999</v>
      </c>
      <c r="AM1458" s="12">
        <v>1</v>
      </c>
      <c r="AN1458" s="12">
        <v>1</v>
      </c>
      <c r="AO1458" s="12">
        <v>0.40875</v>
      </c>
      <c r="AP1458" s="12">
        <v>0.86875000000000002</v>
      </c>
      <c r="AQ1458" s="22">
        <f t="shared" si="202"/>
        <v>851.09414444999993</v>
      </c>
      <c r="AR1458" s="22">
        <f t="shared" si="203"/>
        <v>1130.6668837500001</v>
      </c>
      <c r="AS1458" s="22">
        <f t="shared" si="204"/>
        <v>1432.8569209499999</v>
      </c>
      <c r="AT1458" s="22">
        <f t="shared" si="205"/>
        <v>1265.0941444499999</v>
      </c>
      <c r="AU1458" s="22">
        <f t="shared" si="206"/>
        <v>1544.6668837500001</v>
      </c>
      <c r="AV1458" s="22">
        <f t="shared" si="207"/>
        <v>1846.8569209499999</v>
      </c>
      <c r="AW1458">
        <v>2045</v>
      </c>
      <c r="AX1458" t="s">
        <v>28</v>
      </c>
      <c r="AY1458" s="12">
        <v>999</v>
      </c>
      <c r="AZ1458" t="s">
        <v>26</v>
      </c>
      <c r="BA1458">
        <v>3</v>
      </c>
      <c r="BB1458">
        <v>36</v>
      </c>
      <c r="BC1458">
        <v>0.46949999999999997</v>
      </c>
      <c r="BD1458">
        <v>2023</v>
      </c>
      <c r="BE1458" t="s">
        <v>895</v>
      </c>
    </row>
    <row r="1459" spans="1:57" x14ac:dyDescent="0.2">
      <c r="A1459">
        <v>81</v>
      </c>
      <c r="B1459">
        <v>2023</v>
      </c>
      <c r="C1459" t="s">
        <v>15</v>
      </c>
      <c r="D1459" t="s">
        <v>14</v>
      </c>
      <c r="E1459" t="s">
        <v>291</v>
      </c>
      <c r="F1459" t="s">
        <v>142</v>
      </c>
      <c r="H1459" t="s">
        <v>295</v>
      </c>
      <c r="I1459" t="s">
        <v>19</v>
      </c>
      <c r="J1459" t="s">
        <v>291</v>
      </c>
      <c r="L1459" s="12">
        <v>1.9588959E-2</v>
      </c>
      <c r="M1459" s="12">
        <v>7.4167731000000001E-2</v>
      </c>
      <c r="N1459" s="12">
        <v>0.10540538099999999</v>
      </c>
      <c r="O1459" t="s">
        <v>137</v>
      </c>
      <c r="P1459" t="s">
        <v>840</v>
      </c>
      <c r="Q1459" s="12">
        <v>2.7</v>
      </c>
      <c r="R1459" s="12">
        <v>6</v>
      </c>
      <c r="S1459" s="12">
        <v>31</v>
      </c>
      <c r="T1459" s="12">
        <v>31</v>
      </c>
      <c r="U1459" s="12">
        <v>0</v>
      </c>
      <c r="V1459" s="12">
        <v>0</v>
      </c>
      <c r="W1459" s="12">
        <v>0</v>
      </c>
      <c r="X1459" t="s">
        <v>22</v>
      </c>
      <c r="Y1459" t="s">
        <v>23</v>
      </c>
      <c r="Z1459" s="12">
        <v>0</v>
      </c>
      <c r="AA1459" s="12">
        <v>900</v>
      </c>
      <c r="AB1459" s="12">
        <v>0</v>
      </c>
      <c r="AC1459" s="12">
        <v>0</v>
      </c>
      <c r="AD1459" s="12">
        <v>0.39111797700000001</v>
      </c>
      <c r="AE1459" s="12">
        <v>0.35793243899999999</v>
      </c>
      <c r="AF1459" s="12">
        <v>0.48860131499999998</v>
      </c>
      <c r="AG1459" s="12">
        <v>900</v>
      </c>
      <c r="AH1459" t="s">
        <v>22</v>
      </c>
      <c r="AI1459" t="s">
        <v>23</v>
      </c>
      <c r="AJ1459" s="21">
        <f t="shared" si="199"/>
        <v>457.78655790000005</v>
      </c>
      <c r="AK1459" s="21">
        <f t="shared" si="200"/>
        <v>722.64494250000007</v>
      </c>
      <c r="AL1459" s="21">
        <f t="shared" si="201"/>
        <v>1008.9302408999999</v>
      </c>
      <c r="AM1459" s="12">
        <v>1</v>
      </c>
      <c r="AN1459" s="12">
        <v>1</v>
      </c>
      <c r="AO1459" s="12">
        <v>0.40875</v>
      </c>
      <c r="AP1459" s="12">
        <v>0.86875000000000002</v>
      </c>
      <c r="AQ1459" s="22">
        <f t="shared" si="202"/>
        <v>825.66155790000005</v>
      </c>
      <c r="AR1459" s="22">
        <f t="shared" si="203"/>
        <v>1090.5199425000001</v>
      </c>
      <c r="AS1459" s="22">
        <f t="shared" si="204"/>
        <v>1376.8052408999999</v>
      </c>
      <c r="AT1459" s="22">
        <f t="shared" si="205"/>
        <v>1239.6615578999999</v>
      </c>
      <c r="AU1459" s="22">
        <f t="shared" si="206"/>
        <v>1504.5199425000001</v>
      </c>
      <c r="AV1459" s="22">
        <f t="shared" si="207"/>
        <v>1790.8052408999999</v>
      </c>
      <c r="AW1459">
        <v>2050</v>
      </c>
      <c r="AX1459" t="s">
        <v>28</v>
      </c>
      <c r="AY1459" s="12">
        <v>999</v>
      </c>
      <c r="AZ1459" t="s">
        <v>26</v>
      </c>
      <c r="BA1459">
        <v>3</v>
      </c>
      <c r="BB1459">
        <v>36</v>
      </c>
      <c r="BC1459">
        <v>0.46949999999999997</v>
      </c>
      <c r="BD1459">
        <v>2023</v>
      </c>
      <c r="BE1459" t="s">
        <v>895</v>
      </c>
    </row>
    <row r="1460" spans="1:57" x14ac:dyDescent="0.2">
      <c r="A1460">
        <v>82</v>
      </c>
      <c r="B1460">
        <v>2023</v>
      </c>
      <c r="C1460" t="s">
        <v>15</v>
      </c>
      <c r="D1460" t="s">
        <v>14</v>
      </c>
      <c r="E1460" t="s">
        <v>291</v>
      </c>
      <c r="F1460" t="s">
        <v>144</v>
      </c>
      <c r="H1460" t="s">
        <v>296</v>
      </c>
      <c r="I1460" t="s">
        <v>19</v>
      </c>
      <c r="J1460" t="s">
        <v>291</v>
      </c>
      <c r="L1460" s="12">
        <v>0.12371699999999999</v>
      </c>
      <c r="M1460" s="12">
        <v>0.17549999999999999</v>
      </c>
      <c r="N1460" s="12">
        <v>0.22850000000000001</v>
      </c>
      <c r="O1460" t="s">
        <v>137</v>
      </c>
      <c r="P1460" t="s">
        <v>840</v>
      </c>
      <c r="Q1460" s="12">
        <v>1</v>
      </c>
      <c r="R1460" s="12">
        <v>6</v>
      </c>
      <c r="S1460" s="12">
        <v>20</v>
      </c>
      <c r="T1460" s="12">
        <v>20</v>
      </c>
      <c r="U1460" s="12">
        <v>0</v>
      </c>
      <c r="V1460" s="12">
        <v>0</v>
      </c>
      <c r="W1460" s="12">
        <v>0</v>
      </c>
      <c r="X1460" t="s">
        <v>22</v>
      </c>
      <c r="Y1460" t="s">
        <v>23</v>
      </c>
      <c r="Z1460" s="12">
        <v>0</v>
      </c>
      <c r="AA1460" s="12">
        <v>900</v>
      </c>
      <c r="AB1460" s="12">
        <v>0</v>
      </c>
      <c r="AC1460" s="12">
        <v>0</v>
      </c>
      <c r="AD1460" s="12">
        <v>6.5725000000000006E-2</v>
      </c>
      <c r="AE1460" s="12">
        <v>0.10125199999999999</v>
      </c>
      <c r="AF1460" s="12">
        <v>2.7075</v>
      </c>
      <c r="AG1460" s="12">
        <v>900</v>
      </c>
      <c r="AH1460" t="s">
        <v>22</v>
      </c>
      <c r="AI1460" t="s">
        <v>23</v>
      </c>
      <c r="AJ1460" s="21">
        <f t="shared" si="199"/>
        <v>727.22430000000008</v>
      </c>
      <c r="AK1460" s="21">
        <f t="shared" si="200"/>
        <v>1038.8267999999998</v>
      </c>
      <c r="AL1460" s="21">
        <f t="shared" si="201"/>
        <v>3670.65</v>
      </c>
      <c r="AM1460" s="12">
        <v>1</v>
      </c>
      <c r="AN1460" s="12">
        <v>1</v>
      </c>
      <c r="AO1460" s="12">
        <v>0.45500000000000002</v>
      </c>
      <c r="AP1460" s="12">
        <v>0.91500000000000004</v>
      </c>
      <c r="AQ1460" s="22">
        <f t="shared" si="202"/>
        <v>1136.7243000000001</v>
      </c>
      <c r="AR1460" s="22">
        <f t="shared" si="203"/>
        <v>1448.3267999999998</v>
      </c>
      <c r="AS1460" s="22">
        <f t="shared" si="204"/>
        <v>4080.15</v>
      </c>
      <c r="AT1460" s="22">
        <f t="shared" si="205"/>
        <v>1550.7243000000001</v>
      </c>
      <c r="AU1460" s="22">
        <f t="shared" si="206"/>
        <v>1862.3267999999998</v>
      </c>
      <c r="AV1460" s="22">
        <f t="shared" si="207"/>
        <v>4494.1499999999996</v>
      </c>
      <c r="AW1460">
        <v>2023</v>
      </c>
      <c r="AX1460" t="s">
        <v>24</v>
      </c>
      <c r="AY1460" s="12">
        <v>999</v>
      </c>
      <c r="AZ1460" t="s">
        <v>26</v>
      </c>
      <c r="BA1460">
        <v>3</v>
      </c>
      <c r="BB1460">
        <v>75</v>
      </c>
      <c r="BC1460">
        <v>0.26679999999999998</v>
      </c>
      <c r="BD1460">
        <v>2023</v>
      </c>
      <c r="BE1460" t="s">
        <v>895</v>
      </c>
    </row>
    <row r="1461" spans="1:57" x14ac:dyDescent="0.2">
      <c r="A1461">
        <v>82</v>
      </c>
      <c r="B1461">
        <v>2023</v>
      </c>
      <c r="C1461" t="s">
        <v>15</v>
      </c>
      <c r="D1461" t="s">
        <v>14</v>
      </c>
      <c r="E1461" t="s">
        <v>291</v>
      </c>
      <c r="F1461" t="s">
        <v>144</v>
      </c>
      <c r="H1461" t="s">
        <v>296</v>
      </c>
      <c r="I1461" t="s">
        <v>19</v>
      </c>
      <c r="J1461" t="s">
        <v>291</v>
      </c>
      <c r="L1461" s="12">
        <v>0.13608870000000001</v>
      </c>
      <c r="M1461" s="12">
        <v>0.19305</v>
      </c>
      <c r="N1461" s="12">
        <v>0.25135000000000002</v>
      </c>
      <c r="O1461" t="s">
        <v>137</v>
      </c>
      <c r="P1461" t="s">
        <v>840</v>
      </c>
      <c r="Q1461" s="12">
        <v>1</v>
      </c>
      <c r="R1461" s="12">
        <v>6</v>
      </c>
      <c r="S1461" s="12">
        <v>20</v>
      </c>
      <c r="T1461" s="12">
        <v>20</v>
      </c>
      <c r="U1461" s="12">
        <v>0</v>
      </c>
      <c r="V1461" s="12">
        <v>0</v>
      </c>
      <c r="W1461" s="12">
        <v>0</v>
      </c>
      <c r="X1461" t="s">
        <v>22</v>
      </c>
      <c r="Y1461" t="s">
        <v>23</v>
      </c>
      <c r="Z1461" s="12">
        <v>0</v>
      </c>
      <c r="AA1461" s="12">
        <v>900</v>
      </c>
      <c r="AB1461" s="12">
        <v>0</v>
      </c>
      <c r="AC1461" s="12">
        <v>0</v>
      </c>
      <c r="AD1461" s="12">
        <v>7.2297500000000015E-2</v>
      </c>
      <c r="AE1461" s="12">
        <v>0.11137720000000001</v>
      </c>
      <c r="AF1461" s="12">
        <v>2.9782500000000001</v>
      </c>
      <c r="AG1461" s="12">
        <v>900</v>
      </c>
      <c r="AH1461" t="s">
        <v>22</v>
      </c>
      <c r="AI1461" t="s">
        <v>23</v>
      </c>
      <c r="AJ1461" s="21">
        <f t="shared" si="199"/>
        <v>799.94673</v>
      </c>
      <c r="AK1461" s="21">
        <f t="shared" si="200"/>
        <v>1142.70948</v>
      </c>
      <c r="AL1461" s="21">
        <f t="shared" si="201"/>
        <v>4037.7149999999997</v>
      </c>
      <c r="AM1461" s="12">
        <v>1</v>
      </c>
      <c r="AN1461" s="12">
        <v>1</v>
      </c>
      <c r="AO1461" s="12">
        <v>0.45500000000000002</v>
      </c>
      <c r="AP1461" s="12">
        <v>0.91500000000000004</v>
      </c>
      <c r="AQ1461" s="22">
        <f t="shared" si="202"/>
        <v>1209.4467300000001</v>
      </c>
      <c r="AR1461" s="22">
        <f t="shared" si="203"/>
        <v>1552.20948</v>
      </c>
      <c r="AS1461" s="22">
        <f t="shared" si="204"/>
        <v>4447.2150000000001</v>
      </c>
      <c r="AT1461" s="22">
        <f t="shared" si="205"/>
        <v>1623.4467300000001</v>
      </c>
      <c r="AU1461" s="22">
        <f t="shared" si="206"/>
        <v>1966.20948</v>
      </c>
      <c r="AV1461" s="22">
        <f t="shared" si="207"/>
        <v>4861.2150000000001</v>
      </c>
      <c r="AW1461">
        <v>2030</v>
      </c>
      <c r="AX1461" t="s">
        <v>24</v>
      </c>
      <c r="AY1461" s="12">
        <v>999</v>
      </c>
      <c r="AZ1461" t="s">
        <v>26</v>
      </c>
      <c r="BA1461">
        <v>3</v>
      </c>
      <c r="BB1461">
        <v>75</v>
      </c>
      <c r="BC1461">
        <v>0.26679999999999998</v>
      </c>
      <c r="BD1461">
        <v>2023</v>
      </c>
      <c r="BE1461" t="s">
        <v>895</v>
      </c>
    </row>
    <row r="1462" spans="1:57" x14ac:dyDescent="0.2">
      <c r="A1462">
        <v>82</v>
      </c>
      <c r="B1462">
        <v>2023</v>
      </c>
      <c r="C1462" t="s">
        <v>15</v>
      </c>
      <c r="D1462" t="s">
        <v>14</v>
      </c>
      <c r="E1462" t="s">
        <v>291</v>
      </c>
      <c r="F1462" t="s">
        <v>144</v>
      </c>
      <c r="H1462" t="s">
        <v>296</v>
      </c>
      <c r="I1462" t="s">
        <v>19</v>
      </c>
      <c r="J1462" t="s">
        <v>291</v>
      </c>
      <c r="L1462" s="12">
        <v>0.142893135</v>
      </c>
      <c r="M1462" s="12">
        <v>0.20270249999999998</v>
      </c>
      <c r="N1462" s="12">
        <v>0.26391750000000003</v>
      </c>
      <c r="O1462" t="s">
        <v>137</v>
      </c>
      <c r="P1462" t="s">
        <v>840</v>
      </c>
      <c r="Q1462" s="12">
        <v>1</v>
      </c>
      <c r="R1462" s="12">
        <v>6</v>
      </c>
      <c r="S1462" s="12">
        <v>20</v>
      </c>
      <c r="T1462" s="12">
        <v>20</v>
      </c>
      <c r="U1462" s="12">
        <v>0</v>
      </c>
      <c r="V1462" s="12">
        <v>0</v>
      </c>
      <c r="W1462" s="12">
        <v>0</v>
      </c>
      <c r="X1462" t="s">
        <v>22</v>
      </c>
      <c r="Y1462" t="s">
        <v>23</v>
      </c>
      <c r="Z1462" s="12">
        <v>0</v>
      </c>
      <c r="AA1462" s="12">
        <v>900</v>
      </c>
      <c r="AB1462" s="12">
        <v>0</v>
      </c>
      <c r="AC1462" s="12">
        <v>0</v>
      </c>
      <c r="AD1462" s="12">
        <v>7.5912375000000004E-2</v>
      </c>
      <c r="AE1462" s="12">
        <v>0.11694605999999999</v>
      </c>
      <c r="AF1462" s="12">
        <v>3.1271625000000003</v>
      </c>
      <c r="AG1462" s="12">
        <v>900</v>
      </c>
      <c r="AH1462" t="s">
        <v>22</v>
      </c>
      <c r="AI1462" t="s">
        <v>23</v>
      </c>
      <c r="AJ1462" s="21">
        <f t="shared" si="199"/>
        <v>839.94406650000008</v>
      </c>
      <c r="AK1462" s="21">
        <f t="shared" si="200"/>
        <v>1199.8449539999999</v>
      </c>
      <c r="AL1462" s="21">
        <f t="shared" si="201"/>
        <v>4239.6007500000005</v>
      </c>
      <c r="AM1462" s="12">
        <v>1</v>
      </c>
      <c r="AN1462" s="12">
        <v>1</v>
      </c>
      <c r="AO1462" s="12">
        <v>0.45500000000000002</v>
      </c>
      <c r="AP1462" s="12">
        <v>0.91500000000000004</v>
      </c>
      <c r="AQ1462" s="22">
        <f t="shared" si="202"/>
        <v>1249.4440665000002</v>
      </c>
      <c r="AR1462" s="22">
        <f t="shared" si="203"/>
        <v>1609.3449539999999</v>
      </c>
      <c r="AS1462" s="22">
        <f t="shared" si="204"/>
        <v>4649.1007500000005</v>
      </c>
      <c r="AT1462" s="22">
        <f t="shared" si="205"/>
        <v>1663.4440665000002</v>
      </c>
      <c r="AU1462" s="22">
        <f t="shared" si="206"/>
        <v>2023.3449539999999</v>
      </c>
      <c r="AV1462" s="22">
        <f t="shared" si="207"/>
        <v>5063.1007500000005</v>
      </c>
      <c r="AW1462">
        <v>2035</v>
      </c>
      <c r="AX1462" t="s">
        <v>24</v>
      </c>
      <c r="AY1462" s="12">
        <v>999</v>
      </c>
      <c r="AZ1462" t="s">
        <v>26</v>
      </c>
      <c r="BA1462">
        <v>3</v>
      </c>
      <c r="BB1462">
        <v>75</v>
      </c>
      <c r="BC1462">
        <v>0.26679999999999998</v>
      </c>
      <c r="BD1462">
        <v>2023</v>
      </c>
      <c r="BE1462" t="s">
        <v>895</v>
      </c>
    </row>
    <row r="1463" spans="1:57" x14ac:dyDescent="0.2">
      <c r="A1463">
        <v>82</v>
      </c>
      <c r="B1463">
        <v>2023</v>
      </c>
      <c r="C1463" t="s">
        <v>15</v>
      </c>
      <c r="D1463" t="s">
        <v>14</v>
      </c>
      <c r="E1463" t="s">
        <v>291</v>
      </c>
      <c r="F1463" t="s">
        <v>144</v>
      </c>
      <c r="H1463" t="s">
        <v>296</v>
      </c>
      <c r="I1463" t="s">
        <v>19</v>
      </c>
      <c r="J1463" t="s">
        <v>291</v>
      </c>
      <c r="L1463" s="12">
        <v>0.14969757</v>
      </c>
      <c r="M1463" s="12">
        <v>0.21235500000000002</v>
      </c>
      <c r="N1463" s="12">
        <v>0.27648500000000004</v>
      </c>
      <c r="O1463" t="s">
        <v>137</v>
      </c>
      <c r="P1463" t="s">
        <v>840</v>
      </c>
      <c r="Q1463" s="12">
        <v>1</v>
      </c>
      <c r="R1463" s="12">
        <v>6</v>
      </c>
      <c r="S1463" s="12">
        <v>20</v>
      </c>
      <c r="T1463" s="12">
        <v>20</v>
      </c>
      <c r="U1463" s="12">
        <v>0</v>
      </c>
      <c r="V1463" s="12">
        <v>0</v>
      </c>
      <c r="W1463" s="12">
        <v>0</v>
      </c>
      <c r="X1463" t="s">
        <v>22</v>
      </c>
      <c r="Y1463" t="s">
        <v>23</v>
      </c>
      <c r="Z1463" s="12">
        <v>0</v>
      </c>
      <c r="AA1463" s="12">
        <v>900</v>
      </c>
      <c r="AB1463" s="12">
        <v>0</v>
      </c>
      <c r="AC1463" s="12">
        <v>0</v>
      </c>
      <c r="AD1463" s="12">
        <v>7.9527250000000022E-2</v>
      </c>
      <c r="AE1463" s="12">
        <v>0.12251492000000001</v>
      </c>
      <c r="AF1463" s="12">
        <v>3.2760750000000005</v>
      </c>
      <c r="AG1463" s="12">
        <v>900</v>
      </c>
      <c r="AH1463" t="s">
        <v>22</v>
      </c>
      <c r="AI1463" t="s">
        <v>23</v>
      </c>
      <c r="AJ1463" s="21">
        <f t="shared" si="199"/>
        <v>879.94140300000004</v>
      </c>
      <c r="AK1463" s="21">
        <f t="shared" si="200"/>
        <v>1256.9804279999998</v>
      </c>
      <c r="AL1463" s="21">
        <f t="shared" si="201"/>
        <v>4441.4865000000009</v>
      </c>
      <c r="AM1463" s="12">
        <v>1</v>
      </c>
      <c r="AN1463" s="12">
        <v>1</v>
      </c>
      <c r="AO1463" s="12">
        <v>0.45500000000000002</v>
      </c>
      <c r="AP1463" s="12">
        <v>0.91500000000000004</v>
      </c>
      <c r="AQ1463" s="22">
        <f t="shared" si="202"/>
        <v>1289.441403</v>
      </c>
      <c r="AR1463" s="22">
        <f t="shared" si="203"/>
        <v>1666.4804279999998</v>
      </c>
      <c r="AS1463" s="22">
        <f t="shared" si="204"/>
        <v>4850.9865000000009</v>
      </c>
      <c r="AT1463" s="22">
        <f t="shared" si="205"/>
        <v>1703.441403</v>
      </c>
      <c r="AU1463" s="22">
        <f t="shared" si="206"/>
        <v>2080.4804279999998</v>
      </c>
      <c r="AV1463" s="22">
        <f t="shared" si="207"/>
        <v>5264.9865000000009</v>
      </c>
      <c r="AW1463">
        <v>2040</v>
      </c>
      <c r="AX1463" t="s">
        <v>24</v>
      </c>
      <c r="AY1463" s="12">
        <v>999</v>
      </c>
      <c r="AZ1463" t="s">
        <v>26</v>
      </c>
      <c r="BA1463">
        <v>3</v>
      </c>
      <c r="BB1463">
        <v>75</v>
      </c>
      <c r="BC1463">
        <v>0.26679999999999998</v>
      </c>
      <c r="BD1463">
        <v>2023</v>
      </c>
      <c r="BE1463" t="s">
        <v>895</v>
      </c>
    </row>
    <row r="1464" spans="1:57" x14ac:dyDescent="0.2">
      <c r="A1464">
        <v>82</v>
      </c>
      <c r="B1464">
        <v>2023</v>
      </c>
      <c r="C1464" t="s">
        <v>15</v>
      </c>
      <c r="D1464" t="s">
        <v>14</v>
      </c>
      <c r="E1464" t="s">
        <v>291</v>
      </c>
      <c r="F1464" t="s">
        <v>144</v>
      </c>
      <c r="H1464" t="s">
        <v>296</v>
      </c>
      <c r="I1464" t="s">
        <v>19</v>
      </c>
      <c r="J1464" t="s">
        <v>291</v>
      </c>
      <c r="L1464" s="12">
        <v>0.15294514125</v>
      </c>
      <c r="M1464" s="12">
        <v>0.216961875</v>
      </c>
      <c r="N1464" s="12">
        <v>0.282483125</v>
      </c>
      <c r="O1464" t="s">
        <v>137</v>
      </c>
      <c r="P1464" t="s">
        <v>840</v>
      </c>
      <c r="Q1464" s="12">
        <v>1</v>
      </c>
      <c r="R1464" s="12">
        <v>6</v>
      </c>
      <c r="S1464" s="12">
        <v>20</v>
      </c>
      <c r="T1464" s="12">
        <v>20</v>
      </c>
      <c r="U1464" s="12">
        <v>0</v>
      </c>
      <c r="V1464" s="12">
        <v>0</v>
      </c>
      <c r="W1464" s="12">
        <v>0</v>
      </c>
      <c r="X1464" t="s">
        <v>22</v>
      </c>
      <c r="Y1464" t="s">
        <v>23</v>
      </c>
      <c r="Z1464" s="12">
        <v>0</v>
      </c>
      <c r="AA1464" s="12">
        <v>900</v>
      </c>
      <c r="AB1464" s="12">
        <v>0</v>
      </c>
      <c r="AC1464" s="12">
        <v>0</v>
      </c>
      <c r="AD1464" s="12">
        <v>8.125253125000001E-2</v>
      </c>
      <c r="AE1464" s="12">
        <v>0.12517278500000001</v>
      </c>
      <c r="AF1464" s="12">
        <v>3.3471468750000004</v>
      </c>
      <c r="AG1464" s="12">
        <v>900</v>
      </c>
      <c r="AH1464" t="s">
        <v>22</v>
      </c>
      <c r="AI1464" t="s">
        <v>23</v>
      </c>
      <c r="AJ1464" s="21">
        <f t="shared" si="199"/>
        <v>899.03104087499992</v>
      </c>
      <c r="AK1464" s="21">
        <f t="shared" si="200"/>
        <v>1284.2496315000001</v>
      </c>
      <c r="AL1464" s="21">
        <f t="shared" si="201"/>
        <v>4537.8410624999997</v>
      </c>
      <c r="AM1464" s="12">
        <v>1</v>
      </c>
      <c r="AN1464" s="12">
        <v>1</v>
      </c>
      <c r="AO1464" s="12">
        <v>0.45500000000000002</v>
      </c>
      <c r="AP1464" s="12">
        <v>0.91500000000000004</v>
      </c>
      <c r="AQ1464" s="22">
        <f t="shared" si="202"/>
        <v>1308.5310408749999</v>
      </c>
      <c r="AR1464" s="22">
        <f t="shared" si="203"/>
        <v>1693.7496315000001</v>
      </c>
      <c r="AS1464" s="22">
        <f t="shared" si="204"/>
        <v>4947.3410624999997</v>
      </c>
      <c r="AT1464" s="22">
        <f t="shared" si="205"/>
        <v>1722.5310408749999</v>
      </c>
      <c r="AU1464" s="22">
        <f t="shared" si="206"/>
        <v>2107.7496314999999</v>
      </c>
      <c r="AV1464" s="22">
        <f t="shared" si="207"/>
        <v>5361.3410624999997</v>
      </c>
      <c r="AW1464">
        <v>2045</v>
      </c>
      <c r="AX1464" t="s">
        <v>24</v>
      </c>
      <c r="AY1464" s="12">
        <v>999</v>
      </c>
      <c r="AZ1464" t="s">
        <v>26</v>
      </c>
      <c r="BA1464">
        <v>3</v>
      </c>
      <c r="BB1464">
        <v>75</v>
      </c>
      <c r="BC1464">
        <v>0.26679999999999998</v>
      </c>
      <c r="BD1464">
        <v>2023</v>
      </c>
      <c r="BE1464" t="s">
        <v>895</v>
      </c>
    </row>
    <row r="1465" spans="1:57" x14ac:dyDescent="0.2">
      <c r="A1465">
        <v>82</v>
      </c>
      <c r="B1465">
        <v>2023</v>
      </c>
      <c r="C1465" t="s">
        <v>15</v>
      </c>
      <c r="D1465" t="s">
        <v>14</v>
      </c>
      <c r="E1465" t="s">
        <v>291</v>
      </c>
      <c r="F1465" t="s">
        <v>144</v>
      </c>
      <c r="H1465" t="s">
        <v>296</v>
      </c>
      <c r="I1465" t="s">
        <v>19</v>
      </c>
      <c r="J1465" t="s">
        <v>291</v>
      </c>
      <c r="L1465" s="12">
        <v>0.1561927125</v>
      </c>
      <c r="M1465" s="12">
        <v>0.22156874999999998</v>
      </c>
      <c r="N1465" s="12">
        <v>0.28848125000000002</v>
      </c>
      <c r="O1465" t="s">
        <v>137</v>
      </c>
      <c r="P1465" t="s">
        <v>840</v>
      </c>
      <c r="Q1465" s="12">
        <v>1</v>
      </c>
      <c r="R1465" s="12">
        <v>6</v>
      </c>
      <c r="S1465" s="12">
        <v>20</v>
      </c>
      <c r="T1465" s="12">
        <v>20</v>
      </c>
      <c r="U1465" s="12">
        <v>0</v>
      </c>
      <c r="V1465" s="12">
        <v>0</v>
      </c>
      <c r="W1465" s="12">
        <v>0</v>
      </c>
      <c r="X1465" t="s">
        <v>22</v>
      </c>
      <c r="Y1465" t="s">
        <v>23</v>
      </c>
      <c r="Z1465" s="12">
        <v>0</v>
      </c>
      <c r="AA1465" s="12">
        <v>900</v>
      </c>
      <c r="AB1465" s="12">
        <v>0</v>
      </c>
      <c r="AC1465" s="12">
        <v>0</v>
      </c>
      <c r="AD1465" s="12">
        <v>8.2977812499999998E-2</v>
      </c>
      <c r="AE1465" s="12">
        <v>0.12783064999999999</v>
      </c>
      <c r="AF1465" s="12">
        <v>3.4182187499999999</v>
      </c>
      <c r="AG1465" s="12">
        <v>900</v>
      </c>
      <c r="AH1465" t="s">
        <v>22</v>
      </c>
      <c r="AI1465" t="s">
        <v>23</v>
      </c>
      <c r="AJ1465" s="21">
        <f t="shared" si="199"/>
        <v>918.12067875000002</v>
      </c>
      <c r="AK1465" s="21">
        <f t="shared" si="200"/>
        <v>1311.5188349999999</v>
      </c>
      <c r="AL1465" s="21">
        <f t="shared" si="201"/>
        <v>4634.1956250000003</v>
      </c>
      <c r="AM1465" s="12">
        <v>1</v>
      </c>
      <c r="AN1465" s="12">
        <v>1</v>
      </c>
      <c r="AO1465" s="12">
        <v>0.45500000000000002</v>
      </c>
      <c r="AP1465" s="12">
        <v>0.91500000000000004</v>
      </c>
      <c r="AQ1465" s="22">
        <f t="shared" si="202"/>
        <v>1327.62067875</v>
      </c>
      <c r="AR1465" s="22">
        <f t="shared" si="203"/>
        <v>1721.0188349999999</v>
      </c>
      <c r="AS1465" s="22">
        <f t="shared" si="204"/>
        <v>5043.6956250000003</v>
      </c>
      <c r="AT1465" s="22">
        <f t="shared" si="205"/>
        <v>1741.62067875</v>
      </c>
      <c r="AU1465" s="22">
        <f t="shared" si="206"/>
        <v>2135.0188349999999</v>
      </c>
      <c r="AV1465" s="22">
        <f t="shared" si="207"/>
        <v>5457.6956250000003</v>
      </c>
      <c r="AW1465">
        <v>2050</v>
      </c>
      <c r="AX1465" t="s">
        <v>24</v>
      </c>
      <c r="AY1465" s="12">
        <v>999</v>
      </c>
      <c r="AZ1465" t="s">
        <v>26</v>
      </c>
      <c r="BA1465">
        <v>3</v>
      </c>
      <c r="BB1465">
        <v>75</v>
      </c>
      <c r="BC1465">
        <v>0.26679999999999998</v>
      </c>
      <c r="BD1465">
        <v>2023</v>
      </c>
      <c r="BE1465" t="s">
        <v>895</v>
      </c>
    </row>
    <row r="1466" spans="1:57" x14ac:dyDescent="0.2">
      <c r="A1466">
        <v>82</v>
      </c>
      <c r="B1466">
        <v>2023</v>
      </c>
      <c r="C1466" t="s">
        <v>15</v>
      </c>
      <c r="D1466" t="s">
        <v>14</v>
      </c>
      <c r="E1466" t="s">
        <v>291</v>
      </c>
      <c r="F1466" t="s">
        <v>144</v>
      </c>
      <c r="H1466" t="s">
        <v>296</v>
      </c>
      <c r="I1466" t="s">
        <v>19</v>
      </c>
      <c r="J1466" t="s">
        <v>291</v>
      </c>
      <c r="L1466" s="12">
        <v>0.12371699999999999</v>
      </c>
      <c r="M1466" s="12">
        <v>0.17549999999999999</v>
      </c>
      <c r="N1466" s="12">
        <v>0.22850000000000001</v>
      </c>
      <c r="O1466" t="s">
        <v>137</v>
      </c>
      <c r="P1466" t="s">
        <v>840</v>
      </c>
      <c r="Q1466" s="12">
        <v>1</v>
      </c>
      <c r="R1466" s="12">
        <v>6</v>
      </c>
      <c r="S1466" s="12">
        <v>20</v>
      </c>
      <c r="T1466" s="12">
        <v>20</v>
      </c>
      <c r="U1466" s="12">
        <v>0</v>
      </c>
      <c r="V1466" s="12">
        <v>0</v>
      </c>
      <c r="W1466" s="12">
        <v>0</v>
      </c>
      <c r="X1466" t="s">
        <v>22</v>
      </c>
      <c r="Y1466" t="s">
        <v>23</v>
      </c>
      <c r="Z1466" s="12">
        <v>0</v>
      </c>
      <c r="AA1466" s="12">
        <v>900</v>
      </c>
      <c r="AB1466" s="12">
        <v>0</v>
      </c>
      <c r="AC1466" s="12">
        <v>0</v>
      </c>
      <c r="AD1466" s="12">
        <v>6.5725000000000006E-2</v>
      </c>
      <c r="AE1466" s="12">
        <v>0.10125199999999999</v>
      </c>
      <c r="AF1466" s="12">
        <v>2.7075</v>
      </c>
      <c r="AG1466" s="12">
        <v>900</v>
      </c>
      <c r="AH1466" t="s">
        <v>22</v>
      </c>
      <c r="AI1466" t="s">
        <v>23</v>
      </c>
      <c r="AJ1466" s="21">
        <f t="shared" si="199"/>
        <v>727.22430000000008</v>
      </c>
      <c r="AK1466" s="21">
        <f t="shared" si="200"/>
        <v>1038.8267999999998</v>
      </c>
      <c r="AL1466" s="21">
        <f t="shared" si="201"/>
        <v>3670.65</v>
      </c>
      <c r="AM1466" s="12">
        <v>1</v>
      </c>
      <c r="AN1466" s="12">
        <v>1</v>
      </c>
      <c r="AO1466" s="12">
        <v>0.45500000000000002</v>
      </c>
      <c r="AP1466" s="12">
        <v>0.91500000000000004</v>
      </c>
      <c r="AQ1466" s="22">
        <f t="shared" si="202"/>
        <v>1136.7243000000001</v>
      </c>
      <c r="AR1466" s="22">
        <f t="shared" si="203"/>
        <v>1448.3267999999998</v>
      </c>
      <c r="AS1466" s="22">
        <f t="shared" si="204"/>
        <v>4080.15</v>
      </c>
      <c r="AT1466" s="22">
        <f t="shared" si="205"/>
        <v>1550.7243000000001</v>
      </c>
      <c r="AU1466" s="22">
        <f t="shared" si="206"/>
        <v>1862.3267999999998</v>
      </c>
      <c r="AV1466" s="22">
        <f t="shared" si="207"/>
        <v>4494.1499999999996</v>
      </c>
      <c r="AW1466">
        <v>2023</v>
      </c>
      <c r="AX1466" t="s">
        <v>27</v>
      </c>
      <c r="AY1466" s="12">
        <v>999</v>
      </c>
      <c r="AZ1466" t="s">
        <v>26</v>
      </c>
      <c r="BA1466">
        <v>3</v>
      </c>
      <c r="BB1466">
        <v>75</v>
      </c>
      <c r="BC1466">
        <v>0.26679999999999998</v>
      </c>
      <c r="BD1466">
        <v>2023</v>
      </c>
      <c r="BE1466" t="s">
        <v>895</v>
      </c>
    </row>
    <row r="1467" spans="1:57" x14ac:dyDescent="0.2">
      <c r="A1467">
        <v>82</v>
      </c>
      <c r="B1467">
        <v>2023</v>
      </c>
      <c r="C1467" t="s">
        <v>15</v>
      </c>
      <c r="D1467" t="s">
        <v>14</v>
      </c>
      <c r="E1467" t="s">
        <v>291</v>
      </c>
      <c r="F1467" t="s">
        <v>144</v>
      </c>
      <c r="H1467" t="s">
        <v>296</v>
      </c>
      <c r="I1467" t="s">
        <v>19</v>
      </c>
      <c r="J1467" t="s">
        <v>291</v>
      </c>
      <c r="L1467" s="12">
        <v>0.12371699999999999</v>
      </c>
      <c r="M1467" s="12">
        <v>0.17549999999999999</v>
      </c>
      <c r="N1467" s="12">
        <v>0.22850000000000001</v>
      </c>
      <c r="O1467" t="s">
        <v>137</v>
      </c>
      <c r="P1467" t="s">
        <v>840</v>
      </c>
      <c r="Q1467" s="12">
        <v>1</v>
      </c>
      <c r="R1467" s="12">
        <v>6</v>
      </c>
      <c r="S1467" s="12">
        <v>20</v>
      </c>
      <c r="T1467" s="12">
        <v>20</v>
      </c>
      <c r="U1467" s="12">
        <v>0</v>
      </c>
      <c r="V1467" s="12">
        <v>0</v>
      </c>
      <c r="W1467" s="12">
        <v>0</v>
      </c>
      <c r="X1467" t="s">
        <v>22</v>
      </c>
      <c r="Y1467" t="s">
        <v>23</v>
      </c>
      <c r="Z1467" s="12">
        <v>0</v>
      </c>
      <c r="AA1467" s="12">
        <v>900</v>
      </c>
      <c r="AB1467" s="12">
        <v>0</v>
      </c>
      <c r="AC1467" s="12">
        <v>0</v>
      </c>
      <c r="AD1467" s="12">
        <v>6.5725000000000006E-2</v>
      </c>
      <c r="AE1467" s="12">
        <v>0.10125200000000001</v>
      </c>
      <c r="AF1467" s="12">
        <v>2.7075</v>
      </c>
      <c r="AG1467" s="12">
        <v>900</v>
      </c>
      <c r="AH1467" t="s">
        <v>22</v>
      </c>
      <c r="AI1467" t="s">
        <v>23</v>
      </c>
      <c r="AJ1467" s="21">
        <f t="shared" si="199"/>
        <v>727.22430000000008</v>
      </c>
      <c r="AK1467" s="21">
        <f t="shared" si="200"/>
        <v>1038.8268</v>
      </c>
      <c r="AL1467" s="21">
        <f t="shared" si="201"/>
        <v>3670.65</v>
      </c>
      <c r="AM1467" s="12">
        <v>1</v>
      </c>
      <c r="AN1467" s="12">
        <v>1</v>
      </c>
      <c r="AO1467" s="12">
        <v>0.45500000000000002</v>
      </c>
      <c r="AP1467" s="12">
        <v>0.91500000000000004</v>
      </c>
      <c r="AQ1467" s="22">
        <f t="shared" si="202"/>
        <v>1136.7243000000001</v>
      </c>
      <c r="AR1467" s="22">
        <f t="shared" si="203"/>
        <v>1448.3268</v>
      </c>
      <c r="AS1467" s="22">
        <f t="shared" si="204"/>
        <v>4080.15</v>
      </c>
      <c r="AT1467" s="22">
        <f t="shared" si="205"/>
        <v>1550.7243000000001</v>
      </c>
      <c r="AU1467" s="22">
        <f t="shared" si="206"/>
        <v>1862.3268</v>
      </c>
      <c r="AV1467" s="22">
        <f t="shared" si="207"/>
        <v>4494.1499999999996</v>
      </c>
      <c r="AW1467">
        <v>2030</v>
      </c>
      <c r="AX1467" t="s">
        <v>27</v>
      </c>
      <c r="AY1467" s="12">
        <v>999</v>
      </c>
      <c r="AZ1467" t="s">
        <v>26</v>
      </c>
      <c r="BA1467">
        <v>3</v>
      </c>
      <c r="BB1467">
        <v>75</v>
      </c>
      <c r="BC1467">
        <v>0.26679999999999998</v>
      </c>
      <c r="BD1467">
        <v>2023</v>
      </c>
      <c r="BE1467" t="s">
        <v>895</v>
      </c>
    </row>
    <row r="1468" spans="1:57" x14ac:dyDescent="0.2">
      <c r="A1468">
        <v>82</v>
      </c>
      <c r="B1468">
        <v>2023</v>
      </c>
      <c r="C1468" t="s">
        <v>15</v>
      </c>
      <c r="D1468" t="s">
        <v>14</v>
      </c>
      <c r="E1468" t="s">
        <v>291</v>
      </c>
      <c r="F1468" t="s">
        <v>144</v>
      </c>
      <c r="H1468" t="s">
        <v>296</v>
      </c>
      <c r="I1468" t="s">
        <v>19</v>
      </c>
      <c r="J1468" t="s">
        <v>291</v>
      </c>
      <c r="L1468" s="12">
        <v>0.124335585</v>
      </c>
      <c r="M1468" s="12">
        <v>0.17637749999999996</v>
      </c>
      <c r="N1468" s="12">
        <v>0.22964250000000003</v>
      </c>
      <c r="O1468" t="s">
        <v>137</v>
      </c>
      <c r="P1468" t="s">
        <v>840</v>
      </c>
      <c r="Q1468" s="12">
        <v>1</v>
      </c>
      <c r="R1468" s="12">
        <v>6</v>
      </c>
      <c r="S1468" s="12">
        <v>20</v>
      </c>
      <c r="T1468" s="12">
        <v>20</v>
      </c>
      <c r="U1468" s="12">
        <v>0</v>
      </c>
      <c r="V1468" s="12">
        <v>0</v>
      </c>
      <c r="W1468" s="12">
        <v>0</v>
      </c>
      <c r="X1468" t="s">
        <v>22</v>
      </c>
      <c r="Y1468" t="s">
        <v>23</v>
      </c>
      <c r="Z1468" s="12">
        <v>0</v>
      </c>
      <c r="AA1468" s="12">
        <v>900</v>
      </c>
      <c r="AB1468" s="12">
        <v>0</v>
      </c>
      <c r="AC1468" s="12">
        <v>0</v>
      </c>
      <c r="AD1468" s="12">
        <v>6.6053625000000005E-2</v>
      </c>
      <c r="AE1468" s="12">
        <v>0.10175825999999999</v>
      </c>
      <c r="AF1468" s="12">
        <v>2.7210375000000004</v>
      </c>
      <c r="AG1468" s="12">
        <v>900</v>
      </c>
      <c r="AH1468" t="s">
        <v>22</v>
      </c>
      <c r="AI1468" t="s">
        <v>23</v>
      </c>
      <c r="AJ1468" s="21">
        <f t="shared" si="199"/>
        <v>730.86042150000003</v>
      </c>
      <c r="AK1468" s="21">
        <f t="shared" si="200"/>
        <v>1044.0209339999999</v>
      </c>
      <c r="AL1468" s="21">
        <f t="shared" si="201"/>
        <v>3689.0032500000007</v>
      </c>
      <c r="AM1468" s="12">
        <v>1</v>
      </c>
      <c r="AN1468" s="12">
        <v>1</v>
      </c>
      <c r="AO1468" s="12">
        <v>0.45500000000000002</v>
      </c>
      <c r="AP1468" s="12">
        <v>0.91500000000000004</v>
      </c>
      <c r="AQ1468" s="22">
        <f t="shared" si="202"/>
        <v>1140.3604215</v>
      </c>
      <c r="AR1468" s="22">
        <f t="shared" si="203"/>
        <v>1453.5209339999999</v>
      </c>
      <c r="AS1468" s="22">
        <f t="shared" si="204"/>
        <v>4098.5032500000007</v>
      </c>
      <c r="AT1468" s="22">
        <f t="shared" si="205"/>
        <v>1554.3604215</v>
      </c>
      <c r="AU1468" s="22">
        <f t="shared" si="206"/>
        <v>1867.5209339999999</v>
      </c>
      <c r="AV1468" s="22">
        <f t="shared" si="207"/>
        <v>4512.5032500000007</v>
      </c>
      <c r="AW1468">
        <v>2035</v>
      </c>
      <c r="AX1468" t="s">
        <v>27</v>
      </c>
      <c r="AY1468" s="12">
        <v>999</v>
      </c>
      <c r="AZ1468" t="s">
        <v>26</v>
      </c>
      <c r="BA1468">
        <v>3</v>
      </c>
      <c r="BB1468">
        <v>75</v>
      </c>
      <c r="BC1468">
        <v>0.26679999999999998</v>
      </c>
      <c r="BD1468">
        <v>2023</v>
      </c>
      <c r="BE1468" t="s">
        <v>895</v>
      </c>
    </row>
    <row r="1469" spans="1:57" x14ac:dyDescent="0.2">
      <c r="A1469">
        <v>82</v>
      </c>
      <c r="B1469">
        <v>2023</v>
      </c>
      <c r="C1469" t="s">
        <v>15</v>
      </c>
      <c r="D1469" t="s">
        <v>14</v>
      </c>
      <c r="E1469" t="s">
        <v>291</v>
      </c>
      <c r="F1469" t="s">
        <v>144</v>
      </c>
      <c r="H1469" t="s">
        <v>296</v>
      </c>
      <c r="I1469" t="s">
        <v>19</v>
      </c>
      <c r="J1469" t="s">
        <v>291</v>
      </c>
      <c r="L1469" s="12">
        <v>0.12495417</v>
      </c>
      <c r="M1469" s="12">
        <v>0.177255</v>
      </c>
      <c r="N1469" s="12">
        <v>0.23078500000000002</v>
      </c>
      <c r="O1469" t="s">
        <v>137</v>
      </c>
      <c r="P1469" t="s">
        <v>840</v>
      </c>
      <c r="Q1469" s="12">
        <v>1</v>
      </c>
      <c r="R1469" s="12">
        <v>6</v>
      </c>
      <c r="S1469" s="12">
        <v>20</v>
      </c>
      <c r="T1469" s="12">
        <v>20</v>
      </c>
      <c r="U1469" s="12">
        <v>0</v>
      </c>
      <c r="V1469" s="12">
        <v>0</v>
      </c>
      <c r="W1469" s="12">
        <v>0</v>
      </c>
      <c r="X1469" t="s">
        <v>22</v>
      </c>
      <c r="Y1469" t="s">
        <v>23</v>
      </c>
      <c r="Z1469" s="12">
        <v>0</v>
      </c>
      <c r="AA1469" s="12">
        <v>900</v>
      </c>
      <c r="AB1469" s="12">
        <v>0</v>
      </c>
      <c r="AC1469" s="12">
        <v>0</v>
      </c>
      <c r="AD1469" s="12">
        <v>6.6382250000000004E-2</v>
      </c>
      <c r="AE1469" s="12">
        <v>0.10226452</v>
      </c>
      <c r="AF1469" s="12">
        <v>2.7345750000000004</v>
      </c>
      <c r="AG1469" s="12">
        <v>900</v>
      </c>
      <c r="AH1469" t="s">
        <v>22</v>
      </c>
      <c r="AI1469" t="s">
        <v>23</v>
      </c>
      <c r="AJ1469" s="21">
        <f t="shared" si="199"/>
        <v>734.49654300000009</v>
      </c>
      <c r="AK1469" s="21">
        <f t="shared" si="200"/>
        <v>1049.2150680000002</v>
      </c>
      <c r="AL1469" s="21">
        <f t="shared" si="201"/>
        <v>3707.3565000000003</v>
      </c>
      <c r="AM1469" s="12">
        <v>1</v>
      </c>
      <c r="AN1469" s="12">
        <v>1</v>
      </c>
      <c r="AO1469" s="12">
        <v>0.45500000000000002</v>
      </c>
      <c r="AP1469" s="12">
        <v>0.91500000000000004</v>
      </c>
      <c r="AQ1469" s="22">
        <f t="shared" si="202"/>
        <v>1143.9965430000002</v>
      </c>
      <c r="AR1469" s="22">
        <f t="shared" si="203"/>
        <v>1458.7150680000002</v>
      </c>
      <c r="AS1469" s="22">
        <f t="shared" si="204"/>
        <v>4116.8564999999999</v>
      </c>
      <c r="AT1469" s="22">
        <f t="shared" si="205"/>
        <v>1557.9965430000002</v>
      </c>
      <c r="AU1469" s="22">
        <f t="shared" si="206"/>
        <v>1872.7150680000002</v>
      </c>
      <c r="AV1469" s="22">
        <f t="shared" si="207"/>
        <v>4530.8564999999999</v>
      </c>
      <c r="AW1469">
        <v>2040</v>
      </c>
      <c r="AX1469" t="s">
        <v>27</v>
      </c>
      <c r="AY1469" s="12">
        <v>999</v>
      </c>
      <c r="AZ1469" t="s">
        <v>26</v>
      </c>
      <c r="BA1469">
        <v>3</v>
      </c>
      <c r="BB1469">
        <v>75</v>
      </c>
      <c r="BC1469">
        <v>0.26679999999999998</v>
      </c>
      <c r="BD1469">
        <v>2023</v>
      </c>
      <c r="BE1469" t="s">
        <v>895</v>
      </c>
    </row>
    <row r="1470" spans="1:57" x14ac:dyDescent="0.2">
      <c r="A1470">
        <v>82</v>
      </c>
      <c r="B1470">
        <v>2023</v>
      </c>
      <c r="C1470" t="s">
        <v>15</v>
      </c>
      <c r="D1470" t="s">
        <v>14</v>
      </c>
      <c r="E1470" t="s">
        <v>291</v>
      </c>
      <c r="F1470" t="s">
        <v>144</v>
      </c>
      <c r="H1470" t="s">
        <v>296</v>
      </c>
      <c r="I1470" t="s">
        <v>19</v>
      </c>
      <c r="J1470" t="s">
        <v>291</v>
      </c>
      <c r="L1470" s="12">
        <v>0.12407268637499999</v>
      </c>
      <c r="M1470" s="12">
        <v>0.17600456249999999</v>
      </c>
      <c r="N1470" s="12">
        <v>0.22915693749999999</v>
      </c>
      <c r="O1470" t="s">
        <v>137</v>
      </c>
      <c r="P1470" t="s">
        <v>840</v>
      </c>
      <c r="Q1470" s="12">
        <v>1</v>
      </c>
      <c r="R1470" s="12">
        <v>6</v>
      </c>
      <c r="S1470" s="12">
        <v>20</v>
      </c>
      <c r="T1470" s="12">
        <v>20</v>
      </c>
      <c r="U1470" s="12">
        <v>0</v>
      </c>
      <c r="V1470" s="12">
        <v>0</v>
      </c>
      <c r="W1470" s="12">
        <v>0</v>
      </c>
      <c r="X1470" t="s">
        <v>22</v>
      </c>
      <c r="Y1470" t="s">
        <v>23</v>
      </c>
      <c r="Z1470" s="12">
        <v>0</v>
      </c>
      <c r="AA1470" s="12">
        <v>900</v>
      </c>
      <c r="AB1470" s="12">
        <v>0</v>
      </c>
      <c r="AC1470" s="12">
        <v>0</v>
      </c>
      <c r="AD1470" s="12">
        <v>6.5913959374999997E-2</v>
      </c>
      <c r="AE1470" s="12">
        <v>0.1015430995</v>
      </c>
      <c r="AF1470" s="12">
        <v>2.7152840625000003</v>
      </c>
      <c r="AG1470" s="12">
        <v>900</v>
      </c>
      <c r="AH1470" t="s">
        <v>22</v>
      </c>
      <c r="AI1470" t="s">
        <v>23</v>
      </c>
      <c r="AJ1470" s="21">
        <f t="shared" si="199"/>
        <v>729.31506986249985</v>
      </c>
      <c r="AK1470" s="21">
        <f t="shared" si="200"/>
        <v>1041.81342705</v>
      </c>
      <c r="AL1470" s="21">
        <f t="shared" si="201"/>
        <v>3681.2031187500002</v>
      </c>
      <c r="AM1470" s="12">
        <v>1</v>
      </c>
      <c r="AN1470" s="12">
        <v>1</v>
      </c>
      <c r="AO1470" s="12">
        <v>0.45500000000000002</v>
      </c>
      <c r="AP1470" s="12">
        <v>0.91500000000000004</v>
      </c>
      <c r="AQ1470" s="22">
        <f t="shared" si="202"/>
        <v>1138.8150698625</v>
      </c>
      <c r="AR1470" s="22">
        <f t="shared" si="203"/>
        <v>1451.31342705</v>
      </c>
      <c r="AS1470" s="22">
        <f t="shared" si="204"/>
        <v>4090.7031187500002</v>
      </c>
      <c r="AT1470" s="22">
        <f t="shared" si="205"/>
        <v>1552.8150698625</v>
      </c>
      <c r="AU1470" s="22">
        <f t="shared" si="206"/>
        <v>1865.31342705</v>
      </c>
      <c r="AV1470" s="22">
        <f t="shared" si="207"/>
        <v>4504.7031187499997</v>
      </c>
      <c r="AW1470">
        <v>2045</v>
      </c>
      <c r="AX1470" t="s">
        <v>27</v>
      </c>
      <c r="AY1470" s="12">
        <v>999</v>
      </c>
      <c r="AZ1470" t="s">
        <v>26</v>
      </c>
      <c r="BA1470">
        <v>3</v>
      </c>
      <c r="BB1470">
        <v>75</v>
      </c>
      <c r="BC1470">
        <v>0.26679999999999998</v>
      </c>
      <c r="BD1470">
        <v>2023</v>
      </c>
      <c r="BE1470" t="s">
        <v>895</v>
      </c>
    </row>
    <row r="1471" spans="1:57" x14ac:dyDescent="0.2">
      <c r="A1471">
        <v>82</v>
      </c>
      <c r="B1471">
        <v>2023</v>
      </c>
      <c r="C1471" t="s">
        <v>15</v>
      </c>
      <c r="D1471" t="s">
        <v>14</v>
      </c>
      <c r="E1471" t="s">
        <v>291</v>
      </c>
      <c r="F1471" t="s">
        <v>144</v>
      </c>
      <c r="H1471" t="s">
        <v>296</v>
      </c>
      <c r="I1471" t="s">
        <v>19</v>
      </c>
      <c r="J1471" t="s">
        <v>291</v>
      </c>
      <c r="L1471" s="12">
        <v>0.12319120274999999</v>
      </c>
      <c r="M1471" s="12">
        <v>0.17475412499999998</v>
      </c>
      <c r="N1471" s="12">
        <v>0.22752887500000002</v>
      </c>
      <c r="O1471" t="s">
        <v>137</v>
      </c>
      <c r="P1471" t="s">
        <v>840</v>
      </c>
      <c r="Q1471" s="12">
        <v>1</v>
      </c>
      <c r="R1471" s="12">
        <v>6</v>
      </c>
      <c r="S1471" s="12">
        <v>20</v>
      </c>
      <c r="T1471" s="12">
        <v>20</v>
      </c>
      <c r="U1471" s="12">
        <v>0</v>
      </c>
      <c r="V1471" s="12">
        <v>0</v>
      </c>
      <c r="W1471" s="12">
        <v>0</v>
      </c>
      <c r="X1471" t="s">
        <v>22</v>
      </c>
      <c r="Y1471" t="s">
        <v>23</v>
      </c>
      <c r="Z1471" s="12">
        <v>0</v>
      </c>
      <c r="AA1471" s="12">
        <v>900</v>
      </c>
      <c r="AB1471" s="12">
        <v>0</v>
      </c>
      <c r="AC1471" s="12">
        <v>0</v>
      </c>
      <c r="AD1471" s="12">
        <v>6.5445668750000005E-2</v>
      </c>
      <c r="AE1471" s="12">
        <v>0.100821679</v>
      </c>
      <c r="AF1471" s="12">
        <v>2.6959931249999998</v>
      </c>
      <c r="AG1471" s="12">
        <v>900</v>
      </c>
      <c r="AH1471" t="s">
        <v>22</v>
      </c>
      <c r="AI1471" t="s">
        <v>23</v>
      </c>
      <c r="AJ1471" s="21">
        <f t="shared" si="199"/>
        <v>724.13359672499996</v>
      </c>
      <c r="AK1471" s="21">
        <f t="shared" si="200"/>
        <v>1034.4117861</v>
      </c>
      <c r="AL1471" s="21">
        <f t="shared" si="201"/>
        <v>3655.0497375</v>
      </c>
      <c r="AM1471" s="12">
        <v>1</v>
      </c>
      <c r="AN1471" s="12">
        <v>1</v>
      </c>
      <c r="AO1471" s="12">
        <v>0.45500000000000002</v>
      </c>
      <c r="AP1471" s="12">
        <v>0.91500000000000004</v>
      </c>
      <c r="AQ1471" s="22">
        <f t="shared" si="202"/>
        <v>1133.633596725</v>
      </c>
      <c r="AR1471" s="22">
        <f t="shared" si="203"/>
        <v>1443.9117861</v>
      </c>
      <c r="AS1471" s="22">
        <f t="shared" si="204"/>
        <v>4064.5497375</v>
      </c>
      <c r="AT1471" s="22">
        <f t="shared" si="205"/>
        <v>1547.633596725</v>
      </c>
      <c r="AU1471" s="22">
        <f t="shared" si="206"/>
        <v>1857.9117861</v>
      </c>
      <c r="AV1471" s="22">
        <f t="shared" si="207"/>
        <v>4478.5497374999995</v>
      </c>
      <c r="AW1471">
        <v>2050</v>
      </c>
      <c r="AX1471" t="s">
        <v>27</v>
      </c>
      <c r="AY1471" s="12">
        <v>999</v>
      </c>
      <c r="AZ1471" t="s">
        <v>26</v>
      </c>
      <c r="BA1471">
        <v>3</v>
      </c>
      <c r="BB1471">
        <v>75</v>
      </c>
      <c r="BC1471">
        <v>0.26679999999999998</v>
      </c>
      <c r="BD1471">
        <v>2023</v>
      </c>
      <c r="BE1471" t="s">
        <v>895</v>
      </c>
    </row>
    <row r="1472" spans="1:57" x14ac:dyDescent="0.2">
      <c r="A1472">
        <v>82</v>
      </c>
      <c r="B1472">
        <v>2023</v>
      </c>
      <c r="C1472" t="s">
        <v>15</v>
      </c>
      <c r="D1472" t="s">
        <v>14</v>
      </c>
      <c r="E1472" t="s">
        <v>291</v>
      </c>
      <c r="F1472" t="s">
        <v>144</v>
      </c>
      <c r="H1472" t="s">
        <v>296</v>
      </c>
      <c r="I1472" t="s">
        <v>19</v>
      </c>
      <c r="J1472" t="s">
        <v>291</v>
      </c>
      <c r="L1472" s="12">
        <v>0.12371699999999999</v>
      </c>
      <c r="M1472" s="12">
        <v>0.17549999999999999</v>
      </c>
      <c r="N1472" s="12">
        <v>0.22850000000000001</v>
      </c>
      <c r="O1472" t="s">
        <v>137</v>
      </c>
      <c r="P1472" t="s">
        <v>840</v>
      </c>
      <c r="Q1472" s="12">
        <v>1</v>
      </c>
      <c r="R1472" s="12">
        <v>6</v>
      </c>
      <c r="S1472" s="12">
        <v>20</v>
      </c>
      <c r="T1472" s="12">
        <v>20</v>
      </c>
      <c r="U1472" s="12">
        <v>0</v>
      </c>
      <c r="V1472" s="12">
        <v>0</v>
      </c>
      <c r="W1472" s="12">
        <v>0</v>
      </c>
      <c r="X1472" t="s">
        <v>22</v>
      </c>
      <c r="Y1472" t="s">
        <v>23</v>
      </c>
      <c r="Z1472" s="12">
        <v>0</v>
      </c>
      <c r="AA1472" s="12">
        <v>900</v>
      </c>
      <c r="AB1472" s="12">
        <v>0</v>
      </c>
      <c r="AC1472" s="12">
        <v>0</v>
      </c>
      <c r="AD1472" s="12">
        <v>6.5725000000000006E-2</v>
      </c>
      <c r="AE1472" s="12">
        <v>0.10125199999999999</v>
      </c>
      <c r="AF1472" s="12">
        <v>2.7075</v>
      </c>
      <c r="AG1472" s="12">
        <v>900</v>
      </c>
      <c r="AH1472" t="s">
        <v>22</v>
      </c>
      <c r="AI1472" t="s">
        <v>23</v>
      </c>
      <c r="AJ1472" s="21">
        <f t="shared" si="199"/>
        <v>727.22430000000008</v>
      </c>
      <c r="AK1472" s="21">
        <f t="shared" si="200"/>
        <v>1038.8267999999998</v>
      </c>
      <c r="AL1472" s="21">
        <f t="shared" si="201"/>
        <v>3670.65</v>
      </c>
      <c r="AM1472" s="12">
        <v>1</v>
      </c>
      <c r="AN1472" s="12">
        <v>1</v>
      </c>
      <c r="AO1472" s="12">
        <v>0.45500000000000002</v>
      </c>
      <c r="AP1472" s="12">
        <v>0.91500000000000004</v>
      </c>
      <c r="AQ1472" s="22">
        <f t="shared" si="202"/>
        <v>1136.7243000000001</v>
      </c>
      <c r="AR1472" s="22">
        <f t="shared" si="203"/>
        <v>1448.3267999999998</v>
      </c>
      <c r="AS1472" s="22">
        <f t="shared" si="204"/>
        <v>4080.15</v>
      </c>
      <c r="AT1472" s="22">
        <f t="shared" si="205"/>
        <v>1550.7243000000001</v>
      </c>
      <c r="AU1472" s="22">
        <f t="shared" si="206"/>
        <v>1862.3267999999998</v>
      </c>
      <c r="AV1472" s="22">
        <f t="shared" si="207"/>
        <v>4494.1499999999996</v>
      </c>
      <c r="AW1472">
        <v>2023</v>
      </c>
      <c r="AX1472" t="s">
        <v>28</v>
      </c>
      <c r="AY1472" s="12">
        <v>999</v>
      </c>
      <c r="AZ1472" t="s">
        <v>26</v>
      </c>
      <c r="BA1472">
        <v>3</v>
      </c>
      <c r="BB1472">
        <v>75</v>
      </c>
      <c r="BC1472">
        <v>0.26679999999999998</v>
      </c>
      <c r="BD1472">
        <v>2023</v>
      </c>
      <c r="BE1472" t="s">
        <v>895</v>
      </c>
    </row>
    <row r="1473" spans="1:57" x14ac:dyDescent="0.2">
      <c r="A1473">
        <v>82</v>
      </c>
      <c r="B1473">
        <v>2023</v>
      </c>
      <c r="C1473" t="s">
        <v>15</v>
      </c>
      <c r="D1473" t="s">
        <v>14</v>
      </c>
      <c r="E1473" t="s">
        <v>291</v>
      </c>
      <c r="F1473" t="s">
        <v>144</v>
      </c>
      <c r="H1473" t="s">
        <v>296</v>
      </c>
      <c r="I1473" t="s">
        <v>19</v>
      </c>
      <c r="J1473" t="s">
        <v>291</v>
      </c>
      <c r="L1473" s="12">
        <v>0.11134529999999999</v>
      </c>
      <c r="M1473" s="12">
        <v>0.15795000000000001</v>
      </c>
      <c r="N1473" s="12">
        <v>0.20565</v>
      </c>
      <c r="O1473" t="s">
        <v>137</v>
      </c>
      <c r="P1473" t="s">
        <v>840</v>
      </c>
      <c r="Q1473" s="12">
        <v>1</v>
      </c>
      <c r="R1473" s="12">
        <v>6</v>
      </c>
      <c r="S1473" s="12">
        <v>20</v>
      </c>
      <c r="T1473" s="12">
        <v>20</v>
      </c>
      <c r="U1473" s="12">
        <v>0</v>
      </c>
      <c r="V1473" s="12">
        <v>0</v>
      </c>
      <c r="W1473" s="12">
        <v>0</v>
      </c>
      <c r="X1473" t="s">
        <v>22</v>
      </c>
      <c r="Y1473" t="s">
        <v>23</v>
      </c>
      <c r="Z1473" s="12">
        <v>0</v>
      </c>
      <c r="AA1473" s="12">
        <v>900</v>
      </c>
      <c r="AB1473" s="12">
        <v>0</v>
      </c>
      <c r="AC1473" s="12">
        <v>0</v>
      </c>
      <c r="AD1473" s="12">
        <v>5.9152500000000004E-2</v>
      </c>
      <c r="AE1473" s="12">
        <v>9.1126799999999994E-2</v>
      </c>
      <c r="AF1473" s="12">
        <v>2.43675</v>
      </c>
      <c r="AG1473" s="12">
        <v>900</v>
      </c>
      <c r="AH1473" t="s">
        <v>22</v>
      </c>
      <c r="AI1473" t="s">
        <v>23</v>
      </c>
      <c r="AJ1473" s="21">
        <f t="shared" si="199"/>
        <v>654.50187000000005</v>
      </c>
      <c r="AK1473" s="21">
        <f t="shared" si="200"/>
        <v>934.94412</v>
      </c>
      <c r="AL1473" s="21">
        <f t="shared" si="201"/>
        <v>3303.585</v>
      </c>
      <c r="AM1473" s="12">
        <v>1</v>
      </c>
      <c r="AN1473" s="12">
        <v>1</v>
      </c>
      <c r="AO1473" s="12">
        <v>0.45500000000000002</v>
      </c>
      <c r="AP1473" s="12">
        <v>0.91500000000000004</v>
      </c>
      <c r="AQ1473" s="22">
        <f t="shared" si="202"/>
        <v>1064.0018700000001</v>
      </c>
      <c r="AR1473" s="22">
        <f t="shared" si="203"/>
        <v>1344.4441200000001</v>
      </c>
      <c r="AS1473" s="22">
        <f t="shared" si="204"/>
        <v>3713.085</v>
      </c>
      <c r="AT1473" s="22">
        <f t="shared" si="205"/>
        <v>1478.0018700000001</v>
      </c>
      <c r="AU1473" s="22">
        <f t="shared" si="206"/>
        <v>1758.4441200000001</v>
      </c>
      <c r="AV1473" s="22">
        <f t="shared" si="207"/>
        <v>4127.085</v>
      </c>
      <c r="AW1473">
        <v>2030</v>
      </c>
      <c r="AX1473" t="s">
        <v>28</v>
      </c>
      <c r="AY1473" s="12">
        <v>999</v>
      </c>
      <c r="AZ1473" t="s">
        <v>26</v>
      </c>
      <c r="BA1473">
        <v>3</v>
      </c>
      <c r="BB1473">
        <v>75</v>
      </c>
      <c r="BC1473">
        <v>0.26679999999999998</v>
      </c>
      <c r="BD1473">
        <v>2023</v>
      </c>
      <c r="BE1473" t="s">
        <v>895</v>
      </c>
    </row>
    <row r="1474" spans="1:57" x14ac:dyDescent="0.2">
      <c r="A1474">
        <v>82</v>
      </c>
      <c r="B1474">
        <v>2023</v>
      </c>
      <c r="C1474" t="s">
        <v>15</v>
      </c>
      <c r="D1474" t="s">
        <v>14</v>
      </c>
      <c r="E1474" t="s">
        <v>291</v>
      </c>
      <c r="F1474" t="s">
        <v>144</v>
      </c>
      <c r="H1474" t="s">
        <v>296</v>
      </c>
      <c r="I1474" t="s">
        <v>19</v>
      </c>
      <c r="J1474" t="s">
        <v>291</v>
      </c>
      <c r="L1474" s="12">
        <v>0.10577803499999999</v>
      </c>
      <c r="M1474" s="12">
        <v>0.15005249999999998</v>
      </c>
      <c r="N1474" s="12">
        <v>0.1953675</v>
      </c>
      <c r="O1474" t="s">
        <v>137</v>
      </c>
      <c r="P1474" t="s">
        <v>840</v>
      </c>
      <c r="Q1474" s="12">
        <v>1</v>
      </c>
      <c r="R1474" s="12">
        <v>6</v>
      </c>
      <c r="S1474" s="12">
        <v>20</v>
      </c>
      <c r="T1474" s="12">
        <v>20</v>
      </c>
      <c r="U1474" s="12">
        <v>0</v>
      </c>
      <c r="V1474" s="12">
        <v>0</v>
      </c>
      <c r="W1474" s="12">
        <v>0</v>
      </c>
      <c r="X1474" t="s">
        <v>22</v>
      </c>
      <c r="Y1474" t="s">
        <v>23</v>
      </c>
      <c r="Z1474" s="12">
        <v>0</v>
      </c>
      <c r="AA1474" s="12">
        <v>900</v>
      </c>
      <c r="AB1474" s="12">
        <v>0</v>
      </c>
      <c r="AC1474" s="12">
        <v>0</v>
      </c>
      <c r="AD1474" s="12">
        <v>5.6194875000000005E-2</v>
      </c>
      <c r="AE1474" s="12">
        <v>8.6570459999999988E-2</v>
      </c>
      <c r="AF1474" s="12">
        <v>2.3149125000000002</v>
      </c>
      <c r="AG1474" s="12">
        <v>900</v>
      </c>
      <c r="AH1474" t="s">
        <v>22</v>
      </c>
      <c r="AI1474" t="s">
        <v>23</v>
      </c>
      <c r="AJ1474" s="21">
        <f t="shared" ref="AJ1474:AJ1537" si="208">(AD1474+L1474*$R1474+U1474*$AA1474)*$AG1474</f>
        <v>621.77677649999998</v>
      </c>
      <c r="AK1474" s="21">
        <f t="shared" ref="AK1474:AK1537" si="209">(AE1474+M1474*$R1474+V1474*$AA1474)*$AG1474</f>
        <v>888.19691399999988</v>
      </c>
      <c r="AL1474" s="21">
        <f t="shared" ref="AL1474:AL1537" si="210">(AF1474+N1474*$R1474+W1474*$AA1474)*$AG1474</f>
        <v>3138.4057499999999</v>
      </c>
      <c r="AM1474" s="12">
        <v>1</v>
      </c>
      <c r="AN1474" s="12">
        <v>1</v>
      </c>
      <c r="AO1474" s="12">
        <v>0.45500000000000002</v>
      </c>
      <c r="AP1474" s="12">
        <v>0.91500000000000004</v>
      </c>
      <c r="AQ1474" s="22">
        <f t="shared" ref="AQ1474:AQ1537" si="211">AJ1474*$AM1474+$AO1474*$AG1474</f>
        <v>1031.2767764999999</v>
      </c>
      <c r="AR1474" s="22">
        <f t="shared" ref="AR1474:AR1537" si="212">AK1474*$AM1474+$AO1474*$AG1474</f>
        <v>1297.6969139999999</v>
      </c>
      <c r="AS1474" s="22">
        <f t="shared" ref="AS1474:AS1537" si="213">AL1474*$AM1474+$AO1474*$AG1474</f>
        <v>3547.9057499999999</v>
      </c>
      <c r="AT1474" s="22">
        <f t="shared" ref="AT1474:AT1537" si="214">AJ1474*$AN1474+$AP1474*$AG1474</f>
        <v>1445.2767764999999</v>
      </c>
      <c r="AU1474" s="22">
        <f t="shared" ref="AU1474:AU1537" si="215">AK1474*$AN1474+$AP1474*$AG1474</f>
        <v>1711.6969139999999</v>
      </c>
      <c r="AV1474" s="22">
        <f t="shared" ref="AV1474:AV1537" si="216">AL1474*$AN1474+$AP1474*$AG1474</f>
        <v>3961.9057499999999</v>
      </c>
      <c r="AW1474">
        <v>2035</v>
      </c>
      <c r="AX1474" t="s">
        <v>28</v>
      </c>
      <c r="AY1474" s="12">
        <v>999</v>
      </c>
      <c r="AZ1474" t="s">
        <v>26</v>
      </c>
      <c r="BA1474">
        <v>3</v>
      </c>
      <c r="BB1474">
        <v>75</v>
      </c>
      <c r="BC1474">
        <v>0.26679999999999998</v>
      </c>
      <c r="BD1474">
        <v>2023</v>
      </c>
      <c r="BE1474" t="s">
        <v>895</v>
      </c>
    </row>
    <row r="1475" spans="1:57" x14ac:dyDescent="0.2">
      <c r="A1475">
        <v>82</v>
      </c>
      <c r="B1475">
        <v>2023</v>
      </c>
      <c r="C1475" t="s">
        <v>15</v>
      </c>
      <c r="D1475" t="s">
        <v>14</v>
      </c>
      <c r="E1475" t="s">
        <v>291</v>
      </c>
      <c r="F1475" t="s">
        <v>144</v>
      </c>
      <c r="H1475" t="s">
        <v>296</v>
      </c>
      <c r="I1475" t="s">
        <v>19</v>
      </c>
      <c r="J1475" t="s">
        <v>291</v>
      </c>
      <c r="L1475" s="12">
        <v>0.10021076999999999</v>
      </c>
      <c r="M1475" s="12">
        <v>0.14215499999999998</v>
      </c>
      <c r="N1475" s="12">
        <v>0.185085</v>
      </c>
      <c r="O1475" t="s">
        <v>137</v>
      </c>
      <c r="P1475" t="s">
        <v>840</v>
      </c>
      <c r="Q1475" s="12">
        <v>1</v>
      </c>
      <c r="R1475" s="12">
        <v>6</v>
      </c>
      <c r="S1475" s="12">
        <v>20</v>
      </c>
      <c r="T1475" s="12">
        <v>20</v>
      </c>
      <c r="U1475" s="12">
        <v>0</v>
      </c>
      <c r="V1475" s="12">
        <v>0</v>
      </c>
      <c r="W1475" s="12">
        <v>0</v>
      </c>
      <c r="X1475" t="s">
        <v>22</v>
      </c>
      <c r="Y1475" t="s">
        <v>23</v>
      </c>
      <c r="Z1475" s="12">
        <v>0</v>
      </c>
      <c r="AA1475" s="12">
        <v>900</v>
      </c>
      <c r="AB1475" s="12">
        <v>0</v>
      </c>
      <c r="AC1475" s="12">
        <v>0</v>
      </c>
      <c r="AD1475" s="12">
        <v>5.323725E-2</v>
      </c>
      <c r="AE1475" s="12">
        <v>8.2014119999999996E-2</v>
      </c>
      <c r="AF1475" s="12">
        <v>2.1930749999999999</v>
      </c>
      <c r="AG1475" s="12">
        <v>900</v>
      </c>
      <c r="AH1475" t="s">
        <v>22</v>
      </c>
      <c r="AI1475" t="s">
        <v>23</v>
      </c>
      <c r="AJ1475" s="21">
        <f t="shared" si="208"/>
        <v>589.05168299999991</v>
      </c>
      <c r="AK1475" s="21">
        <f t="shared" si="209"/>
        <v>841.44970799999987</v>
      </c>
      <c r="AL1475" s="21">
        <f t="shared" si="210"/>
        <v>2973.2265000000002</v>
      </c>
      <c r="AM1475" s="12">
        <v>1</v>
      </c>
      <c r="AN1475" s="12">
        <v>1</v>
      </c>
      <c r="AO1475" s="12">
        <v>0.45500000000000002</v>
      </c>
      <c r="AP1475" s="12">
        <v>0.91500000000000004</v>
      </c>
      <c r="AQ1475" s="22">
        <f t="shared" si="211"/>
        <v>998.55168299999991</v>
      </c>
      <c r="AR1475" s="22">
        <f t="shared" si="212"/>
        <v>1250.9497079999999</v>
      </c>
      <c r="AS1475" s="22">
        <f t="shared" si="213"/>
        <v>3382.7265000000002</v>
      </c>
      <c r="AT1475" s="22">
        <f t="shared" si="214"/>
        <v>1412.5516829999999</v>
      </c>
      <c r="AU1475" s="22">
        <f t="shared" si="215"/>
        <v>1664.9497079999999</v>
      </c>
      <c r="AV1475" s="22">
        <f t="shared" si="216"/>
        <v>3796.7265000000002</v>
      </c>
      <c r="AW1475">
        <v>2040</v>
      </c>
      <c r="AX1475" t="s">
        <v>28</v>
      </c>
      <c r="AY1475" s="12">
        <v>999</v>
      </c>
      <c r="AZ1475" t="s">
        <v>26</v>
      </c>
      <c r="BA1475">
        <v>3</v>
      </c>
      <c r="BB1475">
        <v>75</v>
      </c>
      <c r="BC1475">
        <v>0.26679999999999998</v>
      </c>
      <c r="BD1475">
        <v>2023</v>
      </c>
      <c r="BE1475" t="s">
        <v>895</v>
      </c>
    </row>
    <row r="1476" spans="1:57" x14ac:dyDescent="0.2">
      <c r="A1476">
        <v>82</v>
      </c>
      <c r="B1476">
        <v>2023</v>
      </c>
      <c r="C1476" t="s">
        <v>15</v>
      </c>
      <c r="D1476" t="s">
        <v>14</v>
      </c>
      <c r="E1476" t="s">
        <v>291</v>
      </c>
      <c r="F1476" t="s">
        <v>144</v>
      </c>
      <c r="H1476" t="s">
        <v>296</v>
      </c>
      <c r="I1476" t="s">
        <v>19</v>
      </c>
      <c r="J1476" t="s">
        <v>291</v>
      </c>
      <c r="L1476" s="12">
        <v>9.5200231499999996E-2</v>
      </c>
      <c r="M1476" s="12">
        <v>0.13504724999999998</v>
      </c>
      <c r="N1476" s="12">
        <v>0.17583075000000001</v>
      </c>
      <c r="O1476" t="s">
        <v>137</v>
      </c>
      <c r="P1476" t="s">
        <v>840</v>
      </c>
      <c r="Q1476" s="12">
        <v>1</v>
      </c>
      <c r="R1476" s="12">
        <v>6</v>
      </c>
      <c r="S1476" s="12">
        <v>20</v>
      </c>
      <c r="T1476" s="12">
        <v>20</v>
      </c>
      <c r="U1476" s="12">
        <v>0</v>
      </c>
      <c r="V1476" s="12">
        <v>0</v>
      </c>
      <c r="W1476" s="12">
        <v>0</v>
      </c>
      <c r="X1476" t="s">
        <v>22</v>
      </c>
      <c r="Y1476" t="s">
        <v>23</v>
      </c>
      <c r="Z1476" s="12">
        <v>0</v>
      </c>
      <c r="AA1476" s="12">
        <v>900</v>
      </c>
      <c r="AB1476" s="12">
        <v>0</v>
      </c>
      <c r="AC1476" s="12">
        <v>0</v>
      </c>
      <c r="AD1476" s="12">
        <v>5.0575387499999999E-2</v>
      </c>
      <c r="AE1476" s="12">
        <v>7.7913413999999986E-2</v>
      </c>
      <c r="AF1476" s="12">
        <v>2.0834212499999998</v>
      </c>
      <c r="AG1476" s="12">
        <v>900</v>
      </c>
      <c r="AH1476" t="s">
        <v>22</v>
      </c>
      <c r="AI1476" t="s">
        <v>23</v>
      </c>
      <c r="AJ1476" s="21">
        <f t="shared" si="208"/>
        <v>559.59909885000002</v>
      </c>
      <c r="AK1476" s="21">
        <f t="shared" si="209"/>
        <v>799.37722259999987</v>
      </c>
      <c r="AL1476" s="21">
        <f t="shared" si="210"/>
        <v>2824.5651749999997</v>
      </c>
      <c r="AM1476" s="12">
        <v>1</v>
      </c>
      <c r="AN1476" s="12">
        <v>1</v>
      </c>
      <c r="AO1476" s="12">
        <v>0.45500000000000002</v>
      </c>
      <c r="AP1476" s="12">
        <v>0.91500000000000004</v>
      </c>
      <c r="AQ1476" s="22">
        <f t="shared" si="211"/>
        <v>969.09909885000002</v>
      </c>
      <c r="AR1476" s="22">
        <f t="shared" si="212"/>
        <v>1208.8772225999999</v>
      </c>
      <c r="AS1476" s="22">
        <f t="shared" si="213"/>
        <v>3234.0651749999997</v>
      </c>
      <c r="AT1476" s="22">
        <f t="shared" si="214"/>
        <v>1383.09909885</v>
      </c>
      <c r="AU1476" s="22">
        <f t="shared" si="215"/>
        <v>1622.8772225999999</v>
      </c>
      <c r="AV1476" s="22">
        <f t="shared" si="216"/>
        <v>3648.0651749999997</v>
      </c>
      <c r="AW1476">
        <v>2045</v>
      </c>
      <c r="AX1476" t="s">
        <v>28</v>
      </c>
      <c r="AY1476" s="12">
        <v>999</v>
      </c>
      <c r="AZ1476" t="s">
        <v>26</v>
      </c>
      <c r="BA1476">
        <v>3</v>
      </c>
      <c r="BB1476">
        <v>75</v>
      </c>
      <c r="BC1476">
        <v>0.26679999999999998</v>
      </c>
      <c r="BD1476">
        <v>2023</v>
      </c>
      <c r="BE1476" t="s">
        <v>895</v>
      </c>
    </row>
    <row r="1477" spans="1:57" x14ac:dyDescent="0.2">
      <c r="A1477">
        <v>82</v>
      </c>
      <c r="B1477">
        <v>2023</v>
      </c>
      <c r="C1477" t="s">
        <v>15</v>
      </c>
      <c r="D1477" t="s">
        <v>14</v>
      </c>
      <c r="E1477" t="s">
        <v>291</v>
      </c>
      <c r="F1477" t="s">
        <v>144</v>
      </c>
      <c r="H1477" t="s">
        <v>296</v>
      </c>
      <c r="I1477" t="s">
        <v>19</v>
      </c>
      <c r="J1477" t="s">
        <v>291</v>
      </c>
      <c r="L1477" s="12">
        <v>9.0189692999999987E-2</v>
      </c>
      <c r="M1477" s="12">
        <v>0.12793949999999998</v>
      </c>
      <c r="N1477" s="12">
        <v>0.16657649999999999</v>
      </c>
      <c r="O1477" t="s">
        <v>137</v>
      </c>
      <c r="P1477" t="s">
        <v>840</v>
      </c>
      <c r="Q1477" s="12">
        <v>1</v>
      </c>
      <c r="R1477" s="12">
        <v>6</v>
      </c>
      <c r="S1477" s="12">
        <v>20</v>
      </c>
      <c r="T1477" s="12">
        <v>20</v>
      </c>
      <c r="U1477" s="12">
        <v>0</v>
      </c>
      <c r="V1477" s="12">
        <v>0</v>
      </c>
      <c r="W1477" s="12">
        <v>0</v>
      </c>
      <c r="X1477" t="s">
        <v>22</v>
      </c>
      <c r="Y1477" t="s">
        <v>23</v>
      </c>
      <c r="Z1477" s="12">
        <v>0</v>
      </c>
      <c r="AA1477" s="12">
        <v>900</v>
      </c>
      <c r="AB1477" s="12">
        <v>0</v>
      </c>
      <c r="AC1477" s="12">
        <v>0</v>
      </c>
      <c r="AD1477" s="12">
        <v>4.7913525000000005E-2</v>
      </c>
      <c r="AE1477" s="12">
        <v>7.3812707999999991E-2</v>
      </c>
      <c r="AF1477" s="12">
        <v>1.9737674999999999</v>
      </c>
      <c r="AG1477" s="12">
        <v>900</v>
      </c>
      <c r="AH1477" t="s">
        <v>22</v>
      </c>
      <c r="AI1477" t="s">
        <v>23</v>
      </c>
      <c r="AJ1477" s="21">
        <f t="shared" si="208"/>
        <v>530.1465146999999</v>
      </c>
      <c r="AK1477" s="21">
        <f t="shared" si="209"/>
        <v>757.30473719999986</v>
      </c>
      <c r="AL1477" s="21">
        <f t="shared" si="210"/>
        <v>2675.9038500000001</v>
      </c>
      <c r="AM1477" s="12">
        <v>1</v>
      </c>
      <c r="AN1477" s="12">
        <v>1</v>
      </c>
      <c r="AO1477" s="12">
        <v>0.45500000000000002</v>
      </c>
      <c r="AP1477" s="12">
        <v>0.91500000000000004</v>
      </c>
      <c r="AQ1477" s="22">
        <f t="shared" si="211"/>
        <v>939.6465146999999</v>
      </c>
      <c r="AR1477" s="22">
        <f t="shared" si="212"/>
        <v>1166.8047371999999</v>
      </c>
      <c r="AS1477" s="22">
        <f t="shared" si="213"/>
        <v>3085.4038500000001</v>
      </c>
      <c r="AT1477" s="22">
        <f t="shared" si="214"/>
        <v>1353.6465146999999</v>
      </c>
      <c r="AU1477" s="22">
        <f t="shared" si="215"/>
        <v>1580.8047371999999</v>
      </c>
      <c r="AV1477" s="22">
        <f t="shared" si="216"/>
        <v>3499.4038500000001</v>
      </c>
      <c r="AW1477">
        <v>2050</v>
      </c>
      <c r="AX1477" t="s">
        <v>28</v>
      </c>
      <c r="AY1477" s="12">
        <v>999</v>
      </c>
      <c r="AZ1477" t="s">
        <v>26</v>
      </c>
      <c r="BA1477">
        <v>3</v>
      </c>
      <c r="BB1477">
        <v>75</v>
      </c>
      <c r="BC1477">
        <v>0.26679999999999998</v>
      </c>
      <c r="BD1477">
        <v>2023</v>
      </c>
      <c r="BE1477" t="s">
        <v>895</v>
      </c>
    </row>
    <row r="1478" spans="1:57" x14ac:dyDescent="0.2">
      <c r="A1478">
        <v>83</v>
      </c>
      <c r="B1478">
        <v>2023</v>
      </c>
      <c r="C1478" t="s">
        <v>15</v>
      </c>
      <c r="D1478" t="s">
        <v>14</v>
      </c>
      <c r="E1478" t="s">
        <v>291</v>
      </c>
      <c r="F1478" t="s">
        <v>167</v>
      </c>
      <c r="H1478" t="s">
        <v>297</v>
      </c>
      <c r="I1478" t="s">
        <v>19</v>
      </c>
      <c r="J1478" t="s">
        <v>291</v>
      </c>
      <c r="L1478" s="12">
        <v>0.209286</v>
      </c>
      <c r="M1478" s="12">
        <v>0.30105500000000002</v>
      </c>
      <c r="N1478" s="12">
        <v>0.61853499999999995</v>
      </c>
      <c r="O1478" t="s">
        <v>137</v>
      </c>
      <c r="P1478" t="s">
        <v>840</v>
      </c>
      <c r="Q1478" s="12">
        <v>5.5</v>
      </c>
      <c r="R1478" s="12">
        <v>6</v>
      </c>
      <c r="S1478" s="12">
        <v>42</v>
      </c>
      <c r="T1478" s="12">
        <v>42</v>
      </c>
      <c r="U1478" s="12">
        <v>0</v>
      </c>
      <c r="V1478" s="12">
        <v>0</v>
      </c>
      <c r="W1478" s="12">
        <v>0</v>
      </c>
      <c r="X1478" t="s">
        <v>22</v>
      </c>
      <c r="Y1478" t="s">
        <v>23</v>
      </c>
      <c r="Z1478" s="12">
        <v>0</v>
      </c>
      <c r="AA1478" s="12">
        <v>900</v>
      </c>
      <c r="AB1478" s="12">
        <v>0</v>
      </c>
      <c r="AC1478" s="12">
        <v>0</v>
      </c>
      <c r="AD1478" s="12">
        <v>3.9999999999999998E-6</v>
      </c>
      <c r="AE1478" s="12">
        <v>3.1016999999999999E-2</v>
      </c>
      <c r="AF1478" s="12">
        <v>-3.0620000000000001E-3</v>
      </c>
      <c r="AG1478" s="12">
        <v>900</v>
      </c>
      <c r="AH1478" t="s">
        <v>22</v>
      </c>
      <c r="AI1478" t="s">
        <v>23</v>
      </c>
      <c r="AJ1478" s="21">
        <f t="shared" si="208"/>
        <v>1130.1479999999999</v>
      </c>
      <c r="AK1478" s="21">
        <f t="shared" si="209"/>
        <v>1653.6123</v>
      </c>
      <c r="AL1478" s="21">
        <f t="shared" si="210"/>
        <v>3337.3331999999996</v>
      </c>
      <c r="AM1478" s="12">
        <v>1.1366795366795368</v>
      </c>
      <c r="AN1478" s="12">
        <v>1.2849420849420852</v>
      </c>
      <c r="AO1478" s="12">
        <v>0</v>
      </c>
      <c r="AP1478" s="12">
        <v>0</v>
      </c>
      <c r="AQ1478" s="22">
        <f t="shared" si="211"/>
        <v>1284.616105019305</v>
      </c>
      <c r="AR1478" s="22">
        <f t="shared" si="212"/>
        <v>1879.6272630115832</v>
      </c>
      <c r="AS1478" s="22">
        <f t="shared" si="213"/>
        <v>3793.4783555212352</v>
      </c>
      <c r="AT1478" s="22">
        <f t="shared" si="214"/>
        <v>1452.1747274131276</v>
      </c>
      <c r="AU1478" s="22">
        <f t="shared" si="215"/>
        <v>2124.7960364478768</v>
      </c>
      <c r="AV1478" s="22">
        <f t="shared" si="216"/>
        <v>4288.2798801544404</v>
      </c>
      <c r="AW1478">
        <v>2023</v>
      </c>
      <c r="AX1478" t="s">
        <v>24</v>
      </c>
      <c r="AY1478" s="12">
        <v>999</v>
      </c>
      <c r="AZ1478" t="s">
        <v>26</v>
      </c>
      <c r="BA1478">
        <v>3</v>
      </c>
      <c r="BB1478">
        <v>274</v>
      </c>
      <c r="BC1478">
        <v>0.38750000000000001</v>
      </c>
      <c r="BD1478">
        <v>2023</v>
      </c>
      <c r="BE1478" t="s">
        <v>895</v>
      </c>
    </row>
    <row r="1479" spans="1:57" x14ac:dyDescent="0.2">
      <c r="A1479">
        <v>83</v>
      </c>
      <c r="B1479">
        <v>2023</v>
      </c>
      <c r="C1479" t="s">
        <v>15</v>
      </c>
      <c r="D1479" t="s">
        <v>14</v>
      </c>
      <c r="E1479" t="s">
        <v>291</v>
      </c>
      <c r="F1479" t="s">
        <v>167</v>
      </c>
      <c r="H1479" t="s">
        <v>297</v>
      </c>
      <c r="I1479" t="s">
        <v>19</v>
      </c>
      <c r="J1479" t="s">
        <v>291</v>
      </c>
      <c r="L1479" s="12">
        <v>0.23021460000000002</v>
      </c>
      <c r="M1479" s="12">
        <v>0.33116050000000002</v>
      </c>
      <c r="N1479" s="12">
        <v>0.68038849999999995</v>
      </c>
      <c r="O1479" t="s">
        <v>137</v>
      </c>
      <c r="P1479" t="s">
        <v>840</v>
      </c>
      <c r="Q1479" s="12">
        <v>5.5</v>
      </c>
      <c r="R1479" s="12">
        <v>6</v>
      </c>
      <c r="S1479" s="12">
        <v>42</v>
      </c>
      <c r="T1479" s="12">
        <v>42</v>
      </c>
      <c r="U1479" s="12">
        <v>0</v>
      </c>
      <c r="V1479" s="12">
        <v>0</v>
      </c>
      <c r="W1479" s="12">
        <v>0</v>
      </c>
      <c r="X1479" t="s">
        <v>22</v>
      </c>
      <c r="Y1479" t="s">
        <v>23</v>
      </c>
      <c r="Z1479" s="12">
        <v>0</v>
      </c>
      <c r="AA1479" s="12">
        <v>900</v>
      </c>
      <c r="AB1479" s="12">
        <v>0</v>
      </c>
      <c r="AC1479" s="12">
        <v>0</v>
      </c>
      <c r="AD1479" s="12">
        <v>4.4000000000000002E-6</v>
      </c>
      <c r="AE1479" s="12">
        <v>3.4118700000000002E-2</v>
      </c>
      <c r="AF1479" s="12">
        <v>-3.3682000000000004E-3</v>
      </c>
      <c r="AG1479" s="12">
        <v>900</v>
      </c>
      <c r="AH1479" t="s">
        <v>22</v>
      </c>
      <c r="AI1479" t="s">
        <v>23</v>
      </c>
      <c r="AJ1479" s="21">
        <f t="shared" si="208"/>
        <v>1243.1628000000001</v>
      </c>
      <c r="AK1479" s="21">
        <f t="shared" si="209"/>
        <v>1818.9735300000002</v>
      </c>
      <c r="AL1479" s="21">
        <f t="shared" si="210"/>
        <v>3671.0665200000003</v>
      </c>
      <c r="AM1479" s="12">
        <v>1.1366795366795368</v>
      </c>
      <c r="AN1479" s="12">
        <v>1.2849420849420852</v>
      </c>
      <c r="AO1479" s="12">
        <v>0</v>
      </c>
      <c r="AP1479" s="12">
        <v>0</v>
      </c>
      <c r="AQ1479" s="22">
        <f t="shared" si="211"/>
        <v>1413.0777155212359</v>
      </c>
      <c r="AR1479" s="22">
        <f t="shared" si="212"/>
        <v>2067.5899893127416</v>
      </c>
      <c r="AS1479" s="22">
        <f t="shared" si="213"/>
        <v>4172.82619107336</v>
      </c>
      <c r="AT1479" s="22">
        <f t="shared" si="214"/>
        <v>1597.3922001544406</v>
      </c>
      <c r="AU1479" s="22">
        <f t="shared" si="215"/>
        <v>2337.2756400926646</v>
      </c>
      <c r="AV1479" s="22">
        <f t="shared" si="216"/>
        <v>4717.1078681698855</v>
      </c>
      <c r="AW1479">
        <v>2030</v>
      </c>
      <c r="AX1479" t="s">
        <v>24</v>
      </c>
      <c r="AY1479" s="12">
        <v>999</v>
      </c>
      <c r="AZ1479" t="s">
        <v>26</v>
      </c>
      <c r="BA1479">
        <v>3</v>
      </c>
      <c r="BB1479">
        <v>274</v>
      </c>
      <c r="BC1479">
        <v>0.38750000000000001</v>
      </c>
      <c r="BD1479">
        <v>2023</v>
      </c>
      <c r="BE1479" t="s">
        <v>895</v>
      </c>
    </row>
    <row r="1480" spans="1:57" x14ac:dyDescent="0.2">
      <c r="A1480">
        <v>83</v>
      </c>
      <c r="B1480">
        <v>2023</v>
      </c>
      <c r="C1480" t="s">
        <v>15</v>
      </c>
      <c r="D1480" t="s">
        <v>14</v>
      </c>
      <c r="E1480" t="s">
        <v>291</v>
      </c>
      <c r="F1480" t="s">
        <v>167</v>
      </c>
      <c r="H1480" t="s">
        <v>297</v>
      </c>
      <c r="I1480" t="s">
        <v>19</v>
      </c>
      <c r="J1480" t="s">
        <v>291</v>
      </c>
      <c r="L1480" s="12">
        <v>0.24172533000000002</v>
      </c>
      <c r="M1480" s="12">
        <v>0.347718525</v>
      </c>
      <c r="N1480" s="12">
        <v>0.71440792499999994</v>
      </c>
      <c r="O1480" t="s">
        <v>137</v>
      </c>
      <c r="P1480" t="s">
        <v>840</v>
      </c>
      <c r="Q1480" s="12">
        <v>5.5</v>
      </c>
      <c r="R1480" s="12">
        <v>6</v>
      </c>
      <c r="S1480" s="12">
        <v>42</v>
      </c>
      <c r="T1480" s="12">
        <v>42</v>
      </c>
      <c r="U1480" s="12">
        <v>0</v>
      </c>
      <c r="V1480" s="12">
        <v>0</v>
      </c>
      <c r="W1480" s="12">
        <v>0</v>
      </c>
      <c r="X1480" t="s">
        <v>22</v>
      </c>
      <c r="Y1480" t="s">
        <v>23</v>
      </c>
      <c r="Z1480" s="12">
        <v>0</v>
      </c>
      <c r="AA1480" s="12">
        <v>900</v>
      </c>
      <c r="AB1480" s="12">
        <v>0</v>
      </c>
      <c r="AC1480" s="12">
        <v>0</v>
      </c>
      <c r="AD1480" s="12">
        <v>4.6199999999999998E-6</v>
      </c>
      <c r="AE1480" s="12">
        <v>3.5824635000000001E-2</v>
      </c>
      <c r="AF1480" s="12">
        <v>-3.5366099999999999E-3</v>
      </c>
      <c r="AG1480" s="12">
        <v>900</v>
      </c>
      <c r="AH1480" t="s">
        <v>22</v>
      </c>
      <c r="AI1480" t="s">
        <v>23</v>
      </c>
      <c r="AJ1480" s="21">
        <f t="shared" si="208"/>
        <v>1305.3209400000001</v>
      </c>
      <c r="AK1480" s="21">
        <f t="shared" si="209"/>
        <v>1909.9222065000001</v>
      </c>
      <c r="AL1480" s="21">
        <f t="shared" si="210"/>
        <v>3854.6198460000001</v>
      </c>
      <c r="AM1480" s="12">
        <v>1.1366795366795368</v>
      </c>
      <c r="AN1480" s="12">
        <v>1.2849420849420852</v>
      </c>
      <c r="AO1480" s="12">
        <v>0</v>
      </c>
      <c r="AP1480" s="12">
        <v>0</v>
      </c>
      <c r="AQ1480" s="22">
        <f t="shared" si="211"/>
        <v>1483.7316012972976</v>
      </c>
      <c r="AR1480" s="22">
        <f t="shared" si="212"/>
        <v>2170.9694887783789</v>
      </c>
      <c r="AS1480" s="22">
        <f t="shared" si="213"/>
        <v>4381.4675006270272</v>
      </c>
      <c r="AT1480" s="22">
        <f t="shared" si="214"/>
        <v>1677.2618101621626</v>
      </c>
      <c r="AU1480" s="22">
        <f t="shared" si="215"/>
        <v>2454.1394220972979</v>
      </c>
      <c r="AV1480" s="22">
        <f t="shared" si="216"/>
        <v>4952.9632615783794</v>
      </c>
      <c r="AW1480">
        <v>2035</v>
      </c>
      <c r="AX1480" t="s">
        <v>24</v>
      </c>
      <c r="AY1480" s="12">
        <v>999</v>
      </c>
      <c r="AZ1480" t="s">
        <v>26</v>
      </c>
      <c r="BA1480">
        <v>3</v>
      </c>
      <c r="BB1480">
        <v>274</v>
      </c>
      <c r="BC1480">
        <v>0.38750000000000001</v>
      </c>
      <c r="BD1480">
        <v>2023</v>
      </c>
      <c r="BE1480" t="s">
        <v>895</v>
      </c>
    </row>
    <row r="1481" spans="1:57" x14ac:dyDescent="0.2">
      <c r="A1481">
        <v>83</v>
      </c>
      <c r="B1481">
        <v>2023</v>
      </c>
      <c r="C1481" t="s">
        <v>15</v>
      </c>
      <c r="D1481" t="s">
        <v>14</v>
      </c>
      <c r="E1481" t="s">
        <v>291</v>
      </c>
      <c r="F1481" t="s">
        <v>167</v>
      </c>
      <c r="H1481" t="s">
        <v>297</v>
      </c>
      <c r="I1481" t="s">
        <v>19</v>
      </c>
      <c r="J1481" t="s">
        <v>291</v>
      </c>
      <c r="L1481" s="12">
        <v>0.25323606000000004</v>
      </c>
      <c r="M1481" s="12">
        <v>0.36427655000000009</v>
      </c>
      <c r="N1481" s="12">
        <v>0.74842735000000005</v>
      </c>
      <c r="O1481" t="s">
        <v>137</v>
      </c>
      <c r="P1481" t="s">
        <v>840</v>
      </c>
      <c r="Q1481" s="12">
        <v>5.5</v>
      </c>
      <c r="R1481" s="12">
        <v>6</v>
      </c>
      <c r="S1481" s="12">
        <v>42</v>
      </c>
      <c r="T1481" s="12">
        <v>42</v>
      </c>
      <c r="U1481" s="12">
        <v>0</v>
      </c>
      <c r="V1481" s="12">
        <v>0</v>
      </c>
      <c r="W1481" s="12">
        <v>0</v>
      </c>
      <c r="X1481" t="s">
        <v>22</v>
      </c>
      <c r="Y1481" t="s">
        <v>23</v>
      </c>
      <c r="Z1481" s="12">
        <v>0</v>
      </c>
      <c r="AA1481" s="12">
        <v>900</v>
      </c>
      <c r="AB1481" s="12">
        <v>0</v>
      </c>
      <c r="AC1481" s="12">
        <v>0</v>
      </c>
      <c r="AD1481" s="12">
        <v>4.8400000000000002E-6</v>
      </c>
      <c r="AE1481" s="12">
        <v>3.7530570000000006E-2</v>
      </c>
      <c r="AF1481" s="12">
        <v>-3.7050200000000007E-3</v>
      </c>
      <c r="AG1481" s="12">
        <v>900</v>
      </c>
      <c r="AH1481" t="s">
        <v>22</v>
      </c>
      <c r="AI1481" t="s">
        <v>23</v>
      </c>
      <c r="AJ1481" s="21">
        <f t="shared" si="208"/>
        <v>1367.4790800000001</v>
      </c>
      <c r="AK1481" s="21">
        <f t="shared" si="209"/>
        <v>2000.8708830000005</v>
      </c>
      <c r="AL1481" s="21">
        <f t="shared" si="210"/>
        <v>4038.1731720000002</v>
      </c>
      <c r="AM1481" s="12">
        <v>1.1366795366795368</v>
      </c>
      <c r="AN1481" s="12">
        <v>1.2849420849420852</v>
      </c>
      <c r="AO1481" s="12">
        <v>0</v>
      </c>
      <c r="AP1481" s="12">
        <v>0</v>
      </c>
      <c r="AQ1481" s="22">
        <f t="shared" si="211"/>
        <v>1554.3854870733594</v>
      </c>
      <c r="AR1481" s="22">
        <f t="shared" si="212"/>
        <v>2274.3489882440163</v>
      </c>
      <c r="AS1481" s="22">
        <f t="shared" si="213"/>
        <v>4590.1088101806954</v>
      </c>
      <c r="AT1481" s="22">
        <f t="shared" si="214"/>
        <v>1757.1314201698847</v>
      </c>
      <c r="AU1481" s="22">
        <f t="shared" si="215"/>
        <v>2571.0032041019317</v>
      </c>
      <c r="AV1481" s="22">
        <f t="shared" si="216"/>
        <v>5188.8186549868742</v>
      </c>
      <c r="AW1481">
        <v>2040</v>
      </c>
      <c r="AX1481" t="s">
        <v>24</v>
      </c>
      <c r="AY1481" s="12">
        <v>999</v>
      </c>
      <c r="AZ1481" t="s">
        <v>26</v>
      </c>
      <c r="BA1481">
        <v>3</v>
      </c>
      <c r="BB1481">
        <v>274</v>
      </c>
      <c r="BC1481">
        <v>0.38750000000000001</v>
      </c>
      <c r="BD1481">
        <v>2023</v>
      </c>
      <c r="BE1481" t="s">
        <v>895</v>
      </c>
    </row>
    <row r="1482" spans="1:57" x14ac:dyDescent="0.2">
      <c r="A1482">
        <v>83</v>
      </c>
      <c r="B1482">
        <v>2023</v>
      </c>
      <c r="C1482" t="s">
        <v>15</v>
      </c>
      <c r="D1482" t="s">
        <v>14</v>
      </c>
      <c r="E1482" t="s">
        <v>291</v>
      </c>
      <c r="F1482" t="s">
        <v>167</v>
      </c>
      <c r="H1482" t="s">
        <v>297</v>
      </c>
      <c r="I1482" t="s">
        <v>19</v>
      </c>
      <c r="J1482" t="s">
        <v>291</v>
      </c>
      <c r="L1482" s="12">
        <v>0.25872981750000001</v>
      </c>
      <c r="M1482" s="12">
        <v>0.37217924375000005</v>
      </c>
      <c r="N1482" s="12">
        <v>0.76466389374999999</v>
      </c>
      <c r="O1482" t="s">
        <v>137</v>
      </c>
      <c r="P1482" t="s">
        <v>840</v>
      </c>
      <c r="Q1482" s="12">
        <v>5.5</v>
      </c>
      <c r="R1482" s="12">
        <v>6</v>
      </c>
      <c r="S1482" s="12">
        <v>42</v>
      </c>
      <c r="T1482" s="12">
        <v>42</v>
      </c>
      <c r="U1482" s="12">
        <v>0</v>
      </c>
      <c r="V1482" s="12">
        <v>0</v>
      </c>
      <c r="W1482" s="12">
        <v>0</v>
      </c>
      <c r="X1482" t="s">
        <v>22</v>
      </c>
      <c r="Y1482" t="s">
        <v>23</v>
      </c>
      <c r="Z1482" s="12">
        <v>0</v>
      </c>
      <c r="AA1482" s="12">
        <v>900</v>
      </c>
      <c r="AB1482" s="12">
        <v>0</v>
      </c>
      <c r="AC1482" s="12">
        <v>0</v>
      </c>
      <c r="AD1482" s="12">
        <v>4.9450000000000001E-6</v>
      </c>
      <c r="AE1482" s="12">
        <v>3.8344766250000002E-2</v>
      </c>
      <c r="AF1482" s="12">
        <v>-3.7853975000000004E-3</v>
      </c>
      <c r="AG1482" s="12">
        <v>900</v>
      </c>
      <c r="AH1482" t="s">
        <v>22</v>
      </c>
      <c r="AI1482" t="s">
        <v>23</v>
      </c>
      <c r="AJ1482" s="21">
        <f t="shared" si="208"/>
        <v>1397.1454650000001</v>
      </c>
      <c r="AK1482" s="21">
        <f t="shared" si="209"/>
        <v>2044.2782058750001</v>
      </c>
      <c r="AL1482" s="21">
        <f t="shared" si="210"/>
        <v>4125.7781685</v>
      </c>
      <c r="AM1482" s="12">
        <v>1.1366795366795368</v>
      </c>
      <c r="AN1482" s="12">
        <v>1.2849420849420852</v>
      </c>
      <c r="AO1482" s="12">
        <v>0</v>
      </c>
      <c r="AP1482" s="12">
        <v>0</v>
      </c>
      <c r="AQ1482" s="22">
        <f t="shared" si="211"/>
        <v>1588.1066598301161</v>
      </c>
      <c r="AR1482" s="22">
        <f t="shared" si="212"/>
        <v>2323.68920389807</v>
      </c>
      <c r="AS1482" s="22">
        <f t="shared" si="213"/>
        <v>4689.6876170131281</v>
      </c>
      <c r="AT1482" s="22">
        <f t="shared" si="214"/>
        <v>1795.2510067644791</v>
      </c>
      <c r="AU1482" s="22">
        <f t="shared" si="215"/>
        <v>2626.7791000586881</v>
      </c>
      <c r="AV1482" s="22">
        <f t="shared" si="216"/>
        <v>5301.3860018409277</v>
      </c>
      <c r="AW1482">
        <v>2045</v>
      </c>
      <c r="AX1482" t="s">
        <v>24</v>
      </c>
      <c r="AY1482" s="12">
        <v>999</v>
      </c>
      <c r="AZ1482" t="s">
        <v>26</v>
      </c>
      <c r="BA1482">
        <v>3</v>
      </c>
      <c r="BB1482">
        <v>274</v>
      </c>
      <c r="BC1482">
        <v>0.38750000000000001</v>
      </c>
      <c r="BD1482">
        <v>2023</v>
      </c>
      <c r="BE1482" t="s">
        <v>895</v>
      </c>
    </row>
    <row r="1483" spans="1:57" x14ac:dyDescent="0.2">
      <c r="A1483">
        <v>83</v>
      </c>
      <c r="B1483">
        <v>2023</v>
      </c>
      <c r="C1483" t="s">
        <v>15</v>
      </c>
      <c r="D1483" t="s">
        <v>14</v>
      </c>
      <c r="E1483" t="s">
        <v>291</v>
      </c>
      <c r="F1483" t="s">
        <v>167</v>
      </c>
      <c r="H1483" t="s">
        <v>297</v>
      </c>
      <c r="I1483" t="s">
        <v>19</v>
      </c>
      <c r="J1483" t="s">
        <v>291</v>
      </c>
      <c r="L1483" s="12">
        <v>0.26422357499999999</v>
      </c>
      <c r="M1483" s="12">
        <v>0.38008193750000002</v>
      </c>
      <c r="N1483" s="12">
        <v>0.78090043749999993</v>
      </c>
      <c r="O1483" t="s">
        <v>137</v>
      </c>
      <c r="P1483" t="s">
        <v>840</v>
      </c>
      <c r="Q1483" s="12">
        <v>5.5</v>
      </c>
      <c r="R1483" s="12">
        <v>6</v>
      </c>
      <c r="S1483" s="12">
        <v>42</v>
      </c>
      <c r="T1483" s="12">
        <v>42</v>
      </c>
      <c r="U1483" s="12">
        <v>0</v>
      </c>
      <c r="V1483" s="12">
        <v>0</v>
      </c>
      <c r="W1483" s="12">
        <v>0</v>
      </c>
      <c r="X1483" t="s">
        <v>22</v>
      </c>
      <c r="Y1483" t="s">
        <v>23</v>
      </c>
      <c r="Z1483" s="12">
        <v>0</v>
      </c>
      <c r="AA1483" s="12">
        <v>900</v>
      </c>
      <c r="AB1483" s="12">
        <v>0</v>
      </c>
      <c r="AC1483" s="12">
        <v>0</v>
      </c>
      <c r="AD1483" s="12">
        <v>5.0499999999999999E-6</v>
      </c>
      <c r="AE1483" s="12">
        <v>3.9158962499999998E-2</v>
      </c>
      <c r="AF1483" s="12">
        <v>-3.8657750000000001E-3</v>
      </c>
      <c r="AG1483" s="12">
        <v>900</v>
      </c>
      <c r="AH1483" t="s">
        <v>22</v>
      </c>
      <c r="AI1483" t="s">
        <v>23</v>
      </c>
      <c r="AJ1483" s="21">
        <f t="shared" si="208"/>
        <v>1426.81185</v>
      </c>
      <c r="AK1483" s="21">
        <f t="shared" si="209"/>
        <v>2087.6855287500002</v>
      </c>
      <c r="AL1483" s="21">
        <f t="shared" si="210"/>
        <v>4213.3831649999993</v>
      </c>
      <c r="AM1483" s="12">
        <v>1.1366795366795368</v>
      </c>
      <c r="AN1483" s="12">
        <v>1.2849420849420852</v>
      </c>
      <c r="AO1483" s="12">
        <v>0</v>
      </c>
      <c r="AP1483" s="12">
        <v>0</v>
      </c>
      <c r="AQ1483" s="22">
        <f t="shared" si="211"/>
        <v>1621.8278325868728</v>
      </c>
      <c r="AR1483" s="22">
        <f t="shared" si="212"/>
        <v>2373.0294195521242</v>
      </c>
      <c r="AS1483" s="22">
        <f t="shared" si="213"/>
        <v>4789.26642384556</v>
      </c>
      <c r="AT1483" s="22">
        <f t="shared" si="214"/>
        <v>1833.3705933590738</v>
      </c>
      <c r="AU1483" s="22">
        <f t="shared" si="215"/>
        <v>2682.5549960154449</v>
      </c>
      <c r="AV1483" s="22">
        <f t="shared" si="216"/>
        <v>5413.9533486949804</v>
      </c>
      <c r="AW1483">
        <v>2050</v>
      </c>
      <c r="AX1483" t="s">
        <v>24</v>
      </c>
      <c r="AY1483" s="12">
        <v>999</v>
      </c>
      <c r="AZ1483" t="s">
        <v>26</v>
      </c>
      <c r="BA1483">
        <v>3</v>
      </c>
      <c r="BB1483">
        <v>274</v>
      </c>
      <c r="BC1483">
        <v>0.38750000000000001</v>
      </c>
      <c r="BD1483">
        <v>2023</v>
      </c>
      <c r="BE1483" t="s">
        <v>895</v>
      </c>
    </row>
    <row r="1484" spans="1:57" x14ac:dyDescent="0.2">
      <c r="A1484">
        <v>83</v>
      </c>
      <c r="B1484">
        <v>2023</v>
      </c>
      <c r="C1484" t="s">
        <v>15</v>
      </c>
      <c r="D1484" t="s">
        <v>14</v>
      </c>
      <c r="E1484" t="s">
        <v>291</v>
      </c>
      <c r="F1484" t="s">
        <v>167</v>
      </c>
      <c r="H1484" t="s">
        <v>297</v>
      </c>
      <c r="I1484" t="s">
        <v>19</v>
      </c>
      <c r="J1484" t="s">
        <v>291</v>
      </c>
      <c r="L1484" s="12">
        <v>0.209286</v>
      </c>
      <c r="M1484" s="12">
        <v>0.30105500000000002</v>
      </c>
      <c r="N1484" s="12">
        <v>0.61853499999999995</v>
      </c>
      <c r="O1484" t="s">
        <v>137</v>
      </c>
      <c r="P1484" t="s">
        <v>840</v>
      </c>
      <c r="Q1484" s="12">
        <v>5.5</v>
      </c>
      <c r="R1484" s="12">
        <v>6</v>
      </c>
      <c r="S1484" s="12">
        <v>42</v>
      </c>
      <c r="T1484" s="12">
        <v>42</v>
      </c>
      <c r="U1484" s="12">
        <v>0</v>
      </c>
      <c r="V1484" s="12">
        <v>0</v>
      </c>
      <c r="W1484" s="12">
        <v>0</v>
      </c>
      <c r="X1484" t="s">
        <v>22</v>
      </c>
      <c r="Y1484" t="s">
        <v>23</v>
      </c>
      <c r="Z1484" s="12">
        <v>0</v>
      </c>
      <c r="AA1484" s="12">
        <v>900</v>
      </c>
      <c r="AB1484" s="12">
        <v>0</v>
      </c>
      <c r="AC1484" s="12">
        <v>0</v>
      </c>
      <c r="AD1484" s="12">
        <v>3.9999999999999998E-6</v>
      </c>
      <c r="AE1484" s="12">
        <v>3.1016999999999999E-2</v>
      </c>
      <c r="AF1484" s="12">
        <v>-3.0620000000000001E-3</v>
      </c>
      <c r="AG1484" s="12">
        <v>900</v>
      </c>
      <c r="AH1484" t="s">
        <v>22</v>
      </c>
      <c r="AI1484" t="s">
        <v>23</v>
      </c>
      <c r="AJ1484" s="21">
        <f t="shared" si="208"/>
        <v>1130.1479999999999</v>
      </c>
      <c r="AK1484" s="21">
        <f t="shared" si="209"/>
        <v>1653.6123</v>
      </c>
      <c r="AL1484" s="21">
        <f t="shared" si="210"/>
        <v>3337.3331999999996</v>
      </c>
      <c r="AM1484" s="12">
        <v>1.1366795366795368</v>
      </c>
      <c r="AN1484" s="12">
        <v>1.2849420849420852</v>
      </c>
      <c r="AO1484" s="12">
        <v>0</v>
      </c>
      <c r="AP1484" s="12">
        <v>0</v>
      </c>
      <c r="AQ1484" s="22">
        <f t="shared" si="211"/>
        <v>1284.616105019305</v>
      </c>
      <c r="AR1484" s="22">
        <f t="shared" si="212"/>
        <v>1879.6272630115832</v>
      </c>
      <c r="AS1484" s="22">
        <f t="shared" si="213"/>
        <v>3793.4783555212352</v>
      </c>
      <c r="AT1484" s="22">
        <f t="shared" si="214"/>
        <v>1452.1747274131276</v>
      </c>
      <c r="AU1484" s="22">
        <f t="shared" si="215"/>
        <v>2124.7960364478768</v>
      </c>
      <c r="AV1484" s="22">
        <f t="shared" si="216"/>
        <v>4288.2798801544404</v>
      </c>
      <c r="AW1484">
        <v>2023</v>
      </c>
      <c r="AX1484" t="s">
        <v>27</v>
      </c>
      <c r="AY1484" s="12">
        <v>999</v>
      </c>
      <c r="AZ1484" t="s">
        <v>26</v>
      </c>
      <c r="BA1484">
        <v>3</v>
      </c>
      <c r="BB1484">
        <v>274</v>
      </c>
      <c r="BC1484">
        <v>0.38750000000000001</v>
      </c>
      <c r="BD1484">
        <v>2023</v>
      </c>
      <c r="BE1484" t="s">
        <v>895</v>
      </c>
    </row>
    <row r="1485" spans="1:57" x14ac:dyDescent="0.2">
      <c r="A1485">
        <v>83</v>
      </c>
      <c r="B1485">
        <v>2023</v>
      </c>
      <c r="C1485" t="s">
        <v>15</v>
      </c>
      <c r="D1485" t="s">
        <v>14</v>
      </c>
      <c r="E1485" t="s">
        <v>291</v>
      </c>
      <c r="F1485" t="s">
        <v>167</v>
      </c>
      <c r="H1485" t="s">
        <v>297</v>
      </c>
      <c r="I1485" t="s">
        <v>19</v>
      </c>
      <c r="J1485" t="s">
        <v>291</v>
      </c>
      <c r="L1485" s="12">
        <v>0.20928600000000003</v>
      </c>
      <c r="M1485" s="12">
        <v>0.30105500000000002</v>
      </c>
      <c r="N1485" s="12">
        <v>0.61853499999999995</v>
      </c>
      <c r="O1485" t="s">
        <v>137</v>
      </c>
      <c r="P1485" t="s">
        <v>840</v>
      </c>
      <c r="Q1485" s="12">
        <v>5.5</v>
      </c>
      <c r="R1485" s="12">
        <v>6</v>
      </c>
      <c r="S1485" s="12">
        <v>42</v>
      </c>
      <c r="T1485" s="12">
        <v>42</v>
      </c>
      <c r="U1485" s="12">
        <v>0</v>
      </c>
      <c r="V1485" s="12">
        <v>0</v>
      </c>
      <c r="W1485" s="12">
        <v>0</v>
      </c>
      <c r="X1485" t="s">
        <v>22</v>
      </c>
      <c r="Y1485" t="s">
        <v>23</v>
      </c>
      <c r="Z1485" s="12">
        <v>0</v>
      </c>
      <c r="AA1485" s="12">
        <v>900</v>
      </c>
      <c r="AB1485" s="12">
        <v>0</v>
      </c>
      <c r="AC1485" s="12">
        <v>0</v>
      </c>
      <c r="AD1485" s="12">
        <v>3.9999999999999998E-6</v>
      </c>
      <c r="AE1485" s="12">
        <v>3.1017000000000003E-2</v>
      </c>
      <c r="AF1485" s="12">
        <v>-3.0620000000000005E-3</v>
      </c>
      <c r="AG1485" s="12">
        <v>900</v>
      </c>
      <c r="AH1485" t="s">
        <v>22</v>
      </c>
      <c r="AI1485" t="s">
        <v>23</v>
      </c>
      <c r="AJ1485" s="21">
        <f t="shared" si="208"/>
        <v>1130.1479999999999</v>
      </c>
      <c r="AK1485" s="21">
        <f t="shared" si="209"/>
        <v>1653.6123</v>
      </c>
      <c r="AL1485" s="21">
        <f t="shared" si="210"/>
        <v>3337.3331999999996</v>
      </c>
      <c r="AM1485" s="12">
        <v>1.1366795366795368</v>
      </c>
      <c r="AN1485" s="12">
        <v>1.2849420849420852</v>
      </c>
      <c r="AO1485" s="12">
        <v>0</v>
      </c>
      <c r="AP1485" s="12">
        <v>0</v>
      </c>
      <c r="AQ1485" s="22">
        <f t="shared" si="211"/>
        <v>1284.616105019305</v>
      </c>
      <c r="AR1485" s="22">
        <f t="shared" si="212"/>
        <v>1879.6272630115832</v>
      </c>
      <c r="AS1485" s="22">
        <f t="shared" si="213"/>
        <v>3793.4783555212352</v>
      </c>
      <c r="AT1485" s="22">
        <f t="shared" si="214"/>
        <v>1452.1747274131276</v>
      </c>
      <c r="AU1485" s="22">
        <f t="shared" si="215"/>
        <v>2124.7960364478768</v>
      </c>
      <c r="AV1485" s="22">
        <f t="shared" si="216"/>
        <v>4288.2798801544404</v>
      </c>
      <c r="AW1485">
        <v>2030</v>
      </c>
      <c r="AX1485" t="s">
        <v>27</v>
      </c>
      <c r="AY1485" s="12">
        <v>999</v>
      </c>
      <c r="AZ1485" t="s">
        <v>26</v>
      </c>
      <c r="BA1485">
        <v>3</v>
      </c>
      <c r="BB1485">
        <v>274</v>
      </c>
      <c r="BC1485">
        <v>0.38750000000000001</v>
      </c>
      <c r="BD1485">
        <v>2023</v>
      </c>
      <c r="BE1485" t="s">
        <v>895</v>
      </c>
    </row>
    <row r="1486" spans="1:57" x14ac:dyDescent="0.2">
      <c r="A1486">
        <v>83</v>
      </c>
      <c r="B1486">
        <v>2023</v>
      </c>
      <c r="C1486" t="s">
        <v>15</v>
      </c>
      <c r="D1486" t="s">
        <v>14</v>
      </c>
      <c r="E1486" t="s">
        <v>291</v>
      </c>
      <c r="F1486" t="s">
        <v>167</v>
      </c>
      <c r="H1486" t="s">
        <v>297</v>
      </c>
      <c r="I1486" t="s">
        <v>19</v>
      </c>
      <c r="J1486" t="s">
        <v>291</v>
      </c>
      <c r="L1486" s="12">
        <v>0.21033243000000001</v>
      </c>
      <c r="M1486" s="12">
        <v>0.30256027500000005</v>
      </c>
      <c r="N1486" s="12">
        <v>0.62162767499999994</v>
      </c>
      <c r="O1486" t="s">
        <v>137</v>
      </c>
      <c r="P1486" t="s">
        <v>840</v>
      </c>
      <c r="Q1486" s="12">
        <v>5.5</v>
      </c>
      <c r="R1486" s="12">
        <v>6</v>
      </c>
      <c r="S1486" s="12">
        <v>42</v>
      </c>
      <c r="T1486" s="12">
        <v>42</v>
      </c>
      <c r="U1486" s="12">
        <v>0</v>
      </c>
      <c r="V1486" s="12">
        <v>0</v>
      </c>
      <c r="W1486" s="12">
        <v>0</v>
      </c>
      <c r="X1486" t="s">
        <v>22</v>
      </c>
      <c r="Y1486" t="s">
        <v>23</v>
      </c>
      <c r="Z1486" s="12">
        <v>0</v>
      </c>
      <c r="AA1486" s="12">
        <v>900</v>
      </c>
      <c r="AB1486" s="12">
        <v>0</v>
      </c>
      <c r="AC1486" s="12">
        <v>0</v>
      </c>
      <c r="AD1486" s="12">
        <v>4.0199999999999996E-6</v>
      </c>
      <c r="AE1486" s="12">
        <v>3.1172085000000002E-2</v>
      </c>
      <c r="AF1486" s="12">
        <v>-3.0773099999999998E-3</v>
      </c>
      <c r="AG1486" s="12">
        <v>900</v>
      </c>
      <c r="AH1486" t="s">
        <v>22</v>
      </c>
      <c r="AI1486" t="s">
        <v>23</v>
      </c>
      <c r="AJ1486" s="21">
        <f t="shared" si="208"/>
        <v>1135.7987400000002</v>
      </c>
      <c r="AK1486" s="21">
        <f t="shared" si="209"/>
        <v>1661.8803615000002</v>
      </c>
      <c r="AL1486" s="21">
        <f t="shared" si="210"/>
        <v>3354.0198659999992</v>
      </c>
      <c r="AM1486" s="12">
        <v>1.1366795366795368</v>
      </c>
      <c r="AN1486" s="12">
        <v>1.2849420849420852</v>
      </c>
      <c r="AO1486" s="12">
        <v>0</v>
      </c>
      <c r="AP1486" s="12">
        <v>0</v>
      </c>
      <c r="AQ1486" s="22">
        <f t="shared" si="211"/>
        <v>1291.0391855444018</v>
      </c>
      <c r="AR1486" s="22">
        <f t="shared" si="212"/>
        <v>1889.0253993266413</v>
      </c>
      <c r="AS1486" s="22">
        <f t="shared" si="213"/>
        <v>3812.4457472988411</v>
      </c>
      <c r="AT1486" s="22">
        <f t="shared" si="214"/>
        <v>1459.4356010501936</v>
      </c>
      <c r="AU1486" s="22">
        <f t="shared" si="215"/>
        <v>2135.4200166301166</v>
      </c>
      <c r="AV1486" s="22">
        <f t="shared" si="216"/>
        <v>4309.7212795552123</v>
      </c>
      <c r="AW1486">
        <v>2035</v>
      </c>
      <c r="AX1486" t="s">
        <v>27</v>
      </c>
      <c r="AY1486" s="12">
        <v>999</v>
      </c>
      <c r="AZ1486" t="s">
        <v>26</v>
      </c>
      <c r="BA1486">
        <v>3</v>
      </c>
      <c r="BB1486">
        <v>274</v>
      </c>
      <c r="BC1486">
        <v>0.38750000000000001</v>
      </c>
      <c r="BD1486">
        <v>2023</v>
      </c>
      <c r="BE1486" t="s">
        <v>895</v>
      </c>
    </row>
    <row r="1487" spans="1:57" x14ac:dyDescent="0.2">
      <c r="A1487">
        <v>83</v>
      </c>
      <c r="B1487">
        <v>2023</v>
      </c>
      <c r="C1487" t="s">
        <v>15</v>
      </c>
      <c r="D1487" t="s">
        <v>14</v>
      </c>
      <c r="E1487" t="s">
        <v>291</v>
      </c>
      <c r="F1487" t="s">
        <v>167</v>
      </c>
      <c r="H1487" t="s">
        <v>297</v>
      </c>
      <c r="I1487" t="s">
        <v>19</v>
      </c>
      <c r="J1487" t="s">
        <v>291</v>
      </c>
      <c r="L1487" s="12">
        <v>0.21137886</v>
      </c>
      <c r="M1487" s="12">
        <v>0.30406555000000002</v>
      </c>
      <c r="N1487" s="12">
        <v>0.62472035000000004</v>
      </c>
      <c r="O1487" t="s">
        <v>137</v>
      </c>
      <c r="P1487" t="s">
        <v>840</v>
      </c>
      <c r="Q1487" s="12">
        <v>5.5</v>
      </c>
      <c r="R1487" s="12">
        <v>6</v>
      </c>
      <c r="S1487" s="12">
        <v>42</v>
      </c>
      <c r="T1487" s="12">
        <v>42</v>
      </c>
      <c r="U1487" s="12">
        <v>0</v>
      </c>
      <c r="V1487" s="12">
        <v>0</v>
      </c>
      <c r="W1487" s="12">
        <v>0</v>
      </c>
      <c r="X1487" t="s">
        <v>22</v>
      </c>
      <c r="Y1487" t="s">
        <v>23</v>
      </c>
      <c r="Z1487" s="12">
        <v>0</v>
      </c>
      <c r="AA1487" s="12">
        <v>900</v>
      </c>
      <c r="AB1487" s="12">
        <v>0</v>
      </c>
      <c r="AC1487" s="12">
        <v>0</v>
      </c>
      <c r="AD1487" s="12">
        <v>4.0400000000000003E-6</v>
      </c>
      <c r="AE1487" s="12">
        <v>3.1327170000000001E-2</v>
      </c>
      <c r="AF1487" s="12">
        <v>-3.0926200000000004E-3</v>
      </c>
      <c r="AG1487" s="12">
        <v>900</v>
      </c>
      <c r="AH1487" t="s">
        <v>22</v>
      </c>
      <c r="AI1487" t="s">
        <v>23</v>
      </c>
      <c r="AJ1487" s="21">
        <f t="shared" si="208"/>
        <v>1141.4494800000002</v>
      </c>
      <c r="AK1487" s="21">
        <f t="shared" si="209"/>
        <v>1670.1484230000001</v>
      </c>
      <c r="AL1487" s="21">
        <f t="shared" si="210"/>
        <v>3370.7065320000002</v>
      </c>
      <c r="AM1487" s="12">
        <v>1.1366795366795368</v>
      </c>
      <c r="AN1487" s="12">
        <v>1.2849420849420852</v>
      </c>
      <c r="AO1487" s="12">
        <v>0</v>
      </c>
      <c r="AP1487" s="12">
        <v>0</v>
      </c>
      <c r="AQ1487" s="22">
        <f t="shared" si="211"/>
        <v>1297.4622660694984</v>
      </c>
      <c r="AR1487" s="22">
        <f t="shared" si="212"/>
        <v>1898.4235356416991</v>
      </c>
      <c r="AS1487" s="22">
        <f t="shared" si="213"/>
        <v>3831.4131390764483</v>
      </c>
      <c r="AT1487" s="22">
        <f t="shared" si="214"/>
        <v>1466.6964746872593</v>
      </c>
      <c r="AU1487" s="22">
        <f t="shared" si="215"/>
        <v>2146.0439968123555</v>
      </c>
      <c r="AV1487" s="22">
        <f t="shared" si="216"/>
        <v>4331.1626789559859</v>
      </c>
      <c r="AW1487">
        <v>2040</v>
      </c>
      <c r="AX1487" t="s">
        <v>27</v>
      </c>
      <c r="AY1487" s="12">
        <v>999</v>
      </c>
      <c r="AZ1487" t="s">
        <v>26</v>
      </c>
      <c r="BA1487">
        <v>3</v>
      </c>
      <c r="BB1487">
        <v>274</v>
      </c>
      <c r="BC1487">
        <v>0.38750000000000001</v>
      </c>
      <c r="BD1487">
        <v>2023</v>
      </c>
      <c r="BE1487" t="s">
        <v>895</v>
      </c>
    </row>
    <row r="1488" spans="1:57" x14ac:dyDescent="0.2">
      <c r="A1488">
        <v>83</v>
      </c>
      <c r="B1488">
        <v>2023</v>
      </c>
      <c r="C1488" t="s">
        <v>15</v>
      </c>
      <c r="D1488" t="s">
        <v>14</v>
      </c>
      <c r="E1488" t="s">
        <v>291</v>
      </c>
      <c r="F1488" t="s">
        <v>167</v>
      </c>
      <c r="H1488" t="s">
        <v>297</v>
      </c>
      <c r="I1488" t="s">
        <v>19</v>
      </c>
      <c r="J1488" t="s">
        <v>291</v>
      </c>
      <c r="L1488" s="12">
        <v>0.20988769725</v>
      </c>
      <c r="M1488" s="12">
        <v>0.301920533125</v>
      </c>
      <c r="N1488" s="12">
        <v>0.62031328812499997</v>
      </c>
      <c r="O1488" t="s">
        <v>137</v>
      </c>
      <c r="P1488" t="s">
        <v>840</v>
      </c>
      <c r="Q1488" s="12">
        <v>5.5</v>
      </c>
      <c r="R1488" s="12">
        <v>6</v>
      </c>
      <c r="S1488" s="12">
        <v>42</v>
      </c>
      <c r="T1488" s="12">
        <v>42</v>
      </c>
      <c r="U1488" s="12">
        <v>0</v>
      </c>
      <c r="V1488" s="12">
        <v>0</v>
      </c>
      <c r="W1488" s="12">
        <v>0</v>
      </c>
      <c r="X1488" t="s">
        <v>22</v>
      </c>
      <c r="Y1488" t="s">
        <v>23</v>
      </c>
      <c r="Z1488" s="12">
        <v>0</v>
      </c>
      <c r="AA1488" s="12">
        <v>900</v>
      </c>
      <c r="AB1488" s="12">
        <v>0</v>
      </c>
      <c r="AC1488" s="12">
        <v>0</v>
      </c>
      <c r="AD1488" s="12">
        <v>4.0114999999999996E-6</v>
      </c>
      <c r="AE1488" s="12">
        <v>3.1106173875E-2</v>
      </c>
      <c r="AF1488" s="12">
        <v>-3.0708032500000003E-3</v>
      </c>
      <c r="AG1488" s="12">
        <v>900</v>
      </c>
      <c r="AH1488" t="s">
        <v>22</v>
      </c>
      <c r="AI1488" t="s">
        <v>23</v>
      </c>
      <c r="AJ1488" s="21">
        <f t="shared" si="208"/>
        <v>1133.3971755</v>
      </c>
      <c r="AK1488" s="21">
        <f t="shared" si="209"/>
        <v>1658.3664353624999</v>
      </c>
      <c r="AL1488" s="21">
        <f t="shared" si="210"/>
        <v>3346.9280329499998</v>
      </c>
      <c r="AM1488" s="12">
        <v>1.1366795366795368</v>
      </c>
      <c r="AN1488" s="12">
        <v>1.2849420849420852</v>
      </c>
      <c r="AO1488" s="12">
        <v>0</v>
      </c>
      <c r="AP1488" s="12">
        <v>0</v>
      </c>
      <c r="AQ1488" s="22">
        <f t="shared" si="211"/>
        <v>1288.3093763212357</v>
      </c>
      <c r="AR1488" s="22">
        <f t="shared" si="212"/>
        <v>1885.0311913927414</v>
      </c>
      <c r="AS1488" s="22">
        <f t="shared" si="213"/>
        <v>3804.3846057933592</v>
      </c>
      <c r="AT1488" s="22">
        <f t="shared" si="214"/>
        <v>1456.3497297544404</v>
      </c>
      <c r="AU1488" s="22">
        <f t="shared" si="215"/>
        <v>2130.9048250526644</v>
      </c>
      <c r="AV1488" s="22">
        <f t="shared" si="216"/>
        <v>4300.6086848098848</v>
      </c>
      <c r="AW1488">
        <v>2045</v>
      </c>
      <c r="AX1488" t="s">
        <v>27</v>
      </c>
      <c r="AY1488" s="12">
        <v>999</v>
      </c>
      <c r="AZ1488" t="s">
        <v>26</v>
      </c>
      <c r="BA1488">
        <v>3</v>
      </c>
      <c r="BB1488">
        <v>274</v>
      </c>
      <c r="BC1488">
        <v>0.38750000000000001</v>
      </c>
      <c r="BD1488">
        <v>2023</v>
      </c>
      <c r="BE1488" t="s">
        <v>895</v>
      </c>
    </row>
    <row r="1489" spans="1:57" x14ac:dyDescent="0.2">
      <c r="A1489">
        <v>83</v>
      </c>
      <c r="B1489">
        <v>2023</v>
      </c>
      <c r="C1489" t="s">
        <v>15</v>
      </c>
      <c r="D1489" t="s">
        <v>14</v>
      </c>
      <c r="E1489" t="s">
        <v>291</v>
      </c>
      <c r="F1489" t="s">
        <v>167</v>
      </c>
      <c r="H1489" t="s">
        <v>297</v>
      </c>
      <c r="I1489" t="s">
        <v>19</v>
      </c>
      <c r="J1489" t="s">
        <v>291</v>
      </c>
      <c r="L1489" s="12">
        <v>0.20839653450000001</v>
      </c>
      <c r="M1489" s="12">
        <v>0.29977551624999998</v>
      </c>
      <c r="N1489" s="12">
        <v>0.61590622624999991</v>
      </c>
      <c r="O1489" t="s">
        <v>137</v>
      </c>
      <c r="P1489" t="s">
        <v>840</v>
      </c>
      <c r="Q1489" s="12">
        <v>5.5</v>
      </c>
      <c r="R1489" s="12">
        <v>6</v>
      </c>
      <c r="S1489" s="12">
        <v>42</v>
      </c>
      <c r="T1489" s="12">
        <v>42</v>
      </c>
      <c r="U1489" s="12">
        <v>0</v>
      </c>
      <c r="V1489" s="12">
        <v>0</v>
      </c>
      <c r="W1489" s="12">
        <v>0</v>
      </c>
      <c r="X1489" t="s">
        <v>22</v>
      </c>
      <c r="Y1489" t="s">
        <v>23</v>
      </c>
      <c r="Z1489" s="12">
        <v>0</v>
      </c>
      <c r="AA1489" s="12">
        <v>900</v>
      </c>
      <c r="AB1489" s="12">
        <v>0</v>
      </c>
      <c r="AC1489" s="12">
        <v>0</v>
      </c>
      <c r="AD1489" s="12">
        <v>3.9829999999999998E-6</v>
      </c>
      <c r="AE1489" s="12">
        <v>3.0885177749999999E-2</v>
      </c>
      <c r="AF1489" s="12">
        <v>-3.0489864999999998E-3</v>
      </c>
      <c r="AG1489" s="12">
        <v>900</v>
      </c>
      <c r="AH1489" t="s">
        <v>22</v>
      </c>
      <c r="AI1489" t="s">
        <v>23</v>
      </c>
      <c r="AJ1489" s="21">
        <f t="shared" si="208"/>
        <v>1125.344871</v>
      </c>
      <c r="AK1489" s="21">
        <f t="shared" si="209"/>
        <v>1646.584447725</v>
      </c>
      <c r="AL1489" s="21">
        <f t="shared" si="210"/>
        <v>3323.1495338999994</v>
      </c>
      <c r="AM1489" s="12">
        <v>1.1366795366795368</v>
      </c>
      <c r="AN1489" s="12">
        <v>1.2849420849420852</v>
      </c>
      <c r="AO1489" s="12">
        <v>0</v>
      </c>
      <c r="AP1489" s="12">
        <v>0</v>
      </c>
      <c r="AQ1489" s="22">
        <f t="shared" si="211"/>
        <v>1279.1564865729731</v>
      </c>
      <c r="AR1489" s="22">
        <f t="shared" si="212"/>
        <v>1871.638847143784</v>
      </c>
      <c r="AS1489" s="22">
        <f t="shared" si="213"/>
        <v>3777.3560725102698</v>
      </c>
      <c r="AT1489" s="22">
        <f t="shared" si="214"/>
        <v>1446.0029848216218</v>
      </c>
      <c r="AU1489" s="22">
        <f t="shared" si="215"/>
        <v>2115.7656532929732</v>
      </c>
      <c r="AV1489" s="22">
        <f t="shared" si="216"/>
        <v>4270.0546906637837</v>
      </c>
      <c r="AW1489">
        <v>2050</v>
      </c>
      <c r="AX1489" t="s">
        <v>27</v>
      </c>
      <c r="AY1489" s="12">
        <v>999</v>
      </c>
      <c r="AZ1489" t="s">
        <v>26</v>
      </c>
      <c r="BA1489">
        <v>3</v>
      </c>
      <c r="BB1489">
        <v>274</v>
      </c>
      <c r="BC1489">
        <v>0.38750000000000001</v>
      </c>
      <c r="BD1489">
        <v>2023</v>
      </c>
      <c r="BE1489" t="s">
        <v>895</v>
      </c>
    </row>
    <row r="1490" spans="1:57" x14ac:dyDescent="0.2">
      <c r="A1490">
        <v>83</v>
      </c>
      <c r="B1490">
        <v>2023</v>
      </c>
      <c r="C1490" t="s">
        <v>15</v>
      </c>
      <c r="D1490" t="s">
        <v>14</v>
      </c>
      <c r="E1490" t="s">
        <v>291</v>
      </c>
      <c r="F1490" t="s">
        <v>167</v>
      </c>
      <c r="H1490" t="s">
        <v>297</v>
      </c>
      <c r="I1490" t="s">
        <v>19</v>
      </c>
      <c r="J1490" t="s">
        <v>291</v>
      </c>
      <c r="L1490" s="12">
        <v>0.209286</v>
      </c>
      <c r="M1490" s="12">
        <v>0.30105500000000002</v>
      </c>
      <c r="N1490" s="12">
        <v>0.61853499999999995</v>
      </c>
      <c r="O1490" t="s">
        <v>137</v>
      </c>
      <c r="P1490" t="s">
        <v>840</v>
      </c>
      <c r="Q1490" s="12">
        <v>5.5</v>
      </c>
      <c r="R1490" s="12">
        <v>6</v>
      </c>
      <c r="S1490" s="12">
        <v>42</v>
      </c>
      <c r="T1490" s="12">
        <v>42</v>
      </c>
      <c r="U1490" s="12">
        <v>0</v>
      </c>
      <c r="V1490" s="12">
        <v>0</v>
      </c>
      <c r="W1490" s="12">
        <v>0</v>
      </c>
      <c r="X1490" t="s">
        <v>22</v>
      </c>
      <c r="Y1490" t="s">
        <v>23</v>
      </c>
      <c r="Z1490" s="12">
        <v>0</v>
      </c>
      <c r="AA1490" s="12">
        <v>900</v>
      </c>
      <c r="AB1490" s="12">
        <v>0</v>
      </c>
      <c r="AC1490" s="12">
        <v>0</v>
      </c>
      <c r="AD1490" s="12">
        <v>3.9999999999999998E-6</v>
      </c>
      <c r="AE1490" s="12">
        <v>3.1016999999999999E-2</v>
      </c>
      <c r="AF1490" s="12">
        <v>-3.0620000000000001E-3</v>
      </c>
      <c r="AG1490" s="12">
        <v>900</v>
      </c>
      <c r="AH1490" t="s">
        <v>22</v>
      </c>
      <c r="AI1490" t="s">
        <v>23</v>
      </c>
      <c r="AJ1490" s="21">
        <f t="shared" si="208"/>
        <v>1130.1479999999999</v>
      </c>
      <c r="AK1490" s="21">
        <f t="shared" si="209"/>
        <v>1653.6123</v>
      </c>
      <c r="AL1490" s="21">
        <f t="shared" si="210"/>
        <v>3337.3331999999996</v>
      </c>
      <c r="AM1490" s="12">
        <v>1.1366795366795368</v>
      </c>
      <c r="AN1490" s="12">
        <v>1.2849420849420852</v>
      </c>
      <c r="AO1490" s="12">
        <v>0</v>
      </c>
      <c r="AP1490" s="12">
        <v>0</v>
      </c>
      <c r="AQ1490" s="22">
        <f t="shared" si="211"/>
        <v>1284.616105019305</v>
      </c>
      <c r="AR1490" s="22">
        <f t="shared" si="212"/>
        <v>1879.6272630115832</v>
      </c>
      <c r="AS1490" s="22">
        <f t="shared" si="213"/>
        <v>3793.4783555212352</v>
      </c>
      <c r="AT1490" s="22">
        <f t="shared" si="214"/>
        <v>1452.1747274131276</v>
      </c>
      <c r="AU1490" s="22">
        <f t="shared" si="215"/>
        <v>2124.7960364478768</v>
      </c>
      <c r="AV1490" s="22">
        <f t="shared" si="216"/>
        <v>4288.2798801544404</v>
      </c>
      <c r="AW1490">
        <v>2023</v>
      </c>
      <c r="AX1490" t="s">
        <v>28</v>
      </c>
      <c r="AY1490" s="12">
        <v>999</v>
      </c>
      <c r="AZ1490" t="s">
        <v>26</v>
      </c>
      <c r="BA1490">
        <v>3</v>
      </c>
      <c r="BB1490">
        <v>274</v>
      </c>
      <c r="BC1490">
        <v>0.38750000000000001</v>
      </c>
      <c r="BD1490">
        <v>2023</v>
      </c>
      <c r="BE1490" t="s">
        <v>895</v>
      </c>
    </row>
    <row r="1491" spans="1:57" x14ac:dyDescent="0.2">
      <c r="A1491">
        <v>83</v>
      </c>
      <c r="B1491">
        <v>2023</v>
      </c>
      <c r="C1491" t="s">
        <v>15</v>
      </c>
      <c r="D1491" t="s">
        <v>14</v>
      </c>
      <c r="E1491" t="s">
        <v>291</v>
      </c>
      <c r="F1491" t="s">
        <v>167</v>
      </c>
      <c r="H1491" t="s">
        <v>297</v>
      </c>
      <c r="I1491" t="s">
        <v>19</v>
      </c>
      <c r="J1491" t="s">
        <v>291</v>
      </c>
      <c r="L1491" s="12">
        <v>0.18835740000000001</v>
      </c>
      <c r="M1491" s="12">
        <v>0.27094950000000001</v>
      </c>
      <c r="N1491" s="12">
        <v>0.55668149999999994</v>
      </c>
      <c r="O1491" t="s">
        <v>137</v>
      </c>
      <c r="P1491" t="s">
        <v>840</v>
      </c>
      <c r="Q1491" s="12">
        <v>5.5</v>
      </c>
      <c r="R1491" s="12">
        <v>6</v>
      </c>
      <c r="S1491" s="12">
        <v>42</v>
      </c>
      <c r="T1491" s="12">
        <v>42</v>
      </c>
      <c r="U1491" s="12">
        <v>0</v>
      </c>
      <c r="V1491" s="12">
        <v>0</v>
      </c>
      <c r="W1491" s="12">
        <v>0</v>
      </c>
      <c r="X1491" t="s">
        <v>22</v>
      </c>
      <c r="Y1491" t="s">
        <v>23</v>
      </c>
      <c r="Z1491" s="12">
        <v>0</v>
      </c>
      <c r="AA1491" s="12">
        <v>900</v>
      </c>
      <c r="AB1491" s="12">
        <v>0</v>
      </c>
      <c r="AC1491" s="12">
        <v>0</v>
      </c>
      <c r="AD1491" s="12">
        <v>3.5999999999999998E-6</v>
      </c>
      <c r="AE1491" s="12">
        <v>2.7915300000000001E-2</v>
      </c>
      <c r="AF1491" s="12">
        <v>-2.7558000000000001E-3</v>
      </c>
      <c r="AG1491" s="12">
        <v>900</v>
      </c>
      <c r="AH1491" t="s">
        <v>22</v>
      </c>
      <c r="AI1491" t="s">
        <v>23</v>
      </c>
      <c r="AJ1491" s="21">
        <f t="shared" si="208"/>
        <v>1017.1332000000001</v>
      </c>
      <c r="AK1491" s="21">
        <f t="shared" si="209"/>
        <v>1488.2510700000003</v>
      </c>
      <c r="AL1491" s="21">
        <f t="shared" si="210"/>
        <v>3003.5998799999998</v>
      </c>
      <c r="AM1491" s="12">
        <v>1.1366795366795368</v>
      </c>
      <c r="AN1491" s="12">
        <v>1.2849420849420852</v>
      </c>
      <c r="AO1491" s="12">
        <v>0</v>
      </c>
      <c r="AP1491" s="12">
        <v>0</v>
      </c>
      <c r="AQ1491" s="22">
        <f t="shared" si="211"/>
        <v>1156.1544945173748</v>
      </c>
      <c r="AR1491" s="22">
        <f t="shared" si="212"/>
        <v>1691.6645367104252</v>
      </c>
      <c r="AS1491" s="22">
        <f t="shared" si="213"/>
        <v>3414.1305199691119</v>
      </c>
      <c r="AT1491" s="22">
        <f t="shared" si="214"/>
        <v>1306.957254671815</v>
      </c>
      <c r="AU1491" s="22">
        <f t="shared" si="215"/>
        <v>1912.3164328030896</v>
      </c>
      <c r="AV1491" s="22">
        <f t="shared" si="216"/>
        <v>3859.4518921389963</v>
      </c>
      <c r="AW1491">
        <v>2030</v>
      </c>
      <c r="AX1491" t="s">
        <v>28</v>
      </c>
      <c r="AY1491" s="12">
        <v>999</v>
      </c>
      <c r="AZ1491" t="s">
        <v>26</v>
      </c>
      <c r="BA1491">
        <v>3</v>
      </c>
      <c r="BB1491">
        <v>274</v>
      </c>
      <c r="BC1491">
        <v>0.38750000000000001</v>
      </c>
      <c r="BD1491">
        <v>2023</v>
      </c>
      <c r="BE1491" t="s">
        <v>895</v>
      </c>
    </row>
    <row r="1492" spans="1:57" x14ac:dyDescent="0.2">
      <c r="A1492">
        <v>83</v>
      </c>
      <c r="B1492">
        <v>2023</v>
      </c>
      <c r="C1492" t="s">
        <v>15</v>
      </c>
      <c r="D1492" t="s">
        <v>14</v>
      </c>
      <c r="E1492" t="s">
        <v>291</v>
      </c>
      <c r="F1492" t="s">
        <v>167</v>
      </c>
      <c r="H1492" t="s">
        <v>297</v>
      </c>
      <c r="I1492" t="s">
        <v>19</v>
      </c>
      <c r="J1492" t="s">
        <v>291</v>
      </c>
      <c r="L1492" s="12">
        <v>0.17893952999999999</v>
      </c>
      <c r="M1492" s="12">
        <v>0.25740202500000003</v>
      </c>
      <c r="N1492" s="12">
        <v>0.52884742499999993</v>
      </c>
      <c r="O1492" t="s">
        <v>137</v>
      </c>
      <c r="P1492" t="s">
        <v>840</v>
      </c>
      <c r="Q1492" s="12">
        <v>5.5</v>
      </c>
      <c r="R1492" s="12">
        <v>6</v>
      </c>
      <c r="S1492" s="12">
        <v>42</v>
      </c>
      <c r="T1492" s="12">
        <v>42</v>
      </c>
      <c r="U1492" s="12">
        <v>0</v>
      </c>
      <c r="V1492" s="12">
        <v>0</v>
      </c>
      <c r="W1492" s="12">
        <v>0</v>
      </c>
      <c r="X1492" t="s">
        <v>22</v>
      </c>
      <c r="Y1492" t="s">
        <v>23</v>
      </c>
      <c r="Z1492" s="12">
        <v>0</v>
      </c>
      <c r="AA1492" s="12">
        <v>900</v>
      </c>
      <c r="AB1492" s="12">
        <v>0</v>
      </c>
      <c r="AC1492" s="12">
        <v>0</v>
      </c>
      <c r="AD1492" s="12">
        <v>3.4199999999999999E-6</v>
      </c>
      <c r="AE1492" s="12">
        <v>2.6519535E-2</v>
      </c>
      <c r="AF1492" s="12">
        <v>-2.61801E-3</v>
      </c>
      <c r="AG1492" s="12">
        <v>900</v>
      </c>
      <c r="AH1492" t="s">
        <v>22</v>
      </c>
      <c r="AI1492" t="s">
        <v>23</v>
      </c>
      <c r="AJ1492" s="21">
        <f t="shared" si="208"/>
        <v>966.27654000000007</v>
      </c>
      <c r="AK1492" s="21">
        <f t="shared" si="209"/>
        <v>1413.8385165000004</v>
      </c>
      <c r="AL1492" s="21">
        <f t="shared" si="210"/>
        <v>2853.4198859999997</v>
      </c>
      <c r="AM1492" s="12">
        <v>1.1366795366795368</v>
      </c>
      <c r="AN1492" s="12">
        <v>1.2849420849420852</v>
      </c>
      <c r="AO1492" s="12">
        <v>0</v>
      </c>
      <c r="AP1492" s="12">
        <v>0</v>
      </c>
      <c r="AQ1492" s="22">
        <f t="shared" si="211"/>
        <v>1098.3467697915059</v>
      </c>
      <c r="AR1492" s="22">
        <f t="shared" si="212"/>
        <v>1607.081309874904</v>
      </c>
      <c r="AS1492" s="22">
        <f t="shared" si="213"/>
        <v>3243.4239939706563</v>
      </c>
      <c r="AT1492" s="22">
        <f t="shared" si="214"/>
        <v>1241.6093919382242</v>
      </c>
      <c r="AU1492" s="22">
        <f t="shared" si="215"/>
        <v>1816.7006111629353</v>
      </c>
      <c r="AV1492" s="22">
        <f t="shared" si="216"/>
        <v>3666.4792975320465</v>
      </c>
      <c r="AW1492">
        <v>2035</v>
      </c>
      <c r="AX1492" t="s">
        <v>28</v>
      </c>
      <c r="AY1492" s="12">
        <v>999</v>
      </c>
      <c r="AZ1492" t="s">
        <v>26</v>
      </c>
      <c r="BA1492">
        <v>3</v>
      </c>
      <c r="BB1492">
        <v>274</v>
      </c>
      <c r="BC1492">
        <v>0.38750000000000001</v>
      </c>
      <c r="BD1492">
        <v>2023</v>
      </c>
      <c r="BE1492" t="s">
        <v>895</v>
      </c>
    </row>
    <row r="1493" spans="1:57" x14ac:dyDescent="0.2">
      <c r="A1493">
        <v>83</v>
      </c>
      <c r="B1493">
        <v>2023</v>
      </c>
      <c r="C1493" t="s">
        <v>15</v>
      </c>
      <c r="D1493" t="s">
        <v>14</v>
      </c>
      <c r="E1493" t="s">
        <v>291</v>
      </c>
      <c r="F1493" t="s">
        <v>167</v>
      </c>
      <c r="H1493" t="s">
        <v>297</v>
      </c>
      <c r="I1493" t="s">
        <v>19</v>
      </c>
      <c r="J1493" t="s">
        <v>291</v>
      </c>
      <c r="L1493" s="12">
        <v>0.16952165999999999</v>
      </c>
      <c r="M1493" s="12">
        <v>0.24385455</v>
      </c>
      <c r="N1493" s="12">
        <v>0.50101334999999991</v>
      </c>
      <c r="O1493" t="s">
        <v>137</v>
      </c>
      <c r="P1493" t="s">
        <v>840</v>
      </c>
      <c r="Q1493" s="12">
        <v>5.5</v>
      </c>
      <c r="R1493" s="12">
        <v>6</v>
      </c>
      <c r="S1493" s="12">
        <v>42</v>
      </c>
      <c r="T1493" s="12">
        <v>42</v>
      </c>
      <c r="U1493" s="12">
        <v>0</v>
      </c>
      <c r="V1493" s="12">
        <v>0</v>
      </c>
      <c r="W1493" s="12">
        <v>0</v>
      </c>
      <c r="X1493" t="s">
        <v>22</v>
      </c>
      <c r="Y1493" t="s">
        <v>23</v>
      </c>
      <c r="Z1493" s="12">
        <v>0</v>
      </c>
      <c r="AA1493" s="12">
        <v>900</v>
      </c>
      <c r="AB1493" s="12">
        <v>0</v>
      </c>
      <c r="AC1493" s="12">
        <v>0</v>
      </c>
      <c r="AD1493" s="12">
        <v>3.2399999999999995E-6</v>
      </c>
      <c r="AE1493" s="12">
        <v>2.5123769999999997E-2</v>
      </c>
      <c r="AF1493" s="12">
        <v>-2.48022E-3</v>
      </c>
      <c r="AG1493" s="12">
        <v>900</v>
      </c>
      <c r="AH1493" t="s">
        <v>22</v>
      </c>
      <c r="AI1493" t="s">
        <v>23</v>
      </c>
      <c r="AJ1493" s="21">
        <f t="shared" si="208"/>
        <v>915.41987999999992</v>
      </c>
      <c r="AK1493" s="21">
        <f t="shared" si="209"/>
        <v>1339.4259629999999</v>
      </c>
      <c r="AL1493" s="21">
        <f t="shared" si="210"/>
        <v>2703.2398919999996</v>
      </c>
      <c r="AM1493" s="12">
        <v>1.1366795366795368</v>
      </c>
      <c r="AN1493" s="12">
        <v>1.2849420849420852</v>
      </c>
      <c r="AO1493" s="12">
        <v>0</v>
      </c>
      <c r="AP1493" s="12">
        <v>0</v>
      </c>
      <c r="AQ1493" s="22">
        <f t="shared" si="211"/>
        <v>1040.5390450656371</v>
      </c>
      <c r="AR1493" s="22">
        <f t="shared" si="212"/>
        <v>1522.4980830393822</v>
      </c>
      <c r="AS1493" s="22">
        <f t="shared" si="213"/>
        <v>3072.7174679722007</v>
      </c>
      <c r="AT1493" s="22">
        <f t="shared" si="214"/>
        <v>1176.2615292046332</v>
      </c>
      <c r="AU1493" s="22">
        <f t="shared" si="215"/>
        <v>1721.0847895227801</v>
      </c>
      <c r="AV1493" s="22">
        <f t="shared" si="216"/>
        <v>3473.5067029250968</v>
      </c>
      <c r="AW1493">
        <v>2040</v>
      </c>
      <c r="AX1493" t="s">
        <v>28</v>
      </c>
      <c r="AY1493" s="12">
        <v>999</v>
      </c>
      <c r="AZ1493" t="s">
        <v>26</v>
      </c>
      <c r="BA1493">
        <v>3</v>
      </c>
      <c r="BB1493">
        <v>274</v>
      </c>
      <c r="BC1493">
        <v>0.38750000000000001</v>
      </c>
      <c r="BD1493">
        <v>2023</v>
      </c>
      <c r="BE1493" t="s">
        <v>895</v>
      </c>
    </row>
    <row r="1494" spans="1:57" x14ac:dyDescent="0.2">
      <c r="A1494">
        <v>83</v>
      </c>
      <c r="B1494">
        <v>2023</v>
      </c>
      <c r="C1494" t="s">
        <v>15</v>
      </c>
      <c r="D1494" t="s">
        <v>14</v>
      </c>
      <c r="E1494" t="s">
        <v>291</v>
      </c>
      <c r="F1494" t="s">
        <v>167</v>
      </c>
      <c r="H1494" t="s">
        <v>297</v>
      </c>
      <c r="I1494" t="s">
        <v>19</v>
      </c>
      <c r="J1494" t="s">
        <v>291</v>
      </c>
      <c r="L1494" s="12">
        <v>0.161045577</v>
      </c>
      <c r="M1494" s="12">
        <v>0.2316618225</v>
      </c>
      <c r="N1494" s="12">
        <v>0.47596268249999996</v>
      </c>
      <c r="O1494" t="s">
        <v>137</v>
      </c>
      <c r="P1494" t="s">
        <v>840</v>
      </c>
      <c r="Q1494" s="12">
        <v>5.5</v>
      </c>
      <c r="R1494" s="12">
        <v>6</v>
      </c>
      <c r="S1494" s="12">
        <v>42</v>
      </c>
      <c r="T1494" s="12">
        <v>42</v>
      </c>
      <c r="U1494" s="12">
        <v>0</v>
      </c>
      <c r="V1494" s="12">
        <v>0</v>
      </c>
      <c r="W1494" s="12">
        <v>0</v>
      </c>
      <c r="X1494" t="s">
        <v>22</v>
      </c>
      <c r="Y1494" t="s">
        <v>23</v>
      </c>
      <c r="Z1494" s="12">
        <v>0</v>
      </c>
      <c r="AA1494" s="12">
        <v>900</v>
      </c>
      <c r="AB1494" s="12">
        <v>0</v>
      </c>
      <c r="AC1494" s="12">
        <v>0</v>
      </c>
      <c r="AD1494" s="12">
        <v>3.0779999999999996E-6</v>
      </c>
      <c r="AE1494" s="12">
        <v>2.3867581499999999E-2</v>
      </c>
      <c r="AF1494" s="12">
        <v>-2.3562089999999997E-3</v>
      </c>
      <c r="AG1494" s="12">
        <v>900</v>
      </c>
      <c r="AH1494" t="s">
        <v>22</v>
      </c>
      <c r="AI1494" t="s">
        <v>23</v>
      </c>
      <c r="AJ1494" s="21">
        <f t="shared" si="208"/>
        <v>869.64888599999995</v>
      </c>
      <c r="AK1494" s="21">
        <f t="shared" si="209"/>
        <v>1272.45466485</v>
      </c>
      <c r="AL1494" s="21">
        <f t="shared" si="210"/>
        <v>2568.0778973999995</v>
      </c>
      <c r="AM1494" s="12">
        <v>1.1366795366795368</v>
      </c>
      <c r="AN1494" s="12">
        <v>1.2849420849420852</v>
      </c>
      <c r="AO1494" s="12">
        <v>0</v>
      </c>
      <c r="AP1494" s="12">
        <v>0</v>
      </c>
      <c r="AQ1494" s="22">
        <f t="shared" si="211"/>
        <v>988.51209281235526</v>
      </c>
      <c r="AR1494" s="22">
        <f t="shared" si="212"/>
        <v>1446.3731788874134</v>
      </c>
      <c r="AS1494" s="22">
        <f t="shared" si="213"/>
        <v>2919.0815945735903</v>
      </c>
      <c r="AT1494" s="22">
        <f t="shared" si="214"/>
        <v>1117.4484527444017</v>
      </c>
      <c r="AU1494" s="22">
        <f t="shared" si="215"/>
        <v>1635.0305500466411</v>
      </c>
      <c r="AV1494" s="22">
        <f t="shared" si="216"/>
        <v>3299.8313677788415</v>
      </c>
      <c r="AW1494">
        <v>2045</v>
      </c>
      <c r="AX1494" t="s">
        <v>28</v>
      </c>
      <c r="AY1494" s="12">
        <v>999</v>
      </c>
      <c r="AZ1494" t="s">
        <v>26</v>
      </c>
      <c r="BA1494">
        <v>3</v>
      </c>
      <c r="BB1494">
        <v>274</v>
      </c>
      <c r="BC1494">
        <v>0.38750000000000001</v>
      </c>
      <c r="BD1494">
        <v>2023</v>
      </c>
      <c r="BE1494" t="s">
        <v>895</v>
      </c>
    </row>
    <row r="1495" spans="1:57" x14ac:dyDescent="0.2">
      <c r="A1495">
        <v>83</v>
      </c>
      <c r="B1495">
        <v>2023</v>
      </c>
      <c r="C1495" t="s">
        <v>15</v>
      </c>
      <c r="D1495" t="s">
        <v>14</v>
      </c>
      <c r="E1495" t="s">
        <v>291</v>
      </c>
      <c r="F1495" t="s">
        <v>167</v>
      </c>
      <c r="H1495" t="s">
        <v>297</v>
      </c>
      <c r="I1495" t="s">
        <v>19</v>
      </c>
      <c r="J1495" t="s">
        <v>291</v>
      </c>
      <c r="L1495" s="12">
        <v>0.152569494</v>
      </c>
      <c r="M1495" s="12">
        <v>0.219469095</v>
      </c>
      <c r="N1495" s="12">
        <v>0.45091201499999994</v>
      </c>
      <c r="O1495" t="s">
        <v>137</v>
      </c>
      <c r="P1495" t="s">
        <v>840</v>
      </c>
      <c r="Q1495" s="12">
        <v>5.5</v>
      </c>
      <c r="R1495" s="12">
        <v>6</v>
      </c>
      <c r="S1495" s="12">
        <v>42</v>
      </c>
      <c r="T1495" s="12">
        <v>42</v>
      </c>
      <c r="U1495" s="12">
        <v>0</v>
      </c>
      <c r="V1495" s="12">
        <v>0</v>
      </c>
      <c r="W1495" s="12">
        <v>0</v>
      </c>
      <c r="X1495" t="s">
        <v>22</v>
      </c>
      <c r="Y1495" t="s">
        <v>23</v>
      </c>
      <c r="Z1495" s="12">
        <v>0</v>
      </c>
      <c r="AA1495" s="12">
        <v>900</v>
      </c>
      <c r="AB1495" s="12">
        <v>0</v>
      </c>
      <c r="AC1495" s="12">
        <v>0</v>
      </c>
      <c r="AD1495" s="12">
        <v>2.9159999999999997E-6</v>
      </c>
      <c r="AE1495" s="12">
        <v>2.2611393E-2</v>
      </c>
      <c r="AF1495" s="12">
        <v>-2.2321979999999999E-3</v>
      </c>
      <c r="AG1495" s="12">
        <v>900</v>
      </c>
      <c r="AH1495" t="s">
        <v>22</v>
      </c>
      <c r="AI1495" t="s">
        <v>23</v>
      </c>
      <c r="AJ1495" s="21">
        <f t="shared" si="208"/>
        <v>823.87789200000009</v>
      </c>
      <c r="AK1495" s="21">
        <f t="shared" si="209"/>
        <v>1205.4833667</v>
      </c>
      <c r="AL1495" s="21">
        <f t="shared" si="210"/>
        <v>2432.9159027999995</v>
      </c>
      <c r="AM1495" s="12">
        <v>1.1366795366795368</v>
      </c>
      <c r="AN1495" s="12">
        <v>1.2849420849420852</v>
      </c>
      <c r="AO1495" s="12">
        <v>0</v>
      </c>
      <c r="AP1495" s="12">
        <v>0</v>
      </c>
      <c r="AQ1495" s="22">
        <f t="shared" si="211"/>
        <v>936.48514055907356</v>
      </c>
      <c r="AR1495" s="22">
        <f t="shared" si="212"/>
        <v>1370.2482747354443</v>
      </c>
      <c r="AS1495" s="22">
        <f t="shared" si="213"/>
        <v>2765.4457211749805</v>
      </c>
      <c r="AT1495" s="22">
        <f t="shared" si="214"/>
        <v>1058.6353762841702</v>
      </c>
      <c r="AU1495" s="22">
        <f t="shared" si="215"/>
        <v>1548.9763105705022</v>
      </c>
      <c r="AV1495" s="22">
        <f t="shared" si="216"/>
        <v>3126.1560326325866</v>
      </c>
      <c r="AW1495">
        <v>2050</v>
      </c>
      <c r="AX1495" t="s">
        <v>28</v>
      </c>
      <c r="AY1495" s="12">
        <v>999</v>
      </c>
      <c r="AZ1495" t="s">
        <v>26</v>
      </c>
      <c r="BA1495">
        <v>3</v>
      </c>
      <c r="BB1495">
        <v>274</v>
      </c>
      <c r="BC1495">
        <v>0.38750000000000001</v>
      </c>
      <c r="BD1495">
        <v>2023</v>
      </c>
      <c r="BE1495" t="s">
        <v>895</v>
      </c>
    </row>
    <row r="1496" spans="1:57" x14ac:dyDescent="0.2">
      <c r="A1496">
        <v>84</v>
      </c>
      <c r="B1496">
        <v>2023</v>
      </c>
      <c r="C1496" t="s">
        <v>15</v>
      </c>
      <c r="D1496" t="s">
        <v>14</v>
      </c>
      <c r="E1496" t="s">
        <v>291</v>
      </c>
      <c r="F1496" t="s">
        <v>169</v>
      </c>
      <c r="H1496" t="s">
        <v>298</v>
      </c>
      <c r="I1496" t="s">
        <v>19</v>
      </c>
      <c r="J1496" t="s">
        <v>291</v>
      </c>
      <c r="L1496" s="12">
        <v>0.146427</v>
      </c>
      <c r="M1496" s="12">
        <v>0.27345000000000003</v>
      </c>
      <c r="N1496" s="12">
        <v>0.42841000000000001</v>
      </c>
      <c r="O1496" t="s">
        <v>137</v>
      </c>
      <c r="P1496" t="s">
        <v>840</v>
      </c>
      <c r="Q1496" s="12">
        <v>3.7</v>
      </c>
      <c r="R1496" s="12">
        <v>6</v>
      </c>
      <c r="S1496" s="12">
        <v>25.8</v>
      </c>
      <c r="T1496" s="12">
        <v>25.8</v>
      </c>
      <c r="U1496" s="12">
        <v>0</v>
      </c>
      <c r="V1496" s="12">
        <v>0</v>
      </c>
      <c r="W1496" s="12">
        <v>0</v>
      </c>
      <c r="X1496" t="s">
        <v>22</v>
      </c>
      <c r="Y1496" t="s">
        <v>23</v>
      </c>
      <c r="Z1496" s="12">
        <v>0</v>
      </c>
      <c r="AA1496" s="12">
        <v>900</v>
      </c>
      <c r="AB1496" s="12">
        <v>0</v>
      </c>
      <c r="AC1496" s="12">
        <v>0</v>
      </c>
      <c r="AD1496" s="12">
        <v>3.9999999999999998E-6</v>
      </c>
      <c r="AE1496" s="12">
        <v>3.1016999999999999E-2</v>
      </c>
      <c r="AF1496" s="12">
        <v>-3.0620000000000001E-3</v>
      </c>
      <c r="AG1496" s="12">
        <v>900</v>
      </c>
      <c r="AH1496" t="s">
        <v>22</v>
      </c>
      <c r="AI1496" t="s">
        <v>23</v>
      </c>
      <c r="AJ1496" s="21">
        <f t="shared" si="208"/>
        <v>790.70940000000007</v>
      </c>
      <c r="AK1496" s="21">
        <f t="shared" si="209"/>
        <v>1504.5453000000002</v>
      </c>
      <c r="AL1496" s="21">
        <f t="shared" si="210"/>
        <v>2310.6582000000003</v>
      </c>
      <c r="AM1496" s="12">
        <v>1.1366795366795368</v>
      </c>
      <c r="AN1496" s="12">
        <v>1.2853438804658319</v>
      </c>
      <c r="AO1496" s="12">
        <v>0</v>
      </c>
      <c r="AP1496" s="12">
        <v>0</v>
      </c>
      <c r="AQ1496" s="22">
        <f t="shared" si="211"/>
        <v>898.7831944401546</v>
      </c>
      <c r="AR1496" s="22">
        <f t="shared" si="212"/>
        <v>1710.185854517375</v>
      </c>
      <c r="AS1496" s="22">
        <f t="shared" si="213"/>
        <v>2626.4778922007727</v>
      </c>
      <c r="AT1496" s="22">
        <f t="shared" si="214"/>
        <v>1016.3334885168098</v>
      </c>
      <c r="AU1496" s="22">
        <f t="shared" si="215"/>
        <v>1933.8580942386295</v>
      </c>
      <c r="AV1496" s="22">
        <f t="shared" si="216"/>
        <v>2969.9903772181947</v>
      </c>
      <c r="AW1496">
        <v>2023</v>
      </c>
      <c r="AX1496" t="s">
        <v>24</v>
      </c>
      <c r="AY1496" s="12">
        <v>999</v>
      </c>
      <c r="AZ1496" t="s">
        <v>26</v>
      </c>
      <c r="BA1496">
        <v>3</v>
      </c>
      <c r="BB1496">
        <v>80</v>
      </c>
      <c r="BC1496">
        <v>0.4672</v>
      </c>
      <c r="BD1496">
        <v>2023</v>
      </c>
      <c r="BE1496" t="s">
        <v>895</v>
      </c>
    </row>
    <row r="1497" spans="1:57" x14ac:dyDescent="0.2">
      <c r="A1497">
        <v>84</v>
      </c>
      <c r="B1497">
        <v>2023</v>
      </c>
      <c r="C1497" t="s">
        <v>15</v>
      </c>
      <c r="D1497" t="s">
        <v>14</v>
      </c>
      <c r="E1497" t="s">
        <v>291</v>
      </c>
      <c r="F1497" t="s">
        <v>169</v>
      </c>
      <c r="H1497" t="s">
        <v>298</v>
      </c>
      <c r="I1497" t="s">
        <v>19</v>
      </c>
      <c r="J1497" t="s">
        <v>291</v>
      </c>
      <c r="L1497" s="12">
        <v>0.16106970000000001</v>
      </c>
      <c r="M1497" s="12">
        <v>0.30079500000000003</v>
      </c>
      <c r="N1497" s="12">
        <v>0.47125100000000003</v>
      </c>
      <c r="O1497" t="s">
        <v>137</v>
      </c>
      <c r="P1497" t="s">
        <v>840</v>
      </c>
      <c r="Q1497" s="12">
        <v>3.7</v>
      </c>
      <c r="R1497" s="12">
        <v>6</v>
      </c>
      <c r="S1497" s="12">
        <v>25.8</v>
      </c>
      <c r="T1497" s="12">
        <v>25.8</v>
      </c>
      <c r="U1497" s="12">
        <v>0</v>
      </c>
      <c r="V1497" s="12">
        <v>0</v>
      </c>
      <c r="W1497" s="12">
        <v>0</v>
      </c>
      <c r="X1497" t="s">
        <v>22</v>
      </c>
      <c r="Y1497" t="s">
        <v>23</v>
      </c>
      <c r="Z1497" s="12">
        <v>0</v>
      </c>
      <c r="AA1497" s="12">
        <v>900</v>
      </c>
      <c r="AB1497" s="12">
        <v>0</v>
      </c>
      <c r="AC1497" s="12">
        <v>0</v>
      </c>
      <c r="AD1497" s="12">
        <v>4.4000000000000002E-6</v>
      </c>
      <c r="AE1497" s="12">
        <v>3.4118700000000002E-2</v>
      </c>
      <c r="AF1497" s="12">
        <v>-3.3682000000000004E-3</v>
      </c>
      <c r="AG1497" s="12">
        <v>900</v>
      </c>
      <c r="AH1497" t="s">
        <v>22</v>
      </c>
      <c r="AI1497" t="s">
        <v>23</v>
      </c>
      <c r="AJ1497" s="21">
        <f t="shared" si="208"/>
        <v>869.78034000000014</v>
      </c>
      <c r="AK1497" s="21">
        <f t="shared" si="209"/>
        <v>1654.9998300000002</v>
      </c>
      <c r="AL1497" s="21">
        <f t="shared" si="210"/>
        <v>2541.7240200000001</v>
      </c>
      <c r="AM1497" s="12">
        <v>1.1366795366795368</v>
      </c>
      <c r="AN1497" s="12">
        <v>1.2853438804658319</v>
      </c>
      <c r="AO1497" s="12">
        <v>0</v>
      </c>
      <c r="AP1497" s="12">
        <v>0</v>
      </c>
      <c r="AQ1497" s="22">
        <f t="shared" si="211"/>
        <v>988.66151388417018</v>
      </c>
      <c r="AR1497" s="22">
        <f t="shared" si="212"/>
        <v>1881.2044399691124</v>
      </c>
      <c r="AS1497" s="22">
        <f t="shared" si="213"/>
        <v>2889.12568142085</v>
      </c>
      <c r="AT1497" s="22">
        <f t="shared" si="214"/>
        <v>1117.9668373684908</v>
      </c>
      <c r="AU1497" s="22">
        <f t="shared" si="215"/>
        <v>2127.2439036624924</v>
      </c>
      <c r="AV1497" s="22">
        <f t="shared" si="216"/>
        <v>3266.9894149400138</v>
      </c>
      <c r="AW1497">
        <v>2030</v>
      </c>
      <c r="AX1497" t="s">
        <v>24</v>
      </c>
      <c r="AY1497" s="12">
        <v>999</v>
      </c>
      <c r="AZ1497" t="s">
        <v>26</v>
      </c>
      <c r="BA1497">
        <v>3</v>
      </c>
      <c r="BB1497">
        <v>80</v>
      </c>
      <c r="BC1497">
        <v>0.4672</v>
      </c>
      <c r="BD1497">
        <v>2023</v>
      </c>
      <c r="BE1497" t="s">
        <v>895</v>
      </c>
    </row>
    <row r="1498" spans="1:57" x14ac:dyDescent="0.2">
      <c r="A1498">
        <v>84</v>
      </c>
      <c r="B1498">
        <v>2023</v>
      </c>
      <c r="C1498" t="s">
        <v>15</v>
      </c>
      <c r="D1498" t="s">
        <v>14</v>
      </c>
      <c r="E1498" t="s">
        <v>291</v>
      </c>
      <c r="F1498" t="s">
        <v>169</v>
      </c>
      <c r="H1498" t="s">
        <v>298</v>
      </c>
      <c r="I1498" t="s">
        <v>19</v>
      </c>
      <c r="J1498" t="s">
        <v>291</v>
      </c>
      <c r="L1498" s="12">
        <v>0.16912318500000001</v>
      </c>
      <c r="M1498" s="12">
        <v>0.31583475000000005</v>
      </c>
      <c r="N1498" s="12">
        <v>0.49481355000000005</v>
      </c>
      <c r="O1498" t="s">
        <v>137</v>
      </c>
      <c r="P1498" t="s">
        <v>840</v>
      </c>
      <c r="Q1498" s="12">
        <v>3.7</v>
      </c>
      <c r="R1498" s="12">
        <v>6</v>
      </c>
      <c r="S1498" s="12">
        <v>25.8</v>
      </c>
      <c r="T1498" s="12">
        <v>25.8</v>
      </c>
      <c r="U1498" s="12">
        <v>0</v>
      </c>
      <c r="V1498" s="12">
        <v>0</v>
      </c>
      <c r="W1498" s="12">
        <v>0</v>
      </c>
      <c r="X1498" t="s">
        <v>22</v>
      </c>
      <c r="Y1498" t="s">
        <v>23</v>
      </c>
      <c r="Z1498" s="12">
        <v>0</v>
      </c>
      <c r="AA1498" s="12">
        <v>900</v>
      </c>
      <c r="AB1498" s="12">
        <v>0</v>
      </c>
      <c r="AC1498" s="12">
        <v>0</v>
      </c>
      <c r="AD1498" s="12">
        <v>4.6199999999999998E-6</v>
      </c>
      <c r="AE1498" s="12">
        <v>3.5824635000000001E-2</v>
      </c>
      <c r="AF1498" s="12">
        <v>-3.5366099999999999E-3</v>
      </c>
      <c r="AG1498" s="12">
        <v>900</v>
      </c>
      <c r="AH1498" t="s">
        <v>22</v>
      </c>
      <c r="AI1498" t="s">
        <v>23</v>
      </c>
      <c r="AJ1498" s="21">
        <f t="shared" si="208"/>
        <v>913.26935700000001</v>
      </c>
      <c r="AK1498" s="21">
        <f t="shared" si="209"/>
        <v>1737.7498215000003</v>
      </c>
      <c r="AL1498" s="21">
        <f t="shared" si="210"/>
        <v>2668.8102210000006</v>
      </c>
      <c r="AM1498" s="12">
        <v>1.1366795366795368</v>
      </c>
      <c r="AN1498" s="12">
        <v>1.2853438804658319</v>
      </c>
      <c r="AO1498" s="12">
        <v>0</v>
      </c>
      <c r="AP1498" s="12">
        <v>0</v>
      </c>
      <c r="AQ1498" s="22">
        <f t="shared" si="211"/>
        <v>1038.0945895783784</v>
      </c>
      <c r="AR1498" s="22">
        <f t="shared" si="212"/>
        <v>1975.2646619675681</v>
      </c>
      <c r="AS1498" s="22">
        <f t="shared" si="213"/>
        <v>3033.5819654918928</v>
      </c>
      <c r="AT1498" s="22">
        <f t="shared" si="214"/>
        <v>1173.8651792369153</v>
      </c>
      <c r="AU1498" s="22">
        <f t="shared" si="215"/>
        <v>2233.606098845617</v>
      </c>
      <c r="AV1498" s="22">
        <f t="shared" si="216"/>
        <v>3430.3388856870151</v>
      </c>
      <c r="AW1498">
        <v>2035</v>
      </c>
      <c r="AX1498" t="s">
        <v>24</v>
      </c>
      <c r="AY1498" s="12">
        <v>999</v>
      </c>
      <c r="AZ1498" t="s">
        <v>26</v>
      </c>
      <c r="BA1498">
        <v>3</v>
      </c>
      <c r="BB1498">
        <v>80</v>
      </c>
      <c r="BC1498">
        <v>0.4672</v>
      </c>
      <c r="BD1498">
        <v>2023</v>
      </c>
      <c r="BE1498" t="s">
        <v>895</v>
      </c>
    </row>
    <row r="1499" spans="1:57" x14ac:dyDescent="0.2">
      <c r="A1499">
        <v>84</v>
      </c>
      <c r="B1499">
        <v>2023</v>
      </c>
      <c r="C1499" t="s">
        <v>15</v>
      </c>
      <c r="D1499" t="s">
        <v>14</v>
      </c>
      <c r="E1499" t="s">
        <v>291</v>
      </c>
      <c r="F1499" t="s">
        <v>169</v>
      </c>
      <c r="H1499" t="s">
        <v>298</v>
      </c>
      <c r="I1499" t="s">
        <v>19</v>
      </c>
      <c r="J1499" t="s">
        <v>291</v>
      </c>
      <c r="L1499" s="12">
        <v>0.17717667000000004</v>
      </c>
      <c r="M1499" s="12">
        <v>0.33087450000000007</v>
      </c>
      <c r="N1499" s="12">
        <v>0.51837610000000012</v>
      </c>
      <c r="O1499" t="s">
        <v>137</v>
      </c>
      <c r="P1499" t="s">
        <v>840</v>
      </c>
      <c r="Q1499" s="12">
        <v>3.7</v>
      </c>
      <c r="R1499" s="12">
        <v>6</v>
      </c>
      <c r="S1499" s="12">
        <v>25.8</v>
      </c>
      <c r="T1499" s="12">
        <v>25.8</v>
      </c>
      <c r="U1499" s="12">
        <v>0</v>
      </c>
      <c r="V1499" s="12">
        <v>0</v>
      </c>
      <c r="W1499" s="12">
        <v>0</v>
      </c>
      <c r="X1499" t="s">
        <v>22</v>
      </c>
      <c r="Y1499" t="s">
        <v>23</v>
      </c>
      <c r="Z1499" s="12">
        <v>0</v>
      </c>
      <c r="AA1499" s="12">
        <v>900</v>
      </c>
      <c r="AB1499" s="12">
        <v>0</v>
      </c>
      <c r="AC1499" s="12">
        <v>0</v>
      </c>
      <c r="AD1499" s="12">
        <v>4.8400000000000002E-6</v>
      </c>
      <c r="AE1499" s="12">
        <v>3.7530570000000006E-2</v>
      </c>
      <c r="AF1499" s="12">
        <v>-3.7050200000000007E-3</v>
      </c>
      <c r="AG1499" s="12">
        <v>900</v>
      </c>
      <c r="AH1499" t="s">
        <v>22</v>
      </c>
      <c r="AI1499" t="s">
        <v>23</v>
      </c>
      <c r="AJ1499" s="21">
        <f t="shared" si="208"/>
        <v>956.75837400000012</v>
      </c>
      <c r="AK1499" s="21">
        <f t="shared" si="209"/>
        <v>1820.4998130000006</v>
      </c>
      <c r="AL1499" s="21">
        <f t="shared" si="210"/>
        <v>2795.8964220000003</v>
      </c>
      <c r="AM1499" s="12">
        <v>1.1366795366795368</v>
      </c>
      <c r="AN1499" s="12">
        <v>1.2853438804658319</v>
      </c>
      <c r="AO1499" s="12">
        <v>0</v>
      </c>
      <c r="AP1499" s="12">
        <v>0</v>
      </c>
      <c r="AQ1499" s="22">
        <f t="shared" si="211"/>
        <v>1087.5276652725872</v>
      </c>
      <c r="AR1499" s="22">
        <f t="shared" si="212"/>
        <v>2069.3248839660241</v>
      </c>
      <c r="AS1499" s="22">
        <f t="shared" si="213"/>
        <v>3178.0382495629351</v>
      </c>
      <c r="AT1499" s="22">
        <f t="shared" si="214"/>
        <v>1229.7635211053398</v>
      </c>
      <c r="AU1499" s="22">
        <f t="shared" si="215"/>
        <v>2339.9682940287421</v>
      </c>
      <c r="AV1499" s="22">
        <f t="shared" si="216"/>
        <v>3593.6883564340155</v>
      </c>
      <c r="AW1499">
        <v>2040</v>
      </c>
      <c r="AX1499" t="s">
        <v>24</v>
      </c>
      <c r="AY1499" s="12">
        <v>999</v>
      </c>
      <c r="AZ1499" t="s">
        <v>26</v>
      </c>
      <c r="BA1499">
        <v>3</v>
      </c>
      <c r="BB1499">
        <v>80</v>
      </c>
      <c r="BC1499">
        <v>0.4672</v>
      </c>
      <c r="BD1499">
        <v>2023</v>
      </c>
      <c r="BE1499" t="s">
        <v>895</v>
      </c>
    </row>
    <row r="1500" spans="1:57" x14ac:dyDescent="0.2">
      <c r="A1500">
        <v>84</v>
      </c>
      <c r="B1500">
        <v>2023</v>
      </c>
      <c r="C1500" t="s">
        <v>15</v>
      </c>
      <c r="D1500" t="s">
        <v>14</v>
      </c>
      <c r="E1500" t="s">
        <v>291</v>
      </c>
      <c r="F1500" t="s">
        <v>169</v>
      </c>
      <c r="H1500" t="s">
        <v>298</v>
      </c>
      <c r="I1500" t="s">
        <v>19</v>
      </c>
      <c r="J1500" t="s">
        <v>291</v>
      </c>
      <c r="L1500" s="12">
        <v>0.18102037875000002</v>
      </c>
      <c r="M1500" s="12">
        <v>0.33805256250000004</v>
      </c>
      <c r="N1500" s="12">
        <v>0.5296218625000001</v>
      </c>
      <c r="O1500" t="s">
        <v>137</v>
      </c>
      <c r="P1500" t="s">
        <v>840</v>
      </c>
      <c r="Q1500" s="12">
        <v>3.7</v>
      </c>
      <c r="R1500" s="12">
        <v>6</v>
      </c>
      <c r="S1500" s="12">
        <v>25.8</v>
      </c>
      <c r="T1500" s="12">
        <v>25.8</v>
      </c>
      <c r="U1500" s="12">
        <v>0</v>
      </c>
      <c r="V1500" s="12">
        <v>0</v>
      </c>
      <c r="W1500" s="12">
        <v>0</v>
      </c>
      <c r="X1500" t="s">
        <v>22</v>
      </c>
      <c r="Y1500" t="s">
        <v>23</v>
      </c>
      <c r="Z1500" s="12">
        <v>0</v>
      </c>
      <c r="AA1500" s="12">
        <v>900</v>
      </c>
      <c r="AB1500" s="12">
        <v>0</v>
      </c>
      <c r="AC1500" s="12">
        <v>0</v>
      </c>
      <c r="AD1500" s="12">
        <v>4.9450000000000001E-6</v>
      </c>
      <c r="AE1500" s="12">
        <v>3.8344766250000002E-2</v>
      </c>
      <c r="AF1500" s="12">
        <v>-3.7853975000000004E-3</v>
      </c>
      <c r="AG1500" s="12">
        <v>900</v>
      </c>
      <c r="AH1500" t="s">
        <v>22</v>
      </c>
      <c r="AI1500" t="s">
        <v>23</v>
      </c>
      <c r="AJ1500" s="21">
        <f t="shared" si="208"/>
        <v>977.51449575000004</v>
      </c>
      <c r="AK1500" s="21">
        <f t="shared" si="209"/>
        <v>1859.994127125</v>
      </c>
      <c r="AL1500" s="21">
        <f t="shared" si="210"/>
        <v>2856.5511997500007</v>
      </c>
      <c r="AM1500" s="12">
        <v>1.1366795366795368</v>
      </c>
      <c r="AN1500" s="12">
        <v>1.2853438804658319</v>
      </c>
      <c r="AO1500" s="12">
        <v>0</v>
      </c>
      <c r="AP1500" s="12">
        <v>0</v>
      </c>
      <c r="AQ1500" s="22">
        <f t="shared" si="211"/>
        <v>1111.1207241266411</v>
      </c>
      <c r="AR1500" s="22">
        <f t="shared" si="212"/>
        <v>2114.2172626471042</v>
      </c>
      <c r="AS1500" s="22">
        <f t="shared" si="213"/>
        <v>3246.9832942332059</v>
      </c>
      <c r="AT1500" s="22">
        <f t="shared" si="214"/>
        <v>1256.4422751789059</v>
      </c>
      <c r="AU1500" s="22">
        <f t="shared" si="215"/>
        <v>2390.7320690025053</v>
      </c>
      <c r="AV1500" s="22">
        <f t="shared" si="216"/>
        <v>3671.6506038359935</v>
      </c>
      <c r="AW1500">
        <v>2045</v>
      </c>
      <c r="AX1500" t="s">
        <v>24</v>
      </c>
      <c r="AY1500" s="12">
        <v>999</v>
      </c>
      <c r="AZ1500" t="s">
        <v>26</v>
      </c>
      <c r="BA1500">
        <v>3</v>
      </c>
      <c r="BB1500">
        <v>80</v>
      </c>
      <c r="BC1500">
        <v>0.4672</v>
      </c>
      <c r="BD1500">
        <v>2023</v>
      </c>
      <c r="BE1500" t="s">
        <v>895</v>
      </c>
    </row>
    <row r="1501" spans="1:57" x14ac:dyDescent="0.2">
      <c r="A1501">
        <v>84</v>
      </c>
      <c r="B1501">
        <v>2023</v>
      </c>
      <c r="C1501" t="s">
        <v>15</v>
      </c>
      <c r="D1501" t="s">
        <v>14</v>
      </c>
      <c r="E1501" t="s">
        <v>291</v>
      </c>
      <c r="F1501" t="s">
        <v>169</v>
      </c>
      <c r="H1501" t="s">
        <v>298</v>
      </c>
      <c r="I1501" t="s">
        <v>19</v>
      </c>
      <c r="J1501" t="s">
        <v>291</v>
      </c>
      <c r="L1501" s="12">
        <v>0.1848640875</v>
      </c>
      <c r="M1501" s="12">
        <v>0.34523062500000001</v>
      </c>
      <c r="N1501" s="12">
        <v>0.54086762499999996</v>
      </c>
      <c r="O1501" t="s">
        <v>137</v>
      </c>
      <c r="P1501" t="s">
        <v>840</v>
      </c>
      <c r="Q1501" s="12">
        <v>3.7</v>
      </c>
      <c r="R1501" s="12">
        <v>6</v>
      </c>
      <c r="S1501" s="12">
        <v>25.8</v>
      </c>
      <c r="T1501" s="12">
        <v>25.8</v>
      </c>
      <c r="U1501" s="12">
        <v>0</v>
      </c>
      <c r="V1501" s="12">
        <v>0</v>
      </c>
      <c r="W1501" s="12">
        <v>0</v>
      </c>
      <c r="X1501" t="s">
        <v>22</v>
      </c>
      <c r="Y1501" t="s">
        <v>23</v>
      </c>
      <c r="Z1501" s="12">
        <v>0</v>
      </c>
      <c r="AA1501" s="12">
        <v>900</v>
      </c>
      <c r="AB1501" s="12">
        <v>0</v>
      </c>
      <c r="AC1501" s="12">
        <v>0</v>
      </c>
      <c r="AD1501" s="12">
        <v>5.0499999999999999E-6</v>
      </c>
      <c r="AE1501" s="12">
        <v>3.9158962499999998E-2</v>
      </c>
      <c r="AF1501" s="12">
        <v>-3.8657750000000001E-3</v>
      </c>
      <c r="AG1501" s="12">
        <v>900</v>
      </c>
      <c r="AH1501" t="s">
        <v>22</v>
      </c>
      <c r="AI1501" t="s">
        <v>23</v>
      </c>
      <c r="AJ1501" s="21">
        <f t="shared" si="208"/>
        <v>998.27061749999984</v>
      </c>
      <c r="AK1501" s="21">
        <f t="shared" si="209"/>
        <v>1899.4884412500001</v>
      </c>
      <c r="AL1501" s="21">
        <f t="shared" si="210"/>
        <v>2917.2059774999998</v>
      </c>
      <c r="AM1501" s="12">
        <v>1.1366795366795368</v>
      </c>
      <c r="AN1501" s="12">
        <v>1.2853438804658319</v>
      </c>
      <c r="AO1501" s="12">
        <v>0</v>
      </c>
      <c r="AP1501" s="12">
        <v>0</v>
      </c>
      <c r="AQ1501" s="22">
        <f t="shared" si="211"/>
        <v>1134.713782980695</v>
      </c>
      <c r="AR1501" s="22">
        <f t="shared" si="212"/>
        <v>2159.1096413281857</v>
      </c>
      <c r="AS1501" s="22">
        <f t="shared" si="213"/>
        <v>3315.9283389034749</v>
      </c>
      <c r="AT1501" s="22">
        <f t="shared" si="214"/>
        <v>1283.121029252472</v>
      </c>
      <c r="AU1501" s="22">
        <f t="shared" si="215"/>
        <v>2441.4958439762695</v>
      </c>
      <c r="AV1501" s="22">
        <f t="shared" si="216"/>
        <v>3749.6128512379701</v>
      </c>
      <c r="AW1501">
        <v>2050</v>
      </c>
      <c r="AX1501" t="s">
        <v>24</v>
      </c>
      <c r="AY1501" s="12">
        <v>999</v>
      </c>
      <c r="AZ1501" t="s">
        <v>26</v>
      </c>
      <c r="BA1501">
        <v>3</v>
      </c>
      <c r="BB1501">
        <v>80</v>
      </c>
      <c r="BC1501">
        <v>0.4672</v>
      </c>
      <c r="BD1501">
        <v>2023</v>
      </c>
      <c r="BE1501" t="s">
        <v>895</v>
      </c>
    </row>
    <row r="1502" spans="1:57" x14ac:dyDescent="0.2">
      <c r="A1502">
        <v>84</v>
      </c>
      <c r="B1502">
        <v>2023</v>
      </c>
      <c r="C1502" t="s">
        <v>15</v>
      </c>
      <c r="D1502" t="s">
        <v>14</v>
      </c>
      <c r="E1502" t="s">
        <v>291</v>
      </c>
      <c r="F1502" t="s">
        <v>169</v>
      </c>
      <c r="H1502" t="s">
        <v>298</v>
      </c>
      <c r="I1502" t="s">
        <v>19</v>
      </c>
      <c r="J1502" t="s">
        <v>291</v>
      </c>
      <c r="L1502" s="12">
        <v>0.146427</v>
      </c>
      <c r="M1502" s="12">
        <v>0.27345000000000003</v>
      </c>
      <c r="N1502" s="12">
        <v>0.42841000000000001</v>
      </c>
      <c r="O1502" t="s">
        <v>137</v>
      </c>
      <c r="P1502" t="s">
        <v>840</v>
      </c>
      <c r="Q1502" s="12">
        <v>3.7</v>
      </c>
      <c r="R1502" s="12">
        <v>6</v>
      </c>
      <c r="S1502" s="12">
        <v>25.8</v>
      </c>
      <c r="T1502" s="12">
        <v>25.8</v>
      </c>
      <c r="U1502" s="12">
        <v>0</v>
      </c>
      <c r="V1502" s="12">
        <v>0</v>
      </c>
      <c r="W1502" s="12">
        <v>0</v>
      </c>
      <c r="X1502" t="s">
        <v>22</v>
      </c>
      <c r="Y1502" t="s">
        <v>23</v>
      </c>
      <c r="Z1502" s="12">
        <v>0</v>
      </c>
      <c r="AA1502" s="12">
        <v>900</v>
      </c>
      <c r="AB1502" s="12">
        <v>0</v>
      </c>
      <c r="AC1502" s="12">
        <v>0</v>
      </c>
      <c r="AD1502" s="12">
        <v>3.9999999999999998E-6</v>
      </c>
      <c r="AE1502" s="12">
        <v>3.1016999999999999E-2</v>
      </c>
      <c r="AF1502" s="12">
        <v>-3.0620000000000001E-3</v>
      </c>
      <c r="AG1502" s="12">
        <v>900</v>
      </c>
      <c r="AH1502" t="s">
        <v>22</v>
      </c>
      <c r="AI1502" t="s">
        <v>23</v>
      </c>
      <c r="AJ1502" s="21">
        <f t="shared" si="208"/>
        <v>790.70940000000007</v>
      </c>
      <c r="AK1502" s="21">
        <f t="shared" si="209"/>
        <v>1504.5453000000002</v>
      </c>
      <c r="AL1502" s="21">
        <f t="shared" si="210"/>
        <v>2310.6582000000003</v>
      </c>
      <c r="AM1502" s="12">
        <v>1.1366795366795368</v>
      </c>
      <c r="AN1502" s="12">
        <v>1.2853438804658319</v>
      </c>
      <c r="AO1502" s="12">
        <v>0</v>
      </c>
      <c r="AP1502" s="12">
        <v>0</v>
      </c>
      <c r="AQ1502" s="22">
        <f t="shared" si="211"/>
        <v>898.7831944401546</v>
      </c>
      <c r="AR1502" s="22">
        <f t="shared" si="212"/>
        <v>1710.185854517375</v>
      </c>
      <c r="AS1502" s="22">
        <f t="shared" si="213"/>
        <v>2626.4778922007727</v>
      </c>
      <c r="AT1502" s="22">
        <f t="shared" si="214"/>
        <v>1016.3334885168098</v>
      </c>
      <c r="AU1502" s="22">
        <f t="shared" si="215"/>
        <v>1933.8580942386295</v>
      </c>
      <c r="AV1502" s="22">
        <f t="shared" si="216"/>
        <v>2969.9903772181947</v>
      </c>
      <c r="AW1502">
        <v>2023</v>
      </c>
      <c r="AX1502" t="s">
        <v>27</v>
      </c>
      <c r="AY1502" s="12">
        <v>999</v>
      </c>
      <c r="AZ1502" t="s">
        <v>26</v>
      </c>
      <c r="BA1502">
        <v>3</v>
      </c>
      <c r="BB1502">
        <v>80</v>
      </c>
      <c r="BC1502">
        <v>0.4672</v>
      </c>
      <c r="BD1502">
        <v>2023</v>
      </c>
      <c r="BE1502" t="s">
        <v>895</v>
      </c>
    </row>
    <row r="1503" spans="1:57" x14ac:dyDescent="0.2">
      <c r="A1503">
        <v>84</v>
      </c>
      <c r="B1503">
        <v>2023</v>
      </c>
      <c r="C1503" t="s">
        <v>15</v>
      </c>
      <c r="D1503" t="s">
        <v>14</v>
      </c>
      <c r="E1503" t="s">
        <v>291</v>
      </c>
      <c r="F1503" t="s">
        <v>169</v>
      </c>
      <c r="H1503" t="s">
        <v>298</v>
      </c>
      <c r="I1503" t="s">
        <v>19</v>
      </c>
      <c r="J1503" t="s">
        <v>291</v>
      </c>
      <c r="L1503" s="12">
        <v>0.146427</v>
      </c>
      <c r="M1503" s="12">
        <v>0.27345000000000003</v>
      </c>
      <c r="N1503" s="12">
        <v>0.42841000000000001</v>
      </c>
      <c r="O1503" t="s">
        <v>137</v>
      </c>
      <c r="P1503" t="s">
        <v>840</v>
      </c>
      <c r="Q1503" s="12">
        <v>3.7</v>
      </c>
      <c r="R1503" s="12">
        <v>6</v>
      </c>
      <c r="S1503" s="12">
        <v>25.8</v>
      </c>
      <c r="T1503" s="12">
        <v>25.8</v>
      </c>
      <c r="U1503" s="12">
        <v>0</v>
      </c>
      <c r="V1503" s="12">
        <v>0</v>
      </c>
      <c r="W1503" s="12">
        <v>0</v>
      </c>
      <c r="X1503" t="s">
        <v>22</v>
      </c>
      <c r="Y1503" t="s">
        <v>23</v>
      </c>
      <c r="Z1503" s="12">
        <v>0</v>
      </c>
      <c r="AA1503" s="12">
        <v>900</v>
      </c>
      <c r="AB1503" s="12">
        <v>0</v>
      </c>
      <c r="AC1503" s="12">
        <v>0</v>
      </c>
      <c r="AD1503" s="12">
        <v>3.9999999999999998E-6</v>
      </c>
      <c r="AE1503" s="12">
        <v>3.1017000000000003E-2</v>
      </c>
      <c r="AF1503" s="12">
        <v>-3.0620000000000005E-3</v>
      </c>
      <c r="AG1503" s="12">
        <v>900</v>
      </c>
      <c r="AH1503" t="s">
        <v>22</v>
      </c>
      <c r="AI1503" t="s">
        <v>23</v>
      </c>
      <c r="AJ1503" s="21">
        <f t="shared" si="208"/>
        <v>790.70940000000007</v>
      </c>
      <c r="AK1503" s="21">
        <f t="shared" si="209"/>
        <v>1504.5453000000002</v>
      </c>
      <c r="AL1503" s="21">
        <f t="shared" si="210"/>
        <v>2310.6582000000003</v>
      </c>
      <c r="AM1503" s="12">
        <v>1.1366795366795368</v>
      </c>
      <c r="AN1503" s="12">
        <v>1.2853438804658319</v>
      </c>
      <c r="AO1503" s="12">
        <v>0</v>
      </c>
      <c r="AP1503" s="12">
        <v>0</v>
      </c>
      <c r="AQ1503" s="22">
        <f t="shared" si="211"/>
        <v>898.7831944401546</v>
      </c>
      <c r="AR1503" s="22">
        <f t="shared" si="212"/>
        <v>1710.185854517375</v>
      </c>
      <c r="AS1503" s="22">
        <f t="shared" si="213"/>
        <v>2626.4778922007727</v>
      </c>
      <c r="AT1503" s="22">
        <f t="shared" si="214"/>
        <v>1016.3334885168098</v>
      </c>
      <c r="AU1503" s="22">
        <f t="shared" si="215"/>
        <v>1933.8580942386295</v>
      </c>
      <c r="AV1503" s="22">
        <f t="shared" si="216"/>
        <v>2969.9903772181947</v>
      </c>
      <c r="AW1503">
        <v>2030</v>
      </c>
      <c r="AX1503" t="s">
        <v>27</v>
      </c>
      <c r="AY1503" s="12">
        <v>999</v>
      </c>
      <c r="AZ1503" t="s">
        <v>26</v>
      </c>
      <c r="BA1503">
        <v>3</v>
      </c>
      <c r="BB1503">
        <v>80</v>
      </c>
      <c r="BC1503">
        <v>0.4672</v>
      </c>
      <c r="BD1503">
        <v>2023</v>
      </c>
      <c r="BE1503" t="s">
        <v>895</v>
      </c>
    </row>
    <row r="1504" spans="1:57" x14ac:dyDescent="0.2">
      <c r="A1504">
        <v>84</v>
      </c>
      <c r="B1504">
        <v>2023</v>
      </c>
      <c r="C1504" t="s">
        <v>15</v>
      </c>
      <c r="D1504" t="s">
        <v>14</v>
      </c>
      <c r="E1504" t="s">
        <v>291</v>
      </c>
      <c r="F1504" t="s">
        <v>169</v>
      </c>
      <c r="H1504" t="s">
        <v>298</v>
      </c>
      <c r="I1504" t="s">
        <v>19</v>
      </c>
      <c r="J1504" t="s">
        <v>291</v>
      </c>
      <c r="L1504" s="12">
        <v>0.147159135</v>
      </c>
      <c r="M1504" s="12">
        <v>0.27481725000000001</v>
      </c>
      <c r="N1504" s="12">
        <v>0.43055205000000002</v>
      </c>
      <c r="O1504" t="s">
        <v>137</v>
      </c>
      <c r="P1504" t="s">
        <v>840</v>
      </c>
      <c r="Q1504" s="12">
        <v>3.7</v>
      </c>
      <c r="R1504" s="12">
        <v>6</v>
      </c>
      <c r="S1504" s="12">
        <v>25.8</v>
      </c>
      <c r="T1504" s="12">
        <v>25.8</v>
      </c>
      <c r="U1504" s="12">
        <v>0</v>
      </c>
      <c r="V1504" s="12">
        <v>0</v>
      </c>
      <c r="W1504" s="12">
        <v>0</v>
      </c>
      <c r="X1504" t="s">
        <v>22</v>
      </c>
      <c r="Y1504" t="s">
        <v>23</v>
      </c>
      <c r="Z1504" s="12">
        <v>0</v>
      </c>
      <c r="AA1504" s="12">
        <v>900</v>
      </c>
      <c r="AB1504" s="12">
        <v>0</v>
      </c>
      <c r="AC1504" s="12">
        <v>0</v>
      </c>
      <c r="AD1504" s="12">
        <v>4.0199999999999996E-6</v>
      </c>
      <c r="AE1504" s="12">
        <v>3.1172085000000002E-2</v>
      </c>
      <c r="AF1504" s="12">
        <v>-3.0773099999999998E-3</v>
      </c>
      <c r="AG1504" s="12">
        <v>900</v>
      </c>
      <c r="AH1504" t="s">
        <v>22</v>
      </c>
      <c r="AI1504" t="s">
        <v>23</v>
      </c>
      <c r="AJ1504" s="21">
        <f t="shared" si="208"/>
        <v>794.66294700000003</v>
      </c>
      <c r="AK1504" s="21">
        <f t="shared" si="209"/>
        <v>1512.0680265000001</v>
      </c>
      <c r="AL1504" s="21">
        <f t="shared" si="210"/>
        <v>2322.211491</v>
      </c>
      <c r="AM1504" s="12">
        <v>1.1366795366795368</v>
      </c>
      <c r="AN1504" s="12">
        <v>1.2853438804658319</v>
      </c>
      <c r="AO1504" s="12">
        <v>0</v>
      </c>
      <c r="AP1504" s="12">
        <v>0</v>
      </c>
      <c r="AQ1504" s="22">
        <f t="shared" si="211"/>
        <v>903.27711041235534</v>
      </c>
      <c r="AR1504" s="22">
        <f t="shared" si="212"/>
        <v>1718.7367837899617</v>
      </c>
      <c r="AS1504" s="22">
        <f t="shared" si="213"/>
        <v>2639.6102816617763</v>
      </c>
      <c r="AT1504" s="22">
        <f t="shared" si="214"/>
        <v>1021.4151559593938</v>
      </c>
      <c r="AU1504" s="22">
        <f t="shared" si="215"/>
        <v>1943.5273847098224</v>
      </c>
      <c r="AV1504" s="22">
        <f t="shared" si="216"/>
        <v>2984.8403291042855</v>
      </c>
      <c r="AW1504">
        <v>2035</v>
      </c>
      <c r="AX1504" t="s">
        <v>27</v>
      </c>
      <c r="AY1504" s="12">
        <v>999</v>
      </c>
      <c r="AZ1504" t="s">
        <v>26</v>
      </c>
      <c r="BA1504">
        <v>3</v>
      </c>
      <c r="BB1504">
        <v>80</v>
      </c>
      <c r="BC1504">
        <v>0.4672</v>
      </c>
      <c r="BD1504">
        <v>2023</v>
      </c>
      <c r="BE1504" t="s">
        <v>895</v>
      </c>
    </row>
    <row r="1505" spans="1:57" x14ac:dyDescent="0.2">
      <c r="A1505">
        <v>84</v>
      </c>
      <c r="B1505">
        <v>2023</v>
      </c>
      <c r="C1505" t="s">
        <v>15</v>
      </c>
      <c r="D1505" t="s">
        <v>14</v>
      </c>
      <c r="E1505" t="s">
        <v>291</v>
      </c>
      <c r="F1505" t="s">
        <v>169</v>
      </c>
      <c r="H1505" t="s">
        <v>298</v>
      </c>
      <c r="I1505" t="s">
        <v>19</v>
      </c>
      <c r="J1505" t="s">
        <v>291</v>
      </c>
      <c r="L1505" s="12">
        <v>0.14789127000000002</v>
      </c>
      <c r="M1505" s="12">
        <v>0.27618450000000005</v>
      </c>
      <c r="N1505" s="12">
        <v>0.43269410000000008</v>
      </c>
      <c r="O1505" t="s">
        <v>137</v>
      </c>
      <c r="P1505" t="s">
        <v>840</v>
      </c>
      <c r="Q1505" s="12">
        <v>3.7</v>
      </c>
      <c r="R1505" s="12">
        <v>6</v>
      </c>
      <c r="S1505" s="12">
        <v>25.8</v>
      </c>
      <c r="T1505" s="12">
        <v>25.8</v>
      </c>
      <c r="U1505" s="12">
        <v>0</v>
      </c>
      <c r="V1505" s="12">
        <v>0</v>
      </c>
      <c r="W1505" s="12">
        <v>0</v>
      </c>
      <c r="X1505" t="s">
        <v>22</v>
      </c>
      <c r="Y1505" t="s">
        <v>23</v>
      </c>
      <c r="Z1505" s="12">
        <v>0</v>
      </c>
      <c r="AA1505" s="12">
        <v>900</v>
      </c>
      <c r="AB1505" s="12">
        <v>0</v>
      </c>
      <c r="AC1505" s="12">
        <v>0</v>
      </c>
      <c r="AD1505" s="12">
        <v>4.0400000000000003E-6</v>
      </c>
      <c r="AE1505" s="12">
        <v>3.1327170000000001E-2</v>
      </c>
      <c r="AF1505" s="12">
        <v>-3.0926200000000004E-3</v>
      </c>
      <c r="AG1505" s="12">
        <v>900</v>
      </c>
      <c r="AH1505" t="s">
        <v>22</v>
      </c>
      <c r="AI1505" t="s">
        <v>23</v>
      </c>
      <c r="AJ1505" s="21">
        <f t="shared" si="208"/>
        <v>798.6164940000001</v>
      </c>
      <c r="AK1505" s="21">
        <f t="shared" si="209"/>
        <v>1519.5907530000002</v>
      </c>
      <c r="AL1505" s="21">
        <f t="shared" si="210"/>
        <v>2333.7647820000007</v>
      </c>
      <c r="AM1505" s="12">
        <v>1.1366795366795368</v>
      </c>
      <c r="AN1505" s="12">
        <v>1.2853438804658319</v>
      </c>
      <c r="AO1505" s="12">
        <v>0</v>
      </c>
      <c r="AP1505" s="12">
        <v>0</v>
      </c>
      <c r="AQ1505" s="22">
        <f t="shared" si="211"/>
        <v>907.77102638455619</v>
      </c>
      <c r="AR1505" s="22">
        <f t="shared" si="212"/>
        <v>1727.2877130625486</v>
      </c>
      <c r="AS1505" s="22">
        <f t="shared" si="213"/>
        <v>2652.7426711227808</v>
      </c>
      <c r="AT1505" s="22">
        <f t="shared" si="214"/>
        <v>1026.496823401978</v>
      </c>
      <c r="AU1505" s="22">
        <f t="shared" si="215"/>
        <v>1953.1966751810157</v>
      </c>
      <c r="AV1505" s="22">
        <f t="shared" si="216"/>
        <v>2999.6902809903772</v>
      </c>
      <c r="AW1505">
        <v>2040</v>
      </c>
      <c r="AX1505" t="s">
        <v>27</v>
      </c>
      <c r="AY1505" s="12">
        <v>999</v>
      </c>
      <c r="AZ1505" t="s">
        <v>26</v>
      </c>
      <c r="BA1505">
        <v>3</v>
      </c>
      <c r="BB1505">
        <v>80</v>
      </c>
      <c r="BC1505">
        <v>0.4672</v>
      </c>
      <c r="BD1505">
        <v>2023</v>
      </c>
      <c r="BE1505" t="s">
        <v>895</v>
      </c>
    </row>
    <row r="1506" spans="1:57" x14ac:dyDescent="0.2">
      <c r="A1506">
        <v>84</v>
      </c>
      <c r="B1506">
        <v>2023</v>
      </c>
      <c r="C1506" t="s">
        <v>15</v>
      </c>
      <c r="D1506" t="s">
        <v>14</v>
      </c>
      <c r="E1506" t="s">
        <v>291</v>
      </c>
      <c r="F1506" t="s">
        <v>169</v>
      </c>
      <c r="H1506" t="s">
        <v>298</v>
      </c>
      <c r="I1506" t="s">
        <v>19</v>
      </c>
      <c r="J1506" t="s">
        <v>291</v>
      </c>
      <c r="L1506" s="12">
        <v>0.14684797762500001</v>
      </c>
      <c r="M1506" s="12">
        <v>0.27423616875000001</v>
      </c>
      <c r="N1506" s="12">
        <v>0.42964167875000003</v>
      </c>
      <c r="O1506" t="s">
        <v>137</v>
      </c>
      <c r="P1506" t="s">
        <v>840</v>
      </c>
      <c r="Q1506" s="12">
        <v>3.7</v>
      </c>
      <c r="R1506" s="12">
        <v>6</v>
      </c>
      <c r="S1506" s="12">
        <v>25.8</v>
      </c>
      <c r="T1506" s="12">
        <v>25.8</v>
      </c>
      <c r="U1506" s="12">
        <v>0</v>
      </c>
      <c r="V1506" s="12">
        <v>0</v>
      </c>
      <c r="W1506" s="12">
        <v>0</v>
      </c>
      <c r="X1506" t="s">
        <v>22</v>
      </c>
      <c r="Y1506" t="s">
        <v>23</v>
      </c>
      <c r="Z1506" s="12">
        <v>0</v>
      </c>
      <c r="AA1506" s="12">
        <v>900</v>
      </c>
      <c r="AB1506" s="12">
        <v>0</v>
      </c>
      <c r="AC1506" s="12">
        <v>0</v>
      </c>
      <c r="AD1506" s="12">
        <v>4.0114999999999996E-6</v>
      </c>
      <c r="AE1506" s="12">
        <v>3.1106173875E-2</v>
      </c>
      <c r="AF1506" s="12">
        <v>-3.0708032500000003E-3</v>
      </c>
      <c r="AG1506" s="12">
        <v>900</v>
      </c>
      <c r="AH1506" t="s">
        <v>22</v>
      </c>
      <c r="AI1506" t="s">
        <v>23</v>
      </c>
      <c r="AJ1506" s="21">
        <f t="shared" si="208"/>
        <v>792.98268952500007</v>
      </c>
      <c r="AK1506" s="21">
        <f t="shared" si="209"/>
        <v>1508.8708677375</v>
      </c>
      <c r="AL1506" s="21">
        <f t="shared" si="210"/>
        <v>2317.3013423250004</v>
      </c>
      <c r="AM1506" s="12">
        <v>1.1366795366795368</v>
      </c>
      <c r="AN1506" s="12">
        <v>1.2853438804658319</v>
      </c>
      <c r="AO1506" s="12">
        <v>0</v>
      </c>
      <c r="AP1506" s="12">
        <v>0</v>
      </c>
      <c r="AQ1506" s="22">
        <f t="shared" si="211"/>
        <v>901.36719612417005</v>
      </c>
      <c r="AR1506" s="22">
        <f t="shared" si="212"/>
        <v>1715.1026388491123</v>
      </c>
      <c r="AS1506" s="22">
        <f t="shared" si="213"/>
        <v>2634.0290161408502</v>
      </c>
      <c r="AT1506" s="22">
        <f t="shared" si="214"/>
        <v>1019.2554472962956</v>
      </c>
      <c r="AU1506" s="22">
        <f t="shared" si="215"/>
        <v>1939.4179362595653</v>
      </c>
      <c r="AV1506" s="22">
        <f t="shared" si="216"/>
        <v>2978.5290995526971</v>
      </c>
      <c r="AW1506">
        <v>2045</v>
      </c>
      <c r="AX1506" t="s">
        <v>27</v>
      </c>
      <c r="AY1506" s="12">
        <v>999</v>
      </c>
      <c r="AZ1506" t="s">
        <v>26</v>
      </c>
      <c r="BA1506">
        <v>3</v>
      </c>
      <c r="BB1506">
        <v>80</v>
      </c>
      <c r="BC1506">
        <v>0.4672</v>
      </c>
      <c r="BD1506">
        <v>2023</v>
      </c>
      <c r="BE1506" t="s">
        <v>895</v>
      </c>
    </row>
    <row r="1507" spans="1:57" x14ac:dyDescent="0.2">
      <c r="A1507">
        <v>84</v>
      </c>
      <c r="B1507">
        <v>2023</v>
      </c>
      <c r="C1507" t="s">
        <v>15</v>
      </c>
      <c r="D1507" t="s">
        <v>14</v>
      </c>
      <c r="E1507" t="s">
        <v>291</v>
      </c>
      <c r="F1507" t="s">
        <v>169</v>
      </c>
      <c r="H1507" t="s">
        <v>298</v>
      </c>
      <c r="I1507" t="s">
        <v>19</v>
      </c>
      <c r="J1507" t="s">
        <v>291</v>
      </c>
      <c r="L1507" s="12">
        <v>0.14580468525000001</v>
      </c>
      <c r="M1507" s="12">
        <v>0.27228783750000002</v>
      </c>
      <c r="N1507" s="12">
        <v>0.42658925749999999</v>
      </c>
      <c r="O1507" t="s">
        <v>137</v>
      </c>
      <c r="P1507" t="s">
        <v>840</v>
      </c>
      <c r="Q1507" s="12">
        <v>3.7</v>
      </c>
      <c r="R1507" s="12">
        <v>6</v>
      </c>
      <c r="S1507" s="12">
        <v>25.8</v>
      </c>
      <c r="T1507" s="12">
        <v>25.8</v>
      </c>
      <c r="U1507" s="12">
        <v>0</v>
      </c>
      <c r="V1507" s="12">
        <v>0</v>
      </c>
      <c r="W1507" s="12">
        <v>0</v>
      </c>
      <c r="X1507" t="s">
        <v>22</v>
      </c>
      <c r="Y1507" t="s">
        <v>23</v>
      </c>
      <c r="Z1507" s="12">
        <v>0</v>
      </c>
      <c r="AA1507" s="12">
        <v>900</v>
      </c>
      <c r="AB1507" s="12">
        <v>0</v>
      </c>
      <c r="AC1507" s="12">
        <v>0</v>
      </c>
      <c r="AD1507" s="12">
        <v>3.9829999999999998E-6</v>
      </c>
      <c r="AE1507" s="12">
        <v>3.0885177749999999E-2</v>
      </c>
      <c r="AF1507" s="12">
        <v>-3.0489864999999998E-3</v>
      </c>
      <c r="AG1507" s="12">
        <v>900</v>
      </c>
      <c r="AH1507" t="s">
        <v>22</v>
      </c>
      <c r="AI1507" t="s">
        <v>23</v>
      </c>
      <c r="AJ1507" s="21">
        <f t="shared" si="208"/>
        <v>787.34888505000004</v>
      </c>
      <c r="AK1507" s="21">
        <f t="shared" si="209"/>
        <v>1498.1509824750003</v>
      </c>
      <c r="AL1507" s="21">
        <f t="shared" si="210"/>
        <v>2300.8379026500002</v>
      </c>
      <c r="AM1507" s="12">
        <v>1.1366795366795368</v>
      </c>
      <c r="AN1507" s="12">
        <v>1.2853438804658319</v>
      </c>
      <c r="AO1507" s="12">
        <v>0</v>
      </c>
      <c r="AP1507" s="12">
        <v>0</v>
      </c>
      <c r="AQ1507" s="22">
        <f t="shared" si="211"/>
        <v>894.96336586378391</v>
      </c>
      <c r="AR1507" s="22">
        <f t="shared" si="212"/>
        <v>1702.9175646356762</v>
      </c>
      <c r="AS1507" s="22">
        <f t="shared" si="213"/>
        <v>2615.3153611589196</v>
      </c>
      <c r="AT1507" s="22">
        <f t="shared" si="214"/>
        <v>1012.0140711906133</v>
      </c>
      <c r="AU1507" s="22">
        <f t="shared" si="215"/>
        <v>1925.6391973381155</v>
      </c>
      <c r="AV1507" s="22">
        <f t="shared" si="216"/>
        <v>2957.3679181150173</v>
      </c>
      <c r="AW1507">
        <v>2050</v>
      </c>
      <c r="AX1507" t="s">
        <v>27</v>
      </c>
      <c r="AY1507" s="12">
        <v>999</v>
      </c>
      <c r="AZ1507" t="s">
        <v>26</v>
      </c>
      <c r="BA1507">
        <v>3</v>
      </c>
      <c r="BB1507">
        <v>80</v>
      </c>
      <c r="BC1507">
        <v>0.4672</v>
      </c>
      <c r="BD1507">
        <v>2023</v>
      </c>
      <c r="BE1507" t="s">
        <v>895</v>
      </c>
    </row>
    <row r="1508" spans="1:57" x14ac:dyDescent="0.2">
      <c r="A1508">
        <v>84</v>
      </c>
      <c r="B1508">
        <v>2023</v>
      </c>
      <c r="C1508" t="s">
        <v>15</v>
      </c>
      <c r="D1508" t="s">
        <v>14</v>
      </c>
      <c r="E1508" t="s">
        <v>291</v>
      </c>
      <c r="F1508" t="s">
        <v>169</v>
      </c>
      <c r="H1508" t="s">
        <v>298</v>
      </c>
      <c r="I1508" t="s">
        <v>19</v>
      </c>
      <c r="J1508" t="s">
        <v>291</v>
      </c>
      <c r="L1508" s="12">
        <v>0.146427</v>
      </c>
      <c r="M1508" s="12">
        <v>0.27345000000000003</v>
      </c>
      <c r="N1508" s="12">
        <v>0.42841000000000001</v>
      </c>
      <c r="O1508" t="s">
        <v>137</v>
      </c>
      <c r="P1508" t="s">
        <v>840</v>
      </c>
      <c r="Q1508" s="12">
        <v>3.7</v>
      </c>
      <c r="R1508" s="12">
        <v>6</v>
      </c>
      <c r="S1508" s="12">
        <v>25.8</v>
      </c>
      <c r="T1508" s="12">
        <v>25.8</v>
      </c>
      <c r="U1508" s="12">
        <v>0</v>
      </c>
      <c r="V1508" s="12">
        <v>0</v>
      </c>
      <c r="W1508" s="12">
        <v>0</v>
      </c>
      <c r="X1508" t="s">
        <v>22</v>
      </c>
      <c r="Y1508" t="s">
        <v>23</v>
      </c>
      <c r="Z1508" s="12">
        <v>0</v>
      </c>
      <c r="AA1508" s="12">
        <v>900</v>
      </c>
      <c r="AB1508" s="12">
        <v>0</v>
      </c>
      <c r="AC1508" s="12">
        <v>0</v>
      </c>
      <c r="AD1508" s="12">
        <v>3.9999999999999998E-6</v>
      </c>
      <c r="AE1508" s="12">
        <v>3.1016999999999999E-2</v>
      </c>
      <c r="AF1508" s="12">
        <v>-3.0620000000000001E-3</v>
      </c>
      <c r="AG1508" s="12">
        <v>900</v>
      </c>
      <c r="AH1508" t="s">
        <v>22</v>
      </c>
      <c r="AI1508" t="s">
        <v>23</v>
      </c>
      <c r="AJ1508" s="21">
        <f t="shared" si="208"/>
        <v>790.70940000000007</v>
      </c>
      <c r="AK1508" s="21">
        <f t="shared" si="209"/>
        <v>1504.5453000000002</v>
      </c>
      <c r="AL1508" s="21">
        <f t="shared" si="210"/>
        <v>2310.6582000000003</v>
      </c>
      <c r="AM1508" s="12">
        <v>1.1366795366795368</v>
      </c>
      <c r="AN1508" s="12">
        <v>1.2853438804658319</v>
      </c>
      <c r="AO1508" s="12">
        <v>0</v>
      </c>
      <c r="AP1508" s="12">
        <v>0</v>
      </c>
      <c r="AQ1508" s="22">
        <f t="shared" si="211"/>
        <v>898.7831944401546</v>
      </c>
      <c r="AR1508" s="22">
        <f t="shared" si="212"/>
        <v>1710.185854517375</v>
      </c>
      <c r="AS1508" s="22">
        <f t="shared" si="213"/>
        <v>2626.4778922007727</v>
      </c>
      <c r="AT1508" s="22">
        <f t="shared" si="214"/>
        <v>1016.3334885168098</v>
      </c>
      <c r="AU1508" s="22">
        <f t="shared" si="215"/>
        <v>1933.8580942386295</v>
      </c>
      <c r="AV1508" s="22">
        <f t="shared" si="216"/>
        <v>2969.9903772181947</v>
      </c>
      <c r="AW1508">
        <v>2023</v>
      </c>
      <c r="AX1508" t="s">
        <v>28</v>
      </c>
      <c r="AY1508" s="12">
        <v>999</v>
      </c>
      <c r="AZ1508" t="s">
        <v>26</v>
      </c>
      <c r="BA1508">
        <v>3</v>
      </c>
      <c r="BB1508">
        <v>80</v>
      </c>
      <c r="BC1508">
        <v>0.4672</v>
      </c>
      <c r="BD1508">
        <v>2023</v>
      </c>
      <c r="BE1508" t="s">
        <v>895</v>
      </c>
    </row>
    <row r="1509" spans="1:57" x14ac:dyDescent="0.2">
      <c r="A1509">
        <v>84</v>
      </c>
      <c r="B1509">
        <v>2023</v>
      </c>
      <c r="C1509" t="s">
        <v>15</v>
      </c>
      <c r="D1509" t="s">
        <v>14</v>
      </c>
      <c r="E1509" t="s">
        <v>291</v>
      </c>
      <c r="F1509" t="s">
        <v>169</v>
      </c>
      <c r="H1509" t="s">
        <v>298</v>
      </c>
      <c r="I1509" t="s">
        <v>19</v>
      </c>
      <c r="J1509" t="s">
        <v>291</v>
      </c>
      <c r="L1509" s="12">
        <v>0.13178429999999999</v>
      </c>
      <c r="M1509" s="12">
        <v>0.24610500000000002</v>
      </c>
      <c r="N1509" s="12">
        <v>0.385569</v>
      </c>
      <c r="O1509" t="s">
        <v>137</v>
      </c>
      <c r="P1509" t="s">
        <v>840</v>
      </c>
      <c r="Q1509" s="12">
        <v>3.7</v>
      </c>
      <c r="R1509" s="12">
        <v>6</v>
      </c>
      <c r="S1509" s="12">
        <v>25.8</v>
      </c>
      <c r="T1509" s="12">
        <v>25.8</v>
      </c>
      <c r="U1509" s="12">
        <v>0</v>
      </c>
      <c r="V1509" s="12">
        <v>0</v>
      </c>
      <c r="W1509" s="12">
        <v>0</v>
      </c>
      <c r="X1509" t="s">
        <v>22</v>
      </c>
      <c r="Y1509" t="s">
        <v>23</v>
      </c>
      <c r="Z1509" s="12">
        <v>0</v>
      </c>
      <c r="AA1509" s="12">
        <v>900</v>
      </c>
      <c r="AB1509" s="12">
        <v>0</v>
      </c>
      <c r="AC1509" s="12">
        <v>0</v>
      </c>
      <c r="AD1509" s="12">
        <v>3.5999999999999998E-6</v>
      </c>
      <c r="AE1509" s="12">
        <v>2.7915300000000001E-2</v>
      </c>
      <c r="AF1509" s="12">
        <v>-2.7558000000000001E-3</v>
      </c>
      <c r="AG1509" s="12">
        <v>900</v>
      </c>
      <c r="AH1509" t="s">
        <v>22</v>
      </c>
      <c r="AI1509" t="s">
        <v>23</v>
      </c>
      <c r="AJ1509" s="21">
        <f t="shared" si="208"/>
        <v>711.63846000000001</v>
      </c>
      <c r="AK1509" s="21">
        <f t="shared" si="209"/>
        <v>1354.0907700000002</v>
      </c>
      <c r="AL1509" s="21">
        <f t="shared" si="210"/>
        <v>2079.5923799999996</v>
      </c>
      <c r="AM1509" s="12">
        <v>1.1366795366795368</v>
      </c>
      <c r="AN1509" s="12">
        <v>1.2853438804658319</v>
      </c>
      <c r="AO1509" s="12">
        <v>0</v>
      </c>
      <c r="AP1509" s="12">
        <v>0</v>
      </c>
      <c r="AQ1509" s="22">
        <f t="shared" si="211"/>
        <v>808.90487499613914</v>
      </c>
      <c r="AR1509" s="22">
        <f t="shared" si="212"/>
        <v>1539.1672690656376</v>
      </c>
      <c r="AS1509" s="22">
        <f t="shared" si="213"/>
        <v>2363.8301029806948</v>
      </c>
      <c r="AT1509" s="22">
        <f t="shared" si="214"/>
        <v>914.70013966512875</v>
      </c>
      <c r="AU1509" s="22">
        <f t="shared" si="215"/>
        <v>1740.4722848147667</v>
      </c>
      <c r="AV1509" s="22">
        <f t="shared" si="216"/>
        <v>2672.9913394963746</v>
      </c>
      <c r="AW1509">
        <v>2030</v>
      </c>
      <c r="AX1509" t="s">
        <v>28</v>
      </c>
      <c r="AY1509" s="12">
        <v>999</v>
      </c>
      <c r="AZ1509" t="s">
        <v>26</v>
      </c>
      <c r="BA1509">
        <v>3</v>
      </c>
      <c r="BB1509">
        <v>80</v>
      </c>
      <c r="BC1509">
        <v>0.4672</v>
      </c>
      <c r="BD1509">
        <v>2023</v>
      </c>
      <c r="BE1509" t="s">
        <v>895</v>
      </c>
    </row>
    <row r="1510" spans="1:57" x14ac:dyDescent="0.2">
      <c r="A1510">
        <v>84</v>
      </c>
      <c r="B1510">
        <v>2023</v>
      </c>
      <c r="C1510" t="s">
        <v>15</v>
      </c>
      <c r="D1510" t="s">
        <v>14</v>
      </c>
      <c r="E1510" t="s">
        <v>291</v>
      </c>
      <c r="F1510" t="s">
        <v>169</v>
      </c>
      <c r="H1510" t="s">
        <v>298</v>
      </c>
      <c r="I1510" t="s">
        <v>19</v>
      </c>
      <c r="J1510" t="s">
        <v>291</v>
      </c>
      <c r="L1510" s="12">
        <v>0.12519508500000001</v>
      </c>
      <c r="M1510" s="12">
        <v>0.23379975000000003</v>
      </c>
      <c r="N1510" s="12">
        <v>0.36629054999999999</v>
      </c>
      <c r="O1510" t="s">
        <v>137</v>
      </c>
      <c r="P1510" t="s">
        <v>840</v>
      </c>
      <c r="Q1510" s="12">
        <v>3.7</v>
      </c>
      <c r="R1510" s="12">
        <v>6</v>
      </c>
      <c r="S1510" s="12">
        <v>25.8</v>
      </c>
      <c r="T1510" s="12">
        <v>25.8</v>
      </c>
      <c r="U1510" s="12">
        <v>0</v>
      </c>
      <c r="V1510" s="12">
        <v>0</v>
      </c>
      <c r="W1510" s="12">
        <v>0</v>
      </c>
      <c r="X1510" t="s">
        <v>22</v>
      </c>
      <c r="Y1510" t="s">
        <v>23</v>
      </c>
      <c r="Z1510" s="12">
        <v>0</v>
      </c>
      <c r="AA1510" s="12">
        <v>900</v>
      </c>
      <c r="AB1510" s="12">
        <v>0</v>
      </c>
      <c r="AC1510" s="12">
        <v>0</v>
      </c>
      <c r="AD1510" s="12">
        <v>3.4199999999999999E-6</v>
      </c>
      <c r="AE1510" s="12">
        <v>2.6519535E-2</v>
      </c>
      <c r="AF1510" s="12">
        <v>-2.61801E-3</v>
      </c>
      <c r="AG1510" s="12">
        <v>900</v>
      </c>
      <c r="AH1510" t="s">
        <v>22</v>
      </c>
      <c r="AI1510" t="s">
        <v>23</v>
      </c>
      <c r="AJ1510" s="21">
        <f t="shared" si="208"/>
        <v>676.05653700000005</v>
      </c>
      <c r="AK1510" s="21">
        <f t="shared" si="209"/>
        <v>1286.3862315000003</v>
      </c>
      <c r="AL1510" s="21">
        <f t="shared" si="210"/>
        <v>1975.6127610000001</v>
      </c>
      <c r="AM1510" s="12">
        <v>1.1366795366795368</v>
      </c>
      <c r="AN1510" s="12">
        <v>1.2853438804658319</v>
      </c>
      <c r="AO1510" s="12">
        <v>0</v>
      </c>
      <c r="AP1510" s="12">
        <v>0</v>
      </c>
      <c r="AQ1510" s="22">
        <f t="shared" si="211"/>
        <v>768.45963124633215</v>
      </c>
      <c r="AR1510" s="22">
        <f t="shared" si="212"/>
        <v>1462.2089056123557</v>
      </c>
      <c r="AS1510" s="22">
        <f t="shared" si="213"/>
        <v>2245.6385978316607</v>
      </c>
      <c r="AT1510" s="22">
        <f t="shared" si="214"/>
        <v>868.96513268187232</v>
      </c>
      <c r="AU1510" s="22">
        <f t="shared" si="215"/>
        <v>1653.4486705740285</v>
      </c>
      <c r="AV1510" s="22">
        <f t="shared" si="216"/>
        <v>2539.3417725215563</v>
      </c>
      <c r="AW1510">
        <v>2035</v>
      </c>
      <c r="AX1510" t="s">
        <v>28</v>
      </c>
      <c r="AY1510" s="12">
        <v>999</v>
      </c>
      <c r="AZ1510" t="s">
        <v>26</v>
      </c>
      <c r="BA1510">
        <v>3</v>
      </c>
      <c r="BB1510">
        <v>80</v>
      </c>
      <c r="BC1510">
        <v>0.4672</v>
      </c>
      <c r="BD1510">
        <v>2023</v>
      </c>
      <c r="BE1510" t="s">
        <v>895</v>
      </c>
    </row>
    <row r="1511" spans="1:57" x14ac:dyDescent="0.2">
      <c r="A1511">
        <v>84</v>
      </c>
      <c r="B1511">
        <v>2023</v>
      </c>
      <c r="C1511" t="s">
        <v>15</v>
      </c>
      <c r="D1511" t="s">
        <v>14</v>
      </c>
      <c r="E1511" t="s">
        <v>291</v>
      </c>
      <c r="F1511" t="s">
        <v>169</v>
      </c>
      <c r="H1511" t="s">
        <v>298</v>
      </c>
      <c r="I1511" t="s">
        <v>19</v>
      </c>
      <c r="J1511" t="s">
        <v>291</v>
      </c>
      <c r="L1511" s="12">
        <v>0.11860586999999999</v>
      </c>
      <c r="M1511" s="12">
        <v>0.22149450000000001</v>
      </c>
      <c r="N1511" s="12">
        <v>0.34701209999999999</v>
      </c>
      <c r="O1511" t="s">
        <v>137</v>
      </c>
      <c r="P1511" t="s">
        <v>840</v>
      </c>
      <c r="Q1511" s="12">
        <v>3.7</v>
      </c>
      <c r="R1511" s="12">
        <v>6</v>
      </c>
      <c r="S1511" s="12">
        <v>25.8</v>
      </c>
      <c r="T1511" s="12">
        <v>25.8</v>
      </c>
      <c r="U1511" s="12">
        <v>0</v>
      </c>
      <c r="V1511" s="12">
        <v>0</v>
      </c>
      <c r="W1511" s="12">
        <v>0</v>
      </c>
      <c r="X1511" t="s">
        <v>22</v>
      </c>
      <c r="Y1511" t="s">
        <v>23</v>
      </c>
      <c r="Z1511" s="12">
        <v>0</v>
      </c>
      <c r="AA1511" s="12">
        <v>900</v>
      </c>
      <c r="AB1511" s="12">
        <v>0</v>
      </c>
      <c r="AC1511" s="12">
        <v>0</v>
      </c>
      <c r="AD1511" s="12">
        <v>3.2399999999999995E-6</v>
      </c>
      <c r="AE1511" s="12">
        <v>2.5123769999999997E-2</v>
      </c>
      <c r="AF1511" s="12">
        <v>-2.48022E-3</v>
      </c>
      <c r="AG1511" s="12">
        <v>900</v>
      </c>
      <c r="AH1511" t="s">
        <v>22</v>
      </c>
      <c r="AI1511" t="s">
        <v>23</v>
      </c>
      <c r="AJ1511" s="21">
        <f t="shared" si="208"/>
        <v>640.47461399999986</v>
      </c>
      <c r="AK1511" s="21">
        <f t="shared" si="209"/>
        <v>1218.681693</v>
      </c>
      <c r="AL1511" s="21">
        <f t="shared" si="210"/>
        <v>1871.6331420000001</v>
      </c>
      <c r="AM1511" s="12">
        <v>1.1366795366795368</v>
      </c>
      <c r="AN1511" s="12">
        <v>1.2853438804658319</v>
      </c>
      <c r="AO1511" s="12">
        <v>0</v>
      </c>
      <c r="AP1511" s="12">
        <v>0</v>
      </c>
      <c r="AQ1511" s="22">
        <f t="shared" si="211"/>
        <v>728.01438749652505</v>
      </c>
      <c r="AR1511" s="22">
        <f t="shared" si="212"/>
        <v>1385.2505421590736</v>
      </c>
      <c r="AS1511" s="22">
        <f t="shared" si="213"/>
        <v>2127.4470926826257</v>
      </c>
      <c r="AT1511" s="22">
        <f t="shared" si="214"/>
        <v>823.23012569861567</v>
      </c>
      <c r="AU1511" s="22">
        <f t="shared" si="215"/>
        <v>1566.4250563332896</v>
      </c>
      <c r="AV1511" s="22">
        <f t="shared" si="216"/>
        <v>2405.6922055467376</v>
      </c>
      <c r="AW1511">
        <v>2040</v>
      </c>
      <c r="AX1511" t="s">
        <v>28</v>
      </c>
      <c r="AY1511" s="12">
        <v>999</v>
      </c>
      <c r="AZ1511" t="s">
        <v>26</v>
      </c>
      <c r="BA1511">
        <v>3</v>
      </c>
      <c r="BB1511">
        <v>80</v>
      </c>
      <c r="BC1511">
        <v>0.4672</v>
      </c>
      <c r="BD1511">
        <v>2023</v>
      </c>
      <c r="BE1511" t="s">
        <v>895</v>
      </c>
    </row>
    <row r="1512" spans="1:57" x14ac:dyDescent="0.2">
      <c r="A1512">
        <v>84</v>
      </c>
      <c r="B1512">
        <v>2023</v>
      </c>
      <c r="C1512" t="s">
        <v>15</v>
      </c>
      <c r="D1512" t="s">
        <v>14</v>
      </c>
      <c r="E1512" t="s">
        <v>291</v>
      </c>
      <c r="F1512" t="s">
        <v>169</v>
      </c>
      <c r="H1512" t="s">
        <v>298</v>
      </c>
      <c r="I1512" t="s">
        <v>19</v>
      </c>
      <c r="J1512" t="s">
        <v>291</v>
      </c>
      <c r="L1512" s="12">
        <v>0.1126755765</v>
      </c>
      <c r="M1512" s="12">
        <v>0.210419775</v>
      </c>
      <c r="N1512" s="12">
        <v>0.32966149499999997</v>
      </c>
      <c r="O1512" t="s">
        <v>137</v>
      </c>
      <c r="P1512" t="s">
        <v>840</v>
      </c>
      <c r="Q1512" s="12">
        <v>3.7</v>
      </c>
      <c r="R1512" s="12">
        <v>6</v>
      </c>
      <c r="S1512" s="12">
        <v>25.8</v>
      </c>
      <c r="T1512" s="12">
        <v>25.8</v>
      </c>
      <c r="U1512" s="12">
        <v>0</v>
      </c>
      <c r="V1512" s="12">
        <v>0</v>
      </c>
      <c r="W1512" s="12">
        <v>0</v>
      </c>
      <c r="X1512" t="s">
        <v>22</v>
      </c>
      <c r="Y1512" t="s">
        <v>23</v>
      </c>
      <c r="Z1512" s="12">
        <v>0</v>
      </c>
      <c r="AA1512" s="12">
        <v>900</v>
      </c>
      <c r="AB1512" s="12">
        <v>0</v>
      </c>
      <c r="AC1512" s="12">
        <v>0</v>
      </c>
      <c r="AD1512" s="12">
        <v>3.0779999999999996E-6</v>
      </c>
      <c r="AE1512" s="12">
        <v>2.3867581499999999E-2</v>
      </c>
      <c r="AF1512" s="12">
        <v>-2.3562089999999997E-3</v>
      </c>
      <c r="AG1512" s="12">
        <v>900</v>
      </c>
      <c r="AH1512" t="s">
        <v>22</v>
      </c>
      <c r="AI1512" t="s">
        <v>23</v>
      </c>
      <c r="AJ1512" s="21">
        <f t="shared" si="208"/>
        <v>608.45088329999999</v>
      </c>
      <c r="AK1512" s="21">
        <f t="shared" si="209"/>
        <v>1157.7476083500001</v>
      </c>
      <c r="AL1512" s="21">
        <f t="shared" si="210"/>
        <v>1778.0514848999999</v>
      </c>
      <c r="AM1512" s="12">
        <v>1.1366795366795368</v>
      </c>
      <c r="AN1512" s="12">
        <v>1.2853438804658319</v>
      </c>
      <c r="AO1512" s="12">
        <v>0</v>
      </c>
      <c r="AP1512" s="12">
        <v>0</v>
      </c>
      <c r="AQ1512" s="22">
        <f t="shared" si="211"/>
        <v>691.61366812169888</v>
      </c>
      <c r="AR1512" s="22">
        <f t="shared" si="212"/>
        <v>1315.9880150511199</v>
      </c>
      <c r="AS1512" s="22">
        <f t="shared" si="213"/>
        <v>2021.0747380484943</v>
      </c>
      <c r="AT1512" s="22">
        <f t="shared" si="214"/>
        <v>782.06861941368504</v>
      </c>
      <c r="AU1512" s="22">
        <f t="shared" si="215"/>
        <v>1488.1038035166252</v>
      </c>
      <c r="AV1512" s="22">
        <f t="shared" si="216"/>
        <v>2285.4075952694002</v>
      </c>
      <c r="AW1512">
        <v>2045</v>
      </c>
      <c r="AX1512" t="s">
        <v>28</v>
      </c>
      <c r="AY1512" s="12">
        <v>999</v>
      </c>
      <c r="AZ1512" t="s">
        <v>26</v>
      </c>
      <c r="BA1512">
        <v>3</v>
      </c>
      <c r="BB1512">
        <v>80</v>
      </c>
      <c r="BC1512">
        <v>0.4672</v>
      </c>
      <c r="BD1512">
        <v>2023</v>
      </c>
      <c r="BE1512" t="s">
        <v>895</v>
      </c>
    </row>
    <row r="1513" spans="1:57" x14ac:dyDescent="0.2">
      <c r="A1513">
        <v>84</v>
      </c>
      <c r="B1513">
        <v>2023</v>
      </c>
      <c r="C1513" t="s">
        <v>15</v>
      </c>
      <c r="D1513" t="s">
        <v>14</v>
      </c>
      <c r="E1513" t="s">
        <v>291</v>
      </c>
      <c r="F1513" t="s">
        <v>169</v>
      </c>
      <c r="H1513" t="s">
        <v>298</v>
      </c>
      <c r="I1513" t="s">
        <v>19</v>
      </c>
      <c r="J1513" t="s">
        <v>291</v>
      </c>
      <c r="L1513" s="12">
        <v>0.106745283</v>
      </c>
      <c r="M1513" s="12">
        <v>0.19934505000000002</v>
      </c>
      <c r="N1513" s="12">
        <v>0.31231089000000001</v>
      </c>
      <c r="O1513" t="s">
        <v>137</v>
      </c>
      <c r="P1513" t="s">
        <v>840</v>
      </c>
      <c r="Q1513" s="12">
        <v>3.7</v>
      </c>
      <c r="R1513" s="12">
        <v>6</v>
      </c>
      <c r="S1513" s="12">
        <v>25.8</v>
      </c>
      <c r="T1513" s="12">
        <v>25.8</v>
      </c>
      <c r="U1513" s="12">
        <v>0</v>
      </c>
      <c r="V1513" s="12">
        <v>0</v>
      </c>
      <c r="W1513" s="12">
        <v>0</v>
      </c>
      <c r="X1513" t="s">
        <v>22</v>
      </c>
      <c r="Y1513" t="s">
        <v>23</v>
      </c>
      <c r="Z1513" s="12">
        <v>0</v>
      </c>
      <c r="AA1513" s="12">
        <v>900</v>
      </c>
      <c r="AB1513" s="12">
        <v>0</v>
      </c>
      <c r="AC1513" s="12">
        <v>0</v>
      </c>
      <c r="AD1513" s="12">
        <v>2.9159999999999997E-6</v>
      </c>
      <c r="AE1513" s="12">
        <v>2.2611393E-2</v>
      </c>
      <c r="AF1513" s="12">
        <v>-2.2321979999999999E-3</v>
      </c>
      <c r="AG1513" s="12">
        <v>900</v>
      </c>
      <c r="AH1513" t="s">
        <v>22</v>
      </c>
      <c r="AI1513" t="s">
        <v>23</v>
      </c>
      <c r="AJ1513" s="21">
        <f t="shared" si="208"/>
        <v>576.4271526</v>
      </c>
      <c r="AK1513" s="21">
        <f t="shared" si="209"/>
        <v>1096.8135237000001</v>
      </c>
      <c r="AL1513" s="21">
        <f t="shared" si="210"/>
        <v>1684.4698278000001</v>
      </c>
      <c r="AM1513" s="12">
        <v>1.1366795366795368</v>
      </c>
      <c r="AN1513" s="12">
        <v>1.2853438804658319</v>
      </c>
      <c r="AO1513" s="12">
        <v>0</v>
      </c>
      <c r="AP1513" s="12">
        <v>0</v>
      </c>
      <c r="AQ1513" s="22">
        <f t="shared" si="211"/>
        <v>655.21294874687271</v>
      </c>
      <c r="AR1513" s="22">
        <f t="shared" si="212"/>
        <v>1246.7254879431664</v>
      </c>
      <c r="AS1513" s="22">
        <f t="shared" si="213"/>
        <v>1914.7023834143633</v>
      </c>
      <c r="AT1513" s="22">
        <f t="shared" si="214"/>
        <v>740.9071131287543</v>
      </c>
      <c r="AU1513" s="22">
        <f t="shared" si="215"/>
        <v>1409.7825506999609</v>
      </c>
      <c r="AV1513" s="22">
        <f t="shared" si="216"/>
        <v>2165.1229849920637</v>
      </c>
      <c r="AW1513">
        <v>2050</v>
      </c>
      <c r="AX1513" t="s">
        <v>28</v>
      </c>
      <c r="AY1513" s="12">
        <v>999</v>
      </c>
      <c r="AZ1513" t="s">
        <v>26</v>
      </c>
      <c r="BA1513">
        <v>3</v>
      </c>
      <c r="BB1513">
        <v>80</v>
      </c>
      <c r="BC1513">
        <v>0.4672</v>
      </c>
      <c r="BD1513">
        <v>2023</v>
      </c>
      <c r="BE1513" t="s">
        <v>895</v>
      </c>
    </row>
    <row r="1514" spans="1:57" x14ac:dyDescent="0.2">
      <c r="A1514">
        <v>85</v>
      </c>
      <c r="B1514">
        <v>2023</v>
      </c>
      <c r="C1514" t="s">
        <v>15</v>
      </c>
      <c r="D1514" t="s">
        <v>14</v>
      </c>
      <c r="E1514" t="s">
        <v>299</v>
      </c>
      <c r="F1514" t="s">
        <v>218</v>
      </c>
      <c r="H1514" t="s">
        <v>300</v>
      </c>
      <c r="I1514" t="s">
        <v>19</v>
      </c>
      <c r="J1514" t="s">
        <v>299</v>
      </c>
      <c r="L1514" s="12">
        <v>8.6960000000000006E-3</v>
      </c>
      <c r="M1514" s="12">
        <v>1.7857000000000001E-2</v>
      </c>
      <c r="N1514" s="12">
        <v>1.1494000000000001E-2</v>
      </c>
      <c r="O1514" t="s">
        <v>137</v>
      </c>
      <c r="P1514" t="s">
        <v>840</v>
      </c>
      <c r="Q1514" s="12">
        <v>2.78</v>
      </c>
      <c r="R1514" s="12">
        <v>6</v>
      </c>
      <c r="S1514" s="12">
        <v>49</v>
      </c>
      <c r="T1514" s="12">
        <v>49</v>
      </c>
      <c r="U1514" s="12">
        <v>0</v>
      </c>
      <c r="V1514" s="12">
        <v>0</v>
      </c>
      <c r="W1514" s="12">
        <v>0</v>
      </c>
      <c r="X1514" t="s">
        <v>22</v>
      </c>
      <c r="Y1514" t="s">
        <v>23</v>
      </c>
      <c r="Z1514" s="12">
        <v>0</v>
      </c>
      <c r="AA1514" s="12">
        <v>900</v>
      </c>
      <c r="AB1514" s="12">
        <v>0</v>
      </c>
      <c r="AC1514" s="12">
        <v>0</v>
      </c>
      <c r="AD1514" s="12">
        <v>0.13695599999999999</v>
      </c>
      <c r="AE1514" s="12">
        <v>0.135715</v>
      </c>
      <c r="AF1514" s="12">
        <v>0.61674600000000002</v>
      </c>
      <c r="AG1514" s="12">
        <v>900</v>
      </c>
      <c r="AH1514" t="s">
        <v>22</v>
      </c>
      <c r="AI1514" t="s">
        <v>23</v>
      </c>
      <c r="AJ1514" s="21">
        <f t="shared" si="208"/>
        <v>170.21879999999999</v>
      </c>
      <c r="AK1514" s="21">
        <f t="shared" si="209"/>
        <v>218.57130000000001</v>
      </c>
      <c r="AL1514" s="21">
        <f t="shared" si="210"/>
        <v>617.13900000000001</v>
      </c>
      <c r="AM1514" s="12">
        <v>1.7148913619501853</v>
      </c>
      <c r="AN1514" s="12">
        <v>1.8060413354531</v>
      </c>
      <c r="AO1514" s="12">
        <v>0</v>
      </c>
      <c r="AP1514" s="12">
        <v>0</v>
      </c>
      <c r="AQ1514" s="22">
        <f t="shared" si="211"/>
        <v>291.90674976152616</v>
      </c>
      <c r="AR1514" s="22">
        <f t="shared" si="212"/>
        <v>374.82603434022258</v>
      </c>
      <c r="AS1514" s="22">
        <f t="shared" si="213"/>
        <v>1058.3263402225755</v>
      </c>
      <c r="AT1514" s="22">
        <f t="shared" si="214"/>
        <v>307.42218887122414</v>
      </c>
      <c r="AU1514" s="22">
        <f t="shared" si="215"/>
        <v>394.74880254372016</v>
      </c>
      <c r="AV1514" s="22">
        <f t="shared" si="216"/>
        <v>1114.5785437201907</v>
      </c>
      <c r="AW1514">
        <v>2023</v>
      </c>
      <c r="AX1514" t="s">
        <v>24</v>
      </c>
      <c r="AY1514" s="12">
        <v>999</v>
      </c>
      <c r="AZ1514" t="s">
        <v>26</v>
      </c>
      <c r="BA1514">
        <v>3</v>
      </c>
      <c r="BB1514">
        <v>48</v>
      </c>
      <c r="BC1514">
        <v>1.3129999999999999E-2</v>
      </c>
      <c r="BD1514">
        <v>2023</v>
      </c>
      <c r="BE1514" t="s">
        <v>896</v>
      </c>
    </row>
    <row r="1515" spans="1:57" x14ac:dyDescent="0.2">
      <c r="A1515">
        <v>85</v>
      </c>
      <c r="B1515">
        <v>2023</v>
      </c>
      <c r="C1515" t="s">
        <v>15</v>
      </c>
      <c r="D1515" t="s">
        <v>14</v>
      </c>
      <c r="E1515" t="s">
        <v>299</v>
      </c>
      <c r="F1515" t="s">
        <v>218</v>
      </c>
      <c r="H1515" t="s">
        <v>300</v>
      </c>
      <c r="I1515" t="s">
        <v>19</v>
      </c>
      <c r="J1515" t="s">
        <v>299</v>
      </c>
      <c r="L1515" s="12">
        <v>8.6960000000000006E-3</v>
      </c>
      <c r="M1515" s="12">
        <v>1.7857000000000001E-2</v>
      </c>
      <c r="N1515" s="12">
        <v>1.1494000000000001E-2</v>
      </c>
      <c r="O1515" t="s">
        <v>137</v>
      </c>
      <c r="P1515" t="s">
        <v>840</v>
      </c>
      <c r="Q1515" s="12">
        <v>2.78</v>
      </c>
      <c r="R1515" s="12">
        <v>6</v>
      </c>
      <c r="S1515" s="12">
        <v>49</v>
      </c>
      <c r="T1515" s="12">
        <v>49</v>
      </c>
      <c r="U1515" s="12">
        <v>0</v>
      </c>
      <c r="V1515" s="12">
        <v>0</v>
      </c>
      <c r="W1515" s="12">
        <v>0</v>
      </c>
      <c r="X1515" t="s">
        <v>22</v>
      </c>
      <c r="Y1515" t="s">
        <v>23</v>
      </c>
      <c r="Z1515" s="12">
        <v>0</v>
      </c>
      <c r="AA1515" s="12">
        <v>900</v>
      </c>
      <c r="AB1515" s="12">
        <v>0</v>
      </c>
      <c r="AC1515" s="12">
        <v>0</v>
      </c>
      <c r="AD1515" s="12">
        <v>0.13695599999999999</v>
      </c>
      <c r="AE1515" s="12">
        <v>0.135715</v>
      </c>
      <c r="AF1515" s="12">
        <v>0.61674600000000002</v>
      </c>
      <c r="AG1515" s="12">
        <v>900</v>
      </c>
      <c r="AH1515" t="s">
        <v>22</v>
      </c>
      <c r="AI1515" t="s">
        <v>23</v>
      </c>
      <c r="AJ1515" s="21">
        <f t="shared" si="208"/>
        <v>170.21879999999999</v>
      </c>
      <c r="AK1515" s="21">
        <f t="shared" si="209"/>
        <v>218.57130000000001</v>
      </c>
      <c r="AL1515" s="21">
        <f t="shared" si="210"/>
        <v>617.13900000000001</v>
      </c>
      <c r="AM1515" s="12">
        <v>1.7148913619501853</v>
      </c>
      <c r="AN1515" s="12">
        <v>1.8060413354531</v>
      </c>
      <c r="AO1515" s="12">
        <v>0</v>
      </c>
      <c r="AP1515" s="12">
        <v>0</v>
      </c>
      <c r="AQ1515" s="22">
        <f t="shared" si="211"/>
        <v>291.90674976152616</v>
      </c>
      <c r="AR1515" s="22">
        <f t="shared" si="212"/>
        <v>374.82603434022258</v>
      </c>
      <c r="AS1515" s="22">
        <f t="shared" si="213"/>
        <v>1058.3263402225755</v>
      </c>
      <c r="AT1515" s="22">
        <f t="shared" si="214"/>
        <v>307.42218887122414</v>
      </c>
      <c r="AU1515" s="22">
        <f t="shared" si="215"/>
        <v>394.74880254372016</v>
      </c>
      <c r="AV1515" s="22">
        <f t="shared" si="216"/>
        <v>1114.5785437201907</v>
      </c>
      <c r="AW1515">
        <v>2030</v>
      </c>
      <c r="AX1515" t="s">
        <v>24</v>
      </c>
      <c r="AY1515" s="12">
        <v>999</v>
      </c>
      <c r="AZ1515" t="s">
        <v>26</v>
      </c>
      <c r="BA1515">
        <v>3</v>
      </c>
      <c r="BB1515">
        <v>48</v>
      </c>
      <c r="BC1515">
        <v>1.3129999999999999E-2</v>
      </c>
      <c r="BD1515">
        <v>2023</v>
      </c>
      <c r="BE1515" t="s">
        <v>896</v>
      </c>
    </row>
    <row r="1516" spans="1:57" x14ac:dyDescent="0.2">
      <c r="A1516">
        <v>85</v>
      </c>
      <c r="B1516">
        <v>2023</v>
      </c>
      <c r="C1516" t="s">
        <v>15</v>
      </c>
      <c r="D1516" t="s">
        <v>14</v>
      </c>
      <c r="E1516" t="s">
        <v>299</v>
      </c>
      <c r="F1516" t="s">
        <v>218</v>
      </c>
      <c r="H1516" t="s">
        <v>300</v>
      </c>
      <c r="I1516" t="s">
        <v>19</v>
      </c>
      <c r="J1516" t="s">
        <v>299</v>
      </c>
      <c r="L1516" s="12">
        <v>8.6960000000000006E-3</v>
      </c>
      <c r="M1516" s="12">
        <v>1.7857000000000001E-2</v>
      </c>
      <c r="N1516" s="12">
        <v>1.1494000000000001E-2</v>
      </c>
      <c r="O1516" t="s">
        <v>137</v>
      </c>
      <c r="P1516" t="s">
        <v>840</v>
      </c>
      <c r="Q1516" s="12">
        <v>2.78</v>
      </c>
      <c r="R1516" s="12">
        <v>6</v>
      </c>
      <c r="S1516" s="12">
        <v>49</v>
      </c>
      <c r="T1516" s="12">
        <v>49</v>
      </c>
      <c r="U1516" s="12">
        <v>0</v>
      </c>
      <c r="V1516" s="12">
        <v>0</v>
      </c>
      <c r="W1516" s="12">
        <v>0</v>
      </c>
      <c r="X1516" t="s">
        <v>22</v>
      </c>
      <c r="Y1516" t="s">
        <v>23</v>
      </c>
      <c r="Z1516" s="12">
        <v>0</v>
      </c>
      <c r="AA1516" s="12">
        <v>900</v>
      </c>
      <c r="AB1516" s="12">
        <v>0</v>
      </c>
      <c r="AC1516" s="12">
        <v>0</v>
      </c>
      <c r="AD1516" s="12">
        <v>0.13695599999999999</v>
      </c>
      <c r="AE1516" s="12">
        <v>0.135715</v>
      </c>
      <c r="AF1516" s="12">
        <v>0.61674600000000002</v>
      </c>
      <c r="AG1516" s="12">
        <v>900</v>
      </c>
      <c r="AH1516" t="s">
        <v>22</v>
      </c>
      <c r="AI1516" t="s">
        <v>23</v>
      </c>
      <c r="AJ1516" s="21">
        <f t="shared" si="208"/>
        <v>170.21879999999999</v>
      </c>
      <c r="AK1516" s="21">
        <f t="shared" si="209"/>
        <v>218.57130000000001</v>
      </c>
      <c r="AL1516" s="21">
        <f t="shared" si="210"/>
        <v>617.13900000000001</v>
      </c>
      <c r="AM1516" s="12">
        <v>1.7148913619501853</v>
      </c>
      <c r="AN1516" s="12">
        <v>1.8060413354531</v>
      </c>
      <c r="AO1516" s="12">
        <v>0</v>
      </c>
      <c r="AP1516" s="12">
        <v>0</v>
      </c>
      <c r="AQ1516" s="22">
        <f t="shared" si="211"/>
        <v>291.90674976152616</v>
      </c>
      <c r="AR1516" s="22">
        <f t="shared" si="212"/>
        <v>374.82603434022258</v>
      </c>
      <c r="AS1516" s="22">
        <f t="shared" si="213"/>
        <v>1058.3263402225755</v>
      </c>
      <c r="AT1516" s="22">
        <f t="shared" si="214"/>
        <v>307.42218887122414</v>
      </c>
      <c r="AU1516" s="22">
        <f t="shared" si="215"/>
        <v>394.74880254372016</v>
      </c>
      <c r="AV1516" s="22">
        <f t="shared" si="216"/>
        <v>1114.5785437201907</v>
      </c>
      <c r="AW1516">
        <v>2035</v>
      </c>
      <c r="AX1516" t="s">
        <v>24</v>
      </c>
      <c r="AY1516" s="12">
        <v>999</v>
      </c>
      <c r="AZ1516" t="s">
        <v>26</v>
      </c>
      <c r="BA1516">
        <v>3</v>
      </c>
      <c r="BB1516">
        <v>48</v>
      </c>
      <c r="BC1516">
        <v>1.3129999999999999E-2</v>
      </c>
      <c r="BD1516">
        <v>2023</v>
      </c>
      <c r="BE1516" t="s">
        <v>896</v>
      </c>
    </row>
    <row r="1517" spans="1:57" x14ac:dyDescent="0.2">
      <c r="A1517">
        <v>85</v>
      </c>
      <c r="B1517">
        <v>2023</v>
      </c>
      <c r="C1517" t="s">
        <v>15</v>
      </c>
      <c r="D1517" t="s">
        <v>14</v>
      </c>
      <c r="E1517" t="s">
        <v>299</v>
      </c>
      <c r="F1517" t="s">
        <v>218</v>
      </c>
      <c r="H1517" t="s">
        <v>300</v>
      </c>
      <c r="I1517" t="s">
        <v>19</v>
      </c>
      <c r="J1517" t="s">
        <v>299</v>
      </c>
      <c r="L1517" s="12">
        <v>8.6960000000000006E-3</v>
      </c>
      <c r="M1517" s="12">
        <v>1.7857000000000001E-2</v>
      </c>
      <c r="N1517" s="12">
        <v>1.1494000000000001E-2</v>
      </c>
      <c r="O1517" t="s">
        <v>137</v>
      </c>
      <c r="P1517" t="s">
        <v>840</v>
      </c>
      <c r="Q1517" s="12">
        <v>2.78</v>
      </c>
      <c r="R1517" s="12">
        <v>6</v>
      </c>
      <c r="S1517" s="12">
        <v>49</v>
      </c>
      <c r="T1517" s="12">
        <v>49</v>
      </c>
      <c r="U1517" s="12">
        <v>0</v>
      </c>
      <c r="V1517" s="12">
        <v>0</v>
      </c>
      <c r="W1517" s="12">
        <v>0</v>
      </c>
      <c r="X1517" t="s">
        <v>22</v>
      </c>
      <c r="Y1517" t="s">
        <v>23</v>
      </c>
      <c r="Z1517" s="12">
        <v>0</v>
      </c>
      <c r="AA1517" s="12">
        <v>900</v>
      </c>
      <c r="AB1517" s="12">
        <v>0</v>
      </c>
      <c r="AC1517" s="12">
        <v>0</v>
      </c>
      <c r="AD1517" s="12">
        <v>0.13695599999999999</v>
      </c>
      <c r="AE1517" s="12">
        <v>0.135715</v>
      </c>
      <c r="AF1517" s="12">
        <v>0.61674600000000002</v>
      </c>
      <c r="AG1517" s="12">
        <v>900</v>
      </c>
      <c r="AH1517" t="s">
        <v>22</v>
      </c>
      <c r="AI1517" t="s">
        <v>23</v>
      </c>
      <c r="AJ1517" s="21">
        <f t="shared" si="208"/>
        <v>170.21879999999999</v>
      </c>
      <c r="AK1517" s="21">
        <f t="shared" si="209"/>
        <v>218.57130000000001</v>
      </c>
      <c r="AL1517" s="21">
        <f t="shared" si="210"/>
        <v>617.13900000000001</v>
      </c>
      <c r="AM1517" s="12">
        <v>1.7148913619501853</v>
      </c>
      <c r="AN1517" s="12">
        <v>1.8060413354531</v>
      </c>
      <c r="AO1517" s="12">
        <v>0</v>
      </c>
      <c r="AP1517" s="12">
        <v>0</v>
      </c>
      <c r="AQ1517" s="22">
        <f t="shared" si="211"/>
        <v>291.90674976152616</v>
      </c>
      <c r="AR1517" s="22">
        <f t="shared" si="212"/>
        <v>374.82603434022258</v>
      </c>
      <c r="AS1517" s="22">
        <f t="shared" si="213"/>
        <v>1058.3263402225755</v>
      </c>
      <c r="AT1517" s="22">
        <f t="shared" si="214"/>
        <v>307.42218887122414</v>
      </c>
      <c r="AU1517" s="22">
        <f t="shared" si="215"/>
        <v>394.74880254372016</v>
      </c>
      <c r="AV1517" s="22">
        <f t="shared" si="216"/>
        <v>1114.5785437201907</v>
      </c>
      <c r="AW1517">
        <v>2040</v>
      </c>
      <c r="AX1517" t="s">
        <v>24</v>
      </c>
      <c r="AY1517" s="12">
        <v>999</v>
      </c>
      <c r="AZ1517" t="s">
        <v>26</v>
      </c>
      <c r="BA1517">
        <v>3</v>
      </c>
      <c r="BB1517">
        <v>48</v>
      </c>
      <c r="BC1517">
        <v>1.3129999999999999E-2</v>
      </c>
      <c r="BD1517">
        <v>2023</v>
      </c>
      <c r="BE1517" t="s">
        <v>896</v>
      </c>
    </row>
    <row r="1518" spans="1:57" x14ac:dyDescent="0.2">
      <c r="A1518">
        <v>85</v>
      </c>
      <c r="B1518">
        <v>2023</v>
      </c>
      <c r="C1518" t="s">
        <v>15</v>
      </c>
      <c r="D1518" t="s">
        <v>14</v>
      </c>
      <c r="E1518" t="s">
        <v>299</v>
      </c>
      <c r="F1518" t="s">
        <v>218</v>
      </c>
      <c r="H1518" t="s">
        <v>300</v>
      </c>
      <c r="I1518" t="s">
        <v>19</v>
      </c>
      <c r="J1518" t="s">
        <v>299</v>
      </c>
      <c r="L1518" s="12">
        <v>8.6960000000000006E-3</v>
      </c>
      <c r="M1518" s="12">
        <v>1.7857000000000001E-2</v>
      </c>
      <c r="N1518" s="12">
        <v>1.1494000000000001E-2</v>
      </c>
      <c r="O1518" t="s">
        <v>137</v>
      </c>
      <c r="P1518" t="s">
        <v>840</v>
      </c>
      <c r="Q1518" s="12">
        <v>2.78</v>
      </c>
      <c r="R1518" s="12">
        <v>6</v>
      </c>
      <c r="S1518" s="12">
        <v>49</v>
      </c>
      <c r="T1518" s="12">
        <v>49</v>
      </c>
      <c r="U1518" s="12">
        <v>0</v>
      </c>
      <c r="V1518" s="12">
        <v>0</v>
      </c>
      <c r="W1518" s="12">
        <v>0</v>
      </c>
      <c r="X1518" t="s">
        <v>22</v>
      </c>
      <c r="Y1518" t="s">
        <v>23</v>
      </c>
      <c r="Z1518" s="12">
        <v>0</v>
      </c>
      <c r="AA1518" s="12">
        <v>900</v>
      </c>
      <c r="AB1518" s="12">
        <v>0</v>
      </c>
      <c r="AC1518" s="12">
        <v>0</v>
      </c>
      <c r="AD1518" s="12">
        <v>0.13695599999999999</v>
      </c>
      <c r="AE1518" s="12">
        <v>0.135715</v>
      </c>
      <c r="AF1518" s="12">
        <v>0.61674600000000002</v>
      </c>
      <c r="AG1518" s="12">
        <v>900</v>
      </c>
      <c r="AH1518" t="s">
        <v>22</v>
      </c>
      <c r="AI1518" t="s">
        <v>23</v>
      </c>
      <c r="AJ1518" s="21">
        <f t="shared" si="208"/>
        <v>170.21879999999999</v>
      </c>
      <c r="AK1518" s="21">
        <f t="shared" si="209"/>
        <v>218.57130000000001</v>
      </c>
      <c r="AL1518" s="21">
        <f t="shared" si="210"/>
        <v>617.13900000000001</v>
      </c>
      <c r="AM1518" s="12">
        <v>1.7148913619501853</v>
      </c>
      <c r="AN1518" s="12">
        <v>1.8060413354531</v>
      </c>
      <c r="AO1518" s="12">
        <v>0</v>
      </c>
      <c r="AP1518" s="12">
        <v>0</v>
      </c>
      <c r="AQ1518" s="22">
        <f t="shared" si="211"/>
        <v>291.90674976152616</v>
      </c>
      <c r="AR1518" s="22">
        <f t="shared" si="212"/>
        <v>374.82603434022258</v>
      </c>
      <c r="AS1518" s="22">
        <f t="shared" si="213"/>
        <v>1058.3263402225755</v>
      </c>
      <c r="AT1518" s="22">
        <f t="shared" si="214"/>
        <v>307.42218887122414</v>
      </c>
      <c r="AU1518" s="22">
        <f t="shared" si="215"/>
        <v>394.74880254372016</v>
      </c>
      <c r="AV1518" s="22">
        <f t="shared" si="216"/>
        <v>1114.5785437201907</v>
      </c>
      <c r="AW1518">
        <v>2045</v>
      </c>
      <c r="AX1518" t="s">
        <v>24</v>
      </c>
      <c r="AY1518" s="12">
        <v>999</v>
      </c>
      <c r="AZ1518" t="s">
        <v>26</v>
      </c>
      <c r="BA1518">
        <v>3</v>
      </c>
      <c r="BB1518">
        <v>48</v>
      </c>
      <c r="BC1518">
        <v>1.3129999999999999E-2</v>
      </c>
      <c r="BD1518">
        <v>2023</v>
      </c>
      <c r="BE1518" t="s">
        <v>896</v>
      </c>
    </row>
    <row r="1519" spans="1:57" x14ac:dyDescent="0.2">
      <c r="A1519">
        <v>85</v>
      </c>
      <c r="B1519">
        <v>2023</v>
      </c>
      <c r="C1519" t="s">
        <v>15</v>
      </c>
      <c r="D1519" t="s">
        <v>14</v>
      </c>
      <c r="E1519" t="s">
        <v>299</v>
      </c>
      <c r="F1519" t="s">
        <v>218</v>
      </c>
      <c r="H1519" t="s">
        <v>300</v>
      </c>
      <c r="I1519" t="s">
        <v>19</v>
      </c>
      <c r="J1519" t="s">
        <v>299</v>
      </c>
      <c r="L1519" s="12">
        <v>8.6960000000000006E-3</v>
      </c>
      <c r="M1519" s="12">
        <v>1.7857000000000001E-2</v>
      </c>
      <c r="N1519" s="12">
        <v>1.1494000000000001E-2</v>
      </c>
      <c r="O1519" t="s">
        <v>137</v>
      </c>
      <c r="P1519" t="s">
        <v>840</v>
      </c>
      <c r="Q1519" s="12">
        <v>2.78</v>
      </c>
      <c r="R1519" s="12">
        <v>6</v>
      </c>
      <c r="S1519" s="12">
        <v>49</v>
      </c>
      <c r="T1519" s="12">
        <v>49</v>
      </c>
      <c r="U1519" s="12">
        <v>0</v>
      </c>
      <c r="V1519" s="12">
        <v>0</v>
      </c>
      <c r="W1519" s="12">
        <v>0</v>
      </c>
      <c r="X1519" t="s">
        <v>22</v>
      </c>
      <c r="Y1519" t="s">
        <v>23</v>
      </c>
      <c r="Z1519" s="12">
        <v>0</v>
      </c>
      <c r="AA1519" s="12">
        <v>900</v>
      </c>
      <c r="AB1519" s="12">
        <v>0</v>
      </c>
      <c r="AC1519" s="12">
        <v>0</v>
      </c>
      <c r="AD1519" s="12">
        <v>0.13695599999999999</v>
      </c>
      <c r="AE1519" s="12">
        <v>0.135715</v>
      </c>
      <c r="AF1519" s="12">
        <v>0.61674600000000002</v>
      </c>
      <c r="AG1519" s="12">
        <v>900</v>
      </c>
      <c r="AH1519" t="s">
        <v>22</v>
      </c>
      <c r="AI1519" t="s">
        <v>23</v>
      </c>
      <c r="AJ1519" s="21">
        <f t="shared" si="208"/>
        <v>170.21879999999999</v>
      </c>
      <c r="AK1519" s="21">
        <f t="shared" si="209"/>
        <v>218.57130000000001</v>
      </c>
      <c r="AL1519" s="21">
        <f t="shared" si="210"/>
        <v>617.13900000000001</v>
      </c>
      <c r="AM1519" s="12">
        <v>1.7148913619501853</v>
      </c>
      <c r="AN1519" s="12">
        <v>1.8060413354531</v>
      </c>
      <c r="AO1519" s="12">
        <v>0</v>
      </c>
      <c r="AP1519" s="12">
        <v>0</v>
      </c>
      <c r="AQ1519" s="22">
        <f t="shared" si="211"/>
        <v>291.90674976152616</v>
      </c>
      <c r="AR1519" s="22">
        <f t="shared" si="212"/>
        <v>374.82603434022258</v>
      </c>
      <c r="AS1519" s="22">
        <f t="shared" si="213"/>
        <v>1058.3263402225755</v>
      </c>
      <c r="AT1519" s="22">
        <f t="shared" si="214"/>
        <v>307.42218887122414</v>
      </c>
      <c r="AU1519" s="22">
        <f t="shared" si="215"/>
        <v>394.74880254372016</v>
      </c>
      <c r="AV1519" s="22">
        <f t="shared" si="216"/>
        <v>1114.5785437201907</v>
      </c>
      <c r="AW1519">
        <v>2050</v>
      </c>
      <c r="AX1519" t="s">
        <v>24</v>
      </c>
      <c r="AY1519" s="12">
        <v>999</v>
      </c>
      <c r="AZ1519" t="s">
        <v>26</v>
      </c>
      <c r="BA1519">
        <v>3</v>
      </c>
      <c r="BB1519">
        <v>48</v>
      </c>
      <c r="BC1519">
        <v>1.3129999999999999E-2</v>
      </c>
      <c r="BD1519">
        <v>2023</v>
      </c>
      <c r="BE1519" t="s">
        <v>896</v>
      </c>
    </row>
    <row r="1520" spans="1:57" x14ac:dyDescent="0.2">
      <c r="A1520">
        <v>85</v>
      </c>
      <c r="B1520">
        <v>2023</v>
      </c>
      <c r="C1520" t="s">
        <v>15</v>
      </c>
      <c r="D1520" t="s">
        <v>14</v>
      </c>
      <c r="E1520" t="s">
        <v>299</v>
      </c>
      <c r="F1520" t="s">
        <v>218</v>
      </c>
      <c r="H1520" t="s">
        <v>300</v>
      </c>
      <c r="I1520" t="s">
        <v>19</v>
      </c>
      <c r="J1520" t="s">
        <v>299</v>
      </c>
      <c r="L1520" s="12">
        <v>8.6960000000000006E-3</v>
      </c>
      <c r="M1520" s="12">
        <v>1.7857000000000001E-2</v>
      </c>
      <c r="N1520" s="12">
        <v>1.1494000000000001E-2</v>
      </c>
      <c r="O1520" t="s">
        <v>137</v>
      </c>
      <c r="P1520" t="s">
        <v>840</v>
      </c>
      <c r="Q1520" s="12">
        <v>2.78</v>
      </c>
      <c r="R1520" s="12">
        <v>6</v>
      </c>
      <c r="S1520" s="12">
        <v>49</v>
      </c>
      <c r="T1520" s="12">
        <v>49</v>
      </c>
      <c r="U1520" s="12">
        <v>0</v>
      </c>
      <c r="V1520" s="12">
        <v>0</v>
      </c>
      <c r="W1520" s="12">
        <v>0</v>
      </c>
      <c r="X1520" t="s">
        <v>22</v>
      </c>
      <c r="Y1520" t="s">
        <v>23</v>
      </c>
      <c r="Z1520" s="12">
        <v>0</v>
      </c>
      <c r="AA1520" s="12">
        <v>900</v>
      </c>
      <c r="AB1520" s="12">
        <v>0</v>
      </c>
      <c r="AC1520" s="12">
        <v>0</v>
      </c>
      <c r="AD1520" s="12">
        <v>0.13695599999999999</v>
      </c>
      <c r="AE1520" s="12">
        <v>0.135715</v>
      </c>
      <c r="AF1520" s="12">
        <v>0.61674600000000002</v>
      </c>
      <c r="AG1520" s="12">
        <v>900</v>
      </c>
      <c r="AH1520" t="s">
        <v>22</v>
      </c>
      <c r="AI1520" t="s">
        <v>23</v>
      </c>
      <c r="AJ1520" s="21">
        <f t="shared" si="208"/>
        <v>170.21879999999999</v>
      </c>
      <c r="AK1520" s="21">
        <f t="shared" si="209"/>
        <v>218.57130000000001</v>
      </c>
      <c r="AL1520" s="21">
        <f t="shared" si="210"/>
        <v>617.13900000000001</v>
      </c>
      <c r="AM1520" s="12">
        <v>1.7148913619501853</v>
      </c>
      <c r="AN1520" s="12">
        <v>1.8060413354531</v>
      </c>
      <c r="AO1520" s="12">
        <v>0</v>
      </c>
      <c r="AP1520" s="12">
        <v>0</v>
      </c>
      <c r="AQ1520" s="22">
        <f t="shared" si="211"/>
        <v>291.90674976152616</v>
      </c>
      <c r="AR1520" s="22">
        <f t="shared" si="212"/>
        <v>374.82603434022258</v>
      </c>
      <c r="AS1520" s="22">
        <f t="shared" si="213"/>
        <v>1058.3263402225755</v>
      </c>
      <c r="AT1520" s="22">
        <f t="shared" si="214"/>
        <v>307.42218887122414</v>
      </c>
      <c r="AU1520" s="22">
        <f t="shared" si="215"/>
        <v>394.74880254372016</v>
      </c>
      <c r="AV1520" s="22">
        <f t="shared" si="216"/>
        <v>1114.5785437201907</v>
      </c>
      <c r="AW1520">
        <v>2023</v>
      </c>
      <c r="AX1520" t="s">
        <v>27</v>
      </c>
      <c r="AY1520" s="12">
        <v>999</v>
      </c>
      <c r="AZ1520" t="s">
        <v>26</v>
      </c>
      <c r="BA1520">
        <v>3</v>
      </c>
      <c r="BB1520">
        <v>48</v>
      </c>
      <c r="BC1520">
        <v>1.3129999999999999E-2</v>
      </c>
      <c r="BD1520">
        <v>2023</v>
      </c>
      <c r="BE1520" t="s">
        <v>896</v>
      </c>
    </row>
    <row r="1521" spans="1:57" x14ac:dyDescent="0.2">
      <c r="A1521">
        <v>85</v>
      </c>
      <c r="B1521">
        <v>2023</v>
      </c>
      <c r="C1521" t="s">
        <v>15</v>
      </c>
      <c r="D1521" t="s">
        <v>14</v>
      </c>
      <c r="E1521" t="s">
        <v>299</v>
      </c>
      <c r="F1521" t="s">
        <v>218</v>
      </c>
      <c r="H1521" t="s">
        <v>300</v>
      </c>
      <c r="I1521" t="s">
        <v>19</v>
      </c>
      <c r="J1521" t="s">
        <v>299</v>
      </c>
      <c r="L1521" s="12">
        <v>8.6960000000000006E-3</v>
      </c>
      <c r="M1521" s="12">
        <v>1.7857000000000001E-2</v>
      </c>
      <c r="N1521" s="12">
        <v>1.1494000000000001E-2</v>
      </c>
      <c r="O1521" t="s">
        <v>137</v>
      </c>
      <c r="P1521" t="s">
        <v>840</v>
      </c>
      <c r="Q1521" s="12">
        <v>2.78</v>
      </c>
      <c r="R1521" s="12">
        <v>6</v>
      </c>
      <c r="S1521" s="12">
        <v>49</v>
      </c>
      <c r="T1521" s="12">
        <v>49</v>
      </c>
      <c r="U1521" s="12">
        <v>0</v>
      </c>
      <c r="V1521" s="12">
        <v>0</v>
      </c>
      <c r="W1521" s="12">
        <v>0</v>
      </c>
      <c r="X1521" t="s">
        <v>22</v>
      </c>
      <c r="Y1521" t="s">
        <v>23</v>
      </c>
      <c r="Z1521" s="12">
        <v>0</v>
      </c>
      <c r="AA1521" s="12">
        <v>900</v>
      </c>
      <c r="AB1521" s="12">
        <v>0</v>
      </c>
      <c r="AC1521" s="12">
        <v>0</v>
      </c>
      <c r="AD1521" s="12">
        <v>0.13695599999999999</v>
      </c>
      <c r="AE1521" s="12">
        <v>0.135715</v>
      </c>
      <c r="AF1521" s="12">
        <v>0.61674600000000002</v>
      </c>
      <c r="AG1521" s="12">
        <v>900</v>
      </c>
      <c r="AH1521" t="s">
        <v>22</v>
      </c>
      <c r="AI1521" t="s">
        <v>23</v>
      </c>
      <c r="AJ1521" s="21">
        <f t="shared" si="208"/>
        <v>170.21879999999999</v>
      </c>
      <c r="AK1521" s="21">
        <f t="shared" si="209"/>
        <v>218.57130000000001</v>
      </c>
      <c r="AL1521" s="21">
        <f t="shared" si="210"/>
        <v>617.13900000000001</v>
      </c>
      <c r="AM1521" s="12">
        <v>1.7148913619501853</v>
      </c>
      <c r="AN1521" s="12">
        <v>1.8060413354531</v>
      </c>
      <c r="AO1521" s="12">
        <v>0</v>
      </c>
      <c r="AP1521" s="12">
        <v>0</v>
      </c>
      <c r="AQ1521" s="22">
        <f t="shared" si="211"/>
        <v>291.90674976152616</v>
      </c>
      <c r="AR1521" s="22">
        <f t="shared" si="212"/>
        <v>374.82603434022258</v>
      </c>
      <c r="AS1521" s="22">
        <f t="shared" si="213"/>
        <v>1058.3263402225755</v>
      </c>
      <c r="AT1521" s="22">
        <f t="shared" si="214"/>
        <v>307.42218887122414</v>
      </c>
      <c r="AU1521" s="22">
        <f t="shared" si="215"/>
        <v>394.74880254372016</v>
      </c>
      <c r="AV1521" s="22">
        <f t="shared" si="216"/>
        <v>1114.5785437201907</v>
      </c>
      <c r="AW1521">
        <v>2030</v>
      </c>
      <c r="AX1521" t="s">
        <v>27</v>
      </c>
      <c r="AY1521" s="12">
        <v>999</v>
      </c>
      <c r="AZ1521" t="s">
        <v>26</v>
      </c>
      <c r="BA1521">
        <v>3</v>
      </c>
      <c r="BB1521">
        <v>48</v>
      </c>
      <c r="BC1521">
        <v>1.3129999999999999E-2</v>
      </c>
      <c r="BD1521">
        <v>2023</v>
      </c>
      <c r="BE1521" t="s">
        <v>896</v>
      </c>
    </row>
    <row r="1522" spans="1:57" x14ac:dyDescent="0.2">
      <c r="A1522">
        <v>85</v>
      </c>
      <c r="B1522">
        <v>2023</v>
      </c>
      <c r="C1522" t="s">
        <v>15</v>
      </c>
      <c r="D1522" t="s">
        <v>14</v>
      </c>
      <c r="E1522" t="s">
        <v>299</v>
      </c>
      <c r="F1522" t="s">
        <v>218</v>
      </c>
      <c r="H1522" t="s">
        <v>300</v>
      </c>
      <c r="I1522" t="s">
        <v>19</v>
      </c>
      <c r="J1522" t="s">
        <v>299</v>
      </c>
      <c r="L1522" s="12">
        <v>8.6960000000000006E-3</v>
      </c>
      <c r="M1522" s="12">
        <v>1.7857000000000001E-2</v>
      </c>
      <c r="N1522" s="12">
        <v>1.1494000000000001E-2</v>
      </c>
      <c r="O1522" t="s">
        <v>137</v>
      </c>
      <c r="P1522" t="s">
        <v>840</v>
      </c>
      <c r="Q1522" s="12">
        <v>2.78</v>
      </c>
      <c r="R1522" s="12">
        <v>6</v>
      </c>
      <c r="S1522" s="12">
        <v>49</v>
      </c>
      <c r="T1522" s="12">
        <v>49</v>
      </c>
      <c r="U1522" s="12">
        <v>0</v>
      </c>
      <c r="V1522" s="12">
        <v>0</v>
      </c>
      <c r="W1522" s="12">
        <v>0</v>
      </c>
      <c r="X1522" t="s">
        <v>22</v>
      </c>
      <c r="Y1522" t="s">
        <v>23</v>
      </c>
      <c r="Z1522" s="12">
        <v>0</v>
      </c>
      <c r="AA1522" s="12">
        <v>900</v>
      </c>
      <c r="AB1522" s="12">
        <v>0</v>
      </c>
      <c r="AC1522" s="12">
        <v>0</v>
      </c>
      <c r="AD1522" s="12">
        <v>0.13695599999999999</v>
      </c>
      <c r="AE1522" s="12">
        <v>0.135715</v>
      </c>
      <c r="AF1522" s="12">
        <v>0.61674600000000002</v>
      </c>
      <c r="AG1522" s="12">
        <v>900</v>
      </c>
      <c r="AH1522" t="s">
        <v>22</v>
      </c>
      <c r="AI1522" t="s">
        <v>23</v>
      </c>
      <c r="AJ1522" s="21">
        <f t="shared" si="208"/>
        <v>170.21879999999999</v>
      </c>
      <c r="AK1522" s="21">
        <f t="shared" si="209"/>
        <v>218.57130000000001</v>
      </c>
      <c r="AL1522" s="21">
        <f t="shared" si="210"/>
        <v>617.13900000000001</v>
      </c>
      <c r="AM1522" s="12">
        <v>1.7148913619501853</v>
      </c>
      <c r="AN1522" s="12">
        <v>1.8060413354531</v>
      </c>
      <c r="AO1522" s="12">
        <v>0</v>
      </c>
      <c r="AP1522" s="12">
        <v>0</v>
      </c>
      <c r="AQ1522" s="22">
        <f t="shared" si="211"/>
        <v>291.90674976152616</v>
      </c>
      <c r="AR1522" s="22">
        <f t="shared" si="212"/>
        <v>374.82603434022258</v>
      </c>
      <c r="AS1522" s="22">
        <f t="shared" si="213"/>
        <v>1058.3263402225755</v>
      </c>
      <c r="AT1522" s="22">
        <f t="shared" si="214"/>
        <v>307.42218887122414</v>
      </c>
      <c r="AU1522" s="22">
        <f t="shared" si="215"/>
        <v>394.74880254372016</v>
      </c>
      <c r="AV1522" s="22">
        <f t="shared" si="216"/>
        <v>1114.5785437201907</v>
      </c>
      <c r="AW1522">
        <v>2035</v>
      </c>
      <c r="AX1522" t="s">
        <v>27</v>
      </c>
      <c r="AY1522" s="12">
        <v>999</v>
      </c>
      <c r="AZ1522" t="s">
        <v>26</v>
      </c>
      <c r="BA1522">
        <v>3</v>
      </c>
      <c r="BB1522">
        <v>48</v>
      </c>
      <c r="BC1522">
        <v>1.3129999999999999E-2</v>
      </c>
      <c r="BD1522">
        <v>2023</v>
      </c>
      <c r="BE1522" t="s">
        <v>896</v>
      </c>
    </row>
    <row r="1523" spans="1:57" x14ac:dyDescent="0.2">
      <c r="A1523">
        <v>85</v>
      </c>
      <c r="B1523">
        <v>2023</v>
      </c>
      <c r="C1523" t="s">
        <v>15</v>
      </c>
      <c r="D1523" t="s">
        <v>14</v>
      </c>
      <c r="E1523" t="s">
        <v>299</v>
      </c>
      <c r="F1523" t="s">
        <v>218</v>
      </c>
      <c r="H1523" t="s">
        <v>300</v>
      </c>
      <c r="I1523" t="s">
        <v>19</v>
      </c>
      <c r="J1523" t="s">
        <v>299</v>
      </c>
      <c r="L1523" s="12">
        <v>8.6960000000000006E-3</v>
      </c>
      <c r="M1523" s="12">
        <v>1.7857000000000001E-2</v>
      </c>
      <c r="N1523" s="12">
        <v>1.1494000000000001E-2</v>
      </c>
      <c r="O1523" t="s">
        <v>137</v>
      </c>
      <c r="P1523" t="s">
        <v>840</v>
      </c>
      <c r="Q1523" s="12">
        <v>2.78</v>
      </c>
      <c r="R1523" s="12">
        <v>6</v>
      </c>
      <c r="S1523" s="12">
        <v>49</v>
      </c>
      <c r="T1523" s="12">
        <v>49</v>
      </c>
      <c r="U1523" s="12">
        <v>0</v>
      </c>
      <c r="V1523" s="12">
        <v>0</v>
      </c>
      <c r="W1523" s="12">
        <v>0</v>
      </c>
      <c r="X1523" t="s">
        <v>22</v>
      </c>
      <c r="Y1523" t="s">
        <v>23</v>
      </c>
      <c r="Z1523" s="12">
        <v>0</v>
      </c>
      <c r="AA1523" s="12">
        <v>900</v>
      </c>
      <c r="AB1523" s="12">
        <v>0</v>
      </c>
      <c r="AC1523" s="12">
        <v>0</v>
      </c>
      <c r="AD1523" s="12">
        <v>0.13695599999999999</v>
      </c>
      <c r="AE1523" s="12">
        <v>0.135715</v>
      </c>
      <c r="AF1523" s="12">
        <v>0.61674600000000002</v>
      </c>
      <c r="AG1523" s="12">
        <v>900</v>
      </c>
      <c r="AH1523" t="s">
        <v>22</v>
      </c>
      <c r="AI1523" t="s">
        <v>23</v>
      </c>
      <c r="AJ1523" s="21">
        <f t="shared" si="208"/>
        <v>170.21879999999999</v>
      </c>
      <c r="AK1523" s="21">
        <f t="shared" si="209"/>
        <v>218.57130000000001</v>
      </c>
      <c r="AL1523" s="21">
        <f t="shared" si="210"/>
        <v>617.13900000000001</v>
      </c>
      <c r="AM1523" s="12">
        <v>1.7148913619501853</v>
      </c>
      <c r="AN1523" s="12">
        <v>1.8060413354531</v>
      </c>
      <c r="AO1523" s="12">
        <v>0</v>
      </c>
      <c r="AP1523" s="12">
        <v>0</v>
      </c>
      <c r="AQ1523" s="22">
        <f t="shared" si="211"/>
        <v>291.90674976152616</v>
      </c>
      <c r="AR1523" s="22">
        <f t="shared" si="212"/>
        <v>374.82603434022258</v>
      </c>
      <c r="AS1523" s="22">
        <f t="shared" si="213"/>
        <v>1058.3263402225755</v>
      </c>
      <c r="AT1523" s="22">
        <f t="shared" si="214"/>
        <v>307.42218887122414</v>
      </c>
      <c r="AU1523" s="22">
        <f t="shared" si="215"/>
        <v>394.74880254372016</v>
      </c>
      <c r="AV1523" s="22">
        <f t="shared" si="216"/>
        <v>1114.5785437201907</v>
      </c>
      <c r="AW1523">
        <v>2040</v>
      </c>
      <c r="AX1523" t="s">
        <v>27</v>
      </c>
      <c r="AY1523" s="12">
        <v>999</v>
      </c>
      <c r="AZ1523" t="s">
        <v>26</v>
      </c>
      <c r="BA1523">
        <v>3</v>
      </c>
      <c r="BB1523">
        <v>48</v>
      </c>
      <c r="BC1523">
        <v>1.3129999999999999E-2</v>
      </c>
      <c r="BD1523">
        <v>2023</v>
      </c>
      <c r="BE1523" t="s">
        <v>896</v>
      </c>
    </row>
    <row r="1524" spans="1:57" x14ac:dyDescent="0.2">
      <c r="A1524">
        <v>85</v>
      </c>
      <c r="B1524">
        <v>2023</v>
      </c>
      <c r="C1524" t="s">
        <v>15</v>
      </c>
      <c r="D1524" t="s">
        <v>14</v>
      </c>
      <c r="E1524" t="s">
        <v>299</v>
      </c>
      <c r="F1524" t="s">
        <v>218</v>
      </c>
      <c r="H1524" t="s">
        <v>300</v>
      </c>
      <c r="I1524" t="s">
        <v>19</v>
      </c>
      <c r="J1524" t="s">
        <v>299</v>
      </c>
      <c r="L1524" s="12">
        <v>8.6960000000000006E-3</v>
      </c>
      <c r="M1524" s="12">
        <v>1.7857000000000001E-2</v>
      </c>
      <c r="N1524" s="12">
        <v>1.1494000000000001E-2</v>
      </c>
      <c r="O1524" t="s">
        <v>137</v>
      </c>
      <c r="P1524" t="s">
        <v>840</v>
      </c>
      <c r="Q1524" s="12">
        <v>2.78</v>
      </c>
      <c r="R1524" s="12">
        <v>6</v>
      </c>
      <c r="S1524" s="12">
        <v>49</v>
      </c>
      <c r="T1524" s="12">
        <v>49</v>
      </c>
      <c r="U1524" s="12">
        <v>0</v>
      </c>
      <c r="V1524" s="12">
        <v>0</v>
      </c>
      <c r="W1524" s="12">
        <v>0</v>
      </c>
      <c r="X1524" t="s">
        <v>22</v>
      </c>
      <c r="Y1524" t="s">
        <v>23</v>
      </c>
      <c r="Z1524" s="12">
        <v>0</v>
      </c>
      <c r="AA1524" s="12">
        <v>900</v>
      </c>
      <c r="AB1524" s="12">
        <v>0</v>
      </c>
      <c r="AC1524" s="12">
        <v>0</v>
      </c>
      <c r="AD1524" s="12">
        <v>0.13695599999999999</v>
      </c>
      <c r="AE1524" s="12">
        <v>0.135715</v>
      </c>
      <c r="AF1524" s="12">
        <v>0.61674600000000002</v>
      </c>
      <c r="AG1524" s="12">
        <v>900</v>
      </c>
      <c r="AH1524" t="s">
        <v>22</v>
      </c>
      <c r="AI1524" t="s">
        <v>23</v>
      </c>
      <c r="AJ1524" s="21">
        <f t="shared" si="208"/>
        <v>170.21879999999999</v>
      </c>
      <c r="AK1524" s="21">
        <f t="shared" si="209"/>
        <v>218.57130000000001</v>
      </c>
      <c r="AL1524" s="21">
        <f t="shared" si="210"/>
        <v>617.13900000000001</v>
      </c>
      <c r="AM1524" s="12">
        <v>1.7148913619501853</v>
      </c>
      <c r="AN1524" s="12">
        <v>1.8060413354531</v>
      </c>
      <c r="AO1524" s="12">
        <v>0</v>
      </c>
      <c r="AP1524" s="12">
        <v>0</v>
      </c>
      <c r="AQ1524" s="22">
        <f t="shared" si="211"/>
        <v>291.90674976152616</v>
      </c>
      <c r="AR1524" s="22">
        <f t="shared" si="212"/>
        <v>374.82603434022258</v>
      </c>
      <c r="AS1524" s="22">
        <f t="shared" si="213"/>
        <v>1058.3263402225755</v>
      </c>
      <c r="AT1524" s="22">
        <f t="shared" si="214"/>
        <v>307.42218887122414</v>
      </c>
      <c r="AU1524" s="22">
        <f t="shared" si="215"/>
        <v>394.74880254372016</v>
      </c>
      <c r="AV1524" s="22">
        <f t="shared" si="216"/>
        <v>1114.5785437201907</v>
      </c>
      <c r="AW1524">
        <v>2045</v>
      </c>
      <c r="AX1524" t="s">
        <v>27</v>
      </c>
      <c r="AY1524" s="12">
        <v>999</v>
      </c>
      <c r="AZ1524" t="s">
        <v>26</v>
      </c>
      <c r="BA1524">
        <v>3</v>
      </c>
      <c r="BB1524">
        <v>48</v>
      </c>
      <c r="BC1524">
        <v>1.3129999999999999E-2</v>
      </c>
      <c r="BD1524">
        <v>2023</v>
      </c>
      <c r="BE1524" t="s">
        <v>896</v>
      </c>
    </row>
    <row r="1525" spans="1:57" x14ac:dyDescent="0.2">
      <c r="A1525">
        <v>85</v>
      </c>
      <c r="B1525">
        <v>2023</v>
      </c>
      <c r="C1525" t="s">
        <v>15</v>
      </c>
      <c r="D1525" t="s">
        <v>14</v>
      </c>
      <c r="E1525" t="s">
        <v>299</v>
      </c>
      <c r="F1525" t="s">
        <v>218</v>
      </c>
      <c r="H1525" t="s">
        <v>300</v>
      </c>
      <c r="I1525" t="s">
        <v>19</v>
      </c>
      <c r="J1525" t="s">
        <v>299</v>
      </c>
      <c r="L1525" s="12">
        <v>8.6960000000000006E-3</v>
      </c>
      <c r="M1525" s="12">
        <v>1.7857000000000001E-2</v>
      </c>
      <c r="N1525" s="12">
        <v>1.1494000000000001E-2</v>
      </c>
      <c r="O1525" t="s">
        <v>137</v>
      </c>
      <c r="P1525" t="s">
        <v>840</v>
      </c>
      <c r="Q1525" s="12">
        <v>2.78</v>
      </c>
      <c r="R1525" s="12">
        <v>6</v>
      </c>
      <c r="S1525" s="12">
        <v>49</v>
      </c>
      <c r="T1525" s="12">
        <v>49</v>
      </c>
      <c r="U1525" s="12">
        <v>0</v>
      </c>
      <c r="V1525" s="12">
        <v>0</v>
      </c>
      <c r="W1525" s="12">
        <v>0</v>
      </c>
      <c r="X1525" t="s">
        <v>22</v>
      </c>
      <c r="Y1525" t="s">
        <v>23</v>
      </c>
      <c r="Z1525" s="12">
        <v>0</v>
      </c>
      <c r="AA1525" s="12">
        <v>900</v>
      </c>
      <c r="AB1525" s="12">
        <v>0</v>
      </c>
      <c r="AC1525" s="12">
        <v>0</v>
      </c>
      <c r="AD1525" s="12">
        <v>0.13695599999999999</v>
      </c>
      <c r="AE1525" s="12">
        <v>0.135715</v>
      </c>
      <c r="AF1525" s="12">
        <v>0.61674600000000002</v>
      </c>
      <c r="AG1525" s="12">
        <v>900</v>
      </c>
      <c r="AH1525" t="s">
        <v>22</v>
      </c>
      <c r="AI1525" t="s">
        <v>23</v>
      </c>
      <c r="AJ1525" s="21">
        <f t="shared" si="208"/>
        <v>170.21879999999999</v>
      </c>
      <c r="AK1525" s="21">
        <f t="shared" si="209"/>
        <v>218.57130000000001</v>
      </c>
      <c r="AL1525" s="21">
        <f t="shared" si="210"/>
        <v>617.13900000000001</v>
      </c>
      <c r="AM1525" s="12">
        <v>1.7148913619501853</v>
      </c>
      <c r="AN1525" s="12">
        <v>1.8060413354531</v>
      </c>
      <c r="AO1525" s="12">
        <v>0</v>
      </c>
      <c r="AP1525" s="12">
        <v>0</v>
      </c>
      <c r="AQ1525" s="22">
        <f t="shared" si="211"/>
        <v>291.90674976152616</v>
      </c>
      <c r="AR1525" s="22">
        <f t="shared" si="212"/>
        <v>374.82603434022258</v>
      </c>
      <c r="AS1525" s="22">
        <f t="shared" si="213"/>
        <v>1058.3263402225755</v>
      </c>
      <c r="AT1525" s="22">
        <f t="shared" si="214"/>
        <v>307.42218887122414</v>
      </c>
      <c r="AU1525" s="22">
        <f t="shared" si="215"/>
        <v>394.74880254372016</v>
      </c>
      <c r="AV1525" s="22">
        <f t="shared" si="216"/>
        <v>1114.5785437201907</v>
      </c>
      <c r="AW1525">
        <v>2050</v>
      </c>
      <c r="AX1525" t="s">
        <v>27</v>
      </c>
      <c r="AY1525" s="12">
        <v>999</v>
      </c>
      <c r="AZ1525" t="s">
        <v>26</v>
      </c>
      <c r="BA1525">
        <v>3</v>
      </c>
      <c r="BB1525">
        <v>48</v>
      </c>
      <c r="BC1525">
        <v>1.3129999999999999E-2</v>
      </c>
      <c r="BD1525">
        <v>2023</v>
      </c>
      <c r="BE1525" t="s">
        <v>896</v>
      </c>
    </row>
    <row r="1526" spans="1:57" x14ac:dyDescent="0.2">
      <c r="A1526">
        <v>85</v>
      </c>
      <c r="B1526">
        <v>2023</v>
      </c>
      <c r="C1526" t="s">
        <v>15</v>
      </c>
      <c r="D1526" t="s">
        <v>14</v>
      </c>
      <c r="E1526" t="s">
        <v>299</v>
      </c>
      <c r="F1526" t="s">
        <v>218</v>
      </c>
      <c r="H1526" t="s">
        <v>300</v>
      </c>
      <c r="I1526" t="s">
        <v>19</v>
      </c>
      <c r="J1526" t="s">
        <v>299</v>
      </c>
      <c r="L1526" s="12">
        <v>8.6960000000000006E-3</v>
      </c>
      <c r="M1526" s="12">
        <v>1.7857000000000001E-2</v>
      </c>
      <c r="N1526" s="12">
        <v>1.1494000000000001E-2</v>
      </c>
      <c r="O1526" t="s">
        <v>137</v>
      </c>
      <c r="P1526" t="s">
        <v>840</v>
      </c>
      <c r="Q1526" s="12">
        <v>2.78</v>
      </c>
      <c r="R1526" s="12">
        <v>6</v>
      </c>
      <c r="S1526" s="12">
        <v>49</v>
      </c>
      <c r="T1526" s="12">
        <v>49</v>
      </c>
      <c r="U1526" s="12">
        <v>0</v>
      </c>
      <c r="V1526" s="12">
        <v>0</v>
      </c>
      <c r="W1526" s="12">
        <v>0</v>
      </c>
      <c r="X1526" t="s">
        <v>22</v>
      </c>
      <c r="Y1526" t="s">
        <v>23</v>
      </c>
      <c r="Z1526" s="12">
        <v>0</v>
      </c>
      <c r="AA1526" s="12">
        <v>900</v>
      </c>
      <c r="AB1526" s="12">
        <v>0</v>
      </c>
      <c r="AC1526" s="12">
        <v>0</v>
      </c>
      <c r="AD1526" s="12">
        <v>0.13695599999999999</v>
      </c>
      <c r="AE1526" s="12">
        <v>0.135715</v>
      </c>
      <c r="AF1526" s="12">
        <v>0.61674600000000002</v>
      </c>
      <c r="AG1526" s="12">
        <v>900</v>
      </c>
      <c r="AH1526" t="s">
        <v>22</v>
      </c>
      <c r="AI1526" t="s">
        <v>23</v>
      </c>
      <c r="AJ1526" s="21">
        <f t="shared" si="208"/>
        <v>170.21879999999999</v>
      </c>
      <c r="AK1526" s="21">
        <f t="shared" si="209"/>
        <v>218.57130000000001</v>
      </c>
      <c r="AL1526" s="21">
        <f t="shared" si="210"/>
        <v>617.13900000000001</v>
      </c>
      <c r="AM1526" s="12">
        <v>1.7148913619501853</v>
      </c>
      <c r="AN1526" s="12">
        <v>1.8060413354531</v>
      </c>
      <c r="AO1526" s="12">
        <v>0</v>
      </c>
      <c r="AP1526" s="12">
        <v>0</v>
      </c>
      <c r="AQ1526" s="22">
        <f t="shared" si="211"/>
        <v>291.90674976152616</v>
      </c>
      <c r="AR1526" s="22">
        <f t="shared" si="212"/>
        <v>374.82603434022258</v>
      </c>
      <c r="AS1526" s="22">
        <f t="shared" si="213"/>
        <v>1058.3263402225755</v>
      </c>
      <c r="AT1526" s="22">
        <f t="shared" si="214"/>
        <v>307.42218887122414</v>
      </c>
      <c r="AU1526" s="22">
        <f t="shared" si="215"/>
        <v>394.74880254372016</v>
      </c>
      <c r="AV1526" s="22">
        <f t="shared" si="216"/>
        <v>1114.5785437201907</v>
      </c>
      <c r="AW1526">
        <v>2023</v>
      </c>
      <c r="AX1526" t="s">
        <v>28</v>
      </c>
      <c r="AY1526" s="12">
        <v>999</v>
      </c>
      <c r="AZ1526" t="s">
        <v>26</v>
      </c>
      <c r="BA1526">
        <v>3</v>
      </c>
      <c r="BB1526">
        <v>48</v>
      </c>
      <c r="BC1526">
        <v>1.3129999999999999E-2</v>
      </c>
      <c r="BD1526">
        <v>2023</v>
      </c>
      <c r="BE1526" t="s">
        <v>896</v>
      </c>
    </row>
    <row r="1527" spans="1:57" x14ac:dyDescent="0.2">
      <c r="A1527">
        <v>85</v>
      </c>
      <c r="B1527">
        <v>2023</v>
      </c>
      <c r="C1527" t="s">
        <v>15</v>
      </c>
      <c r="D1527" t="s">
        <v>14</v>
      </c>
      <c r="E1527" t="s">
        <v>299</v>
      </c>
      <c r="F1527" t="s">
        <v>218</v>
      </c>
      <c r="H1527" t="s">
        <v>300</v>
      </c>
      <c r="I1527" t="s">
        <v>19</v>
      </c>
      <c r="J1527" t="s">
        <v>299</v>
      </c>
      <c r="L1527" s="12">
        <v>8.6960000000000006E-3</v>
      </c>
      <c r="M1527" s="12">
        <v>1.7857000000000001E-2</v>
      </c>
      <c r="N1527" s="12">
        <v>1.1494000000000001E-2</v>
      </c>
      <c r="O1527" t="s">
        <v>137</v>
      </c>
      <c r="P1527" t="s">
        <v>840</v>
      </c>
      <c r="Q1527" s="12">
        <v>2.78</v>
      </c>
      <c r="R1527" s="12">
        <v>6</v>
      </c>
      <c r="S1527" s="12">
        <v>49</v>
      </c>
      <c r="T1527" s="12">
        <v>49</v>
      </c>
      <c r="U1527" s="12">
        <v>0</v>
      </c>
      <c r="V1527" s="12">
        <v>0</v>
      </c>
      <c r="W1527" s="12">
        <v>0</v>
      </c>
      <c r="X1527" t="s">
        <v>22</v>
      </c>
      <c r="Y1527" t="s">
        <v>23</v>
      </c>
      <c r="Z1527" s="12">
        <v>0</v>
      </c>
      <c r="AA1527" s="12">
        <v>900</v>
      </c>
      <c r="AB1527" s="12">
        <v>0</v>
      </c>
      <c r="AC1527" s="12">
        <v>0</v>
      </c>
      <c r="AD1527" s="12">
        <v>0.13695599999999999</v>
      </c>
      <c r="AE1527" s="12">
        <v>0.135715</v>
      </c>
      <c r="AF1527" s="12">
        <v>0.61674600000000002</v>
      </c>
      <c r="AG1527" s="12">
        <v>900</v>
      </c>
      <c r="AH1527" t="s">
        <v>22</v>
      </c>
      <c r="AI1527" t="s">
        <v>23</v>
      </c>
      <c r="AJ1527" s="21">
        <f t="shared" si="208"/>
        <v>170.21879999999999</v>
      </c>
      <c r="AK1527" s="21">
        <f t="shared" si="209"/>
        <v>218.57130000000001</v>
      </c>
      <c r="AL1527" s="21">
        <f t="shared" si="210"/>
        <v>617.13900000000001</v>
      </c>
      <c r="AM1527" s="12">
        <v>1.7148913619501853</v>
      </c>
      <c r="AN1527" s="12">
        <v>1.8060413354531</v>
      </c>
      <c r="AO1527" s="12">
        <v>0</v>
      </c>
      <c r="AP1527" s="12">
        <v>0</v>
      </c>
      <c r="AQ1527" s="22">
        <f t="shared" si="211"/>
        <v>291.90674976152616</v>
      </c>
      <c r="AR1527" s="22">
        <f t="shared" si="212"/>
        <v>374.82603434022258</v>
      </c>
      <c r="AS1527" s="22">
        <f t="shared" si="213"/>
        <v>1058.3263402225755</v>
      </c>
      <c r="AT1527" s="22">
        <f t="shared" si="214"/>
        <v>307.42218887122414</v>
      </c>
      <c r="AU1527" s="22">
        <f t="shared" si="215"/>
        <v>394.74880254372016</v>
      </c>
      <c r="AV1527" s="22">
        <f t="shared" si="216"/>
        <v>1114.5785437201907</v>
      </c>
      <c r="AW1527">
        <v>2030</v>
      </c>
      <c r="AX1527" t="s">
        <v>28</v>
      </c>
      <c r="AY1527" s="12">
        <v>999</v>
      </c>
      <c r="AZ1527" t="s">
        <v>26</v>
      </c>
      <c r="BA1527">
        <v>3</v>
      </c>
      <c r="BB1527">
        <v>48</v>
      </c>
      <c r="BC1527">
        <v>1.3129999999999999E-2</v>
      </c>
      <c r="BD1527">
        <v>2023</v>
      </c>
      <c r="BE1527" t="s">
        <v>896</v>
      </c>
    </row>
    <row r="1528" spans="1:57" x14ac:dyDescent="0.2">
      <c r="A1528">
        <v>85</v>
      </c>
      <c r="B1528">
        <v>2023</v>
      </c>
      <c r="C1528" t="s">
        <v>15</v>
      </c>
      <c r="D1528" t="s">
        <v>14</v>
      </c>
      <c r="E1528" t="s">
        <v>299</v>
      </c>
      <c r="F1528" t="s">
        <v>218</v>
      </c>
      <c r="H1528" t="s">
        <v>300</v>
      </c>
      <c r="I1528" t="s">
        <v>19</v>
      </c>
      <c r="J1528" t="s">
        <v>299</v>
      </c>
      <c r="L1528" s="12">
        <v>8.6960000000000006E-3</v>
      </c>
      <c r="M1528" s="12">
        <v>1.7857000000000001E-2</v>
      </c>
      <c r="N1528" s="12">
        <v>1.1494000000000001E-2</v>
      </c>
      <c r="O1528" t="s">
        <v>137</v>
      </c>
      <c r="P1528" t="s">
        <v>840</v>
      </c>
      <c r="Q1528" s="12">
        <v>2.78</v>
      </c>
      <c r="R1528" s="12">
        <v>6</v>
      </c>
      <c r="S1528" s="12">
        <v>49</v>
      </c>
      <c r="T1528" s="12">
        <v>49</v>
      </c>
      <c r="U1528" s="12">
        <v>0</v>
      </c>
      <c r="V1528" s="12">
        <v>0</v>
      </c>
      <c r="W1528" s="12">
        <v>0</v>
      </c>
      <c r="X1528" t="s">
        <v>22</v>
      </c>
      <c r="Y1528" t="s">
        <v>23</v>
      </c>
      <c r="Z1528" s="12">
        <v>0</v>
      </c>
      <c r="AA1528" s="12">
        <v>900</v>
      </c>
      <c r="AB1528" s="12">
        <v>0</v>
      </c>
      <c r="AC1528" s="12">
        <v>0</v>
      </c>
      <c r="AD1528" s="12">
        <v>0.13695599999999999</v>
      </c>
      <c r="AE1528" s="12">
        <v>0.135715</v>
      </c>
      <c r="AF1528" s="12">
        <v>0.61674600000000002</v>
      </c>
      <c r="AG1528" s="12">
        <v>900</v>
      </c>
      <c r="AH1528" t="s">
        <v>22</v>
      </c>
      <c r="AI1528" t="s">
        <v>23</v>
      </c>
      <c r="AJ1528" s="21">
        <f t="shared" si="208"/>
        <v>170.21879999999999</v>
      </c>
      <c r="AK1528" s="21">
        <f t="shared" si="209"/>
        <v>218.57130000000001</v>
      </c>
      <c r="AL1528" s="21">
        <f t="shared" si="210"/>
        <v>617.13900000000001</v>
      </c>
      <c r="AM1528" s="12">
        <v>1.7148913619501853</v>
      </c>
      <c r="AN1528" s="12">
        <v>1.8060413354531</v>
      </c>
      <c r="AO1528" s="12">
        <v>0</v>
      </c>
      <c r="AP1528" s="12">
        <v>0</v>
      </c>
      <c r="AQ1528" s="22">
        <f t="shared" si="211"/>
        <v>291.90674976152616</v>
      </c>
      <c r="AR1528" s="22">
        <f t="shared" si="212"/>
        <v>374.82603434022258</v>
      </c>
      <c r="AS1528" s="22">
        <f t="shared" si="213"/>
        <v>1058.3263402225755</v>
      </c>
      <c r="AT1528" s="22">
        <f t="shared" si="214"/>
        <v>307.42218887122414</v>
      </c>
      <c r="AU1528" s="22">
        <f t="shared" si="215"/>
        <v>394.74880254372016</v>
      </c>
      <c r="AV1528" s="22">
        <f t="shared" si="216"/>
        <v>1114.5785437201907</v>
      </c>
      <c r="AW1528">
        <v>2035</v>
      </c>
      <c r="AX1528" t="s">
        <v>28</v>
      </c>
      <c r="AY1528" s="12">
        <v>999</v>
      </c>
      <c r="AZ1528" t="s">
        <v>26</v>
      </c>
      <c r="BA1528">
        <v>3</v>
      </c>
      <c r="BB1528">
        <v>48</v>
      </c>
      <c r="BC1528">
        <v>1.3129999999999999E-2</v>
      </c>
      <c r="BD1528">
        <v>2023</v>
      </c>
      <c r="BE1528" t="s">
        <v>896</v>
      </c>
    </row>
    <row r="1529" spans="1:57" x14ac:dyDescent="0.2">
      <c r="A1529">
        <v>85</v>
      </c>
      <c r="B1529">
        <v>2023</v>
      </c>
      <c r="C1529" t="s">
        <v>15</v>
      </c>
      <c r="D1529" t="s">
        <v>14</v>
      </c>
      <c r="E1529" t="s">
        <v>299</v>
      </c>
      <c r="F1529" t="s">
        <v>218</v>
      </c>
      <c r="H1529" t="s">
        <v>300</v>
      </c>
      <c r="I1529" t="s">
        <v>19</v>
      </c>
      <c r="J1529" t="s">
        <v>299</v>
      </c>
      <c r="L1529" s="12">
        <v>8.6960000000000006E-3</v>
      </c>
      <c r="M1529" s="12">
        <v>1.7857000000000001E-2</v>
      </c>
      <c r="N1529" s="12">
        <v>1.1494000000000001E-2</v>
      </c>
      <c r="O1529" t="s">
        <v>137</v>
      </c>
      <c r="P1529" t="s">
        <v>840</v>
      </c>
      <c r="Q1529" s="12">
        <v>2.78</v>
      </c>
      <c r="R1529" s="12">
        <v>6</v>
      </c>
      <c r="S1529" s="12">
        <v>49</v>
      </c>
      <c r="T1529" s="12">
        <v>49</v>
      </c>
      <c r="U1529" s="12">
        <v>0</v>
      </c>
      <c r="V1529" s="12">
        <v>0</v>
      </c>
      <c r="W1529" s="12">
        <v>0</v>
      </c>
      <c r="X1529" t="s">
        <v>22</v>
      </c>
      <c r="Y1529" t="s">
        <v>23</v>
      </c>
      <c r="Z1529" s="12">
        <v>0</v>
      </c>
      <c r="AA1529" s="12">
        <v>900</v>
      </c>
      <c r="AB1529" s="12">
        <v>0</v>
      </c>
      <c r="AC1529" s="12">
        <v>0</v>
      </c>
      <c r="AD1529" s="12">
        <v>0.13695599999999999</v>
      </c>
      <c r="AE1529" s="12">
        <v>0.135715</v>
      </c>
      <c r="AF1529" s="12">
        <v>0.61674600000000002</v>
      </c>
      <c r="AG1529" s="12">
        <v>900</v>
      </c>
      <c r="AH1529" t="s">
        <v>22</v>
      </c>
      <c r="AI1529" t="s">
        <v>23</v>
      </c>
      <c r="AJ1529" s="21">
        <f t="shared" si="208"/>
        <v>170.21879999999999</v>
      </c>
      <c r="AK1529" s="21">
        <f t="shared" si="209"/>
        <v>218.57130000000001</v>
      </c>
      <c r="AL1529" s="21">
        <f t="shared" si="210"/>
        <v>617.13900000000001</v>
      </c>
      <c r="AM1529" s="12">
        <v>1.7148913619501853</v>
      </c>
      <c r="AN1529" s="12">
        <v>1.8060413354531</v>
      </c>
      <c r="AO1529" s="12">
        <v>0</v>
      </c>
      <c r="AP1529" s="12">
        <v>0</v>
      </c>
      <c r="AQ1529" s="22">
        <f t="shared" si="211"/>
        <v>291.90674976152616</v>
      </c>
      <c r="AR1529" s="22">
        <f t="shared" si="212"/>
        <v>374.82603434022258</v>
      </c>
      <c r="AS1529" s="22">
        <f t="shared" si="213"/>
        <v>1058.3263402225755</v>
      </c>
      <c r="AT1529" s="22">
        <f t="shared" si="214"/>
        <v>307.42218887122414</v>
      </c>
      <c r="AU1529" s="22">
        <f t="shared" si="215"/>
        <v>394.74880254372016</v>
      </c>
      <c r="AV1529" s="22">
        <f t="shared" si="216"/>
        <v>1114.5785437201907</v>
      </c>
      <c r="AW1529">
        <v>2040</v>
      </c>
      <c r="AX1529" t="s">
        <v>28</v>
      </c>
      <c r="AY1529" s="12">
        <v>999</v>
      </c>
      <c r="AZ1529" t="s">
        <v>26</v>
      </c>
      <c r="BA1529">
        <v>3</v>
      </c>
      <c r="BB1529">
        <v>48</v>
      </c>
      <c r="BC1529">
        <v>1.3129999999999999E-2</v>
      </c>
      <c r="BD1529">
        <v>2023</v>
      </c>
      <c r="BE1529" t="s">
        <v>896</v>
      </c>
    </row>
    <row r="1530" spans="1:57" x14ac:dyDescent="0.2">
      <c r="A1530">
        <v>85</v>
      </c>
      <c r="B1530">
        <v>2023</v>
      </c>
      <c r="C1530" t="s">
        <v>15</v>
      </c>
      <c r="D1530" t="s">
        <v>14</v>
      </c>
      <c r="E1530" t="s">
        <v>299</v>
      </c>
      <c r="F1530" t="s">
        <v>218</v>
      </c>
      <c r="H1530" t="s">
        <v>300</v>
      </c>
      <c r="I1530" t="s">
        <v>19</v>
      </c>
      <c r="J1530" t="s">
        <v>299</v>
      </c>
      <c r="L1530" s="12">
        <v>8.6960000000000006E-3</v>
      </c>
      <c r="M1530" s="12">
        <v>1.7857000000000001E-2</v>
      </c>
      <c r="N1530" s="12">
        <v>1.1494000000000001E-2</v>
      </c>
      <c r="O1530" t="s">
        <v>137</v>
      </c>
      <c r="P1530" t="s">
        <v>840</v>
      </c>
      <c r="Q1530" s="12">
        <v>2.78</v>
      </c>
      <c r="R1530" s="12">
        <v>6</v>
      </c>
      <c r="S1530" s="12">
        <v>49</v>
      </c>
      <c r="T1530" s="12">
        <v>49</v>
      </c>
      <c r="U1530" s="12">
        <v>0</v>
      </c>
      <c r="V1530" s="12">
        <v>0</v>
      </c>
      <c r="W1530" s="12">
        <v>0</v>
      </c>
      <c r="X1530" t="s">
        <v>22</v>
      </c>
      <c r="Y1530" t="s">
        <v>23</v>
      </c>
      <c r="Z1530" s="12">
        <v>0</v>
      </c>
      <c r="AA1530" s="12">
        <v>900</v>
      </c>
      <c r="AB1530" s="12">
        <v>0</v>
      </c>
      <c r="AC1530" s="12">
        <v>0</v>
      </c>
      <c r="AD1530" s="12">
        <v>0.13695599999999999</v>
      </c>
      <c r="AE1530" s="12">
        <v>0.135715</v>
      </c>
      <c r="AF1530" s="12">
        <v>0.61674600000000002</v>
      </c>
      <c r="AG1530" s="12">
        <v>900</v>
      </c>
      <c r="AH1530" t="s">
        <v>22</v>
      </c>
      <c r="AI1530" t="s">
        <v>23</v>
      </c>
      <c r="AJ1530" s="21">
        <f t="shared" si="208"/>
        <v>170.21879999999999</v>
      </c>
      <c r="AK1530" s="21">
        <f t="shared" si="209"/>
        <v>218.57130000000001</v>
      </c>
      <c r="AL1530" s="21">
        <f t="shared" si="210"/>
        <v>617.13900000000001</v>
      </c>
      <c r="AM1530" s="12">
        <v>1.7148913619501853</v>
      </c>
      <c r="AN1530" s="12">
        <v>1.8060413354531</v>
      </c>
      <c r="AO1530" s="12">
        <v>0</v>
      </c>
      <c r="AP1530" s="12">
        <v>0</v>
      </c>
      <c r="AQ1530" s="22">
        <f t="shared" si="211"/>
        <v>291.90674976152616</v>
      </c>
      <c r="AR1530" s="22">
        <f t="shared" si="212"/>
        <v>374.82603434022258</v>
      </c>
      <c r="AS1530" s="22">
        <f t="shared" si="213"/>
        <v>1058.3263402225755</v>
      </c>
      <c r="AT1530" s="22">
        <f t="shared" si="214"/>
        <v>307.42218887122414</v>
      </c>
      <c r="AU1530" s="22">
        <f t="shared" si="215"/>
        <v>394.74880254372016</v>
      </c>
      <c r="AV1530" s="22">
        <f t="shared" si="216"/>
        <v>1114.5785437201907</v>
      </c>
      <c r="AW1530">
        <v>2045</v>
      </c>
      <c r="AX1530" t="s">
        <v>28</v>
      </c>
      <c r="AY1530" s="12">
        <v>999</v>
      </c>
      <c r="AZ1530" t="s">
        <v>26</v>
      </c>
      <c r="BA1530">
        <v>3</v>
      </c>
      <c r="BB1530">
        <v>48</v>
      </c>
      <c r="BC1530">
        <v>1.3129999999999999E-2</v>
      </c>
      <c r="BD1530">
        <v>2023</v>
      </c>
      <c r="BE1530" t="s">
        <v>896</v>
      </c>
    </row>
    <row r="1531" spans="1:57" x14ac:dyDescent="0.2">
      <c r="A1531">
        <v>85</v>
      </c>
      <c r="B1531">
        <v>2023</v>
      </c>
      <c r="C1531" t="s">
        <v>15</v>
      </c>
      <c r="D1531" t="s">
        <v>14</v>
      </c>
      <c r="E1531" t="s">
        <v>299</v>
      </c>
      <c r="F1531" t="s">
        <v>218</v>
      </c>
      <c r="H1531" t="s">
        <v>300</v>
      </c>
      <c r="I1531" t="s">
        <v>19</v>
      </c>
      <c r="J1531" t="s">
        <v>299</v>
      </c>
      <c r="L1531" s="12">
        <v>8.6960000000000006E-3</v>
      </c>
      <c r="M1531" s="12">
        <v>1.7857000000000001E-2</v>
      </c>
      <c r="N1531" s="12">
        <v>1.1494000000000001E-2</v>
      </c>
      <c r="O1531" t="s">
        <v>137</v>
      </c>
      <c r="P1531" t="s">
        <v>840</v>
      </c>
      <c r="Q1531" s="12">
        <v>2.78</v>
      </c>
      <c r="R1531" s="12">
        <v>6</v>
      </c>
      <c r="S1531" s="12">
        <v>49</v>
      </c>
      <c r="T1531" s="12">
        <v>49</v>
      </c>
      <c r="U1531" s="12">
        <v>0</v>
      </c>
      <c r="V1531" s="12">
        <v>0</v>
      </c>
      <c r="W1531" s="12">
        <v>0</v>
      </c>
      <c r="X1531" t="s">
        <v>22</v>
      </c>
      <c r="Y1531" t="s">
        <v>23</v>
      </c>
      <c r="Z1531" s="12">
        <v>0</v>
      </c>
      <c r="AA1531" s="12">
        <v>900</v>
      </c>
      <c r="AB1531" s="12">
        <v>0</v>
      </c>
      <c r="AC1531" s="12">
        <v>0</v>
      </c>
      <c r="AD1531" s="12">
        <v>0.13695599999999999</v>
      </c>
      <c r="AE1531" s="12">
        <v>0.135715</v>
      </c>
      <c r="AF1531" s="12">
        <v>0.61674600000000002</v>
      </c>
      <c r="AG1531" s="12">
        <v>900</v>
      </c>
      <c r="AH1531" t="s">
        <v>22</v>
      </c>
      <c r="AI1531" t="s">
        <v>23</v>
      </c>
      <c r="AJ1531" s="21">
        <f t="shared" si="208"/>
        <v>170.21879999999999</v>
      </c>
      <c r="AK1531" s="21">
        <f t="shared" si="209"/>
        <v>218.57130000000001</v>
      </c>
      <c r="AL1531" s="21">
        <f t="shared" si="210"/>
        <v>617.13900000000001</v>
      </c>
      <c r="AM1531" s="12">
        <v>1.7148913619501853</v>
      </c>
      <c r="AN1531" s="12">
        <v>1.8060413354531</v>
      </c>
      <c r="AO1531" s="12">
        <v>0</v>
      </c>
      <c r="AP1531" s="12">
        <v>0</v>
      </c>
      <c r="AQ1531" s="22">
        <f t="shared" si="211"/>
        <v>291.90674976152616</v>
      </c>
      <c r="AR1531" s="22">
        <f t="shared" si="212"/>
        <v>374.82603434022258</v>
      </c>
      <c r="AS1531" s="22">
        <f t="shared" si="213"/>
        <v>1058.3263402225755</v>
      </c>
      <c r="AT1531" s="22">
        <f t="shared" si="214"/>
        <v>307.42218887122414</v>
      </c>
      <c r="AU1531" s="22">
        <f t="shared" si="215"/>
        <v>394.74880254372016</v>
      </c>
      <c r="AV1531" s="22">
        <f t="shared" si="216"/>
        <v>1114.5785437201907</v>
      </c>
      <c r="AW1531">
        <v>2050</v>
      </c>
      <c r="AX1531" t="s">
        <v>28</v>
      </c>
      <c r="AY1531" s="12">
        <v>999</v>
      </c>
      <c r="AZ1531" t="s">
        <v>26</v>
      </c>
      <c r="BA1531">
        <v>3</v>
      </c>
      <c r="BB1531">
        <v>48</v>
      </c>
      <c r="BC1531">
        <v>1.3129999999999999E-2</v>
      </c>
      <c r="BD1531">
        <v>2023</v>
      </c>
      <c r="BE1531" t="s">
        <v>896</v>
      </c>
    </row>
    <row r="1532" spans="1:57" x14ac:dyDescent="0.2">
      <c r="A1532">
        <v>86</v>
      </c>
      <c r="B1532">
        <v>2023</v>
      </c>
      <c r="C1532" t="s">
        <v>15</v>
      </c>
      <c r="D1532" t="s">
        <v>14</v>
      </c>
      <c r="E1532" t="s">
        <v>299</v>
      </c>
      <c r="F1532" t="s">
        <v>167</v>
      </c>
      <c r="H1532" t="s">
        <v>301</v>
      </c>
      <c r="I1532" t="s">
        <v>19</v>
      </c>
      <c r="J1532" t="s">
        <v>299</v>
      </c>
      <c r="L1532" s="12">
        <v>0.209286</v>
      </c>
      <c r="M1532" s="12">
        <v>0.30105500000000002</v>
      </c>
      <c r="N1532" s="12">
        <v>0.61853499999999995</v>
      </c>
      <c r="O1532" t="s">
        <v>137</v>
      </c>
      <c r="P1532" t="s">
        <v>840</v>
      </c>
      <c r="Q1532" s="12">
        <v>5.5</v>
      </c>
      <c r="R1532" s="12">
        <v>6</v>
      </c>
      <c r="S1532" s="12">
        <v>42</v>
      </c>
      <c r="T1532" s="12">
        <v>42</v>
      </c>
      <c r="U1532" s="12">
        <v>0</v>
      </c>
      <c r="V1532" s="12">
        <v>0</v>
      </c>
      <c r="W1532" s="12">
        <v>0</v>
      </c>
      <c r="X1532" t="s">
        <v>22</v>
      </c>
      <c r="Y1532" t="s">
        <v>23</v>
      </c>
      <c r="Z1532" s="12">
        <v>0</v>
      </c>
      <c r="AA1532" s="12">
        <v>900</v>
      </c>
      <c r="AB1532" s="12">
        <v>0</v>
      </c>
      <c r="AC1532" s="12">
        <v>0</v>
      </c>
      <c r="AD1532" s="12">
        <v>3.9999999999999998E-6</v>
      </c>
      <c r="AE1532" s="12">
        <v>3.1016999999999999E-2</v>
      </c>
      <c r="AF1532" s="12">
        <v>-3.0620000000000001E-3</v>
      </c>
      <c r="AG1532" s="12">
        <v>900</v>
      </c>
      <c r="AH1532" t="s">
        <v>22</v>
      </c>
      <c r="AI1532" t="s">
        <v>23</v>
      </c>
      <c r="AJ1532" s="21">
        <f t="shared" si="208"/>
        <v>1130.1479999999999</v>
      </c>
      <c r="AK1532" s="21">
        <f t="shared" si="209"/>
        <v>1653.6123</v>
      </c>
      <c r="AL1532" s="21">
        <f t="shared" si="210"/>
        <v>3337.3331999999996</v>
      </c>
      <c r="AM1532" s="12">
        <v>1.1366795366795368</v>
      </c>
      <c r="AN1532" s="12">
        <v>1.2849420849420852</v>
      </c>
      <c r="AO1532" s="12">
        <v>0</v>
      </c>
      <c r="AP1532" s="12">
        <v>0</v>
      </c>
      <c r="AQ1532" s="22">
        <f t="shared" si="211"/>
        <v>1284.616105019305</v>
      </c>
      <c r="AR1532" s="22">
        <f t="shared" si="212"/>
        <v>1879.6272630115832</v>
      </c>
      <c r="AS1532" s="22">
        <f t="shared" si="213"/>
        <v>3793.4783555212352</v>
      </c>
      <c r="AT1532" s="22">
        <f t="shared" si="214"/>
        <v>1452.1747274131276</v>
      </c>
      <c r="AU1532" s="22">
        <f t="shared" si="215"/>
        <v>2124.7960364478768</v>
      </c>
      <c r="AV1532" s="22">
        <f t="shared" si="216"/>
        <v>4288.2798801544404</v>
      </c>
      <c r="AW1532">
        <v>2023</v>
      </c>
      <c r="AX1532" t="s">
        <v>24</v>
      </c>
      <c r="AY1532" s="12">
        <v>999</v>
      </c>
      <c r="AZ1532" t="s">
        <v>302</v>
      </c>
      <c r="BA1532">
        <v>3</v>
      </c>
      <c r="BB1532">
        <v>274</v>
      </c>
      <c r="BC1532">
        <v>0.38750000000000001</v>
      </c>
      <c r="BD1532">
        <v>2023</v>
      </c>
      <c r="BE1532" t="s">
        <v>895</v>
      </c>
    </row>
    <row r="1533" spans="1:57" x14ac:dyDescent="0.2">
      <c r="A1533">
        <v>86</v>
      </c>
      <c r="B1533">
        <v>2023</v>
      </c>
      <c r="C1533" t="s">
        <v>15</v>
      </c>
      <c r="D1533" t="s">
        <v>14</v>
      </c>
      <c r="E1533" t="s">
        <v>299</v>
      </c>
      <c r="F1533" t="s">
        <v>167</v>
      </c>
      <c r="H1533" t="s">
        <v>301</v>
      </c>
      <c r="I1533" t="s">
        <v>19</v>
      </c>
      <c r="J1533" t="s">
        <v>299</v>
      </c>
      <c r="L1533" s="12">
        <v>0.23021460000000002</v>
      </c>
      <c r="M1533" s="12">
        <v>0.33116050000000002</v>
      </c>
      <c r="N1533" s="12">
        <v>0.68038849999999995</v>
      </c>
      <c r="O1533" t="s">
        <v>137</v>
      </c>
      <c r="P1533" t="s">
        <v>840</v>
      </c>
      <c r="Q1533" s="12">
        <v>5.5</v>
      </c>
      <c r="R1533" s="12">
        <v>6</v>
      </c>
      <c r="S1533" s="12">
        <v>42</v>
      </c>
      <c r="T1533" s="12">
        <v>42</v>
      </c>
      <c r="U1533" s="12">
        <v>0</v>
      </c>
      <c r="V1533" s="12">
        <v>0</v>
      </c>
      <c r="W1533" s="12">
        <v>0</v>
      </c>
      <c r="X1533" t="s">
        <v>22</v>
      </c>
      <c r="Y1533" t="s">
        <v>23</v>
      </c>
      <c r="Z1533" s="12">
        <v>0</v>
      </c>
      <c r="AA1533" s="12">
        <v>900</v>
      </c>
      <c r="AB1533" s="12">
        <v>0</v>
      </c>
      <c r="AC1533" s="12">
        <v>0</v>
      </c>
      <c r="AD1533" s="12">
        <v>4.4000000000000002E-6</v>
      </c>
      <c r="AE1533" s="12">
        <v>3.4118700000000002E-2</v>
      </c>
      <c r="AF1533" s="12">
        <v>-3.3682000000000004E-3</v>
      </c>
      <c r="AG1533" s="12">
        <v>900</v>
      </c>
      <c r="AH1533" t="s">
        <v>22</v>
      </c>
      <c r="AI1533" t="s">
        <v>23</v>
      </c>
      <c r="AJ1533" s="21">
        <f t="shared" si="208"/>
        <v>1243.1628000000001</v>
      </c>
      <c r="AK1533" s="21">
        <f t="shared" si="209"/>
        <v>1818.9735300000002</v>
      </c>
      <c r="AL1533" s="21">
        <f t="shared" si="210"/>
        <v>3671.0665200000003</v>
      </c>
      <c r="AM1533" s="12">
        <v>1.1366795366795368</v>
      </c>
      <c r="AN1533" s="12">
        <v>1.2849420849420852</v>
      </c>
      <c r="AO1533" s="12">
        <v>0</v>
      </c>
      <c r="AP1533" s="12">
        <v>0</v>
      </c>
      <c r="AQ1533" s="22">
        <f t="shared" si="211"/>
        <v>1413.0777155212359</v>
      </c>
      <c r="AR1533" s="22">
        <f t="shared" si="212"/>
        <v>2067.5899893127416</v>
      </c>
      <c r="AS1533" s="22">
        <f t="shared" si="213"/>
        <v>4172.82619107336</v>
      </c>
      <c r="AT1533" s="22">
        <f t="shared" si="214"/>
        <v>1597.3922001544406</v>
      </c>
      <c r="AU1533" s="22">
        <f t="shared" si="215"/>
        <v>2337.2756400926646</v>
      </c>
      <c r="AV1533" s="22">
        <f t="shared" si="216"/>
        <v>4717.1078681698855</v>
      </c>
      <c r="AW1533">
        <v>2030</v>
      </c>
      <c r="AX1533" t="s">
        <v>24</v>
      </c>
      <c r="AY1533" s="12">
        <v>999</v>
      </c>
      <c r="AZ1533" t="s">
        <v>302</v>
      </c>
      <c r="BA1533">
        <v>3</v>
      </c>
      <c r="BB1533">
        <v>274</v>
      </c>
      <c r="BC1533">
        <v>0.38750000000000001</v>
      </c>
      <c r="BD1533">
        <v>2023</v>
      </c>
      <c r="BE1533" t="s">
        <v>895</v>
      </c>
    </row>
    <row r="1534" spans="1:57" x14ac:dyDescent="0.2">
      <c r="A1534">
        <v>86</v>
      </c>
      <c r="B1534">
        <v>2023</v>
      </c>
      <c r="C1534" t="s">
        <v>15</v>
      </c>
      <c r="D1534" t="s">
        <v>14</v>
      </c>
      <c r="E1534" t="s">
        <v>299</v>
      </c>
      <c r="F1534" t="s">
        <v>167</v>
      </c>
      <c r="H1534" t="s">
        <v>301</v>
      </c>
      <c r="I1534" t="s">
        <v>19</v>
      </c>
      <c r="J1534" t="s">
        <v>299</v>
      </c>
      <c r="L1534" s="12">
        <v>0.24172533000000002</v>
      </c>
      <c r="M1534" s="12">
        <v>0.347718525</v>
      </c>
      <c r="N1534" s="12">
        <v>0.71440792499999994</v>
      </c>
      <c r="O1534" t="s">
        <v>137</v>
      </c>
      <c r="P1534" t="s">
        <v>840</v>
      </c>
      <c r="Q1534" s="12">
        <v>5.5</v>
      </c>
      <c r="R1534" s="12">
        <v>6</v>
      </c>
      <c r="S1534" s="12">
        <v>42</v>
      </c>
      <c r="T1534" s="12">
        <v>42</v>
      </c>
      <c r="U1534" s="12">
        <v>0</v>
      </c>
      <c r="V1534" s="12">
        <v>0</v>
      </c>
      <c r="W1534" s="12">
        <v>0</v>
      </c>
      <c r="X1534" t="s">
        <v>22</v>
      </c>
      <c r="Y1534" t="s">
        <v>23</v>
      </c>
      <c r="Z1534" s="12">
        <v>0</v>
      </c>
      <c r="AA1534" s="12">
        <v>900</v>
      </c>
      <c r="AB1534" s="12">
        <v>0</v>
      </c>
      <c r="AC1534" s="12">
        <v>0</v>
      </c>
      <c r="AD1534" s="12">
        <v>4.6199999999999998E-6</v>
      </c>
      <c r="AE1534" s="12">
        <v>3.5824635000000001E-2</v>
      </c>
      <c r="AF1534" s="12">
        <v>-3.5366099999999999E-3</v>
      </c>
      <c r="AG1534" s="12">
        <v>900</v>
      </c>
      <c r="AH1534" t="s">
        <v>22</v>
      </c>
      <c r="AI1534" t="s">
        <v>23</v>
      </c>
      <c r="AJ1534" s="21">
        <f t="shared" si="208"/>
        <v>1305.3209400000001</v>
      </c>
      <c r="AK1534" s="21">
        <f t="shared" si="209"/>
        <v>1909.9222065000001</v>
      </c>
      <c r="AL1534" s="21">
        <f t="shared" si="210"/>
        <v>3854.6198460000001</v>
      </c>
      <c r="AM1534" s="12">
        <v>1.1366795366795368</v>
      </c>
      <c r="AN1534" s="12">
        <v>1.2849420849420852</v>
      </c>
      <c r="AO1534" s="12">
        <v>0</v>
      </c>
      <c r="AP1534" s="12">
        <v>0</v>
      </c>
      <c r="AQ1534" s="22">
        <f t="shared" si="211"/>
        <v>1483.7316012972976</v>
      </c>
      <c r="AR1534" s="22">
        <f t="shared" si="212"/>
        <v>2170.9694887783789</v>
      </c>
      <c r="AS1534" s="22">
        <f t="shared" si="213"/>
        <v>4381.4675006270272</v>
      </c>
      <c r="AT1534" s="22">
        <f t="shared" si="214"/>
        <v>1677.2618101621626</v>
      </c>
      <c r="AU1534" s="22">
        <f t="shared" si="215"/>
        <v>2454.1394220972979</v>
      </c>
      <c r="AV1534" s="22">
        <f t="shared" si="216"/>
        <v>4952.9632615783794</v>
      </c>
      <c r="AW1534">
        <v>2035</v>
      </c>
      <c r="AX1534" t="s">
        <v>24</v>
      </c>
      <c r="AY1534" s="12">
        <v>999</v>
      </c>
      <c r="AZ1534" t="s">
        <v>302</v>
      </c>
      <c r="BA1534">
        <v>3</v>
      </c>
      <c r="BB1534">
        <v>274</v>
      </c>
      <c r="BC1534">
        <v>0.38750000000000001</v>
      </c>
      <c r="BD1534">
        <v>2023</v>
      </c>
      <c r="BE1534" t="s">
        <v>895</v>
      </c>
    </row>
    <row r="1535" spans="1:57" x14ac:dyDescent="0.2">
      <c r="A1535">
        <v>86</v>
      </c>
      <c r="B1535">
        <v>2023</v>
      </c>
      <c r="C1535" t="s">
        <v>15</v>
      </c>
      <c r="D1535" t="s">
        <v>14</v>
      </c>
      <c r="E1535" t="s">
        <v>299</v>
      </c>
      <c r="F1535" t="s">
        <v>167</v>
      </c>
      <c r="H1535" t="s">
        <v>301</v>
      </c>
      <c r="I1535" t="s">
        <v>19</v>
      </c>
      <c r="J1535" t="s">
        <v>299</v>
      </c>
      <c r="L1535" s="12">
        <v>0.25323606000000004</v>
      </c>
      <c r="M1535" s="12">
        <v>0.36427655000000009</v>
      </c>
      <c r="N1535" s="12">
        <v>0.74842735000000005</v>
      </c>
      <c r="O1535" t="s">
        <v>137</v>
      </c>
      <c r="P1535" t="s">
        <v>840</v>
      </c>
      <c r="Q1535" s="12">
        <v>5.5</v>
      </c>
      <c r="R1535" s="12">
        <v>6</v>
      </c>
      <c r="S1535" s="12">
        <v>42</v>
      </c>
      <c r="T1535" s="12">
        <v>42</v>
      </c>
      <c r="U1535" s="12">
        <v>0</v>
      </c>
      <c r="V1535" s="12">
        <v>0</v>
      </c>
      <c r="W1535" s="12">
        <v>0</v>
      </c>
      <c r="X1535" t="s">
        <v>22</v>
      </c>
      <c r="Y1535" t="s">
        <v>23</v>
      </c>
      <c r="Z1535" s="12">
        <v>0</v>
      </c>
      <c r="AA1535" s="12">
        <v>900</v>
      </c>
      <c r="AB1535" s="12">
        <v>0</v>
      </c>
      <c r="AC1535" s="12">
        <v>0</v>
      </c>
      <c r="AD1535" s="12">
        <v>4.8400000000000002E-6</v>
      </c>
      <c r="AE1535" s="12">
        <v>3.7530570000000006E-2</v>
      </c>
      <c r="AF1535" s="12">
        <v>-3.7050200000000007E-3</v>
      </c>
      <c r="AG1535" s="12">
        <v>900</v>
      </c>
      <c r="AH1535" t="s">
        <v>22</v>
      </c>
      <c r="AI1535" t="s">
        <v>23</v>
      </c>
      <c r="AJ1535" s="21">
        <f t="shared" si="208"/>
        <v>1367.4790800000001</v>
      </c>
      <c r="AK1535" s="21">
        <f t="shared" si="209"/>
        <v>2000.8708830000005</v>
      </c>
      <c r="AL1535" s="21">
        <f t="shared" si="210"/>
        <v>4038.1731720000002</v>
      </c>
      <c r="AM1535" s="12">
        <v>1.1366795366795368</v>
      </c>
      <c r="AN1535" s="12">
        <v>1.2849420849420852</v>
      </c>
      <c r="AO1535" s="12">
        <v>0</v>
      </c>
      <c r="AP1535" s="12">
        <v>0</v>
      </c>
      <c r="AQ1535" s="22">
        <f t="shared" si="211"/>
        <v>1554.3854870733594</v>
      </c>
      <c r="AR1535" s="22">
        <f t="shared" si="212"/>
        <v>2274.3489882440163</v>
      </c>
      <c r="AS1535" s="22">
        <f t="shared" si="213"/>
        <v>4590.1088101806954</v>
      </c>
      <c r="AT1535" s="22">
        <f t="shared" si="214"/>
        <v>1757.1314201698847</v>
      </c>
      <c r="AU1535" s="22">
        <f t="shared" si="215"/>
        <v>2571.0032041019317</v>
      </c>
      <c r="AV1535" s="22">
        <f t="shared" si="216"/>
        <v>5188.8186549868742</v>
      </c>
      <c r="AW1535">
        <v>2040</v>
      </c>
      <c r="AX1535" t="s">
        <v>24</v>
      </c>
      <c r="AY1535" s="12">
        <v>999</v>
      </c>
      <c r="AZ1535" t="s">
        <v>302</v>
      </c>
      <c r="BA1535">
        <v>3</v>
      </c>
      <c r="BB1535">
        <v>274</v>
      </c>
      <c r="BC1535">
        <v>0.38750000000000001</v>
      </c>
      <c r="BD1535">
        <v>2023</v>
      </c>
      <c r="BE1535" t="s">
        <v>895</v>
      </c>
    </row>
    <row r="1536" spans="1:57" x14ac:dyDescent="0.2">
      <c r="A1536">
        <v>86</v>
      </c>
      <c r="B1536">
        <v>2023</v>
      </c>
      <c r="C1536" t="s">
        <v>15</v>
      </c>
      <c r="D1536" t="s">
        <v>14</v>
      </c>
      <c r="E1536" t="s">
        <v>299</v>
      </c>
      <c r="F1536" t="s">
        <v>167</v>
      </c>
      <c r="H1536" t="s">
        <v>301</v>
      </c>
      <c r="I1536" t="s">
        <v>19</v>
      </c>
      <c r="J1536" t="s">
        <v>299</v>
      </c>
      <c r="L1536" s="12">
        <v>0.25872981750000001</v>
      </c>
      <c r="M1536" s="12">
        <v>0.37217924375000005</v>
      </c>
      <c r="N1536" s="12">
        <v>0.76466389374999999</v>
      </c>
      <c r="O1536" t="s">
        <v>137</v>
      </c>
      <c r="P1536" t="s">
        <v>840</v>
      </c>
      <c r="Q1536" s="12">
        <v>5.5</v>
      </c>
      <c r="R1536" s="12">
        <v>6</v>
      </c>
      <c r="S1536" s="12">
        <v>42</v>
      </c>
      <c r="T1536" s="12">
        <v>42</v>
      </c>
      <c r="U1536" s="12">
        <v>0</v>
      </c>
      <c r="V1536" s="12">
        <v>0</v>
      </c>
      <c r="W1536" s="12">
        <v>0</v>
      </c>
      <c r="X1536" t="s">
        <v>22</v>
      </c>
      <c r="Y1536" t="s">
        <v>23</v>
      </c>
      <c r="Z1536" s="12">
        <v>0</v>
      </c>
      <c r="AA1536" s="12">
        <v>900</v>
      </c>
      <c r="AB1536" s="12">
        <v>0</v>
      </c>
      <c r="AC1536" s="12">
        <v>0</v>
      </c>
      <c r="AD1536" s="12">
        <v>4.9450000000000001E-6</v>
      </c>
      <c r="AE1536" s="12">
        <v>3.8344766250000002E-2</v>
      </c>
      <c r="AF1536" s="12">
        <v>-3.7853975000000004E-3</v>
      </c>
      <c r="AG1536" s="12">
        <v>900</v>
      </c>
      <c r="AH1536" t="s">
        <v>22</v>
      </c>
      <c r="AI1536" t="s">
        <v>23</v>
      </c>
      <c r="AJ1536" s="21">
        <f t="shared" si="208"/>
        <v>1397.1454650000001</v>
      </c>
      <c r="AK1536" s="21">
        <f t="shared" si="209"/>
        <v>2044.2782058750001</v>
      </c>
      <c r="AL1536" s="21">
        <f t="shared" si="210"/>
        <v>4125.7781685</v>
      </c>
      <c r="AM1536" s="12">
        <v>1.1366795366795368</v>
      </c>
      <c r="AN1536" s="12">
        <v>1.2849420849420852</v>
      </c>
      <c r="AO1536" s="12">
        <v>0</v>
      </c>
      <c r="AP1536" s="12">
        <v>0</v>
      </c>
      <c r="AQ1536" s="22">
        <f t="shared" si="211"/>
        <v>1588.1066598301161</v>
      </c>
      <c r="AR1536" s="22">
        <f t="shared" si="212"/>
        <v>2323.68920389807</v>
      </c>
      <c r="AS1536" s="22">
        <f t="shared" si="213"/>
        <v>4689.6876170131281</v>
      </c>
      <c r="AT1536" s="22">
        <f t="shared" si="214"/>
        <v>1795.2510067644791</v>
      </c>
      <c r="AU1536" s="22">
        <f t="shared" si="215"/>
        <v>2626.7791000586881</v>
      </c>
      <c r="AV1536" s="22">
        <f t="shared" si="216"/>
        <v>5301.3860018409277</v>
      </c>
      <c r="AW1536">
        <v>2045</v>
      </c>
      <c r="AX1536" t="s">
        <v>24</v>
      </c>
      <c r="AY1536" s="12">
        <v>999</v>
      </c>
      <c r="AZ1536" t="s">
        <v>302</v>
      </c>
      <c r="BA1536">
        <v>3</v>
      </c>
      <c r="BB1536">
        <v>274</v>
      </c>
      <c r="BC1536">
        <v>0.38750000000000001</v>
      </c>
      <c r="BD1536">
        <v>2023</v>
      </c>
      <c r="BE1536" t="s">
        <v>895</v>
      </c>
    </row>
    <row r="1537" spans="1:57" x14ac:dyDescent="0.2">
      <c r="A1537">
        <v>86</v>
      </c>
      <c r="B1537">
        <v>2023</v>
      </c>
      <c r="C1537" t="s">
        <v>15</v>
      </c>
      <c r="D1537" t="s">
        <v>14</v>
      </c>
      <c r="E1537" t="s">
        <v>299</v>
      </c>
      <c r="F1537" t="s">
        <v>167</v>
      </c>
      <c r="H1537" t="s">
        <v>301</v>
      </c>
      <c r="I1537" t="s">
        <v>19</v>
      </c>
      <c r="J1537" t="s">
        <v>299</v>
      </c>
      <c r="L1537" s="12">
        <v>0.26422357499999999</v>
      </c>
      <c r="M1537" s="12">
        <v>0.38008193750000002</v>
      </c>
      <c r="N1537" s="12">
        <v>0.78090043749999993</v>
      </c>
      <c r="O1537" t="s">
        <v>137</v>
      </c>
      <c r="P1537" t="s">
        <v>840</v>
      </c>
      <c r="Q1537" s="12">
        <v>5.5</v>
      </c>
      <c r="R1537" s="12">
        <v>6</v>
      </c>
      <c r="S1537" s="12">
        <v>42</v>
      </c>
      <c r="T1537" s="12">
        <v>42</v>
      </c>
      <c r="U1537" s="12">
        <v>0</v>
      </c>
      <c r="V1537" s="12">
        <v>0</v>
      </c>
      <c r="W1537" s="12">
        <v>0</v>
      </c>
      <c r="X1537" t="s">
        <v>22</v>
      </c>
      <c r="Y1537" t="s">
        <v>23</v>
      </c>
      <c r="Z1537" s="12">
        <v>0</v>
      </c>
      <c r="AA1537" s="12">
        <v>900</v>
      </c>
      <c r="AB1537" s="12">
        <v>0</v>
      </c>
      <c r="AC1537" s="12">
        <v>0</v>
      </c>
      <c r="AD1537" s="12">
        <v>5.0499999999999999E-6</v>
      </c>
      <c r="AE1537" s="12">
        <v>3.9158962499999998E-2</v>
      </c>
      <c r="AF1537" s="12">
        <v>-3.8657750000000001E-3</v>
      </c>
      <c r="AG1537" s="12">
        <v>900</v>
      </c>
      <c r="AH1537" t="s">
        <v>22</v>
      </c>
      <c r="AI1537" t="s">
        <v>23</v>
      </c>
      <c r="AJ1537" s="21">
        <f t="shared" si="208"/>
        <v>1426.81185</v>
      </c>
      <c r="AK1537" s="21">
        <f t="shared" si="209"/>
        <v>2087.6855287500002</v>
      </c>
      <c r="AL1537" s="21">
        <f t="shared" si="210"/>
        <v>4213.3831649999993</v>
      </c>
      <c r="AM1537" s="12">
        <v>1.1366795366795368</v>
      </c>
      <c r="AN1537" s="12">
        <v>1.2849420849420852</v>
      </c>
      <c r="AO1537" s="12">
        <v>0</v>
      </c>
      <c r="AP1537" s="12">
        <v>0</v>
      </c>
      <c r="AQ1537" s="22">
        <f t="shared" si="211"/>
        <v>1621.8278325868728</v>
      </c>
      <c r="AR1537" s="22">
        <f t="shared" si="212"/>
        <v>2373.0294195521242</v>
      </c>
      <c r="AS1537" s="22">
        <f t="shared" si="213"/>
        <v>4789.26642384556</v>
      </c>
      <c r="AT1537" s="22">
        <f t="shared" si="214"/>
        <v>1833.3705933590738</v>
      </c>
      <c r="AU1537" s="22">
        <f t="shared" si="215"/>
        <v>2682.5549960154449</v>
      </c>
      <c r="AV1537" s="22">
        <f t="shared" si="216"/>
        <v>5413.9533486949804</v>
      </c>
      <c r="AW1537">
        <v>2050</v>
      </c>
      <c r="AX1537" t="s">
        <v>24</v>
      </c>
      <c r="AY1537" s="12">
        <v>999</v>
      </c>
      <c r="AZ1537" t="s">
        <v>302</v>
      </c>
      <c r="BA1537">
        <v>3</v>
      </c>
      <c r="BB1537">
        <v>274</v>
      </c>
      <c r="BC1537">
        <v>0.38750000000000001</v>
      </c>
      <c r="BD1537">
        <v>2023</v>
      </c>
      <c r="BE1537" t="s">
        <v>895</v>
      </c>
    </row>
    <row r="1538" spans="1:57" x14ac:dyDescent="0.2">
      <c r="A1538">
        <v>86</v>
      </c>
      <c r="B1538">
        <v>2023</v>
      </c>
      <c r="C1538" t="s">
        <v>15</v>
      </c>
      <c r="D1538" t="s">
        <v>14</v>
      </c>
      <c r="E1538" t="s">
        <v>299</v>
      </c>
      <c r="F1538" t="s">
        <v>167</v>
      </c>
      <c r="H1538" t="s">
        <v>301</v>
      </c>
      <c r="I1538" t="s">
        <v>19</v>
      </c>
      <c r="J1538" t="s">
        <v>299</v>
      </c>
      <c r="L1538" s="12">
        <v>0.209286</v>
      </c>
      <c r="M1538" s="12">
        <v>0.30105500000000002</v>
      </c>
      <c r="N1538" s="12">
        <v>0.61853499999999995</v>
      </c>
      <c r="O1538" t="s">
        <v>137</v>
      </c>
      <c r="P1538" t="s">
        <v>840</v>
      </c>
      <c r="Q1538" s="12">
        <v>5.5</v>
      </c>
      <c r="R1538" s="12">
        <v>6</v>
      </c>
      <c r="S1538" s="12">
        <v>42</v>
      </c>
      <c r="T1538" s="12">
        <v>42</v>
      </c>
      <c r="U1538" s="12">
        <v>0</v>
      </c>
      <c r="V1538" s="12">
        <v>0</v>
      </c>
      <c r="W1538" s="12">
        <v>0</v>
      </c>
      <c r="X1538" t="s">
        <v>22</v>
      </c>
      <c r="Y1538" t="s">
        <v>23</v>
      </c>
      <c r="Z1538" s="12">
        <v>0</v>
      </c>
      <c r="AA1538" s="12">
        <v>900</v>
      </c>
      <c r="AB1538" s="12">
        <v>0</v>
      </c>
      <c r="AC1538" s="12">
        <v>0</v>
      </c>
      <c r="AD1538" s="12">
        <v>3.9999999999999998E-6</v>
      </c>
      <c r="AE1538" s="12">
        <v>3.1016999999999999E-2</v>
      </c>
      <c r="AF1538" s="12">
        <v>-3.0620000000000001E-3</v>
      </c>
      <c r="AG1538" s="12">
        <v>900</v>
      </c>
      <c r="AH1538" t="s">
        <v>22</v>
      </c>
      <c r="AI1538" t="s">
        <v>23</v>
      </c>
      <c r="AJ1538" s="21">
        <f t="shared" ref="AJ1538:AJ1601" si="217">(AD1538+L1538*$R1538+U1538*$AA1538)*$AG1538</f>
        <v>1130.1479999999999</v>
      </c>
      <c r="AK1538" s="21">
        <f t="shared" ref="AK1538:AK1601" si="218">(AE1538+M1538*$R1538+V1538*$AA1538)*$AG1538</f>
        <v>1653.6123</v>
      </c>
      <c r="AL1538" s="21">
        <f t="shared" ref="AL1538:AL1601" si="219">(AF1538+N1538*$R1538+W1538*$AA1538)*$AG1538</f>
        <v>3337.3331999999996</v>
      </c>
      <c r="AM1538" s="12">
        <v>1.1366795366795368</v>
      </c>
      <c r="AN1538" s="12">
        <v>1.2849420849420852</v>
      </c>
      <c r="AO1538" s="12">
        <v>0</v>
      </c>
      <c r="AP1538" s="12">
        <v>0</v>
      </c>
      <c r="AQ1538" s="22">
        <f t="shared" ref="AQ1538:AQ1601" si="220">AJ1538*$AM1538+$AO1538*$AG1538</f>
        <v>1284.616105019305</v>
      </c>
      <c r="AR1538" s="22">
        <f t="shared" ref="AR1538:AR1601" si="221">AK1538*$AM1538+$AO1538*$AG1538</f>
        <v>1879.6272630115832</v>
      </c>
      <c r="AS1538" s="22">
        <f t="shared" ref="AS1538:AS1601" si="222">AL1538*$AM1538+$AO1538*$AG1538</f>
        <v>3793.4783555212352</v>
      </c>
      <c r="AT1538" s="22">
        <f t="shared" ref="AT1538:AT1601" si="223">AJ1538*$AN1538+$AP1538*$AG1538</f>
        <v>1452.1747274131276</v>
      </c>
      <c r="AU1538" s="22">
        <f t="shared" ref="AU1538:AU1601" si="224">AK1538*$AN1538+$AP1538*$AG1538</f>
        <v>2124.7960364478768</v>
      </c>
      <c r="AV1538" s="22">
        <f t="shared" ref="AV1538:AV1601" si="225">AL1538*$AN1538+$AP1538*$AG1538</f>
        <v>4288.2798801544404</v>
      </c>
      <c r="AW1538">
        <v>2023</v>
      </c>
      <c r="AX1538" t="s">
        <v>27</v>
      </c>
      <c r="AY1538" s="12">
        <v>999</v>
      </c>
      <c r="AZ1538" t="s">
        <v>302</v>
      </c>
      <c r="BA1538">
        <v>3</v>
      </c>
      <c r="BB1538">
        <v>274</v>
      </c>
      <c r="BC1538">
        <v>0.38750000000000001</v>
      </c>
      <c r="BD1538">
        <v>2023</v>
      </c>
      <c r="BE1538" t="s">
        <v>895</v>
      </c>
    </row>
    <row r="1539" spans="1:57" x14ac:dyDescent="0.2">
      <c r="A1539">
        <v>86</v>
      </c>
      <c r="B1539">
        <v>2023</v>
      </c>
      <c r="C1539" t="s">
        <v>15</v>
      </c>
      <c r="D1539" t="s">
        <v>14</v>
      </c>
      <c r="E1539" t="s">
        <v>299</v>
      </c>
      <c r="F1539" t="s">
        <v>167</v>
      </c>
      <c r="H1539" t="s">
        <v>301</v>
      </c>
      <c r="I1539" t="s">
        <v>19</v>
      </c>
      <c r="J1539" t="s">
        <v>299</v>
      </c>
      <c r="L1539" s="12">
        <v>0.20928600000000003</v>
      </c>
      <c r="M1539" s="12">
        <v>0.30105500000000002</v>
      </c>
      <c r="N1539" s="12">
        <v>0.61853499999999995</v>
      </c>
      <c r="O1539" t="s">
        <v>137</v>
      </c>
      <c r="P1539" t="s">
        <v>840</v>
      </c>
      <c r="Q1539" s="12">
        <v>5.5</v>
      </c>
      <c r="R1539" s="12">
        <v>6</v>
      </c>
      <c r="S1539" s="12">
        <v>42</v>
      </c>
      <c r="T1539" s="12">
        <v>42</v>
      </c>
      <c r="U1539" s="12">
        <v>0</v>
      </c>
      <c r="V1539" s="12">
        <v>0</v>
      </c>
      <c r="W1539" s="12">
        <v>0</v>
      </c>
      <c r="X1539" t="s">
        <v>22</v>
      </c>
      <c r="Y1539" t="s">
        <v>23</v>
      </c>
      <c r="Z1539" s="12">
        <v>0</v>
      </c>
      <c r="AA1539" s="12">
        <v>900</v>
      </c>
      <c r="AB1539" s="12">
        <v>0</v>
      </c>
      <c r="AC1539" s="12">
        <v>0</v>
      </c>
      <c r="AD1539" s="12">
        <v>3.9999999999999998E-6</v>
      </c>
      <c r="AE1539" s="12">
        <v>3.1017000000000003E-2</v>
      </c>
      <c r="AF1539" s="12">
        <v>-3.0620000000000005E-3</v>
      </c>
      <c r="AG1539" s="12">
        <v>900</v>
      </c>
      <c r="AH1539" t="s">
        <v>22</v>
      </c>
      <c r="AI1539" t="s">
        <v>23</v>
      </c>
      <c r="AJ1539" s="21">
        <f t="shared" si="217"/>
        <v>1130.1479999999999</v>
      </c>
      <c r="AK1539" s="21">
        <f t="shared" si="218"/>
        <v>1653.6123</v>
      </c>
      <c r="AL1539" s="21">
        <f t="shared" si="219"/>
        <v>3337.3331999999996</v>
      </c>
      <c r="AM1539" s="12">
        <v>1.1366795366795368</v>
      </c>
      <c r="AN1539" s="12">
        <v>1.2849420849420852</v>
      </c>
      <c r="AO1539" s="12">
        <v>0</v>
      </c>
      <c r="AP1539" s="12">
        <v>0</v>
      </c>
      <c r="AQ1539" s="22">
        <f t="shared" si="220"/>
        <v>1284.616105019305</v>
      </c>
      <c r="AR1539" s="22">
        <f t="shared" si="221"/>
        <v>1879.6272630115832</v>
      </c>
      <c r="AS1539" s="22">
        <f t="shared" si="222"/>
        <v>3793.4783555212352</v>
      </c>
      <c r="AT1539" s="22">
        <f t="shared" si="223"/>
        <v>1452.1747274131276</v>
      </c>
      <c r="AU1539" s="22">
        <f t="shared" si="224"/>
        <v>2124.7960364478768</v>
      </c>
      <c r="AV1539" s="22">
        <f t="shared" si="225"/>
        <v>4288.2798801544404</v>
      </c>
      <c r="AW1539">
        <v>2030</v>
      </c>
      <c r="AX1539" t="s">
        <v>27</v>
      </c>
      <c r="AY1539" s="12">
        <v>999</v>
      </c>
      <c r="AZ1539" t="s">
        <v>302</v>
      </c>
      <c r="BA1539">
        <v>3</v>
      </c>
      <c r="BB1539">
        <v>274</v>
      </c>
      <c r="BC1539">
        <v>0.38750000000000001</v>
      </c>
      <c r="BD1539">
        <v>2023</v>
      </c>
      <c r="BE1539" t="s">
        <v>895</v>
      </c>
    </row>
    <row r="1540" spans="1:57" x14ac:dyDescent="0.2">
      <c r="A1540">
        <v>86</v>
      </c>
      <c r="B1540">
        <v>2023</v>
      </c>
      <c r="C1540" t="s">
        <v>15</v>
      </c>
      <c r="D1540" t="s">
        <v>14</v>
      </c>
      <c r="E1540" t="s">
        <v>299</v>
      </c>
      <c r="F1540" t="s">
        <v>167</v>
      </c>
      <c r="H1540" t="s">
        <v>301</v>
      </c>
      <c r="I1540" t="s">
        <v>19</v>
      </c>
      <c r="J1540" t="s">
        <v>299</v>
      </c>
      <c r="L1540" s="12">
        <v>0.21033243000000001</v>
      </c>
      <c r="M1540" s="12">
        <v>0.30256027500000005</v>
      </c>
      <c r="N1540" s="12">
        <v>0.62162767499999994</v>
      </c>
      <c r="O1540" t="s">
        <v>137</v>
      </c>
      <c r="P1540" t="s">
        <v>840</v>
      </c>
      <c r="Q1540" s="12">
        <v>5.5</v>
      </c>
      <c r="R1540" s="12">
        <v>6</v>
      </c>
      <c r="S1540" s="12">
        <v>42</v>
      </c>
      <c r="T1540" s="12">
        <v>42</v>
      </c>
      <c r="U1540" s="12">
        <v>0</v>
      </c>
      <c r="V1540" s="12">
        <v>0</v>
      </c>
      <c r="W1540" s="12">
        <v>0</v>
      </c>
      <c r="X1540" t="s">
        <v>22</v>
      </c>
      <c r="Y1540" t="s">
        <v>23</v>
      </c>
      <c r="Z1540" s="12">
        <v>0</v>
      </c>
      <c r="AA1540" s="12">
        <v>900</v>
      </c>
      <c r="AB1540" s="12">
        <v>0</v>
      </c>
      <c r="AC1540" s="12">
        <v>0</v>
      </c>
      <c r="AD1540" s="12">
        <v>4.0199999999999996E-6</v>
      </c>
      <c r="AE1540" s="12">
        <v>3.1172085000000002E-2</v>
      </c>
      <c r="AF1540" s="12">
        <v>-3.0773099999999998E-3</v>
      </c>
      <c r="AG1540" s="12">
        <v>900</v>
      </c>
      <c r="AH1540" t="s">
        <v>22</v>
      </c>
      <c r="AI1540" t="s">
        <v>23</v>
      </c>
      <c r="AJ1540" s="21">
        <f t="shared" si="217"/>
        <v>1135.7987400000002</v>
      </c>
      <c r="AK1540" s="21">
        <f t="shared" si="218"/>
        <v>1661.8803615000002</v>
      </c>
      <c r="AL1540" s="21">
        <f t="shared" si="219"/>
        <v>3354.0198659999992</v>
      </c>
      <c r="AM1540" s="12">
        <v>1.1366795366795368</v>
      </c>
      <c r="AN1540" s="12">
        <v>1.2849420849420852</v>
      </c>
      <c r="AO1540" s="12">
        <v>0</v>
      </c>
      <c r="AP1540" s="12">
        <v>0</v>
      </c>
      <c r="AQ1540" s="22">
        <f t="shared" si="220"/>
        <v>1291.0391855444018</v>
      </c>
      <c r="AR1540" s="22">
        <f t="shared" si="221"/>
        <v>1889.0253993266413</v>
      </c>
      <c r="AS1540" s="22">
        <f t="shared" si="222"/>
        <v>3812.4457472988411</v>
      </c>
      <c r="AT1540" s="22">
        <f t="shared" si="223"/>
        <v>1459.4356010501936</v>
      </c>
      <c r="AU1540" s="22">
        <f t="shared" si="224"/>
        <v>2135.4200166301166</v>
      </c>
      <c r="AV1540" s="22">
        <f t="shared" si="225"/>
        <v>4309.7212795552123</v>
      </c>
      <c r="AW1540">
        <v>2035</v>
      </c>
      <c r="AX1540" t="s">
        <v>27</v>
      </c>
      <c r="AY1540" s="12">
        <v>999</v>
      </c>
      <c r="AZ1540" t="s">
        <v>302</v>
      </c>
      <c r="BA1540">
        <v>3</v>
      </c>
      <c r="BB1540">
        <v>274</v>
      </c>
      <c r="BC1540">
        <v>0.38750000000000001</v>
      </c>
      <c r="BD1540">
        <v>2023</v>
      </c>
      <c r="BE1540" t="s">
        <v>895</v>
      </c>
    </row>
    <row r="1541" spans="1:57" x14ac:dyDescent="0.2">
      <c r="A1541">
        <v>86</v>
      </c>
      <c r="B1541">
        <v>2023</v>
      </c>
      <c r="C1541" t="s">
        <v>15</v>
      </c>
      <c r="D1541" t="s">
        <v>14</v>
      </c>
      <c r="E1541" t="s">
        <v>299</v>
      </c>
      <c r="F1541" t="s">
        <v>167</v>
      </c>
      <c r="H1541" t="s">
        <v>301</v>
      </c>
      <c r="I1541" t="s">
        <v>19</v>
      </c>
      <c r="J1541" t="s">
        <v>299</v>
      </c>
      <c r="L1541" s="12">
        <v>0.21137886</v>
      </c>
      <c r="M1541" s="12">
        <v>0.30406555000000002</v>
      </c>
      <c r="N1541" s="12">
        <v>0.62472035000000004</v>
      </c>
      <c r="O1541" t="s">
        <v>137</v>
      </c>
      <c r="P1541" t="s">
        <v>840</v>
      </c>
      <c r="Q1541" s="12">
        <v>5.5</v>
      </c>
      <c r="R1541" s="12">
        <v>6</v>
      </c>
      <c r="S1541" s="12">
        <v>42</v>
      </c>
      <c r="T1541" s="12">
        <v>42</v>
      </c>
      <c r="U1541" s="12">
        <v>0</v>
      </c>
      <c r="V1541" s="12">
        <v>0</v>
      </c>
      <c r="W1541" s="12">
        <v>0</v>
      </c>
      <c r="X1541" t="s">
        <v>22</v>
      </c>
      <c r="Y1541" t="s">
        <v>23</v>
      </c>
      <c r="Z1541" s="12">
        <v>0</v>
      </c>
      <c r="AA1541" s="12">
        <v>900</v>
      </c>
      <c r="AB1541" s="12">
        <v>0</v>
      </c>
      <c r="AC1541" s="12">
        <v>0</v>
      </c>
      <c r="AD1541" s="12">
        <v>4.0400000000000003E-6</v>
      </c>
      <c r="AE1541" s="12">
        <v>3.1327170000000001E-2</v>
      </c>
      <c r="AF1541" s="12">
        <v>-3.0926200000000004E-3</v>
      </c>
      <c r="AG1541" s="12">
        <v>900</v>
      </c>
      <c r="AH1541" t="s">
        <v>22</v>
      </c>
      <c r="AI1541" t="s">
        <v>23</v>
      </c>
      <c r="AJ1541" s="21">
        <f t="shared" si="217"/>
        <v>1141.4494800000002</v>
      </c>
      <c r="AK1541" s="21">
        <f t="shared" si="218"/>
        <v>1670.1484230000001</v>
      </c>
      <c r="AL1541" s="21">
        <f t="shared" si="219"/>
        <v>3370.7065320000002</v>
      </c>
      <c r="AM1541" s="12">
        <v>1.1366795366795368</v>
      </c>
      <c r="AN1541" s="12">
        <v>1.2849420849420852</v>
      </c>
      <c r="AO1541" s="12">
        <v>0</v>
      </c>
      <c r="AP1541" s="12">
        <v>0</v>
      </c>
      <c r="AQ1541" s="22">
        <f t="shared" si="220"/>
        <v>1297.4622660694984</v>
      </c>
      <c r="AR1541" s="22">
        <f t="shared" si="221"/>
        <v>1898.4235356416991</v>
      </c>
      <c r="AS1541" s="22">
        <f t="shared" si="222"/>
        <v>3831.4131390764483</v>
      </c>
      <c r="AT1541" s="22">
        <f t="shared" si="223"/>
        <v>1466.6964746872593</v>
      </c>
      <c r="AU1541" s="22">
        <f t="shared" si="224"/>
        <v>2146.0439968123555</v>
      </c>
      <c r="AV1541" s="22">
        <f t="shared" si="225"/>
        <v>4331.1626789559859</v>
      </c>
      <c r="AW1541">
        <v>2040</v>
      </c>
      <c r="AX1541" t="s">
        <v>27</v>
      </c>
      <c r="AY1541" s="12">
        <v>999</v>
      </c>
      <c r="AZ1541" t="s">
        <v>302</v>
      </c>
      <c r="BA1541">
        <v>3</v>
      </c>
      <c r="BB1541">
        <v>274</v>
      </c>
      <c r="BC1541">
        <v>0.38750000000000001</v>
      </c>
      <c r="BD1541">
        <v>2023</v>
      </c>
      <c r="BE1541" t="s">
        <v>895</v>
      </c>
    </row>
    <row r="1542" spans="1:57" x14ac:dyDescent="0.2">
      <c r="A1542">
        <v>86</v>
      </c>
      <c r="B1542">
        <v>2023</v>
      </c>
      <c r="C1542" t="s">
        <v>15</v>
      </c>
      <c r="D1542" t="s">
        <v>14</v>
      </c>
      <c r="E1542" t="s">
        <v>299</v>
      </c>
      <c r="F1542" t="s">
        <v>167</v>
      </c>
      <c r="H1542" t="s">
        <v>301</v>
      </c>
      <c r="I1542" t="s">
        <v>19</v>
      </c>
      <c r="J1542" t="s">
        <v>299</v>
      </c>
      <c r="L1542" s="12">
        <v>0.20988769725</v>
      </c>
      <c r="M1542" s="12">
        <v>0.301920533125</v>
      </c>
      <c r="N1542" s="12">
        <v>0.62031328812499997</v>
      </c>
      <c r="O1542" t="s">
        <v>137</v>
      </c>
      <c r="P1542" t="s">
        <v>840</v>
      </c>
      <c r="Q1542" s="12">
        <v>5.5</v>
      </c>
      <c r="R1542" s="12">
        <v>6</v>
      </c>
      <c r="S1542" s="12">
        <v>42</v>
      </c>
      <c r="T1542" s="12">
        <v>42</v>
      </c>
      <c r="U1542" s="12">
        <v>0</v>
      </c>
      <c r="V1542" s="12">
        <v>0</v>
      </c>
      <c r="W1542" s="12">
        <v>0</v>
      </c>
      <c r="X1542" t="s">
        <v>22</v>
      </c>
      <c r="Y1542" t="s">
        <v>23</v>
      </c>
      <c r="Z1542" s="12">
        <v>0</v>
      </c>
      <c r="AA1542" s="12">
        <v>900</v>
      </c>
      <c r="AB1542" s="12">
        <v>0</v>
      </c>
      <c r="AC1542" s="12">
        <v>0</v>
      </c>
      <c r="AD1542" s="12">
        <v>4.0114999999999996E-6</v>
      </c>
      <c r="AE1542" s="12">
        <v>3.1106173875E-2</v>
      </c>
      <c r="AF1542" s="12">
        <v>-3.0708032500000003E-3</v>
      </c>
      <c r="AG1542" s="12">
        <v>900</v>
      </c>
      <c r="AH1542" t="s">
        <v>22</v>
      </c>
      <c r="AI1542" t="s">
        <v>23</v>
      </c>
      <c r="AJ1542" s="21">
        <f t="shared" si="217"/>
        <v>1133.3971755</v>
      </c>
      <c r="AK1542" s="21">
        <f t="shared" si="218"/>
        <v>1658.3664353624999</v>
      </c>
      <c r="AL1542" s="21">
        <f t="shared" si="219"/>
        <v>3346.9280329499998</v>
      </c>
      <c r="AM1542" s="12">
        <v>1.1366795366795368</v>
      </c>
      <c r="AN1542" s="12">
        <v>1.2849420849420852</v>
      </c>
      <c r="AO1542" s="12">
        <v>0</v>
      </c>
      <c r="AP1542" s="12">
        <v>0</v>
      </c>
      <c r="AQ1542" s="22">
        <f t="shared" si="220"/>
        <v>1288.3093763212357</v>
      </c>
      <c r="AR1542" s="22">
        <f t="shared" si="221"/>
        <v>1885.0311913927414</v>
      </c>
      <c r="AS1542" s="22">
        <f t="shared" si="222"/>
        <v>3804.3846057933592</v>
      </c>
      <c r="AT1542" s="22">
        <f t="shared" si="223"/>
        <v>1456.3497297544404</v>
      </c>
      <c r="AU1542" s="22">
        <f t="shared" si="224"/>
        <v>2130.9048250526644</v>
      </c>
      <c r="AV1542" s="22">
        <f t="shared" si="225"/>
        <v>4300.6086848098848</v>
      </c>
      <c r="AW1542">
        <v>2045</v>
      </c>
      <c r="AX1542" t="s">
        <v>27</v>
      </c>
      <c r="AY1542" s="12">
        <v>999</v>
      </c>
      <c r="AZ1542" t="s">
        <v>302</v>
      </c>
      <c r="BA1542">
        <v>3</v>
      </c>
      <c r="BB1542">
        <v>274</v>
      </c>
      <c r="BC1542">
        <v>0.38750000000000001</v>
      </c>
      <c r="BD1542">
        <v>2023</v>
      </c>
      <c r="BE1542" t="s">
        <v>895</v>
      </c>
    </row>
    <row r="1543" spans="1:57" x14ac:dyDescent="0.2">
      <c r="A1543">
        <v>86</v>
      </c>
      <c r="B1543">
        <v>2023</v>
      </c>
      <c r="C1543" t="s">
        <v>15</v>
      </c>
      <c r="D1543" t="s">
        <v>14</v>
      </c>
      <c r="E1543" t="s">
        <v>299</v>
      </c>
      <c r="F1543" t="s">
        <v>167</v>
      </c>
      <c r="H1543" t="s">
        <v>301</v>
      </c>
      <c r="I1543" t="s">
        <v>19</v>
      </c>
      <c r="J1543" t="s">
        <v>299</v>
      </c>
      <c r="L1543" s="12">
        <v>0.20839653450000001</v>
      </c>
      <c r="M1543" s="12">
        <v>0.29977551624999998</v>
      </c>
      <c r="N1543" s="12">
        <v>0.61590622624999991</v>
      </c>
      <c r="O1543" t="s">
        <v>137</v>
      </c>
      <c r="P1543" t="s">
        <v>840</v>
      </c>
      <c r="Q1543" s="12">
        <v>5.5</v>
      </c>
      <c r="R1543" s="12">
        <v>6</v>
      </c>
      <c r="S1543" s="12">
        <v>42</v>
      </c>
      <c r="T1543" s="12">
        <v>42</v>
      </c>
      <c r="U1543" s="12">
        <v>0</v>
      </c>
      <c r="V1543" s="12">
        <v>0</v>
      </c>
      <c r="W1543" s="12">
        <v>0</v>
      </c>
      <c r="X1543" t="s">
        <v>22</v>
      </c>
      <c r="Y1543" t="s">
        <v>23</v>
      </c>
      <c r="Z1543" s="12">
        <v>0</v>
      </c>
      <c r="AA1543" s="12">
        <v>900</v>
      </c>
      <c r="AB1543" s="12">
        <v>0</v>
      </c>
      <c r="AC1543" s="12">
        <v>0</v>
      </c>
      <c r="AD1543" s="12">
        <v>3.9829999999999998E-6</v>
      </c>
      <c r="AE1543" s="12">
        <v>3.0885177749999999E-2</v>
      </c>
      <c r="AF1543" s="12">
        <v>-3.0489864999999998E-3</v>
      </c>
      <c r="AG1543" s="12">
        <v>900</v>
      </c>
      <c r="AH1543" t="s">
        <v>22</v>
      </c>
      <c r="AI1543" t="s">
        <v>23</v>
      </c>
      <c r="AJ1543" s="21">
        <f t="shared" si="217"/>
        <v>1125.344871</v>
      </c>
      <c r="AK1543" s="21">
        <f t="shared" si="218"/>
        <v>1646.584447725</v>
      </c>
      <c r="AL1543" s="21">
        <f t="shared" si="219"/>
        <v>3323.1495338999994</v>
      </c>
      <c r="AM1543" s="12">
        <v>1.1366795366795368</v>
      </c>
      <c r="AN1543" s="12">
        <v>1.2849420849420852</v>
      </c>
      <c r="AO1543" s="12">
        <v>0</v>
      </c>
      <c r="AP1543" s="12">
        <v>0</v>
      </c>
      <c r="AQ1543" s="22">
        <f t="shared" si="220"/>
        <v>1279.1564865729731</v>
      </c>
      <c r="AR1543" s="22">
        <f t="shared" si="221"/>
        <v>1871.638847143784</v>
      </c>
      <c r="AS1543" s="22">
        <f t="shared" si="222"/>
        <v>3777.3560725102698</v>
      </c>
      <c r="AT1543" s="22">
        <f t="shared" si="223"/>
        <v>1446.0029848216218</v>
      </c>
      <c r="AU1543" s="22">
        <f t="shared" si="224"/>
        <v>2115.7656532929732</v>
      </c>
      <c r="AV1543" s="22">
        <f t="shared" si="225"/>
        <v>4270.0546906637837</v>
      </c>
      <c r="AW1543">
        <v>2050</v>
      </c>
      <c r="AX1543" t="s">
        <v>27</v>
      </c>
      <c r="AY1543" s="12">
        <v>999</v>
      </c>
      <c r="AZ1543" t="s">
        <v>302</v>
      </c>
      <c r="BA1543">
        <v>3</v>
      </c>
      <c r="BB1543">
        <v>274</v>
      </c>
      <c r="BC1543">
        <v>0.38750000000000001</v>
      </c>
      <c r="BD1543">
        <v>2023</v>
      </c>
      <c r="BE1543" t="s">
        <v>895</v>
      </c>
    </row>
    <row r="1544" spans="1:57" x14ac:dyDescent="0.2">
      <c r="A1544">
        <v>86</v>
      </c>
      <c r="B1544">
        <v>2023</v>
      </c>
      <c r="C1544" t="s">
        <v>15</v>
      </c>
      <c r="D1544" t="s">
        <v>14</v>
      </c>
      <c r="E1544" t="s">
        <v>299</v>
      </c>
      <c r="F1544" t="s">
        <v>167</v>
      </c>
      <c r="H1544" t="s">
        <v>301</v>
      </c>
      <c r="I1544" t="s">
        <v>19</v>
      </c>
      <c r="J1544" t="s">
        <v>299</v>
      </c>
      <c r="L1544" s="12">
        <v>0.209286</v>
      </c>
      <c r="M1544" s="12">
        <v>0.30105500000000002</v>
      </c>
      <c r="N1544" s="12">
        <v>0.61853499999999995</v>
      </c>
      <c r="O1544" t="s">
        <v>137</v>
      </c>
      <c r="P1544" t="s">
        <v>840</v>
      </c>
      <c r="Q1544" s="12">
        <v>5.5</v>
      </c>
      <c r="R1544" s="12">
        <v>6</v>
      </c>
      <c r="S1544" s="12">
        <v>42</v>
      </c>
      <c r="T1544" s="12">
        <v>42</v>
      </c>
      <c r="U1544" s="12">
        <v>0</v>
      </c>
      <c r="V1544" s="12">
        <v>0</v>
      </c>
      <c r="W1544" s="12">
        <v>0</v>
      </c>
      <c r="X1544" t="s">
        <v>22</v>
      </c>
      <c r="Y1544" t="s">
        <v>23</v>
      </c>
      <c r="Z1544" s="12">
        <v>0</v>
      </c>
      <c r="AA1544" s="12">
        <v>900</v>
      </c>
      <c r="AB1544" s="12">
        <v>0</v>
      </c>
      <c r="AC1544" s="12">
        <v>0</v>
      </c>
      <c r="AD1544" s="12">
        <v>3.9999999999999998E-6</v>
      </c>
      <c r="AE1544" s="12">
        <v>3.1016999999999999E-2</v>
      </c>
      <c r="AF1544" s="12">
        <v>-3.0620000000000001E-3</v>
      </c>
      <c r="AG1544" s="12">
        <v>900</v>
      </c>
      <c r="AH1544" t="s">
        <v>22</v>
      </c>
      <c r="AI1544" t="s">
        <v>23</v>
      </c>
      <c r="AJ1544" s="21">
        <f t="shared" si="217"/>
        <v>1130.1479999999999</v>
      </c>
      <c r="AK1544" s="21">
        <f t="shared" si="218"/>
        <v>1653.6123</v>
      </c>
      <c r="AL1544" s="21">
        <f t="shared" si="219"/>
        <v>3337.3331999999996</v>
      </c>
      <c r="AM1544" s="12">
        <v>1.1366795366795368</v>
      </c>
      <c r="AN1544" s="12">
        <v>1.2849420849420852</v>
      </c>
      <c r="AO1544" s="12">
        <v>0</v>
      </c>
      <c r="AP1544" s="12">
        <v>0</v>
      </c>
      <c r="AQ1544" s="22">
        <f t="shared" si="220"/>
        <v>1284.616105019305</v>
      </c>
      <c r="AR1544" s="22">
        <f t="shared" si="221"/>
        <v>1879.6272630115832</v>
      </c>
      <c r="AS1544" s="22">
        <f t="shared" si="222"/>
        <v>3793.4783555212352</v>
      </c>
      <c r="AT1544" s="22">
        <f t="shared" si="223"/>
        <v>1452.1747274131276</v>
      </c>
      <c r="AU1544" s="22">
        <f t="shared" si="224"/>
        <v>2124.7960364478768</v>
      </c>
      <c r="AV1544" s="22">
        <f t="shared" si="225"/>
        <v>4288.2798801544404</v>
      </c>
      <c r="AW1544">
        <v>2023</v>
      </c>
      <c r="AX1544" t="s">
        <v>28</v>
      </c>
      <c r="AY1544" s="12">
        <v>999</v>
      </c>
      <c r="AZ1544" t="s">
        <v>302</v>
      </c>
      <c r="BA1544">
        <v>3</v>
      </c>
      <c r="BB1544">
        <v>274</v>
      </c>
      <c r="BC1544">
        <v>0.38750000000000001</v>
      </c>
      <c r="BD1544">
        <v>2023</v>
      </c>
      <c r="BE1544" t="s">
        <v>895</v>
      </c>
    </row>
    <row r="1545" spans="1:57" x14ac:dyDescent="0.2">
      <c r="A1545">
        <v>86</v>
      </c>
      <c r="B1545">
        <v>2023</v>
      </c>
      <c r="C1545" t="s">
        <v>15</v>
      </c>
      <c r="D1545" t="s">
        <v>14</v>
      </c>
      <c r="E1545" t="s">
        <v>299</v>
      </c>
      <c r="F1545" t="s">
        <v>167</v>
      </c>
      <c r="H1545" t="s">
        <v>301</v>
      </c>
      <c r="I1545" t="s">
        <v>19</v>
      </c>
      <c r="J1545" t="s">
        <v>299</v>
      </c>
      <c r="L1545" s="12">
        <v>0.18835740000000001</v>
      </c>
      <c r="M1545" s="12">
        <v>0.27094950000000001</v>
      </c>
      <c r="N1545" s="12">
        <v>0.55668149999999994</v>
      </c>
      <c r="O1545" t="s">
        <v>137</v>
      </c>
      <c r="P1545" t="s">
        <v>840</v>
      </c>
      <c r="Q1545" s="12">
        <v>5.5</v>
      </c>
      <c r="R1545" s="12">
        <v>6</v>
      </c>
      <c r="S1545" s="12">
        <v>42</v>
      </c>
      <c r="T1545" s="12">
        <v>42</v>
      </c>
      <c r="U1545" s="12">
        <v>0</v>
      </c>
      <c r="V1545" s="12">
        <v>0</v>
      </c>
      <c r="W1545" s="12">
        <v>0</v>
      </c>
      <c r="X1545" t="s">
        <v>22</v>
      </c>
      <c r="Y1545" t="s">
        <v>23</v>
      </c>
      <c r="Z1545" s="12">
        <v>0</v>
      </c>
      <c r="AA1545" s="12">
        <v>900</v>
      </c>
      <c r="AB1545" s="12">
        <v>0</v>
      </c>
      <c r="AC1545" s="12">
        <v>0</v>
      </c>
      <c r="AD1545" s="12">
        <v>3.5999999999999998E-6</v>
      </c>
      <c r="AE1545" s="12">
        <v>2.7915300000000001E-2</v>
      </c>
      <c r="AF1545" s="12">
        <v>-2.7558000000000001E-3</v>
      </c>
      <c r="AG1545" s="12">
        <v>900</v>
      </c>
      <c r="AH1545" t="s">
        <v>22</v>
      </c>
      <c r="AI1545" t="s">
        <v>23</v>
      </c>
      <c r="AJ1545" s="21">
        <f t="shared" si="217"/>
        <v>1017.1332000000001</v>
      </c>
      <c r="AK1545" s="21">
        <f t="shared" si="218"/>
        <v>1488.2510700000003</v>
      </c>
      <c r="AL1545" s="21">
        <f t="shared" si="219"/>
        <v>3003.5998799999998</v>
      </c>
      <c r="AM1545" s="12">
        <v>1.1366795366795368</v>
      </c>
      <c r="AN1545" s="12">
        <v>1.2849420849420852</v>
      </c>
      <c r="AO1545" s="12">
        <v>0</v>
      </c>
      <c r="AP1545" s="12">
        <v>0</v>
      </c>
      <c r="AQ1545" s="22">
        <f t="shared" si="220"/>
        <v>1156.1544945173748</v>
      </c>
      <c r="AR1545" s="22">
        <f t="shared" si="221"/>
        <v>1691.6645367104252</v>
      </c>
      <c r="AS1545" s="22">
        <f t="shared" si="222"/>
        <v>3414.1305199691119</v>
      </c>
      <c r="AT1545" s="22">
        <f t="shared" si="223"/>
        <v>1306.957254671815</v>
      </c>
      <c r="AU1545" s="22">
        <f t="shared" si="224"/>
        <v>1912.3164328030896</v>
      </c>
      <c r="AV1545" s="22">
        <f t="shared" si="225"/>
        <v>3859.4518921389963</v>
      </c>
      <c r="AW1545">
        <v>2030</v>
      </c>
      <c r="AX1545" t="s">
        <v>28</v>
      </c>
      <c r="AY1545" s="12">
        <v>999</v>
      </c>
      <c r="AZ1545" t="s">
        <v>302</v>
      </c>
      <c r="BA1545">
        <v>3</v>
      </c>
      <c r="BB1545">
        <v>274</v>
      </c>
      <c r="BC1545">
        <v>0.38750000000000001</v>
      </c>
      <c r="BD1545">
        <v>2023</v>
      </c>
      <c r="BE1545" t="s">
        <v>895</v>
      </c>
    </row>
    <row r="1546" spans="1:57" x14ac:dyDescent="0.2">
      <c r="A1546">
        <v>86</v>
      </c>
      <c r="B1546">
        <v>2023</v>
      </c>
      <c r="C1546" t="s">
        <v>15</v>
      </c>
      <c r="D1546" t="s">
        <v>14</v>
      </c>
      <c r="E1546" t="s">
        <v>299</v>
      </c>
      <c r="F1546" t="s">
        <v>167</v>
      </c>
      <c r="H1546" t="s">
        <v>301</v>
      </c>
      <c r="I1546" t="s">
        <v>19</v>
      </c>
      <c r="J1546" t="s">
        <v>299</v>
      </c>
      <c r="L1546" s="12">
        <v>0.17893952999999999</v>
      </c>
      <c r="M1546" s="12">
        <v>0.25740202500000003</v>
      </c>
      <c r="N1546" s="12">
        <v>0.52884742499999993</v>
      </c>
      <c r="O1546" t="s">
        <v>137</v>
      </c>
      <c r="P1546" t="s">
        <v>840</v>
      </c>
      <c r="Q1546" s="12">
        <v>5.5</v>
      </c>
      <c r="R1546" s="12">
        <v>6</v>
      </c>
      <c r="S1546" s="12">
        <v>42</v>
      </c>
      <c r="T1546" s="12">
        <v>42</v>
      </c>
      <c r="U1546" s="12">
        <v>0</v>
      </c>
      <c r="V1546" s="12">
        <v>0</v>
      </c>
      <c r="W1546" s="12">
        <v>0</v>
      </c>
      <c r="X1546" t="s">
        <v>22</v>
      </c>
      <c r="Y1546" t="s">
        <v>23</v>
      </c>
      <c r="Z1546" s="12">
        <v>0</v>
      </c>
      <c r="AA1546" s="12">
        <v>900</v>
      </c>
      <c r="AB1546" s="12">
        <v>0</v>
      </c>
      <c r="AC1546" s="12">
        <v>0</v>
      </c>
      <c r="AD1546" s="12">
        <v>3.4199999999999999E-6</v>
      </c>
      <c r="AE1546" s="12">
        <v>2.6519535E-2</v>
      </c>
      <c r="AF1546" s="12">
        <v>-2.61801E-3</v>
      </c>
      <c r="AG1546" s="12">
        <v>900</v>
      </c>
      <c r="AH1546" t="s">
        <v>22</v>
      </c>
      <c r="AI1546" t="s">
        <v>23</v>
      </c>
      <c r="AJ1546" s="21">
        <f t="shared" si="217"/>
        <v>966.27654000000007</v>
      </c>
      <c r="AK1546" s="21">
        <f t="shared" si="218"/>
        <v>1413.8385165000004</v>
      </c>
      <c r="AL1546" s="21">
        <f t="shared" si="219"/>
        <v>2853.4198859999997</v>
      </c>
      <c r="AM1546" s="12">
        <v>1.1366795366795368</v>
      </c>
      <c r="AN1546" s="12">
        <v>1.2849420849420852</v>
      </c>
      <c r="AO1546" s="12">
        <v>0</v>
      </c>
      <c r="AP1546" s="12">
        <v>0</v>
      </c>
      <c r="AQ1546" s="22">
        <f t="shared" si="220"/>
        <v>1098.3467697915059</v>
      </c>
      <c r="AR1546" s="22">
        <f t="shared" si="221"/>
        <v>1607.081309874904</v>
      </c>
      <c r="AS1546" s="22">
        <f t="shared" si="222"/>
        <v>3243.4239939706563</v>
      </c>
      <c r="AT1546" s="22">
        <f t="shared" si="223"/>
        <v>1241.6093919382242</v>
      </c>
      <c r="AU1546" s="22">
        <f t="shared" si="224"/>
        <v>1816.7006111629353</v>
      </c>
      <c r="AV1546" s="22">
        <f t="shared" si="225"/>
        <v>3666.4792975320465</v>
      </c>
      <c r="AW1546">
        <v>2035</v>
      </c>
      <c r="AX1546" t="s">
        <v>28</v>
      </c>
      <c r="AY1546" s="12">
        <v>999</v>
      </c>
      <c r="AZ1546" t="s">
        <v>302</v>
      </c>
      <c r="BA1546">
        <v>3</v>
      </c>
      <c r="BB1546">
        <v>274</v>
      </c>
      <c r="BC1546">
        <v>0.38750000000000001</v>
      </c>
      <c r="BD1546">
        <v>2023</v>
      </c>
      <c r="BE1546" t="s">
        <v>895</v>
      </c>
    </row>
    <row r="1547" spans="1:57" x14ac:dyDescent="0.2">
      <c r="A1547">
        <v>86</v>
      </c>
      <c r="B1547">
        <v>2023</v>
      </c>
      <c r="C1547" t="s">
        <v>15</v>
      </c>
      <c r="D1547" t="s">
        <v>14</v>
      </c>
      <c r="E1547" t="s">
        <v>299</v>
      </c>
      <c r="F1547" t="s">
        <v>167</v>
      </c>
      <c r="H1547" t="s">
        <v>301</v>
      </c>
      <c r="I1547" t="s">
        <v>19</v>
      </c>
      <c r="J1547" t="s">
        <v>299</v>
      </c>
      <c r="L1547" s="12">
        <v>0.16952165999999999</v>
      </c>
      <c r="M1547" s="12">
        <v>0.24385455</v>
      </c>
      <c r="N1547" s="12">
        <v>0.50101334999999991</v>
      </c>
      <c r="O1547" t="s">
        <v>137</v>
      </c>
      <c r="P1547" t="s">
        <v>840</v>
      </c>
      <c r="Q1547" s="12">
        <v>5.5</v>
      </c>
      <c r="R1547" s="12">
        <v>6</v>
      </c>
      <c r="S1547" s="12">
        <v>42</v>
      </c>
      <c r="T1547" s="12">
        <v>42</v>
      </c>
      <c r="U1547" s="12">
        <v>0</v>
      </c>
      <c r="V1547" s="12">
        <v>0</v>
      </c>
      <c r="W1547" s="12">
        <v>0</v>
      </c>
      <c r="X1547" t="s">
        <v>22</v>
      </c>
      <c r="Y1547" t="s">
        <v>23</v>
      </c>
      <c r="Z1547" s="12">
        <v>0</v>
      </c>
      <c r="AA1547" s="12">
        <v>900</v>
      </c>
      <c r="AB1547" s="12">
        <v>0</v>
      </c>
      <c r="AC1547" s="12">
        <v>0</v>
      </c>
      <c r="AD1547" s="12">
        <v>3.2399999999999995E-6</v>
      </c>
      <c r="AE1547" s="12">
        <v>2.5123769999999997E-2</v>
      </c>
      <c r="AF1547" s="12">
        <v>-2.48022E-3</v>
      </c>
      <c r="AG1547" s="12">
        <v>900</v>
      </c>
      <c r="AH1547" t="s">
        <v>22</v>
      </c>
      <c r="AI1547" t="s">
        <v>23</v>
      </c>
      <c r="AJ1547" s="21">
        <f t="shared" si="217"/>
        <v>915.41987999999992</v>
      </c>
      <c r="AK1547" s="21">
        <f t="shared" si="218"/>
        <v>1339.4259629999999</v>
      </c>
      <c r="AL1547" s="21">
        <f t="shared" si="219"/>
        <v>2703.2398919999996</v>
      </c>
      <c r="AM1547" s="12">
        <v>1.1366795366795368</v>
      </c>
      <c r="AN1547" s="12">
        <v>1.2849420849420852</v>
      </c>
      <c r="AO1547" s="12">
        <v>0</v>
      </c>
      <c r="AP1547" s="12">
        <v>0</v>
      </c>
      <c r="AQ1547" s="22">
        <f t="shared" si="220"/>
        <v>1040.5390450656371</v>
      </c>
      <c r="AR1547" s="22">
        <f t="shared" si="221"/>
        <v>1522.4980830393822</v>
      </c>
      <c r="AS1547" s="22">
        <f t="shared" si="222"/>
        <v>3072.7174679722007</v>
      </c>
      <c r="AT1547" s="22">
        <f t="shared" si="223"/>
        <v>1176.2615292046332</v>
      </c>
      <c r="AU1547" s="22">
        <f t="shared" si="224"/>
        <v>1721.0847895227801</v>
      </c>
      <c r="AV1547" s="22">
        <f t="shared" si="225"/>
        <v>3473.5067029250968</v>
      </c>
      <c r="AW1547">
        <v>2040</v>
      </c>
      <c r="AX1547" t="s">
        <v>28</v>
      </c>
      <c r="AY1547" s="12">
        <v>999</v>
      </c>
      <c r="AZ1547" t="s">
        <v>302</v>
      </c>
      <c r="BA1547">
        <v>3</v>
      </c>
      <c r="BB1547">
        <v>274</v>
      </c>
      <c r="BC1547">
        <v>0.38750000000000001</v>
      </c>
      <c r="BD1547">
        <v>2023</v>
      </c>
      <c r="BE1547" t="s">
        <v>895</v>
      </c>
    </row>
    <row r="1548" spans="1:57" x14ac:dyDescent="0.2">
      <c r="A1548">
        <v>86</v>
      </c>
      <c r="B1548">
        <v>2023</v>
      </c>
      <c r="C1548" t="s">
        <v>15</v>
      </c>
      <c r="D1548" t="s">
        <v>14</v>
      </c>
      <c r="E1548" t="s">
        <v>299</v>
      </c>
      <c r="F1548" t="s">
        <v>167</v>
      </c>
      <c r="H1548" t="s">
        <v>301</v>
      </c>
      <c r="I1548" t="s">
        <v>19</v>
      </c>
      <c r="J1548" t="s">
        <v>299</v>
      </c>
      <c r="L1548" s="12">
        <v>0.161045577</v>
      </c>
      <c r="M1548" s="12">
        <v>0.2316618225</v>
      </c>
      <c r="N1548" s="12">
        <v>0.47596268249999996</v>
      </c>
      <c r="O1548" t="s">
        <v>137</v>
      </c>
      <c r="P1548" t="s">
        <v>840</v>
      </c>
      <c r="Q1548" s="12">
        <v>5.5</v>
      </c>
      <c r="R1548" s="12">
        <v>6</v>
      </c>
      <c r="S1548" s="12">
        <v>42</v>
      </c>
      <c r="T1548" s="12">
        <v>42</v>
      </c>
      <c r="U1548" s="12">
        <v>0</v>
      </c>
      <c r="V1548" s="12">
        <v>0</v>
      </c>
      <c r="W1548" s="12">
        <v>0</v>
      </c>
      <c r="X1548" t="s">
        <v>22</v>
      </c>
      <c r="Y1548" t="s">
        <v>23</v>
      </c>
      <c r="Z1548" s="12">
        <v>0</v>
      </c>
      <c r="AA1548" s="12">
        <v>900</v>
      </c>
      <c r="AB1548" s="12">
        <v>0</v>
      </c>
      <c r="AC1548" s="12">
        <v>0</v>
      </c>
      <c r="AD1548" s="12">
        <v>3.0779999999999996E-6</v>
      </c>
      <c r="AE1548" s="12">
        <v>2.3867581499999999E-2</v>
      </c>
      <c r="AF1548" s="12">
        <v>-2.3562089999999997E-3</v>
      </c>
      <c r="AG1548" s="12">
        <v>900</v>
      </c>
      <c r="AH1548" t="s">
        <v>22</v>
      </c>
      <c r="AI1548" t="s">
        <v>23</v>
      </c>
      <c r="AJ1548" s="21">
        <f t="shared" si="217"/>
        <v>869.64888599999995</v>
      </c>
      <c r="AK1548" s="21">
        <f t="shared" si="218"/>
        <v>1272.45466485</v>
      </c>
      <c r="AL1548" s="21">
        <f t="shared" si="219"/>
        <v>2568.0778973999995</v>
      </c>
      <c r="AM1548" s="12">
        <v>1.1366795366795368</v>
      </c>
      <c r="AN1548" s="12">
        <v>1.2849420849420852</v>
      </c>
      <c r="AO1548" s="12">
        <v>0</v>
      </c>
      <c r="AP1548" s="12">
        <v>0</v>
      </c>
      <c r="AQ1548" s="22">
        <f t="shared" si="220"/>
        <v>988.51209281235526</v>
      </c>
      <c r="AR1548" s="22">
        <f t="shared" si="221"/>
        <v>1446.3731788874134</v>
      </c>
      <c r="AS1548" s="22">
        <f t="shared" si="222"/>
        <v>2919.0815945735903</v>
      </c>
      <c r="AT1548" s="22">
        <f t="shared" si="223"/>
        <v>1117.4484527444017</v>
      </c>
      <c r="AU1548" s="22">
        <f t="shared" si="224"/>
        <v>1635.0305500466411</v>
      </c>
      <c r="AV1548" s="22">
        <f t="shared" si="225"/>
        <v>3299.8313677788415</v>
      </c>
      <c r="AW1548">
        <v>2045</v>
      </c>
      <c r="AX1548" t="s">
        <v>28</v>
      </c>
      <c r="AY1548" s="12">
        <v>999</v>
      </c>
      <c r="AZ1548" t="s">
        <v>302</v>
      </c>
      <c r="BA1548">
        <v>3</v>
      </c>
      <c r="BB1548">
        <v>274</v>
      </c>
      <c r="BC1548">
        <v>0.38750000000000001</v>
      </c>
      <c r="BD1548">
        <v>2023</v>
      </c>
      <c r="BE1548" t="s">
        <v>895</v>
      </c>
    </row>
    <row r="1549" spans="1:57" x14ac:dyDescent="0.2">
      <c r="A1549">
        <v>86</v>
      </c>
      <c r="B1549">
        <v>2023</v>
      </c>
      <c r="C1549" t="s">
        <v>15</v>
      </c>
      <c r="D1549" t="s">
        <v>14</v>
      </c>
      <c r="E1549" t="s">
        <v>299</v>
      </c>
      <c r="F1549" t="s">
        <v>167</v>
      </c>
      <c r="H1549" t="s">
        <v>301</v>
      </c>
      <c r="I1549" t="s">
        <v>19</v>
      </c>
      <c r="J1549" t="s">
        <v>299</v>
      </c>
      <c r="L1549" s="12">
        <v>0.152569494</v>
      </c>
      <c r="M1549" s="12">
        <v>0.219469095</v>
      </c>
      <c r="N1549" s="12">
        <v>0.45091201499999994</v>
      </c>
      <c r="O1549" t="s">
        <v>137</v>
      </c>
      <c r="P1549" t="s">
        <v>840</v>
      </c>
      <c r="Q1549" s="12">
        <v>5.5</v>
      </c>
      <c r="R1549" s="12">
        <v>6</v>
      </c>
      <c r="S1549" s="12">
        <v>42</v>
      </c>
      <c r="T1549" s="12">
        <v>42</v>
      </c>
      <c r="U1549" s="12">
        <v>0</v>
      </c>
      <c r="V1549" s="12">
        <v>0</v>
      </c>
      <c r="W1549" s="12">
        <v>0</v>
      </c>
      <c r="X1549" t="s">
        <v>22</v>
      </c>
      <c r="Y1549" t="s">
        <v>23</v>
      </c>
      <c r="Z1549" s="12">
        <v>0</v>
      </c>
      <c r="AA1549" s="12">
        <v>900</v>
      </c>
      <c r="AB1549" s="12">
        <v>0</v>
      </c>
      <c r="AC1549" s="12">
        <v>0</v>
      </c>
      <c r="AD1549" s="12">
        <v>2.9159999999999997E-6</v>
      </c>
      <c r="AE1549" s="12">
        <v>2.2611393E-2</v>
      </c>
      <c r="AF1549" s="12">
        <v>-2.2321979999999999E-3</v>
      </c>
      <c r="AG1549" s="12">
        <v>900</v>
      </c>
      <c r="AH1549" t="s">
        <v>22</v>
      </c>
      <c r="AI1549" t="s">
        <v>23</v>
      </c>
      <c r="AJ1549" s="21">
        <f t="shared" si="217"/>
        <v>823.87789200000009</v>
      </c>
      <c r="AK1549" s="21">
        <f t="shared" si="218"/>
        <v>1205.4833667</v>
      </c>
      <c r="AL1549" s="21">
        <f t="shared" si="219"/>
        <v>2432.9159027999995</v>
      </c>
      <c r="AM1549" s="12">
        <v>1.1366795366795368</v>
      </c>
      <c r="AN1549" s="12">
        <v>1.2849420849420852</v>
      </c>
      <c r="AO1549" s="12">
        <v>0</v>
      </c>
      <c r="AP1549" s="12">
        <v>0</v>
      </c>
      <c r="AQ1549" s="22">
        <f t="shared" si="220"/>
        <v>936.48514055907356</v>
      </c>
      <c r="AR1549" s="22">
        <f t="shared" si="221"/>
        <v>1370.2482747354443</v>
      </c>
      <c r="AS1549" s="22">
        <f t="shared" si="222"/>
        <v>2765.4457211749805</v>
      </c>
      <c r="AT1549" s="22">
        <f t="shared" si="223"/>
        <v>1058.6353762841702</v>
      </c>
      <c r="AU1549" s="22">
        <f t="shared" si="224"/>
        <v>1548.9763105705022</v>
      </c>
      <c r="AV1549" s="22">
        <f t="shared" si="225"/>
        <v>3126.1560326325866</v>
      </c>
      <c r="AW1549">
        <v>2050</v>
      </c>
      <c r="AX1549" t="s">
        <v>28</v>
      </c>
      <c r="AY1549" s="12">
        <v>999</v>
      </c>
      <c r="AZ1549" t="s">
        <v>302</v>
      </c>
      <c r="BA1549">
        <v>3</v>
      </c>
      <c r="BB1549">
        <v>274</v>
      </c>
      <c r="BC1549">
        <v>0.38750000000000001</v>
      </c>
      <c r="BD1549">
        <v>2023</v>
      </c>
      <c r="BE1549" t="s">
        <v>895</v>
      </c>
    </row>
    <row r="1550" spans="1:57" x14ac:dyDescent="0.2">
      <c r="A1550">
        <v>87</v>
      </c>
      <c r="B1550">
        <v>2023</v>
      </c>
      <c r="C1550" t="s">
        <v>15</v>
      </c>
      <c r="D1550" t="s">
        <v>14</v>
      </c>
      <c r="E1550" t="s">
        <v>299</v>
      </c>
      <c r="F1550" t="s">
        <v>169</v>
      </c>
      <c r="H1550" t="s">
        <v>303</v>
      </c>
      <c r="I1550" t="s">
        <v>19</v>
      </c>
      <c r="J1550" t="s">
        <v>299</v>
      </c>
      <c r="L1550" s="12">
        <v>0.146427</v>
      </c>
      <c r="M1550" s="12">
        <v>0.27345000000000003</v>
      </c>
      <c r="N1550" s="12">
        <v>0.42841000000000001</v>
      </c>
      <c r="O1550" t="s">
        <v>137</v>
      </c>
      <c r="P1550" t="s">
        <v>840</v>
      </c>
      <c r="Q1550" s="12">
        <v>3.7</v>
      </c>
      <c r="R1550" s="12">
        <v>6</v>
      </c>
      <c r="S1550" s="12">
        <v>25.8</v>
      </c>
      <c r="T1550" s="12">
        <v>25.8</v>
      </c>
      <c r="U1550" s="12">
        <v>0</v>
      </c>
      <c r="V1550" s="12">
        <v>0</v>
      </c>
      <c r="W1550" s="12">
        <v>0</v>
      </c>
      <c r="X1550" t="s">
        <v>22</v>
      </c>
      <c r="Y1550" t="s">
        <v>23</v>
      </c>
      <c r="Z1550" s="12">
        <v>0</v>
      </c>
      <c r="AA1550" s="12">
        <v>900</v>
      </c>
      <c r="AB1550" s="12">
        <v>0</v>
      </c>
      <c r="AC1550" s="12">
        <v>0</v>
      </c>
      <c r="AD1550" s="12">
        <v>3.9999999999999998E-6</v>
      </c>
      <c r="AE1550" s="12">
        <v>3.1016999999999999E-2</v>
      </c>
      <c r="AF1550" s="12">
        <v>-3.0620000000000001E-3</v>
      </c>
      <c r="AG1550" s="12">
        <v>900</v>
      </c>
      <c r="AH1550" t="s">
        <v>22</v>
      </c>
      <c r="AI1550" t="s">
        <v>23</v>
      </c>
      <c r="AJ1550" s="21">
        <f t="shared" si="217"/>
        <v>790.70940000000007</v>
      </c>
      <c r="AK1550" s="21">
        <f t="shared" si="218"/>
        <v>1504.5453000000002</v>
      </c>
      <c r="AL1550" s="21">
        <f t="shared" si="219"/>
        <v>2310.6582000000003</v>
      </c>
      <c r="AM1550" s="12">
        <v>1.1366795366795368</v>
      </c>
      <c r="AN1550" s="12">
        <v>1.2853438804658319</v>
      </c>
      <c r="AO1550" s="12">
        <v>0</v>
      </c>
      <c r="AP1550" s="12">
        <v>0</v>
      </c>
      <c r="AQ1550" s="22">
        <f t="shared" si="220"/>
        <v>898.7831944401546</v>
      </c>
      <c r="AR1550" s="22">
        <f t="shared" si="221"/>
        <v>1710.185854517375</v>
      </c>
      <c r="AS1550" s="22">
        <f t="shared" si="222"/>
        <v>2626.4778922007727</v>
      </c>
      <c r="AT1550" s="22">
        <f t="shared" si="223"/>
        <v>1016.3334885168098</v>
      </c>
      <c r="AU1550" s="22">
        <f t="shared" si="224"/>
        <v>1933.8580942386295</v>
      </c>
      <c r="AV1550" s="22">
        <f t="shared" si="225"/>
        <v>2969.9903772181947</v>
      </c>
      <c r="AW1550">
        <v>2023</v>
      </c>
      <c r="AX1550" t="s">
        <v>24</v>
      </c>
      <c r="AY1550" s="12">
        <v>999</v>
      </c>
      <c r="AZ1550" t="s">
        <v>302</v>
      </c>
      <c r="BA1550">
        <v>3</v>
      </c>
      <c r="BB1550">
        <v>80</v>
      </c>
      <c r="BC1550">
        <v>0.4672</v>
      </c>
      <c r="BD1550">
        <v>2023</v>
      </c>
      <c r="BE1550" t="s">
        <v>895</v>
      </c>
    </row>
    <row r="1551" spans="1:57" x14ac:dyDescent="0.2">
      <c r="A1551">
        <v>87</v>
      </c>
      <c r="B1551">
        <v>2023</v>
      </c>
      <c r="C1551" t="s">
        <v>15</v>
      </c>
      <c r="D1551" t="s">
        <v>14</v>
      </c>
      <c r="E1551" t="s">
        <v>299</v>
      </c>
      <c r="F1551" t="s">
        <v>169</v>
      </c>
      <c r="H1551" t="s">
        <v>303</v>
      </c>
      <c r="I1551" t="s">
        <v>19</v>
      </c>
      <c r="J1551" t="s">
        <v>299</v>
      </c>
      <c r="L1551" s="12">
        <v>0.16106970000000001</v>
      </c>
      <c r="M1551" s="12">
        <v>0.30079500000000003</v>
      </c>
      <c r="N1551" s="12">
        <v>0.47125100000000003</v>
      </c>
      <c r="O1551" t="s">
        <v>137</v>
      </c>
      <c r="P1551" t="s">
        <v>840</v>
      </c>
      <c r="Q1551" s="12">
        <v>3.7</v>
      </c>
      <c r="R1551" s="12">
        <v>6</v>
      </c>
      <c r="S1551" s="12">
        <v>25.8</v>
      </c>
      <c r="T1551" s="12">
        <v>25.8</v>
      </c>
      <c r="U1551" s="12">
        <v>0</v>
      </c>
      <c r="V1551" s="12">
        <v>0</v>
      </c>
      <c r="W1551" s="12">
        <v>0</v>
      </c>
      <c r="X1551" t="s">
        <v>22</v>
      </c>
      <c r="Y1551" t="s">
        <v>23</v>
      </c>
      <c r="Z1551" s="12">
        <v>0</v>
      </c>
      <c r="AA1551" s="12">
        <v>900</v>
      </c>
      <c r="AB1551" s="12">
        <v>0</v>
      </c>
      <c r="AC1551" s="12">
        <v>0</v>
      </c>
      <c r="AD1551" s="12">
        <v>4.4000000000000002E-6</v>
      </c>
      <c r="AE1551" s="12">
        <v>3.4118700000000002E-2</v>
      </c>
      <c r="AF1551" s="12">
        <v>-3.3682000000000004E-3</v>
      </c>
      <c r="AG1551" s="12">
        <v>900</v>
      </c>
      <c r="AH1551" t="s">
        <v>22</v>
      </c>
      <c r="AI1551" t="s">
        <v>23</v>
      </c>
      <c r="AJ1551" s="21">
        <f t="shared" si="217"/>
        <v>869.78034000000014</v>
      </c>
      <c r="AK1551" s="21">
        <f t="shared" si="218"/>
        <v>1654.9998300000002</v>
      </c>
      <c r="AL1551" s="21">
        <f t="shared" si="219"/>
        <v>2541.7240200000001</v>
      </c>
      <c r="AM1551" s="12">
        <v>1.1366795366795368</v>
      </c>
      <c r="AN1551" s="12">
        <v>1.2853438804658319</v>
      </c>
      <c r="AO1551" s="12">
        <v>0</v>
      </c>
      <c r="AP1551" s="12">
        <v>0</v>
      </c>
      <c r="AQ1551" s="22">
        <f t="shared" si="220"/>
        <v>988.66151388417018</v>
      </c>
      <c r="AR1551" s="22">
        <f t="shared" si="221"/>
        <v>1881.2044399691124</v>
      </c>
      <c r="AS1551" s="22">
        <f t="shared" si="222"/>
        <v>2889.12568142085</v>
      </c>
      <c r="AT1551" s="22">
        <f t="shared" si="223"/>
        <v>1117.9668373684908</v>
      </c>
      <c r="AU1551" s="22">
        <f t="shared" si="224"/>
        <v>2127.2439036624924</v>
      </c>
      <c r="AV1551" s="22">
        <f t="shared" si="225"/>
        <v>3266.9894149400138</v>
      </c>
      <c r="AW1551">
        <v>2030</v>
      </c>
      <c r="AX1551" t="s">
        <v>24</v>
      </c>
      <c r="AY1551" s="12">
        <v>999</v>
      </c>
      <c r="AZ1551" t="s">
        <v>302</v>
      </c>
      <c r="BA1551">
        <v>3</v>
      </c>
      <c r="BB1551">
        <v>80</v>
      </c>
      <c r="BC1551">
        <v>0.4672</v>
      </c>
      <c r="BD1551">
        <v>2023</v>
      </c>
      <c r="BE1551" t="s">
        <v>895</v>
      </c>
    </row>
    <row r="1552" spans="1:57" x14ac:dyDescent="0.2">
      <c r="A1552">
        <v>87</v>
      </c>
      <c r="B1552">
        <v>2023</v>
      </c>
      <c r="C1552" t="s">
        <v>15</v>
      </c>
      <c r="D1552" t="s">
        <v>14</v>
      </c>
      <c r="E1552" t="s">
        <v>299</v>
      </c>
      <c r="F1552" t="s">
        <v>169</v>
      </c>
      <c r="H1552" t="s">
        <v>303</v>
      </c>
      <c r="I1552" t="s">
        <v>19</v>
      </c>
      <c r="J1552" t="s">
        <v>299</v>
      </c>
      <c r="L1552" s="12">
        <v>0.16912318500000001</v>
      </c>
      <c r="M1552" s="12">
        <v>0.31583475000000005</v>
      </c>
      <c r="N1552" s="12">
        <v>0.49481355000000005</v>
      </c>
      <c r="O1552" t="s">
        <v>137</v>
      </c>
      <c r="P1552" t="s">
        <v>840</v>
      </c>
      <c r="Q1552" s="12">
        <v>3.7</v>
      </c>
      <c r="R1552" s="12">
        <v>6</v>
      </c>
      <c r="S1552" s="12">
        <v>25.8</v>
      </c>
      <c r="T1552" s="12">
        <v>25.8</v>
      </c>
      <c r="U1552" s="12">
        <v>0</v>
      </c>
      <c r="V1552" s="12">
        <v>0</v>
      </c>
      <c r="W1552" s="12">
        <v>0</v>
      </c>
      <c r="X1552" t="s">
        <v>22</v>
      </c>
      <c r="Y1552" t="s">
        <v>23</v>
      </c>
      <c r="Z1552" s="12">
        <v>0</v>
      </c>
      <c r="AA1552" s="12">
        <v>900</v>
      </c>
      <c r="AB1552" s="12">
        <v>0</v>
      </c>
      <c r="AC1552" s="12">
        <v>0</v>
      </c>
      <c r="AD1552" s="12">
        <v>4.6199999999999998E-6</v>
      </c>
      <c r="AE1552" s="12">
        <v>3.5824635000000001E-2</v>
      </c>
      <c r="AF1552" s="12">
        <v>-3.5366099999999999E-3</v>
      </c>
      <c r="AG1552" s="12">
        <v>900</v>
      </c>
      <c r="AH1552" t="s">
        <v>22</v>
      </c>
      <c r="AI1552" t="s">
        <v>23</v>
      </c>
      <c r="AJ1552" s="21">
        <f t="shared" si="217"/>
        <v>913.26935700000001</v>
      </c>
      <c r="AK1552" s="21">
        <f t="shared" si="218"/>
        <v>1737.7498215000003</v>
      </c>
      <c r="AL1552" s="21">
        <f t="shared" si="219"/>
        <v>2668.8102210000006</v>
      </c>
      <c r="AM1552" s="12">
        <v>1.1366795366795368</v>
      </c>
      <c r="AN1552" s="12">
        <v>1.2853438804658319</v>
      </c>
      <c r="AO1552" s="12">
        <v>0</v>
      </c>
      <c r="AP1552" s="12">
        <v>0</v>
      </c>
      <c r="AQ1552" s="22">
        <f t="shared" si="220"/>
        <v>1038.0945895783784</v>
      </c>
      <c r="AR1552" s="22">
        <f t="shared" si="221"/>
        <v>1975.2646619675681</v>
      </c>
      <c r="AS1552" s="22">
        <f t="shared" si="222"/>
        <v>3033.5819654918928</v>
      </c>
      <c r="AT1552" s="22">
        <f t="shared" si="223"/>
        <v>1173.8651792369153</v>
      </c>
      <c r="AU1552" s="22">
        <f t="shared" si="224"/>
        <v>2233.606098845617</v>
      </c>
      <c r="AV1552" s="22">
        <f t="shared" si="225"/>
        <v>3430.3388856870151</v>
      </c>
      <c r="AW1552">
        <v>2035</v>
      </c>
      <c r="AX1552" t="s">
        <v>24</v>
      </c>
      <c r="AY1552" s="12">
        <v>999</v>
      </c>
      <c r="AZ1552" t="s">
        <v>302</v>
      </c>
      <c r="BA1552">
        <v>3</v>
      </c>
      <c r="BB1552">
        <v>80</v>
      </c>
      <c r="BC1552">
        <v>0.4672</v>
      </c>
      <c r="BD1552">
        <v>2023</v>
      </c>
      <c r="BE1552" t="s">
        <v>895</v>
      </c>
    </row>
    <row r="1553" spans="1:57" x14ac:dyDescent="0.2">
      <c r="A1553">
        <v>87</v>
      </c>
      <c r="B1553">
        <v>2023</v>
      </c>
      <c r="C1553" t="s">
        <v>15</v>
      </c>
      <c r="D1553" t="s">
        <v>14</v>
      </c>
      <c r="E1553" t="s">
        <v>299</v>
      </c>
      <c r="F1553" t="s">
        <v>169</v>
      </c>
      <c r="H1553" t="s">
        <v>303</v>
      </c>
      <c r="I1553" t="s">
        <v>19</v>
      </c>
      <c r="J1553" t="s">
        <v>299</v>
      </c>
      <c r="L1553" s="12">
        <v>0.17717667000000004</v>
      </c>
      <c r="M1553" s="12">
        <v>0.33087450000000007</v>
      </c>
      <c r="N1553" s="12">
        <v>0.51837610000000012</v>
      </c>
      <c r="O1553" t="s">
        <v>137</v>
      </c>
      <c r="P1553" t="s">
        <v>840</v>
      </c>
      <c r="Q1553" s="12">
        <v>3.7</v>
      </c>
      <c r="R1553" s="12">
        <v>6</v>
      </c>
      <c r="S1553" s="12">
        <v>25.8</v>
      </c>
      <c r="T1553" s="12">
        <v>25.8</v>
      </c>
      <c r="U1553" s="12">
        <v>0</v>
      </c>
      <c r="V1553" s="12">
        <v>0</v>
      </c>
      <c r="W1553" s="12">
        <v>0</v>
      </c>
      <c r="X1553" t="s">
        <v>22</v>
      </c>
      <c r="Y1553" t="s">
        <v>23</v>
      </c>
      <c r="Z1553" s="12">
        <v>0</v>
      </c>
      <c r="AA1553" s="12">
        <v>900</v>
      </c>
      <c r="AB1553" s="12">
        <v>0</v>
      </c>
      <c r="AC1553" s="12">
        <v>0</v>
      </c>
      <c r="AD1553" s="12">
        <v>4.8400000000000002E-6</v>
      </c>
      <c r="AE1553" s="12">
        <v>3.7530570000000006E-2</v>
      </c>
      <c r="AF1553" s="12">
        <v>-3.7050200000000007E-3</v>
      </c>
      <c r="AG1553" s="12">
        <v>900</v>
      </c>
      <c r="AH1553" t="s">
        <v>22</v>
      </c>
      <c r="AI1553" t="s">
        <v>23</v>
      </c>
      <c r="AJ1553" s="21">
        <f t="shared" si="217"/>
        <v>956.75837400000012</v>
      </c>
      <c r="AK1553" s="21">
        <f t="shared" si="218"/>
        <v>1820.4998130000006</v>
      </c>
      <c r="AL1553" s="21">
        <f t="shared" si="219"/>
        <v>2795.8964220000003</v>
      </c>
      <c r="AM1553" s="12">
        <v>1.1366795366795368</v>
      </c>
      <c r="AN1553" s="12">
        <v>1.2853438804658319</v>
      </c>
      <c r="AO1553" s="12">
        <v>0</v>
      </c>
      <c r="AP1553" s="12">
        <v>0</v>
      </c>
      <c r="AQ1553" s="22">
        <f t="shared" si="220"/>
        <v>1087.5276652725872</v>
      </c>
      <c r="AR1553" s="22">
        <f t="shared" si="221"/>
        <v>2069.3248839660241</v>
      </c>
      <c r="AS1553" s="22">
        <f t="shared" si="222"/>
        <v>3178.0382495629351</v>
      </c>
      <c r="AT1553" s="22">
        <f t="shared" si="223"/>
        <v>1229.7635211053398</v>
      </c>
      <c r="AU1553" s="22">
        <f t="shared" si="224"/>
        <v>2339.9682940287421</v>
      </c>
      <c r="AV1553" s="22">
        <f t="shared" si="225"/>
        <v>3593.6883564340155</v>
      </c>
      <c r="AW1553">
        <v>2040</v>
      </c>
      <c r="AX1553" t="s">
        <v>24</v>
      </c>
      <c r="AY1553" s="12">
        <v>999</v>
      </c>
      <c r="AZ1553" t="s">
        <v>302</v>
      </c>
      <c r="BA1553">
        <v>3</v>
      </c>
      <c r="BB1553">
        <v>80</v>
      </c>
      <c r="BC1553">
        <v>0.4672</v>
      </c>
      <c r="BD1553">
        <v>2023</v>
      </c>
      <c r="BE1553" t="s">
        <v>895</v>
      </c>
    </row>
    <row r="1554" spans="1:57" x14ac:dyDescent="0.2">
      <c r="A1554">
        <v>87</v>
      </c>
      <c r="B1554">
        <v>2023</v>
      </c>
      <c r="C1554" t="s">
        <v>15</v>
      </c>
      <c r="D1554" t="s">
        <v>14</v>
      </c>
      <c r="E1554" t="s">
        <v>299</v>
      </c>
      <c r="F1554" t="s">
        <v>169</v>
      </c>
      <c r="H1554" t="s">
        <v>303</v>
      </c>
      <c r="I1554" t="s">
        <v>19</v>
      </c>
      <c r="J1554" t="s">
        <v>299</v>
      </c>
      <c r="L1554" s="12">
        <v>0.18102037875000002</v>
      </c>
      <c r="M1554" s="12">
        <v>0.33805256250000004</v>
      </c>
      <c r="N1554" s="12">
        <v>0.5296218625000001</v>
      </c>
      <c r="O1554" t="s">
        <v>137</v>
      </c>
      <c r="P1554" t="s">
        <v>840</v>
      </c>
      <c r="Q1554" s="12">
        <v>3.7</v>
      </c>
      <c r="R1554" s="12">
        <v>6</v>
      </c>
      <c r="S1554" s="12">
        <v>25.8</v>
      </c>
      <c r="T1554" s="12">
        <v>25.8</v>
      </c>
      <c r="U1554" s="12">
        <v>0</v>
      </c>
      <c r="V1554" s="12">
        <v>0</v>
      </c>
      <c r="W1554" s="12">
        <v>0</v>
      </c>
      <c r="X1554" t="s">
        <v>22</v>
      </c>
      <c r="Y1554" t="s">
        <v>23</v>
      </c>
      <c r="Z1554" s="12">
        <v>0</v>
      </c>
      <c r="AA1554" s="12">
        <v>900</v>
      </c>
      <c r="AB1554" s="12">
        <v>0</v>
      </c>
      <c r="AC1554" s="12">
        <v>0</v>
      </c>
      <c r="AD1554" s="12">
        <v>4.9450000000000001E-6</v>
      </c>
      <c r="AE1554" s="12">
        <v>3.8344766250000002E-2</v>
      </c>
      <c r="AF1554" s="12">
        <v>-3.7853975000000004E-3</v>
      </c>
      <c r="AG1554" s="12">
        <v>900</v>
      </c>
      <c r="AH1554" t="s">
        <v>22</v>
      </c>
      <c r="AI1554" t="s">
        <v>23</v>
      </c>
      <c r="AJ1554" s="21">
        <f t="shared" si="217"/>
        <v>977.51449575000004</v>
      </c>
      <c r="AK1554" s="21">
        <f t="shared" si="218"/>
        <v>1859.994127125</v>
      </c>
      <c r="AL1554" s="21">
        <f t="shared" si="219"/>
        <v>2856.5511997500007</v>
      </c>
      <c r="AM1554" s="12">
        <v>1.1366795366795368</v>
      </c>
      <c r="AN1554" s="12">
        <v>1.2853438804658319</v>
      </c>
      <c r="AO1554" s="12">
        <v>0</v>
      </c>
      <c r="AP1554" s="12">
        <v>0</v>
      </c>
      <c r="AQ1554" s="22">
        <f t="shared" si="220"/>
        <v>1111.1207241266411</v>
      </c>
      <c r="AR1554" s="22">
        <f t="shared" si="221"/>
        <v>2114.2172626471042</v>
      </c>
      <c r="AS1554" s="22">
        <f t="shared" si="222"/>
        <v>3246.9832942332059</v>
      </c>
      <c r="AT1554" s="22">
        <f t="shared" si="223"/>
        <v>1256.4422751789059</v>
      </c>
      <c r="AU1554" s="22">
        <f t="shared" si="224"/>
        <v>2390.7320690025053</v>
      </c>
      <c r="AV1554" s="22">
        <f t="shared" si="225"/>
        <v>3671.6506038359935</v>
      </c>
      <c r="AW1554">
        <v>2045</v>
      </c>
      <c r="AX1554" t="s">
        <v>24</v>
      </c>
      <c r="AY1554" s="12">
        <v>999</v>
      </c>
      <c r="AZ1554" t="s">
        <v>302</v>
      </c>
      <c r="BA1554">
        <v>3</v>
      </c>
      <c r="BB1554">
        <v>80</v>
      </c>
      <c r="BC1554">
        <v>0.4672</v>
      </c>
      <c r="BD1554">
        <v>2023</v>
      </c>
      <c r="BE1554" t="s">
        <v>895</v>
      </c>
    </row>
    <row r="1555" spans="1:57" x14ac:dyDescent="0.2">
      <c r="A1555">
        <v>87</v>
      </c>
      <c r="B1555">
        <v>2023</v>
      </c>
      <c r="C1555" t="s">
        <v>15</v>
      </c>
      <c r="D1555" t="s">
        <v>14</v>
      </c>
      <c r="E1555" t="s">
        <v>299</v>
      </c>
      <c r="F1555" t="s">
        <v>169</v>
      </c>
      <c r="H1555" t="s">
        <v>303</v>
      </c>
      <c r="I1555" t="s">
        <v>19</v>
      </c>
      <c r="J1555" t="s">
        <v>299</v>
      </c>
      <c r="L1555" s="12">
        <v>0.1848640875</v>
      </c>
      <c r="M1555" s="12">
        <v>0.34523062500000001</v>
      </c>
      <c r="N1555" s="12">
        <v>0.54086762499999996</v>
      </c>
      <c r="O1555" t="s">
        <v>137</v>
      </c>
      <c r="P1555" t="s">
        <v>840</v>
      </c>
      <c r="Q1555" s="12">
        <v>3.7</v>
      </c>
      <c r="R1555" s="12">
        <v>6</v>
      </c>
      <c r="S1555" s="12">
        <v>25.8</v>
      </c>
      <c r="T1555" s="12">
        <v>25.8</v>
      </c>
      <c r="U1555" s="12">
        <v>0</v>
      </c>
      <c r="V1555" s="12">
        <v>0</v>
      </c>
      <c r="W1555" s="12">
        <v>0</v>
      </c>
      <c r="X1555" t="s">
        <v>22</v>
      </c>
      <c r="Y1555" t="s">
        <v>23</v>
      </c>
      <c r="Z1555" s="12">
        <v>0</v>
      </c>
      <c r="AA1555" s="12">
        <v>900</v>
      </c>
      <c r="AB1555" s="12">
        <v>0</v>
      </c>
      <c r="AC1555" s="12">
        <v>0</v>
      </c>
      <c r="AD1555" s="12">
        <v>5.0499999999999999E-6</v>
      </c>
      <c r="AE1555" s="12">
        <v>3.9158962499999998E-2</v>
      </c>
      <c r="AF1555" s="12">
        <v>-3.8657750000000001E-3</v>
      </c>
      <c r="AG1555" s="12">
        <v>900</v>
      </c>
      <c r="AH1555" t="s">
        <v>22</v>
      </c>
      <c r="AI1555" t="s">
        <v>23</v>
      </c>
      <c r="AJ1555" s="21">
        <f t="shared" si="217"/>
        <v>998.27061749999984</v>
      </c>
      <c r="AK1555" s="21">
        <f t="shared" si="218"/>
        <v>1899.4884412500001</v>
      </c>
      <c r="AL1555" s="21">
        <f t="shared" si="219"/>
        <v>2917.2059774999998</v>
      </c>
      <c r="AM1555" s="12">
        <v>1.1366795366795368</v>
      </c>
      <c r="AN1555" s="12">
        <v>1.2853438804658319</v>
      </c>
      <c r="AO1555" s="12">
        <v>0</v>
      </c>
      <c r="AP1555" s="12">
        <v>0</v>
      </c>
      <c r="AQ1555" s="22">
        <f t="shared" si="220"/>
        <v>1134.713782980695</v>
      </c>
      <c r="AR1555" s="22">
        <f t="shared" si="221"/>
        <v>2159.1096413281857</v>
      </c>
      <c r="AS1555" s="22">
        <f t="shared" si="222"/>
        <v>3315.9283389034749</v>
      </c>
      <c r="AT1555" s="22">
        <f t="shared" si="223"/>
        <v>1283.121029252472</v>
      </c>
      <c r="AU1555" s="22">
        <f t="shared" si="224"/>
        <v>2441.4958439762695</v>
      </c>
      <c r="AV1555" s="22">
        <f t="shared" si="225"/>
        <v>3749.6128512379701</v>
      </c>
      <c r="AW1555">
        <v>2050</v>
      </c>
      <c r="AX1555" t="s">
        <v>24</v>
      </c>
      <c r="AY1555" s="12">
        <v>999</v>
      </c>
      <c r="AZ1555" t="s">
        <v>302</v>
      </c>
      <c r="BA1555">
        <v>3</v>
      </c>
      <c r="BB1555">
        <v>80</v>
      </c>
      <c r="BC1555">
        <v>0.4672</v>
      </c>
      <c r="BD1555">
        <v>2023</v>
      </c>
      <c r="BE1555" t="s">
        <v>895</v>
      </c>
    </row>
    <row r="1556" spans="1:57" x14ac:dyDescent="0.2">
      <c r="A1556">
        <v>87</v>
      </c>
      <c r="B1556">
        <v>2023</v>
      </c>
      <c r="C1556" t="s">
        <v>15</v>
      </c>
      <c r="D1556" t="s">
        <v>14</v>
      </c>
      <c r="E1556" t="s">
        <v>299</v>
      </c>
      <c r="F1556" t="s">
        <v>169</v>
      </c>
      <c r="H1556" t="s">
        <v>303</v>
      </c>
      <c r="I1556" t="s">
        <v>19</v>
      </c>
      <c r="J1556" t="s">
        <v>299</v>
      </c>
      <c r="L1556" s="12">
        <v>0.146427</v>
      </c>
      <c r="M1556" s="12">
        <v>0.27345000000000003</v>
      </c>
      <c r="N1556" s="12">
        <v>0.42841000000000001</v>
      </c>
      <c r="O1556" t="s">
        <v>137</v>
      </c>
      <c r="P1556" t="s">
        <v>840</v>
      </c>
      <c r="Q1556" s="12">
        <v>3.7</v>
      </c>
      <c r="R1556" s="12">
        <v>6</v>
      </c>
      <c r="S1556" s="12">
        <v>25.8</v>
      </c>
      <c r="T1556" s="12">
        <v>25.8</v>
      </c>
      <c r="U1556" s="12">
        <v>0</v>
      </c>
      <c r="V1556" s="12">
        <v>0</v>
      </c>
      <c r="W1556" s="12">
        <v>0</v>
      </c>
      <c r="X1556" t="s">
        <v>22</v>
      </c>
      <c r="Y1556" t="s">
        <v>23</v>
      </c>
      <c r="Z1556" s="12">
        <v>0</v>
      </c>
      <c r="AA1556" s="12">
        <v>900</v>
      </c>
      <c r="AB1556" s="12">
        <v>0</v>
      </c>
      <c r="AC1556" s="12">
        <v>0</v>
      </c>
      <c r="AD1556" s="12">
        <v>3.9999999999999998E-6</v>
      </c>
      <c r="AE1556" s="12">
        <v>3.1016999999999999E-2</v>
      </c>
      <c r="AF1556" s="12">
        <v>-3.0620000000000001E-3</v>
      </c>
      <c r="AG1556" s="12">
        <v>900</v>
      </c>
      <c r="AH1556" t="s">
        <v>22</v>
      </c>
      <c r="AI1556" t="s">
        <v>23</v>
      </c>
      <c r="AJ1556" s="21">
        <f t="shared" si="217"/>
        <v>790.70940000000007</v>
      </c>
      <c r="AK1556" s="21">
        <f t="shared" si="218"/>
        <v>1504.5453000000002</v>
      </c>
      <c r="AL1556" s="21">
        <f t="shared" si="219"/>
        <v>2310.6582000000003</v>
      </c>
      <c r="AM1556" s="12">
        <v>1.1366795366795368</v>
      </c>
      <c r="AN1556" s="12">
        <v>1.2853438804658319</v>
      </c>
      <c r="AO1556" s="12">
        <v>0</v>
      </c>
      <c r="AP1556" s="12">
        <v>0</v>
      </c>
      <c r="AQ1556" s="22">
        <f t="shared" si="220"/>
        <v>898.7831944401546</v>
      </c>
      <c r="AR1556" s="22">
        <f t="shared" si="221"/>
        <v>1710.185854517375</v>
      </c>
      <c r="AS1556" s="22">
        <f t="shared" si="222"/>
        <v>2626.4778922007727</v>
      </c>
      <c r="AT1556" s="22">
        <f t="shared" si="223"/>
        <v>1016.3334885168098</v>
      </c>
      <c r="AU1556" s="22">
        <f t="shared" si="224"/>
        <v>1933.8580942386295</v>
      </c>
      <c r="AV1556" s="22">
        <f t="shared" si="225"/>
        <v>2969.9903772181947</v>
      </c>
      <c r="AW1556">
        <v>2023</v>
      </c>
      <c r="AX1556" t="s">
        <v>27</v>
      </c>
      <c r="AY1556" s="12">
        <v>999</v>
      </c>
      <c r="AZ1556" t="s">
        <v>302</v>
      </c>
      <c r="BA1556">
        <v>3</v>
      </c>
      <c r="BB1556">
        <v>80</v>
      </c>
      <c r="BC1556">
        <v>0.4672</v>
      </c>
      <c r="BD1556">
        <v>2023</v>
      </c>
      <c r="BE1556" t="s">
        <v>895</v>
      </c>
    </row>
    <row r="1557" spans="1:57" x14ac:dyDescent="0.2">
      <c r="A1557">
        <v>87</v>
      </c>
      <c r="B1557">
        <v>2023</v>
      </c>
      <c r="C1557" t="s">
        <v>15</v>
      </c>
      <c r="D1557" t="s">
        <v>14</v>
      </c>
      <c r="E1557" t="s">
        <v>299</v>
      </c>
      <c r="F1557" t="s">
        <v>169</v>
      </c>
      <c r="H1557" t="s">
        <v>303</v>
      </c>
      <c r="I1557" t="s">
        <v>19</v>
      </c>
      <c r="J1557" t="s">
        <v>299</v>
      </c>
      <c r="L1557" s="12">
        <v>0.146427</v>
      </c>
      <c r="M1557" s="12">
        <v>0.27345000000000003</v>
      </c>
      <c r="N1557" s="12">
        <v>0.42841000000000001</v>
      </c>
      <c r="O1557" t="s">
        <v>137</v>
      </c>
      <c r="P1557" t="s">
        <v>840</v>
      </c>
      <c r="Q1557" s="12">
        <v>3.7</v>
      </c>
      <c r="R1557" s="12">
        <v>6</v>
      </c>
      <c r="S1557" s="12">
        <v>25.8</v>
      </c>
      <c r="T1557" s="12">
        <v>25.8</v>
      </c>
      <c r="U1557" s="12">
        <v>0</v>
      </c>
      <c r="V1557" s="12">
        <v>0</v>
      </c>
      <c r="W1557" s="12">
        <v>0</v>
      </c>
      <c r="X1557" t="s">
        <v>22</v>
      </c>
      <c r="Y1557" t="s">
        <v>23</v>
      </c>
      <c r="Z1557" s="12">
        <v>0</v>
      </c>
      <c r="AA1557" s="12">
        <v>900</v>
      </c>
      <c r="AB1557" s="12">
        <v>0</v>
      </c>
      <c r="AC1557" s="12">
        <v>0</v>
      </c>
      <c r="AD1557" s="12">
        <v>3.9999999999999998E-6</v>
      </c>
      <c r="AE1557" s="12">
        <v>3.1017000000000003E-2</v>
      </c>
      <c r="AF1557" s="12">
        <v>-3.0620000000000005E-3</v>
      </c>
      <c r="AG1557" s="12">
        <v>900</v>
      </c>
      <c r="AH1557" t="s">
        <v>22</v>
      </c>
      <c r="AI1557" t="s">
        <v>23</v>
      </c>
      <c r="AJ1557" s="21">
        <f t="shared" si="217"/>
        <v>790.70940000000007</v>
      </c>
      <c r="AK1557" s="21">
        <f t="shared" si="218"/>
        <v>1504.5453000000002</v>
      </c>
      <c r="AL1557" s="21">
        <f t="shared" si="219"/>
        <v>2310.6582000000003</v>
      </c>
      <c r="AM1557" s="12">
        <v>1.1366795366795368</v>
      </c>
      <c r="AN1557" s="12">
        <v>1.2853438804658319</v>
      </c>
      <c r="AO1557" s="12">
        <v>0</v>
      </c>
      <c r="AP1557" s="12">
        <v>0</v>
      </c>
      <c r="AQ1557" s="22">
        <f t="shared" si="220"/>
        <v>898.7831944401546</v>
      </c>
      <c r="AR1557" s="22">
        <f t="shared" si="221"/>
        <v>1710.185854517375</v>
      </c>
      <c r="AS1557" s="22">
        <f t="shared" si="222"/>
        <v>2626.4778922007727</v>
      </c>
      <c r="AT1557" s="22">
        <f t="shared" si="223"/>
        <v>1016.3334885168098</v>
      </c>
      <c r="AU1557" s="22">
        <f t="shared" si="224"/>
        <v>1933.8580942386295</v>
      </c>
      <c r="AV1557" s="22">
        <f t="shared" si="225"/>
        <v>2969.9903772181947</v>
      </c>
      <c r="AW1557">
        <v>2030</v>
      </c>
      <c r="AX1557" t="s">
        <v>27</v>
      </c>
      <c r="AY1557" s="12">
        <v>999</v>
      </c>
      <c r="AZ1557" t="s">
        <v>302</v>
      </c>
      <c r="BA1557">
        <v>3</v>
      </c>
      <c r="BB1557">
        <v>80</v>
      </c>
      <c r="BC1557">
        <v>0.4672</v>
      </c>
      <c r="BD1557">
        <v>2023</v>
      </c>
      <c r="BE1557" t="s">
        <v>895</v>
      </c>
    </row>
    <row r="1558" spans="1:57" x14ac:dyDescent="0.2">
      <c r="A1558">
        <v>87</v>
      </c>
      <c r="B1558">
        <v>2023</v>
      </c>
      <c r="C1558" t="s">
        <v>15</v>
      </c>
      <c r="D1558" t="s">
        <v>14</v>
      </c>
      <c r="E1558" t="s">
        <v>299</v>
      </c>
      <c r="F1558" t="s">
        <v>169</v>
      </c>
      <c r="H1558" t="s">
        <v>303</v>
      </c>
      <c r="I1558" t="s">
        <v>19</v>
      </c>
      <c r="J1558" t="s">
        <v>299</v>
      </c>
      <c r="L1558" s="12">
        <v>0.147159135</v>
      </c>
      <c r="M1558" s="12">
        <v>0.27481725000000001</v>
      </c>
      <c r="N1558" s="12">
        <v>0.43055205000000002</v>
      </c>
      <c r="O1558" t="s">
        <v>137</v>
      </c>
      <c r="P1558" t="s">
        <v>840</v>
      </c>
      <c r="Q1558" s="12">
        <v>3.7</v>
      </c>
      <c r="R1558" s="12">
        <v>6</v>
      </c>
      <c r="S1558" s="12">
        <v>25.8</v>
      </c>
      <c r="T1558" s="12">
        <v>25.8</v>
      </c>
      <c r="U1558" s="12">
        <v>0</v>
      </c>
      <c r="V1558" s="12">
        <v>0</v>
      </c>
      <c r="W1558" s="12">
        <v>0</v>
      </c>
      <c r="X1558" t="s">
        <v>22</v>
      </c>
      <c r="Y1558" t="s">
        <v>23</v>
      </c>
      <c r="Z1558" s="12">
        <v>0</v>
      </c>
      <c r="AA1558" s="12">
        <v>900</v>
      </c>
      <c r="AB1558" s="12">
        <v>0</v>
      </c>
      <c r="AC1558" s="12">
        <v>0</v>
      </c>
      <c r="AD1558" s="12">
        <v>4.0199999999999996E-6</v>
      </c>
      <c r="AE1558" s="12">
        <v>3.1172085000000002E-2</v>
      </c>
      <c r="AF1558" s="12">
        <v>-3.0773099999999998E-3</v>
      </c>
      <c r="AG1558" s="12">
        <v>900</v>
      </c>
      <c r="AH1558" t="s">
        <v>22</v>
      </c>
      <c r="AI1558" t="s">
        <v>23</v>
      </c>
      <c r="AJ1558" s="21">
        <f t="shared" si="217"/>
        <v>794.66294700000003</v>
      </c>
      <c r="AK1558" s="21">
        <f t="shared" si="218"/>
        <v>1512.0680265000001</v>
      </c>
      <c r="AL1558" s="21">
        <f t="shared" si="219"/>
        <v>2322.211491</v>
      </c>
      <c r="AM1558" s="12">
        <v>1.1366795366795368</v>
      </c>
      <c r="AN1558" s="12">
        <v>1.2853438804658319</v>
      </c>
      <c r="AO1558" s="12">
        <v>0</v>
      </c>
      <c r="AP1558" s="12">
        <v>0</v>
      </c>
      <c r="AQ1558" s="22">
        <f t="shared" si="220"/>
        <v>903.27711041235534</v>
      </c>
      <c r="AR1558" s="22">
        <f t="shared" si="221"/>
        <v>1718.7367837899617</v>
      </c>
      <c r="AS1558" s="22">
        <f t="shared" si="222"/>
        <v>2639.6102816617763</v>
      </c>
      <c r="AT1558" s="22">
        <f t="shared" si="223"/>
        <v>1021.4151559593938</v>
      </c>
      <c r="AU1558" s="22">
        <f t="shared" si="224"/>
        <v>1943.5273847098224</v>
      </c>
      <c r="AV1558" s="22">
        <f t="shared" si="225"/>
        <v>2984.8403291042855</v>
      </c>
      <c r="AW1558">
        <v>2035</v>
      </c>
      <c r="AX1558" t="s">
        <v>27</v>
      </c>
      <c r="AY1558" s="12">
        <v>999</v>
      </c>
      <c r="AZ1558" t="s">
        <v>302</v>
      </c>
      <c r="BA1558">
        <v>3</v>
      </c>
      <c r="BB1558">
        <v>80</v>
      </c>
      <c r="BC1558">
        <v>0.4672</v>
      </c>
      <c r="BD1558">
        <v>2023</v>
      </c>
      <c r="BE1558" t="s">
        <v>895</v>
      </c>
    </row>
    <row r="1559" spans="1:57" x14ac:dyDescent="0.2">
      <c r="A1559">
        <v>87</v>
      </c>
      <c r="B1559">
        <v>2023</v>
      </c>
      <c r="C1559" t="s">
        <v>15</v>
      </c>
      <c r="D1559" t="s">
        <v>14</v>
      </c>
      <c r="E1559" t="s">
        <v>299</v>
      </c>
      <c r="F1559" t="s">
        <v>169</v>
      </c>
      <c r="H1559" t="s">
        <v>303</v>
      </c>
      <c r="I1559" t="s">
        <v>19</v>
      </c>
      <c r="J1559" t="s">
        <v>299</v>
      </c>
      <c r="L1559" s="12">
        <v>0.14789127000000002</v>
      </c>
      <c r="M1559" s="12">
        <v>0.27618450000000005</v>
      </c>
      <c r="N1559" s="12">
        <v>0.43269410000000008</v>
      </c>
      <c r="O1559" t="s">
        <v>137</v>
      </c>
      <c r="P1559" t="s">
        <v>840</v>
      </c>
      <c r="Q1559" s="12">
        <v>3.7</v>
      </c>
      <c r="R1559" s="12">
        <v>6</v>
      </c>
      <c r="S1559" s="12">
        <v>25.8</v>
      </c>
      <c r="T1559" s="12">
        <v>25.8</v>
      </c>
      <c r="U1559" s="12">
        <v>0</v>
      </c>
      <c r="V1559" s="12">
        <v>0</v>
      </c>
      <c r="W1559" s="12">
        <v>0</v>
      </c>
      <c r="X1559" t="s">
        <v>22</v>
      </c>
      <c r="Y1559" t="s">
        <v>23</v>
      </c>
      <c r="Z1559" s="12">
        <v>0</v>
      </c>
      <c r="AA1559" s="12">
        <v>900</v>
      </c>
      <c r="AB1559" s="12">
        <v>0</v>
      </c>
      <c r="AC1559" s="12">
        <v>0</v>
      </c>
      <c r="AD1559" s="12">
        <v>4.0400000000000003E-6</v>
      </c>
      <c r="AE1559" s="12">
        <v>3.1327170000000001E-2</v>
      </c>
      <c r="AF1559" s="12">
        <v>-3.0926200000000004E-3</v>
      </c>
      <c r="AG1559" s="12">
        <v>900</v>
      </c>
      <c r="AH1559" t="s">
        <v>22</v>
      </c>
      <c r="AI1559" t="s">
        <v>23</v>
      </c>
      <c r="AJ1559" s="21">
        <f t="shared" si="217"/>
        <v>798.6164940000001</v>
      </c>
      <c r="AK1559" s="21">
        <f t="shared" si="218"/>
        <v>1519.5907530000002</v>
      </c>
      <c r="AL1559" s="21">
        <f t="shared" si="219"/>
        <v>2333.7647820000007</v>
      </c>
      <c r="AM1559" s="12">
        <v>1.1366795366795368</v>
      </c>
      <c r="AN1559" s="12">
        <v>1.2853438804658319</v>
      </c>
      <c r="AO1559" s="12">
        <v>0</v>
      </c>
      <c r="AP1559" s="12">
        <v>0</v>
      </c>
      <c r="AQ1559" s="22">
        <f t="shared" si="220"/>
        <v>907.77102638455619</v>
      </c>
      <c r="AR1559" s="22">
        <f t="shared" si="221"/>
        <v>1727.2877130625486</v>
      </c>
      <c r="AS1559" s="22">
        <f t="shared" si="222"/>
        <v>2652.7426711227808</v>
      </c>
      <c r="AT1559" s="22">
        <f t="shared" si="223"/>
        <v>1026.496823401978</v>
      </c>
      <c r="AU1559" s="22">
        <f t="shared" si="224"/>
        <v>1953.1966751810157</v>
      </c>
      <c r="AV1559" s="22">
        <f t="shared" si="225"/>
        <v>2999.6902809903772</v>
      </c>
      <c r="AW1559">
        <v>2040</v>
      </c>
      <c r="AX1559" t="s">
        <v>27</v>
      </c>
      <c r="AY1559" s="12">
        <v>999</v>
      </c>
      <c r="AZ1559" t="s">
        <v>302</v>
      </c>
      <c r="BA1559">
        <v>3</v>
      </c>
      <c r="BB1559">
        <v>80</v>
      </c>
      <c r="BC1559">
        <v>0.4672</v>
      </c>
      <c r="BD1559">
        <v>2023</v>
      </c>
      <c r="BE1559" t="s">
        <v>895</v>
      </c>
    </row>
    <row r="1560" spans="1:57" x14ac:dyDescent="0.2">
      <c r="A1560">
        <v>87</v>
      </c>
      <c r="B1560">
        <v>2023</v>
      </c>
      <c r="C1560" t="s">
        <v>15</v>
      </c>
      <c r="D1560" t="s">
        <v>14</v>
      </c>
      <c r="E1560" t="s">
        <v>299</v>
      </c>
      <c r="F1560" t="s">
        <v>169</v>
      </c>
      <c r="H1560" t="s">
        <v>303</v>
      </c>
      <c r="I1560" t="s">
        <v>19</v>
      </c>
      <c r="J1560" t="s">
        <v>299</v>
      </c>
      <c r="L1560" s="12">
        <v>0.14684797762500001</v>
      </c>
      <c r="M1560" s="12">
        <v>0.27423616875000001</v>
      </c>
      <c r="N1560" s="12">
        <v>0.42964167875000003</v>
      </c>
      <c r="O1560" t="s">
        <v>137</v>
      </c>
      <c r="P1560" t="s">
        <v>840</v>
      </c>
      <c r="Q1560" s="12">
        <v>3.7</v>
      </c>
      <c r="R1560" s="12">
        <v>6</v>
      </c>
      <c r="S1560" s="12">
        <v>25.8</v>
      </c>
      <c r="T1560" s="12">
        <v>25.8</v>
      </c>
      <c r="U1560" s="12">
        <v>0</v>
      </c>
      <c r="V1560" s="12">
        <v>0</v>
      </c>
      <c r="W1560" s="12">
        <v>0</v>
      </c>
      <c r="X1560" t="s">
        <v>22</v>
      </c>
      <c r="Y1560" t="s">
        <v>23</v>
      </c>
      <c r="Z1560" s="12">
        <v>0</v>
      </c>
      <c r="AA1560" s="12">
        <v>900</v>
      </c>
      <c r="AB1560" s="12">
        <v>0</v>
      </c>
      <c r="AC1560" s="12">
        <v>0</v>
      </c>
      <c r="AD1560" s="12">
        <v>4.0114999999999996E-6</v>
      </c>
      <c r="AE1560" s="12">
        <v>3.1106173875E-2</v>
      </c>
      <c r="AF1560" s="12">
        <v>-3.0708032500000003E-3</v>
      </c>
      <c r="AG1560" s="12">
        <v>900</v>
      </c>
      <c r="AH1560" t="s">
        <v>22</v>
      </c>
      <c r="AI1560" t="s">
        <v>23</v>
      </c>
      <c r="AJ1560" s="21">
        <f t="shared" si="217"/>
        <v>792.98268952500007</v>
      </c>
      <c r="AK1560" s="21">
        <f t="shared" si="218"/>
        <v>1508.8708677375</v>
      </c>
      <c r="AL1560" s="21">
        <f t="shared" si="219"/>
        <v>2317.3013423250004</v>
      </c>
      <c r="AM1560" s="12">
        <v>1.1366795366795368</v>
      </c>
      <c r="AN1560" s="12">
        <v>1.2853438804658319</v>
      </c>
      <c r="AO1560" s="12">
        <v>0</v>
      </c>
      <c r="AP1560" s="12">
        <v>0</v>
      </c>
      <c r="AQ1560" s="22">
        <f t="shared" si="220"/>
        <v>901.36719612417005</v>
      </c>
      <c r="AR1560" s="22">
        <f t="shared" si="221"/>
        <v>1715.1026388491123</v>
      </c>
      <c r="AS1560" s="22">
        <f t="shared" si="222"/>
        <v>2634.0290161408502</v>
      </c>
      <c r="AT1560" s="22">
        <f t="shared" si="223"/>
        <v>1019.2554472962956</v>
      </c>
      <c r="AU1560" s="22">
        <f t="shared" si="224"/>
        <v>1939.4179362595653</v>
      </c>
      <c r="AV1560" s="22">
        <f t="shared" si="225"/>
        <v>2978.5290995526971</v>
      </c>
      <c r="AW1560">
        <v>2045</v>
      </c>
      <c r="AX1560" t="s">
        <v>27</v>
      </c>
      <c r="AY1560" s="12">
        <v>999</v>
      </c>
      <c r="AZ1560" t="s">
        <v>302</v>
      </c>
      <c r="BA1560">
        <v>3</v>
      </c>
      <c r="BB1560">
        <v>80</v>
      </c>
      <c r="BC1560">
        <v>0.4672</v>
      </c>
      <c r="BD1560">
        <v>2023</v>
      </c>
      <c r="BE1560" t="s">
        <v>895</v>
      </c>
    </row>
    <row r="1561" spans="1:57" x14ac:dyDescent="0.2">
      <c r="A1561">
        <v>87</v>
      </c>
      <c r="B1561">
        <v>2023</v>
      </c>
      <c r="C1561" t="s">
        <v>15</v>
      </c>
      <c r="D1561" t="s">
        <v>14</v>
      </c>
      <c r="E1561" t="s">
        <v>299</v>
      </c>
      <c r="F1561" t="s">
        <v>169</v>
      </c>
      <c r="H1561" t="s">
        <v>303</v>
      </c>
      <c r="I1561" t="s">
        <v>19</v>
      </c>
      <c r="J1561" t="s">
        <v>299</v>
      </c>
      <c r="L1561" s="12">
        <v>0.14580468525000001</v>
      </c>
      <c r="M1561" s="12">
        <v>0.27228783750000002</v>
      </c>
      <c r="N1561" s="12">
        <v>0.42658925749999999</v>
      </c>
      <c r="O1561" t="s">
        <v>137</v>
      </c>
      <c r="P1561" t="s">
        <v>840</v>
      </c>
      <c r="Q1561" s="12">
        <v>3.7</v>
      </c>
      <c r="R1561" s="12">
        <v>6</v>
      </c>
      <c r="S1561" s="12">
        <v>25.8</v>
      </c>
      <c r="T1561" s="12">
        <v>25.8</v>
      </c>
      <c r="U1561" s="12">
        <v>0</v>
      </c>
      <c r="V1561" s="12">
        <v>0</v>
      </c>
      <c r="W1561" s="12">
        <v>0</v>
      </c>
      <c r="X1561" t="s">
        <v>22</v>
      </c>
      <c r="Y1561" t="s">
        <v>23</v>
      </c>
      <c r="Z1561" s="12">
        <v>0</v>
      </c>
      <c r="AA1561" s="12">
        <v>900</v>
      </c>
      <c r="AB1561" s="12">
        <v>0</v>
      </c>
      <c r="AC1561" s="12">
        <v>0</v>
      </c>
      <c r="AD1561" s="12">
        <v>3.9829999999999998E-6</v>
      </c>
      <c r="AE1561" s="12">
        <v>3.0885177749999999E-2</v>
      </c>
      <c r="AF1561" s="12">
        <v>-3.0489864999999998E-3</v>
      </c>
      <c r="AG1561" s="12">
        <v>900</v>
      </c>
      <c r="AH1561" t="s">
        <v>22</v>
      </c>
      <c r="AI1561" t="s">
        <v>23</v>
      </c>
      <c r="AJ1561" s="21">
        <f t="shared" si="217"/>
        <v>787.34888505000004</v>
      </c>
      <c r="AK1561" s="21">
        <f t="shared" si="218"/>
        <v>1498.1509824750003</v>
      </c>
      <c r="AL1561" s="21">
        <f t="shared" si="219"/>
        <v>2300.8379026500002</v>
      </c>
      <c r="AM1561" s="12">
        <v>1.1366795366795368</v>
      </c>
      <c r="AN1561" s="12">
        <v>1.2853438804658319</v>
      </c>
      <c r="AO1561" s="12">
        <v>0</v>
      </c>
      <c r="AP1561" s="12">
        <v>0</v>
      </c>
      <c r="AQ1561" s="22">
        <f t="shared" si="220"/>
        <v>894.96336586378391</v>
      </c>
      <c r="AR1561" s="22">
        <f t="shared" si="221"/>
        <v>1702.9175646356762</v>
      </c>
      <c r="AS1561" s="22">
        <f t="shared" si="222"/>
        <v>2615.3153611589196</v>
      </c>
      <c r="AT1561" s="22">
        <f t="shared" si="223"/>
        <v>1012.0140711906133</v>
      </c>
      <c r="AU1561" s="22">
        <f t="shared" si="224"/>
        <v>1925.6391973381155</v>
      </c>
      <c r="AV1561" s="22">
        <f t="shared" si="225"/>
        <v>2957.3679181150173</v>
      </c>
      <c r="AW1561">
        <v>2050</v>
      </c>
      <c r="AX1561" t="s">
        <v>27</v>
      </c>
      <c r="AY1561" s="12">
        <v>999</v>
      </c>
      <c r="AZ1561" t="s">
        <v>302</v>
      </c>
      <c r="BA1561">
        <v>3</v>
      </c>
      <c r="BB1561">
        <v>80</v>
      </c>
      <c r="BC1561">
        <v>0.4672</v>
      </c>
      <c r="BD1561">
        <v>2023</v>
      </c>
      <c r="BE1561" t="s">
        <v>895</v>
      </c>
    </row>
    <row r="1562" spans="1:57" x14ac:dyDescent="0.2">
      <c r="A1562">
        <v>87</v>
      </c>
      <c r="B1562">
        <v>2023</v>
      </c>
      <c r="C1562" t="s">
        <v>15</v>
      </c>
      <c r="D1562" t="s">
        <v>14</v>
      </c>
      <c r="E1562" t="s">
        <v>299</v>
      </c>
      <c r="F1562" t="s">
        <v>169</v>
      </c>
      <c r="H1562" t="s">
        <v>303</v>
      </c>
      <c r="I1562" t="s">
        <v>19</v>
      </c>
      <c r="J1562" t="s">
        <v>299</v>
      </c>
      <c r="L1562" s="12">
        <v>0.146427</v>
      </c>
      <c r="M1562" s="12">
        <v>0.27345000000000003</v>
      </c>
      <c r="N1562" s="12">
        <v>0.42841000000000001</v>
      </c>
      <c r="O1562" t="s">
        <v>137</v>
      </c>
      <c r="P1562" t="s">
        <v>840</v>
      </c>
      <c r="Q1562" s="12">
        <v>3.7</v>
      </c>
      <c r="R1562" s="12">
        <v>6</v>
      </c>
      <c r="S1562" s="12">
        <v>25.8</v>
      </c>
      <c r="T1562" s="12">
        <v>25.8</v>
      </c>
      <c r="U1562" s="12">
        <v>0</v>
      </c>
      <c r="V1562" s="12">
        <v>0</v>
      </c>
      <c r="W1562" s="12">
        <v>0</v>
      </c>
      <c r="X1562" t="s">
        <v>22</v>
      </c>
      <c r="Y1562" t="s">
        <v>23</v>
      </c>
      <c r="Z1562" s="12">
        <v>0</v>
      </c>
      <c r="AA1562" s="12">
        <v>900</v>
      </c>
      <c r="AB1562" s="12">
        <v>0</v>
      </c>
      <c r="AC1562" s="12">
        <v>0</v>
      </c>
      <c r="AD1562" s="12">
        <v>3.9999999999999998E-6</v>
      </c>
      <c r="AE1562" s="12">
        <v>3.1016999999999999E-2</v>
      </c>
      <c r="AF1562" s="12">
        <v>-3.0620000000000001E-3</v>
      </c>
      <c r="AG1562" s="12">
        <v>900</v>
      </c>
      <c r="AH1562" t="s">
        <v>22</v>
      </c>
      <c r="AI1562" t="s">
        <v>23</v>
      </c>
      <c r="AJ1562" s="21">
        <f t="shared" si="217"/>
        <v>790.70940000000007</v>
      </c>
      <c r="AK1562" s="21">
        <f t="shared" si="218"/>
        <v>1504.5453000000002</v>
      </c>
      <c r="AL1562" s="21">
        <f t="shared" si="219"/>
        <v>2310.6582000000003</v>
      </c>
      <c r="AM1562" s="12">
        <v>1.1366795366795368</v>
      </c>
      <c r="AN1562" s="12">
        <v>1.2853438804658319</v>
      </c>
      <c r="AO1562" s="12">
        <v>0</v>
      </c>
      <c r="AP1562" s="12">
        <v>0</v>
      </c>
      <c r="AQ1562" s="22">
        <f t="shared" si="220"/>
        <v>898.7831944401546</v>
      </c>
      <c r="AR1562" s="22">
        <f t="shared" si="221"/>
        <v>1710.185854517375</v>
      </c>
      <c r="AS1562" s="22">
        <f t="shared" si="222"/>
        <v>2626.4778922007727</v>
      </c>
      <c r="AT1562" s="22">
        <f t="shared" si="223"/>
        <v>1016.3334885168098</v>
      </c>
      <c r="AU1562" s="22">
        <f t="shared" si="224"/>
        <v>1933.8580942386295</v>
      </c>
      <c r="AV1562" s="22">
        <f t="shared" si="225"/>
        <v>2969.9903772181947</v>
      </c>
      <c r="AW1562">
        <v>2023</v>
      </c>
      <c r="AX1562" t="s">
        <v>28</v>
      </c>
      <c r="AY1562" s="12">
        <v>999</v>
      </c>
      <c r="AZ1562" t="s">
        <v>302</v>
      </c>
      <c r="BA1562">
        <v>3</v>
      </c>
      <c r="BB1562">
        <v>80</v>
      </c>
      <c r="BC1562">
        <v>0.4672</v>
      </c>
      <c r="BD1562">
        <v>2023</v>
      </c>
      <c r="BE1562" t="s">
        <v>895</v>
      </c>
    </row>
    <row r="1563" spans="1:57" x14ac:dyDescent="0.2">
      <c r="A1563">
        <v>87</v>
      </c>
      <c r="B1563">
        <v>2023</v>
      </c>
      <c r="C1563" t="s">
        <v>15</v>
      </c>
      <c r="D1563" t="s">
        <v>14</v>
      </c>
      <c r="E1563" t="s">
        <v>299</v>
      </c>
      <c r="F1563" t="s">
        <v>169</v>
      </c>
      <c r="H1563" t="s">
        <v>303</v>
      </c>
      <c r="I1563" t="s">
        <v>19</v>
      </c>
      <c r="J1563" t="s">
        <v>299</v>
      </c>
      <c r="L1563" s="12">
        <v>0.13178429999999999</v>
      </c>
      <c r="M1563" s="12">
        <v>0.24610500000000002</v>
      </c>
      <c r="N1563" s="12">
        <v>0.385569</v>
      </c>
      <c r="O1563" t="s">
        <v>137</v>
      </c>
      <c r="P1563" t="s">
        <v>840</v>
      </c>
      <c r="Q1563" s="12">
        <v>3.7</v>
      </c>
      <c r="R1563" s="12">
        <v>6</v>
      </c>
      <c r="S1563" s="12">
        <v>25.8</v>
      </c>
      <c r="T1563" s="12">
        <v>25.8</v>
      </c>
      <c r="U1563" s="12">
        <v>0</v>
      </c>
      <c r="V1563" s="12">
        <v>0</v>
      </c>
      <c r="W1563" s="12">
        <v>0</v>
      </c>
      <c r="X1563" t="s">
        <v>22</v>
      </c>
      <c r="Y1563" t="s">
        <v>23</v>
      </c>
      <c r="Z1563" s="12">
        <v>0</v>
      </c>
      <c r="AA1563" s="12">
        <v>900</v>
      </c>
      <c r="AB1563" s="12">
        <v>0</v>
      </c>
      <c r="AC1563" s="12">
        <v>0</v>
      </c>
      <c r="AD1563" s="12">
        <v>3.5999999999999998E-6</v>
      </c>
      <c r="AE1563" s="12">
        <v>2.7915300000000001E-2</v>
      </c>
      <c r="AF1563" s="12">
        <v>-2.7558000000000001E-3</v>
      </c>
      <c r="AG1563" s="12">
        <v>900</v>
      </c>
      <c r="AH1563" t="s">
        <v>22</v>
      </c>
      <c r="AI1563" t="s">
        <v>23</v>
      </c>
      <c r="AJ1563" s="21">
        <f t="shared" si="217"/>
        <v>711.63846000000001</v>
      </c>
      <c r="AK1563" s="21">
        <f t="shared" si="218"/>
        <v>1354.0907700000002</v>
      </c>
      <c r="AL1563" s="21">
        <f t="shared" si="219"/>
        <v>2079.5923799999996</v>
      </c>
      <c r="AM1563" s="12">
        <v>1.1366795366795368</v>
      </c>
      <c r="AN1563" s="12">
        <v>1.2853438804658319</v>
      </c>
      <c r="AO1563" s="12">
        <v>0</v>
      </c>
      <c r="AP1563" s="12">
        <v>0</v>
      </c>
      <c r="AQ1563" s="22">
        <f t="shared" si="220"/>
        <v>808.90487499613914</v>
      </c>
      <c r="AR1563" s="22">
        <f t="shared" si="221"/>
        <v>1539.1672690656376</v>
      </c>
      <c r="AS1563" s="22">
        <f t="shared" si="222"/>
        <v>2363.8301029806948</v>
      </c>
      <c r="AT1563" s="22">
        <f t="shared" si="223"/>
        <v>914.70013966512875</v>
      </c>
      <c r="AU1563" s="22">
        <f t="shared" si="224"/>
        <v>1740.4722848147667</v>
      </c>
      <c r="AV1563" s="22">
        <f t="shared" si="225"/>
        <v>2672.9913394963746</v>
      </c>
      <c r="AW1563">
        <v>2030</v>
      </c>
      <c r="AX1563" t="s">
        <v>28</v>
      </c>
      <c r="AY1563" s="12">
        <v>999</v>
      </c>
      <c r="AZ1563" t="s">
        <v>302</v>
      </c>
      <c r="BA1563">
        <v>3</v>
      </c>
      <c r="BB1563">
        <v>80</v>
      </c>
      <c r="BC1563">
        <v>0.4672</v>
      </c>
      <c r="BD1563">
        <v>2023</v>
      </c>
      <c r="BE1563" t="s">
        <v>895</v>
      </c>
    </row>
    <row r="1564" spans="1:57" x14ac:dyDescent="0.2">
      <c r="A1564">
        <v>87</v>
      </c>
      <c r="B1564">
        <v>2023</v>
      </c>
      <c r="C1564" t="s">
        <v>15</v>
      </c>
      <c r="D1564" t="s">
        <v>14</v>
      </c>
      <c r="E1564" t="s">
        <v>299</v>
      </c>
      <c r="F1564" t="s">
        <v>169</v>
      </c>
      <c r="H1564" t="s">
        <v>303</v>
      </c>
      <c r="I1564" t="s">
        <v>19</v>
      </c>
      <c r="J1564" t="s">
        <v>299</v>
      </c>
      <c r="L1564" s="12">
        <v>0.12519508500000001</v>
      </c>
      <c r="M1564" s="12">
        <v>0.23379975000000003</v>
      </c>
      <c r="N1564" s="12">
        <v>0.36629054999999999</v>
      </c>
      <c r="O1564" t="s">
        <v>137</v>
      </c>
      <c r="P1564" t="s">
        <v>840</v>
      </c>
      <c r="Q1564" s="12">
        <v>3.7</v>
      </c>
      <c r="R1564" s="12">
        <v>6</v>
      </c>
      <c r="S1564" s="12">
        <v>25.8</v>
      </c>
      <c r="T1564" s="12">
        <v>25.8</v>
      </c>
      <c r="U1564" s="12">
        <v>0</v>
      </c>
      <c r="V1564" s="12">
        <v>0</v>
      </c>
      <c r="W1564" s="12">
        <v>0</v>
      </c>
      <c r="X1564" t="s">
        <v>22</v>
      </c>
      <c r="Y1564" t="s">
        <v>23</v>
      </c>
      <c r="Z1564" s="12">
        <v>0</v>
      </c>
      <c r="AA1564" s="12">
        <v>900</v>
      </c>
      <c r="AB1564" s="12">
        <v>0</v>
      </c>
      <c r="AC1564" s="12">
        <v>0</v>
      </c>
      <c r="AD1564" s="12">
        <v>3.4199999999999999E-6</v>
      </c>
      <c r="AE1564" s="12">
        <v>2.6519535E-2</v>
      </c>
      <c r="AF1564" s="12">
        <v>-2.61801E-3</v>
      </c>
      <c r="AG1564" s="12">
        <v>900</v>
      </c>
      <c r="AH1564" t="s">
        <v>22</v>
      </c>
      <c r="AI1564" t="s">
        <v>23</v>
      </c>
      <c r="AJ1564" s="21">
        <f t="shared" si="217"/>
        <v>676.05653700000005</v>
      </c>
      <c r="AK1564" s="21">
        <f t="shared" si="218"/>
        <v>1286.3862315000003</v>
      </c>
      <c r="AL1564" s="21">
        <f t="shared" si="219"/>
        <v>1975.6127610000001</v>
      </c>
      <c r="AM1564" s="12">
        <v>1.1366795366795368</v>
      </c>
      <c r="AN1564" s="12">
        <v>1.2853438804658319</v>
      </c>
      <c r="AO1564" s="12">
        <v>0</v>
      </c>
      <c r="AP1564" s="12">
        <v>0</v>
      </c>
      <c r="AQ1564" s="22">
        <f t="shared" si="220"/>
        <v>768.45963124633215</v>
      </c>
      <c r="AR1564" s="22">
        <f t="shared" si="221"/>
        <v>1462.2089056123557</v>
      </c>
      <c r="AS1564" s="22">
        <f t="shared" si="222"/>
        <v>2245.6385978316607</v>
      </c>
      <c r="AT1564" s="22">
        <f t="shared" si="223"/>
        <v>868.96513268187232</v>
      </c>
      <c r="AU1564" s="22">
        <f t="shared" si="224"/>
        <v>1653.4486705740285</v>
      </c>
      <c r="AV1564" s="22">
        <f t="shared" si="225"/>
        <v>2539.3417725215563</v>
      </c>
      <c r="AW1564">
        <v>2035</v>
      </c>
      <c r="AX1564" t="s">
        <v>28</v>
      </c>
      <c r="AY1564" s="12">
        <v>999</v>
      </c>
      <c r="AZ1564" t="s">
        <v>302</v>
      </c>
      <c r="BA1564">
        <v>3</v>
      </c>
      <c r="BB1564">
        <v>80</v>
      </c>
      <c r="BC1564">
        <v>0.4672</v>
      </c>
      <c r="BD1564">
        <v>2023</v>
      </c>
      <c r="BE1564" t="s">
        <v>895</v>
      </c>
    </row>
    <row r="1565" spans="1:57" x14ac:dyDescent="0.2">
      <c r="A1565">
        <v>87</v>
      </c>
      <c r="B1565">
        <v>2023</v>
      </c>
      <c r="C1565" t="s">
        <v>15</v>
      </c>
      <c r="D1565" t="s">
        <v>14</v>
      </c>
      <c r="E1565" t="s">
        <v>299</v>
      </c>
      <c r="F1565" t="s">
        <v>169</v>
      </c>
      <c r="H1565" t="s">
        <v>303</v>
      </c>
      <c r="I1565" t="s">
        <v>19</v>
      </c>
      <c r="J1565" t="s">
        <v>299</v>
      </c>
      <c r="L1565" s="12">
        <v>0.11860586999999999</v>
      </c>
      <c r="M1565" s="12">
        <v>0.22149450000000001</v>
      </c>
      <c r="N1565" s="12">
        <v>0.34701209999999999</v>
      </c>
      <c r="O1565" t="s">
        <v>137</v>
      </c>
      <c r="P1565" t="s">
        <v>840</v>
      </c>
      <c r="Q1565" s="12">
        <v>3.7</v>
      </c>
      <c r="R1565" s="12">
        <v>6</v>
      </c>
      <c r="S1565" s="12">
        <v>25.8</v>
      </c>
      <c r="T1565" s="12">
        <v>25.8</v>
      </c>
      <c r="U1565" s="12">
        <v>0</v>
      </c>
      <c r="V1565" s="12">
        <v>0</v>
      </c>
      <c r="W1565" s="12">
        <v>0</v>
      </c>
      <c r="X1565" t="s">
        <v>22</v>
      </c>
      <c r="Y1565" t="s">
        <v>23</v>
      </c>
      <c r="Z1565" s="12">
        <v>0</v>
      </c>
      <c r="AA1565" s="12">
        <v>900</v>
      </c>
      <c r="AB1565" s="12">
        <v>0</v>
      </c>
      <c r="AC1565" s="12">
        <v>0</v>
      </c>
      <c r="AD1565" s="12">
        <v>3.2399999999999995E-6</v>
      </c>
      <c r="AE1565" s="12">
        <v>2.5123769999999997E-2</v>
      </c>
      <c r="AF1565" s="12">
        <v>-2.48022E-3</v>
      </c>
      <c r="AG1565" s="12">
        <v>900</v>
      </c>
      <c r="AH1565" t="s">
        <v>22</v>
      </c>
      <c r="AI1565" t="s">
        <v>23</v>
      </c>
      <c r="AJ1565" s="21">
        <f t="shared" si="217"/>
        <v>640.47461399999986</v>
      </c>
      <c r="AK1565" s="21">
        <f t="shared" si="218"/>
        <v>1218.681693</v>
      </c>
      <c r="AL1565" s="21">
        <f t="shared" si="219"/>
        <v>1871.6331420000001</v>
      </c>
      <c r="AM1565" s="12">
        <v>1.1366795366795368</v>
      </c>
      <c r="AN1565" s="12">
        <v>1.2853438804658319</v>
      </c>
      <c r="AO1565" s="12">
        <v>0</v>
      </c>
      <c r="AP1565" s="12">
        <v>0</v>
      </c>
      <c r="AQ1565" s="22">
        <f t="shared" si="220"/>
        <v>728.01438749652505</v>
      </c>
      <c r="AR1565" s="22">
        <f t="shared" si="221"/>
        <v>1385.2505421590736</v>
      </c>
      <c r="AS1565" s="22">
        <f t="shared" si="222"/>
        <v>2127.4470926826257</v>
      </c>
      <c r="AT1565" s="22">
        <f t="shared" si="223"/>
        <v>823.23012569861567</v>
      </c>
      <c r="AU1565" s="22">
        <f t="shared" si="224"/>
        <v>1566.4250563332896</v>
      </c>
      <c r="AV1565" s="22">
        <f t="shared" si="225"/>
        <v>2405.6922055467376</v>
      </c>
      <c r="AW1565">
        <v>2040</v>
      </c>
      <c r="AX1565" t="s">
        <v>28</v>
      </c>
      <c r="AY1565" s="12">
        <v>999</v>
      </c>
      <c r="AZ1565" t="s">
        <v>302</v>
      </c>
      <c r="BA1565">
        <v>3</v>
      </c>
      <c r="BB1565">
        <v>80</v>
      </c>
      <c r="BC1565">
        <v>0.4672</v>
      </c>
      <c r="BD1565">
        <v>2023</v>
      </c>
      <c r="BE1565" t="s">
        <v>895</v>
      </c>
    </row>
    <row r="1566" spans="1:57" x14ac:dyDescent="0.2">
      <c r="A1566">
        <v>87</v>
      </c>
      <c r="B1566">
        <v>2023</v>
      </c>
      <c r="C1566" t="s">
        <v>15</v>
      </c>
      <c r="D1566" t="s">
        <v>14</v>
      </c>
      <c r="E1566" t="s">
        <v>299</v>
      </c>
      <c r="F1566" t="s">
        <v>169</v>
      </c>
      <c r="H1566" t="s">
        <v>303</v>
      </c>
      <c r="I1566" t="s">
        <v>19</v>
      </c>
      <c r="J1566" t="s">
        <v>299</v>
      </c>
      <c r="L1566" s="12">
        <v>0.1126755765</v>
      </c>
      <c r="M1566" s="12">
        <v>0.210419775</v>
      </c>
      <c r="N1566" s="12">
        <v>0.32966149499999997</v>
      </c>
      <c r="O1566" t="s">
        <v>137</v>
      </c>
      <c r="P1566" t="s">
        <v>840</v>
      </c>
      <c r="Q1566" s="12">
        <v>3.7</v>
      </c>
      <c r="R1566" s="12">
        <v>6</v>
      </c>
      <c r="S1566" s="12">
        <v>25.8</v>
      </c>
      <c r="T1566" s="12">
        <v>25.8</v>
      </c>
      <c r="U1566" s="12">
        <v>0</v>
      </c>
      <c r="V1566" s="12">
        <v>0</v>
      </c>
      <c r="W1566" s="12">
        <v>0</v>
      </c>
      <c r="X1566" t="s">
        <v>22</v>
      </c>
      <c r="Y1566" t="s">
        <v>23</v>
      </c>
      <c r="Z1566" s="12">
        <v>0</v>
      </c>
      <c r="AA1566" s="12">
        <v>900</v>
      </c>
      <c r="AB1566" s="12">
        <v>0</v>
      </c>
      <c r="AC1566" s="12">
        <v>0</v>
      </c>
      <c r="AD1566" s="12">
        <v>3.0779999999999996E-6</v>
      </c>
      <c r="AE1566" s="12">
        <v>2.3867581499999999E-2</v>
      </c>
      <c r="AF1566" s="12">
        <v>-2.3562089999999997E-3</v>
      </c>
      <c r="AG1566" s="12">
        <v>900</v>
      </c>
      <c r="AH1566" t="s">
        <v>22</v>
      </c>
      <c r="AI1566" t="s">
        <v>23</v>
      </c>
      <c r="AJ1566" s="21">
        <f t="shared" si="217"/>
        <v>608.45088329999999</v>
      </c>
      <c r="AK1566" s="21">
        <f t="shared" si="218"/>
        <v>1157.7476083500001</v>
      </c>
      <c r="AL1566" s="21">
        <f t="shared" si="219"/>
        <v>1778.0514848999999</v>
      </c>
      <c r="AM1566" s="12">
        <v>1.1366795366795368</v>
      </c>
      <c r="AN1566" s="12">
        <v>1.2853438804658319</v>
      </c>
      <c r="AO1566" s="12">
        <v>0</v>
      </c>
      <c r="AP1566" s="12">
        <v>0</v>
      </c>
      <c r="AQ1566" s="22">
        <f t="shared" si="220"/>
        <v>691.61366812169888</v>
      </c>
      <c r="AR1566" s="22">
        <f t="shared" si="221"/>
        <v>1315.9880150511199</v>
      </c>
      <c r="AS1566" s="22">
        <f t="shared" si="222"/>
        <v>2021.0747380484943</v>
      </c>
      <c r="AT1566" s="22">
        <f t="shared" si="223"/>
        <v>782.06861941368504</v>
      </c>
      <c r="AU1566" s="22">
        <f t="shared" si="224"/>
        <v>1488.1038035166252</v>
      </c>
      <c r="AV1566" s="22">
        <f t="shared" si="225"/>
        <v>2285.4075952694002</v>
      </c>
      <c r="AW1566">
        <v>2045</v>
      </c>
      <c r="AX1566" t="s">
        <v>28</v>
      </c>
      <c r="AY1566" s="12">
        <v>999</v>
      </c>
      <c r="AZ1566" t="s">
        <v>302</v>
      </c>
      <c r="BA1566">
        <v>3</v>
      </c>
      <c r="BB1566">
        <v>80</v>
      </c>
      <c r="BC1566">
        <v>0.4672</v>
      </c>
      <c r="BD1566">
        <v>2023</v>
      </c>
      <c r="BE1566" t="s">
        <v>895</v>
      </c>
    </row>
    <row r="1567" spans="1:57" x14ac:dyDescent="0.2">
      <c r="A1567">
        <v>87</v>
      </c>
      <c r="B1567">
        <v>2023</v>
      </c>
      <c r="C1567" t="s">
        <v>15</v>
      </c>
      <c r="D1567" t="s">
        <v>14</v>
      </c>
      <c r="E1567" t="s">
        <v>299</v>
      </c>
      <c r="F1567" t="s">
        <v>169</v>
      </c>
      <c r="H1567" t="s">
        <v>303</v>
      </c>
      <c r="I1567" t="s">
        <v>19</v>
      </c>
      <c r="J1567" t="s">
        <v>299</v>
      </c>
      <c r="L1567" s="12">
        <v>0.106745283</v>
      </c>
      <c r="M1567" s="12">
        <v>0.19934505000000002</v>
      </c>
      <c r="N1567" s="12">
        <v>0.31231089000000001</v>
      </c>
      <c r="O1567" t="s">
        <v>137</v>
      </c>
      <c r="P1567" t="s">
        <v>840</v>
      </c>
      <c r="Q1567" s="12">
        <v>3.7</v>
      </c>
      <c r="R1567" s="12">
        <v>6</v>
      </c>
      <c r="S1567" s="12">
        <v>25.8</v>
      </c>
      <c r="T1567" s="12">
        <v>25.8</v>
      </c>
      <c r="U1567" s="12">
        <v>0</v>
      </c>
      <c r="V1567" s="12">
        <v>0</v>
      </c>
      <c r="W1567" s="12">
        <v>0</v>
      </c>
      <c r="X1567" t="s">
        <v>22</v>
      </c>
      <c r="Y1567" t="s">
        <v>23</v>
      </c>
      <c r="Z1567" s="12">
        <v>0</v>
      </c>
      <c r="AA1567" s="12">
        <v>900</v>
      </c>
      <c r="AB1567" s="12">
        <v>0</v>
      </c>
      <c r="AC1567" s="12">
        <v>0</v>
      </c>
      <c r="AD1567" s="12">
        <v>2.9159999999999997E-6</v>
      </c>
      <c r="AE1567" s="12">
        <v>2.2611393E-2</v>
      </c>
      <c r="AF1567" s="12">
        <v>-2.2321979999999999E-3</v>
      </c>
      <c r="AG1567" s="12">
        <v>900</v>
      </c>
      <c r="AH1567" t="s">
        <v>22</v>
      </c>
      <c r="AI1567" t="s">
        <v>23</v>
      </c>
      <c r="AJ1567" s="21">
        <f t="shared" si="217"/>
        <v>576.4271526</v>
      </c>
      <c r="AK1567" s="21">
        <f t="shared" si="218"/>
        <v>1096.8135237000001</v>
      </c>
      <c r="AL1567" s="21">
        <f t="shared" si="219"/>
        <v>1684.4698278000001</v>
      </c>
      <c r="AM1567" s="12">
        <v>1.1366795366795368</v>
      </c>
      <c r="AN1567" s="12">
        <v>1.2853438804658319</v>
      </c>
      <c r="AO1567" s="12">
        <v>0</v>
      </c>
      <c r="AP1567" s="12">
        <v>0</v>
      </c>
      <c r="AQ1567" s="22">
        <f t="shared" si="220"/>
        <v>655.21294874687271</v>
      </c>
      <c r="AR1567" s="22">
        <f t="shared" si="221"/>
        <v>1246.7254879431664</v>
      </c>
      <c r="AS1567" s="22">
        <f t="shared" si="222"/>
        <v>1914.7023834143633</v>
      </c>
      <c r="AT1567" s="22">
        <f t="shared" si="223"/>
        <v>740.9071131287543</v>
      </c>
      <c r="AU1567" s="22">
        <f t="shared" si="224"/>
        <v>1409.7825506999609</v>
      </c>
      <c r="AV1567" s="22">
        <f t="shared" si="225"/>
        <v>2165.1229849920637</v>
      </c>
      <c r="AW1567">
        <v>2050</v>
      </c>
      <c r="AX1567" t="s">
        <v>28</v>
      </c>
      <c r="AY1567" s="12">
        <v>999</v>
      </c>
      <c r="AZ1567" t="s">
        <v>302</v>
      </c>
      <c r="BA1567">
        <v>3</v>
      </c>
      <c r="BB1567">
        <v>80</v>
      </c>
      <c r="BC1567">
        <v>0.4672</v>
      </c>
      <c r="BD1567">
        <v>2023</v>
      </c>
      <c r="BE1567" t="s">
        <v>895</v>
      </c>
    </row>
    <row r="1568" spans="1:57" x14ac:dyDescent="0.2">
      <c r="A1568">
        <v>88</v>
      </c>
      <c r="B1568">
        <v>2023</v>
      </c>
      <c r="C1568" t="s">
        <v>15</v>
      </c>
      <c r="D1568" t="s">
        <v>304</v>
      </c>
      <c r="E1568" t="s">
        <v>306</v>
      </c>
      <c r="F1568" t="s">
        <v>307</v>
      </c>
      <c r="G1568" t="s">
        <v>60</v>
      </c>
      <c r="H1568" t="s">
        <v>308</v>
      </c>
      <c r="I1568" t="s">
        <v>37</v>
      </c>
      <c r="J1568" t="s">
        <v>305</v>
      </c>
      <c r="L1568" s="12">
        <v>0</v>
      </c>
      <c r="M1568" s="12">
        <v>0</v>
      </c>
      <c r="N1568" s="12">
        <v>0</v>
      </c>
      <c r="O1568" t="s">
        <v>98</v>
      </c>
      <c r="P1568" t="s">
        <v>99</v>
      </c>
      <c r="Q1568" s="12">
        <v>15</v>
      </c>
      <c r="R1568" s="12">
        <v>15</v>
      </c>
      <c r="S1568" s="12">
        <v>15</v>
      </c>
      <c r="T1568" s="12">
        <v>15</v>
      </c>
      <c r="U1568" s="12">
        <v>0</v>
      </c>
      <c r="V1568" s="12">
        <v>0</v>
      </c>
      <c r="W1568" s="12">
        <v>0</v>
      </c>
      <c r="X1568" t="s">
        <v>120</v>
      </c>
      <c r="Y1568" t="s">
        <v>121</v>
      </c>
      <c r="Z1568" s="12">
        <v>297</v>
      </c>
      <c r="AA1568" s="12">
        <v>297</v>
      </c>
      <c r="AB1568" s="12">
        <v>287</v>
      </c>
      <c r="AC1568" s="12">
        <v>287</v>
      </c>
      <c r="AD1568" s="12">
        <v>561.6</v>
      </c>
      <c r="AE1568" s="12">
        <v>702</v>
      </c>
      <c r="AF1568" s="12">
        <v>842.4</v>
      </c>
      <c r="AG1568" s="52">
        <v>1</v>
      </c>
      <c r="AH1568" s="52"/>
      <c r="AI1568" s="52"/>
      <c r="AJ1568" s="21">
        <f t="shared" si="217"/>
        <v>561.6</v>
      </c>
      <c r="AK1568" s="21">
        <f t="shared" si="218"/>
        <v>702</v>
      </c>
      <c r="AL1568" s="21">
        <f t="shared" si="219"/>
        <v>842.4</v>
      </c>
      <c r="AM1568" s="12">
        <v>1</v>
      </c>
      <c r="AN1568" s="12">
        <v>1</v>
      </c>
      <c r="AO1568" s="12">
        <v>194.49810810810814</v>
      </c>
      <c r="AP1568" s="12">
        <v>420.10560810810813</v>
      </c>
      <c r="AQ1568" s="22">
        <f t="shared" si="220"/>
        <v>756.09810810810814</v>
      </c>
      <c r="AR1568" s="22">
        <f t="shared" si="221"/>
        <v>896.49810810810811</v>
      </c>
      <c r="AS1568" s="22">
        <f t="shared" si="222"/>
        <v>1036.8981081081081</v>
      </c>
      <c r="AT1568" s="22">
        <f t="shared" si="223"/>
        <v>981.70560810810821</v>
      </c>
      <c r="AU1568" s="22">
        <f t="shared" si="224"/>
        <v>1122.1056081081081</v>
      </c>
      <c r="AV1568" s="22">
        <f t="shared" si="225"/>
        <v>1262.5056081081082</v>
      </c>
      <c r="AW1568">
        <v>2023</v>
      </c>
      <c r="AX1568" t="s">
        <v>24</v>
      </c>
      <c r="AY1568" s="12">
        <v>21</v>
      </c>
      <c r="AZ1568" t="s">
        <v>309</v>
      </c>
      <c r="BA1568">
        <v>2</v>
      </c>
      <c r="BB1568">
        <v>28</v>
      </c>
      <c r="BC1568">
        <v>0</v>
      </c>
      <c r="BD1568">
        <v>2023</v>
      </c>
      <c r="BE1568" t="s">
        <v>310</v>
      </c>
    </row>
    <row r="1569" spans="1:57" x14ac:dyDescent="0.2">
      <c r="A1569">
        <v>88</v>
      </c>
      <c r="B1569">
        <v>2023</v>
      </c>
      <c r="C1569" t="s">
        <v>15</v>
      </c>
      <c r="D1569" t="s">
        <v>304</v>
      </c>
      <c r="E1569" t="s">
        <v>306</v>
      </c>
      <c r="F1569" t="s">
        <v>307</v>
      </c>
      <c r="G1569" t="s">
        <v>60</v>
      </c>
      <c r="H1569" t="s">
        <v>308</v>
      </c>
      <c r="I1569" t="s">
        <v>37</v>
      </c>
      <c r="J1569" t="s">
        <v>305</v>
      </c>
      <c r="L1569" s="12">
        <v>0</v>
      </c>
      <c r="M1569" s="12">
        <v>0</v>
      </c>
      <c r="N1569" s="12">
        <v>0</v>
      </c>
      <c r="O1569" t="s">
        <v>98</v>
      </c>
      <c r="P1569" t="s">
        <v>99</v>
      </c>
      <c r="Q1569" s="12">
        <v>15</v>
      </c>
      <c r="R1569" s="12">
        <v>15</v>
      </c>
      <c r="S1569" s="12">
        <v>15</v>
      </c>
      <c r="T1569" s="12">
        <v>15</v>
      </c>
      <c r="U1569" s="12">
        <v>0</v>
      </c>
      <c r="V1569" s="12">
        <v>0</v>
      </c>
      <c r="W1569" s="12">
        <v>0</v>
      </c>
      <c r="X1569" t="s">
        <v>120</v>
      </c>
      <c r="Y1569" t="s">
        <v>121</v>
      </c>
      <c r="Z1569" s="12">
        <v>297</v>
      </c>
      <c r="AA1569" s="12">
        <v>297</v>
      </c>
      <c r="AB1569" s="12">
        <v>287</v>
      </c>
      <c r="AC1569" s="12">
        <v>287</v>
      </c>
      <c r="AD1569" s="12">
        <v>561.6</v>
      </c>
      <c r="AE1569" s="12">
        <v>702</v>
      </c>
      <c r="AF1569" s="12">
        <v>842.4</v>
      </c>
      <c r="AG1569" s="52">
        <v>1</v>
      </c>
      <c r="AH1569" s="52"/>
      <c r="AI1569" s="52"/>
      <c r="AJ1569" s="21">
        <f t="shared" si="217"/>
        <v>561.6</v>
      </c>
      <c r="AK1569" s="21">
        <f t="shared" si="218"/>
        <v>702</v>
      </c>
      <c r="AL1569" s="21">
        <f t="shared" si="219"/>
        <v>842.4</v>
      </c>
      <c r="AM1569" s="12">
        <v>1</v>
      </c>
      <c r="AN1569" s="12">
        <v>1</v>
      </c>
      <c r="AO1569" s="12">
        <v>194.49810810810814</v>
      </c>
      <c r="AP1569" s="12">
        <v>420.10560810810813</v>
      </c>
      <c r="AQ1569" s="22">
        <f t="shared" si="220"/>
        <v>756.09810810810814</v>
      </c>
      <c r="AR1569" s="22">
        <f t="shared" si="221"/>
        <v>896.49810810810811</v>
      </c>
      <c r="AS1569" s="22">
        <f t="shared" si="222"/>
        <v>1036.8981081081081</v>
      </c>
      <c r="AT1569" s="22">
        <f t="shared" si="223"/>
        <v>981.70560810810821</v>
      </c>
      <c r="AU1569" s="22">
        <f t="shared" si="224"/>
        <v>1122.1056081081081</v>
      </c>
      <c r="AV1569" s="22">
        <f t="shared" si="225"/>
        <v>1262.5056081081082</v>
      </c>
      <c r="AW1569">
        <v>2030</v>
      </c>
      <c r="AX1569" t="s">
        <v>24</v>
      </c>
      <c r="AY1569" s="12">
        <v>21</v>
      </c>
      <c r="AZ1569" t="s">
        <v>309</v>
      </c>
      <c r="BA1569">
        <v>2</v>
      </c>
      <c r="BB1569">
        <v>28</v>
      </c>
      <c r="BC1569">
        <v>0</v>
      </c>
      <c r="BD1569">
        <v>2023</v>
      </c>
      <c r="BE1569" t="s">
        <v>310</v>
      </c>
    </row>
    <row r="1570" spans="1:57" x14ac:dyDescent="0.2">
      <c r="A1570">
        <v>88</v>
      </c>
      <c r="B1570">
        <v>2023</v>
      </c>
      <c r="C1570" t="s">
        <v>15</v>
      </c>
      <c r="D1570" t="s">
        <v>304</v>
      </c>
      <c r="E1570" t="s">
        <v>306</v>
      </c>
      <c r="F1570" t="s">
        <v>307</v>
      </c>
      <c r="G1570" t="s">
        <v>60</v>
      </c>
      <c r="H1570" t="s">
        <v>308</v>
      </c>
      <c r="I1570" t="s">
        <v>37</v>
      </c>
      <c r="J1570" t="s">
        <v>305</v>
      </c>
      <c r="L1570" s="12">
        <v>0</v>
      </c>
      <c r="M1570" s="12">
        <v>0</v>
      </c>
      <c r="N1570" s="12">
        <v>0</v>
      </c>
      <c r="O1570" t="s">
        <v>98</v>
      </c>
      <c r="P1570" t="s">
        <v>99</v>
      </c>
      <c r="Q1570" s="12">
        <v>15</v>
      </c>
      <c r="R1570" s="12">
        <v>15</v>
      </c>
      <c r="S1570" s="12">
        <v>15</v>
      </c>
      <c r="T1570" s="12">
        <v>15</v>
      </c>
      <c r="U1570" s="12">
        <v>0</v>
      </c>
      <c r="V1570" s="12">
        <v>0</v>
      </c>
      <c r="W1570" s="12">
        <v>0</v>
      </c>
      <c r="X1570" t="s">
        <v>120</v>
      </c>
      <c r="Y1570" t="s">
        <v>121</v>
      </c>
      <c r="Z1570" s="12">
        <v>297</v>
      </c>
      <c r="AA1570" s="12">
        <v>297</v>
      </c>
      <c r="AB1570" s="12">
        <v>287</v>
      </c>
      <c r="AC1570" s="12">
        <v>287</v>
      </c>
      <c r="AD1570" s="12">
        <v>561.6</v>
      </c>
      <c r="AE1570" s="12">
        <v>702</v>
      </c>
      <c r="AF1570" s="12">
        <v>842.4</v>
      </c>
      <c r="AG1570" s="52">
        <v>1</v>
      </c>
      <c r="AH1570" s="52"/>
      <c r="AI1570" s="52"/>
      <c r="AJ1570" s="21">
        <f t="shared" si="217"/>
        <v>561.6</v>
      </c>
      <c r="AK1570" s="21">
        <f t="shared" si="218"/>
        <v>702</v>
      </c>
      <c r="AL1570" s="21">
        <f t="shared" si="219"/>
        <v>842.4</v>
      </c>
      <c r="AM1570" s="12">
        <v>1</v>
      </c>
      <c r="AN1570" s="12">
        <v>1</v>
      </c>
      <c r="AO1570" s="12">
        <v>194.49810810810814</v>
      </c>
      <c r="AP1570" s="12">
        <v>420.10560810810813</v>
      </c>
      <c r="AQ1570" s="22">
        <f t="shared" si="220"/>
        <v>756.09810810810814</v>
      </c>
      <c r="AR1570" s="22">
        <f t="shared" si="221"/>
        <v>896.49810810810811</v>
      </c>
      <c r="AS1570" s="22">
        <f t="shared" si="222"/>
        <v>1036.8981081081081</v>
      </c>
      <c r="AT1570" s="22">
        <f t="shared" si="223"/>
        <v>981.70560810810821</v>
      </c>
      <c r="AU1570" s="22">
        <f t="shared" si="224"/>
        <v>1122.1056081081081</v>
      </c>
      <c r="AV1570" s="22">
        <f t="shared" si="225"/>
        <v>1262.5056081081082</v>
      </c>
      <c r="AW1570">
        <v>2035</v>
      </c>
      <c r="AX1570" t="s">
        <v>24</v>
      </c>
      <c r="AY1570" s="12">
        <v>21</v>
      </c>
      <c r="AZ1570" t="s">
        <v>309</v>
      </c>
      <c r="BA1570">
        <v>2</v>
      </c>
      <c r="BB1570">
        <v>28</v>
      </c>
      <c r="BC1570">
        <v>0</v>
      </c>
      <c r="BD1570">
        <v>2023</v>
      </c>
      <c r="BE1570" t="s">
        <v>310</v>
      </c>
    </row>
    <row r="1571" spans="1:57" x14ac:dyDescent="0.2">
      <c r="A1571">
        <v>88</v>
      </c>
      <c r="B1571">
        <v>2023</v>
      </c>
      <c r="C1571" t="s">
        <v>15</v>
      </c>
      <c r="D1571" t="s">
        <v>304</v>
      </c>
      <c r="E1571" t="s">
        <v>306</v>
      </c>
      <c r="F1571" t="s">
        <v>307</v>
      </c>
      <c r="G1571" t="s">
        <v>60</v>
      </c>
      <c r="H1571" t="s">
        <v>308</v>
      </c>
      <c r="I1571" t="s">
        <v>37</v>
      </c>
      <c r="J1571" t="s">
        <v>305</v>
      </c>
      <c r="L1571" s="12">
        <v>0</v>
      </c>
      <c r="M1571" s="12">
        <v>0</v>
      </c>
      <c r="N1571" s="12">
        <v>0</v>
      </c>
      <c r="O1571" t="s">
        <v>98</v>
      </c>
      <c r="P1571" t="s">
        <v>99</v>
      </c>
      <c r="Q1571" s="12">
        <v>15</v>
      </c>
      <c r="R1571" s="12">
        <v>15</v>
      </c>
      <c r="S1571" s="12">
        <v>15</v>
      </c>
      <c r="T1571" s="12">
        <v>15</v>
      </c>
      <c r="U1571" s="12">
        <v>0</v>
      </c>
      <c r="V1571" s="12">
        <v>0</v>
      </c>
      <c r="W1571" s="12">
        <v>0</v>
      </c>
      <c r="X1571" t="s">
        <v>120</v>
      </c>
      <c r="Y1571" t="s">
        <v>121</v>
      </c>
      <c r="Z1571" s="12">
        <v>297</v>
      </c>
      <c r="AA1571" s="12">
        <v>297</v>
      </c>
      <c r="AB1571" s="12">
        <v>287</v>
      </c>
      <c r="AC1571" s="12">
        <v>287</v>
      </c>
      <c r="AD1571" s="12">
        <v>561.6</v>
      </c>
      <c r="AE1571" s="12">
        <v>702</v>
      </c>
      <c r="AF1571" s="12">
        <v>842.4</v>
      </c>
      <c r="AG1571" s="52">
        <v>1</v>
      </c>
      <c r="AH1571" s="52"/>
      <c r="AI1571" s="52"/>
      <c r="AJ1571" s="21">
        <f t="shared" si="217"/>
        <v>561.6</v>
      </c>
      <c r="AK1571" s="21">
        <f t="shared" si="218"/>
        <v>702</v>
      </c>
      <c r="AL1571" s="21">
        <f t="shared" si="219"/>
        <v>842.4</v>
      </c>
      <c r="AM1571" s="12">
        <v>1</v>
      </c>
      <c r="AN1571" s="12">
        <v>1</v>
      </c>
      <c r="AO1571" s="12">
        <v>194.49810810810814</v>
      </c>
      <c r="AP1571" s="12">
        <v>420.10560810810813</v>
      </c>
      <c r="AQ1571" s="22">
        <f t="shared" si="220"/>
        <v>756.09810810810814</v>
      </c>
      <c r="AR1571" s="22">
        <f t="shared" si="221"/>
        <v>896.49810810810811</v>
      </c>
      <c r="AS1571" s="22">
        <f t="shared" si="222"/>
        <v>1036.8981081081081</v>
      </c>
      <c r="AT1571" s="22">
        <f t="shared" si="223"/>
        <v>981.70560810810821</v>
      </c>
      <c r="AU1571" s="22">
        <f t="shared" si="224"/>
        <v>1122.1056081081081</v>
      </c>
      <c r="AV1571" s="22">
        <f t="shared" si="225"/>
        <v>1262.5056081081082</v>
      </c>
      <c r="AW1571">
        <v>2040</v>
      </c>
      <c r="AX1571" t="s">
        <v>24</v>
      </c>
      <c r="AY1571" s="12">
        <v>21</v>
      </c>
      <c r="AZ1571" t="s">
        <v>309</v>
      </c>
      <c r="BA1571">
        <v>2</v>
      </c>
      <c r="BB1571">
        <v>28</v>
      </c>
      <c r="BC1571">
        <v>0</v>
      </c>
      <c r="BD1571">
        <v>2023</v>
      </c>
      <c r="BE1571" t="s">
        <v>310</v>
      </c>
    </row>
    <row r="1572" spans="1:57" x14ac:dyDescent="0.2">
      <c r="A1572">
        <v>88</v>
      </c>
      <c r="B1572">
        <v>2023</v>
      </c>
      <c r="C1572" t="s">
        <v>15</v>
      </c>
      <c r="D1572" t="s">
        <v>304</v>
      </c>
      <c r="E1572" t="s">
        <v>306</v>
      </c>
      <c r="F1572" t="s">
        <v>307</v>
      </c>
      <c r="G1572" t="s">
        <v>60</v>
      </c>
      <c r="H1572" t="s">
        <v>308</v>
      </c>
      <c r="I1572" t="s">
        <v>37</v>
      </c>
      <c r="J1572" t="s">
        <v>305</v>
      </c>
      <c r="L1572" s="12">
        <v>0</v>
      </c>
      <c r="M1572" s="12">
        <v>0</v>
      </c>
      <c r="N1572" s="12">
        <v>0</v>
      </c>
      <c r="O1572" t="s">
        <v>98</v>
      </c>
      <c r="P1572" t="s">
        <v>99</v>
      </c>
      <c r="Q1572" s="12">
        <v>15</v>
      </c>
      <c r="R1572" s="12">
        <v>15</v>
      </c>
      <c r="S1572" s="12">
        <v>15</v>
      </c>
      <c r="T1572" s="12">
        <v>15</v>
      </c>
      <c r="U1572" s="12">
        <v>0</v>
      </c>
      <c r="V1572" s="12">
        <v>0</v>
      </c>
      <c r="W1572" s="12">
        <v>0</v>
      </c>
      <c r="X1572" t="s">
        <v>120</v>
      </c>
      <c r="Y1572" t="s">
        <v>121</v>
      </c>
      <c r="Z1572" s="12">
        <v>297</v>
      </c>
      <c r="AA1572" s="12">
        <v>297</v>
      </c>
      <c r="AB1572" s="12">
        <v>287</v>
      </c>
      <c r="AC1572" s="12">
        <v>287</v>
      </c>
      <c r="AD1572" s="12">
        <v>561.6</v>
      </c>
      <c r="AE1572" s="12">
        <v>702</v>
      </c>
      <c r="AF1572" s="12">
        <v>842.4</v>
      </c>
      <c r="AG1572" s="52">
        <v>1</v>
      </c>
      <c r="AH1572" s="52"/>
      <c r="AI1572" s="52"/>
      <c r="AJ1572" s="21">
        <f t="shared" si="217"/>
        <v>561.6</v>
      </c>
      <c r="AK1572" s="21">
        <f t="shared" si="218"/>
        <v>702</v>
      </c>
      <c r="AL1572" s="21">
        <f t="shared" si="219"/>
        <v>842.4</v>
      </c>
      <c r="AM1572" s="12">
        <v>1</v>
      </c>
      <c r="AN1572" s="12">
        <v>1</v>
      </c>
      <c r="AO1572" s="12">
        <v>194.49810810810814</v>
      </c>
      <c r="AP1572" s="12">
        <v>420.10560810810813</v>
      </c>
      <c r="AQ1572" s="22">
        <f t="shared" si="220"/>
        <v>756.09810810810814</v>
      </c>
      <c r="AR1572" s="22">
        <f t="shared" si="221"/>
        <v>896.49810810810811</v>
      </c>
      <c r="AS1572" s="22">
        <f t="shared" si="222"/>
        <v>1036.8981081081081</v>
      </c>
      <c r="AT1572" s="22">
        <f t="shared" si="223"/>
        <v>981.70560810810821</v>
      </c>
      <c r="AU1572" s="22">
        <f t="shared" si="224"/>
        <v>1122.1056081081081</v>
      </c>
      <c r="AV1572" s="22">
        <f t="shared" si="225"/>
        <v>1262.5056081081082</v>
      </c>
      <c r="AW1572">
        <v>2045</v>
      </c>
      <c r="AX1572" t="s">
        <v>24</v>
      </c>
      <c r="AY1572" s="12">
        <v>21</v>
      </c>
      <c r="AZ1572" t="s">
        <v>309</v>
      </c>
      <c r="BA1572">
        <v>2</v>
      </c>
      <c r="BB1572">
        <v>28</v>
      </c>
      <c r="BC1572">
        <v>0</v>
      </c>
      <c r="BD1572">
        <v>2023</v>
      </c>
      <c r="BE1572" t="s">
        <v>310</v>
      </c>
    </row>
    <row r="1573" spans="1:57" x14ac:dyDescent="0.2">
      <c r="A1573">
        <v>88</v>
      </c>
      <c r="B1573">
        <v>2023</v>
      </c>
      <c r="C1573" t="s">
        <v>15</v>
      </c>
      <c r="D1573" t="s">
        <v>304</v>
      </c>
      <c r="E1573" t="s">
        <v>306</v>
      </c>
      <c r="F1573" t="s">
        <v>307</v>
      </c>
      <c r="G1573" t="s">
        <v>60</v>
      </c>
      <c r="H1573" t="s">
        <v>308</v>
      </c>
      <c r="I1573" t="s">
        <v>37</v>
      </c>
      <c r="J1573" t="s">
        <v>305</v>
      </c>
      <c r="L1573" s="12">
        <v>0</v>
      </c>
      <c r="M1573" s="12">
        <v>0</v>
      </c>
      <c r="N1573" s="12">
        <v>0</v>
      </c>
      <c r="O1573" t="s">
        <v>98</v>
      </c>
      <c r="P1573" t="s">
        <v>99</v>
      </c>
      <c r="Q1573" s="12">
        <v>15</v>
      </c>
      <c r="R1573" s="12">
        <v>15</v>
      </c>
      <c r="S1573" s="12">
        <v>15</v>
      </c>
      <c r="T1573" s="12">
        <v>15</v>
      </c>
      <c r="U1573" s="12">
        <v>0</v>
      </c>
      <c r="V1573" s="12">
        <v>0</v>
      </c>
      <c r="W1573" s="12">
        <v>0</v>
      </c>
      <c r="X1573" t="s">
        <v>120</v>
      </c>
      <c r="Y1573" t="s">
        <v>121</v>
      </c>
      <c r="Z1573" s="12">
        <v>297</v>
      </c>
      <c r="AA1573" s="12">
        <v>297</v>
      </c>
      <c r="AB1573" s="12">
        <v>287</v>
      </c>
      <c r="AC1573" s="12">
        <v>287</v>
      </c>
      <c r="AD1573" s="12">
        <v>561.6</v>
      </c>
      <c r="AE1573" s="12">
        <v>702</v>
      </c>
      <c r="AF1573" s="12">
        <v>842.4</v>
      </c>
      <c r="AG1573" s="52">
        <v>1</v>
      </c>
      <c r="AH1573" s="52"/>
      <c r="AI1573" s="52"/>
      <c r="AJ1573" s="21">
        <f t="shared" si="217"/>
        <v>561.6</v>
      </c>
      <c r="AK1573" s="21">
        <f t="shared" si="218"/>
        <v>702</v>
      </c>
      <c r="AL1573" s="21">
        <f t="shared" si="219"/>
        <v>842.4</v>
      </c>
      <c r="AM1573" s="12">
        <v>1</v>
      </c>
      <c r="AN1573" s="12">
        <v>1</v>
      </c>
      <c r="AO1573" s="12">
        <v>194.49810810810814</v>
      </c>
      <c r="AP1573" s="12">
        <v>420.10560810810813</v>
      </c>
      <c r="AQ1573" s="22">
        <f t="shared" si="220"/>
        <v>756.09810810810814</v>
      </c>
      <c r="AR1573" s="22">
        <f t="shared" si="221"/>
        <v>896.49810810810811</v>
      </c>
      <c r="AS1573" s="22">
        <f t="shared" si="222"/>
        <v>1036.8981081081081</v>
      </c>
      <c r="AT1573" s="22">
        <f t="shared" si="223"/>
        <v>981.70560810810821</v>
      </c>
      <c r="AU1573" s="22">
        <f t="shared" si="224"/>
        <v>1122.1056081081081</v>
      </c>
      <c r="AV1573" s="22">
        <f t="shared" si="225"/>
        <v>1262.5056081081082</v>
      </c>
      <c r="AW1573">
        <v>2050</v>
      </c>
      <c r="AX1573" t="s">
        <v>24</v>
      </c>
      <c r="AY1573" s="12">
        <v>21</v>
      </c>
      <c r="AZ1573" t="s">
        <v>309</v>
      </c>
      <c r="BA1573">
        <v>2</v>
      </c>
      <c r="BB1573">
        <v>28</v>
      </c>
      <c r="BC1573">
        <v>0</v>
      </c>
      <c r="BD1573">
        <v>2023</v>
      </c>
      <c r="BE1573" t="s">
        <v>310</v>
      </c>
    </row>
    <row r="1574" spans="1:57" x14ac:dyDescent="0.2">
      <c r="A1574">
        <v>88</v>
      </c>
      <c r="B1574">
        <v>2023</v>
      </c>
      <c r="C1574" t="s">
        <v>15</v>
      </c>
      <c r="D1574" t="s">
        <v>304</v>
      </c>
      <c r="E1574" t="s">
        <v>306</v>
      </c>
      <c r="F1574" t="s">
        <v>307</v>
      </c>
      <c r="G1574" t="s">
        <v>60</v>
      </c>
      <c r="H1574" t="s">
        <v>308</v>
      </c>
      <c r="I1574" t="s">
        <v>37</v>
      </c>
      <c r="J1574" t="s">
        <v>305</v>
      </c>
      <c r="L1574" s="12">
        <v>0</v>
      </c>
      <c r="M1574" s="12">
        <v>0</v>
      </c>
      <c r="N1574" s="12">
        <v>0</v>
      </c>
      <c r="O1574" t="s">
        <v>98</v>
      </c>
      <c r="P1574" t="s">
        <v>99</v>
      </c>
      <c r="Q1574" s="12">
        <v>15</v>
      </c>
      <c r="R1574" s="12">
        <v>15</v>
      </c>
      <c r="S1574" s="12">
        <v>15</v>
      </c>
      <c r="T1574" s="12">
        <v>15</v>
      </c>
      <c r="U1574" s="12">
        <v>0</v>
      </c>
      <c r="V1574" s="12">
        <v>0</v>
      </c>
      <c r="W1574" s="12">
        <v>0</v>
      </c>
      <c r="X1574" t="s">
        <v>120</v>
      </c>
      <c r="Y1574" t="s">
        <v>121</v>
      </c>
      <c r="Z1574" s="12">
        <v>297</v>
      </c>
      <c r="AA1574" s="12">
        <v>297</v>
      </c>
      <c r="AB1574" s="12">
        <v>287</v>
      </c>
      <c r="AC1574" s="12">
        <v>287</v>
      </c>
      <c r="AD1574" s="12">
        <v>561.6</v>
      </c>
      <c r="AE1574" s="12">
        <v>702</v>
      </c>
      <c r="AF1574" s="12">
        <v>842.4</v>
      </c>
      <c r="AG1574" s="52">
        <v>1</v>
      </c>
      <c r="AH1574" s="52"/>
      <c r="AI1574" s="52"/>
      <c r="AJ1574" s="21">
        <f t="shared" si="217"/>
        <v>561.6</v>
      </c>
      <c r="AK1574" s="21">
        <f t="shared" si="218"/>
        <v>702</v>
      </c>
      <c r="AL1574" s="21">
        <f t="shared" si="219"/>
        <v>842.4</v>
      </c>
      <c r="AM1574" s="12">
        <v>1</v>
      </c>
      <c r="AN1574" s="12">
        <v>1</v>
      </c>
      <c r="AO1574" s="12">
        <v>194.49810810810814</v>
      </c>
      <c r="AP1574" s="12">
        <v>420.10560810810813</v>
      </c>
      <c r="AQ1574" s="22">
        <f t="shared" si="220"/>
        <v>756.09810810810814</v>
      </c>
      <c r="AR1574" s="22">
        <f t="shared" si="221"/>
        <v>896.49810810810811</v>
      </c>
      <c r="AS1574" s="22">
        <f t="shared" si="222"/>
        <v>1036.8981081081081</v>
      </c>
      <c r="AT1574" s="22">
        <f t="shared" si="223"/>
        <v>981.70560810810821</v>
      </c>
      <c r="AU1574" s="22">
        <f t="shared" si="224"/>
        <v>1122.1056081081081</v>
      </c>
      <c r="AV1574" s="22">
        <f t="shared" si="225"/>
        <v>1262.5056081081082</v>
      </c>
      <c r="AW1574">
        <v>2023</v>
      </c>
      <c r="AX1574" t="s">
        <v>27</v>
      </c>
      <c r="AY1574" s="12">
        <v>21</v>
      </c>
      <c r="AZ1574" t="s">
        <v>309</v>
      </c>
      <c r="BA1574">
        <v>2</v>
      </c>
      <c r="BB1574">
        <v>28</v>
      </c>
      <c r="BC1574">
        <v>0</v>
      </c>
      <c r="BD1574">
        <v>2023</v>
      </c>
      <c r="BE1574" t="s">
        <v>310</v>
      </c>
    </row>
    <row r="1575" spans="1:57" x14ac:dyDescent="0.2">
      <c r="A1575">
        <v>88</v>
      </c>
      <c r="B1575">
        <v>2023</v>
      </c>
      <c r="C1575" t="s">
        <v>15</v>
      </c>
      <c r="D1575" t="s">
        <v>304</v>
      </c>
      <c r="E1575" t="s">
        <v>306</v>
      </c>
      <c r="F1575" t="s">
        <v>307</v>
      </c>
      <c r="G1575" t="s">
        <v>60</v>
      </c>
      <c r="H1575" t="s">
        <v>308</v>
      </c>
      <c r="I1575" t="s">
        <v>37</v>
      </c>
      <c r="J1575" t="s">
        <v>305</v>
      </c>
      <c r="L1575" s="12">
        <v>0</v>
      </c>
      <c r="M1575" s="12">
        <v>0</v>
      </c>
      <c r="N1575" s="12">
        <v>0</v>
      </c>
      <c r="O1575" t="s">
        <v>98</v>
      </c>
      <c r="P1575" t="s">
        <v>99</v>
      </c>
      <c r="Q1575" s="12">
        <v>15</v>
      </c>
      <c r="R1575" s="12">
        <v>15</v>
      </c>
      <c r="S1575" s="12">
        <v>15</v>
      </c>
      <c r="T1575" s="12">
        <v>15</v>
      </c>
      <c r="U1575" s="12">
        <v>0</v>
      </c>
      <c r="V1575" s="12">
        <v>0</v>
      </c>
      <c r="W1575" s="12">
        <v>0</v>
      </c>
      <c r="X1575" t="s">
        <v>120</v>
      </c>
      <c r="Y1575" t="s">
        <v>121</v>
      </c>
      <c r="Z1575" s="12">
        <v>297</v>
      </c>
      <c r="AA1575" s="12">
        <v>297</v>
      </c>
      <c r="AB1575" s="12">
        <v>287</v>
      </c>
      <c r="AC1575" s="12">
        <v>287</v>
      </c>
      <c r="AD1575" s="12">
        <v>561.6</v>
      </c>
      <c r="AE1575" s="12">
        <v>702</v>
      </c>
      <c r="AF1575" s="12">
        <v>842.4</v>
      </c>
      <c r="AG1575" s="52">
        <v>1</v>
      </c>
      <c r="AH1575" s="52"/>
      <c r="AI1575" s="52"/>
      <c r="AJ1575" s="21">
        <f t="shared" si="217"/>
        <v>561.6</v>
      </c>
      <c r="AK1575" s="21">
        <f t="shared" si="218"/>
        <v>702</v>
      </c>
      <c r="AL1575" s="21">
        <f t="shared" si="219"/>
        <v>842.4</v>
      </c>
      <c r="AM1575" s="12">
        <v>1</v>
      </c>
      <c r="AN1575" s="12">
        <v>1</v>
      </c>
      <c r="AO1575" s="12">
        <v>194.49810810810814</v>
      </c>
      <c r="AP1575" s="12">
        <v>420.10560810810813</v>
      </c>
      <c r="AQ1575" s="22">
        <f t="shared" si="220"/>
        <v>756.09810810810814</v>
      </c>
      <c r="AR1575" s="22">
        <f t="shared" si="221"/>
        <v>896.49810810810811</v>
      </c>
      <c r="AS1575" s="22">
        <f t="shared" si="222"/>
        <v>1036.8981081081081</v>
      </c>
      <c r="AT1575" s="22">
        <f t="shared" si="223"/>
        <v>981.70560810810821</v>
      </c>
      <c r="AU1575" s="22">
        <f t="shared" si="224"/>
        <v>1122.1056081081081</v>
      </c>
      <c r="AV1575" s="22">
        <f t="shared" si="225"/>
        <v>1262.5056081081082</v>
      </c>
      <c r="AW1575">
        <v>2030</v>
      </c>
      <c r="AX1575" t="s">
        <v>27</v>
      </c>
      <c r="AY1575" s="12">
        <v>21</v>
      </c>
      <c r="AZ1575" t="s">
        <v>309</v>
      </c>
      <c r="BA1575">
        <v>2</v>
      </c>
      <c r="BB1575">
        <v>28</v>
      </c>
      <c r="BC1575">
        <v>0</v>
      </c>
      <c r="BD1575">
        <v>2023</v>
      </c>
      <c r="BE1575" t="s">
        <v>310</v>
      </c>
    </row>
    <row r="1576" spans="1:57" x14ac:dyDescent="0.2">
      <c r="A1576">
        <v>88</v>
      </c>
      <c r="B1576">
        <v>2023</v>
      </c>
      <c r="C1576" t="s">
        <v>15</v>
      </c>
      <c r="D1576" t="s">
        <v>304</v>
      </c>
      <c r="E1576" t="s">
        <v>306</v>
      </c>
      <c r="F1576" t="s">
        <v>307</v>
      </c>
      <c r="G1576" t="s">
        <v>60</v>
      </c>
      <c r="H1576" t="s">
        <v>308</v>
      </c>
      <c r="I1576" t="s">
        <v>37</v>
      </c>
      <c r="J1576" t="s">
        <v>305</v>
      </c>
      <c r="L1576" s="12">
        <v>0</v>
      </c>
      <c r="M1576" s="12">
        <v>0</v>
      </c>
      <c r="N1576" s="12">
        <v>0</v>
      </c>
      <c r="O1576" t="s">
        <v>98</v>
      </c>
      <c r="P1576" t="s">
        <v>99</v>
      </c>
      <c r="Q1576" s="12">
        <v>15</v>
      </c>
      <c r="R1576" s="12">
        <v>15</v>
      </c>
      <c r="S1576" s="12">
        <v>15</v>
      </c>
      <c r="T1576" s="12">
        <v>15</v>
      </c>
      <c r="U1576" s="12">
        <v>0</v>
      </c>
      <c r="V1576" s="12">
        <v>0</v>
      </c>
      <c r="W1576" s="12">
        <v>0</v>
      </c>
      <c r="X1576" t="s">
        <v>120</v>
      </c>
      <c r="Y1576" t="s">
        <v>121</v>
      </c>
      <c r="Z1576" s="12">
        <v>297</v>
      </c>
      <c r="AA1576" s="12">
        <v>297</v>
      </c>
      <c r="AB1576" s="12">
        <v>287</v>
      </c>
      <c r="AC1576" s="12">
        <v>287</v>
      </c>
      <c r="AD1576" s="12">
        <v>561.6</v>
      </c>
      <c r="AE1576" s="12">
        <v>702</v>
      </c>
      <c r="AF1576" s="12">
        <v>842.4</v>
      </c>
      <c r="AG1576" s="52">
        <v>1</v>
      </c>
      <c r="AH1576" s="52"/>
      <c r="AI1576" s="52"/>
      <c r="AJ1576" s="21">
        <f t="shared" si="217"/>
        <v>561.6</v>
      </c>
      <c r="AK1576" s="21">
        <f t="shared" si="218"/>
        <v>702</v>
      </c>
      <c r="AL1576" s="21">
        <f t="shared" si="219"/>
        <v>842.4</v>
      </c>
      <c r="AM1576" s="12">
        <v>1</v>
      </c>
      <c r="AN1576" s="12">
        <v>1</v>
      </c>
      <c r="AO1576" s="12">
        <v>194.49810810810814</v>
      </c>
      <c r="AP1576" s="12">
        <v>420.10560810810813</v>
      </c>
      <c r="AQ1576" s="22">
        <f t="shared" si="220"/>
        <v>756.09810810810814</v>
      </c>
      <c r="AR1576" s="22">
        <f t="shared" si="221"/>
        <v>896.49810810810811</v>
      </c>
      <c r="AS1576" s="22">
        <f t="shared" si="222"/>
        <v>1036.8981081081081</v>
      </c>
      <c r="AT1576" s="22">
        <f t="shared" si="223"/>
        <v>981.70560810810821</v>
      </c>
      <c r="AU1576" s="22">
        <f t="shared" si="224"/>
        <v>1122.1056081081081</v>
      </c>
      <c r="AV1576" s="22">
        <f t="shared" si="225"/>
        <v>1262.5056081081082</v>
      </c>
      <c r="AW1576">
        <v>2035</v>
      </c>
      <c r="AX1576" t="s">
        <v>27</v>
      </c>
      <c r="AY1576" s="12">
        <v>21</v>
      </c>
      <c r="AZ1576" t="s">
        <v>309</v>
      </c>
      <c r="BA1576">
        <v>2</v>
      </c>
      <c r="BB1576">
        <v>28</v>
      </c>
      <c r="BC1576">
        <v>0</v>
      </c>
      <c r="BD1576">
        <v>2023</v>
      </c>
      <c r="BE1576" t="s">
        <v>310</v>
      </c>
    </row>
    <row r="1577" spans="1:57" x14ac:dyDescent="0.2">
      <c r="A1577">
        <v>88</v>
      </c>
      <c r="B1577">
        <v>2023</v>
      </c>
      <c r="C1577" t="s">
        <v>15</v>
      </c>
      <c r="D1577" t="s">
        <v>304</v>
      </c>
      <c r="E1577" t="s">
        <v>306</v>
      </c>
      <c r="F1577" t="s">
        <v>307</v>
      </c>
      <c r="G1577" t="s">
        <v>60</v>
      </c>
      <c r="H1577" t="s">
        <v>308</v>
      </c>
      <c r="I1577" t="s">
        <v>37</v>
      </c>
      <c r="J1577" t="s">
        <v>305</v>
      </c>
      <c r="L1577" s="12">
        <v>0</v>
      </c>
      <c r="M1577" s="12">
        <v>0</v>
      </c>
      <c r="N1577" s="12">
        <v>0</v>
      </c>
      <c r="O1577" t="s">
        <v>98</v>
      </c>
      <c r="P1577" t="s">
        <v>99</v>
      </c>
      <c r="Q1577" s="12">
        <v>15</v>
      </c>
      <c r="R1577" s="12">
        <v>15</v>
      </c>
      <c r="S1577" s="12">
        <v>15</v>
      </c>
      <c r="T1577" s="12">
        <v>15</v>
      </c>
      <c r="U1577" s="12">
        <v>0</v>
      </c>
      <c r="V1577" s="12">
        <v>0</v>
      </c>
      <c r="W1577" s="12">
        <v>0</v>
      </c>
      <c r="X1577" t="s">
        <v>120</v>
      </c>
      <c r="Y1577" t="s">
        <v>121</v>
      </c>
      <c r="Z1577" s="12">
        <v>297</v>
      </c>
      <c r="AA1577" s="12">
        <v>297</v>
      </c>
      <c r="AB1577" s="12">
        <v>287</v>
      </c>
      <c r="AC1577" s="12">
        <v>287</v>
      </c>
      <c r="AD1577" s="12">
        <v>561.6</v>
      </c>
      <c r="AE1577" s="12">
        <v>702</v>
      </c>
      <c r="AF1577" s="12">
        <v>842.4</v>
      </c>
      <c r="AG1577" s="52">
        <v>1</v>
      </c>
      <c r="AH1577" s="52"/>
      <c r="AI1577" s="52"/>
      <c r="AJ1577" s="21">
        <f t="shared" si="217"/>
        <v>561.6</v>
      </c>
      <c r="AK1577" s="21">
        <f t="shared" si="218"/>
        <v>702</v>
      </c>
      <c r="AL1577" s="21">
        <f t="shared" si="219"/>
        <v>842.4</v>
      </c>
      <c r="AM1577" s="12">
        <v>1</v>
      </c>
      <c r="AN1577" s="12">
        <v>1</v>
      </c>
      <c r="AO1577" s="12">
        <v>194.49810810810814</v>
      </c>
      <c r="AP1577" s="12">
        <v>420.10560810810813</v>
      </c>
      <c r="AQ1577" s="22">
        <f t="shared" si="220"/>
        <v>756.09810810810814</v>
      </c>
      <c r="AR1577" s="22">
        <f t="shared" si="221"/>
        <v>896.49810810810811</v>
      </c>
      <c r="AS1577" s="22">
        <f t="shared" si="222"/>
        <v>1036.8981081081081</v>
      </c>
      <c r="AT1577" s="22">
        <f t="shared" si="223"/>
        <v>981.70560810810821</v>
      </c>
      <c r="AU1577" s="22">
        <f t="shared" si="224"/>
        <v>1122.1056081081081</v>
      </c>
      <c r="AV1577" s="22">
        <f t="shared" si="225"/>
        <v>1262.5056081081082</v>
      </c>
      <c r="AW1577">
        <v>2040</v>
      </c>
      <c r="AX1577" t="s">
        <v>27</v>
      </c>
      <c r="AY1577" s="12">
        <v>21</v>
      </c>
      <c r="AZ1577" t="s">
        <v>309</v>
      </c>
      <c r="BA1577">
        <v>2</v>
      </c>
      <c r="BB1577">
        <v>28</v>
      </c>
      <c r="BC1577">
        <v>0</v>
      </c>
      <c r="BD1577">
        <v>2023</v>
      </c>
      <c r="BE1577" t="s">
        <v>310</v>
      </c>
    </row>
    <row r="1578" spans="1:57" x14ac:dyDescent="0.2">
      <c r="A1578">
        <v>88</v>
      </c>
      <c r="B1578">
        <v>2023</v>
      </c>
      <c r="C1578" t="s">
        <v>15</v>
      </c>
      <c r="D1578" t="s">
        <v>304</v>
      </c>
      <c r="E1578" t="s">
        <v>306</v>
      </c>
      <c r="F1578" t="s">
        <v>307</v>
      </c>
      <c r="G1578" t="s">
        <v>60</v>
      </c>
      <c r="H1578" t="s">
        <v>308</v>
      </c>
      <c r="I1578" t="s">
        <v>37</v>
      </c>
      <c r="J1578" t="s">
        <v>305</v>
      </c>
      <c r="L1578" s="12">
        <v>0</v>
      </c>
      <c r="M1578" s="12">
        <v>0</v>
      </c>
      <c r="N1578" s="12">
        <v>0</v>
      </c>
      <c r="O1578" t="s">
        <v>98</v>
      </c>
      <c r="P1578" t="s">
        <v>99</v>
      </c>
      <c r="Q1578" s="12">
        <v>15</v>
      </c>
      <c r="R1578" s="12">
        <v>15</v>
      </c>
      <c r="S1578" s="12">
        <v>15</v>
      </c>
      <c r="T1578" s="12">
        <v>15</v>
      </c>
      <c r="U1578" s="12">
        <v>0</v>
      </c>
      <c r="V1578" s="12">
        <v>0</v>
      </c>
      <c r="W1578" s="12">
        <v>0</v>
      </c>
      <c r="X1578" t="s">
        <v>120</v>
      </c>
      <c r="Y1578" t="s">
        <v>121</v>
      </c>
      <c r="Z1578" s="12">
        <v>297</v>
      </c>
      <c r="AA1578" s="12">
        <v>297</v>
      </c>
      <c r="AB1578" s="12">
        <v>287</v>
      </c>
      <c r="AC1578" s="12">
        <v>287</v>
      </c>
      <c r="AD1578" s="12">
        <v>561.6</v>
      </c>
      <c r="AE1578" s="12">
        <v>702</v>
      </c>
      <c r="AF1578" s="12">
        <v>842.4</v>
      </c>
      <c r="AG1578" s="52">
        <v>1</v>
      </c>
      <c r="AH1578" s="52"/>
      <c r="AI1578" s="52"/>
      <c r="AJ1578" s="21">
        <f t="shared" si="217"/>
        <v>561.6</v>
      </c>
      <c r="AK1578" s="21">
        <f t="shared" si="218"/>
        <v>702</v>
      </c>
      <c r="AL1578" s="21">
        <f t="shared" si="219"/>
        <v>842.4</v>
      </c>
      <c r="AM1578" s="12">
        <v>1</v>
      </c>
      <c r="AN1578" s="12">
        <v>1</v>
      </c>
      <c r="AO1578" s="12">
        <v>194.49810810810814</v>
      </c>
      <c r="AP1578" s="12">
        <v>420.10560810810813</v>
      </c>
      <c r="AQ1578" s="22">
        <f t="shared" si="220"/>
        <v>756.09810810810814</v>
      </c>
      <c r="AR1578" s="22">
        <f t="shared" si="221"/>
        <v>896.49810810810811</v>
      </c>
      <c r="AS1578" s="22">
        <f t="shared" si="222"/>
        <v>1036.8981081081081</v>
      </c>
      <c r="AT1578" s="22">
        <f t="shared" si="223"/>
        <v>981.70560810810821</v>
      </c>
      <c r="AU1578" s="22">
        <f t="shared" si="224"/>
        <v>1122.1056081081081</v>
      </c>
      <c r="AV1578" s="22">
        <f t="shared" si="225"/>
        <v>1262.5056081081082</v>
      </c>
      <c r="AW1578">
        <v>2045</v>
      </c>
      <c r="AX1578" t="s">
        <v>27</v>
      </c>
      <c r="AY1578" s="12">
        <v>21</v>
      </c>
      <c r="AZ1578" t="s">
        <v>309</v>
      </c>
      <c r="BA1578">
        <v>2</v>
      </c>
      <c r="BB1578">
        <v>28</v>
      </c>
      <c r="BC1578">
        <v>0</v>
      </c>
      <c r="BD1578">
        <v>2023</v>
      </c>
      <c r="BE1578" t="s">
        <v>310</v>
      </c>
    </row>
    <row r="1579" spans="1:57" x14ac:dyDescent="0.2">
      <c r="A1579">
        <v>88</v>
      </c>
      <c r="B1579">
        <v>2023</v>
      </c>
      <c r="C1579" t="s">
        <v>15</v>
      </c>
      <c r="D1579" t="s">
        <v>304</v>
      </c>
      <c r="E1579" t="s">
        <v>306</v>
      </c>
      <c r="F1579" t="s">
        <v>307</v>
      </c>
      <c r="G1579" t="s">
        <v>60</v>
      </c>
      <c r="H1579" t="s">
        <v>308</v>
      </c>
      <c r="I1579" t="s">
        <v>37</v>
      </c>
      <c r="J1579" t="s">
        <v>305</v>
      </c>
      <c r="L1579" s="12">
        <v>0</v>
      </c>
      <c r="M1579" s="12">
        <v>0</v>
      </c>
      <c r="N1579" s="12">
        <v>0</v>
      </c>
      <c r="O1579" t="s">
        <v>98</v>
      </c>
      <c r="P1579" t="s">
        <v>99</v>
      </c>
      <c r="Q1579" s="12">
        <v>15</v>
      </c>
      <c r="R1579" s="12">
        <v>15</v>
      </c>
      <c r="S1579" s="12">
        <v>15</v>
      </c>
      <c r="T1579" s="12">
        <v>15</v>
      </c>
      <c r="U1579" s="12">
        <v>0</v>
      </c>
      <c r="V1579" s="12">
        <v>0</v>
      </c>
      <c r="W1579" s="12">
        <v>0</v>
      </c>
      <c r="X1579" t="s">
        <v>120</v>
      </c>
      <c r="Y1579" t="s">
        <v>121</v>
      </c>
      <c r="Z1579" s="12">
        <v>297</v>
      </c>
      <c r="AA1579" s="12">
        <v>297</v>
      </c>
      <c r="AB1579" s="12">
        <v>287</v>
      </c>
      <c r="AC1579" s="12">
        <v>287</v>
      </c>
      <c r="AD1579" s="12">
        <v>561.6</v>
      </c>
      <c r="AE1579" s="12">
        <v>702</v>
      </c>
      <c r="AF1579" s="12">
        <v>842.4</v>
      </c>
      <c r="AG1579" s="52">
        <v>1</v>
      </c>
      <c r="AH1579" s="52"/>
      <c r="AI1579" s="52"/>
      <c r="AJ1579" s="21">
        <f t="shared" si="217"/>
        <v>561.6</v>
      </c>
      <c r="AK1579" s="21">
        <f t="shared" si="218"/>
        <v>702</v>
      </c>
      <c r="AL1579" s="21">
        <f t="shared" si="219"/>
        <v>842.4</v>
      </c>
      <c r="AM1579" s="12">
        <v>1</v>
      </c>
      <c r="AN1579" s="12">
        <v>1</v>
      </c>
      <c r="AO1579" s="12">
        <v>194.49810810810814</v>
      </c>
      <c r="AP1579" s="12">
        <v>420.10560810810813</v>
      </c>
      <c r="AQ1579" s="22">
        <f t="shared" si="220"/>
        <v>756.09810810810814</v>
      </c>
      <c r="AR1579" s="22">
        <f t="shared" si="221"/>
        <v>896.49810810810811</v>
      </c>
      <c r="AS1579" s="22">
        <f t="shared" si="222"/>
        <v>1036.8981081081081</v>
      </c>
      <c r="AT1579" s="22">
        <f t="shared" si="223"/>
        <v>981.70560810810821</v>
      </c>
      <c r="AU1579" s="22">
        <f t="shared" si="224"/>
        <v>1122.1056081081081</v>
      </c>
      <c r="AV1579" s="22">
        <f t="shared" si="225"/>
        <v>1262.5056081081082</v>
      </c>
      <c r="AW1579">
        <v>2050</v>
      </c>
      <c r="AX1579" t="s">
        <v>27</v>
      </c>
      <c r="AY1579" s="12">
        <v>21</v>
      </c>
      <c r="AZ1579" t="s">
        <v>309</v>
      </c>
      <c r="BA1579">
        <v>2</v>
      </c>
      <c r="BB1579">
        <v>28</v>
      </c>
      <c r="BC1579">
        <v>0</v>
      </c>
      <c r="BD1579">
        <v>2023</v>
      </c>
      <c r="BE1579" t="s">
        <v>310</v>
      </c>
    </row>
    <row r="1580" spans="1:57" x14ac:dyDescent="0.2">
      <c r="A1580">
        <v>88</v>
      </c>
      <c r="B1580">
        <v>2023</v>
      </c>
      <c r="C1580" t="s">
        <v>15</v>
      </c>
      <c r="D1580" t="s">
        <v>304</v>
      </c>
      <c r="E1580" t="s">
        <v>306</v>
      </c>
      <c r="F1580" t="s">
        <v>307</v>
      </c>
      <c r="G1580" t="s">
        <v>60</v>
      </c>
      <c r="H1580" t="s">
        <v>308</v>
      </c>
      <c r="I1580" t="s">
        <v>37</v>
      </c>
      <c r="J1580" t="s">
        <v>305</v>
      </c>
      <c r="L1580" s="12">
        <v>0</v>
      </c>
      <c r="M1580" s="12">
        <v>0</v>
      </c>
      <c r="N1580" s="12">
        <v>0</v>
      </c>
      <c r="O1580" t="s">
        <v>98</v>
      </c>
      <c r="P1580" t="s">
        <v>99</v>
      </c>
      <c r="Q1580" s="12">
        <v>15</v>
      </c>
      <c r="R1580" s="12">
        <v>15</v>
      </c>
      <c r="S1580" s="12">
        <v>15</v>
      </c>
      <c r="T1580" s="12">
        <v>15</v>
      </c>
      <c r="U1580" s="12">
        <v>0</v>
      </c>
      <c r="V1580" s="12">
        <v>0</v>
      </c>
      <c r="W1580" s="12">
        <v>0</v>
      </c>
      <c r="X1580" t="s">
        <v>120</v>
      </c>
      <c r="Y1580" t="s">
        <v>121</v>
      </c>
      <c r="Z1580" s="12">
        <v>297</v>
      </c>
      <c r="AA1580" s="12">
        <v>297</v>
      </c>
      <c r="AB1580" s="12">
        <v>287</v>
      </c>
      <c r="AC1580" s="12">
        <v>287</v>
      </c>
      <c r="AD1580" s="12">
        <v>561.6</v>
      </c>
      <c r="AE1580" s="12">
        <v>702</v>
      </c>
      <c r="AF1580" s="12">
        <v>842.4</v>
      </c>
      <c r="AG1580" s="52">
        <v>1</v>
      </c>
      <c r="AH1580" s="52"/>
      <c r="AI1580" s="52"/>
      <c r="AJ1580" s="21">
        <f t="shared" si="217"/>
        <v>561.6</v>
      </c>
      <c r="AK1580" s="21">
        <f t="shared" si="218"/>
        <v>702</v>
      </c>
      <c r="AL1580" s="21">
        <f t="shared" si="219"/>
        <v>842.4</v>
      </c>
      <c r="AM1580" s="12">
        <v>1</v>
      </c>
      <c r="AN1580" s="12">
        <v>1</v>
      </c>
      <c r="AO1580" s="12">
        <v>194.49810810810814</v>
      </c>
      <c r="AP1580" s="12">
        <v>420.10560810810813</v>
      </c>
      <c r="AQ1580" s="22">
        <f t="shared" si="220"/>
        <v>756.09810810810814</v>
      </c>
      <c r="AR1580" s="22">
        <f t="shared" si="221"/>
        <v>896.49810810810811</v>
      </c>
      <c r="AS1580" s="22">
        <f t="shared" si="222"/>
        <v>1036.8981081081081</v>
      </c>
      <c r="AT1580" s="22">
        <f t="shared" si="223"/>
        <v>981.70560810810821</v>
      </c>
      <c r="AU1580" s="22">
        <f t="shared" si="224"/>
        <v>1122.1056081081081</v>
      </c>
      <c r="AV1580" s="22">
        <f t="shared" si="225"/>
        <v>1262.5056081081082</v>
      </c>
      <c r="AW1580">
        <v>2023</v>
      </c>
      <c r="AX1580" t="s">
        <v>28</v>
      </c>
      <c r="AY1580" s="12">
        <v>21</v>
      </c>
      <c r="AZ1580" t="s">
        <v>309</v>
      </c>
      <c r="BA1580">
        <v>2</v>
      </c>
      <c r="BB1580">
        <v>28</v>
      </c>
      <c r="BC1580">
        <v>0</v>
      </c>
      <c r="BD1580">
        <v>2023</v>
      </c>
      <c r="BE1580" t="s">
        <v>310</v>
      </c>
    </row>
    <row r="1581" spans="1:57" x14ac:dyDescent="0.2">
      <c r="A1581">
        <v>88</v>
      </c>
      <c r="B1581">
        <v>2023</v>
      </c>
      <c r="C1581" t="s">
        <v>15</v>
      </c>
      <c r="D1581" t="s">
        <v>304</v>
      </c>
      <c r="E1581" t="s">
        <v>306</v>
      </c>
      <c r="F1581" t="s">
        <v>307</v>
      </c>
      <c r="G1581" t="s">
        <v>60</v>
      </c>
      <c r="H1581" t="s">
        <v>308</v>
      </c>
      <c r="I1581" t="s">
        <v>37</v>
      </c>
      <c r="J1581" t="s">
        <v>305</v>
      </c>
      <c r="L1581" s="12">
        <v>0</v>
      </c>
      <c r="M1581" s="12">
        <v>0</v>
      </c>
      <c r="N1581" s="12">
        <v>0</v>
      </c>
      <c r="O1581" t="s">
        <v>98</v>
      </c>
      <c r="P1581" t="s">
        <v>99</v>
      </c>
      <c r="Q1581" s="12">
        <v>15</v>
      </c>
      <c r="R1581" s="12">
        <v>15</v>
      </c>
      <c r="S1581" s="12">
        <v>15</v>
      </c>
      <c r="T1581" s="12">
        <v>15</v>
      </c>
      <c r="U1581" s="12">
        <v>0</v>
      </c>
      <c r="V1581" s="12">
        <v>0</v>
      </c>
      <c r="W1581" s="12">
        <v>0</v>
      </c>
      <c r="X1581" t="s">
        <v>120</v>
      </c>
      <c r="Y1581" t="s">
        <v>121</v>
      </c>
      <c r="Z1581" s="12">
        <v>297</v>
      </c>
      <c r="AA1581" s="12">
        <v>297</v>
      </c>
      <c r="AB1581" s="12">
        <v>287</v>
      </c>
      <c r="AC1581" s="12">
        <v>287</v>
      </c>
      <c r="AD1581" s="12">
        <v>561.6</v>
      </c>
      <c r="AE1581" s="12">
        <v>702</v>
      </c>
      <c r="AF1581" s="12">
        <v>842.4</v>
      </c>
      <c r="AG1581" s="52">
        <v>1</v>
      </c>
      <c r="AH1581" s="52"/>
      <c r="AI1581" s="52"/>
      <c r="AJ1581" s="21">
        <f t="shared" si="217"/>
        <v>561.6</v>
      </c>
      <c r="AK1581" s="21">
        <f t="shared" si="218"/>
        <v>702</v>
      </c>
      <c r="AL1581" s="21">
        <f t="shared" si="219"/>
        <v>842.4</v>
      </c>
      <c r="AM1581" s="12">
        <v>1</v>
      </c>
      <c r="AN1581" s="12">
        <v>1</v>
      </c>
      <c r="AO1581" s="12">
        <v>194.49810810810814</v>
      </c>
      <c r="AP1581" s="12">
        <v>420.10560810810813</v>
      </c>
      <c r="AQ1581" s="22">
        <f t="shared" si="220"/>
        <v>756.09810810810814</v>
      </c>
      <c r="AR1581" s="22">
        <f t="shared" si="221"/>
        <v>896.49810810810811</v>
      </c>
      <c r="AS1581" s="22">
        <f t="shared" si="222"/>
        <v>1036.8981081081081</v>
      </c>
      <c r="AT1581" s="22">
        <f t="shared" si="223"/>
        <v>981.70560810810821</v>
      </c>
      <c r="AU1581" s="22">
        <f t="shared" si="224"/>
        <v>1122.1056081081081</v>
      </c>
      <c r="AV1581" s="22">
        <f t="shared" si="225"/>
        <v>1262.5056081081082</v>
      </c>
      <c r="AW1581">
        <v>2030</v>
      </c>
      <c r="AX1581" t="s">
        <v>28</v>
      </c>
      <c r="AY1581" s="12">
        <v>21</v>
      </c>
      <c r="AZ1581" t="s">
        <v>309</v>
      </c>
      <c r="BA1581">
        <v>2</v>
      </c>
      <c r="BB1581">
        <v>28</v>
      </c>
      <c r="BC1581">
        <v>0</v>
      </c>
      <c r="BD1581">
        <v>2023</v>
      </c>
      <c r="BE1581" t="s">
        <v>310</v>
      </c>
    </row>
    <row r="1582" spans="1:57" x14ac:dyDescent="0.2">
      <c r="A1582">
        <v>88</v>
      </c>
      <c r="B1582">
        <v>2023</v>
      </c>
      <c r="C1582" t="s">
        <v>15</v>
      </c>
      <c r="D1582" t="s">
        <v>304</v>
      </c>
      <c r="E1582" t="s">
        <v>306</v>
      </c>
      <c r="F1582" t="s">
        <v>307</v>
      </c>
      <c r="G1582" t="s">
        <v>60</v>
      </c>
      <c r="H1582" t="s">
        <v>308</v>
      </c>
      <c r="I1582" t="s">
        <v>37</v>
      </c>
      <c r="J1582" t="s">
        <v>305</v>
      </c>
      <c r="L1582" s="12">
        <v>0</v>
      </c>
      <c r="M1582" s="12">
        <v>0</v>
      </c>
      <c r="N1582" s="12">
        <v>0</v>
      </c>
      <c r="O1582" t="s">
        <v>98</v>
      </c>
      <c r="P1582" t="s">
        <v>99</v>
      </c>
      <c r="Q1582" s="12">
        <v>15</v>
      </c>
      <c r="R1582" s="12">
        <v>15</v>
      </c>
      <c r="S1582" s="12">
        <v>15</v>
      </c>
      <c r="T1582" s="12">
        <v>15</v>
      </c>
      <c r="U1582" s="12">
        <v>0</v>
      </c>
      <c r="V1582" s="12">
        <v>0</v>
      </c>
      <c r="W1582" s="12">
        <v>0</v>
      </c>
      <c r="X1582" t="s">
        <v>120</v>
      </c>
      <c r="Y1582" t="s">
        <v>121</v>
      </c>
      <c r="Z1582" s="12">
        <v>297</v>
      </c>
      <c r="AA1582" s="12">
        <v>297</v>
      </c>
      <c r="AB1582" s="12">
        <v>287</v>
      </c>
      <c r="AC1582" s="12">
        <v>287</v>
      </c>
      <c r="AD1582" s="12">
        <v>561.6</v>
      </c>
      <c r="AE1582" s="12">
        <v>702</v>
      </c>
      <c r="AF1582" s="12">
        <v>842.4</v>
      </c>
      <c r="AG1582" s="52">
        <v>1</v>
      </c>
      <c r="AH1582" s="52"/>
      <c r="AI1582" s="52"/>
      <c r="AJ1582" s="21">
        <f t="shared" si="217"/>
        <v>561.6</v>
      </c>
      <c r="AK1582" s="21">
        <f t="shared" si="218"/>
        <v>702</v>
      </c>
      <c r="AL1582" s="21">
        <f t="shared" si="219"/>
        <v>842.4</v>
      </c>
      <c r="AM1582" s="12">
        <v>1</v>
      </c>
      <c r="AN1582" s="12">
        <v>1</v>
      </c>
      <c r="AO1582" s="12">
        <v>194.49810810810814</v>
      </c>
      <c r="AP1582" s="12">
        <v>420.10560810810813</v>
      </c>
      <c r="AQ1582" s="22">
        <f t="shared" si="220"/>
        <v>756.09810810810814</v>
      </c>
      <c r="AR1582" s="22">
        <f t="shared" si="221"/>
        <v>896.49810810810811</v>
      </c>
      <c r="AS1582" s="22">
        <f t="shared" si="222"/>
        <v>1036.8981081081081</v>
      </c>
      <c r="AT1582" s="22">
        <f t="shared" si="223"/>
        <v>981.70560810810821</v>
      </c>
      <c r="AU1582" s="22">
        <f t="shared" si="224"/>
        <v>1122.1056081081081</v>
      </c>
      <c r="AV1582" s="22">
        <f t="shared" si="225"/>
        <v>1262.5056081081082</v>
      </c>
      <c r="AW1582">
        <v>2035</v>
      </c>
      <c r="AX1582" t="s">
        <v>28</v>
      </c>
      <c r="AY1582" s="12">
        <v>21</v>
      </c>
      <c r="AZ1582" t="s">
        <v>309</v>
      </c>
      <c r="BA1582">
        <v>2</v>
      </c>
      <c r="BB1582">
        <v>28</v>
      </c>
      <c r="BC1582">
        <v>0</v>
      </c>
      <c r="BD1582">
        <v>2023</v>
      </c>
      <c r="BE1582" t="s">
        <v>310</v>
      </c>
    </row>
    <row r="1583" spans="1:57" x14ac:dyDescent="0.2">
      <c r="A1583">
        <v>88</v>
      </c>
      <c r="B1583">
        <v>2023</v>
      </c>
      <c r="C1583" t="s">
        <v>15</v>
      </c>
      <c r="D1583" t="s">
        <v>304</v>
      </c>
      <c r="E1583" t="s">
        <v>306</v>
      </c>
      <c r="F1583" t="s">
        <v>307</v>
      </c>
      <c r="G1583" t="s">
        <v>60</v>
      </c>
      <c r="H1583" t="s">
        <v>308</v>
      </c>
      <c r="I1583" t="s">
        <v>37</v>
      </c>
      <c r="J1583" t="s">
        <v>305</v>
      </c>
      <c r="L1583" s="12">
        <v>0</v>
      </c>
      <c r="M1583" s="12">
        <v>0</v>
      </c>
      <c r="N1583" s="12">
        <v>0</v>
      </c>
      <c r="O1583" t="s">
        <v>98</v>
      </c>
      <c r="P1583" t="s">
        <v>99</v>
      </c>
      <c r="Q1583" s="12">
        <v>15</v>
      </c>
      <c r="R1583" s="12">
        <v>15</v>
      </c>
      <c r="S1583" s="12">
        <v>15</v>
      </c>
      <c r="T1583" s="12">
        <v>15</v>
      </c>
      <c r="U1583" s="12">
        <v>0</v>
      </c>
      <c r="V1583" s="12">
        <v>0</v>
      </c>
      <c r="W1583" s="12">
        <v>0</v>
      </c>
      <c r="X1583" t="s">
        <v>120</v>
      </c>
      <c r="Y1583" t="s">
        <v>121</v>
      </c>
      <c r="Z1583" s="12">
        <v>297</v>
      </c>
      <c r="AA1583" s="12">
        <v>297</v>
      </c>
      <c r="AB1583" s="12">
        <v>287</v>
      </c>
      <c r="AC1583" s="12">
        <v>287</v>
      </c>
      <c r="AD1583" s="12">
        <v>561.6</v>
      </c>
      <c r="AE1583" s="12">
        <v>702</v>
      </c>
      <c r="AF1583" s="12">
        <v>842.4</v>
      </c>
      <c r="AG1583" s="52">
        <v>1</v>
      </c>
      <c r="AH1583" s="52"/>
      <c r="AI1583" s="52"/>
      <c r="AJ1583" s="21">
        <f t="shared" si="217"/>
        <v>561.6</v>
      </c>
      <c r="AK1583" s="21">
        <f t="shared" si="218"/>
        <v>702</v>
      </c>
      <c r="AL1583" s="21">
        <f t="shared" si="219"/>
        <v>842.4</v>
      </c>
      <c r="AM1583" s="12">
        <v>1</v>
      </c>
      <c r="AN1583" s="12">
        <v>1</v>
      </c>
      <c r="AO1583" s="12">
        <v>194.49810810810814</v>
      </c>
      <c r="AP1583" s="12">
        <v>420.10560810810813</v>
      </c>
      <c r="AQ1583" s="22">
        <f t="shared" si="220"/>
        <v>756.09810810810814</v>
      </c>
      <c r="AR1583" s="22">
        <f t="shared" si="221"/>
        <v>896.49810810810811</v>
      </c>
      <c r="AS1583" s="22">
        <f t="shared" si="222"/>
        <v>1036.8981081081081</v>
      </c>
      <c r="AT1583" s="22">
        <f t="shared" si="223"/>
        <v>981.70560810810821</v>
      </c>
      <c r="AU1583" s="22">
        <f t="shared" si="224"/>
        <v>1122.1056081081081</v>
      </c>
      <c r="AV1583" s="22">
        <f t="shared" si="225"/>
        <v>1262.5056081081082</v>
      </c>
      <c r="AW1583">
        <v>2040</v>
      </c>
      <c r="AX1583" t="s">
        <v>28</v>
      </c>
      <c r="AY1583" s="12">
        <v>21</v>
      </c>
      <c r="AZ1583" t="s">
        <v>309</v>
      </c>
      <c r="BA1583">
        <v>2</v>
      </c>
      <c r="BB1583">
        <v>28</v>
      </c>
      <c r="BC1583">
        <v>0</v>
      </c>
      <c r="BD1583">
        <v>2023</v>
      </c>
      <c r="BE1583" t="s">
        <v>310</v>
      </c>
    </row>
    <row r="1584" spans="1:57" x14ac:dyDescent="0.2">
      <c r="A1584">
        <v>88</v>
      </c>
      <c r="B1584">
        <v>2023</v>
      </c>
      <c r="C1584" t="s">
        <v>15</v>
      </c>
      <c r="D1584" t="s">
        <v>304</v>
      </c>
      <c r="E1584" t="s">
        <v>306</v>
      </c>
      <c r="F1584" t="s">
        <v>307</v>
      </c>
      <c r="G1584" t="s">
        <v>60</v>
      </c>
      <c r="H1584" t="s">
        <v>308</v>
      </c>
      <c r="I1584" t="s">
        <v>37</v>
      </c>
      <c r="J1584" t="s">
        <v>305</v>
      </c>
      <c r="L1584" s="12">
        <v>0</v>
      </c>
      <c r="M1584" s="12">
        <v>0</v>
      </c>
      <c r="N1584" s="12">
        <v>0</v>
      </c>
      <c r="O1584" t="s">
        <v>98</v>
      </c>
      <c r="P1584" t="s">
        <v>99</v>
      </c>
      <c r="Q1584" s="12">
        <v>15</v>
      </c>
      <c r="R1584" s="12">
        <v>15</v>
      </c>
      <c r="S1584" s="12">
        <v>15</v>
      </c>
      <c r="T1584" s="12">
        <v>15</v>
      </c>
      <c r="U1584" s="12">
        <v>0</v>
      </c>
      <c r="V1584" s="12">
        <v>0</v>
      </c>
      <c r="W1584" s="12">
        <v>0</v>
      </c>
      <c r="X1584" t="s">
        <v>120</v>
      </c>
      <c r="Y1584" t="s">
        <v>121</v>
      </c>
      <c r="Z1584" s="12">
        <v>297</v>
      </c>
      <c r="AA1584" s="12">
        <v>297</v>
      </c>
      <c r="AB1584" s="12">
        <v>287</v>
      </c>
      <c r="AC1584" s="12">
        <v>287</v>
      </c>
      <c r="AD1584" s="12">
        <v>561.6</v>
      </c>
      <c r="AE1584" s="12">
        <v>702</v>
      </c>
      <c r="AF1584" s="12">
        <v>842.4</v>
      </c>
      <c r="AG1584" s="52">
        <v>1</v>
      </c>
      <c r="AH1584" s="52"/>
      <c r="AI1584" s="52"/>
      <c r="AJ1584" s="21">
        <f t="shared" si="217"/>
        <v>561.6</v>
      </c>
      <c r="AK1584" s="21">
        <f t="shared" si="218"/>
        <v>702</v>
      </c>
      <c r="AL1584" s="21">
        <f t="shared" si="219"/>
        <v>842.4</v>
      </c>
      <c r="AM1584" s="12">
        <v>1</v>
      </c>
      <c r="AN1584" s="12">
        <v>1</v>
      </c>
      <c r="AO1584" s="12">
        <v>194.49810810810814</v>
      </c>
      <c r="AP1584" s="12">
        <v>420.10560810810813</v>
      </c>
      <c r="AQ1584" s="22">
        <f t="shared" si="220"/>
        <v>756.09810810810814</v>
      </c>
      <c r="AR1584" s="22">
        <f t="shared" si="221"/>
        <v>896.49810810810811</v>
      </c>
      <c r="AS1584" s="22">
        <f t="shared" si="222"/>
        <v>1036.8981081081081</v>
      </c>
      <c r="AT1584" s="22">
        <f t="shared" si="223"/>
        <v>981.70560810810821</v>
      </c>
      <c r="AU1584" s="22">
        <f t="shared" si="224"/>
        <v>1122.1056081081081</v>
      </c>
      <c r="AV1584" s="22">
        <f t="shared" si="225"/>
        <v>1262.5056081081082</v>
      </c>
      <c r="AW1584">
        <v>2045</v>
      </c>
      <c r="AX1584" t="s">
        <v>28</v>
      </c>
      <c r="AY1584" s="12">
        <v>21</v>
      </c>
      <c r="AZ1584" t="s">
        <v>309</v>
      </c>
      <c r="BA1584">
        <v>2</v>
      </c>
      <c r="BB1584">
        <v>28</v>
      </c>
      <c r="BC1584">
        <v>0</v>
      </c>
      <c r="BD1584">
        <v>2023</v>
      </c>
      <c r="BE1584" t="s">
        <v>310</v>
      </c>
    </row>
    <row r="1585" spans="1:57" x14ac:dyDescent="0.2">
      <c r="A1585">
        <v>88</v>
      </c>
      <c r="B1585">
        <v>2023</v>
      </c>
      <c r="C1585" t="s">
        <v>15</v>
      </c>
      <c r="D1585" t="s">
        <v>304</v>
      </c>
      <c r="E1585" t="s">
        <v>306</v>
      </c>
      <c r="F1585" t="s">
        <v>307</v>
      </c>
      <c r="G1585" t="s">
        <v>60</v>
      </c>
      <c r="H1585" t="s">
        <v>308</v>
      </c>
      <c r="I1585" t="s">
        <v>37</v>
      </c>
      <c r="J1585" t="s">
        <v>305</v>
      </c>
      <c r="L1585" s="12">
        <v>0</v>
      </c>
      <c r="M1585" s="12">
        <v>0</v>
      </c>
      <c r="N1585" s="12">
        <v>0</v>
      </c>
      <c r="O1585" t="s">
        <v>98</v>
      </c>
      <c r="P1585" t="s">
        <v>99</v>
      </c>
      <c r="Q1585" s="12">
        <v>15</v>
      </c>
      <c r="R1585" s="12">
        <v>15</v>
      </c>
      <c r="S1585" s="12">
        <v>15</v>
      </c>
      <c r="T1585" s="12">
        <v>15</v>
      </c>
      <c r="U1585" s="12">
        <v>0</v>
      </c>
      <c r="V1585" s="12">
        <v>0</v>
      </c>
      <c r="W1585" s="12">
        <v>0</v>
      </c>
      <c r="X1585" t="s">
        <v>120</v>
      </c>
      <c r="Y1585" t="s">
        <v>121</v>
      </c>
      <c r="Z1585" s="12">
        <v>297</v>
      </c>
      <c r="AA1585" s="12">
        <v>297</v>
      </c>
      <c r="AB1585" s="12">
        <v>287</v>
      </c>
      <c r="AC1585" s="12">
        <v>287</v>
      </c>
      <c r="AD1585" s="12">
        <v>561.6</v>
      </c>
      <c r="AE1585" s="12">
        <v>702</v>
      </c>
      <c r="AF1585" s="12">
        <v>842.4</v>
      </c>
      <c r="AG1585" s="52">
        <v>1</v>
      </c>
      <c r="AH1585" s="52"/>
      <c r="AI1585" s="52"/>
      <c r="AJ1585" s="21">
        <f t="shared" si="217"/>
        <v>561.6</v>
      </c>
      <c r="AK1585" s="21">
        <f t="shared" si="218"/>
        <v>702</v>
      </c>
      <c r="AL1585" s="21">
        <f t="shared" si="219"/>
        <v>842.4</v>
      </c>
      <c r="AM1585" s="12">
        <v>1</v>
      </c>
      <c r="AN1585" s="12">
        <v>1</v>
      </c>
      <c r="AO1585" s="12">
        <v>194.49810810810814</v>
      </c>
      <c r="AP1585" s="12">
        <v>420.10560810810813</v>
      </c>
      <c r="AQ1585" s="22">
        <f t="shared" si="220"/>
        <v>756.09810810810814</v>
      </c>
      <c r="AR1585" s="22">
        <f t="shared" si="221"/>
        <v>896.49810810810811</v>
      </c>
      <c r="AS1585" s="22">
        <f t="shared" si="222"/>
        <v>1036.8981081081081</v>
      </c>
      <c r="AT1585" s="22">
        <f t="shared" si="223"/>
        <v>981.70560810810821</v>
      </c>
      <c r="AU1585" s="22">
        <f t="shared" si="224"/>
        <v>1122.1056081081081</v>
      </c>
      <c r="AV1585" s="22">
        <f t="shared" si="225"/>
        <v>1262.5056081081082</v>
      </c>
      <c r="AW1585">
        <v>2050</v>
      </c>
      <c r="AX1585" t="s">
        <v>28</v>
      </c>
      <c r="AY1585" s="12">
        <v>21</v>
      </c>
      <c r="AZ1585" t="s">
        <v>309</v>
      </c>
      <c r="BA1585">
        <v>2</v>
      </c>
      <c r="BB1585">
        <v>28</v>
      </c>
      <c r="BC1585">
        <v>0</v>
      </c>
      <c r="BD1585">
        <v>2023</v>
      </c>
      <c r="BE1585" t="s">
        <v>310</v>
      </c>
    </row>
    <row r="1586" spans="1:57" x14ac:dyDescent="0.2">
      <c r="A1586">
        <v>89</v>
      </c>
      <c r="B1586">
        <v>2023</v>
      </c>
      <c r="C1586" t="s">
        <v>15</v>
      </c>
      <c r="D1586" t="s">
        <v>304</v>
      </c>
      <c r="E1586" t="s">
        <v>306</v>
      </c>
      <c r="F1586" t="s">
        <v>312</v>
      </c>
      <c r="G1586" t="s">
        <v>60</v>
      </c>
      <c r="H1586" t="s">
        <v>313</v>
      </c>
      <c r="I1586" t="s">
        <v>37</v>
      </c>
      <c r="J1586" t="s">
        <v>311</v>
      </c>
      <c r="L1586" s="12">
        <v>0</v>
      </c>
      <c r="M1586" s="12">
        <v>0</v>
      </c>
      <c r="N1586" s="12">
        <v>0</v>
      </c>
      <c r="O1586" t="s">
        <v>98</v>
      </c>
      <c r="P1586" t="s">
        <v>99</v>
      </c>
      <c r="Q1586" s="12">
        <v>15</v>
      </c>
      <c r="R1586" s="12">
        <v>18</v>
      </c>
      <c r="S1586" s="12">
        <v>18</v>
      </c>
      <c r="T1586" s="12">
        <v>15</v>
      </c>
      <c r="U1586" s="12">
        <v>0</v>
      </c>
      <c r="V1586" s="12">
        <v>0</v>
      </c>
      <c r="W1586" s="12">
        <v>0</v>
      </c>
      <c r="X1586" t="s">
        <v>120</v>
      </c>
      <c r="Y1586" t="s">
        <v>121</v>
      </c>
      <c r="Z1586" s="12">
        <v>493</v>
      </c>
      <c r="AA1586" s="12">
        <v>493</v>
      </c>
      <c r="AB1586" s="12">
        <v>441</v>
      </c>
      <c r="AC1586" s="12">
        <v>441</v>
      </c>
      <c r="AD1586" s="12">
        <v>685.6</v>
      </c>
      <c r="AE1586" s="12">
        <v>857</v>
      </c>
      <c r="AF1586" s="12">
        <v>1028.3999999999999</v>
      </c>
      <c r="AG1586" s="52">
        <v>1</v>
      </c>
      <c r="AH1586" s="52"/>
      <c r="AI1586" s="52"/>
      <c r="AJ1586" s="21">
        <f t="shared" si="217"/>
        <v>685.6</v>
      </c>
      <c r="AK1586" s="21">
        <f t="shared" si="218"/>
        <v>857</v>
      </c>
      <c r="AL1586" s="21">
        <f t="shared" si="219"/>
        <v>1028.3999999999999</v>
      </c>
      <c r="AM1586" s="12">
        <v>1</v>
      </c>
      <c r="AN1586" s="12">
        <v>1</v>
      </c>
      <c r="AO1586" s="12">
        <v>194.49810810810814</v>
      </c>
      <c r="AP1586" s="12">
        <v>420.10560810810813</v>
      </c>
      <c r="AQ1586" s="22">
        <f t="shared" si="220"/>
        <v>880.09810810810814</v>
      </c>
      <c r="AR1586" s="22">
        <f t="shared" si="221"/>
        <v>1051.4981081081082</v>
      </c>
      <c r="AS1586" s="22">
        <f t="shared" si="222"/>
        <v>1222.8981081081081</v>
      </c>
      <c r="AT1586" s="22">
        <f t="shared" si="223"/>
        <v>1105.7056081081082</v>
      </c>
      <c r="AU1586" s="22">
        <f t="shared" si="224"/>
        <v>1277.1056081081081</v>
      </c>
      <c r="AV1586" s="22">
        <f t="shared" si="225"/>
        <v>1448.5056081081079</v>
      </c>
      <c r="AW1586">
        <v>2023</v>
      </c>
      <c r="AX1586" t="s">
        <v>24</v>
      </c>
      <c r="AY1586" s="12">
        <v>21</v>
      </c>
      <c r="AZ1586" t="s">
        <v>309</v>
      </c>
      <c r="BA1586">
        <v>2</v>
      </c>
      <c r="BB1586">
        <v>28</v>
      </c>
      <c r="BC1586">
        <v>0</v>
      </c>
      <c r="BD1586">
        <v>2023</v>
      </c>
      <c r="BE1586" t="s">
        <v>898</v>
      </c>
    </row>
    <row r="1587" spans="1:57" x14ac:dyDescent="0.2">
      <c r="A1587">
        <v>89</v>
      </c>
      <c r="B1587">
        <v>2023</v>
      </c>
      <c r="C1587" t="s">
        <v>15</v>
      </c>
      <c r="D1587" t="s">
        <v>304</v>
      </c>
      <c r="E1587" t="s">
        <v>306</v>
      </c>
      <c r="F1587" t="s">
        <v>312</v>
      </c>
      <c r="G1587" t="s">
        <v>60</v>
      </c>
      <c r="H1587" t="s">
        <v>313</v>
      </c>
      <c r="I1587" t="s">
        <v>37</v>
      </c>
      <c r="J1587" t="s">
        <v>311</v>
      </c>
      <c r="L1587" s="12">
        <v>0</v>
      </c>
      <c r="M1587" s="12">
        <v>0</v>
      </c>
      <c r="N1587" s="12">
        <v>0</v>
      </c>
      <c r="O1587" t="s">
        <v>98</v>
      </c>
      <c r="P1587" t="s">
        <v>99</v>
      </c>
      <c r="Q1587" s="12">
        <v>15</v>
      </c>
      <c r="R1587" s="12">
        <v>18</v>
      </c>
      <c r="S1587" s="12">
        <v>18</v>
      </c>
      <c r="T1587" s="12">
        <v>15</v>
      </c>
      <c r="U1587" s="12">
        <v>0</v>
      </c>
      <c r="V1587" s="12">
        <v>0</v>
      </c>
      <c r="W1587" s="12">
        <v>0</v>
      </c>
      <c r="X1587" t="s">
        <v>120</v>
      </c>
      <c r="Y1587" t="s">
        <v>121</v>
      </c>
      <c r="Z1587" s="12">
        <v>493</v>
      </c>
      <c r="AA1587" s="12">
        <v>493</v>
      </c>
      <c r="AB1587" s="12">
        <v>441</v>
      </c>
      <c r="AC1587" s="12">
        <v>441</v>
      </c>
      <c r="AD1587" s="12">
        <v>685.6</v>
      </c>
      <c r="AE1587" s="12">
        <v>857</v>
      </c>
      <c r="AF1587" s="12">
        <v>1028.3999999999999</v>
      </c>
      <c r="AG1587" s="52">
        <v>1</v>
      </c>
      <c r="AH1587" s="52"/>
      <c r="AI1587" s="52"/>
      <c r="AJ1587" s="21">
        <f t="shared" si="217"/>
        <v>685.6</v>
      </c>
      <c r="AK1587" s="21">
        <f t="shared" si="218"/>
        <v>857</v>
      </c>
      <c r="AL1587" s="21">
        <f t="shared" si="219"/>
        <v>1028.3999999999999</v>
      </c>
      <c r="AM1587" s="12">
        <v>1</v>
      </c>
      <c r="AN1587" s="12">
        <v>1</v>
      </c>
      <c r="AO1587" s="12">
        <v>194.49810810810814</v>
      </c>
      <c r="AP1587" s="12">
        <v>420.10560810810813</v>
      </c>
      <c r="AQ1587" s="22">
        <f t="shared" si="220"/>
        <v>880.09810810810814</v>
      </c>
      <c r="AR1587" s="22">
        <f t="shared" si="221"/>
        <v>1051.4981081081082</v>
      </c>
      <c r="AS1587" s="22">
        <f t="shared" si="222"/>
        <v>1222.8981081081081</v>
      </c>
      <c r="AT1587" s="22">
        <f t="shared" si="223"/>
        <v>1105.7056081081082</v>
      </c>
      <c r="AU1587" s="22">
        <f t="shared" si="224"/>
        <v>1277.1056081081081</v>
      </c>
      <c r="AV1587" s="22">
        <f t="shared" si="225"/>
        <v>1448.5056081081079</v>
      </c>
      <c r="AW1587">
        <v>2030</v>
      </c>
      <c r="AX1587" t="s">
        <v>24</v>
      </c>
      <c r="AY1587" s="12">
        <v>21</v>
      </c>
      <c r="AZ1587" t="s">
        <v>309</v>
      </c>
      <c r="BA1587">
        <v>2</v>
      </c>
      <c r="BB1587">
        <v>28</v>
      </c>
      <c r="BC1587">
        <v>0</v>
      </c>
      <c r="BD1587">
        <v>2023</v>
      </c>
      <c r="BE1587" t="s">
        <v>898</v>
      </c>
    </row>
    <row r="1588" spans="1:57" x14ac:dyDescent="0.2">
      <c r="A1588">
        <v>89</v>
      </c>
      <c r="B1588">
        <v>2023</v>
      </c>
      <c r="C1588" t="s">
        <v>15</v>
      </c>
      <c r="D1588" t="s">
        <v>304</v>
      </c>
      <c r="E1588" t="s">
        <v>306</v>
      </c>
      <c r="F1588" t="s">
        <v>312</v>
      </c>
      <c r="G1588" t="s">
        <v>60</v>
      </c>
      <c r="H1588" t="s">
        <v>313</v>
      </c>
      <c r="I1588" t="s">
        <v>37</v>
      </c>
      <c r="J1588" t="s">
        <v>311</v>
      </c>
      <c r="L1588" s="12">
        <v>0</v>
      </c>
      <c r="M1588" s="12">
        <v>0</v>
      </c>
      <c r="N1588" s="12">
        <v>0</v>
      </c>
      <c r="O1588" t="s">
        <v>98</v>
      </c>
      <c r="P1588" t="s">
        <v>99</v>
      </c>
      <c r="Q1588" s="12">
        <v>15</v>
      </c>
      <c r="R1588" s="12">
        <v>18</v>
      </c>
      <c r="S1588" s="12">
        <v>18</v>
      </c>
      <c r="T1588" s="12">
        <v>15</v>
      </c>
      <c r="U1588" s="12">
        <v>0</v>
      </c>
      <c r="V1588" s="12">
        <v>0</v>
      </c>
      <c r="W1588" s="12">
        <v>0</v>
      </c>
      <c r="X1588" t="s">
        <v>120</v>
      </c>
      <c r="Y1588" t="s">
        <v>121</v>
      </c>
      <c r="Z1588" s="12">
        <v>493</v>
      </c>
      <c r="AA1588" s="12">
        <v>493</v>
      </c>
      <c r="AB1588" s="12">
        <v>441</v>
      </c>
      <c r="AC1588" s="12">
        <v>441</v>
      </c>
      <c r="AD1588" s="12">
        <v>685.6</v>
      </c>
      <c r="AE1588" s="12">
        <v>857</v>
      </c>
      <c r="AF1588" s="12">
        <v>1028.3999999999999</v>
      </c>
      <c r="AG1588" s="52">
        <v>1</v>
      </c>
      <c r="AH1588" s="52"/>
      <c r="AI1588" s="52"/>
      <c r="AJ1588" s="21">
        <f t="shared" si="217"/>
        <v>685.6</v>
      </c>
      <c r="AK1588" s="21">
        <f t="shared" si="218"/>
        <v>857</v>
      </c>
      <c r="AL1588" s="21">
        <f t="shared" si="219"/>
        <v>1028.3999999999999</v>
      </c>
      <c r="AM1588" s="12">
        <v>1</v>
      </c>
      <c r="AN1588" s="12">
        <v>1</v>
      </c>
      <c r="AO1588" s="12">
        <v>194.49810810810814</v>
      </c>
      <c r="AP1588" s="12">
        <v>420.10560810810813</v>
      </c>
      <c r="AQ1588" s="22">
        <f t="shared" si="220"/>
        <v>880.09810810810814</v>
      </c>
      <c r="AR1588" s="22">
        <f t="shared" si="221"/>
        <v>1051.4981081081082</v>
      </c>
      <c r="AS1588" s="22">
        <f t="shared" si="222"/>
        <v>1222.8981081081081</v>
      </c>
      <c r="AT1588" s="22">
        <f t="shared" si="223"/>
        <v>1105.7056081081082</v>
      </c>
      <c r="AU1588" s="22">
        <f t="shared" si="224"/>
        <v>1277.1056081081081</v>
      </c>
      <c r="AV1588" s="22">
        <f t="shared" si="225"/>
        <v>1448.5056081081079</v>
      </c>
      <c r="AW1588">
        <v>2035</v>
      </c>
      <c r="AX1588" t="s">
        <v>24</v>
      </c>
      <c r="AY1588" s="12">
        <v>21</v>
      </c>
      <c r="AZ1588" t="s">
        <v>309</v>
      </c>
      <c r="BA1588">
        <v>2</v>
      </c>
      <c r="BB1588">
        <v>28</v>
      </c>
      <c r="BC1588">
        <v>0</v>
      </c>
      <c r="BD1588">
        <v>2023</v>
      </c>
      <c r="BE1588" t="s">
        <v>898</v>
      </c>
    </row>
    <row r="1589" spans="1:57" x14ac:dyDescent="0.2">
      <c r="A1589">
        <v>89</v>
      </c>
      <c r="B1589">
        <v>2023</v>
      </c>
      <c r="C1589" t="s">
        <v>15</v>
      </c>
      <c r="D1589" t="s">
        <v>304</v>
      </c>
      <c r="E1589" t="s">
        <v>306</v>
      </c>
      <c r="F1589" t="s">
        <v>312</v>
      </c>
      <c r="G1589" t="s">
        <v>60</v>
      </c>
      <c r="H1589" t="s">
        <v>313</v>
      </c>
      <c r="I1589" t="s">
        <v>37</v>
      </c>
      <c r="J1589" t="s">
        <v>311</v>
      </c>
      <c r="L1589" s="12">
        <v>0</v>
      </c>
      <c r="M1589" s="12">
        <v>0</v>
      </c>
      <c r="N1589" s="12">
        <v>0</v>
      </c>
      <c r="O1589" t="s">
        <v>98</v>
      </c>
      <c r="P1589" t="s">
        <v>99</v>
      </c>
      <c r="Q1589" s="12">
        <v>15</v>
      </c>
      <c r="R1589" s="12">
        <v>18</v>
      </c>
      <c r="S1589" s="12">
        <v>18</v>
      </c>
      <c r="T1589" s="12">
        <v>15</v>
      </c>
      <c r="U1589" s="12">
        <v>0</v>
      </c>
      <c r="V1589" s="12">
        <v>0</v>
      </c>
      <c r="W1589" s="12">
        <v>0</v>
      </c>
      <c r="X1589" t="s">
        <v>120</v>
      </c>
      <c r="Y1589" t="s">
        <v>121</v>
      </c>
      <c r="Z1589" s="12">
        <v>493</v>
      </c>
      <c r="AA1589" s="12">
        <v>493</v>
      </c>
      <c r="AB1589" s="12">
        <v>441</v>
      </c>
      <c r="AC1589" s="12">
        <v>441</v>
      </c>
      <c r="AD1589" s="12">
        <v>685.6</v>
      </c>
      <c r="AE1589" s="12">
        <v>857</v>
      </c>
      <c r="AF1589" s="12">
        <v>1028.3999999999999</v>
      </c>
      <c r="AG1589" s="52">
        <v>1</v>
      </c>
      <c r="AH1589" s="52"/>
      <c r="AI1589" s="52"/>
      <c r="AJ1589" s="21">
        <f t="shared" si="217"/>
        <v>685.6</v>
      </c>
      <c r="AK1589" s="21">
        <f t="shared" si="218"/>
        <v>857</v>
      </c>
      <c r="AL1589" s="21">
        <f t="shared" si="219"/>
        <v>1028.3999999999999</v>
      </c>
      <c r="AM1589" s="12">
        <v>1</v>
      </c>
      <c r="AN1589" s="12">
        <v>1</v>
      </c>
      <c r="AO1589" s="12">
        <v>194.49810810810814</v>
      </c>
      <c r="AP1589" s="12">
        <v>420.10560810810813</v>
      </c>
      <c r="AQ1589" s="22">
        <f t="shared" si="220"/>
        <v>880.09810810810814</v>
      </c>
      <c r="AR1589" s="22">
        <f t="shared" si="221"/>
        <v>1051.4981081081082</v>
      </c>
      <c r="AS1589" s="22">
        <f t="shared" si="222"/>
        <v>1222.8981081081081</v>
      </c>
      <c r="AT1589" s="22">
        <f t="shared" si="223"/>
        <v>1105.7056081081082</v>
      </c>
      <c r="AU1589" s="22">
        <f t="shared" si="224"/>
        <v>1277.1056081081081</v>
      </c>
      <c r="AV1589" s="22">
        <f t="shared" si="225"/>
        <v>1448.5056081081079</v>
      </c>
      <c r="AW1589">
        <v>2040</v>
      </c>
      <c r="AX1589" t="s">
        <v>24</v>
      </c>
      <c r="AY1589" s="12">
        <v>21</v>
      </c>
      <c r="AZ1589" t="s">
        <v>309</v>
      </c>
      <c r="BA1589">
        <v>2</v>
      </c>
      <c r="BB1589">
        <v>28</v>
      </c>
      <c r="BC1589">
        <v>0</v>
      </c>
      <c r="BD1589">
        <v>2023</v>
      </c>
      <c r="BE1589" t="s">
        <v>898</v>
      </c>
    </row>
    <row r="1590" spans="1:57" x14ac:dyDescent="0.2">
      <c r="A1590">
        <v>89</v>
      </c>
      <c r="B1590">
        <v>2023</v>
      </c>
      <c r="C1590" t="s">
        <v>15</v>
      </c>
      <c r="D1590" t="s">
        <v>304</v>
      </c>
      <c r="E1590" t="s">
        <v>306</v>
      </c>
      <c r="F1590" t="s">
        <v>312</v>
      </c>
      <c r="G1590" t="s">
        <v>60</v>
      </c>
      <c r="H1590" t="s">
        <v>313</v>
      </c>
      <c r="I1590" t="s">
        <v>37</v>
      </c>
      <c r="J1590" t="s">
        <v>311</v>
      </c>
      <c r="L1590" s="12">
        <v>0</v>
      </c>
      <c r="M1590" s="12">
        <v>0</v>
      </c>
      <c r="N1590" s="12">
        <v>0</v>
      </c>
      <c r="O1590" t="s">
        <v>98</v>
      </c>
      <c r="P1590" t="s">
        <v>99</v>
      </c>
      <c r="Q1590" s="12">
        <v>15</v>
      </c>
      <c r="R1590" s="12">
        <v>18</v>
      </c>
      <c r="S1590" s="12">
        <v>18</v>
      </c>
      <c r="T1590" s="12">
        <v>15</v>
      </c>
      <c r="U1590" s="12">
        <v>0</v>
      </c>
      <c r="V1590" s="12">
        <v>0</v>
      </c>
      <c r="W1590" s="12">
        <v>0</v>
      </c>
      <c r="X1590" t="s">
        <v>120</v>
      </c>
      <c r="Y1590" t="s">
        <v>121</v>
      </c>
      <c r="Z1590" s="12">
        <v>493</v>
      </c>
      <c r="AA1590" s="12">
        <v>493</v>
      </c>
      <c r="AB1590" s="12">
        <v>441</v>
      </c>
      <c r="AC1590" s="12">
        <v>441</v>
      </c>
      <c r="AD1590" s="12">
        <v>685.6</v>
      </c>
      <c r="AE1590" s="12">
        <v>857</v>
      </c>
      <c r="AF1590" s="12">
        <v>1028.3999999999999</v>
      </c>
      <c r="AG1590" s="52">
        <v>1</v>
      </c>
      <c r="AH1590" s="52"/>
      <c r="AI1590" s="52"/>
      <c r="AJ1590" s="21">
        <f t="shared" si="217"/>
        <v>685.6</v>
      </c>
      <c r="AK1590" s="21">
        <f t="shared" si="218"/>
        <v>857</v>
      </c>
      <c r="AL1590" s="21">
        <f t="shared" si="219"/>
        <v>1028.3999999999999</v>
      </c>
      <c r="AM1590" s="12">
        <v>1</v>
      </c>
      <c r="AN1590" s="12">
        <v>1</v>
      </c>
      <c r="AO1590" s="12">
        <v>194.49810810810814</v>
      </c>
      <c r="AP1590" s="12">
        <v>420.10560810810813</v>
      </c>
      <c r="AQ1590" s="22">
        <f t="shared" si="220"/>
        <v>880.09810810810814</v>
      </c>
      <c r="AR1590" s="22">
        <f t="shared" si="221"/>
        <v>1051.4981081081082</v>
      </c>
      <c r="AS1590" s="22">
        <f t="shared" si="222"/>
        <v>1222.8981081081081</v>
      </c>
      <c r="AT1590" s="22">
        <f t="shared" si="223"/>
        <v>1105.7056081081082</v>
      </c>
      <c r="AU1590" s="22">
        <f t="shared" si="224"/>
        <v>1277.1056081081081</v>
      </c>
      <c r="AV1590" s="22">
        <f t="shared" si="225"/>
        <v>1448.5056081081079</v>
      </c>
      <c r="AW1590">
        <v>2045</v>
      </c>
      <c r="AX1590" t="s">
        <v>24</v>
      </c>
      <c r="AY1590" s="12">
        <v>21</v>
      </c>
      <c r="AZ1590" t="s">
        <v>309</v>
      </c>
      <c r="BA1590">
        <v>2</v>
      </c>
      <c r="BB1590">
        <v>28</v>
      </c>
      <c r="BC1590">
        <v>0</v>
      </c>
      <c r="BD1590">
        <v>2023</v>
      </c>
      <c r="BE1590" t="s">
        <v>898</v>
      </c>
    </row>
    <row r="1591" spans="1:57" x14ac:dyDescent="0.2">
      <c r="A1591">
        <v>89</v>
      </c>
      <c r="B1591">
        <v>2023</v>
      </c>
      <c r="C1591" t="s">
        <v>15</v>
      </c>
      <c r="D1591" t="s">
        <v>304</v>
      </c>
      <c r="E1591" t="s">
        <v>306</v>
      </c>
      <c r="F1591" t="s">
        <v>312</v>
      </c>
      <c r="G1591" t="s">
        <v>60</v>
      </c>
      <c r="H1591" t="s">
        <v>313</v>
      </c>
      <c r="I1591" t="s">
        <v>37</v>
      </c>
      <c r="J1591" t="s">
        <v>311</v>
      </c>
      <c r="L1591" s="12">
        <v>0</v>
      </c>
      <c r="M1591" s="12">
        <v>0</v>
      </c>
      <c r="N1591" s="12">
        <v>0</v>
      </c>
      <c r="O1591" t="s">
        <v>98</v>
      </c>
      <c r="P1591" t="s">
        <v>99</v>
      </c>
      <c r="Q1591" s="12">
        <v>15</v>
      </c>
      <c r="R1591" s="12">
        <v>18</v>
      </c>
      <c r="S1591" s="12">
        <v>18</v>
      </c>
      <c r="T1591" s="12">
        <v>15</v>
      </c>
      <c r="U1591" s="12">
        <v>0</v>
      </c>
      <c r="V1591" s="12">
        <v>0</v>
      </c>
      <c r="W1591" s="12">
        <v>0</v>
      </c>
      <c r="X1591" t="s">
        <v>120</v>
      </c>
      <c r="Y1591" t="s">
        <v>121</v>
      </c>
      <c r="Z1591" s="12">
        <v>493</v>
      </c>
      <c r="AA1591" s="12">
        <v>493</v>
      </c>
      <c r="AB1591" s="12">
        <v>441</v>
      </c>
      <c r="AC1591" s="12">
        <v>441</v>
      </c>
      <c r="AD1591" s="12">
        <v>685.6</v>
      </c>
      <c r="AE1591" s="12">
        <v>857</v>
      </c>
      <c r="AF1591" s="12">
        <v>1028.3999999999999</v>
      </c>
      <c r="AG1591" s="52">
        <v>1</v>
      </c>
      <c r="AH1591" s="52"/>
      <c r="AI1591" s="52"/>
      <c r="AJ1591" s="21">
        <f t="shared" si="217"/>
        <v>685.6</v>
      </c>
      <c r="AK1591" s="21">
        <f t="shared" si="218"/>
        <v>857</v>
      </c>
      <c r="AL1591" s="21">
        <f t="shared" si="219"/>
        <v>1028.3999999999999</v>
      </c>
      <c r="AM1591" s="12">
        <v>1</v>
      </c>
      <c r="AN1591" s="12">
        <v>1</v>
      </c>
      <c r="AO1591" s="12">
        <v>194.49810810810814</v>
      </c>
      <c r="AP1591" s="12">
        <v>420.10560810810813</v>
      </c>
      <c r="AQ1591" s="22">
        <f t="shared" si="220"/>
        <v>880.09810810810814</v>
      </c>
      <c r="AR1591" s="22">
        <f t="shared" si="221"/>
        <v>1051.4981081081082</v>
      </c>
      <c r="AS1591" s="22">
        <f t="shared" si="222"/>
        <v>1222.8981081081081</v>
      </c>
      <c r="AT1591" s="22">
        <f t="shared" si="223"/>
        <v>1105.7056081081082</v>
      </c>
      <c r="AU1591" s="22">
        <f t="shared" si="224"/>
        <v>1277.1056081081081</v>
      </c>
      <c r="AV1591" s="22">
        <f t="shared" si="225"/>
        <v>1448.5056081081079</v>
      </c>
      <c r="AW1591">
        <v>2050</v>
      </c>
      <c r="AX1591" t="s">
        <v>24</v>
      </c>
      <c r="AY1591" s="12">
        <v>21</v>
      </c>
      <c r="AZ1591" t="s">
        <v>309</v>
      </c>
      <c r="BA1591">
        <v>2</v>
      </c>
      <c r="BB1591">
        <v>28</v>
      </c>
      <c r="BC1591">
        <v>0</v>
      </c>
      <c r="BD1591">
        <v>2023</v>
      </c>
      <c r="BE1591" t="s">
        <v>898</v>
      </c>
    </row>
    <row r="1592" spans="1:57" x14ac:dyDescent="0.2">
      <c r="A1592">
        <v>89</v>
      </c>
      <c r="B1592">
        <v>2023</v>
      </c>
      <c r="C1592" t="s">
        <v>15</v>
      </c>
      <c r="D1592" t="s">
        <v>304</v>
      </c>
      <c r="E1592" t="s">
        <v>306</v>
      </c>
      <c r="F1592" t="s">
        <v>312</v>
      </c>
      <c r="G1592" t="s">
        <v>60</v>
      </c>
      <c r="H1592" t="s">
        <v>313</v>
      </c>
      <c r="I1592" t="s">
        <v>37</v>
      </c>
      <c r="J1592" t="s">
        <v>311</v>
      </c>
      <c r="L1592" s="12">
        <v>0</v>
      </c>
      <c r="M1592" s="12">
        <v>0</v>
      </c>
      <c r="N1592" s="12">
        <v>0</v>
      </c>
      <c r="O1592" t="s">
        <v>98</v>
      </c>
      <c r="P1592" t="s">
        <v>99</v>
      </c>
      <c r="Q1592" s="12">
        <v>15</v>
      </c>
      <c r="R1592" s="12">
        <v>18</v>
      </c>
      <c r="S1592" s="12">
        <v>18</v>
      </c>
      <c r="T1592" s="12">
        <v>15</v>
      </c>
      <c r="U1592" s="12">
        <v>0</v>
      </c>
      <c r="V1592" s="12">
        <v>0</v>
      </c>
      <c r="W1592" s="12">
        <v>0</v>
      </c>
      <c r="X1592" t="s">
        <v>120</v>
      </c>
      <c r="Y1592" t="s">
        <v>121</v>
      </c>
      <c r="Z1592" s="12">
        <v>493</v>
      </c>
      <c r="AA1592" s="12">
        <v>493</v>
      </c>
      <c r="AB1592" s="12">
        <v>441</v>
      </c>
      <c r="AC1592" s="12">
        <v>441</v>
      </c>
      <c r="AD1592" s="12">
        <v>685.6</v>
      </c>
      <c r="AE1592" s="12">
        <v>857</v>
      </c>
      <c r="AF1592" s="12">
        <v>1028.3999999999999</v>
      </c>
      <c r="AG1592" s="52">
        <v>1</v>
      </c>
      <c r="AH1592" s="52"/>
      <c r="AI1592" s="52"/>
      <c r="AJ1592" s="21">
        <f t="shared" si="217"/>
        <v>685.6</v>
      </c>
      <c r="AK1592" s="21">
        <f t="shared" si="218"/>
        <v>857</v>
      </c>
      <c r="AL1592" s="21">
        <f t="shared" si="219"/>
        <v>1028.3999999999999</v>
      </c>
      <c r="AM1592" s="12">
        <v>1</v>
      </c>
      <c r="AN1592" s="12">
        <v>1</v>
      </c>
      <c r="AO1592" s="12">
        <v>194.49810810810814</v>
      </c>
      <c r="AP1592" s="12">
        <v>420.10560810810813</v>
      </c>
      <c r="AQ1592" s="22">
        <f t="shared" si="220"/>
        <v>880.09810810810814</v>
      </c>
      <c r="AR1592" s="22">
        <f t="shared" si="221"/>
        <v>1051.4981081081082</v>
      </c>
      <c r="AS1592" s="22">
        <f t="shared" si="222"/>
        <v>1222.8981081081081</v>
      </c>
      <c r="AT1592" s="22">
        <f t="shared" si="223"/>
        <v>1105.7056081081082</v>
      </c>
      <c r="AU1592" s="22">
        <f t="shared" si="224"/>
        <v>1277.1056081081081</v>
      </c>
      <c r="AV1592" s="22">
        <f t="shared" si="225"/>
        <v>1448.5056081081079</v>
      </c>
      <c r="AW1592">
        <v>2023</v>
      </c>
      <c r="AX1592" t="s">
        <v>27</v>
      </c>
      <c r="AY1592" s="12">
        <v>21</v>
      </c>
      <c r="AZ1592" t="s">
        <v>309</v>
      </c>
      <c r="BA1592">
        <v>2</v>
      </c>
      <c r="BB1592">
        <v>28</v>
      </c>
      <c r="BC1592">
        <v>0</v>
      </c>
      <c r="BD1592">
        <v>2023</v>
      </c>
      <c r="BE1592" t="s">
        <v>898</v>
      </c>
    </row>
    <row r="1593" spans="1:57" x14ac:dyDescent="0.2">
      <c r="A1593">
        <v>89</v>
      </c>
      <c r="B1593">
        <v>2023</v>
      </c>
      <c r="C1593" t="s">
        <v>15</v>
      </c>
      <c r="D1593" t="s">
        <v>304</v>
      </c>
      <c r="E1593" t="s">
        <v>306</v>
      </c>
      <c r="F1593" t="s">
        <v>312</v>
      </c>
      <c r="G1593" t="s">
        <v>60</v>
      </c>
      <c r="H1593" t="s">
        <v>313</v>
      </c>
      <c r="I1593" t="s">
        <v>37</v>
      </c>
      <c r="J1593" t="s">
        <v>311</v>
      </c>
      <c r="L1593" s="12">
        <v>0</v>
      </c>
      <c r="M1593" s="12">
        <v>0</v>
      </c>
      <c r="N1593" s="12">
        <v>0</v>
      </c>
      <c r="O1593" t="s">
        <v>98</v>
      </c>
      <c r="P1593" t="s">
        <v>99</v>
      </c>
      <c r="Q1593" s="12">
        <v>15</v>
      </c>
      <c r="R1593" s="12">
        <v>18</v>
      </c>
      <c r="S1593" s="12">
        <v>18</v>
      </c>
      <c r="T1593" s="12">
        <v>15</v>
      </c>
      <c r="U1593" s="12">
        <v>0</v>
      </c>
      <c r="V1593" s="12">
        <v>0</v>
      </c>
      <c r="W1593" s="12">
        <v>0</v>
      </c>
      <c r="X1593" t="s">
        <v>120</v>
      </c>
      <c r="Y1593" t="s">
        <v>121</v>
      </c>
      <c r="Z1593" s="12">
        <v>493</v>
      </c>
      <c r="AA1593" s="12">
        <v>470.5</v>
      </c>
      <c r="AB1593" s="12">
        <v>441</v>
      </c>
      <c r="AC1593" s="12">
        <v>441</v>
      </c>
      <c r="AD1593" s="12">
        <v>685.6</v>
      </c>
      <c r="AE1593" s="12">
        <v>857</v>
      </c>
      <c r="AF1593" s="12">
        <v>1028.3999999999999</v>
      </c>
      <c r="AG1593" s="52">
        <v>1</v>
      </c>
      <c r="AH1593" s="52"/>
      <c r="AI1593" s="52"/>
      <c r="AJ1593" s="21">
        <f t="shared" si="217"/>
        <v>685.6</v>
      </c>
      <c r="AK1593" s="21">
        <f t="shared" si="218"/>
        <v>857</v>
      </c>
      <c r="AL1593" s="21">
        <f t="shared" si="219"/>
        <v>1028.3999999999999</v>
      </c>
      <c r="AM1593" s="12">
        <v>1</v>
      </c>
      <c r="AN1593" s="12">
        <v>1</v>
      </c>
      <c r="AO1593" s="12">
        <v>194.49810810810814</v>
      </c>
      <c r="AP1593" s="12">
        <v>420.10560810810813</v>
      </c>
      <c r="AQ1593" s="22">
        <f t="shared" si="220"/>
        <v>880.09810810810814</v>
      </c>
      <c r="AR1593" s="22">
        <f t="shared" si="221"/>
        <v>1051.4981081081082</v>
      </c>
      <c r="AS1593" s="22">
        <f t="shared" si="222"/>
        <v>1222.8981081081081</v>
      </c>
      <c r="AT1593" s="22">
        <f t="shared" si="223"/>
        <v>1105.7056081081082</v>
      </c>
      <c r="AU1593" s="22">
        <f t="shared" si="224"/>
        <v>1277.1056081081081</v>
      </c>
      <c r="AV1593" s="22">
        <f t="shared" si="225"/>
        <v>1448.5056081081079</v>
      </c>
      <c r="AW1593">
        <v>2030</v>
      </c>
      <c r="AX1593" t="s">
        <v>27</v>
      </c>
      <c r="AY1593" s="12">
        <v>21</v>
      </c>
      <c r="AZ1593" t="s">
        <v>309</v>
      </c>
      <c r="BA1593">
        <v>2</v>
      </c>
      <c r="BB1593">
        <v>28</v>
      </c>
      <c r="BC1593">
        <v>0</v>
      </c>
      <c r="BD1593">
        <v>2023</v>
      </c>
      <c r="BE1593" t="s">
        <v>898</v>
      </c>
    </row>
    <row r="1594" spans="1:57" x14ac:dyDescent="0.2">
      <c r="A1594">
        <v>89</v>
      </c>
      <c r="B1594">
        <v>2023</v>
      </c>
      <c r="C1594" t="s">
        <v>15</v>
      </c>
      <c r="D1594" t="s">
        <v>304</v>
      </c>
      <c r="E1594" t="s">
        <v>306</v>
      </c>
      <c r="F1594" t="s">
        <v>312</v>
      </c>
      <c r="G1594" t="s">
        <v>60</v>
      </c>
      <c r="H1594" t="s">
        <v>313</v>
      </c>
      <c r="I1594" t="s">
        <v>37</v>
      </c>
      <c r="J1594" t="s">
        <v>311</v>
      </c>
      <c r="L1594" s="12">
        <v>0</v>
      </c>
      <c r="M1594" s="12">
        <v>0</v>
      </c>
      <c r="N1594" s="12">
        <v>0</v>
      </c>
      <c r="O1594" t="s">
        <v>98</v>
      </c>
      <c r="P1594" t="s">
        <v>99</v>
      </c>
      <c r="Q1594" s="12">
        <v>15</v>
      </c>
      <c r="R1594" s="12">
        <v>18</v>
      </c>
      <c r="S1594" s="12">
        <v>18</v>
      </c>
      <c r="T1594" s="12">
        <v>15</v>
      </c>
      <c r="U1594" s="12">
        <v>0</v>
      </c>
      <c r="V1594" s="12">
        <v>0</v>
      </c>
      <c r="W1594" s="12">
        <v>0</v>
      </c>
      <c r="X1594" t="s">
        <v>120</v>
      </c>
      <c r="Y1594" t="s">
        <v>121</v>
      </c>
      <c r="Z1594" s="12">
        <v>493</v>
      </c>
      <c r="AA1594" s="12">
        <v>470.5</v>
      </c>
      <c r="AB1594" s="12">
        <v>441</v>
      </c>
      <c r="AC1594" s="12">
        <v>441</v>
      </c>
      <c r="AD1594" s="12">
        <v>685.6</v>
      </c>
      <c r="AE1594" s="12">
        <v>857</v>
      </c>
      <c r="AF1594" s="12">
        <v>1028.3999999999999</v>
      </c>
      <c r="AG1594" s="52">
        <v>1</v>
      </c>
      <c r="AH1594" s="52"/>
      <c r="AI1594" s="52"/>
      <c r="AJ1594" s="21">
        <f t="shared" si="217"/>
        <v>685.6</v>
      </c>
      <c r="AK1594" s="21">
        <f t="shared" si="218"/>
        <v>857</v>
      </c>
      <c r="AL1594" s="21">
        <f t="shared" si="219"/>
        <v>1028.3999999999999</v>
      </c>
      <c r="AM1594" s="12">
        <v>1</v>
      </c>
      <c r="AN1594" s="12">
        <v>1</v>
      </c>
      <c r="AO1594" s="12">
        <v>194.49810810810814</v>
      </c>
      <c r="AP1594" s="12">
        <v>420.10560810810813</v>
      </c>
      <c r="AQ1594" s="22">
        <f t="shared" si="220"/>
        <v>880.09810810810814</v>
      </c>
      <c r="AR1594" s="22">
        <f t="shared" si="221"/>
        <v>1051.4981081081082</v>
      </c>
      <c r="AS1594" s="22">
        <f t="shared" si="222"/>
        <v>1222.8981081081081</v>
      </c>
      <c r="AT1594" s="22">
        <f t="shared" si="223"/>
        <v>1105.7056081081082</v>
      </c>
      <c r="AU1594" s="22">
        <f t="shared" si="224"/>
        <v>1277.1056081081081</v>
      </c>
      <c r="AV1594" s="22">
        <f t="shared" si="225"/>
        <v>1448.5056081081079</v>
      </c>
      <c r="AW1594">
        <v>2035</v>
      </c>
      <c r="AX1594" t="s">
        <v>27</v>
      </c>
      <c r="AY1594" s="12">
        <v>21</v>
      </c>
      <c r="AZ1594" t="s">
        <v>309</v>
      </c>
      <c r="BA1594">
        <v>2</v>
      </c>
      <c r="BB1594">
        <v>28</v>
      </c>
      <c r="BC1594">
        <v>0</v>
      </c>
      <c r="BD1594">
        <v>2023</v>
      </c>
      <c r="BE1594" t="s">
        <v>898</v>
      </c>
    </row>
    <row r="1595" spans="1:57" x14ac:dyDescent="0.2">
      <c r="A1595">
        <v>89</v>
      </c>
      <c r="B1595">
        <v>2023</v>
      </c>
      <c r="C1595" t="s">
        <v>15</v>
      </c>
      <c r="D1595" t="s">
        <v>304</v>
      </c>
      <c r="E1595" t="s">
        <v>306</v>
      </c>
      <c r="F1595" t="s">
        <v>312</v>
      </c>
      <c r="G1595" t="s">
        <v>60</v>
      </c>
      <c r="H1595" t="s">
        <v>313</v>
      </c>
      <c r="I1595" t="s">
        <v>37</v>
      </c>
      <c r="J1595" t="s">
        <v>311</v>
      </c>
      <c r="L1595" s="12">
        <v>0</v>
      </c>
      <c r="M1595" s="12">
        <v>0</v>
      </c>
      <c r="N1595" s="12">
        <v>0</v>
      </c>
      <c r="O1595" t="s">
        <v>98</v>
      </c>
      <c r="P1595" t="s">
        <v>99</v>
      </c>
      <c r="Q1595" s="12">
        <v>15</v>
      </c>
      <c r="R1595" s="12">
        <v>18</v>
      </c>
      <c r="S1595" s="12">
        <v>18</v>
      </c>
      <c r="T1595" s="12">
        <v>15</v>
      </c>
      <c r="U1595" s="12">
        <v>0</v>
      </c>
      <c r="V1595" s="12">
        <v>0</v>
      </c>
      <c r="W1595" s="12">
        <v>0</v>
      </c>
      <c r="X1595" t="s">
        <v>120</v>
      </c>
      <c r="Y1595" t="s">
        <v>121</v>
      </c>
      <c r="Z1595" s="12">
        <v>493</v>
      </c>
      <c r="AA1595" s="12">
        <v>470.5</v>
      </c>
      <c r="AB1595" s="12">
        <v>441</v>
      </c>
      <c r="AC1595" s="12">
        <v>441</v>
      </c>
      <c r="AD1595" s="12">
        <v>685.6</v>
      </c>
      <c r="AE1595" s="12">
        <v>857</v>
      </c>
      <c r="AF1595" s="12">
        <v>1028.3999999999999</v>
      </c>
      <c r="AG1595" s="52">
        <v>1</v>
      </c>
      <c r="AH1595" s="52"/>
      <c r="AI1595" s="52"/>
      <c r="AJ1595" s="21">
        <f t="shared" si="217"/>
        <v>685.6</v>
      </c>
      <c r="AK1595" s="21">
        <f t="shared" si="218"/>
        <v>857</v>
      </c>
      <c r="AL1595" s="21">
        <f t="shared" si="219"/>
        <v>1028.3999999999999</v>
      </c>
      <c r="AM1595" s="12">
        <v>1</v>
      </c>
      <c r="AN1595" s="12">
        <v>1</v>
      </c>
      <c r="AO1595" s="12">
        <v>194.49810810810814</v>
      </c>
      <c r="AP1595" s="12">
        <v>420.10560810810813</v>
      </c>
      <c r="AQ1595" s="22">
        <f t="shared" si="220"/>
        <v>880.09810810810814</v>
      </c>
      <c r="AR1595" s="22">
        <f t="shared" si="221"/>
        <v>1051.4981081081082</v>
      </c>
      <c r="AS1595" s="22">
        <f t="shared" si="222"/>
        <v>1222.8981081081081</v>
      </c>
      <c r="AT1595" s="22">
        <f t="shared" si="223"/>
        <v>1105.7056081081082</v>
      </c>
      <c r="AU1595" s="22">
        <f t="shared" si="224"/>
        <v>1277.1056081081081</v>
      </c>
      <c r="AV1595" s="22">
        <f t="shared" si="225"/>
        <v>1448.5056081081079</v>
      </c>
      <c r="AW1595">
        <v>2040</v>
      </c>
      <c r="AX1595" t="s">
        <v>27</v>
      </c>
      <c r="AY1595" s="12">
        <v>21</v>
      </c>
      <c r="AZ1595" t="s">
        <v>309</v>
      </c>
      <c r="BA1595">
        <v>2</v>
      </c>
      <c r="BB1595">
        <v>28</v>
      </c>
      <c r="BC1595">
        <v>0</v>
      </c>
      <c r="BD1595">
        <v>2023</v>
      </c>
      <c r="BE1595" t="s">
        <v>898</v>
      </c>
    </row>
    <row r="1596" spans="1:57" x14ac:dyDescent="0.2">
      <c r="A1596">
        <v>89</v>
      </c>
      <c r="B1596">
        <v>2023</v>
      </c>
      <c r="C1596" t="s">
        <v>15</v>
      </c>
      <c r="D1596" t="s">
        <v>304</v>
      </c>
      <c r="E1596" t="s">
        <v>306</v>
      </c>
      <c r="F1596" t="s">
        <v>312</v>
      </c>
      <c r="G1596" t="s">
        <v>60</v>
      </c>
      <c r="H1596" t="s">
        <v>313</v>
      </c>
      <c r="I1596" t="s">
        <v>37</v>
      </c>
      <c r="J1596" t="s">
        <v>311</v>
      </c>
      <c r="L1596" s="12">
        <v>0</v>
      </c>
      <c r="M1596" s="12">
        <v>0</v>
      </c>
      <c r="N1596" s="12">
        <v>0</v>
      </c>
      <c r="O1596" t="s">
        <v>98</v>
      </c>
      <c r="P1596" t="s">
        <v>99</v>
      </c>
      <c r="Q1596" s="12">
        <v>15</v>
      </c>
      <c r="R1596" s="12">
        <v>18</v>
      </c>
      <c r="S1596" s="12">
        <v>18</v>
      </c>
      <c r="T1596" s="12">
        <v>15</v>
      </c>
      <c r="U1596" s="12">
        <v>0</v>
      </c>
      <c r="V1596" s="12">
        <v>0</v>
      </c>
      <c r="W1596" s="12">
        <v>0</v>
      </c>
      <c r="X1596" t="s">
        <v>120</v>
      </c>
      <c r="Y1596" t="s">
        <v>121</v>
      </c>
      <c r="Z1596" s="12">
        <v>493</v>
      </c>
      <c r="AA1596" s="12">
        <v>470.5</v>
      </c>
      <c r="AB1596" s="12">
        <v>441</v>
      </c>
      <c r="AC1596" s="12">
        <v>441</v>
      </c>
      <c r="AD1596" s="12">
        <v>685.6</v>
      </c>
      <c r="AE1596" s="12">
        <v>857</v>
      </c>
      <c r="AF1596" s="12">
        <v>1028.3999999999999</v>
      </c>
      <c r="AG1596" s="52">
        <v>1</v>
      </c>
      <c r="AH1596" s="52"/>
      <c r="AI1596" s="52"/>
      <c r="AJ1596" s="21">
        <f t="shared" si="217"/>
        <v>685.6</v>
      </c>
      <c r="AK1596" s="21">
        <f t="shared" si="218"/>
        <v>857</v>
      </c>
      <c r="AL1596" s="21">
        <f t="shared" si="219"/>
        <v>1028.3999999999999</v>
      </c>
      <c r="AM1596" s="12">
        <v>1</v>
      </c>
      <c r="AN1596" s="12">
        <v>1</v>
      </c>
      <c r="AO1596" s="12">
        <v>194.49810810810814</v>
      </c>
      <c r="AP1596" s="12">
        <v>420.10560810810813</v>
      </c>
      <c r="AQ1596" s="22">
        <f t="shared" si="220"/>
        <v>880.09810810810814</v>
      </c>
      <c r="AR1596" s="22">
        <f t="shared" si="221"/>
        <v>1051.4981081081082</v>
      </c>
      <c r="AS1596" s="22">
        <f t="shared" si="222"/>
        <v>1222.8981081081081</v>
      </c>
      <c r="AT1596" s="22">
        <f t="shared" si="223"/>
        <v>1105.7056081081082</v>
      </c>
      <c r="AU1596" s="22">
        <f t="shared" si="224"/>
        <v>1277.1056081081081</v>
      </c>
      <c r="AV1596" s="22">
        <f t="shared" si="225"/>
        <v>1448.5056081081079</v>
      </c>
      <c r="AW1596">
        <v>2045</v>
      </c>
      <c r="AX1596" t="s">
        <v>27</v>
      </c>
      <c r="AY1596" s="12">
        <v>21</v>
      </c>
      <c r="AZ1596" t="s">
        <v>309</v>
      </c>
      <c r="BA1596">
        <v>2</v>
      </c>
      <c r="BB1596">
        <v>28</v>
      </c>
      <c r="BC1596">
        <v>0</v>
      </c>
      <c r="BD1596">
        <v>2023</v>
      </c>
      <c r="BE1596" t="s">
        <v>898</v>
      </c>
    </row>
    <row r="1597" spans="1:57" x14ac:dyDescent="0.2">
      <c r="A1597">
        <v>89</v>
      </c>
      <c r="B1597">
        <v>2023</v>
      </c>
      <c r="C1597" t="s">
        <v>15</v>
      </c>
      <c r="D1597" t="s">
        <v>304</v>
      </c>
      <c r="E1597" t="s">
        <v>306</v>
      </c>
      <c r="F1597" t="s">
        <v>312</v>
      </c>
      <c r="G1597" t="s">
        <v>60</v>
      </c>
      <c r="H1597" t="s">
        <v>313</v>
      </c>
      <c r="I1597" t="s">
        <v>37</v>
      </c>
      <c r="J1597" t="s">
        <v>311</v>
      </c>
      <c r="L1597" s="12">
        <v>0</v>
      </c>
      <c r="M1597" s="12">
        <v>0</v>
      </c>
      <c r="N1597" s="12">
        <v>0</v>
      </c>
      <c r="O1597" t="s">
        <v>98</v>
      </c>
      <c r="P1597" t="s">
        <v>99</v>
      </c>
      <c r="Q1597" s="12">
        <v>15</v>
      </c>
      <c r="R1597" s="12">
        <v>18</v>
      </c>
      <c r="S1597" s="12">
        <v>18</v>
      </c>
      <c r="T1597" s="12">
        <v>15</v>
      </c>
      <c r="U1597" s="12">
        <v>0</v>
      </c>
      <c r="V1597" s="12">
        <v>0</v>
      </c>
      <c r="W1597" s="12">
        <v>0</v>
      </c>
      <c r="X1597" t="s">
        <v>120</v>
      </c>
      <c r="Y1597" t="s">
        <v>121</v>
      </c>
      <c r="Z1597" s="12">
        <v>493</v>
      </c>
      <c r="AA1597" s="12">
        <v>470.5</v>
      </c>
      <c r="AB1597" s="12">
        <v>441</v>
      </c>
      <c r="AC1597" s="12">
        <v>441</v>
      </c>
      <c r="AD1597" s="12">
        <v>685.6</v>
      </c>
      <c r="AE1597" s="12">
        <v>857</v>
      </c>
      <c r="AF1597" s="12">
        <v>1028.3999999999999</v>
      </c>
      <c r="AG1597" s="52">
        <v>1</v>
      </c>
      <c r="AH1597" s="52"/>
      <c r="AI1597" s="52"/>
      <c r="AJ1597" s="21">
        <f t="shared" si="217"/>
        <v>685.6</v>
      </c>
      <c r="AK1597" s="21">
        <f t="shared" si="218"/>
        <v>857</v>
      </c>
      <c r="AL1597" s="21">
        <f t="shared" si="219"/>
        <v>1028.3999999999999</v>
      </c>
      <c r="AM1597" s="12">
        <v>1</v>
      </c>
      <c r="AN1597" s="12">
        <v>1</v>
      </c>
      <c r="AO1597" s="12">
        <v>194.49810810810814</v>
      </c>
      <c r="AP1597" s="12">
        <v>420.10560810810813</v>
      </c>
      <c r="AQ1597" s="22">
        <f t="shared" si="220"/>
        <v>880.09810810810814</v>
      </c>
      <c r="AR1597" s="22">
        <f t="shared" si="221"/>
        <v>1051.4981081081082</v>
      </c>
      <c r="AS1597" s="22">
        <f t="shared" si="222"/>
        <v>1222.8981081081081</v>
      </c>
      <c r="AT1597" s="22">
        <f t="shared" si="223"/>
        <v>1105.7056081081082</v>
      </c>
      <c r="AU1597" s="22">
        <f t="shared" si="224"/>
        <v>1277.1056081081081</v>
      </c>
      <c r="AV1597" s="22">
        <f t="shared" si="225"/>
        <v>1448.5056081081079</v>
      </c>
      <c r="AW1597">
        <v>2050</v>
      </c>
      <c r="AX1597" t="s">
        <v>27</v>
      </c>
      <c r="AY1597" s="12">
        <v>21</v>
      </c>
      <c r="AZ1597" t="s">
        <v>309</v>
      </c>
      <c r="BA1597">
        <v>2</v>
      </c>
      <c r="BB1597">
        <v>28</v>
      </c>
      <c r="BC1597">
        <v>0</v>
      </c>
      <c r="BD1597">
        <v>2023</v>
      </c>
      <c r="BE1597" t="s">
        <v>898</v>
      </c>
    </row>
    <row r="1598" spans="1:57" x14ac:dyDescent="0.2">
      <c r="A1598">
        <v>89</v>
      </c>
      <c r="B1598">
        <v>2023</v>
      </c>
      <c r="C1598" t="s">
        <v>15</v>
      </c>
      <c r="D1598" t="s">
        <v>304</v>
      </c>
      <c r="E1598" t="s">
        <v>306</v>
      </c>
      <c r="F1598" t="s">
        <v>312</v>
      </c>
      <c r="G1598" t="s">
        <v>60</v>
      </c>
      <c r="H1598" t="s">
        <v>313</v>
      </c>
      <c r="I1598" t="s">
        <v>37</v>
      </c>
      <c r="J1598" t="s">
        <v>311</v>
      </c>
      <c r="L1598" s="12">
        <v>0</v>
      </c>
      <c r="M1598" s="12">
        <v>0</v>
      </c>
      <c r="N1598" s="12">
        <v>0</v>
      </c>
      <c r="O1598" t="s">
        <v>98</v>
      </c>
      <c r="P1598" t="s">
        <v>99</v>
      </c>
      <c r="Q1598" s="12">
        <v>15</v>
      </c>
      <c r="R1598" s="12">
        <v>18</v>
      </c>
      <c r="S1598" s="12">
        <v>18</v>
      </c>
      <c r="T1598" s="12">
        <v>15</v>
      </c>
      <c r="U1598" s="12">
        <v>0</v>
      </c>
      <c r="V1598" s="12">
        <v>0</v>
      </c>
      <c r="W1598" s="12">
        <v>0</v>
      </c>
      <c r="X1598" t="s">
        <v>120</v>
      </c>
      <c r="Y1598" t="s">
        <v>121</v>
      </c>
      <c r="Z1598" s="12">
        <v>493</v>
      </c>
      <c r="AA1598" s="12">
        <v>493</v>
      </c>
      <c r="AB1598" s="12">
        <v>441</v>
      </c>
      <c r="AC1598" s="12">
        <v>441</v>
      </c>
      <c r="AD1598" s="12">
        <v>685.6</v>
      </c>
      <c r="AE1598" s="12">
        <v>857</v>
      </c>
      <c r="AF1598" s="12">
        <v>1028.3999999999999</v>
      </c>
      <c r="AG1598" s="52">
        <v>1</v>
      </c>
      <c r="AH1598" s="52"/>
      <c r="AI1598" s="52"/>
      <c r="AJ1598" s="21">
        <f t="shared" si="217"/>
        <v>685.6</v>
      </c>
      <c r="AK1598" s="21">
        <f t="shared" si="218"/>
        <v>857</v>
      </c>
      <c r="AL1598" s="21">
        <f t="shared" si="219"/>
        <v>1028.3999999999999</v>
      </c>
      <c r="AM1598" s="12">
        <v>1</v>
      </c>
      <c r="AN1598" s="12">
        <v>1</v>
      </c>
      <c r="AO1598" s="12">
        <v>194.49810810810814</v>
      </c>
      <c r="AP1598" s="12">
        <v>420.10560810810813</v>
      </c>
      <c r="AQ1598" s="22">
        <f t="shared" si="220"/>
        <v>880.09810810810814</v>
      </c>
      <c r="AR1598" s="22">
        <f t="shared" si="221"/>
        <v>1051.4981081081082</v>
      </c>
      <c r="AS1598" s="22">
        <f t="shared" si="222"/>
        <v>1222.8981081081081</v>
      </c>
      <c r="AT1598" s="22">
        <f t="shared" si="223"/>
        <v>1105.7056081081082</v>
      </c>
      <c r="AU1598" s="22">
        <f t="shared" si="224"/>
        <v>1277.1056081081081</v>
      </c>
      <c r="AV1598" s="22">
        <f t="shared" si="225"/>
        <v>1448.5056081081079</v>
      </c>
      <c r="AW1598">
        <v>2023</v>
      </c>
      <c r="AX1598" t="s">
        <v>28</v>
      </c>
      <c r="AY1598" s="12">
        <v>21</v>
      </c>
      <c r="AZ1598" t="s">
        <v>309</v>
      </c>
      <c r="BA1598">
        <v>2</v>
      </c>
      <c r="BB1598">
        <v>28</v>
      </c>
      <c r="BC1598">
        <v>0</v>
      </c>
      <c r="BD1598">
        <v>2023</v>
      </c>
      <c r="BE1598" t="s">
        <v>898</v>
      </c>
    </row>
    <row r="1599" spans="1:57" x14ac:dyDescent="0.2">
      <c r="A1599">
        <v>89</v>
      </c>
      <c r="B1599">
        <v>2023</v>
      </c>
      <c r="C1599" t="s">
        <v>15</v>
      </c>
      <c r="D1599" t="s">
        <v>304</v>
      </c>
      <c r="E1599" t="s">
        <v>306</v>
      </c>
      <c r="F1599" t="s">
        <v>312</v>
      </c>
      <c r="G1599" t="s">
        <v>60</v>
      </c>
      <c r="H1599" t="s">
        <v>313</v>
      </c>
      <c r="I1599" t="s">
        <v>37</v>
      </c>
      <c r="J1599" t="s">
        <v>311</v>
      </c>
      <c r="L1599" s="12">
        <v>0</v>
      </c>
      <c r="M1599" s="12">
        <v>0</v>
      </c>
      <c r="N1599" s="12">
        <v>0</v>
      </c>
      <c r="O1599" t="s">
        <v>98</v>
      </c>
      <c r="P1599" t="s">
        <v>99</v>
      </c>
      <c r="Q1599" s="12">
        <v>15</v>
      </c>
      <c r="R1599" s="12">
        <v>18</v>
      </c>
      <c r="S1599" s="12">
        <v>18</v>
      </c>
      <c r="T1599" s="12">
        <v>15</v>
      </c>
      <c r="U1599" s="12">
        <v>0</v>
      </c>
      <c r="V1599" s="12">
        <v>0</v>
      </c>
      <c r="W1599" s="12">
        <v>0</v>
      </c>
      <c r="X1599" t="s">
        <v>120</v>
      </c>
      <c r="Y1599" t="s">
        <v>121</v>
      </c>
      <c r="Z1599" s="12">
        <v>493</v>
      </c>
      <c r="AA1599" s="12">
        <v>448</v>
      </c>
      <c r="AB1599" s="12">
        <v>441</v>
      </c>
      <c r="AC1599" s="12">
        <v>441</v>
      </c>
      <c r="AD1599" s="12">
        <v>685.6</v>
      </c>
      <c r="AE1599" s="12">
        <v>857</v>
      </c>
      <c r="AF1599" s="12">
        <v>1028.3999999999999</v>
      </c>
      <c r="AG1599" s="52">
        <v>1</v>
      </c>
      <c r="AH1599" s="52"/>
      <c r="AI1599" s="52"/>
      <c r="AJ1599" s="21">
        <f t="shared" si="217"/>
        <v>685.6</v>
      </c>
      <c r="AK1599" s="21">
        <f t="shared" si="218"/>
        <v>857</v>
      </c>
      <c r="AL1599" s="21">
        <f t="shared" si="219"/>
        <v>1028.3999999999999</v>
      </c>
      <c r="AM1599" s="12">
        <v>1</v>
      </c>
      <c r="AN1599" s="12">
        <v>1</v>
      </c>
      <c r="AO1599" s="12">
        <v>194.49810810810814</v>
      </c>
      <c r="AP1599" s="12">
        <v>420.10560810810813</v>
      </c>
      <c r="AQ1599" s="22">
        <f t="shared" si="220"/>
        <v>880.09810810810814</v>
      </c>
      <c r="AR1599" s="22">
        <f t="shared" si="221"/>
        <v>1051.4981081081082</v>
      </c>
      <c r="AS1599" s="22">
        <f t="shared" si="222"/>
        <v>1222.8981081081081</v>
      </c>
      <c r="AT1599" s="22">
        <f t="shared" si="223"/>
        <v>1105.7056081081082</v>
      </c>
      <c r="AU1599" s="22">
        <f t="shared" si="224"/>
        <v>1277.1056081081081</v>
      </c>
      <c r="AV1599" s="22">
        <f t="shared" si="225"/>
        <v>1448.5056081081079</v>
      </c>
      <c r="AW1599">
        <v>2030</v>
      </c>
      <c r="AX1599" t="s">
        <v>28</v>
      </c>
      <c r="AY1599" s="12">
        <v>21</v>
      </c>
      <c r="AZ1599" t="s">
        <v>309</v>
      </c>
      <c r="BA1599">
        <v>2</v>
      </c>
      <c r="BB1599">
        <v>28</v>
      </c>
      <c r="BC1599">
        <v>0</v>
      </c>
      <c r="BD1599">
        <v>2023</v>
      </c>
      <c r="BE1599" t="s">
        <v>898</v>
      </c>
    </row>
    <row r="1600" spans="1:57" x14ac:dyDescent="0.2">
      <c r="A1600">
        <v>89</v>
      </c>
      <c r="B1600">
        <v>2023</v>
      </c>
      <c r="C1600" t="s">
        <v>15</v>
      </c>
      <c r="D1600" t="s">
        <v>304</v>
      </c>
      <c r="E1600" t="s">
        <v>306</v>
      </c>
      <c r="F1600" t="s">
        <v>312</v>
      </c>
      <c r="G1600" t="s">
        <v>60</v>
      </c>
      <c r="H1600" t="s">
        <v>313</v>
      </c>
      <c r="I1600" t="s">
        <v>37</v>
      </c>
      <c r="J1600" t="s">
        <v>311</v>
      </c>
      <c r="L1600" s="12">
        <v>0</v>
      </c>
      <c r="M1600" s="12">
        <v>0</v>
      </c>
      <c r="N1600" s="12">
        <v>0</v>
      </c>
      <c r="O1600" t="s">
        <v>98</v>
      </c>
      <c r="P1600" t="s">
        <v>99</v>
      </c>
      <c r="Q1600" s="12">
        <v>15</v>
      </c>
      <c r="R1600" s="12">
        <v>18</v>
      </c>
      <c r="S1600" s="12">
        <v>18</v>
      </c>
      <c r="T1600" s="12">
        <v>15</v>
      </c>
      <c r="U1600" s="12">
        <v>0</v>
      </c>
      <c r="V1600" s="12">
        <v>0</v>
      </c>
      <c r="W1600" s="12">
        <v>0</v>
      </c>
      <c r="X1600" t="s">
        <v>120</v>
      </c>
      <c r="Y1600" t="s">
        <v>121</v>
      </c>
      <c r="Z1600" s="12">
        <v>493</v>
      </c>
      <c r="AA1600" s="12">
        <v>448</v>
      </c>
      <c r="AB1600" s="12">
        <v>441</v>
      </c>
      <c r="AC1600" s="12">
        <v>441</v>
      </c>
      <c r="AD1600" s="12">
        <v>685.6</v>
      </c>
      <c r="AE1600" s="12">
        <v>857</v>
      </c>
      <c r="AF1600" s="12">
        <v>1028.3999999999999</v>
      </c>
      <c r="AG1600" s="52">
        <v>1</v>
      </c>
      <c r="AH1600" s="52"/>
      <c r="AI1600" s="52"/>
      <c r="AJ1600" s="21">
        <f t="shared" si="217"/>
        <v>685.6</v>
      </c>
      <c r="AK1600" s="21">
        <f t="shared" si="218"/>
        <v>857</v>
      </c>
      <c r="AL1600" s="21">
        <f t="shared" si="219"/>
        <v>1028.3999999999999</v>
      </c>
      <c r="AM1600" s="12">
        <v>1</v>
      </c>
      <c r="AN1600" s="12">
        <v>1</v>
      </c>
      <c r="AO1600" s="12">
        <v>194.49810810810814</v>
      </c>
      <c r="AP1600" s="12">
        <v>420.10560810810813</v>
      </c>
      <c r="AQ1600" s="22">
        <f t="shared" si="220"/>
        <v>880.09810810810814</v>
      </c>
      <c r="AR1600" s="22">
        <f t="shared" si="221"/>
        <v>1051.4981081081082</v>
      </c>
      <c r="AS1600" s="22">
        <f t="shared" si="222"/>
        <v>1222.8981081081081</v>
      </c>
      <c r="AT1600" s="22">
        <f t="shared" si="223"/>
        <v>1105.7056081081082</v>
      </c>
      <c r="AU1600" s="22">
        <f t="shared" si="224"/>
        <v>1277.1056081081081</v>
      </c>
      <c r="AV1600" s="22">
        <f t="shared" si="225"/>
        <v>1448.5056081081079</v>
      </c>
      <c r="AW1600">
        <v>2035</v>
      </c>
      <c r="AX1600" t="s">
        <v>28</v>
      </c>
      <c r="AY1600" s="12">
        <v>21</v>
      </c>
      <c r="AZ1600" t="s">
        <v>309</v>
      </c>
      <c r="BA1600">
        <v>2</v>
      </c>
      <c r="BB1600">
        <v>28</v>
      </c>
      <c r="BC1600">
        <v>0</v>
      </c>
      <c r="BD1600">
        <v>2023</v>
      </c>
      <c r="BE1600" t="s">
        <v>898</v>
      </c>
    </row>
    <row r="1601" spans="1:57" x14ac:dyDescent="0.2">
      <c r="A1601">
        <v>89</v>
      </c>
      <c r="B1601">
        <v>2023</v>
      </c>
      <c r="C1601" t="s">
        <v>15</v>
      </c>
      <c r="D1601" t="s">
        <v>304</v>
      </c>
      <c r="E1601" t="s">
        <v>306</v>
      </c>
      <c r="F1601" t="s">
        <v>312</v>
      </c>
      <c r="G1601" t="s">
        <v>60</v>
      </c>
      <c r="H1601" t="s">
        <v>313</v>
      </c>
      <c r="I1601" t="s">
        <v>37</v>
      </c>
      <c r="J1601" t="s">
        <v>311</v>
      </c>
      <c r="L1601" s="12">
        <v>0</v>
      </c>
      <c r="M1601" s="12">
        <v>0</v>
      </c>
      <c r="N1601" s="12">
        <v>0</v>
      </c>
      <c r="O1601" t="s">
        <v>98</v>
      </c>
      <c r="P1601" t="s">
        <v>99</v>
      </c>
      <c r="Q1601" s="12">
        <v>15</v>
      </c>
      <c r="R1601" s="12">
        <v>18</v>
      </c>
      <c r="S1601" s="12">
        <v>18</v>
      </c>
      <c r="T1601" s="12">
        <v>15</v>
      </c>
      <c r="U1601" s="12">
        <v>0</v>
      </c>
      <c r="V1601" s="12">
        <v>0</v>
      </c>
      <c r="W1601" s="12">
        <v>0</v>
      </c>
      <c r="X1601" t="s">
        <v>120</v>
      </c>
      <c r="Y1601" t="s">
        <v>121</v>
      </c>
      <c r="Z1601" s="12">
        <v>493</v>
      </c>
      <c r="AA1601" s="12">
        <v>448</v>
      </c>
      <c r="AB1601" s="12">
        <v>441</v>
      </c>
      <c r="AC1601" s="12">
        <v>441</v>
      </c>
      <c r="AD1601" s="12">
        <v>685.6</v>
      </c>
      <c r="AE1601" s="12">
        <v>857</v>
      </c>
      <c r="AF1601" s="12">
        <v>1028.3999999999999</v>
      </c>
      <c r="AG1601" s="52">
        <v>1</v>
      </c>
      <c r="AH1601" s="52"/>
      <c r="AI1601" s="52"/>
      <c r="AJ1601" s="21">
        <f t="shared" si="217"/>
        <v>685.6</v>
      </c>
      <c r="AK1601" s="21">
        <f t="shared" si="218"/>
        <v>857</v>
      </c>
      <c r="AL1601" s="21">
        <f t="shared" si="219"/>
        <v>1028.3999999999999</v>
      </c>
      <c r="AM1601" s="12">
        <v>1</v>
      </c>
      <c r="AN1601" s="12">
        <v>1</v>
      </c>
      <c r="AO1601" s="12">
        <v>194.49810810810814</v>
      </c>
      <c r="AP1601" s="12">
        <v>420.10560810810813</v>
      </c>
      <c r="AQ1601" s="22">
        <f t="shared" si="220"/>
        <v>880.09810810810814</v>
      </c>
      <c r="AR1601" s="22">
        <f t="shared" si="221"/>
        <v>1051.4981081081082</v>
      </c>
      <c r="AS1601" s="22">
        <f t="shared" si="222"/>
        <v>1222.8981081081081</v>
      </c>
      <c r="AT1601" s="22">
        <f t="shared" si="223"/>
        <v>1105.7056081081082</v>
      </c>
      <c r="AU1601" s="22">
        <f t="shared" si="224"/>
        <v>1277.1056081081081</v>
      </c>
      <c r="AV1601" s="22">
        <f t="shared" si="225"/>
        <v>1448.5056081081079</v>
      </c>
      <c r="AW1601">
        <v>2040</v>
      </c>
      <c r="AX1601" t="s">
        <v>28</v>
      </c>
      <c r="AY1601" s="12">
        <v>21</v>
      </c>
      <c r="AZ1601" t="s">
        <v>309</v>
      </c>
      <c r="BA1601">
        <v>2</v>
      </c>
      <c r="BB1601">
        <v>28</v>
      </c>
      <c r="BC1601">
        <v>0</v>
      </c>
      <c r="BD1601">
        <v>2023</v>
      </c>
      <c r="BE1601" t="s">
        <v>898</v>
      </c>
    </row>
    <row r="1602" spans="1:57" x14ac:dyDescent="0.2">
      <c r="A1602">
        <v>89</v>
      </c>
      <c r="B1602">
        <v>2023</v>
      </c>
      <c r="C1602" t="s">
        <v>15</v>
      </c>
      <c r="D1602" t="s">
        <v>304</v>
      </c>
      <c r="E1602" t="s">
        <v>306</v>
      </c>
      <c r="F1602" t="s">
        <v>312</v>
      </c>
      <c r="G1602" t="s">
        <v>60</v>
      </c>
      <c r="H1602" t="s">
        <v>313</v>
      </c>
      <c r="I1602" t="s">
        <v>37</v>
      </c>
      <c r="J1602" t="s">
        <v>311</v>
      </c>
      <c r="L1602" s="12">
        <v>0</v>
      </c>
      <c r="M1602" s="12">
        <v>0</v>
      </c>
      <c r="N1602" s="12">
        <v>0</v>
      </c>
      <c r="O1602" t="s">
        <v>98</v>
      </c>
      <c r="P1602" t="s">
        <v>99</v>
      </c>
      <c r="Q1602" s="12">
        <v>15</v>
      </c>
      <c r="R1602" s="12">
        <v>18</v>
      </c>
      <c r="S1602" s="12">
        <v>18</v>
      </c>
      <c r="T1602" s="12">
        <v>15</v>
      </c>
      <c r="U1602" s="12">
        <v>0</v>
      </c>
      <c r="V1602" s="12">
        <v>0</v>
      </c>
      <c r="W1602" s="12">
        <v>0</v>
      </c>
      <c r="X1602" t="s">
        <v>120</v>
      </c>
      <c r="Y1602" t="s">
        <v>121</v>
      </c>
      <c r="Z1602" s="12">
        <v>493</v>
      </c>
      <c r="AA1602" s="12">
        <v>448</v>
      </c>
      <c r="AB1602" s="12">
        <v>441</v>
      </c>
      <c r="AC1602" s="12">
        <v>441</v>
      </c>
      <c r="AD1602" s="12">
        <v>685.6</v>
      </c>
      <c r="AE1602" s="12">
        <v>857</v>
      </c>
      <c r="AF1602" s="12">
        <v>1028.3999999999999</v>
      </c>
      <c r="AG1602" s="52">
        <v>1</v>
      </c>
      <c r="AH1602" s="52"/>
      <c r="AI1602" s="52"/>
      <c r="AJ1602" s="21">
        <f t="shared" ref="AJ1602:AJ1665" si="226">(AD1602+L1602*$R1602+U1602*$AA1602)*$AG1602</f>
        <v>685.6</v>
      </c>
      <c r="AK1602" s="21">
        <f t="shared" ref="AK1602:AK1665" si="227">(AE1602+M1602*$R1602+V1602*$AA1602)*$AG1602</f>
        <v>857</v>
      </c>
      <c r="AL1602" s="21">
        <f t="shared" ref="AL1602:AL1665" si="228">(AF1602+N1602*$R1602+W1602*$AA1602)*$AG1602</f>
        <v>1028.3999999999999</v>
      </c>
      <c r="AM1602" s="12">
        <v>1</v>
      </c>
      <c r="AN1602" s="12">
        <v>1</v>
      </c>
      <c r="AO1602" s="12">
        <v>194.49810810810814</v>
      </c>
      <c r="AP1602" s="12">
        <v>420.10560810810813</v>
      </c>
      <c r="AQ1602" s="22">
        <f t="shared" ref="AQ1602:AQ1665" si="229">AJ1602*$AM1602+$AO1602*$AG1602</f>
        <v>880.09810810810814</v>
      </c>
      <c r="AR1602" s="22">
        <f t="shared" ref="AR1602:AR1665" si="230">AK1602*$AM1602+$AO1602*$AG1602</f>
        <v>1051.4981081081082</v>
      </c>
      <c r="AS1602" s="22">
        <f t="shared" ref="AS1602:AS1665" si="231">AL1602*$AM1602+$AO1602*$AG1602</f>
        <v>1222.8981081081081</v>
      </c>
      <c r="AT1602" s="22">
        <f t="shared" ref="AT1602:AT1665" si="232">AJ1602*$AN1602+$AP1602*$AG1602</f>
        <v>1105.7056081081082</v>
      </c>
      <c r="AU1602" s="22">
        <f t="shared" ref="AU1602:AU1665" si="233">AK1602*$AN1602+$AP1602*$AG1602</f>
        <v>1277.1056081081081</v>
      </c>
      <c r="AV1602" s="22">
        <f t="shared" ref="AV1602:AV1665" si="234">AL1602*$AN1602+$AP1602*$AG1602</f>
        <v>1448.5056081081079</v>
      </c>
      <c r="AW1602">
        <v>2045</v>
      </c>
      <c r="AX1602" t="s">
        <v>28</v>
      </c>
      <c r="AY1602" s="12">
        <v>21</v>
      </c>
      <c r="AZ1602" t="s">
        <v>309</v>
      </c>
      <c r="BA1602">
        <v>2</v>
      </c>
      <c r="BB1602">
        <v>28</v>
      </c>
      <c r="BC1602">
        <v>0</v>
      </c>
      <c r="BD1602">
        <v>2023</v>
      </c>
      <c r="BE1602" t="s">
        <v>898</v>
      </c>
    </row>
    <row r="1603" spans="1:57" x14ac:dyDescent="0.2">
      <c r="A1603">
        <v>89</v>
      </c>
      <c r="B1603">
        <v>2023</v>
      </c>
      <c r="C1603" t="s">
        <v>15</v>
      </c>
      <c r="D1603" t="s">
        <v>304</v>
      </c>
      <c r="E1603" t="s">
        <v>306</v>
      </c>
      <c r="F1603" t="s">
        <v>312</v>
      </c>
      <c r="G1603" t="s">
        <v>60</v>
      </c>
      <c r="H1603" t="s">
        <v>313</v>
      </c>
      <c r="I1603" t="s">
        <v>37</v>
      </c>
      <c r="J1603" t="s">
        <v>311</v>
      </c>
      <c r="L1603" s="12">
        <v>0</v>
      </c>
      <c r="M1603" s="12">
        <v>0</v>
      </c>
      <c r="N1603" s="12">
        <v>0</v>
      </c>
      <c r="O1603" t="s">
        <v>98</v>
      </c>
      <c r="P1603" t="s">
        <v>99</v>
      </c>
      <c r="Q1603" s="12">
        <v>15</v>
      </c>
      <c r="R1603" s="12">
        <v>18</v>
      </c>
      <c r="S1603" s="12">
        <v>18</v>
      </c>
      <c r="T1603" s="12">
        <v>15</v>
      </c>
      <c r="U1603" s="12">
        <v>0</v>
      </c>
      <c r="V1603" s="12">
        <v>0</v>
      </c>
      <c r="W1603" s="12">
        <v>0</v>
      </c>
      <c r="X1603" t="s">
        <v>120</v>
      </c>
      <c r="Y1603" t="s">
        <v>121</v>
      </c>
      <c r="Z1603" s="12">
        <v>493</v>
      </c>
      <c r="AA1603" s="12">
        <v>448</v>
      </c>
      <c r="AB1603" s="12">
        <v>441</v>
      </c>
      <c r="AC1603" s="12">
        <v>441</v>
      </c>
      <c r="AD1603" s="12">
        <v>685.6</v>
      </c>
      <c r="AE1603" s="12">
        <v>857</v>
      </c>
      <c r="AF1603" s="12">
        <v>1028.3999999999999</v>
      </c>
      <c r="AG1603" s="52">
        <v>1</v>
      </c>
      <c r="AH1603" s="52"/>
      <c r="AI1603" s="52"/>
      <c r="AJ1603" s="21">
        <f t="shared" si="226"/>
        <v>685.6</v>
      </c>
      <c r="AK1603" s="21">
        <f t="shared" si="227"/>
        <v>857</v>
      </c>
      <c r="AL1603" s="21">
        <f t="shared" si="228"/>
        <v>1028.3999999999999</v>
      </c>
      <c r="AM1603" s="12">
        <v>1</v>
      </c>
      <c r="AN1603" s="12">
        <v>1</v>
      </c>
      <c r="AO1603" s="12">
        <v>194.49810810810814</v>
      </c>
      <c r="AP1603" s="12">
        <v>420.10560810810813</v>
      </c>
      <c r="AQ1603" s="22">
        <f t="shared" si="229"/>
        <v>880.09810810810814</v>
      </c>
      <c r="AR1603" s="22">
        <f t="shared" si="230"/>
        <v>1051.4981081081082</v>
      </c>
      <c r="AS1603" s="22">
        <f t="shared" si="231"/>
        <v>1222.8981081081081</v>
      </c>
      <c r="AT1603" s="22">
        <f t="shared" si="232"/>
        <v>1105.7056081081082</v>
      </c>
      <c r="AU1603" s="22">
        <f t="shared" si="233"/>
        <v>1277.1056081081081</v>
      </c>
      <c r="AV1603" s="22">
        <f t="shared" si="234"/>
        <v>1448.5056081081079</v>
      </c>
      <c r="AW1603">
        <v>2050</v>
      </c>
      <c r="AX1603" t="s">
        <v>28</v>
      </c>
      <c r="AY1603" s="12">
        <v>21</v>
      </c>
      <c r="AZ1603" t="s">
        <v>309</v>
      </c>
      <c r="BA1603">
        <v>2</v>
      </c>
      <c r="BB1603">
        <v>28</v>
      </c>
      <c r="BC1603">
        <v>0</v>
      </c>
      <c r="BD1603">
        <v>2023</v>
      </c>
      <c r="BE1603" t="s">
        <v>898</v>
      </c>
    </row>
    <row r="1604" spans="1:57" x14ac:dyDescent="0.2">
      <c r="A1604">
        <v>90</v>
      </c>
      <c r="B1604">
        <v>2023</v>
      </c>
      <c r="C1604" t="s">
        <v>15</v>
      </c>
      <c r="D1604" t="s">
        <v>31</v>
      </c>
      <c r="E1604" t="s">
        <v>315</v>
      </c>
      <c r="F1604" t="s">
        <v>316</v>
      </c>
      <c r="G1604" t="s">
        <v>32</v>
      </c>
      <c r="H1604" t="s">
        <v>317</v>
      </c>
      <c r="I1604" t="s">
        <v>37</v>
      </c>
      <c r="J1604" t="s">
        <v>314</v>
      </c>
      <c r="L1604" s="12">
        <v>0</v>
      </c>
      <c r="M1604" s="12">
        <v>0</v>
      </c>
      <c r="N1604" s="12">
        <v>0</v>
      </c>
      <c r="O1604" t="s">
        <v>71</v>
      </c>
      <c r="P1604" t="s">
        <v>839</v>
      </c>
      <c r="Q1604" s="12">
        <v>68</v>
      </c>
      <c r="R1604" s="12">
        <v>68</v>
      </c>
      <c r="S1604" s="12">
        <v>68</v>
      </c>
      <c r="T1604" s="12">
        <v>68</v>
      </c>
      <c r="U1604" s="12">
        <v>0</v>
      </c>
      <c r="V1604" s="12">
        <v>0</v>
      </c>
      <c r="W1604" s="12">
        <v>0</v>
      </c>
      <c r="X1604" t="s">
        <v>73</v>
      </c>
      <c r="Y1604" t="s">
        <v>41</v>
      </c>
      <c r="Z1604" s="12">
        <v>100</v>
      </c>
      <c r="AA1604" s="12">
        <v>100</v>
      </c>
      <c r="AB1604" s="12">
        <v>100</v>
      </c>
      <c r="AC1604" s="12">
        <v>100</v>
      </c>
      <c r="AD1604" s="12">
        <v>784</v>
      </c>
      <c r="AE1604" s="12">
        <v>980</v>
      </c>
      <c r="AF1604" s="12">
        <v>1176</v>
      </c>
      <c r="AG1604" s="52">
        <v>1</v>
      </c>
      <c r="AH1604" s="52"/>
      <c r="AI1604" s="52"/>
      <c r="AJ1604" s="21">
        <f t="shared" si="226"/>
        <v>784</v>
      </c>
      <c r="AK1604" s="21">
        <f t="shared" si="227"/>
        <v>980</v>
      </c>
      <c r="AL1604" s="21">
        <f t="shared" si="228"/>
        <v>1176</v>
      </c>
      <c r="AM1604" s="12">
        <v>1</v>
      </c>
      <c r="AN1604" s="12">
        <v>1</v>
      </c>
      <c r="AO1604" s="12">
        <v>2025.6030000000001</v>
      </c>
      <c r="AP1604" s="12">
        <v>2217.7530000000002</v>
      </c>
      <c r="AQ1604" s="22">
        <f t="shared" si="229"/>
        <v>2809.6030000000001</v>
      </c>
      <c r="AR1604" s="22">
        <f t="shared" si="230"/>
        <v>3005.6030000000001</v>
      </c>
      <c r="AS1604" s="22">
        <f t="shared" si="231"/>
        <v>3201.6030000000001</v>
      </c>
      <c r="AT1604" s="22">
        <f t="shared" si="232"/>
        <v>3001.7530000000002</v>
      </c>
      <c r="AU1604" s="22">
        <f t="shared" si="233"/>
        <v>3197.7530000000002</v>
      </c>
      <c r="AV1604" s="22">
        <f t="shared" si="234"/>
        <v>3393.7530000000002</v>
      </c>
      <c r="AW1604">
        <v>2023</v>
      </c>
      <c r="AX1604" t="s">
        <v>24</v>
      </c>
      <c r="AY1604" s="12">
        <v>23</v>
      </c>
      <c r="AZ1604" t="s">
        <v>318</v>
      </c>
      <c r="BA1604">
        <v>2</v>
      </c>
      <c r="BB1604">
        <v>7</v>
      </c>
      <c r="BC1604">
        <v>0</v>
      </c>
      <c r="BD1604">
        <v>2023</v>
      </c>
    </row>
    <row r="1605" spans="1:57" x14ac:dyDescent="0.2">
      <c r="A1605">
        <v>90</v>
      </c>
      <c r="B1605">
        <v>2023</v>
      </c>
      <c r="C1605" t="s">
        <v>15</v>
      </c>
      <c r="D1605" t="s">
        <v>31</v>
      </c>
      <c r="E1605" t="s">
        <v>315</v>
      </c>
      <c r="F1605" t="s">
        <v>316</v>
      </c>
      <c r="G1605" t="s">
        <v>32</v>
      </c>
      <c r="H1605" t="s">
        <v>317</v>
      </c>
      <c r="I1605" t="s">
        <v>37</v>
      </c>
      <c r="J1605" t="s">
        <v>314</v>
      </c>
      <c r="L1605" s="12">
        <v>0</v>
      </c>
      <c r="M1605" s="12">
        <v>0</v>
      </c>
      <c r="N1605" s="12">
        <v>0</v>
      </c>
      <c r="O1605" t="s">
        <v>71</v>
      </c>
      <c r="P1605" t="s">
        <v>839</v>
      </c>
      <c r="Q1605" s="12">
        <v>68</v>
      </c>
      <c r="R1605" s="12">
        <v>68</v>
      </c>
      <c r="S1605" s="12">
        <v>68</v>
      </c>
      <c r="T1605" s="12">
        <v>68</v>
      </c>
      <c r="U1605" s="12">
        <v>0</v>
      </c>
      <c r="V1605" s="12">
        <v>0</v>
      </c>
      <c r="W1605" s="12">
        <v>0</v>
      </c>
      <c r="X1605" t="s">
        <v>73</v>
      </c>
      <c r="Y1605" t="s">
        <v>41</v>
      </c>
      <c r="Z1605" s="12">
        <v>100</v>
      </c>
      <c r="AA1605" s="12">
        <v>100</v>
      </c>
      <c r="AB1605" s="12">
        <v>100</v>
      </c>
      <c r="AC1605" s="12">
        <v>100</v>
      </c>
      <c r="AD1605" s="12">
        <v>784</v>
      </c>
      <c r="AE1605" s="12">
        <v>980</v>
      </c>
      <c r="AF1605" s="12">
        <v>1176</v>
      </c>
      <c r="AG1605" s="52">
        <v>1</v>
      </c>
      <c r="AH1605" s="52"/>
      <c r="AI1605" s="52"/>
      <c r="AJ1605" s="21">
        <f t="shared" si="226"/>
        <v>784</v>
      </c>
      <c r="AK1605" s="21">
        <f t="shared" si="227"/>
        <v>980</v>
      </c>
      <c r="AL1605" s="21">
        <f t="shared" si="228"/>
        <v>1176</v>
      </c>
      <c r="AM1605" s="12">
        <v>1</v>
      </c>
      <c r="AN1605" s="12">
        <v>1</v>
      </c>
      <c r="AO1605" s="12">
        <v>2025.6030000000001</v>
      </c>
      <c r="AP1605" s="12">
        <v>2217.7530000000002</v>
      </c>
      <c r="AQ1605" s="22">
        <f t="shared" si="229"/>
        <v>2809.6030000000001</v>
      </c>
      <c r="AR1605" s="22">
        <f t="shared" si="230"/>
        <v>3005.6030000000001</v>
      </c>
      <c r="AS1605" s="22">
        <f t="shared" si="231"/>
        <v>3201.6030000000001</v>
      </c>
      <c r="AT1605" s="22">
        <f t="shared" si="232"/>
        <v>3001.7530000000002</v>
      </c>
      <c r="AU1605" s="22">
        <f t="shared" si="233"/>
        <v>3197.7530000000002</v>
      </c>
      <c r="AV1605" s="22">
        <f t="shared" si="234"/>
        <v>3393.7530000000002</v>
      </c>
      <c r="AW1605">
        <v>2030</v>
      </c>
      <c r="AX1605" t="s">
        <v>24</v>
      </c>
      <c r="AY1605" s="12">
        <v>23</v>
      </c>
      <c r="AZ1605" t="s">
        <v>318</v>
      </c>
      <c r="BA1605">
        <v>2</v>
      </c>
      <c r="BB1605">
        <v>7</v>
      </c>
      <c r="BC1605">
        <v>0</v>
      </c>
      <c r="BD1605">
        <v>2023</v>
      </c>
      <c r="BE1605">
        <v>0</v>
      </c>
    </row>
    <row r="1606" spans="1:57" x14ac:dyDescent="0.2">
      <c r="A1606">
        <v>90</v>
      </c>
      <c r="B1606">
        <v>2023</v>
      </c>
      <c r="C1606" t="s">
        <v>15</v>
      </c>
      <c r="D1606" t="s">
        <v>31</v>
      </c>
      <c r="E1606" t="s">
        <v>315</v>
      </c>
      <c r="F1606" t="s">
        <v>316</v>
      </c>
      <c r="G1606" t="s">
        <v>32</v>
      </c>
      <c r="H1606" t="s">
        <v>317</v>
      </c>
      <c r="I1606" t="s">
        <v>37</v>
      </c>
      <c r="J1606" t="s">
        <v>314</v>
      </c>
      <c r="L1606" s="12">
        <v>0</v>
      </c>
      <c r="M1606" s="12">
        <v>0</v>
      </c>
      <c r="N1606" s="12">
        <v>0</v>
      </c>
      <c r="O1606" t="s">
        <v>71</v>
      </c>
      <c r="P1606" t="s">
        <v>839</v>
      </c>
      <c r="Q1606" s="12">
        <v>68</v>
      </c>
      <c r="R1606" s="12">
        <v>68</v>
      </c>
      <c r="S1606" s="12">
        <v>68</v>
      </c>
      <c r="T1606" s="12">
        <v>68</v>
      </c>
      <c r="U1606" s="12">
        <v>0</v>
      </c>
      <c r="V1606" s="12">
        <v>0</v>
      </c>
      <c r="W1606" s="12">
        <v>0</v>
      </c>
      <c r="X1606" t="s">
        <v>73</v>
      </c>
      <c r="Y1606" t="s">
        <v>41</v>
      </c>
      <c r="Z1606" s="12">
        <v>100</v>
      </c>
      <c r="AA1606" s="12">
        <v>100</v>
      </c>
      <c r="AB1606" s="12">
        <v>100</v>
      </c>
      <c r="AC1606" s="12">
        <v>100</v>
      </c>
      <c r="AD1606" s="12">
        <v>784</v>
      </c>
      <c r="AE1606" s="12">
        <v>980</v>
      </c>
      <c r="AF1606" s="12">
        <v>1176</v>
      </c>
      <c r="AG1606" s="52">
        <v>1</v>
      </c>
      <c r="AH1606" s="52"/>
      <c r="AI1606" s="52"/>
      <c r="AJ1606" s="21">
        <f t="shared" si="226"/>
        <v>784</v>
      </c>
      <c r="AK1606" s="21">
        <f t="shared" si="227"/>
        <v>980</v>
      </c>
      <c r="AL1606" s="21">
        <f t="shared" si="228"/>
        <v>1176</v>
      </c>
      <c r="AM1606" s="12">
        <v>1</v>
      </c>
      <c r="AN1606" s="12">
        <v>1</v>
      </c>
      <c r="AO1606" s="12">
        <v>2025.6030000000001</v>
      </c>
      <c r="AP1606" s="12">
        <v>2217.7530000000002</v>
      </c>
      <c r="AQ1606" s="22">
        <f t="shared" si="229"/>
        <v>2809.6030000000001</v>
      </c>
      <c r="AR1606" s="22">
        <f t="shared" si="230"/>
        <v>3005.6030000000001</v>
      </c>
      <c r="AS1606" s="22">
        <f t="shared" si="231"/>
        <v>3201.6030000000001</v>
      </c>
      <c r="AT1606" s="22">
        <f t="shared" si="232"/>
        <v>3001.7530000000002</v>
      </c>
      <c r="AU1606" s="22">
        <f t="shared" si="233"/>
        <v>3197.7530000000002</v>
      </c>
      <c r="AV1606" s="22">
        <f t="shared" si="234"/>
        <v>3393.7530000000002</v>
      </c>
      <c r="AW1606">
        <v>2035</v>
      </c>
      <c r="AX1606" t="s">
        <v>24</v>
      </c>
      <c r="AY1606" s="12">
        <v>23</v>
      </c>
      <c r="AZ1606" t="s">
        <v>318</v>
      </c>
      <c r="BA1606">
        <v>2</v>
      </c>
      <c r="BB1606">
        <v>7</v>
      </c>
      <c r="BC1606">
        <v>0</v>
      </c>
      <c r="BD1606">
        <v>2023</v>
      </c>
      <c r="BE1606">
        <v>0</v>
      </c>
    </row>
    <row r="1607" spans="1:57" x14ac:dyDescent="0.2">
      <c r="A1607">
        <v>90</v>
      </c>
      <c r="B1607">
        <v>2023</v>
      </c>
      <c r="C1607" t="s">
        <v>15</v>
      </c>
      <c r="D1607" t="s">
        <v>31</v>
      </c>
      <c r="E1607" t="s">
        <v>315</v>
      </c>
      <c r="F1607" t="s">
        <v>316</v>
      </c>
      <c r="G1607" t="s">
        <v>32</v>
      </c>
      <c r="H1607" t="s">
        <v>317</v>
      </c>
      <c r="I1607" t="s">
        <v>37</v>
      </c>
      <c r="J1607" t="s">
        <v>314</v>
      </c>
      <c r="L1607" s="12">
        <v>0</v>
      </c>
      <c r="M1607" s="12">
        <v>0</v>
      </c>
      <c r="N1607" s="12">
        <v>0</v>
      </c>
      <c r="O1607" t="s">
        <v>71</v>
      </c>
      <c r="P1607" t="s">
        <v>839</v>
      </c>
      <c r="Q1607" s="12">
        <v>68</v>
      </c>
      <c r="R1607" s="12">
        <v>68</v>
      </c>
      <c r="S1607" s="12">
        <v>68</v>
      </c>
      <c r="T1607" s="12">
        <v>68</v>
      </c>
      <c r="U1607" s="12">
        <v>0</v>
      </c>
      <c r="V1607" s="12">
        <v>0</v>
      </c>
      <c r="W1607" s="12">
        <v>0</v>
      </c>
      <c r="X1607" t="s">
        <v>73</v>
      </c>
      <c r="Y1607" t="s">
        <v>41</v>
      </c>
      <c r="Z1607" s="12">
        <v>100</v>
      </c>
      <c r="AA1607" s="12">
        <v>100</v>
      </c>
      <c r="AB1607" s="12">
        <v>100</v>
      </c>
      <c r="AC1607" s="12">
        <v>100</v>
      </c>
      <c r="AD1607" s="12">
        <v>784</v>
      </c>
      <c r="AE1607" s="12">
        <v>980</v>
      </c>
      <c r="AF1607" s="12">
        <v>1176</v>
      </c>
      <c r="AG1607" s="52">
        <v>1</v>
      </c>
      <c r="AH1607" s="52"/>
      <c r="AI1607" s="52"/>
      <c r="AJ1607" s="21">
        <f t="shared" si="226"/>
        <v>784</v>
      </c>
      <c r="AK1607" s="21">
        <f t="shared" si="227"/>
        <v>980</v>
      </c>
      <c r="AL1607" s="21">
        <f t="shared" si="228"/>
        <v>1176</v>
      </c>
      <c r="AM1607" s="12">
        <v>1</v>
      </c>
      <c r="AN1607" s="12">
        <v>1</v>
      </c>
      <c r="AO1607" s="12">
        <v>2025.6030000000001</v>
      </c>
      <c r="AP1607" s="12">
        <v>2217.7530000000002</v>
      </c>
      <c r="AQ1607" s="22">
        <f t="shared" si="229"/>
        <v>2809.6030000000001</v>
      </c>
      <c r="AR1607" s="22">
        <f t="shared" si="230"/>
        <v>3005.6030000000001</v>
      </c>
      <c r="AS1607" s="22">
        <f t="shared" si="231"/>
        <v>3201.6030000000001</v>
      </c>
      <c r="AT1607" s="22">
        <f t="shared" si="232"/>
        <v>3001.7530000000002</v>
      </c>
      <c r="AU1607" s="22">
        <f t="shared" si="233"/>
        <v>3197.7530000000002</v>
      </c>
      <c r="AV1607" s="22">
        <f t="shared" si="234"/>
        <v>3393.7530000000002</v>
      </c>
      <c r="AW1607">
        <v>2040</v>
      </c>
      <c r="AX1607" t="s">
        <v>24</v>
      </c>
      <c r="AY1607" s="12">
        <v>23</v>
      </c>
      <c r="AZ1607" t="s">
        <v>318</v>
      </c>
      <c r="BA1607">
        <v>2</v>
      </c>
      <c r="BB1607">
        <v>7</v>
      </c>
      <c r="BC1607">
        <v>0</v>
      </c>
      <c r="BD1607">
        <v>2023</v>
      </c>
      <c r="BE1607">
        <v>0</v>
      </c>
    </row>
    <row r="1608" spans="1:57" x14ac:dyDescent="0.2">
      <c r="A1608">
        <v>90</v>
      </c>
      <c r="B1608">
        <v>2023</v>
      </c>
      <c r="C1608" t="s">
        <v>15</v>
      </c>
      <c r="D1608" t="s">
        <v>31</v>
      </c>
      <c r="E1608" t="s">
        <v>315</v>
      </c>
      <c r="F1608" t="s">
        <v>316</v>
      </c>
      <c r="G1608" t="s">
        <v>32</v>
      </c>
      <c r="H1608" t="s">
        <v>317</v>
      </c>
      <c r="I1608" t="s">
        <v>37</v>
      </c>
      <c r="J1608" t="s">
        <v>314</v>
      </c>
      <c r="L1608" s="12">
        <v>0</v>
      </c>
      <c r="M1608" s="12">
        <v>0</v>
      </c>
      <c r="N1608" s="12">
        <v>0</v>
      </c>
      <c r="O1608" t="s">
        <v>71</v>
      </c>
      <c r="P1608" t="s">
        <v>839</v>
      </c>
      <c r="Q1608" s="12">
        <v>68</v>
      </c>
      <c r="R1608" s="12">
        <v>68</v>
      </c>
      <c r="S1608" s="12">
        <v>68</v>
      </c>
      <c r="T1608" s="12">
        <v>68</v>
      </c>
      <c r="U1608" s="12">
        <v>0</v>
      </c>
      <c r="V1608" s="12">
        <v>0</v>
      </c>
      <c r="W1608" s="12">
        <v>0</v>
      </c>
      <c r="X1608" t="s">
        <v>73</v>
      </c>
      <c r="Y1608" t="s">
        <v>41</v>
      </c>
      <c r="Z1608" s="12">
        <v>100</v>
      </c>
      <c r="AA1608" s="12">
        <v>100</v>
      </c>
      <c r="AB1608" s="12">
        <v>100</v>
      </c>
      <c r="AC1608" s="12">
        <v>100</v>
      </c>
      <c r="AD1608" s="12">
        <v>784</v>
      </c>
      <c r="AE1608" s="12">
        <v>980</v>
      </c>
      <c r="AF1608" s="12">
        <v>1176</v>
      </c>
      <c r="AG1608" s="52">
        <v>1</v>
      </c>
      <c r="AH1608" s="52"/>
      <c r="AI1608" s="52"/>
      <c r="AJ1608" s="21">
        <f t="shared" si="226"/>
        <v>784</v>
      </c>
      <c r="AK1608" s="21">
        <f t="shared" si="227"/>
        <v>980</v>
      </c>
      <c r="AL1608" s="21">
        <f t="shared" si="228"/>
        <v>1176</v>
      </c>
      <c r="AM1608" s="12">
        <v>1</v>
      </c>
      <c r="AN1608" s="12">
        <v>1</v>
      </c>
      <c r="AO1608" s="12">
        <v>2025.6030000000001</v>
      </c>
      <c r="AP1608" s="12">
        <v>2217.7530000000002</v>
      </c>
      <c r="AQ1608" s="22">
        <f t="shared" si="229"/>
        <v>2809.6030000000001</v>
      </c>
      <c r="AR1608" s="22">
        <f t="shared" si="230"/>
        <v>3005.6030000000001</v>
      </c>
      <c r="AS1608" s="22">
        <f t="shared" si="231"/>
        <v>3201.6030000000001</v>
      </c>
      <c r="AT1608" s="22">
        <f t="shared" si="232"/>
        <v>3001.7530000000002</v>
      </c>
      <c r="AU1608" s="22">
        <f t="shared" si="233"/>
        <v>3197.7530000000002</v>
      </c>
      <c r="AV1608" s="22">
        <f t="shared" si="234"/>
        <v>3393.7530000000002</v>
      </c>
      <c r="AW1608">
        <v>2045</v>
      </c>
      <c r="AX1608" t="s">
        <v>24</v>
      </c>
      <c r="AY1608" s="12">
        <v>23</v>
      </c>
      <c r="AZ1608" t="s">
        <v>318</v>
      </c>
      <c r="BA1608">
        <v>2</v>
      </c>
      <c r="BB1608">
        <v>7</v>
      </c>
      <c r="BC1608">
        <v>0</v>
      </c>
      <c r="BD1608">
        <v>2023</v>
      </c>
      <c r="BE1608">
        <v>0</v>
      </c>
    </row>
    <row r="1609" spans="1:57" x14ac:dyDescent="0.2">
      <c r="A1609">
        <v>90</v>
      </c>
      <c r="B1609">
        <v>2023</v>
      </c>
      <c r="C1609" t="s">
        <v>15</v>
      </c>
      <c r="D1609" t="s">
        <v>31</v>
      </c>
      <c r="E1609" t="s">
        <v>315</v>
      </c>
      <c r="F1609" t="s">
        <v>316</v>
      </c>
      <c r="G1609" t="s">
        <v>32</v>
      </c>
      <c r="H1609" t="s">
        <v>317</v>
      </c>
      <c r="I1609" t="s">
        <v>37</v>
      </c>
      <c r="J1609" t="s">
        <v>314</v>
      </c>
      <c r="L1609" s="12">
        <v>0</v>
      </c>
      <c r="M1609" s="12">
        <v>0</v>
      </c>
      <c r="N1609" s="12">
        <v>0</v>
      </c>
      <c r="O1609" t="s">
        <v>71</v>
      </c>
      <c r="P1609" t="s">
        <v>839</v>
      </c>
      <c r="Q1609" s="12">
        <v>68</v>
      </c>
      <c r="R1609" s="12">
        <v>68</v>
      </c>
      <c r="S1609" s="12">
        <v>68</v>
      </c>
      <c r="T1609" s="12">
        <v>68</v>
      </c>
      <c r="U1609" s="12">
        <v>0</v>
      </c>
      <c r="V1609" s="12">
        <v>0</v>
      </c>
      <c r="W1609" s="12">
        <v>0</v>
      </c>
      <c r="X1609" t="s">
        <v>73</v>
      </c>
      <c r="Y1609" t="s">
        <v>41</v>
      </c>
      <c r="Z1609" s="12">
        <v>100</v>
      </c>
      <c r="AA1609" s="12">
        <v>100</v>
      </c>
      <c r="AB1609" s="12">
        <v>100</v>
      </c>
      <c r="AC1609" s="12">
        <v>100</v>
      </c>
      <c r="AD1609" s="12">
        <v>784</v>
      </c>
      <c r="AE1609" s="12">
        <v>980</v>
      </c>
      <c r="AF1609" s="12">
        <v>1176</v>
      </c>
      <c r="AG1609" s="52">
        <v>1</v>
      </c>
      <c r="AH1609" s="52"/>
      <c r="AI1609" s="52"/>
      <c r="AJ1609" s="21">
        <f t="shared" si="226"/>
        <v>784</v>
      </c>
      <c r="AK1609" s="21">
        <f t="shared" si="227"/>
        <v>980</v>
      </c>
      <c r="AL1609" s="21">
        <f t="shared" si="228"/>
        <v>1176</v>
      </c>
      <c r="AM1609" s="12">
        <v>1</v>
      </c>
      <c r="AN1609" s="12">
        <v>1</v>
      </c>
      <c r="AO1609" s="12">
        <v>2025.6030000000001</v>
      </c>
      <c r="AP1609" s="12">
        <v>2217.7530000000002</v>
      </c>
      <c r="AQ1609" s="22">
        <f t="shared" si="229"/>
        <v>2809.6030000000001</v>
      </c>
      <c r="AR1609" s="22">
        <f t="shared" si="230"/>
        <v>3005.6030000000001</v>
      </c>
      <c r="AS1609" s="22">
        <f t="shared" si="231"/>
        <v>3201.6030000000001</v>
      </c>
      <c r="AT1609" s="22">
        <f t="shared" si="232"/>
        <v>3001.7530000000002</v>
      </c>
      <c r="AU1609" s="22">
        <f t="shared" si="233"/>
        <v>3197.7530000000002</v>
      </c>
      <c r="AV1609" s="22">
        <f t="shared" si="234"/>
        <v>3393.7530000000002</v>
      </c>
      <c r="AW1609">
        <v>2050</v>
      </c>
      <c r="AX1609" t="s">
        <v>24</v>
      </c>
      <c r="AY1609" s="12">
        <v>23</v>
      </c>
      <c r="AZ1609" t="s">
        <v>318</v>
      </c>
      <c r="BA1609">
        <v>2</v>
      </c>
      <c r="BB1609">
        <v>7</v>
      </c>
      <c r="BC1609">
        <v>0</v>
      </c>
      <c r="BD1609">
        <v>2023</v>
      </c>
      <c r="BE1609">
        <v>0</v>
      </c>
    </row>
    <row r="1610" spans="1:57" x14ac:dyDescent="0.2">
      <c r="A1610">
        <v>90</v>
      </c>
      <c r="B1610">
        <v>2023</v>
      </c>
      <c r="C1610" t="s">
        <v>15</v>
      </c>
      <c r="D1610" t="s">
        <v>31</v>
      </c>
      <c r="E1610" t="s">
        <v>315</v>
      </c>
      <c r="F1610" t="s">
        <v>316</v>
      </c>
      <c r="G1610" t="s">
        <v>32</v>
      </c>
      <c r="H1610" t="s">
        <v>317</v>
      </c>
      <c r="I1610" t="s">
        <v>37</v>
      </c>
      <c r="J1610" t="s">
        <v>314</v>
      </c>
      <c r="L1610" s="12">
        <v>0</v>
      </c>
      <c r="M1610" s="12">
        <v>0</v>
      </c>
      <c r="N1610" s="12">
        <v>0</v>
      </c>
      <c r="O1610" t="s">
        <v>71</v>
      </c>
      <c r="P1610" t="s">
        <v>839</v>
      </c>
      <c r="Q1610" s="12">
        <v>68</v>
      </c>
      <c r="R1610" s="12">
        <v>68</v>
      </c>
      <c r="S1610" s="12">
        <v>68</v>
      </c>
      <c r="T1610" s="12">
        <v>68</v>
      </c>
      <c r="U1610" s="12">
        <v>0</v>
      </c>
      <c r="V1610" s="12">
        <v>0</v>
      </c>
      <c r="W1610" s="12">
        <v>0</v>
      </c>
      <c r="X1610" t="s">
        <v>73</v>
      </c>
      <c r="Y1610" t="s">
        <v>41</v>
      </c>
      <c r="Z1610" s="12">
        <v>100</v>
      </c>
      <c r="AA1610" s="12">
        <v>100</v>
      </c>
      <c r="AB1610" s="12">
        <v>100</v>
      </c>
      <c r="AC1610" s="12">
        <v>100</v>
      </c>
      <c r="AD1610" s="12">
        <v>784</v>
      </c>
      <c r="AE1610" s="12">
        <v>980</v>
      </c>
      <c r="AF1610" s="12">
        <v>1176</v>
      </c>
      <c r="AG1610" s="52">
        <v>1</v>
      </c>
      <c r="AH1610" s="52"/>
      <c r="AI1610" s="52"/>
      <c r="AJ1610" s="21">
        <f t="shared" si="226"/>
        <v>784</v>
      </c>
      <c r="AK1610" s="21">
        <f t="shared" si="227"/>
        <v>980</v>
      </c>
      <c r="AL1610" s="21">
        <f t="shared" si="228"/>
        <v>1176</v>
      </c>
      <c r="AM1610" s="12">
        <v>1</v>
      </c>
      <c r="AN1610" s="12">
        <v>1</v>
      </c>
      <c r="AO1610" s="12">
        <v>2025.6030000000001</v>
      </c>
      <c r="AP1610" s="12">
        <v>2217.7530000000002</v>
      </c>
      <c r="AQ1610" s="22">
        <f t="shared" si="229"/>
        <v>2809.6030000000001</v>
      </c>
      <c r="AR1610" s="22">
        <f t="shared" si="230"/>
        <v>3005.6030000000001</v>
      </c>
      <c r="AS1610" s="22">
        <f t="shared" si="231"/>
        <v>3201.6030000000001</v>
      </c>
      <c r="AT1610" s="22">
        <f t="shared" si="232"/>
        <v>3001.7530000000002</v>
      </c>
      <c r="AU1610" s="22">
        <f t="shared" si="233"/>
        <v>3197.7530000000002</v>
      </c>
      <c r="AV1610" s="22">
        <f t="shared" si="234"/>
        <v>3393.7530000000002</v>
      </c>
      <c r="AW1610">
        <v>2023</v>
      </c>
      <c r="AX1610" t="s">
        <v>27</v>
      </c>
      <c r="AY1610" s="12">
        <v>23</v>
      </c>
      <c r="AZ1610" t="s">
        <v>318</v>
      </c>
      <c r="BA1610">
        <v>2</v>
      </c>
      <c r="BB1610">
        <v>7</v>
      </c>
      <c r="BC1610">
        <v>0</v>
      </c>
      <c r="BD1610">
        <v>2023</v>
      </c>
      <c r="BE1610">
        <v>0</v>
      </c>
    </row>
    <row r="1611" spans="1:57" x14ac:dyDescent="0.2">
      <c r="A1611">
        <v>90</v>
      </c>
      <c r="B1611">
        <v>2023</v>
      </c>
      <c r="C1611" t="s">
        <v>15</v>
      </c>
      <c r="D1611" t="s">
        <v>31</v>
      </c>
      <c r="E1611" t="s">
        <v>315</v>
      </c>
      <c r="F1611" t="s">
        <v>316</v>
      </c>
      <c r="G1611" t="s">
        <v>32</v>
      </c>
      <c r="H1611" t="s">
        <v>317</v>
      </c>
      <c r="I1611" t="s">
        <v>37</v>
      </c>
      <c r="J1611" t="s">
        <v>314</v>
      </c>
      <c r="L1611" s="12">
        <v>0</v>
      </c>
      <c r="M1611" s="12">
        <v>0</v>
      </c>
      <c r="N1611" s="12">
        <v>0</v>
      </c>
      <c r="O1611" t="s">
        <v>71</v>
      </c>
      <c r="P1611" t="s">
        <v>839</v>
      </c>
      <c r="Q1611" s="12">
        <v>68</v>
      </c>
      <c r="R1611" s="12">
        <v>68</v>
      </c>
      <c r="S1611" s="12">
        <v>68</v>
      </c>
      <c r="T1611" s="12">
        <v>68</v>
      </c>
      <c r="U1611" s="12">
        <v>0</v>
      </c>
      <c r="V1611" s="12">
        <v>0</v>
      </c>
      <c r="W1611" s="12">
        <v>0</v>
      </c>
      <c r="X1611" t="s">
        <v>73</v>
      </c>
      <c r="Y1611" t="s">
        <v>41</v>
      </c>
      <c r="Z1611" s="12">
        <v>100</v>
      </c>
      <c r="AA1611" s="12">
        <v>100</v>
      </c>
      <c r="AB1611" s="12">
        <v>100</v>
      </c>
      <c r="AC1611" s="12">
        <v>100</v>
      </c>
      <c r="AD1611" s="12">
        <v>784</v>
      </c>
      <c r="AE1611" s="12">
        <v>980</v>
      </c>
      <c r="AF1611" s="12">
        <v>1176</v>
      </c>
      <c r="AG1611" s="52">
        <v>1</v>
      </c>
      <c r="AH1611" s="52"/>
      <c r="AI1611" s="52"/>
      <c r="AJ1611" s="21">
        <f t="shared" si="226"/>
        <v>784</v>
      </c>
      <c r="AK1611" s="21">
        <f t="shared" si="227"/>
        <v>980</v>
      </c>
      <c r="AL1611" s="21">
        <f t="shared" si="228"/>
        <v>1176</v>
      </c>
      <c r="AM1611" s="12">
        <v>1</v>
      </c>
      <c r="AN1611" s="12">
        <v>1</v>
      </c>
      <c r="AO1611" s="12">
        <v>2025.6030000000001</v>
      </c>
      <c r="AP1611" s="12">
        <v>2217.7530000000002</v>
      </c>
      <c r="AQ1611" s="22">
        <f t="shared" si="229"/>
        <v>2809.6030000000001</v>
      </c>
      <c r="AR1611" s="22">
        <f t="shared" si="230"/>
        <v>3005.6030000000001</v>
      </c>
      <c r="AS1611" s="22">
        <f t="shared" si="231"/>
        <v>3201.6030000000001</v>
      </c>
      <c r="AT1611" s="22">
        <f t="shared" si="232"/>
        <v>3001.7530000000002</v>
      </c>
      <c r="AU1611" s="22">
        <f t="shared" si="233"/>
        <v>3197.7530000000002</v>
      </c>
      <c r="AV1611" s="22">
        <f t="shared" si="234"/>
        <v>3393.7530000000002</v>
      </c>
      <c r="AW1611">
        <v>2030</v>
      </c>
      <c r="AX1611" t="s">
        <v>27</v>
      </c>
      <c r="AY1611" s="12">
        <v>23</v>
      </c>
      <c r="AZ1611" t="s">
        <v>318</v>
      </c>
      <c r="BA1611">
        <v>2</v>
      </c>
      <c r="BB1611">
        <v>7</v>
      </c>
      <c r="BC1611">
        <v>0</v>
      </c>
      <c r="BD1611">
        <v>2023</v>
      </c>
      <c r="BE1611">
        <v>0</v>
      </c>
    </row>
    <row r="1612" spans="1:57" x14ac:dyDescent="0.2">
      <c r="A1612">
        <v>90</v>
      </c>
      <c r="B1612">
        <v>2023</v>
      </c>
      <c r="C1612" t="s">
        <v>15</v>
      </c>
      <c r="D1612" t="s">
        <v>31</v>
      </c>
      <c r="E1612" t="s">
        <v>315</v>
      </c>
      <c r="F1612" t="s">
        <v>316</v>
      </c>
      <c r="G1612" t="s">
        <v>32</v>
      </c>
      <c r="H1612" t="s">
        <v>317</v>
      </c>
      <c r="I1612" t="s">
        <v>37</v>
      </c>
      <c r="J1612" t="s">
        <v>314</v>
      </c>
      <c r="L1612" s="12">
        <v>0</v>
      </c>
      <c r="M1612" s="12">
        <v>0</v>
      </c>
      <c r="N1612" s="12">
        <v>0</v>
      </c>
      <c r="O1612" t="s">
        <v>71</v>
      </c>
      <c r="P1612" t="s">
        <v>839</v>
      </c>
      <c r="Q1612" s="12">
        <v>68</v>
      </c>
      <c r="R1612" s="12">
        <v>68</v>
      </c>
      <c r="S1612" s="12">
        <v>68</v>
      </c>
      <c r="T1612" s="12">
        <v>68</v>
      </c>
      <c r="U1612" s="12">
        <v>0</v>
      </c>
      <c r="V1612" s="12">
        <v>0</v>
      </c>
      <c r="W1612" s="12">
        <v>0</v>
      </c>
      <c r="X1612" t="s">
        <v>73</v>
      </c>
      <c r="Y1612" t="s">
        <v>41</v>
      </c>
      <c r="Z1612" s="12">
        <v>100</v>
      </c>
      <c r="AA1612" s="12">
        <v>100</v>
      </c>
      <c r="AB1612" s="12">
        <v>100</v>
      </c>
      <c r="AC1612" s="12">
        <v>100</v>
      </c>
      <c r="AD1612" s="12">
        <v>784</v>
      </c>
      <c r="AE1612" s="12">
        <v>980</v>
      </c>
      <c r="AF1612" s="12">
        <v>1176</v>
      </c>
      <c r="AG1612" s="52">
        <v>1</v>
      </c>
      <c r="AH1612" s="52"/>
      <c r="AI1612" s="52"/>
      <c r="AJ1612" s="21">
        <f t="shared" si="226"/>
        <v>784</v>
      </c>
      <c r="AK1612" s="21">
        <f t="shared" si="227"/>
        <v>980</v>
      </c>
      <c r="AL1612" s="21">
        <f t="shared" si="228"/>
        <v>1176</v>
      </c>
      <c r="AM1612" s="12">
        <v>1</v>
      </c>
      <c r="AN1612" s="12">
        <v>1</v>
      </c>
      <c r="AO1612" s="12">
        <v>2025.6030000000001</v>
      </c>
      <c r="AP1612" s="12">
        <v>2217.7530000000002</v>
      </c>
      <c r="AQ1612" s="22">
        <f t="shared" si="229"/>
        <v>2809.6030000000001</v>
      </c>
      <c r="AR1612" s="22">
        <f t="shared" si="230"/>
        <v>3005.6030000000001</v>
      </c>
      <c r="AS1612" s="22">
        <f t="shared" si="231"/>
        <v>3201.6030000000001</v>
      </c>
      <c r="AT1612" s="22">
        <f t="shared" si="232"/>
        <v>3001.7530000000002</v>
      </c>
      <c r="AU1612" s="22">
        <f t="shared" si="233"/>
        <v>3197.7530000000002</v>
      </c>
      <c r="AV1612" s="22">
        <f t="shared" si="234"/>
        <v>3393.7530000000002</v>
      </c>
      <c r="AW1612">
        <v>2035</v>
      </c>
      <c r="AX1612" t="s">
        <v>27</v>
      </c>
      <c r="AY1612" s="12">
        <v>23</v>
      </c>
      <c r="AZ1612" t="s">
        <v>318</v>
      </c>
      <c r="BA1612">
        <v>2</v>
      </c>
      <c r="BB1612">
        <v>7</v>
      </c>
      <c r="BC1612">
        <v>0</v>
      </c>
      <c r="BD1612">
        <v>2023</v>
      </c>
      <c r="BE1612">
        <v>0</v>
      </c>
    </row>
    <row r="1613" spans="1:57" x14ac:dyDescent="0.2">
      <c r="A1613">
        <v>90</v>
      </c>
      <c r="B1613">
        <v>2023</v>
      </c>
      <c r="C1613" t="s">
        <v>15</v>
      </c>
      <c r="D1613" t="s">
        <v>31</v>
      </c>
      <c r="E1613" t="s">
        <v>315</v>
      </c>
      <c r="F1613" t="s">
        <v>316</v>
      </c>
      <c r="G1613" t="s">
        <v>32</v>
      </c>
      <c r="H1613" t="s">
        <v>317</v>
      </c>
      <c r="I1613" t="s">
        <v>37</v>
      </c>
      <c r="J1613" t="s">
        <v>314</v>
      </c>
      <c r="L1613" s="12">
        <v>0</v>
      </c>
      <c r="M1613" s="12">
        <v>0</v>
      </c>
      <c r="N1613" s="12">
        <v>0</v>
      </c>
      <c r="O1613" t="s">
        <v>71</v>
      </c>
      <c r="P1613" t="s">
        <v>839</v>
      </c>
      <c r="Q1613" s="12">
        <v>68</v>
      </c>
      <c r="R1613" s="12">
        <v>68</v>
      </c>
      <c r="S1613" s="12">
        <v>68</v>
      </c>
      <c r="T1613" s="12">
        <v>68</v>
      </c>
      <c r="U1613" s="12">
        <v>0</v>
      </c>
      <c r="V1613" s="12">
        <v>0</v>
      </c>
      <c r="W1613" s="12">
        <v>0</v>
      </c>
      <c r="X1613" t="s">
        <v>73</v>
      </c>
      <c r="Y1613" t="s">
        <v>41</v>
      </c>
      <c r="Z1613" s="12">
        <v>100</v>
      </c>
      <c r="AA1613" s="12">
        <v>100</v>
      </c>
      <c r="AB1613" s="12">
        <v>100</v>
      </c>
      <c r="AC1613" s="12">
        <v>100</v>
      </c>
      <c r="AD1613" s="12">
        <v>784</v>
      </c>
      <c r="AE1613" s="12">
        <v>980</v>
      </c>
      <c r="AF1613" s="12">
        <v>1176</v>
      </c>
      <c r="AG1613" s="52">
        <v>1</v>
      </c>
      <c r="AH1613" s="52"/>
      <c r="AI1613" s="52"/>
      <c r="AJ1613" s="21">
        <f t="shared" si="226"/>
        <v>784</v>
      </c>
      <c r="AK1613" s="21">
        <f t="shared" si="227"/>
        <v>980</v>
      </c>
      <c r="AL1613" s="21">
        <f t="shared" si="228"/>
        <v>1176</v>
      </c>
      <c r="AM1613" s="12">
        <v>1</v>
      </c>
      <c r="AN1613" s="12">
        <v>1</v>
      </c>
      <c r="AO1613" s="12">
        <v>2025.6030000000001</v>
      </c>
      <c r="AP1613" s="12">
        <v>2217.7530000000002</v>
      </c>
      <c r="AQ1613" s="22">
        <f t="shared" si="229"/>
        <v>2809.6030000000001</v>
      </c>
      <c r="AR1613" s="22">
        <f t="shared" si="230"/>
        <v>3005.6030000000001</v>
      </c>
      <c r="AS1613" s="22">
        <f t="shared" si="231"/>
        <v>3201.6030000000001</v>
      </c>
      <c r="AT1613" s="22">
        <f t="shared" si="232"/>
        <v>3001.7530000000002</v>
      </c>
      <c r="AU1613" s="22">
        <f t="shared" si="233"/>
        <v>3197.7530000000002</v>
      </c>
      <c r="AV1613" s="22">
        <f t="shared" si="234"/>
        <v>3393.7530000000002</v>
      </c>
      <c r="AW1613">
        <v>2040</v>
      </c>
      <c r="AX1613" t="s">
        <v>27</v>
      </c>
      <c r="AY1613" s="12">
        <v>23</v>
      </c>
      <c r="AZ1613" t="s">
        <v>318</v>
      </c>
      <c r="BA1613">
        <v>2</v>
      </c>
      <c r="BB1613">
        <v>7</v>
      </c>
      <c r="BC1613">
        <v>0</v>
      </c>
      <c r="BD1613">
        <v>2023</v>
      </c>
      <c r="BE1613">
        <v>0</v>
      </c>
    </row>
    <row r="1614" spans="1:57" x14ac:dyDescent="0.2">
      <c r="A1614">
        <v>90</v>
      </c>
      <c r="B1614">
        <v>2023</v>
      </c>
      <c r="C1614" t="s">
        <v>15</v>
      </c>
      <c r="D1614" t="s">
        <v>31</v>
      </c>
      <c r="E1614" t="s">
        <v>315</v>
      </c>
      <c r="F1614" t="s">
        <v>316</v>
      </c>
      <c r="G1614" t="s">
        <v>32</v>
      </c>
      <c r="H1614" t="s">
        <v>317</v>
      </c>
      <c r="I1614" t="s">
        <v>37</v>
      </c>
      <c r="J1614" t="s">
        <v>314</v>
      </c>
      <c r="L1614" s="12">
        <v>0</v>
      </c>
      <c r="M1614" s="12">
        <v>0</v>
      </c>
      <c r="N1614" s="12">
        <v>0</v>
      </c>
      <c r="O1614" t="s">
        <v>71</v>
      </c>
      <c r="P1614" t="s">
        <v>839</v>
      </c>
      <c r="Q1614" s="12">
        <v>68</v>
      </c>
      <c r="R1614" s="12">
        <v>68</v>
      </c>
      <c r="S1614" s="12">
        <v>68</v>
      </c>
      <c r="T1614" s="12">
        <v>68</v>
      </c>
      <c r="U1614" s="12">
        <v>0</v>
      </c>
      <c r="V1614" s="12">
        <v>0</v>
      </c>
      <c r="W1614" s="12">
        <v>0</v>
      </c>
      <c r="X1614" t="s">
        <v>73</v>
      </c>
      <c r="Y1614" t="s">
        <v>41</v>
      </c>
      <c r="Z1614" s="12">
        <v>100</v>
      </c>
      <c r="AA1614" s="12">
        <v>100</v>
      </c>
      <c r="AB1614" s="12">
        <v>100</v>
      </c>
      <c r="AC1614" s="12">
        <v>100</v>
      </c>
      <c r="AD1614" s="12">
        <v>784</v>
      </c>
      <c r="AE1614" s="12">
        <v>980</v>
      </c>
      <c r="AF1614" s="12">
        <v>1176</v>
      </c>
      <c r="AG1614" s="52">
        <v>1</v>
      </c>
      <c r="AH1614" s="52"/>
      <c r="AI1614" s="52"/>
      <c r="AJ1614" s="21">
        <f t="shared" si="226"/>
        <v>784</v>
      </c>
      <c r="AK1614" s="21">
        <f t="shared" si="227"/>
        <v>980</v>
      </c>
      <c r="AL1614" s="21">
        <f t="shared" si="228"/>
        <v>1176</v>
      </c>
      <c r="AM1614" s="12">
        <v>1</v>
      </c>
      <c r="AN1614" s="12">
        <v>1</v>
      </c>
      <c r="AO1614" s="12">
        <v>2025.6030000000001</v>
      </c>
      <c r="AP1614" s="12">
        <v>2217.7530000000002</v>
      </c>
      <c r="AQ1614" s="22">
        <f t="shared" si="229"/>
        <v>2809.6030000000001</v>
      </c>
      <c r="AR1614" s="22">
        <f t="shared" si="230"/>
        <v>3005.6030000000001</v>
      </c>
      <c r="AS1614" s="22">
        <f t="shared" si="231"/>
        <v>3201.6030000000001</v>
      </c>
      <c r="AT1614" s="22">
        <f t="shared" si="232"/>
        <v>3001.7530000000002</v>
      </c>
      <c r="AU1614" s="22">
        <f t="shared" si="233"/>
        <v>3197.7530000000002</v>
      </c>
      <c r="AV1614" s="22">
        <f t="shared" si="234"/>
        <v>3393.7530000000002</v>
      </c>
      <c r="AW1614">
        <v>2045</v>
      </c>
      <c r="AX1614" t="s">
        <v>27</v>
      </c>
      <c r="AY1614" s="12">
        <v>23</v>
      </c>
      <c r="AZ1614" t="s">
        <v>318</v>
      </c>
      <c r="BA1614">
        <v>2</v>
      </c>
      <c r="BB1614">
        <v>7</v>
      </c>
      <c r="BC1614">
        <v>0</v>
      </c>
      <c r="BD1614">
        <v>2023</v>
      </c>
      <c r="BE1614">
        <v>0</v>
      </c>
    </row>
    <row r="1615" spans="1:57" x14ac:dyDescent="0.2">
      <c r="A1615">
        <v>90</v>
      </c>
      <c r="B1615">
        <v>2023</v>
      </c>
      <c r="C1615" t="s">
        <v>15</v>
      </c>
      <c r="D1615" t="s">
        <v>31</v>
      </c>
      <c r="E1615" t="s">
        <v>315</v>
      </c>
      <c r="F1615" t="s">
        <v>316</v>
      </c>
      <c r="G1615" t="s">
        <v>32</v>
      </c>
      <c r="H1615" t="s">
        <v>317</v>
      </c>
      <c r="I1615" t="s">
        <v>37</v>
      </c>
      <c r="J1615" t="s">
        <v>314</v>
      </c>
      <c r="L1615" s="12">
        <v>0</v>
      </c>
      <c r="M1615" s="12">
        <v>0</v>
      </c>
      <c r="N1615" s="12">
        <v>0</v>
      </c>
      <c r="O1615" t="s">
        <v>71</v>
      </c>
      <c r="P1615" t="s">
        <v>839</v>
      </c>
      <c r="Q1615" s="12">
        <v>68</v>
      </c>
      <c r="R1615" s="12">
        <v>68</v>
      </c>
      <c r="S1615" s="12">
        <v>68</v>
      </c>
      <c r="T1615" s="12">
        <v>68</v>
      </c>
      <c r="U1615" s="12">
        <v>0</v>
      </c>
      <c r="V1615" s="12">
        <v>0</v>
      </c>
      <c r="W1615" s="12">
        <v>0</v>
      </c>
      <c r="X1615" t="s">
        <v>73</v>
      </c>
      <c r="Y1615" t="s">
        <v>41</v>
      </c>
      <c r="Z1615" s="12">
        <v>100</v>
      </c>
      <c r="AA1615" s="12">
        <v>100</v>
      </c>
      <c r="AB1615" s="12">
        <v>100</v>
      </c>
      <c r="AC1615" s="12">
        <v>100</v>
      </c>
      <c r="AD1615" s="12">
        <v>784</v>
      </c>
      <c r="AE1615" s="12">
        <v>980</v>
      </c>
      <c r="AF1615" s="12">
        <v>1176</v>
      </c>
      <c r="AG1615" s="52">
        <v>1</v>
      </c>
      <c r="AH1615" s="52"/>
      <c r="AI1615" s="52"/>
      <c r="AJ1615" s="21">
        <f t="shared" si="226"/>
        <v>784</v>
      </c>
      <c r="AK1615" s="21">
        <f t="shared" si="227"/>
        <v>980</v>
      </c>
      <c r="AL1615" s="21">
        <f t="shared" si="228"/>
        <v>1176</v>
      </c>
      <c r="AM1615" s="12">
        <v>1</v>
      </c>
      <c r="AN1615" s="12">
        <v>1</v>
      </c>
      <c r="AO1615" s="12">
        <v>2025.6030000000001</v>
      </c>
      <c r="AP1615" s="12">
        <v>2217.7530000000002</v>
      </c>
      <c r="AQ1615" s="22">
        <f t="shared" si="229"/>
        <v>2809.6030000000001</v>
      </c>
      <c r="AR1615" s="22">
        <f t="shared" si="230"/>
        <v>3005.6030000000001</v>
      </c>
      <c r="AS1615" s="22">
        <f t="shared" si="231"/>
        <v>3201.6030000000001</v>
      </c>
      <c r="AT1615" s="22">
        <f t="shared" si="232"/>
        <v>3001.7530000000002</v>
      </c>
      <c r="AU1615" s="22">
        <f t="shared" si="233"/>
        <v>3197.7530000000002</v>
      </c>
      <c r="AV1615" s="22">
        <f t="shared" si="234"/>
        <v>3393.7530000000002</v>
      </c>
      <c r="AW1615">
        <v>2050</v>
      </c>
      <c r="AX1615" t="s">
        <v>27</v>
      </c>
      <c r="AY1615" s="12">
        <v>23</v>
      </c>
      <c r="AZ1615" t="s">
        <v>318</v>
      </c>
      <c r="BA1615">
        <v>2</v>
      </c>
      <c r="BB1615">
        <v>7</v>
      </c>
      <c r="BC1615">
        <v>0</v>
      </c>
      <c r="BD1615">
        <v>2023</v>
      </c>
      <c r="BE1615">
        <v>0</v>
      </c>
    </row>
    <row r="1616" spans="1:57" x14ac:dyDescent="0.2">
      <c r="A1616">
        <v>90</v>
      </c>
      <c r="B1616">
        <v>2023</v>
      </c>
      <c r="C1616" t="s">
        <v>15</v>
      </c>
      <c r="D1616" t="s">
        <v>31</v>
      </c>
      <c r="E1616" t="s">
        <v>315</v>
      </c>
      <c r="F1616" t="s">
        <v>316</v>
      </c>
      <c r="G1616" t="s">
        <v>32</v>
      </c>
      <c r="H1616" t="s">
        <v>317</v>
      </c>
      <c r="I1616" t="s">
        <v>37</v>
      </c>
      <c r="J1616" t="s">
        <v>314</v>
      </c>
      <c r="L1616" s="12">
        <v>0</v>
      </c>
      <c r="M1616" s="12">
        <v>0</v>
      </c>
      <c r="N1616" s="12">
        <v>0</v>
      </c>
      <c r="O1616" t="s">
        <v>71</v>
      </c>
      <c r="P1616" t="s">
        <v>839</v>
      </c>
      <c r="Q1616" s="12">
        <v>68</v>
      </c>
      <c r="R1616" s="12">
        <v>68</v>
      </c>
      <c r="S1616" s="12">
        <v>68</v>
      </c>
      <c r="T1616" s="12">
        <v>68</v>
      </c>
      <c r="U1616" s="12">
        <v>0</v>
      </c>
      <c r="V1616" s="12">
        <v>0</v>
      </c>
      <c r="W1616" s="12">
        <v>0</v>
      </c>
      <c r="X1616" t="s">
        <v>73</v>
      </c>
      <c r="Y1616" t="s">
        <v>41</v>
      </c>
      <c r="Z1616" s="12">
        <v>100</v>
      </c>
      <c r="AA1616" s="12">
        <v>100</v>
      </c>
      <c r="AB1616" s="12">
        <v>100</v>
      </c>
      <c r="AC1616" s="12">
        <v>100</v>
      </c>
      <c r="AD1616" s="12">
        <v>784</v>
      </c>
      <c r="AE1616" s="12">
        <v>980</v>
      </c>
      <c r="AF1616" s="12">
        <v>1176</v>
      </c>
      <c r="AG1616" s="52">
        <v>1</v>
      </c>
      <c r="AH1616" s="52"/>
      <c r="AI1616" s="52"/>
      <c r="AJ1616" s="21">
        <f t="shared" si="226"/>
        <v>784</v>
      </c>
      <c r="AK1616" s="21">
        <f t="shared" si="227"/>
        <v>980</v>
      </c>
      <c r="AL1616" s="21">
        <f t="shared" si="228"/>
        <v>1176</v>
      </c>
      <c r="AM1616" s="12">
        <v>1</v>
      </c>
      <c r="AN1616" s="12">
        <v>1</v>
      </c>
      <c r="AO1616" s="12">
        <v>2025.6030000000001</v>
      </c>
      <c r="AP1616" s="12">
        <v>2217.7530000000002</v>
      </c>
      <c r="AQ1616" s="22">
        <f t="shared" si="229"/>
        <v>2809.6030000000001</v>
      </c>
      <c r="AR1616" s="22">
        <f t="shared" si="230"/>
        <v>3005.6030000000001</v>
      </c>
      <c r="AS1616" s="22">
        <f t="shared" si="231"/>
        <v>3201.6030000000001</v>
      </c>
      <c r="AT1616" s="22">
        <f t="shared" si="232"/>
        <v>3001.7530000000002</v>
      </c>
      <c r="AU1616" s="22">
        <f t="shared" si="233"/>
        <v>3197.7530000000002</v>
      </c>
      <c r="AV1616" s="22">
        <f t="shared" si="234"/>
        <v>3393.7530000000002</v>
      </c>
      <c r="AW1616">
        <v>2023</v>
      </c>
      <c r="AX1616" t="s">
        <v>28</v>
      </c>
      <c r="AY1616" s="12">
        <v>23</v>
      </c>
      <c r="AZ1616" t="s">
        <v>318</v>
      </c>
      <c r="BA1616">
        <v>2</v>
      </c>
      <c r="BB1616">
        <v>7</v>
      </c>
      <c r="BC1616">
        <v>0</v>
      </c>
      <c r="BD1616">
        <v>2023</v>
      </c>
      <c r="BE1616">
        <v>0</v>
      </c>
    </row>
    <row r="1617" spans="1:57" x14ac:dyDescent="0.2">
      <c r="A1617">
        <v>90</v>
      </c>
      <c r="B1617">
        <v>2023</v>
      </c>
      <c r="C1617" t="s">
        <v>15</v>
      </c>
      <c r="D1617" t="s">
        <v>31</v>
      </c>
      <c r="E1617" t="s">
        <v>315</v>
      </c>
      <c r="F1617" t="s">
        <v>316</v>
      </c>
      <c r="G1617" t="s">
        <v>32</v>
      </c>
      <c r="H1617" t="s">
        <v>317</v>
      </c>
      <c r="I1617" t="s">
        <v>37</v>
      </c>
      <c r="J1617" t="s">
        <v>314</v>
      </c>
      <c r="L1617" s="12">
        <v>0</v>
      </c>
      <c r="M1617" s="12">
        <v>0</v>
      </c>
      <c r="N1617" s="12">
        <v>0</v>
      </c>
      <c r="O1617" t="s">
        <v>71</v>
      </c>
      <c r="P1617" t="s">
        <v>839</v>
      </c>
      <c r="Q1617" s="12">
        <v>68</v>
      </c>
      <c r="R1617" s="12">
        <v>68</v>
      </c>
      <c r="S1617" s="12">
        <v>68</v>
      </c>
      <c r="T1617" s="12">
        <v>68</v>
      </c>
      <c r="U1617" s="12">
        <v>0</v>
      </c>
      <c r="V1617" s="12">
        <v>0</v>
      </c>
      <c r="W1617" s="12">
        <v>0</v>
      </c>
      <c r="X1617" t="s">
        <v>73</v>
      </c>
      <c r="Y1617" t="s">
        <v>41</v>
      </c>
      <c r="Z1617" s="12">
        <v>100</v>
      </c>
      <c r="AA1617" s="12">
        <v>100</v>
      </c>
      <c r="AB1617" s="12">
        <v>100</v>
      </c>
      <c r="AC1617" s="12">
        <v>100</v>
      </c>
      <c r="AD1617" s="12">
        <v>784</v>
      </c>
      <c r="AE1617" s="12">
        <v>980</v>
      </c>
      <c r="AF1617" s="12">
        <v>1176</v>
      </c>
      <c r="AG1617" s="52">
        <v>1</v>
      </c>
      <c r="AH1617" s="52"/>
      <c r="AI1617" s="52"/>
      <c r="AJ1617" s="21">
        <f t="shared" si="226"/>
        <v>784</v>
      </c>
      <c r="AK1617" s="21">
        <f t="shared" si="227"/>
        <v>980</v>
      </c>
      <c r="AL1617" s="21">
        <f t="shared" si="228"/>
        <v>1176</v>
      </c>
      <c r="AM1617" s="12">
        <v>1</v>
      </c>
      <c r="AN1617" s="12">
        <v>1</v>
      </c>
      <c r="AO1617" s="12">
        <v>2025.6030000000001</v>
      </c>
      <c r="AP1617" s="12">
        <v>2217.7530000000002</v>
      </c>
      <c r="AQ1617" s="22">
        <f t="shared" si="229"/>
        <v>2809.6030000000001</v>
      </c>
      <c r="AR1617" s="22">
        <f t="shared" si="230"/>
        <v>3005.6030000000001</v>
      </c>
      <c r="AS1617" s="22">
        <f t="shared" si="231"/>
        <v>3201.6030000000001</v>
      </c>
      <c r="AT1617" s="22">
        <f t="shared" si="232"/>
        <v>3001.7530000000002</v>
      </c>
      <c r="AU1617" s="22">
        <f t="shared" si="233"/>
        <v>3197.7530000000002</v>
      </c>
      <c r="AV1617" s="22">
        <f t="shared" si="234"/>
        <v>3393.7530000000002</v>
      </c>
      <c r="AW1617">
        <v>2030</v>
      </c>
      <c r="AX1617" t="s">
        <v>28</v>
      </c>
      <c r="AY1617" s="12">
        <v>23</v>
      </c>
      <c r="AZ1617" t="s">
        <v>318</v>
      </c>
      <c r="BA1617">
        <v>2</v>
      </c>
      <c r="BB1617">
        <v>7</v>
      </c>
      <c r="BC1617">
        <v>0</v>
      </c>
      <c r="BD1617">
        <v>2023</v>
      </c>
      <c r="BE1617">
        <v>0</v>
      </c>
    </row>
    <row r="1618" spans="1:57" x14ac:dyDescent="0.2">
      <c r="A1618">
        <v>90</v>
      </c>
      <c r="B1618">
        <v>2023</v>
      </c>
      <c r="C1618" t="s">
        <v>15</v>
      </c>
      <c r="D1618" t="s">
        <v>31</v>
      </c>
      <c r="E1618" t="s">
        <v>315</v>
      </c>
      <c r="F1618" t="s">
        <v>316</v>
      </c>
      <c r="G1618" t="s">
        <v>32</v>
      </c>
      <c r="H1618" t="s">
        <v>317</v>
      </c>
      <c r="I1618" t="s">
        <v>37</v>
      </c>
      <c r="J1618" t="s">
        <v>314</v>
      </c>
      <c r="L1618" s="12">
        <v>0</v>
      </c>
      <c r="M1618" s="12">
        <v>0</v>
      </c>
      <c r="N1618" s="12">
        <v>0</v>
      </c>
      <c r="O1618" t="s">
        <v>71</v>
      </c>
      <c r="P1618" t="s">
        <v>839</v>
      </c>
      <c r="Q1618" s="12">
        <v>68</v>
      </c>
      <c r="R1618" s="12">
        <v>68</v>
      </c>
      <c r="S1618" s="12">
        <v>68</v>
      </c>
      <c r="T1618" s="12">
        <v>68</v>
      </c>
      <c r="U1618" s="12">
        <v>0</v>
      </c>
      <c r="V1618" s="12">
        <v>0</v>
      </c>
      <c r="W1618" s="12">
        <v>0</v>
      </c>
      <c r="X1618" t="s">
        <v>73</v>
      </c>
      <c r="Y1618" t="s">
        <v>41</v>
      </c>
      <c r="Z1618" s="12">
        <v>100</v>
      </c>
      <c r="AA1618" s="12">
        <v>100</v>
      </c>
      <c r="AB1618" s="12">
        <v>100</v>
      </c>
      <c r="AC1618" s="12">
        <v>100</v>
      </c>
      <c r="AD1618" s="12">
        <v>784</v>
      </c>
      <c r="AE1618" s="12">
        <v>980</v>
      </c>
      <c r="AF1618" s="12">
        <v>1176</v>
      </c>
      <c r="AG1618" s="52">
        <v>1</v>
      </c>
      <c r="AH1618" s="52"/>
      <c r="AI1618" s="52"/>
      <c r="AJ1618" s="21">
        <f t="shared" si="226"/>
        <v>784</v>
      </c>
      <c r="AK1618" s="21">
        <f t="shared" si="227"/>
        <v>980</v>
      </c>
      <c r="AL1618" s="21">
        <f t="shared" si="228"/>
        <v>1176</v>
      </c>
      <c r="AM1618" s="12">
        <v>1</v>
      </c>
      <c r="AN1618" s="12">
        <v>1</v>
      </c>
      <c r="AO1618" s="12">
        <v>2025.6030000000001</v>
      </c>
      <c r="AP1618" s="12">
        <v>2217.7530000000002</v>
      </c>
      <c r="AQ1618" s="22">
        <f t="shared" si="229"/>
        <v>2809.6030000000001</v>
      </c>
      <c r="AR1618" s="22">
        <f t="shared" si="230"/>
        <v>3005.6030000000001</v>
      </c>
      <c r="AS1618" s="22">
        <f t="shared" si="231"/>
        <v>3201.6030000000001</v>
      </c>
      <c r="AT1618" s="22">
        <f t="shared" si="232"/>
        <v>3001.7530000000002</v>
      </c>
      <c r="AU1618" s="22">
        <f t="shared" si="233"/>
        <v>3197.7530000000002</v>
      </c>
      <c r="AV1618" s="22">
        <f t="shared" si="234"/>
        <v>3393.7530000000002</v>
      </c>
      <c r="AW1618">
        <v>2035</v>
      </c>
      <c r="AX1618" t="s">
        <v>28</v>
      </c>
      <c r="AY1618" s="12">
        <v>23</v>
      </c>
      <c r="AZ1618" t="s">
        <v>318</v>
      </c>
      <c r="BA1618">
        <v>2</v>
      </c>
      <c r="BB1618">
        <v>7</v>
      </c>
      <c r="BC1618">
        <v>0</v>
      </c>
      <c r="BD1618">
        <v>2023</v>
      </c>
      <c r="BE1618">
        <v>0</v>
      </c>
    </row>
    <row r="1619" spans="1:57" x14ac:dyDescent="0.2">
      <c r="A1619">
        <v>90</v>
      </c>
      <c r="B1619">
        <v>2023</v>
      </c>
      <c r="C1619" t="s">
        <v>15</v>
      </c>
      <c r="D1619" t="s">
        <v>31</v>
      </c>
      <c r="E1619" t="s">
        <v>315</v>
      </c>
      <c r="F1619" t="s">
        <v>316</v>
      </c>
      <c r="G1619" t="s">
        <v>32</v>
      </c>
      <c r="H1619" t="s">
        <v>317</v>
      </c>
      <c r="I1619" t="s">
        <v>37</v>
      </c>
      <c r="J1619" t="s">
        <v>314</v>
      </c>
      <c r="L1619" s="12">
        <v>0</v>
      </c>
      <c r="M1619" s="12">
        <v>0</v>
      </c>
      <c r="N1619" s="12">
        <v>0</v>
      </c>
      <c r="O1619" t="s">
        <v>71</v>
      </c>
      <c r="P1619" t="s">
        <v>839</v>
      </c>
      <c r="Q1619" s="12">
        <v>68</v>
      </c>
      <c r="R1619" s="12">
        <v>68</v>
      </c>
      <c r="S1619" s="12">
        <v>68</v>
      </c>
      <c r="T1619" s="12">
        <v>68</v>
      </c>
      <c r="U1619" s="12">
        <v>0</v>
      </c>
      <c r="V1619" s="12">
        <v>0</v>
      </c>
      <c r="W1619" s="12">
        <v>0</v>
      </c>
      <c r="X1619" t="s">
        <v>73</v>
      </c>
      <c r="Y1619" t="s">
        <v>41</v>
      </c>
      <c r="Z1619" s="12">
        <v>100</v>
      </c>
      <c r="AA1619" s="12">
        <v>100</v>
      </c>
      <c r="AB1619" s="12">
        <v>100</v>
      </c>
      <c r="AC1619" s="12">
        <v>100</v>
      </c>
      <c r="AD1619" s="12">
        <v>784</v>
      </c>
      <c r="AE1619" s="12">
        <v>980</v>
      </c>
      <c r="AF1619" s="12">
        <v>1176</v>
      </c>
      <c r="AG1619" s="52">
        <v>1</v>
      </c>
      <c r="AH1619" s="52"/>
      <c r="AI1619" s="52"/>
      <c r="AJ1619" s="21">
        <f t="shared" si="226"/>
        <v>784</v>
      </c>
      <c r="AK1619" s="21">
        <f t="shared" si="227"/>
        <v>980</v>
      </c>
      <c r="AL1619" s="21">
        <f t="shared" si="228"/>
        <v>1176</v>
      </c>
      <c r="AM1619" s="12">
        <v>1</v>
      </c>
      <c r="AN1619" s="12">
        <v>1</v>
      </c>
      <c r="AO1619" s="12">
        <v>2025.6030000000001</v>
      </c>
      <c r="AP1619" s="12">
        <v>2217.7530000000002</v>
      </c>
      <c r="AQ1619" s="22">
        <f t="shared" si="229"/>
        <v>2809.6030000000001</v>
      </c>
      <c r="AR1619" s="22">
        <f t="shared" si="230"/>
        <v>3005.6030000000001</v>
      </c>
      <c r="AS1619" s="22">
        <f t="shared" si="231"/>
        <v>3201.6030000000001</v>
      </c>
      <c r="AT1619" s="22">
        <f t="shared" si="232"/>
        <v>3001.7530000000002</v>
      </c>
      <c r="AU1619" s="22">
        <f t="shared" si="233"/>
        <v>3197.7530000000002</v>
      </c>
      <c r="AV1619" s="22">
        <f t="shared" si="234"/>
        <v>3393.7530000000002</v>
      </c>
      <c r="AW1619">
        <v>2040</v>
      </c>
      <c r="AX1619" t="s">
        <v>28</v>
      </c>
      <c r="AY1619" s="12">
        <v>23</v>
      </c>
      <c r="AZ1619" t="s">
        <v>318</v>
      </c>
      <c r="BA1619">
        <v>2</v>
      </c>
      <c r="BB1619">
        <v>7</v>
      </c>
      <c r="BC1619">
        <v>0</v>
      </c>
      <c r="BD1619">
        <v>2023</v>
      </c>
      <c r="BE1619">
        <v>0</v>
      </c>
    </row>
    <row r="1620" spans="1:57" x14ac:dyDescent="0.2">
      <c r="A1620">
        <v>90</v>
      </c>
      <c r="B1620">
        <v>2023</v>
      </c>
      <c r="C1620" t="s">
        <v>15</v>
      </c>
      <c r="D1620" t="s">
        <v>31</v>
      </c>
      <c r="E1620" t="s">
        <v>315</v>
      </c>
      <c r="F1620" t="s">
        <v>316</v>
      </c>
      <c r="G1620" t="s">
        <v>32</v>
      </c>
      <c r="H1620" t="s">
        <v>317</v>
      </c>
      <c r="I1620" t="s">
        <v>37</v>
      </c>
      <c r="J1620" t="s">
        <v>314</v>
      </c>
      <c r="L1620" s="12">
        <v>0</v>
      </c>
      <c r="M1620" s="12">
        <v>0</v>
      </c>
      <c r="N1620" s="12">
        <v>0</v>
      </c>
      <c r="O1620" t="s">
        <v>71</v>
      </c>
      <c r="P1620" t="s">
        <v>839</v>
      </c>
      <c r="Q1620" s="12">
        <v>68</v>
      </c>
      <c r="R1620" s="12">
        <v>68</v>
      </c>
      <c r="S1620" s="12">
        <v>68</v>
      </c>
      <c r="T1620" s="12">
        <v>68</v>
      </c>
      <c r="U1620" s="12">
        <v>0</v>
      </c>
      <c r="V1620" s="12">
        <v>0</v>
      </c>
      <c r="W1620" s="12">
        <v>0</v>
      </c>
      <c r="X1620" t="s">
        <v>73</v>
      </c>
      <c r="Y1620" t="s">
        <v>41</v>
      </c>
      <c r="Z1620" s="12">
        <v>100</v>
      </c>
      <c r="AA1620" s="12">
        <v>100</v>
      </c>
      <c r="AB1620" s="12">
        <v>100</v>
      </c>
      <c r="AC1620" s="12">
        <v>100</v>
      </c>
      <c r="AD1620" s="12">
        <v>784</v>
      </c>
      <c r="AE1620" s="12">
        <v>980</v>
      </c>
      <c r="AF1620" s="12">
        <v>1176</v>
      </c>
      <c r="AG1620" s="52">
        <v>1</v>
      </c>
      <c r="AH1620" s="52"/>
      <c r="AI1620" s="52"/>
      <c r="AJ1620" s="21">
        <f t="shared" si="226"/>
        <v>784</v>
      </c>
      <c r="AK1620" s="21">
        <f t="shared" si="227"/>
        <v>980</v>
      </c>
      <c r="AL1620" s="21">
        <f t="shared" si="228"/>
        <v>1176</v>
      </c>
      <c r="AM1620" s="12">
        <v>1</v>
      </c>
      <c r="AN1620" s="12">
        <v>1</v>
      </c>
      <c r="AO1620" s="12">
        <v>2025.6030000000001</v>
      </c>
      <c r="AP1620" s="12">
        <v>2217.7530000000002</v>
      </c>
      <c r="AQ1620" s="22">
        <f t="shared" si="229"/>
        <v>2809.6030000000001</v>
      </c>
      <c r="AR1620" s="22">
        <f t="shared" si="230"/>
        <v>3005.6030000000001</v>
      </c>
      <c r="AS1620" s="22">
        <f t="shared" si="231"/>
        <v>3201.6030000000001</v>
      </c>
      <c r="AT1620" s="22">
        <f t="shared" si="232"/>
        <v>3001.7530000000002</v>
      </c>
      <c r="AU1620" s="22">
        <f t="shared" si="233"/>
        <v>3197.7530000000002</v>
      </c>
      <c r="AV1620" s="22">
        <f t="shared" si="234"/>
        <v>3393.7530000000002</v>
      </c>
      <c r="AW1620">
        <v>2045</v>
      </c>
      <c r="AX1620" t="s">
        <v>28</v>
      </c>
      <c r="AY1620" s="12">
        <v>23</v>
      </c>
      <c r="AZ1620" t="s">
        <v>318</v>
      </c>
      <c r="BA1620">
        <v>2</v>
      </c>
      <c r="BB1620">
        <v>7</v>
      </c>
      <c r="BC1620">
        <v>0</v>
      </c>
      <c r="BD1620">
        <v>2023</v>
      </c>
      <c r="BE1620">
        <v>0</v>
      </c>
    </row>
    <row r="1621" spans="1:57" x14ac:dyDescent="0.2">
      <c r="A1621">
        <v>90</v>
      </c>
      <c r="B1621">
        <v>2023</v>
      </c>
      <c r="C1621" t="s">
        <v>15</v>
      </c>
      <c r="D1621" t="s">
        <v>31</v>
      </c>
      <c r="E1621" t="s">
        <v>315</v>
      </c>
      <c r="F1621" t="s">
        <v>316</v>
      </c>
      <c r="G1621" t="s">
        <v>32</v>
      </c>
      <c r="H1621" t="s">
        <v>317</v>
      </c>
      <c r="I1621" t="s">
        <v>37</v>
      </c>
      <c r="J1621" t="s">
        <v>314</v>
      </c>
      <c r="L1621" s="12">
        <v>0</v>
      </c>
      <c r="M1621" s="12">
        <v>0</v>
      </c>
      <c r="N1621" s="12">
        <v>0</v>
      </c>
      <c r="O1621" t="s">
        <v>71</v>
      </c>
      <c r="P1621" t="s">
        <v>839</v>
      </c>
      <c r="Q1621" s="12">
        <v>68</v>
      </c>
      <c r="R1621" s="12">
        <v>68</v>
      </c>
      <c r="S1621" s="12">
        <v>68</v>
      </c>
      <c r="T1621" s="12">
        <v>68</v>
      </c>
      <c r="U1621" s="12">
        <v>0</v>
      </c>
      <c r="V1621" s="12">
        <v>0</v>
      </c>
      <c r="W1621" s="12">
        <v>0</v>
      </c>
      <c r="X1621" t="s">
        <v>73</v>
      </c>
      <c r="Y1621" t="s">
        <v>41</v>
      </c>
      <c r="Z1621" s="12">
        <v>100</v>
      </c>
      <c r="AA1621" s="12">
        <v>100</v>
      </c>
      <c r="AB1621" s="12">
        <v>100</v>
      </c>
      <c r="AC1621" s="12">
        <v>100</v>
      </c>
      <c r="AD1621" s="12">
        <v>784</v>
      </c>
      <c r="AE1621" s="12">
        <v>980</v>
      </c>
      <c r="AF1621" s="12">
        <v>1176</v>
      </c>
      <c r="AG1621" s="52">
        <v>1</v>
      </c>
      <c r="AH1621" s="52"/>
      <c r="AI1621" s="52"/>
      <c r="AJ1621" s="21">
        <f t="shared" si="226"/>
        <v>784</v>
      </c>
      <c r="AK1621" s="21">
        <f t="shared" si="227"/>
        <v>980</v>
      </c>
      <c r="AL1621" s="21">
        <f t="shared" si="228"/>
        <v>1176</v>
      </c>
      <c r="AM1621" s="12">
        <v>1</v>
      </c>
      <c r="AN1621" s="12">
        <v>1</v>
      </c>
      <c r="AO1621" s="12">
        <v>2025.6030000000001</v>
      </c>
      <c r="AP1621" s="12">
        <v>2217.7530000000002</v>
      </c>
      <c r="AQ1621" s="22">
        <f t="shared" si="229"/>
        <v>2809.6030000000001</v>
      </c>
      <c r="AR1621" s="22">
        <f t="shared" si="230"/>
        <v>3005.6030000000001</v>
      </c>
      <c r="AS1621" s="22">
        <f t="shared" si="231"/>
        <v>3201.6030000000001</v>
      </c>
      <c r="AT1621" s="22">
        <f t="shared" si="232"/>
        <v>3001.7530000000002</v>
      </c>
      <c r="AU1621" s="22">
        <f t="shared" si="233"/>
        <v>3197.7530000000002</v>
      </c>
      <c r="AV1621" s="22">
        <f t="shared" si="234"/>
        <v>3393.7530000000002</v>
      </c>
      <c r="AW1621">
        <v>2050</v>
      </c>
      <c r="AX1621" t="s">
        <v>28</v>
      </c>
      <c r="AY1621" s="12">
        <v>23</v>
      </c>
      <c r="AZ1621" t="s">
        <v>318</v>
      </c>
      <c r="BA1621">
        <v>2</v>
      </c>
      <c r="BB1621">
        <v>7</v>
      </c>
      <c r="BC1621">
        <v>0</v>
      </c>
      <c r="BD1621">
        <v>2023</v>
      </c>
      <c r="BE1621">
        <v>0</v>
      </c>
    </row>
    <row r="1622" spans="1:57" x14ac:dyDescent="0.2">
      <c r="A1622">
        <v>91</v>
      </c>
      <c r="B1622">
        <v>2023</v>
      </c>
      <c r="C1622" t="s">
        <v>15</v>
      </c>
      <c r="D1622" t="s">
        <v>31</v>
      </c>
      <c r="E1622" t="s">
        <v>315</v>
      </c>
      <c r="F1622" t="s">
        <v>320</v>
      </c>
      <c r="G1622" t="s">
        <v>75</v>
      </c>
      <c r="H1622" t="s">
        <v>321</v>
      </c>
      <c r="I1622" t="s">
        <v>37</v>
      </c>
      <c r="J1622" t="s">
        <v>319</v>
      </c>
      <c r="L1622" s="12">
        <v>4.7318179999999996</v>
      </c>
      <c r="M1622" s="12">
        <v>5.5250000000000004</v>
      </c>
      <c r="N1622" s="12">
        <v>8.625667</v>
      </c>
      <c r="O1622" t="s">
        <v>71</v>
      </c>
      <c r="P1622" t="s">
        <v>839</v>
      </c>
      <c r="Q1622" s="12">
        <v>30</v>
      </c>
      <c r="R1622" s="12">
        <v>80</v>
      </c>
      <c r="S1622" s="12">
        <v>80</v>
      </c>
      <c r="T1622" s="12">
        <v>154</v>
      </c>
      <c r="U1622" s="12">
        <v>35.272727000000003</v>
      </c>
      <c r="V1622" s="12">
        <v>46.53125</v>
      </c>
      <c r="W1622" s="12">
        <v>52.410195999999999</v>
      </c>
      <c r="X1622" t="s">
        <v>73</v>
      </c>
      <c r="Y1622" t="s">
        <v>41</v>
      </c>
      <c r="Z1622" s="12">
        <v>80</v>
      </c>
      <c r="AA1622" s="12">
        <v>90</v>
      </c>
      <c r="AB1622" s="12">
        <v>99</v>
      </c>
      <c r="AC1622" s="12">
        <v>99</v>
      </c>
      <c r="AD1622" s="12">
        <v>-2209.3636350000002</v>
      </c>
      <c r="AE1622" s="12">
        <v>-2987.0000049999999</v>
      </c>
      <c r="AF1622" s="12">
        <v>-3098.8690190000002</v>
      </c>
      <c r="AG1622" s="52">
        <v>1</v>
      </c>
      <c r="AH1622" s="52"/>
      <c r="AI1622" s="52"/>
      <c r="AJ1622" s="21">
        <f t="shared" si="226"/>
        <v>1343.7272349999998</v>
      </c>
      <c r="AK1622" s="21">
        <f t="shared" si="227"/>
        <v>1642.8124950000001</v>
      </c>
      <c r="AL1622" s="21">
        <f t="shared" si="228"/>
        <v>2308.1019809999993</v>
      </c>
      <c r="AM1622" s="12">
        <v>1</v>
      </c>
      <c r="AN1622" s="12">
        <v>1</v>
      </c>
      <c r="AO1622" s="12">
        <v>2025.6030000000001</v>
      </c>
      <c r="AP1622" s="12">
        <v>2217.7530000000002</v>
      </c>
      <c r="AQ1622" s="22">
        <f t="shared" si="229"/>
        <v>3369.3302349999999</v>
      </c>
      <c r="AR1622" s="22">
        <f t="shared" si="230"/>
        <v>3668.4154950000002</v>
      </c>
      <c r="AS1622" s="22">
        <f t="shared" si="231"/>
        <v>4333.704980999999</v>
      </c>
      <c r="AT1622" s="22">
        <f t="shared" si="232"/>
        <v>3561.480235</v>
      </c>
      <c r="AU1622" s="22">
        <f t="shared" si="233"/>
        <v>3860.5654950000003</v>
      </c>
      <c r="AV1622" s="22">
        <f t="shared" si="234"/>
        <v>4525.8549809999995</v>
      </c>
      <c r="AW1622">
        <v>2023</v>
      </c>
      <c r="AX1622" t="s">
        <v>24</v>
      </c>
      <c r="AY1622" s="12">
        <v>21</v>
      </c>
      <c r="AZ1622" t="s">
        <v>322</v>
      </c>
      <c r="BA1622">
        <v>2</v>
      </c>
      <c r="BB1622">
        <v>266</v>
      </c>
      <c r="BC1622">
        <v>0.28570000000000001</v>
      </c>
      <c r="BD1622">
        <v>2023</v>
      </c>
    </row>
    <row r="1623" spans="1:57" x14ac:dyDescent="0.2">
      <c r="A1623">
        <v>91</v>
      </c>
      <c r="B1623">
        <v>2023</v>
      </c>
      <c r="C1623" t="s">
        <v>15</v>
      </c>
      <c r="D1623" t="s">
        <v>31</v>
      </c>
      <c r="E1623" t="s">
        <v>315</v>
      </c>
      <c r="F1623" t="s">
        <v>320</v>
      </c>
      <c r="G1623" t="s">
        <v>75</v>
      </c>
      <c r="H1623" t="s">
        <v>321</v>
      </c>
      <c r="I1623" t="s">
        <v>37</v>
      </c>
      <c r="J1623" t="s">
        <v>319</v>
      </c>
      <c r="L1623" s="12">
        <v>4.8106816333333331</v>
      </c>
      <c r="M1623" s="12">
        <v>5.6170833333333334</v>
      </c>
      <c r="N1623" s="12">
        <v>8.769428116666667</v>
      </c>
      <c r="O1623" t="s">
        <v>71</v>
      </c>
      <c r="P1623" t="s">
        <v>839</v>
      </c>
      <c r="Q1623" s="12">
        <v>30</v>
      </c>
      <c r="R1623" s="12">
        <v>80</v>
      </c>
      <c r="S1623" s="12">
        <v>80</v>
      </c>
      <c r="T1623" s="12">
        <v>154</v>
      </c>
      <c r="U1623" s="12">
        <v>35.860605783333334</v>
      </c>
      <c r="V1623" s="12">
        <v>47.306770833333331</v>
      </c>
      <c r="W1623" s="12">
        <v>53.283699266666666</v>
      </c>
      <c r="X1623" t="s">
        <v>73</v>
      </c>
      <c r="Y1623" t="s">
        <v>41</v>
      </c>
      <c r="Z1623" s="12">
        <v>80</v>
      </c>
      <c r="AA1623" s="12">
        <v>95</v>
      </c>
      <c r="AB1623" s="12">
        <v>99</v>
      </c>
      <c r="AC1623" s="12">
        <v>99</v>
      </c>
      <c r="AD1623" s="12">
        <v>-2246.18636225</v>
      </c>
      <c r="AE1623" s="12">
        <v>-3036.7833384166665</v>
      </c>
      <c r="AF1623" s="12">
        <v>-3150.5168359833333</v>
      </c>
      <c r="AG1623" s="52">
        <v>1</v>
      </c>
      <c r="AH1623" s="52"/>
      <c r="AI1623" s="52"/>
      <c r="AJ1623" s="21">
        <f t="shared" si="226"/>
        <v>1545.4257178333332</v>
      </c>
      <c r="AK1623" s="21">
        <f t="shared" si="227"/>
        <v>1906.7265574166663</v>
      </c>
      <c r="AL1623" s="21">
        <f t="shared" si="228"/>
        <v>2612.9888436833335</v>
      </c>
      <c r="AM1623" s="12">
        <v>1</v>
      </c>
      <c r="AN1623" s="12">
        <v>1</v>
      </c>
      <c r="AO1623" s="12">
        <v>2025.6030000000001</v>
      </c>
      <c r="AP1623" s="12">
        <v>2217.7530000000002</v>
      </c>
      <c r="AQ1623" s="22">
        <f t="shared" si="229"/>
        <v>3571.0287178333333</v>
      </c>
      <c r="AR1623" s="22">
        <f t="shared" si="230"/>
        <v>3932.3295574166664</v>
      </c>
      <c r="AS1623" s="22">
        <f t="shared" si="231"/>
        <v>4638.5918436833335</v>
      </c>
      <c r="AT1623" s="22">
        <f t="shared" si="232"/>
        <v>3763.1787178333334</v>
      </c>
      <c r="AU1623" s="22">
        <f t="shared" si="233"/>
        <v>4124.4795574166665</v>
      </c>
      <c r="AV1623" s="22">
        <f t="shared" si="234"/>
        <v>4830.7418436833341</v>
      </c>
      <c r="AW1623">
        <v>2030</v>
      </c>
      <c r="AX1623" t="s">
        <v>24</v>
      </c>
      <c r="AY1623" s="12">
        <v>21</v>
      </c>
      <c r="AZ1623" t="s">
        <v>322</v>
      </c>
      <c r="BA1623">
        <v>2</v>
      </c>
      <c r="BB1623">
        <v>266</v>
      </c>
      <c r="BC1623">
        <v>0.28570000000000001</v>
      </c>
      <c r="BD1623">
        <v>2023</v>
      </c>
      <c r="BE1623">
        <v>0</v>
      </c>
    </row>
    <row r="1624" spans="1:57" x14ac:dyDescent="0.2">
      <c r="A1624">
        <v>91</v>
      </c>
      <c r="B1624">
        <v>2023</v>
      </c>
      <c r="C1624" t="s">
        <v>15</v>
      </c>
      <c r="D1624" t="s">
        <v>31</v>
      </c>
      <c r="E1624" t="s">
        <v>315</v>
      </c>
      <c r="F1624" t="s">
        <v>320</v>
      </c>
      <c r="G1624" t="s">
        <v>75</v>
      </c>
      <c r="H1624" t="s">
        <v>321</v>
      </c>
      <c r="I1624" t="s">
        <v>37</v>
      </c>
      <c r="J1624" t="s">
        <v>319</v>
      </c>
      <c r="L1624" s="12">
        <v>4.8106816333333331</v>
      </c>
      <c r="M1624" s="12">
        <v>5.6170833333333334</v>
      </c>
      <c r="N1624" s="12">
        <v>8.769428116666667</v>
      </c>
      <c r="O1624" t="s">
        <v>71</v>
      </c>
      <c r="P1624" t="s">
        <v>839</v>
      </c>
      <c r="Q1624" s="12">
        <v>30</v>
      </c>
      <c r="R1624" s="12">
        <v>80</v>
      </c>
      <c r="S1624" s="12">
        <v>80</v>
      </c>
      <c r="T1624" s="12">
        <v>154</v>
      </c>
      <c r="U1624" s="12">
        <v>35.860605783333334</v>
      </c>
      <c r="V1624" s="12">
        <v>47.306770833333331</v>
      </c>
      <c r="W1624" s="12">
        <v>53.283699266666666</v>
      </c>
      <c r="X1624" t="s">
        <v>73</v>
      </c>
      <c r="Y1624" t="s">
        <v>41</v>
      </c>
      <c r="Z1624" s="12">
        <v>80</v>
      </c>
      <c r="AA1624" s="12">
        <v>95</v>
      </c>
      <c r="AB1624" s="12">
        <v>99</v>
      </c>
      <c r="AC1624" s="12">
        <v>99</v>
      </c>
      <c r="AD1624" s="12">
        <v>-2246.18636225</v>
      </c>
      <c r="AE1624" s="12">
        <v>-3036.7833384166665</v>
      </c>
      <c r="AF1624" s="12">
        <v>-3150.5168359833333</v>
      </c>
      <c r="AG1624" s="52">
        <v>1</v>
      </c>
      <c r="AH1624" s="52"/>
      <c r="AI1624" s="52"/>
      <c r="AJ1624" s="21">
        <f t="shared" si="226"/>
        <v>1545.4257178333332</v>
      </c>
      <c r="AK1624" s="21">
        <f t="shared" si="227"/>
        <v>1906.7265574166663</v>
      </c>
      <c r="AL1624" s="21">
        <f t="shared" si="228"/>
        <v>2612.9888436833335</v>
      </c>
      <c r="AM1624" s="12">
        <v>1</v>
      </c>
      <c r="AN1624" s="12">
        <v>1</v>
      </c>
      <c r="AO1624" s="12">
        <v>2025.6030000000001</v>
      </c>
      <c r="AP1624" s="12">
        <v>2217.7530000000002</v>
      </c>
      <c r="AQ1624" s="22">
        <f t="shared" si="229"/>
        <v>3571.0287178333333</v>
      </c>
      <c r="AR1624" s="22">
        <f t="shared" si="230"/>
        <v>3932.3295574166664</v>
      </c>
      <c r="AS1624" s="22">
        <f t="shared" si="231"/>
        <v>4638.5918436833335</v>
      </c>
      <c r="AT1624" s="22">
        <f t="shared" si="232"/>
        <v>3763.1787178333334</v>
      </c>
      <c r="AU1624" s="22">
        <f t="shared" si="233"/>
        <v>4124.4795574166665</v>
      </c>
      <c r="AV1624" s="22">
        <f t="shared" si="234"/>
        <v>4830.7418436833341</v>
      </c>
      <c r="AW1624">
        <v>2035</v>
      </c>
      <c r="AX1624" t="s">
        <v>24</v>
      </c>
      <c r="AY1624" s="12">
        <v>21</v>
      </c>
      <c r="AZ1624" t="s">
        <v>322</v>
      </c>
      <c r="BA1624">
        <v>2</v>
      </c>
      <c r="BB1624">
        <v>266</v>
      </c>
      <c r="BC1624">
        <v>0.28570000000000001</v>
      </c>
      <c r="BD1624">
        <v>2023</v>
      </c>
      <c r="BE1624">
        <v>0</v>
      </c>
    </row>
    <row r="1625" spans="1:57" x14ac:dyDescent="0.2">
      <c r="A1625">
        <v>91</v>
      </c>
      <c r="B1625">
        <v>2023</v>
      </c>
      <c r="C1625" t="s">
        <v>15</v>
      </c>
      <c r="D1625" t="s">
        <v>31</v>
      </c>
      <c r="E1625" t="s">
        <v>315</v>
      </c>
      <c r="F1625" t="s">
        <v>320</v>
      </c>
      <c r="G1625" t="s">
        <v>75</v>
      </c>
      <c r="H1625" t="s">
        <v>321</v>
      </c>
      <c r="I1625" t="s">
        <v>37</v>
      </c>
      <c r="J1625" t="s">
        <v>319</v>
      </c>
      <c r="L1625" s="12">
        <v>4.8106816333333331</v>
      </c>
      <c r="M1625" s="12">
        <v>5.6170833333333334</v>
      </c>
      <c r="N1625" s="12">
        <v>8.769428116666667</v>
      </c>
      <c r="O1625" t="s">
        <v>71</v>
      </c>
      <c r="P1625" t="s">
        <v>839</v>
      </c>
      <c r="Q1625" s="12">
        <v>30</v>
      </c>
      <c r="R1625" s="12">
        <v>80</v>
      </c>
      <c r="S1625" s="12">
        <v>80</v>
      </c>
      <c r="T1625" s="12">
        <v>154</v>
      </c>
      <c r="U1625" s="12">
        <v>35.860605783333334</v>
      </c>
      <c r="V1625" s="12">
        <v>47.306770833333331</v>
      </c>
      <c r="W1625" s="12">
        <v>53.283699266666666</v>
      </c>
      <c r="X1625" t="s">
        <v>73</v>
      </c>
      <c r="Y1625" t="s">
        <v>41</v>
      </c>
      <c r="Z1625" s="12">
        <v>80</v>
      </c>
      <c r="AA1625" s="12">
        <v>95</v>
      </c>
      <c r="AB1625" s="12">
        <v>99</v>
      </c>
      <c r="AC1625" s="12">
        <v>99</v>
      </c>
      <c r="AD1625" s="12">
        <v>-2246.18636225</v>
      </c>
      <c r="AE1625" s="12">
        <v>-3036.7833384166665</v>
      </c>
      <c r="AF1625" s="12">
        <v>-3150.5168359833333</v>
      </c>
      <c r="AG1625" s="52">
        <v>1</v>
      </c>
      <c r="AH1625" s="52"/>
      <c r="AI1625" s="52"/>
      <c r="AJ1625" s="21">
        <f t="shared" si="226"/>
        <v>1545.4257178333332</v>
      </c>
      <c r="AK1625" s="21">
        <f t="shared" si="227"/>
        <v>1906.7265574166663</v>
      </c>
      <c r="AL1625" s="21">
        <f t="shared" si="228"/>
        <v>2612.9888436833335</v>
      </c>
      <c r="AM1625" s="12">
        <v>1</v>
      </c>
      <c r="AN1625" s="12">
        <v>1</v>
      </c>
      <c r="AO1625" s="12">
        <v>2025.6030000000001</v>
      </c>
      <c r="AP1625" s="12">
        <v>2217.7530000000002</v>
      </c>
      <c r="AQ1625" s="22">
        <f t="shared" si="229"/>
        <v>3571.0287178333333</v>
      </c>
      <c r="AR1625" s="22">
        <f t="shared" si="230"/>
        <v>3932.3295574166664</v>
      </c>
      <c r="AS1625" s="22">
        <f t="shared" si="231"/>
        <v>4638.5918436833335</v>
      </c>
      <c r="AT1625" s="22">
        <f t="shared" si="232"/>
        <v>3763.1787178333334</v>
      </c>
      <c r="AU1625" s="22">
        <f t="shared" si="233"/>
        <v>4124.4795574166665</v>
      </c>
      <c r="AV1625" s="22">
        <f t="shared" si="234"/>
        <v>4830.7418436833341</v>
      </c>
      <c r="AW1625">
        <v>2040</v>
      </c>
      <c r="AX1625" t="s">
        <v>24</v>
      </c>
      <c r="AY1625" s="12">
        <v>21</v>
      </c>
      <c r="AZ1625" t="s">
        <v>322</v>
      </c>
      <c r="BA1625">
        <v>2</v>
      </c>
      <c r="BB1625">
        <v>266</v>
      </c>
      <c r="BC1625">
        <v>0.28570000000000001</v>
      </c>
      <c r="BD1625">
        <v>2023</v>
      </c>
      <c r="BE1625">
        <v>0</v>
      </c>
    </row>
    <row r="1626" spans="1:57" x14ac:dyDescent="0.2">
      <c r="A1626">
        <v>91</v>
      </c>
      <c r="B1626">
        <v>2023</v>
      </c>
      <c r="C1626" t="s">
        <v>15</v>
      </c>
      <c r="D1626" t="s">
        <v>31</v>
      </c>
      <c r="E1626" t="s">
        <v>315</v>
      </c>
      <c r="F1626" t="s">
        <v>320</v>
      </c>
      <c r="G1626" t="s">
        <v>75</v>
      </c>
      <c r="H1626" t="s">
        <v>321</v>
      </c>
      <c r="I1626" t="s">
        <v>37</v>
      </c>
      <c r="J1626" t="s">
        <v>319</v>
      </c>
      <c r="L1626" s="12">
        <v>4.8106816333333331</v>
      </c>
      <c r="M1626" s="12">
        <v>5.6170833333333334</v>
      </c>
      <c r="N1626" s="12">
        <v>8.769428116666667</v>
      </c>
      <c r="O1626" t="s">
        <v>71</v>
      </c>
      <c r="P1626" t="s">
        <v>839</v>
      </c>
      <c r="Q1626" s="12">
        <v>30</v>
      </c>
      <c r="R1626" s="12">
        <v>80</v>
      </c>
      <c r="S1626" s="12">
        <v>80</v>
      </c>
      <c r="T1626" s="12">
        <v>154</v>
      </c>
      <c r="U1626" s="12">
        <v>35.860605783333334</v>
      </c>
      <c r="V1626" s="12">
        <v>47.306770833333331</v>
      </c>
      <c r="W1626" s="12">
        <v>53.283699266666666</v>
      </c>
      <c r="X1626" t="s">
        <v>73</v>
      </c>
      <c r="Y1626" t="s">
        <v>41</v>
      </c>
      <c r="Z1626" s="12">
        <v>80</v>
      </c>
      <c r="AA1626" s="12">
        <v>95</v>
      </c>
      <c r="AB1626" s="12">
        <v>99</v>
      </c>
      <c r="AC1626" s="12">
        <v>99</v>
      </c>
      <c r="AD1626" s="12">
        <v>-2246.18636225</v>
      </c>
      <c r="AE1626" s="12">
        <v>-3036.7833384166665</v>
      </c>
      <c r="AF1626" s="12">
        <v>-3150.5168359833333</v>
      </c>
      <c r="AG1626" s="52">
        <v>1</v>
      </c>
      <c r="AH1626" s="52"/>
      <c r="AI1626" s="52"/>
      <c r="AJ1626" s="21">
        <f t="shared" si="226"/>
        <v>1545.4257178333332</v>
      </c>
      <c r="AK1626" s="21">
        <f t="shared" si="227"/>
        <v>1906.7265574166663</v>
      </c>
      <c r="AL1626" s="21">
        <f t="shared" si="228"/>
        <v>2612.9888436833335</v>
      </c>
      <c r="AM1626" s="12">
        <v>1</v>
      </c>
      <c r="AN1626" s="12">
        <v>1</v>
      </c>
      <c r="AO1626" s="12">
        <v>2025.6030000000001</v>
      </c>
      <c r="AP1626" s="12">
        <v>2217.7530000000002</v>
      </c>
      <c r="AQ1626" s="22">
        <f t="shared" si="229"/>
        <v>3571.0287178333333</v>
      </c>
      <c r="AR1626" s="22">
        <f t="shared" si="230"/>
        <v>3932.3295574166664</v>
      </c>
      <c r="AS1626" s="22">
        <f t="shared" si="231"/>
        <v>4638.5918436833335</v>
      </c>
      <c r="AT1626" s="22">
        <f t="shared" si="232"/>
        <v>3763.1787178333334</v>
      </c>
      <c r="AU1626" s="22">
        <f t="shared" si="233"/>
        <v>4124.4795574166665</v>
      </c>
      <c r="AV1626" s="22">
        <f t="shared" si="234"/>
        <v>4830.7418436833341</v>
      </c>
      <c r="AW1626">
        <v>2045</v>
      </c>
      <c r="AX1626" t="s">
        <v>24</v>
      </c>
      <c r="AY1626" s="12">
        <v>21</v>
      </c>
      <c r="AZ1626" t="s">
        <v>322</v>
      </c>
      <c r="BA1626">
        <v>2</v>
      </c>
      <c r="BB1626">
        <v>266</v>
      </c>
      <c r="BC1626">
        <v>0.28570000000000001</v>
      </c>
      <c r="BD1626">
        <v>2023</v>
      </c>
      <c r="BE1626">
        <v>0</v>
      </c>
    </row>
    <row r="1627" spans="1:57" x14ac:dyDescent="0.2">
      <c r="A1627">
        <v>91</v>
      </c>
      <c r="B1627">
        <v>2023</v>
      </c>
      <c r="C1627" t="s">
        <v>15</v>
      </c>
      <c r="D1627" t="s">
        <v>31</v>
      </c>
      <c r="E1627" t="s">
        <v>315</v>
      </c>
      <c r="F1627" t="s">
        <v>320</v>
      </c>
      <c r="G1627" t="s">
        <v>75</v>
      </c>
      <c r="H1627" t="s">
        <v>321</v>
      </c>
      <c r="I1627" t="s">
        <v>37</v>
      </c>
      <c r="J1627" t="s">
        <v>319</v>
      </c>
      <c r="L1627" s="12">
        <v>4.8106816333333331</v>
      </c>
      <c r="M1627" s="12">
        <v>5.6170833333333334</v>
      </c>
      <c r="N1627" s="12">
        <v>8.769428116666667</v>
      </c>
      <c r="O1627" t="s">
        <v>71</v>
      </c>
      <c r="P1627" t="s">
        <v>839</v>
      </c>
      <c r="Q1627" s="12">
        <v>30</v>
      </c>
      <c r="R1627" s="12">
        <v>80</v>
      </c>
      <c r="S1627" s="12">
        <v>80</v>
      </c>
      <c r="T1627" s="12">
        <v>154</v>
      </c>
      <c r="U1627" s="12">
        <v>35.860605783333334</v>
      </c>
      <c r="V1627" s="12">
        <v>47.306770833333331</v>
      </c>
      <c r="W1627" s="12">
        <v>53.283699266666666</v>
      </c>
      <c r="X1627" t="s">
        <v>73</v>
      </c>
      <c r="Y1627" t="s">
        <v>41</v>
      </c>
      <c r="Z1627" s="12">
        <v>80</v>
      </c>
      <c r="AA1627" s="12">
        <v>95</v>
      </c>
      <c r="AB1627" s="12">
        <v>99</v>
      </c>
      <c r="AC1627" s="12">
        <v>99</v>
      </c>
      <c r="AD1627" s="12">
        <v>-2246.18636225</v>
      </c>
      <c r="AE1627" s="12">
        <v>-3036.7833384166665</v>
      </c>
      <c r="AF1627" s="12">
        <v>-3150.5168359833333</v>
      </c>
      <c r="AG1627" s="52">
        <v>1</v>
      </c>
      <c r="AH1627" s="52"/>
      <c r="AI1627" s="52"/>
      <c r="AJ1627" s="21">
        <f t="shared" si="226"/>
        <v>1545.4257178333332</v>
      </c>
      <c r="AK1627" s="21">
        <f t="shared" si="227"/>
        <v>1906.7265574166663</v>
      </c>
      <c r="AL1627" s="21">
        <f t="shared" si="228"/>
        <v>2612.9888436833335</v>
      </c>
      <c r="AM1627" s="12">
        <v>1</v>
      </c>
      <c r="AN1627" s="12">
        <v>1</v>
      </c>
      <c r="AO1627" s="12">
        <v>2025.6030000000001</v>
      </c>
      <c r="AP1627" s="12">
        <v>2217.7530000000002</v>
      </c>
      <c r="AQ1627" s="22">
        <f t="shared" si="229"/>
        <v>3571.0287178333333</v>
      </c>
      <c r="AR1627" s="22">
        <f t="shared" si="230"/>
        <v>3932.3295574166664</v>
      </c>
      <c r="AS1627" s="22">
        <f t="shared" si="231"/>
        <v>4638.5918436833335</v>
      </c>
      <c r="AT1627" s="22">
        <f t="shared" si="232"/>
        <v>3763.1787178333334</v>
      </c>
      <c r="AU1627" s="22">
        <f t="shared" si="233"/>
        <v>4124.4795574166665</v>
      </c>
      <c r="AV1627" s="22">
        <f t="shared" si="234"/>
        <v>4830.7418436833341</v>
      </c>
      <c r="AW1627">
        <v>2050</v>
      </c>
      <c r="AX1627" t="s">
        <v>24</v>
      </c>
      <c r="AY1627" s="12">
        <v>21</v>
      </c>
      <c r="AZ1627" t="s">
        <v>322</v>
      </c>
      <c r="BA1627">
        <v>2</v>
      </c>
      <c r="BB1627">
        <v>266</v>
      </c>
      <c r="BC1627">
        <v>0.28570000000000001</v>
      </c>
      <c r="BD1627">
        <v>2023</v>
      </c>
      <c r="BE1627">
        <v>0</v>
      </c>
    </row>
    <row r="1628" spans="1:57" x14ac:dyDescent="0.2">
      <c r="A1628">
        <v>91</v>
      </c>
      <c r="B1628">
        <v>2023</v>
      </c>
      <c r="C1628" t="s">
        <v>15</v>
      </c>
      <c r="D1628" t="s">
        <v>31</v>
      </c>
      <c r="E1628" t="s">
        <v>315</v>
      </c>
      <c r="F1628" t="s">
        <v>320</v>
      </c>
      <c r="G1628" t="s">
        <v>75</v>
      </c>
      <c r="H1628" t="s">
        <v>321</v>
      </c>
      <c r="I1628" t="s">
        <v>37</v>
      </c>
      <c r="J1628" t="s">
        <v>319</v>
      </c>
      <c r="L1628" s="12">
        <v>4.7318179999999996</v>
      </c>
      <c r="M1628" s="12">
        <v>5.5250000000000004</v>
      </c>
      <c r="N1628" s="12">
        <v>8.625667</v>
      </c>
      <c r="O1628" t="s">
        <v>71</v>
      </c>
      <c r="P1628" t="s">
        <v>839</v>
      </c>
      <c r="Q1628" s="12">
        <v>30</v>
      </c>
      <c r="R1628" s="12">
        <v>80</v>
      </c>
      <c r="S1628" s="12">
        <v>80</v>
      </c>
      <c r="T1628" s="12">
        <v>154</v>
      </c>
      <c r="U1628" s="12">
        <v>35.272727000000003</v>
      </c>
      <c r="V1628" s="12">
        <v>46.53125</v>
      </c>
      <c r="W1628" s="12">
        <v>52.410195999999999</v>
      </c>
      <c r="X1628" t="s">
        <v>73</v>
      </c>
      <c r="Y1628" t="s">
        <v>41</v>
      </c>
      <c r="Z1628" s="12">
        <v>80</v>
      </c>
      <c r="AA1628" s="12">
        <v>90</v>
      </c>
      <c r="AB1628" s="12">
        <v>99</v>
      </c>
      <c r="AC1628" s="12">
        <v>99</v>
      </c>
      <c r="AD1628" s="12">
        <v>-2209.3636350000002</v>
      </c>
      <c r="AE1628" s="12">
        <v>-2987.0000049999999</v>
      </c>
      <c r="AF1628" s="12">
        <v>-3098.8690190000002</v>
      </c>
      <c r="AG1628" s="52">
        <v>1</v>
      </c>
      <c r="AH1628" s="52"/>
      <c r="AI1628" s="52"/>
      <c r="AJ1628" s="21">
        <f t="shared" si="226"/>
        <v>1343.7272349999998</v>
      </c>
      <c r="AK1628" s="21">
        <f t="shared" si="227"/>
        <v>1642.8124950000001</v>
      </c>
      <c r="AL1628" s="21">
        <f t="shared" si="228"/>
        <v>2308.1019809999993</v>
      </c>
      <c r="AM1628" s="12">
        <v>1</v>
      </c>
      <c r="AN1628" s="12">
        <v>1</v>
      </c>
      <c r="AO1628" s="12">
        <v>2025.6030000000001</v>
      </c>
      <c r="AP1628" s="12">
        <v>2217.7530000000002</v>
      </c>
      <c r="AQ1628" s="22">
        <f t="shared" si="229"/>
        <v>3369.3302349999999</v>
      </c>
      <c r="AR1628" s="22">
        <f t="shared" si="230"/>
        <v>3668.4154950000002</v>
      </c>
      <c r="AS1628" s="22">
        <f t="shared" si="231"/>
        <v>4333.704980999999</v>
      </c>
      <c r="AT1628" s="22">
        <f t="shared" si="232"/>
        <v>3561.480235</v>
      </c>
      <c r="AU1628" s="22">
        <f t="shared" si="233"/>
        <v>3860.5654950000003</v>
      </c>
      <c r="AV1628" s="22">
        <f t="shared" si="234"/>
        <v>4525.8549809999995</v>
      </c>
      <c r="AW1628">
        <v>2023</v>
      </c>
      <c r="AX1628" t="s">
        <v>27</v>
      </c>
      <c r="AY1628" s="12">
        <v>21</v>
      </c>
      <c r="AZ1628" t="s">
        <v>322</v>
      </c>
      <c r="BA1628">
        <v>2</v>
      </c>
      <c r="BB1628">
        <v>266</v>
      </c>
      <c r="BC1628">
        <v>0.28570000000000001</v>
      </c>
      <c r="BD1628">
        <v>2023</v>
      </c>
      <c r="BE1628">
        <v>0</v>
      </c>
    </row>
    <row r="1629" spans="1:57" x14ac:dyDescent="0.2">
      <c r="A1629">
        <v>91</v>
      </c>
      <c r="B1629">
        <v>2023</v>
      </c>
      <c r="C1629" t="s">
        <v>15</v>
      </c>
      <c r="D1629" t="s">
        <v>31</v>
      </c>
      <c r="E1629" t="s">
        <v>315</v>
      </c>
      <c r="F1629" t="s">
        <v>320</v>
      </c>
      <c r="G1629" t="s">
        <v>75</v>
      </c>
      <c r="H1629" t="s">
        <v>321</v>
      </c>
      <c r="I1629" t="s">
        <v>37</v>
      </c>
      <c r="J1629" t="s">
        <v>319</v>
      </c>
      <c r="L1629" s="12">
        <v>4.8106816333333331</v>
      </c>
      <c r="M1629" s="12">
        <v>5.6170833333333334</v>
      </c>
      <c r="N1629" s="12">
        <v>8.769428116666667</v>
      </c>
      <c r="O1629" t="s">
        <v>71</v>
      </c>
      <c r="P1629" t="s">
        <v>839</v>
      </c>
      <c r="Q1629" s="12">
        <v>30</v>
      </c>
      <c r="R1629" s="12">
        <v>80</v>
      </c>
      <c r="S1629" s="12">
        <v>80</v>
      </c>
      <c r="T1629" s="12">
        <v>154</v>
      </c>
      <c r="U1629" s="12">
        <v>35.860605783333334</v>
      </c>
      <c r="V1629" s="12">
        <v>47.306770833333331</v>
      </c>
      <c r="W1629" s="12">
        <v>53.283699266666666</v>
      </c>
      <c r="X1629" t="s">
        <v>73</v>
      </c>
      <c r="Y1629" t="s">
        <v>41</v>
      </c>
      <c r="Z1629" s="12">
        <v>80</v>
      </c>
      <c r="AA1629" s="12">
        <v>95</v>
      </c>
      <c r="AB1629" s="12">
        <v>99</v>
      </c>
      <c r="AC1629" s="12">
        <v>99</v>
      </c>
      <c r="AD1629" s="12">
        <v>-2246.18636225</v>
      </c>
      <c r="AE1629" s="12">
        <v>-3036.7833384166665</v>
      </c>
      <c r="AF1629" s="12">
        <v>-3150.5168359833333</v>
      </c>
      <c r="AG1629" s="52">
        <v>1</v>
      </c>
      <c r="AH1629" s="52"/>
      <c r="AI1629" s="52"/>
      <c r="AJ1629" s="21">
        <f t="shared" si="226"/>
        <v>1545.4257178333332</v>
      </c>
      <c r="AK1629" s="21">
        <f t="shared" si="227"/>
        <v>1906.7265574166663</v>
      </c>
      <c r="AL1629" s="21">
        <f t="shared" si="228"/>
        <v>2612.9888436833335</v>
      </c>
      <c r="AM1629" s="12">
        <v>1</v>
      </c>
      <c r="AN1629" s="12">
        <v>1</v>
      </c>
      <c r="AO1629" s="12">
        <v>2025.6030000000001</v>
      </c>
      <c r="AP1629" s="12">
        <v>2217.7530000000002</v>
      </c>
      <c r="AQ1629" s="22">
        <f t="shared" si="229"/>
        <v>3571.0287178333333</v>
      </c>
      <c r="AR1629" s="22">
        <f t="shared" si="230"/>
        <v>3932.3295574166664</v>
      </c>
      <c r="AS1629" s="22">
        <f t="shared" si="231"/>
        <v>4638.5918436833335</v>
      </c>
      <c r="AT1629" s="22">
        <f t="shared" si="232"/>
        <v>3763.1787178333334</v>
      </c>
      <c r="AU1629" s="22">
        <f t="shared" si="233"/>
        <v>4124.4795574166665</v>
      </c>
      <c r="AV1629" s="22">
        <f t="shared" si="234"/>
        <v>4830.7418436833341</v>
      </c>
      <c r="AW1629">
        <v>2030</v>
      </c>
      <c r="AX1629" t="s">
        <v>27</v>
      </c>
      <c r="AY1629" s="12">
        <v>21</v>
      </c>
      <c r="AZ1629" t="s">
        <v>322</v>
      </c>
      <c r="BA1629">
        <v>2</v>
      </c>
      <c r="BB1629">
        <v>266</v>
      </c>
      <c r="BC1629">
        <v>0.28570000000000001</v>
      </c>
      <c r="BD1629">
        <v>2023</v>
      </c>
      <c r="BE1629">
        <v>0</v>
      </c>
    </row>
    <row r="1630" spans="1:57" x14ac:dyDescent="0.2">
      <c r="A1630">
        <v>91</v>
      </c>
      <c r="B1630">
        <v>2023</v>
      </c>
      <c r="C1630" t="s">
        <v>15</v>
      </c>
      <c r="D1630" t="s">
        <v>31</v>
      </c>
      <c r="E1630" t="s">
        <v>315</v>
      </c>
      <c r="F1630" t="s">
        <v>320</v>
      </c>
      <c r="G1630" t="s">
        <v>75</v>
      </c>
      <c r="H1630" t="s">
        <v>321</v>
      </c>
      <c r="I1630" t="s">
        <v>37</v>
      </c>
      <c r="J1630" t="s">
        <v>319</v>
      </c>
      <c r="L1630" s="12">
        <v>4.8106816333333331</v>
      </c>
      <c r="M1630" s="12">
        <v>5.6170833333333334</v>
      </c>
      <c r="N1630" s="12">
        <v>8.769428116666667</v>
      </c>
      <c r="O1630" t="s">
        <v>71</v>
      </c>
      <c r="P1630" t="s">
        <v>839</v>
      </c>
      <c r="Q1630" s="12">
        <v>30</v>
      </c>
      <c r="R1630" s="12">
        <v>80</v>
      </c>
      <c r="S1630" s="12">
        <v>80</v>
      </c>
      <c r="T1630" s="12">
        <v>154</v>
      </c>
      <c r="U1630" s="12">
        <v>35.860605783333334</v>
      </c>
      <c r="V1630" s="12">
        <v>47.306770833333331</v>
      </c>
      <c r="W1630" s="12">
        <v>53.283699266666666</v>
      </c>
      <c r="X1630" t="s">
        <v>73</v>
      </c>
      <c r="Y1630" t="s">
        <v>41</v>
      </c>
      <c r="Z1630" s="12">
        <v>80</v>
      </c>
      <c r="AA1630" s="12">
        <v>95</v>
      </c>
      <c r="AB1630" s="12">
        <v>99</v>
      </c>
      <c r="AC1630" s="12">
        <v>99</v>
      </c>
      <c r="AD1630" s="12">
        <v>-2246.18636225</v>
      </c>
      <c r="AE1630" s="12">
        <v>-3036.7833384166665</v>
      </c>
      <c r="AF1630" s="12">
        <v>-3150.5168359833333</v>
      </c>
      <c r="AG1630" s="52">
        <v>1</v>
      </c>
      <c r="AH1630" s="52"/>
      <c r="AI1630" s="52"/>
      <c r="AJ1630" s="21">
        <f t="shared" si="226"/>
        <v>1545.4257178333332</v>
      </c>
      <c r="AK1630" s="21">
        <f t="shared" si="227"/>
        <v>1906.7265574166663</v>
      </c>
      <c r="AL1630" s="21">
        <f t="shared" si="228"/>
        <v>2612.9888436833335</v>
      </c>
      <c r="AM1630" s="12">
        <v>1</v>
      </c>
      <c r="AN1630" s="12">
        <v>1</v>
      </c>
      <c r="AO1630" s="12">
        <v>2025.6030000000001</v>
      </c>
      <c r="AP1630" s="12">
        <v>2217.7530000000002</v>
      </c>
      <c r="AQ1630" s="22">
        <f t="shared" si="229"/>
        <v>3571.0287178333333</v>
      </c>
      <c r="AR1630" s="22">
        <f t="shared" si="230"/>
        <v>3932.3295574166664</v>
      </c>
      <c r="AS1630" s="22">
        <f t="shared" si="231"/>
        <v>4638.5918436833335</v>
      </c>
      <c r="AT1630" s="22">
        <f t="shared" si="232"/>
        <v>3763.1787178333334</v>
      </c>
      <c r="AU1630" s="22">
        <f t="shared" si="233"/>
        <v>4124.4795574166665</v>
      </c>
      <c r="AV1630" s="22">
        <f t="shared" si="234"/>
        <v>4830.7418436833341</v>
      </c>
      <c r="AW1630">
        <v>2035</v>
      </c>
      <c r="AX1630" t="s">
        <v>27</v>
      </c>
      <c r="AY1630" s="12">
        <v>21</v>
      </c>
      <c r="AZ1630" t="s">
        <v>322</v>
      </c>
      <c r="BA1630">
        <v>2</v>
      </c>
      <c r="BB1630">
        <v>266</v>
      </c>
      <c r="BC1630">
        <v>0.28570000000000001</v>
      </c>
      <c r="BD1630">
        <v>2023</v>
      </c>
      <c r="BE1630">
        <v>0</v>
      </c>
    </row>
    <row r="1631" spans="1:57" x14ac:dyDescent="0.2">
      <c r="A1631">
        <v>91</v>
      </c>
      <c r="B1631">
        <v>2023</v>
      </c>
      <c r="C1631" t="s">
        <v>15</v>
      </c>
      <c r="D1631" t="s">
        <v>31</v>
      </c>
      <c r="E1631" t="s">
        <v>315</v>
      </c>
      <c r="F1631" t="s">
        <v>320</v>
      </c>
      <c r="G1631" t="s">
        <v>75</v>
      </c>
      <c r="H1631" t="s">
        <v>321</v>
      </c>
      <c r="I1631" t="s">
        <v>37</v>
      </c>
      <c r="J1631" t="s">
        <v>319</v>
      </c>
      <c r="L1631" s="12">
        <v>4.8106816333333331</v>
      </c>
      <c r="M1631" s="12">
        <v>5.6170833333333334</v>
      </c>
      <c r="N1631" s="12">
        <v>8.769428116666667</v>
      </c>
      <c r="O1631" t="s">
        <v>71</v>
      </c>
      <c r="P1631" t="s">
        <v>839</v>
      </c>
      <c r="Q1631" s="12">
        <v>30</v>
      </c>
      <c r="R1631" s="12">
        <v>80</v>
      </c>
      <c r="S1631" s="12">
        <v>80</v>
      </c>
      <c r="T1631" s="12">
        <v>154</v>
      </c>
      <c r="U1631" s="12">
        <v>35.860605783333334</v>
      </c>
      <c r="V1631" s="12">
        <v>47.306770833333331</v>
      </c>
      <c r="W1631" s="12">
        <v>53.283699266666666</v>
      </c>
      <c r="X1631" t="s">
        <v>73</v>
      </c>
      <c r="Y1631" t="s">
        <v>41</v>
      </c>
      <c r="Z1631" s="12">
        <v>80</v>
      </c>
      <c r="AA1631" s="12">
        <v>95</v>
      </c>
      <c r="AB1631" s="12">
        <v>99</v>
      </c>
      <c r="AC1631" s="12">
        <v>99</v>
      </c>
      <c r="AD1631" s="12">
        <v>-2246.18636225</v>
      </c>
      <c r="AE1631" s="12">
        <v>-3036.7833384166665</v>
      </c>
      <c r="AF1631" s="12">
        <v>-3150.5168359833333</v>
      </c>
      <c r="AG1631" s="52">
        <v>1</v>
      </c>
      <c r="AH1631" s="52"/>
      <c r="AI1631" s="52"/>
      <c r="AJ1631" s="21">
        <f t="shared" si="226"/>
        <v>1545.4257178333332</v>
      </c>
      <c r="AK1631" s="21">
        <f t="shared" si="227"/>
        <v>1906.7265574166663</v>
      </c>
      <c r="AL1631" s="21">
        <f t="shared" si="228"/>
        <v>2612.9888436833335</v>
      </c>
      <c r="AM1631" s="12">
        <v>1</v>
      </c>
      <c r="AN1631" s="12">
        <v>1</v>
      </c>
      <c r="AO1631" s="12">
        <v>2025.6030000000001</v>
      </c>
      <c r="AP1631" s="12">
        <v>2217.7530000000002</v>
      </c>
      <c r="AQ1631" s="22">
        <f t="shared" si="229"/>
        <v>3571.0287178333333</v>
      </c>
      <c r="AR1631" s="22">
        <f t="shared" si="230"/>
        <v>3932.3295574166664</v>
      </c>
      <c r="AS1631" s="22">
        <f t="shared" si="231"/>
        <v>4638.5918436833335</v>
      </c>
      <c r="AT1631" s="22">
        <f t="shared" si="232"/>
        <v>3763.1787178333334</v>
      </c>
      <c r="AU1631" s="22">
        <f t="shared" si="233"/>
        <v>4124.4795574166665</v>
      </c>
      <c r="AV1631" s="22">
        <f t="shared" si="234"/>
        <v>4830.7418436833341</v>
      </c>
      <c r="AW1631">
        <v>2040</v>
      </c>
      <c r="AX1631" t="s">
        <v>27</v>
      </c>
      <c r="AY1631" s="12">
        <v>21</v>
      </c>
      <c r="AZ1631" t="s">
        <v>322</v>
      </c>
      <c r="BA1631">
        <v>2</v>
      </c>
      <c r="BB1631">
        <v>266</v>
      </c>
      <c r="BC1631">
        <v>0.28570000000000001</v>
      </c>
      <c r="BD1631">
        <v>2023</v>
      </c>
      <c r="BE1631">
        <v>0</v>
      </c>
    </row>
    <row r="1632" spans="1:57" x14ac:dyDescent="0.2">
      <c r="A1632">
        <v>91</v>
      </c>
      <c r="B1632">
        <v>2023</v>
      </c>
      <c r="C1632" t="s">
        <v>15</v>
      </c>
      <c r="D1632" t="s">
        <v>31</v>
      </c>
      <c r="E1632" t="s">
        <v>315</v>
      </c>
      <c r="F1632" t="s">
        <v>320</v>
      </c>
      <c r="G1632" t="s">
        <v>75</v>
      </c>
      <c r="H1632" t="s">
        <v>321</v>
      </c>
      <c r="I1632" t="s">
        <v>37</v>
      </c>
      <c r="J1632" t="s">
        <v>319</v>
      </c>
      <c r="L1632" s="12">
        <v>4.8106816333333331</v>
      </c>
      <c r="M1632" s="12">
        <v>5.6170833333333334</v>
      </c>
      <c r="N1632" s="12">
        <v>8.769428116666667</v>
      </c>
      <c r="O1632" t="s">
        <v>71</v>
      </c>
      <c r="P1632" t="s">
        <v>839</v>
      </c>
      <c r="Q1632" s="12">
        <v>30</v>
      </c>
      <c r="R1632" s="12">
        <v>80</v>
      </c>
      <c r="S1632" s="12">
        <v>80</v>
      </c>
      <c r="T1632" s="12">
        <v>154</v>
      </c>
      <c r="U1632" s="12">
        <v>35.860605783333334</v>
      </c>
      <c r="V1632" s="12">
        <v>47.306770833333331</v>
      </c>
      <c r="W1632" s="12">
        <v>53.283699266666666</v>
      </c>
      <c r="X1632" t="s">
        <v>73</v>
      </c>
      <c r="Y1632" t="s">
        <v>41</v>
      </c>
      <c r="Z1632" s="12">
        <v>80</v>
      </c>
      <c r="AA1632" s="12">
        <v>95</v>
      </c>
      <c r="AB1632" s="12">
        <v>99</v>
      </c>
      <c r="AC1632" s="12">
        <v>99</v>
      </c>
      <c r="AD1632" s="12">
        <v>-2246.18636225</v>
      </c>
      <c r="AE1632" s="12">
        <v>-3036.7833384166665</v>
      </c>
      <c r="AF1632" s="12">
        <v>-3150.5168359833333</v>
      </c>
      <c r="AG1632" s="52">
        <v>1</v>
      </c>
      <c r="AH1632" s="52"/>
      <c r="AI1632" s="52"/>
      <c r="AJ1632" s="21">
        <f t="shared" si="226"/>
        <v>1545.4257178333332</v>
      </c>
      <c r="AK1632" s="21">
        <f t="shared" si="227"/>
        <v>1906.7265574166663</v>
      </c>
      <c r="AL1632" s="21">
        <f t="shared" si="228"/>
        <v>2612.9888436833335</v>
      </c>
      <c r="AM1632" s="12">
        <v>1</v>
      </c>
      <c r="AN1632" s="12">
        <v>1</v>
      </c>
      <c r="AO1632" s="12">
        <v>2025.6030000000001</v>
      </c>
      <c r="AP1632" s="12">
        <v>2217.7530000000002</v>
      </c>
      <c r="AQ1632" s="22">
        <f t="shared" si="229"/>
        <v>3571.0287178333333</v>
      </c>
      <c r="AR1632" s="22">
        <f t="shared" si="230"/>
        <v>3932.3295574166664</v>
      </c>
      <c r="AS1632" s="22">
        <f t="shared" si="231"/>
        <v>4638.5918436833335</v>
      </c>
      <c r="AT1632" s="22">
        <f t="shared" si="232"/>
        <v>3763.1787178333334</v>
      </c>
      <c r="AU1632" s="22">
        <f t="shared" si="233"/>
        <v>4124.4795574166665</v>
      </c>
      <c r="AV1632" s="22">
        <f t="shared" si="234"/>
        <v>4830.7418436833341</v>
      </c>
      <c r="AW1632">
        <v>2045</v>
      </c>
      <c r="AX1632" t="s">
        <v>27</v>
      </c>
      <c r="AY1632" s="12">
        <v>21</v>
      </c>
      <c r="AZ1632" t="s">
        <v>322</v>
      </c>
      <c r="BA1632">
        <v>2</v>
      </c>
      <c r="BB1632">
        <v>266</v>
      </c>
      <c r="BC1632">
        <v>0.28570000000000001</v>
      </c>
      <c r="BD1632">
        <v>2023</v>
      </c>
      <c r="BE1632">
        <v>0</v>
      </c>
    </row>
    <row r="1633" spans="1:57" x14ac:dyDescent="0.2">
      <c r="A1633">
        <v>91</v>
      </c>
      <c r="B1633">
        <v>2023</v>
      </c>
      <c r="C1633" t="s">
        <v>15</v>
      </c>
      <c r="D1633" t="s">
        <v>31</v>
      </c>
      <c r="E1633" t="s">
        <v>315</v>
      </c>
      <c r="F1633" t="s">
        <v>320</v>
      </c>
      <c r="G1633" t="s">
        <v>75</v>
      </c>
      <c r="H1633" t="s">
        <v>321</v>
      </c>
      <c r="I1633" t="s">
        <v>37</v>
      </c>
      <c r="J1633" t="s">
        <v>319</v>
      </c>
      <c r="L1633" s="12">
        <v>4.8106816333333331</v>
      </c>
      <c r="M1633" s="12">
        <v>5.6170833333333334</v>
      </c>
      <c r="N1633" s="12">
        <v>8.769428116666667</v>
      </c>
      <c r="O1633" t="s">
        <v>71</v>
      </c>
      <c r="P1633" t="s">
        <v>839</v>
      </c>
      <c r="Q1633" s="12">
        <v>30</v>
      </c>
      <c r="R1633" s="12">
        <v>80</v>
      </c>
      <c r="S1633" s="12">
        <v>80</v>
      </c>
      <c r="T1633" s="12">
        <v>154</v>
      </c>
      <c r="U1633" s="12">
        <v>35.860605783333334</v>
      </c>
      <c r="V1633" s="12">
        <v>47.306770833333331</v>
      </c>
      <c r="W1633" s="12">
        <v>53.283699266666666</v>
      </c>
      <c r="X1633" t="s">
        <v>73</v>
      </c>
      <c r="Y1633" t="s">
        <v>41</v>
      </c>
      <c r="Z1633" s="12">
        <v>80</v>
      </c>
      <c r="AA1633" s="12">
        <v>95</v>
      </c>
      <c r="AB1633" s="12">
        <v>99</v>
      </c>
      <c r="AC1633" s="12">
        <v>99</v>
      </c>
      <c r="AD1633" s="12">
        <v>-2246.18636225</v>
      </c>
      <c r="AE1633" s="12">
        <v>-3036.7833384166665</v>
      </c>
      <c r="AF1633" s="12">
        <v>-3150.5168359833333</v>
      </c>
      <c r="AG1633" s="52">
        <v>1</v>
      </c>
      <c r="AH1633" s="52"/>
      <c r="AI1633" s="52"/>
      <c r="AJ1633" s="21">
        <f t="shared" si="226"/>
        <v>1545.4257178333332</v>
      </c>
      <c r="AK1633" s="21">
        <f t="shared" si="227"/>
        <v>1906.7265574166663</v>
      </c>
      <c r="AL1633" s="21">
        <f t="shared" si="228"/>
        <v>2612.9888436833335</v>
      </c>
      <c r="AM1633" s="12">
        <v>1</v>
      </c>
      <c r="AN1633" s="12">
        <v>1</v>
      </c>
      <c r="AO1633" s="12">
        <v>2025.6030000000001</v>
      </c>
      <c r="AP1633" s="12">
        <v>2217.7530000000002</v>
      </c>
      <c r="AQ1633" s="22">
        <f t="shared" si="229"/>
        <v>3571.0287178333333</v>
      </c>
      <c r="AR1633" s="22">
        <f t="shared" si="230"/>
        <v>3932.3295574166664</v>
      </c>
      <c r="AS1633" s="22">
        <f t="shared" si="231"/>
        <v>4638.5918436833335</v>
      </c>
      <c r="AT1633" s="22">
        <f t="shared" si="232"/>
        <v>3763.1787178333334</v>
      </c>
      <c r="AU1633" s="22">
        <f t="shared" si="233"/>
        <v>4124.4795574166665</v>
      </c>
      <c r="AV1633" s="22">
        <f t="shared" si="234"/>
        <v>4830.7418436833341</v>
      </c>
      <c r="AW1633">
        <v>2050</v>
      </c>
      <c r="AX1633" t="s">
        <v>27</v>
      </c>
      <c r="AY1633" s="12">
        <v>21</v>
      </c>
      <c r="AZ1633" t="s">
        <v>322</v>
      </c>
      <c r="BA1633">
        <v>2</v>
      </c>
      <c r="BB1633">
        <v>266</v>
      </c>
      <c r="BC1633">
        <v>0.28570000000000001</v>
      </c>
      <c r="BD1633">
        <v>2023</v>
      </c>
      <c r="BE1633">
        <v>0</v>
      </c>
    </row>
    <row r="1634" spans="1:57" x14ac:dyDescent="0.2">
      <c r="A1634">
        <v>91</v>
      </c>
      <c r="B1634">
        <v>2023</v>
      </c>
      <c r="C1634" t="s">
        <v>15</v>
      </c>
      <c r="D1634" t="s">
        <v>31</v>
      </c>
      <c r="E1634" t="s">
        <v>315</v>
      </c>
      <c r="F1634" t="s">
        <v>320</v>
      </c>
      <c r="G1634" t="s">
        <v>75</v>
      </c>
      <c r="H1634" t="s">
        <v>321</v>
      </c>
      <c r="I1634" t="s">
        <v>37</v>
      </c>
      <c r="J1634" t="s">
        <v>319</v>
      </c>
      <c r="L1634" s="12">
        <v>4.7318179999999996</v>
      </c>
      <c r="M1634" s="12">
        <v>5.5250000000000004</v>
      </c>
      <c r="N1634" s="12">
        <v>8.625667</v>
      </c>
      <c r="O1634" t="s">
        <v>71</v>
      </c>
      <c r="P1634" t="s">
        <v>839</v>
      </c>
      <c r="Q1634" s="12">
        <v>30</v>
      </c>
      <c r="R1634" s="12">
        <v>80</v>
      </c>
      <c r="S1634" s="12">
        <v>80</v>
      </c>
      <c r="T1634" s="12">
        <v>154</v>
      </c>
      <c r="U1634" s="12">
        <v>35.272727000000003</v>
      </c>
      <c r="V1634" s="12">
        <v>46.53125</v>
      </c>
      <c r="W1634" s="12">
        <v>52.410195999999999</v>
      </c>
      <c r="X1634" t="s">
        <v>73</v>
      </c>
      <c r="Y1634" t="s">
        <v>41</v>
      </c>
      <c r="Z1634" s="12">
        <v>80</v>
      </c>
      <c r="AA1634" s="12">
        <v>90</v>
      </c>
      <c r="AB1634" s="12">
        <v>99</v>
      </c>
      <c r="AC1634" s="12">
        <v>99</v>
      </c>
      <c r="AD1634" s="12">
        <v>-2209.3636350000002</v>
      </c>
      <c r="AE1634" s="12">
        <v>-2987.0000049999999</v>
      </c>
      <c r="AF1634" s="12">
        <v>-3098.8690190000002</v>
      </c>
      <c r="AG1634" s="52">
        <v>1</v>
      </c>
      <c r="AH1634" s="52"/>
      <c r="AI1634" s="52"/>
      <c r="AJ1634" s="21">
        <f t="shared" si="226"/>
        <v>1343.7272349999998</v>
      </c>
      <c r="AK1634" s="21">
        <f t="shared" si="227"/>
        <v>1642.8124950000001</v>
      </c>
      <c r="AL1634" s="21">
        <f t="shared" si="228"/>
        <v>2308.1019809999993</v>
      </c>
      <c r="AM1634" s="12">
        <v>1</v>
      </c>
      <c r="AN1634" s="12">
        <v>1</v>
      </c>
      <c r="AO1634" s="12">
        <v>2025.6030000000001</v>
      </c>
      <c r="AP1634" s="12">
        <v>2217.7530000000002</v>
      </c>
      <c r="AQ1634" s="22">
        <f t="shared" si="229"/>
        <v>3369.3302349999999</v>
      </c>
      <c r="AR1634" s="22">
        <f t="shared" si="230"/>
        <v>3668.4154950000002</v>
      </c>
      <c r="AS1634" s="22">
        <f t="shared" si="231"/>
        <v>4333.704980999999</v>
      </c>
      <c r="AT1634" s="22">
        <f t="shared" si="232"/>
        <v>3561.480235</v>
      </c>
      <c r="AU1634" s="22">
        <f t="shared" si="233"/>
        <v>3860.5654950000003</v>
      </c>
      <c r="AV1634" s="22">
        <f t="shared" si="234"/>
        <v>4525.8549809999995</v>
      </c>
      <c r="AW1634">
        <v>2023</v>
      </c>
      <c r="AX1634" t="s">
        <v>28</v>
      </c>
      <c r="AY1634" s="12">
        <v>21</v>
      </c>
      <c r="AZ1634" t="s">
        <v>322</v>
      </c>
      <c r="BA1634">
        <v>2</v>
      </c>
      <c r="BB1634">
        <v>266</v>
      </c>
      <c r="BC1634">
        <v>0.28570000000000001</v>
      </c>
      <c r="BD1634">
        <v>2023</v>
      </c>
      <c r="BE1634">
        <v>0</v>
      </c>
    </row>
    <row r="1635" spans="1:57" x14ac:dyDescent="0.2">
      <c r="A1635">
        <v>91</v>
      </c>
      <c r="B1635">
        <v>2023</v>
      </c>
      <c r="C1635" t="s">
        <v>15</v>
      </c>
      <c r="D1635" t="s">
        <v>31</v>
      </c>
      <c r="E1635" t="s">
        <v>315</v>
      </c>
      <c r="F1635" t="s">
        <v>320</v>
      </c>
      <c r="G1635" t="s">
        <v>75</v>
      </c>
      <c r="H1635" t="s">
        <v>321</v>
      </c>
      <c r="I1635" t="s">
        <v>37</v>
      </c>
      <c r="J1635" t="s">
        <v>319</v>
      </c>
      <c r="L1635" s="12">
        <v>4.8106816333333331</v>
      </c>
      <c r="M1635" s="12">
        <v>5.6170833333333334</v>
      </c>
      <c r="N1635" s="12">
        <v>8.769428116666667</v>
      </c>
      <c r="O1635" t="s">
        <v>71</v>
      </c>
      <c r="P1635" t="s">
        <v>839</v>
      </c>
      <c r="Q1635" s="12">
        <v>30</v>
      </c>
      <c r="R1635" s="12">
        <v>80</v>
      </c>
      <c r="S1635" s="12">
        <v>80</v>
      </c>
      <c r="T1635" s="12">
        <v>154</v>
      </c>
      <c r="U1635" s="12">
        <v>35.860605783333334</v>
      </c>
      <c r="V1635" s="12">
        <v>47.306770833333331</v>
      </c>
      <c r="W1635" s="12">
        <v>53.283699266666666</v>
      </c>
      <c r="X1635" t="s">
        <v>73</v>
      </c>
      <c r="Y1635" t="s">
        <v>41</v>
      </c>
      <c r="Z1635" s="12">
        <v>80</v>
      </c>
      <c r="AA1635" s="12">
        <v>95</v>
      </c>
      <c r="AB1635" s="12">
        <v>99</v>
      </c>
      <c r="AC1635" s="12">
        <v>99</v>
      </c>
      <c r="AD1635" s="12">
        <v>-2246.18636225</v>
      </c>
      <c r="AE1635" s="12">
        <v>-3036.7833384166665</v>
      </c>
      <c r="AF1635" s="12">
        <v>-3150.5168359833333</v>
      </c>
      <c r="AG1635" s="52">
        <v>1</v>
      </c>
      <c r="AH1635" s="52"/>
      <c r="AI1635" s="52"/>
      <c r="AJ1635" s="21">
        <f t="shared" si="226"/>
        <v>1545.4257178333332</v>
      </c>
      <c r="AK1635" s="21">
        <f t="shared" si="227"/>
        <v>1906.7265574166663</v>
      </c>
      <c r="AL1635" s="21">
        <f t="shared" si="228"/>
        <v>2612.9888436833335</v>
      </c>
      <c r="AM1635" s="12">
        <v>1</v>
      </c>
      <c r="AN1635" s="12">
        <v>1</v>
      </c>
      <c r="AO1635" s="12">
        <v>2025.6030000000001</v>
      </c>
      <c r="AP1635" s="12">
        <v>2217.7530000000002</v>
      </c>
      <c r="AQ1635" s="22">
        <f t="shared" si="229"/>
        <v>3571.0287178333333</v>
      </c>
      <c r="AR1635" s="22">
        <f t="shared" si="230"/>
        <v>3932.3295574166664</v>
      </c>
      <c r="AS1635" s="22">
        <f t="shared" si="231"/>
        <v>4638.5918436833335</v>
      </c>
      <c r="AT1635" s="22">
        <f t="shared" si="232"/>
        <v>3763.1787178333334</v>
      </c>
      <c r="AU1635" s="22">
        <f t="shared" si="233"/>
        <v>4124.4795574166665</v>
      </c>
      <c r="AV1635" s="22">
        <f t="shared" si="234"/>
        <v>4830.7418436833341</v>
      </c>
      <c r="AW1635">
        <v>2030</v>
      </c>
      <c r="AX1635" t="s">
        <v>28</v>
      </c>
      <c r="AY1635" s="12">
        <v>21</v>
      </c>
      <c r="AZ1635" t="s">
        <v>322</v>
      </c>
      <c r="BA1635">
        <v>2</v>
      </c>
      <c r="BB1635">
        <v>266</v>
      </c>
      <c r="BC1635">
        <v>0.28570000000000001</v>
      </c>
      <c r="BD1635">
        <v>2023</v>
      </c>
      <c r="BE1635">
        <v>0</v>
      </c>
    </row>
    <row r="1636" spans="1:57" x14ac:dyDescent="0.2">
      <c r="A1636">
        <v>91</v>
      </c>
      <c r="B1636">
        <v>2023</v>
      </c>
      <c r="C1636" t="s">
        <v>15</v>
      </c>
      <c r="D1636" t="s">
        <v>31</v>
      </c>
      <c r="E1636" t="s">
        <v>315</v>
      </c>
      <c r="F1636" t="s">
        <v>320</v>
      </c>
      <c r="G1636" t="s">
        <v>75</v>
      </c>
      <c r="H1636" t="s">
        <v>321</v>
      </c>
      <c r="I1636" t="s">
        <v>37</v>
      </c>
      <c r="J1636" t="s">
        <v>319</v>
      </c>
      <c r="L1636" s="12">
        <v>4.8106816333333331</v>
      </c>
      <c r="M1636" s="12">
        <v>5.6170833333333334</v>
      </c>
      <c r="N1636" s="12">
        <v>8.769428116666667</v>
      </c>
      <c r="O1636" t="s">
        <v>71</v>
      </c>
      <c r="P1636" t="s">
        <v>839</v>
      </c>
      <c r="Q1636" s="12">
        <v>30</v>
      </c>
      <c r="R1636" s="12">
        <v>80</v>
      </c>
      <c r="S1636" s="12">
        <v>80</v>
      </c>
      <c r="T1636" s="12">
        <v>154</v>
      </c>
      <c r="U1636" s="12">
        <v>35.860605783333334</v>
      </c>
      <c r="V1636" s="12">
        <v>47.306770833333331</v>
      </c>
      <c r="W1636" s="12">
        <v>53.283699266666666</v>
      </c>
      <c r="X1636" t="s">
        <v>73</v>
      </c>
      <c r="Y1636" t="s">
        <v>41</v>
      </c>
      <c r="Z1636" s="12">
        <v>80</v>
      </c>
      <c r="AA1636" s="12">
        <v>95</v>
      </c>
      <c r="AB1636" s="12">
        <v>99</v>
      </c>
      <c r="AC1636" s="12">
        <v>99</v>
      </c>
      <c r="AD1636" s="12">
        <v>-2246.18636225</v>
      </c>
      <c r="AE1636" s="12">
        <v>-3036.7833384166665</v>
      </c>
      <c r="AF1636" s="12">
        <v>-3150.5168359833333</v>
      </c>
      <c r="AG1636" s="52">
        <v>1</v>
      </c>
      <c r="AH1636" s="52"/>
      <c r="AI1636" s="52"/>
      <c r="AJ1636" s="21">
        <f t="shared" si="226"/>
        <v>1545.4257178333332</v>
      </c>
      <c r="AK1636" s="21">
        <f t="shared" si="227"/>
        <v>1906.7265574166663</v>
      </c>
      <c r="AL1636" s="21">
        <f t="shared" si="228"/>
        <v>2612.9888436833335</v>
      </c>
      <c r="AM1636" s="12">
        <v>1</v>
      </c>
      <c r="AN1636" s="12">
        <v>1</v>
      </c>
      <c r="AO1636" s="12">
        <v>2025.6030000000001</v>
      </c>
      <c r="AP1636" s="12">
        <v>2217.7530000000002</v>
      </c>
      <c r="AQ1636" s="22">
        <f t="shared" si="229"/>
        <v>3571.0287178333333</v>
      </c>
      <c r="AR1636" s="22">
        <f t="shared" si="230"/>
        <v>3932.3295574166664</v>
      </c>
      <c r="AS1636" s="22">
        <f t="shared" si="231"/>
        <v>4638.5918436833335</v>
      </c>
      <c r="AT1636" s="22">
        <f t="shared" si="232"/>
        <v>3763.1787178333334</v>
      </c>
      <c r="AU1636" s="22">
        <f t="shared" si="233"/>
        <v>4124.4795574166665</v>
      </c>
      <c r="AV1636" s="22">
        <f t="shared" si="234"/>
        <v>4830.7418436833341</v>
      </c>
      <c r="AW1636">
        <v>2035</v>
      </c>
      <c r="AX1636" t="s">
        <v>28</v>
      </c>
      <c r="AY1636" s="12">
        <v>21</v>
      </c>
      <c r="AZ1636" t="s">
        <v>322</v>
      </c>
      <c r="BA1636">
        <v>2</v>
      </c>
      <c r="BB1636">
        <v>266</v>
      </c>
      <c r="BC1636">
        <v>0.28570000000000001</v>
      </c>
      <c r="BD1636">
        <v>2023</v>
      </c>
      <c r="BE1636">
        <v>0</v>
      </c>
    </row>
    <row r="1637" spans="1:57" x14ac:dyDescent="0.2">
      <c r="A1637">
        <v>91</v>
      </c>
      <c r="B1637">
        <v>2023</v>
      </c>
      <c r="C1637" t="s">
        <v>15</v>
      </c>
      <c r="D1637" t="s">
        <v>31</v>
      </c>
      <c r="E1637" t="s">
        <v>315</v>
      </c>
      <c r="F1637" t="s">
        <v>320</v>
      </c>
      <c r="G1637" t="s">
        <v>75</v>
      </c>
      <c r="H1637" t="s">
        <v>321</v>
      </c>
      <c r="I1637" t="s">
        <v>37</v>
      </c>
      <c r="J1637" t="s">
        <v>319</v>
      </c>
      <c r="L1637" s="12">
        <v>4.8106816333333331</v>
      </c>
      <c r="M1637" s="12">
        <v>5.6170833333333334</v>
      </c>
      <c r="N1637" s="12">
        <v>8.769428116666667</v>
      </c>
      <c r="O1637" t="s">
        <v>71</v>
      </c>
      <c r="P1637" t="s">
        <v>839</v>
      </c>
      <c r="Q1637" s="12">
        <v>30</v>
      </c>
      <c r="R1637" s="12">
        <v>80</v>
      </c>
      <c r="S1637" s="12">
        <v>80</v>
      </c>
      <c r="T1637" s="12">
        <v>154</v>
      </c>
      <c r="U1637" s="12">
        <v>35.860605783333334</v>
      </c>
      <c r="V1637" s="12">
        <v>47.306770833333331</v>
      </c>
      <c r="W1637" s="12">
        <v>53.283699266666666</v>
      </c>
      <c r="X1637" t="s">
        <v>73</v>
      </c>
      <c r="Y1637" t="s">
        <v>41</v>
      </c>
      <c r="Z1637" s="12">
        <v>80</v>
      </c>
      <c r="AA1637" s="12">
        <v>95</v>
      </c>
      <c r="AB1637" s="12">
        <v>99</v>
      </c>
      <c r="AC1637" s="12">
        <v>99</v>
      </c>
      <c r="AD1637" s="12">
        <v>-2246.18636225</v>
      </c>
      <c r="AE1637" s="12">
        <v>-3036.7833384166665</v>
      </c>
      <c r="AF1637" s="12">
        <v>-3150.5168359833333</v>
      </c>
      <c r="AG1637" s="52">
        <v>1</v>
      </c>
      <c r="AH1637" s="52"/>
      <c r="AI1637" s="52"/>
      <c r="AJ1637" s="21">
        <f t="shared" si="226"/>
        <v>1545.4257178333332</v>
      </c>
      <c r="AK1637" s="21">
        <f t="shared" si="227"/>
        <v>1906.7265574166663</v>
      </c>
      <c r="AL1637" s="21">
        <f t="shared" si="228"/>
        <v>2612.9888436833335</v>
      </c>
      <c r="AM1637" s="12">
        <v>1</v>
      </c>
      <c r="AN1637" s="12">
        <v>1</v>
      </c>
      <c r="AO1637" s="12">
        <v>2025.6030000000001</v>
      </c>
      <c r="AP1637" s="12">
        <v>2217.7530000000002</v>
      </c>
      <c r="AQ1637" s="22">
        <f t="shared" si="229"/>
        <v>3571.0287178333333</v>
      </c>
      <c r="AR1637" s="22">
        <f t="shared" si="230"/>
        <v>3932.3295574166664</v>
      </c>
      <c r="AS1637" s="22">
        <f t="shared" si="231"/>
        <v>4638.5918436833335</v>
      </c>
      <c r="AT1637" s="22">
        <f t="shared" si="232"/>
        <v>3763.1787178333334</v>
      </c>
      <c r="AU1637" s="22">
        <f t="shared" si="233"/>
        <v>4124.4795574166665</v>
      </c>
      <c r="AV1637" s="22">
        <f t="shared" si="234"/>
        <v>4830.7418436833341</v>
      </c>
      <c r="AW1637">
        <v>2040</v>
      </c>
      <c r="AX1637" t="s">
        <v>28</v>
      </c>
      <c r="AY1637" s="12">
        <v>21</v>
      </c>
      <c r="AZ1637" t="s">
        <v>322</v>
      </c>
      <c r="BA1637">
        <v>2</v>
      </c>
      <c r="BB1637">
        <v>266</v>
      </c>
      <c r="BC1637">
        <v>0.28570000000000001</v>
      </c>
      <c r="BD1637">
        <v>2023</v>
      </c>
      <c r="BE1637">
        <v>0</v>
      </c>
    </row>
    <row r="1638" spans="1:57" x14ac:dyDescent="0.2">
      <c r="A1638">
        <v>91</v>
      </c>
      <c r="B1638">
        <v>2023</v>
      </c>
      <c r="C1638" t="s">
        <v>15</v>
      </c>
      <c r="D1638" t="s">
        <v>31</v>
      </c>
      <c r="E1638" t="s">
        <v>315</v>
      </c>
      <c r="F1638" t="s">
        <v>320</v>
      </c>
      <c r="G1638" t="s">
        <v>75</v>
      </c>
      <c r="H1638" t="s">
        <v>321</v>
      </c>
      <c r="I1638" t="s">
        <v>37</v>
      </c>
      <c r="J1638" t="s">
        <v>319</v>
      </c>
      <c r="L1638" s="12">
        <v>4.8106816333333331</v>
      </c>
      <c r="M1638" s="12">
        <v>5.6170833333333334</v>
      </c>
      <c r="N1638" s="12">
        <v>8.769428116666667</v>
      </c>
      <c r="O1638" t="s">
        <v>71</v>
      </c>
      <c r="P1638" t="s">
        <v>839</v>
      </c>
      <c r="Q1638" s="12">
        <v>30</v>
      </c>
      <c r="R1638" s="12">
        <v>80</v>
      </c>
      <c r="S1638" s="12">
        <v>80</v>
      </c>
      <c r="T1638" s="12">
        <v>154</v>
      </c>
      <c r="U1638" s="12">
        <v>35.860605783333334</v>
      </c>
      <c r="V1638" s="12">
        <v>47.306770833333331</v>
      </c>
      <c r="W1638" s="12">
        <v>53.283699266666666</v>
      </c>
      <c r="X1638" t="s">
        <v>73</v>
      </c>
      <c r="Y1638" t="s">
        <v>41</v>
      </c>
      <c r="Z1638" s="12">
        <v>80</v>
      </c>
      <c r="AA1638" s="12">
        <v>95</v>
      </c>
      <c r="AB1638" s="12">
        <v>99</v>
      </c>
      <c r="AC1638" s="12">
        <v>99</v>
      </c>
      <c r="AD1638" s="12">
        <v>-2246.18636225</v>
      </c>
      <c r="AE1638" s="12">
        <v>-3036.7833384166665</v>
      </c>
      <c r="AF1638" s="12">
        <v>-3150.5168359833333</v>
      </c>
      <c r="AG1638" s="52">
        <v>1</v>
      </c>
      <c r="AH1638" s="52"/>
      <c r="AI1638" s="52"/>
      <c r="AJ1638" s="21">
        <f t="shared" si="226"/>
        <v>1545.4257178333332</v>
      </c>
      <c r="AK1638" s="21">
        <f t="shared" si="227"/>
        <v>1906.7265574166663</v>
      </c>
      <c r="AL1638" s="21">
        <f t="shared" si="228"/>
        <v>2612.9888436833335</v>
      </c>
      <c r="AM1638" s="12">
        <v>1</v>
      </c>
      <c r="AN1638" s="12">
        <v>1</v>
      </c>
      <c r="AO1638" s="12">
        <v>2025.6030000000001</v>
      </c>
      <c r="AP1638" s="12">
        <v>2217.7530000000002</v>
      </c>
      <c r="AQ1638" s="22">
        <f t="shared" si="229"/>
        <v>3571.0287178333333</v>
      </c>
      <c r="AR1638" s="22">
        <f t="shared" si="230"/>
        <v>3932.3295574166664</v>
      </c>
      <c r="AS1638" s="22">
        <f t="shared" si="231"/>
        <v>4638.5918436833335</v>
      </c>
      <c r="AT1638" s="22">
        <f t="shared" si="232"/>
        <v>3763.1787178333334</v>
      </c>
      <c r="AU1638" s="22">
        <f t="shared" si="233"/>
        <v>4124.4795574166665</v>
      </c>
      <c r="AV1638" s="22">
        <f t="shared" si="234"/>
        <v>4830.7418436833341</v>
      </c>
      <c r="AW1638">
        <v>2045</v>
      </c>
      <c r="AX1638" t="s">
        <v>28</v>
      </c>
      <c r="AY1638" s="12">
        <v>21</v>
      </c>
      <c r="AZ1638" t="s">
        <v>322</v>
      </c>
      <c r="BA1638">
        <v>2</v>
      </c>
      <c r="BB1638">
        <v>266</v>
      </c>
      <c r="BC1638">
        <v>0.28570000000000001</v>
      </c>
      <c r="BD1638">
        <v>2023</v>
      </c>
      <c r="BE1638">
        <v>0</v>
      </c>
    </row>
    <row r="1639" spans="1:57" x14ac:dyDescent="0.2">
      <c r="A1639">
        <v>91</v>
      </c>
      <c r="B1639">
        <v>2023</v>
      </c>
      <c r="C1639" t="s">
        <v>15</v>
      </c>
      <c r="D1639" t="s">
        <v>31</v>
      </c>
      <c r="E1639" t="s">
        <v>315</v>
      </c>
      <c r="F1639" t="s">
        <v>320</v>
      </c>
      <c r="G1639" t="s">
        <v>75</v>
      </c>
      <c r="H1639" t="s">
        <v>321</v>
      </c>
      <c r="I1639" t="s">
        <v>37</v>
      </c>
      <c r="J1639" t="s">
        <v>319</v>
      </c>
      <c r="L1639" s="12">
        <v>4.8106816333333331</v>
      </c>
      <c r="M1639" s="12">
        <v>5.6170833333333334</v>
      </c>
      <c r="N1639" s="12">
        <v>8.769428116666667</v>
      </c>
      <c r="O1639" t="s">
        <v>71</v>
      </c>
      <c r="P1639" t="s">
        <v>839</v>
      </c>
      <c r="Q1639" s="12">
        <v>30</v>
      </c>
      <c r="R1639" s="12">
        <v>80</v>
      </c>
      <c r="S1639" s="12">
        <v>80</v>
      </c>
      <c r="T1639" s="12">
        <v>154</v>
      </c>
      <c r="U1639" s="12">
        <v>35.860605783333334</v>
      </c>
      <c r="V1639" s="12">
        <v>47.306770833333331</v>
      </c>
      <c r="W1639" s="12">
        <v>53.283699266666666</v>
      </c>
      <c r="X1639" t="s">
        <v>73</v>
      </c>
      <c r="Y1639" t="s">
        <v>41</v>
      </c>
      <c r="Z1639" s="12">
        <v>80</v>
      </c>
      <c r="AA1639" s="12">
        <v>95</v>
      </c>
      <c r="AB1639" s="12">
        <v>99</v>
      </c>
      <c r="AC1639" s="12">
        <v>99</v>
      </c>
      <c r="AD1639" s="12">
        <v>-2246.18636225</v>
      </c>
      <c r="AE1639" s="12">
        <v>-3036.7833384166665</v>
      </c>
      <c r="AF1639" s="12">
        <v>-3150.5168359833333</v>
      </c>
      <c r="AG1639" s="52">
        <v>1</v>
      </c>
      <c r="AH1639" s="52"/>
      <c r="AI1639" s="52"/>
      <c r="AJ1639" s="21">
        <f t="shared" si="226"/>
        <v>1545.4257178333332</v>
      </c>
      <c r="AK1639" s="21">
        <f t="shared" si="227"/>
        <v>1906.7265574166663</v>
      </c>
      <c r="AL1639" s="21">
        <f t="shared" si="228"/>
        <v>2612.9888436833335</v>
      </c>
      <c r="AM1639" s="12">
        <v>1</v>
      </c>
      <c r="AN1639" s="12">
        <v>1</v>
      </c>
      <c r="AO1639" s="12">
        <v>2025.6030000000001</v>
      </c>
      <c r="AP1639" s="12">
        <v>2217.7530000000002</v>
      </c>
      <c r="AQ1639" s="22">
        <f t="shared" si="229"/>
        <v>3571.0287178333333</v>
      </c>
      <c r="AR1639" s="22">
        <f t="shared" si="230"/>
        <v>3932.3295574166664</v>
      </c>
      <c r="AS1639" s="22">
        <f t="shared" si="231"/>
        <v>4638.5918436833335</v>
      </c>
      <c r="AT1639" s="22">
        <f t="shared" si="232"/>
        <v>3763.1787178333334</v>
      </c>
      <c r="AU1639" s="22">
        <f t="shared" si="233"/>
        <v>4124.4795574166665</v>
      </c>
      <c r="AV1639" s="22">
        <f t="shared" si="234"/>
        <v>4830.7418436833341</v>
      </c>
      <c r="AW1639">
        <v>2050</v>
      </c>
      <c r="AX1639" t="s">
        <v>28</v>
      </c>
      <c r="AY1639" s="12">
        <v>21</v>
      </c>
      <c r="AZ1639" t="s">
        <v>322</v>
      </c>
      <c r="BA1639">
        <v>2</v>
      </c>
      <c r="BB1639">
        <v>266</v>
      </c>
      <c r="BC1639">
        <v>0.28570000000000001</v>
      </c>
      <c r="BD1639">
        <v>2023</v>
      </c>
      <c r="BE1639">
        <v>0</v>
      </c>
    </row>
    <row r="1640" spans="1:57" x14ac:dyDescent="0.2">
      <c r="A1640">
        <v>92</v>
      </c>
      <c r="B1640">
        <v>2023</v>
      </c>
      <c r="C1640" t="s">
        <v>15</v>
      </c>
      <c r="D1640" t="s">
        <v>31</v>
      </c>
      <c r="E1640" t="s">
        <v>315</v>
      </c>
      <c r="F1640" t="s">
        <v>324</v>
      </c>
      <c r="G1640" t="s">
        <v>66</v>
      </c>
      <c r="H1640" t="s">
        <v>325</v>
      </c>
      <c r="I1640" t="s">
        <v>37</v>
      </c>
      <c r="J1640" t="s">
        <v>323</v>
      </c>
      <c r="L1640" s="12">
        <v>0</v>
      </c>
      <c r="M1640" s="12">
        <v>0</v>
      </c>
      <c r="N1640" s="12">
        <v>0</v>
      </c>
      <c r="O1640" t="s">
        <v>71</v>
      </c>
      <c r="P1640" t="s">
        <v>839</v>
      </c>
      <c r="Q1640" s="12">
        <v>105</v>
      </c>
      <c r="R1640" s="12">
        <v>105</v>
      </c>
      <c r="S1640" s="12">
        <v>105</v>
      </c>
      <c r="T1640" s="12">
        <v>105</v>
      </c>
      <c r="U1640" s="12">
        <v>0</v>
      </c>
      <c r="V1640" s="12">
        <v>0</v>
      </c>
      <c r="W1640" s="12">
        <v>0</v>
      </c>
      <c r="X1640" t="s">
        <v>73</v>
      </c>
      <c r="Y1640" t="s">
        <v>41</v>
      </c>
      <c r="Z1640" s="12">
        <v>85</v>
      </c>
      <c r="AA1640" s="12">
        <v>85</v>
      </c>
      <c r="AB1640" s="12">
        <v>87</v>
      </c>
      <c r="AC1640" s="12">
        <v>87</v>
      </c>
      <c r="AD1640" s="12">
        <v>2505.6000000000004</v>
      </c>
      <c r="AE1640" s="12">
        <v>3132</v>
      </c>
      <c r="AF1640" s="12">
        <v>3758.3999999999996</v>
      </c>
      <c r="AG1640" s="52">
        <v>1</v>
      </c>
      <c r="AH1640" s="52"/>
      <c r="AI1640" s="52"/>
      <c r="AJ1640" s="21">
        <f t="shared" si="226"/>
        <v>2505.6000000000004</v>
      </c>
      <c r="AK1640" s="21">
        <f t="shared" si="227"/>
        <v>3132</v>
      </c>
      <c r="AL1640" s="21">
        <f t="shared" si="228"/>
        <v>3758.3999999999996</v>
      </c>
      <c r="AM1640" s="12">
        <v>1</v>
      </c>
      <c r="AN1640" s="12">
        <v>1</v>
      </c>
      <c r="AO1640" s="12">
        <v>2025.6030000000001</v>
      </c>
      <c r="AP1640" s="12">
        <v>2217.7530000000002</v>
      </c>
      <c r="AQ1640" s="22">
        <f t="shared" si="229"/>
        <v>4531.2030000000004</v>
      </c>
      <c r="AR1640" s="22">
        <f t="shared" si="230"/>
        <v>5157.6030000000001</v>
      </c>
      <c r="AS1640" s="22">
        <f t="shared" si="231"/>
        <v>5784.0029999999997</v>
      </c>
      <c r="AT1640" s="22">
        <f t="shared" si="232"/>
        <v>4723.353000000001</v>
      </c>
      <c r="AU1640" s="22">
        <f t="shared" si="233"/>
        <v>5349.7530000000006</v>
      </c>
      <c r="AV1640" s="22">
        <f t="shared" si="234"/>
        <v>5976.1530000000002</v>
      </c>
      <c r="AW1640">
        <v>2023</v>
      </c>
      <c r="AX1640" t="s">
        <v>24</v>
      </c>
      <c r="AY1640" s="12">
        <v>27</v>
      </c>
      <c r="AZ1640" t="s">
        <v>326</v>
      </c>
      <c r="BA1640">
        <v>2</v>
      </c>
      <c r="BB1640">
        <v>13</v>
      </c>
      <c r="BC1640">
        <v>0</v>
      </c>
      <c r="BD1640">
        <v>2023</v>
      </c>
    </row>
    <row r="1641" spans="1:57" x14ac:dyDescent="0.2">
      <c r="A1641">
        <v>92</v>
      </c>
      <c r="B1641">
        <v>2023</v>
      </c>
      <c r="C1641" t="s">
        <v>15</v>
      </c>
      <c r="D1641" t="s">
        <v>31</v>
      </c>
      <c r="E1641" t="s">
        <v>315</v>
      </c>
      <c r="F1641" t="s">
        <v>324</v>
      </c>
      <c r="G1641" t="s">
        <v>66</v>
      </c>
      <c r="H1641" t="s">
        <v>325</v>
      </c>
      <c r="I1641" t="s">
        <v>37</v>
      </c>
      <c r="J1641" t="s">
        <v>323</v>
      </c>
      <c r="L1641" s="12">
        <v>0</v>
      </c>
      <c r="M1641" s="12">
        <v>0</v>
      </c>
      <c r="N1641" s="12">
        <v>0</v>
      </c>
      <c r="O1641" t="s">
        <v>71</v>
      </c>
      <c r="P1641" t="s">
        <v>839</v>
      </c>
      <c r="Q1641" s="12">
        <v>105</v>
      </c>
      <c r="R1641" s="12">
        <v>105</v>
      </c>
      <c r="S1641" s="12">
        <v>105</v>
      </c>
      <c r="T1641" s="12">
        <v>105</v>
      </c>
      <c r="U1641" s="12">
        <v>0</v>
      </c>
      <c r="V1641" s="12">
        <v>0</v>
      </c>
      <c r="W1641" s="12">
        <v>0</v>
      </c>
      <c r="X1641" t="s">
        <v>73</v>
      </c>
      <c r="Y1641" t="s">
        <v>41</v>
      </c>
      <c r="Z1641" s="12">
        <v>85</v>
      </c>
      <c r="AA1641" s="12">
        <v>85</v>
      </c>
      <c r="AB1641" s="12">
        <v>87</v>
      </c>
      <c r="AC1641" s="12">
        <v>87</v>
      </c>
      <c r="AD1641" s="12">
        <v>2505.6000000000004</v>
      </c>
      <c r="AE1641" s="12">
        <v>3132</v>
      </c>
      <c r="AF1641" s="12">
        <v>3758.3999999999996</v>
      </c>
      <c r="AG1641" s="52">
        <v>1</v>
      </c>
      <c r="AH1641" s="52"/>
      <c r="AI1641" s="52"/>
      <c r="AJ1641" s="21">
        <f t="shared" si="226"/>
        <v>2505.6000000000004</v>
      </c>
      <c r="AK1641" s="21">
        <f t="shared" si="227"/>
        <v>3132</v>
      </c>
      <c r="AL1641" s="21">
        <f t="shared" si="228"/>
        <v>3758.3999999999996</v>
      </c>
      <c r="AM1641" s="12">
        <v>1</v>
      </c>
      <c r="AN1641" s="12">
        <v>1</v>
      </c>
      <c r="AO1641" s="12">
        <v>2025.6030000000001</v>
      </c>
      <c r="AP1641" s="12">
        <v>2217.7530000000002</v>
      </c>
      <c r="AQ1641" s="22">
        <f t="shared" si="229"/>
        <v>4531.2030000000004</v>
      </c>
      <c r="AR1641" s="22">
        <f t="shared" si="230"/>
        <v>5157.6030000000001</v>
      </c>
      <c r="AS1641" s="22">
        <f t="shared" si="231"/>
        <v>5784.0029999999997</v>
      </c>
      <c r="AT1641" s="22">
        <f t="shared" si="232"/>
        <v>4723.353000000001</v>
      </c>
      <c r="AU1641" s="22">
        <f t="shared" si="233"/>
        <v>5349.7530000000006</v>
      </c>
      <c r="AV1641" s="22">
        <f t="shared" si="234"/>
        <v>5976.1530000000002</v>
      </c>
      <c r="AW1641">
        <v>2030</v>
      </c>
      <c r="AX1641" t="s">
        <v>24</v>
      </c>
      <c r="AY1641" s="12">
        <v>27</v>
      </c>
      <c r="AZ1641" t="s">
        <v>326</v>
      </c>
      <c r="BA1641">
        <v>2</v>
      </c>
      <c r="BB1641">
        <v>13</v>
      </c>
      <c r="BC1641">
        <v>0</v>
      </c>
      <c r="BD1641">
        <v>2023</v>
      </c>
      <c r="BE1641">
        <v>0</v>
      </c>
    </row>
    <row r="1642" spans="1:57" x14ac:dyDescent="0.2">
      <c r="A1642">
        <v>92</v>
      </c>
      <c r="B1642">
        <v>2023</v>
      </c>
      <c r="C1642" t="s">
        <v>15</v>
      </c>
      <c r="D1642" t="s">
        <v>31</v>
      </c>
      <c r="E1642" t="s">
        <v>315</v>
      </c>
      <c r="F1642" t="s">
        <v>324</v>
      </c>
      <c r="G1642" t="s">
        <v>66</v>
      </c>
      <c r="H1642" t="s">
        <v>325</v>
      </c>
      <c r="I1642" t="s">
        <v>37</v>
      </c>
      <c r="J1642" t="s">
        <v>323</v>
      </c>
      <c r="L1642" s="12">
        <v>0</v>
      </c>
      <c r="M1642" s="12">
        <v>0</v>
      </c>
      <c r="N1642" s="12">
        <v>0</v>
      </c>
      <c r="O1642" t="s">
        <v>71</v>
      </c>
      <c r="P1642" t="s">
        <v>839</v>
      </c>
      <c r="Q1642" s="12">
        <v>105</v>
      </c>
      <c r="R1642" s="12">
        <v>105</v>
      </c>
      <c r="S1642" s="12">
        <v>105</v>
      </c>
      <c r="T1642" s="12">
        <v>105</v>
      </c>
      <c r="U1642" s="12">
        <v>0</v>
      </c>
      <c r="V1642" s="12">
        <v>0</v>
      </c>
      <c r="W1642" s="12">
        <v>0</v>
      </c>
      <c r="X1642" t="s">
        <v>73</v>
      </c>
      <c r="Y1642" t="s">
        <v>41</v>
      </c>
      <c r="Z1642" s="12">
        <v>85</v>
      </c>
      <c r="AA1642" s="12">
        <v>85</v>
      </c>
      <c r="AB1642" s="12">
        <v>87</v>
      </c>
      <c r="AC1642" s="12">
        <v>87</v>
      </c>
      <c r="AD1642" s="12">
        <v>2505.6000000000004</v>
      </c>
      <c r="AE1642" s="12">
        <v>3132</v>
      </c>
      <c r="AF1642" s="12">
        <v>3758.3999999999996</v>
      </c>
      <c r="AG1642" s="52">
        <v>1</v>
      </c>
      <c r="AH1642" s="52"/>
      <c r="AI1642" s="52"/>
      <c r="AJ1642" s="21">
        <f t="shared" si="226"/>
        <v>2505.6000000000004</v>
      </c>
      <c r="AK1642" s="21">
        <f t="shared" si="227"/>
        <v>3132</v>
      </c>
      <c r="AL1642" s="21">
        <f t="shared" si="228"/>
        <v>3758.3999999999996</v>
      </c>
      <c r="AM1642" s="12">
        <v>1</v>
      </c>
      <c r="AN1642" s="12">
        <v>1</v>
      </c>
      <c r="AO1642" s="12">
        <v>2025.6030000000001</v>
      </c>
      <c r="AP1642" s="12">
        <v>2217.7530000000002</v>
      </c>
      <c r="AQ1642" s="22">
        <f t="shared" si="229"/>
        <v>4531.2030000000004</v>
      </c>
      <c r="AR1642" s="22">
        <f t="shared" si="230"/>
        <v>5157.6030000000001</v>
      </c>
      <c r="AS1642" s="22">
        <f t="shared" si="231"/>
        <v>5784.0029999999997</v>
      </c>
      <c r="AT1642" s="22">
        <f t="shared" si="232"/>
        <v>4723.353000000001</v>
      </c>
      <c r="AU1642" s="22">
        <f t="shared" si="233"/>
        <v>5349.7530000000006</v>
      </c>
      <c r="AV1642" s="22">
        <f t="shared" si="234"/>
        <v>5976.1530000000002</v>
      </c>
      <c r="AW1642">
        <v>2035</v>
      </c>
      <c r="AX1642" t="s">
        <v>24</v>
      </c>
      <c r="AY1642" s="12">
        <v>27</v>
      </c>
      <c r="AZ1642" t="s">
        <v>326</v>
      </c>
      <c r="BA1642">
        <v>2</v>
      </c>
      <c r="BB1642">
        <v>13</v>
      </c>
      <c r="BC1642">
        <v>0</v>
      </c>
      <c r="BD1642">
        <v>2023</v>
      </c>
      <c r="BE1642">
        <v>0</v>
      </c>
    </row>
    <row r="1643" spans="1:57" x14ac:dyDescent="0.2">
      <c r="A1643">
        <v>92</v>
      </c>
      <c r="B1643">
        <v>2023</v>
      </c>
      <c r="C1643" t="s">
        <v>15</v>
      </c>
      <c r="D1643" t="s">
        <v>31</v>
      </c>
      <c r="E1643" t="s">
        <v>315</v>
      </c>
      <c r="F1643" t="s">
        <v>324</v>
      </c>
      <c r="G1643" t="s">
        <v>66</v>
      </c>
      <c r="H1643" t="s">
        <v>325</v>
      </c>
      <c r="I1643" t="s">
        <v>37</v>
      </c>
      <c r="J1643" t="s">
        <v>323</v>
      </c>
      <c r="L1643" s="12">
        <v>0</v>
      </c>
      <c r="M1643" s="12">
        <v>0</v>
      </c>
      <c r="N1643" s="12">
        <v>0</v>
      </c>
      <c r="O1643" t="s">
        <v>71</v>
      </c>
      <c r="P1643" t="s">
        <v>839</v>
      </c>
      <c r="Q1643" s="12">
        <v>105</v>
      </c>
      <c r="R1643" s="12">
        <v>105</v>
      </c>
      <c r="S1643" s="12">
        <v>105</v>
      </c>
      <c r="T1643" s="12">
        <v>105</v>
      </c>
      <c r="U1643" s="12">
        <v>0</v>
      </c>
      <c r="V1643" s="12">
        <v>0</v>
      </c>
      <c r="W1643" s="12">
        <v>0</v>
      </c>
      <c r="X1643" t="s">
        <v>73</v>
      </c>
      <c r="Y1643" t="s">
        <v>41</v>
      </c>
      <c r="Z1643" s="12">
        <v>85</v>
      </c>
      <c r="AA1643" s="12">
        <v>85</v>
      </c>
      <c r="AB1643" s="12">
        <v>87</v>
      </c>
      <c r="AC1643" s="12">
        <v>87</v>
      </c>
      <c r="AD1643" s="12">
        <v>2505.6000000000004</v>
      </c>
      <c r="AE1643" s="12">
        <v>3132</v>
      </c>
      <c r="AF1643" s="12">
        <v>3758.3999999999996</v>
      </c>
      <c r="AG1643" s="52">
        <v>1</v>
      </c>
      <c r="AH1643" s="52"/>
      <c r="AI1643" s="52"/>
      <c r="AJ1643" s="21">
        <f t="shared" si="226"/>
        <v>2505.6000000000004</v>
      </c>
      <c r="AK1643" s="21">
        <f t="shared" si="227"/>
        <v>3132</v>
      </c>
      <c r="AL1643" s="21">
        <f t="shared" si="228"/>
        <v>3758.3999999999996</v>
      </c>
      <c r="AM1643" s="12">
        <v>1</v>
      </c>
      <c r="AN1643" s="12">
        <v>1</v>
      </c>
      <c r="AO1643" s="12">
        <v>2025.6030000000001</v>
      </c>
      <c r="AP1643" s="12">
        <v>2217.7530000000002</v>
      </c>
      <c r="AQ1643" s="22">
        <f t="shared" si="229"/>
        <v>4531.2030000000004</v>
      </c>
      <c r="AR1643" s="22">
        <f t="shared" si="230"/>
        <v>5157.6030000000001</v>
      </c>
      <c r="AS1643" s="22">
        <f t="shared" si="231"/>
        <v>5784.0029999999997</v>
      </c>
      <c r="AT1643" s="22">
        <f t="shared" si="232"/>
        <v>4723.353000000001</v>
      </c>
      <c r="AU1643" s="22">
        <f t="shared" si="233"/>
        <v>5349.7530000000006</v>
      </c>
      <c r="AV1643" s="22">
        <f t="shared" si="234"/>
        <v>5976.1530000000002</v>
      </c>
      <c r="AW1643">
        <v>2040</v>
      </c>
      <c r="AX1643" t="s">
        <v>24</v>
      </c>
      <c r="AY1643" s="12">
        <v>27</v>
      </c>
      <c r="AZ1643" t="s">
        <v>326</v>
      </c>
      <c r="BA1643">
        <v>2</v>
      </c>
      <c r="BB1643">
        <v>13</v>
      </c>
      <c r="BC1643">
        <v>0</v>
      </c>
      <c r="BD1643">
        <v>2023</v>
      </c>
      <c r="BE1643">
        <v>0</v>
      </c>
    </row>
    <row r="1644" spans="1:57" x14ac:dyDescent="0.2">
      <c r="A1644">
        <v>92</v>
      </c>
      <c r="B1644">
        <v>2023</v>
      </c>
      <c r="C1644" t="s">
        <v>15</v>
      </c>
      <c r="D1644" t="s">
        <v>31</v>
      </c>
      <c r="E1644" t="s">
        <v>315</v>
      </c>
      <c r="F1644" t="s">
        <v>324</v>
      </c>
      <c r="G1644" t="s">
        <v>66</v>
      </c>
      <c r="H1644" t="s">
        <v>325</v>
      </c>
      <c r="I1644" t="s">
        <v>37</v>
      </c>
      <c r="J1644" t="s">
        <v>323</v>
      </c>
      <c r="L1644" s="12">
        <v>0</v>
      </c>
      <c r="M1644" s="12">
        <v>0</v>
      </c>
      <c r="N1644" s="12">
        <v>0</v>
      </c>
      <c r="O1644" t="s">
        <v>71</v>
      </c>
      <c r="P1644" t="s">
        <v>839</v>
      </c>
      <c r="Q1644" s="12">
        <v>105</v>
      </c>
      <c r="R1644" s="12">
        <v>105</v>
      </c>
      <c r="S1644" s="12">
        <v>105</v>
      </c>
      <c r="T1644" s="12">
        <v>105</v>
      </c>
      <c r="U1644" s="12">
        <v>0</v>
      </c>
      <c r="V1644" s="12">
        <v>0</v>
      </c>
      <c r="W1644" s="12">
        <v>0</v>
      </c>
      <c r="X1644" t="s">
        <v>73</v>
      </c>
      <c r="Y1644" t="s">
        <v>41</v>
      </c>
      <c r="Z1644" s="12">
        <v>85</v>
      </c>
      <c r="AA1644" s="12">
        <v>85</v>
      </c>
      <c r="AB1644" s="12">
        <v>87</v>
      </c>
      <c r="AC1644" s="12">
        <v>87</v>
      </c>
      <c r="AD1644" s="12">
        <v>2505.6000000000004</v>
      </c>
      <c r="AE1644" s="12">
        <v>3132</v>
      </c>
      <c r="AF1644" s="12">
        <v>3758.3999999999996</v>
      </c>
      <c r="AG1644" s="52">
        <v>1</v>
      </c>
      <c r="AH1644" s="52"/>
      <c r="AI1644" s="52"/>
      <c r="AJ1644" s="21">
        <f t="shared" si="226"/>
        <v>2505.6000000000004</v>
      </c>
      <c r="AK1644" s="21">
        <f t="shared" si="227"/>
        <v>3132</v>
      </c>
      <c r="AL1644" s="21">
        <f t="shared" si="228"/>
        <v>3758.3999999999996</v>
      </c>
      <c r="AM1644" s="12">
        <v>1</v>
      </c>
      <c r="AN1644" s="12">
        <v>1</v>
      </c>
      <c r="AO1644" s="12">
        <v>2025.6030000000001</v>
      </c>
      <c r="AP1644" s="12">
        <v>2217.7530000000002</v>
      </c>
      <c r="AQ1644" s="22">
        <f t="shared" si="229"/>
        <v>4531.2030000000004</v>
      </c>
      <c r="AR1644" s="22">
        <f t="shared" si="230"/>
        <v>5157.6030000000001</v>
      </c>
      <c r="AS1644" s="22">
        <f t="shared" si="231"/>
        <v>5784.0029999999997</v>
      </c>
      <c r="AT1644" s="22">
        <f t="shared" si="232"/>
        <v>4723.353000000001</v>
      </c>
      <c r="AU1644" s="22">
        <f t="shared" si="233"/>
        <v>5349.7530000000006</v>
      </c>
      <c r="AV1644" s="22">
        <f t="shared" si="234"/>
        <v>5976.1530000000002</v>
      </c>
      <c r="AW1644">
        <v>2045</v>
      </c>
      <c r="AX1644" t="s">
        <v>24</v>
      </c>
      <c r="AY1644" s="12">
        <v>27</v>
      </c>
      <c r="AZ1644" t="s">
        <v>326</v>
      </c>
      <c r="BA1644">
        <v>2</v>
      </c>
      <c r="BB1644">
        <v>13</v>
      </c>
      <c r="BC1644">
        <v>0</v>
      </c>
      <c r="BD1644">
        <v>2023</v>
      </c>
      <c r="BE1644">
        <v>0</v>
      </c>
    </row>
    <row r="1645" spans="1:57" x14ac:dyDescent="0.2">
      <c r="A1645">
        <v>92</v>
      </c>
      <c r="B1645">
        <v>2023</v>
      </c>
      <c r="C1645" t="s">
        <v>15</v>
      </c>
      <c r="D1645" t="s">
        <v>31</v>
      </c>
      <c r="E1645" t="s">
        <v>315</v>
      </c>
      <c r="F1645" t="s">
        <v>324</v>
      </c>
      <c r="G1645" t="s">
        <v>66</v>
      </c>
      <c r="H1645" t="s">
        <v>325</v>
      </c>
      <c r="I1645" t="s">
        <v>37</v>
      </c>
      <c r="J1645" t="s">
        <v>323</v>
      </c>
      <c r="L1645" s="12">
        <v>0</v>
      </c>
      <c r="M1645" s="12">
        <v>0</v>
      </c>
      <c r="N1645" s="12">
        <v>0</v>
      </c>
      <c r="O1645" t="s">
        <v>71</v>
      </c>
      <c r="P1645" t="s">
        <v>839</v>
      </c>
      <c r="Q1645" s="12">
        <v>105</v>
      </c>
      <c r="R1645" s="12">
        <v>105</v>
      </c>
      <c r="S1645" s="12">
        <v>105</v>
      </c>
      <c r="T1645" s="12">
        <v>105</v>
      </c>
      <c r="U1645" s="12">
        <v>0</v>
      </c>
      <c r="V1645" s="12">
        <v>0</v>
      </c>
      <c r="W1645" s="12">
        <v>0</v>
      </c>
      <c r="X1645" t="s">
        <v>73</v>
      </c>
      <c r="Y1645" t="s">
        <v>41</v>
      </c>
      <c r="Z1645" s="12">
        <v>85</v>
      </c>
      <c r="AA1645" s="12">
        <v>85</v>
      </c>
      <c r="AB1645" s="12">
        <v>87</v>
      </c>
      <c r="AC1645" s="12">
        <v>87</v>
      </c>
      <c r="AD1645" s="12">
        <v>2505.6000000000004</v>
      </c>
      <c r="AE1645" s="12">
        <v>3132</v>
      </c>
      <c r="AF1645" s="12">
        <v>3758.3999999999996</v>
      </c>
      <c r="AG1645" s="52">
        <v>1</v>
      </c>
      <c r="AH1645" s="52"/>
      <c r="AI1645" s="52"/>
      <c r="AJ1645" s="21">
        <f t="shared" si="226"/>
        <v>2505.6000000000004</v>
      </c>
      <c r="AK1645" s="21">
        <f t="shared" si="227"/>
        <v>3132</v>
      </c>
      <c r="AL1645" s="21">
        <f t="shared" si="228"/>
        <v>3758.3999999999996</v>
      </c>
      <c r="AM1645" s="12">
        <v>1</v>
      </c>
      <c r="AN1645" s="12">
        <v>1</v>
      </c>
      <c r="AO1645" s="12">
        <v>2025.6030000000001</v>
      </c>
      <c r="AP1645" s="12">
        <v>2217.7530000000002</v>
      </c>
      <c r="AQ1645" s="22">
        <f t="shared" si="229"/>
        <v>4531.2030000000004</v>
      </c>
      <c r="AR1645" s="22">
        <f t="shared" si="230"/>
        <v>5157.6030000000001</v>
      </c>
      <c r="AS1645" s="22">
        <f t="shared" si="231"/>
        <v>5784.0029999999997</v>
      </c>
      <c r="AT1645" s="22">
        <f t="shared" si="232"/>
        <v>4723.353000000001</v>
      </c>
      <c r="AU1645" s="22">
        <f t="shared" si="233"/>
        <v>5349.7530000000006</v>
      </c>
      <c r="AV1645" s="22">
        <f t="shared" si="234"/>
        <v>5976.1530000000002</v>
      </c>
      <c r="AW1645">
        <v>2050</v>
      </c>
      <c r="AX1645" t="s">
        <v>24</v>
      </c>
      <c r="AY1645" s="12">
        <v>27</v>
      </c>
      <c r="AZ1645" t="s">
        <v>326</v>
      </c>
      <c r="BA1645">
        <v>2</v>
      </c>
      <c r="BB1645">
        <v>13</v>
      </c>
      <c r="BC1645">
        <v>0</v>
      </c>
      <c r="BD1645">
        <v>2023</v>
      </c>
      <c r="BE1645">
        <v>0</v>
      </c>
    </row>
    <row r="1646" spans="1:57" x14ac:dyDescent="0.2">
      <c r="A1646">
        <v>92</v>
      </c>
      <c r="B1646">
        <v>2023</v>
      </c>
      <c r="C1646" t="s">
        <v>15</v>
      </c>
      <c r="D1646" t="s">
        <v>31</v>
      </c>
      <c r="E1646" t="s">
        <v>315</v>
      </c>
      <c r="F1646" t="s">
        <v>324</v>
      </c>
      <c r="G1646" t="s">
        <v>66</v>
      </c>
      <c r="H1646" t="s">
        <v>325</v>
      </c>
      <c r="I1646" t="s">
        <v>37</v>
      </c>
      <c r="J1646" t="s">
        <v>323</v>
      </c>
      <c r="L1646" s="12">
        <v>0</v>
      </c>
      <c r="M1646" s="12">
        <v>0</v>
      </c>
      <c r="N1646" s="12">
        <v>0</v>
      </c>
      <c r="O1646" t="s">
        <v>71</v>
      </c>
      <c r="P1646" t="s">
        <v>839</v>
      </c>
      <c r="Q1646" s="12">
        <v>105</v>
      </c>
      <c r="R1646" s="12">
        <v>105</v>
      </c>
      <c r="S1646" s="12">
        <v>105</v>
      </c>
      <c r="T1646" s="12">
        <v>105</v>
      </c>
      <c r="U1646" s="12">
        <v>0</v>
      </c>
      <c r="V1646" s="12">
        <v>0</v>
      </c>
      <c r="W1646" s="12">
        <v>0</v>
      </c>
      <c r="X1646" t="s">
        <v>73</v>
      </c>
      <c r="Y1646" t="s">
        <v>41</v>
      </c>
      <c r="Z1646" s="12">
        <v>85</v>
      </c>
      <c r="AA1646" s="12">
        <v>85</v>
      </c>
      <c r="AB1646" s="12">
        <v>87</v>
      </c>
      <c r="AC1646" s="12">
        <v>87</v>
      </c>
      <c r="AD1646" s="12">
        <v>2505.6000000000004</v>
      </c>
      <c r="AE1646" s="12">
        <v>3132</v>
      </c>
      <c r="AF1646" s="12">
        <v>3758.3999999999996</v>
      </c>
      <c r="AG1646" s="52">
        <v>1</v>
      </c>
      <c r="AH1646" s="52"/>
      <c r="AI1646" s="52"/>
      <c r="AJ1646" s="21">
        <f t="shared" si="226"/>
        <v>2505.6000000000004</v>
      </c>
      <c r="AK1646" s="21">
        <f t="shared" si="227"/>
        <v>3132</v>
      </c>
      <c r="AL1646" s="21">
        <f t="shared" si="228"/>
        <v>3758.3999999999996</v>
      </c>
      <c r="AM1646" s="12">
        <v>1</v>
      </c>
      <c r="AN1646" s="12">
        <v>1</v>
      </c>
      <c r="AO1646" s="12">
        <v>2025.6030000000001</v>
      </c>
      <c r="AP1646" s="12">
        <v>2217.7530000000002</v>
      </c>
      <c r="AQ1646" s="22">
        <f t="shared" si="229"/>
        <v>4531.2030000000004</v>
      </c>
      <c r="AR1646" s="22">
        <f t="shared" si="230"/>
        <v>5157.6030000000001</v>
      </c>
      <c r="AS1646" s="22">
        <f t="shared" si="231"/>
        <v>5784.0029999999997</v>
      </c>
      <c r="AT1646" s="22">
        <f t="shared" si="232"/>
        <v>4723.353000000001</v>
      </c>
      <c r="AU1646" s="22">
        <f t="shared" si="233"/>
        <v>5349.7530000000006</v>
      </c>
      <c r="AV1646" s="22">
        <f t="shared" si="234"/>
        <v>5976.1530000000002</v>
      </c>
      <c r="AW1646">
        <v>2023</v>
      </c>
      <c r="AX1646" t="s">
        <v>27</v>
      </c>
      <c r="AY1646" s="12">
        <v>27</v>
      </c>
      <c r="AZ1646" t="s">
        <v>326</v>
      </c>
      <c r="BA1646">
        <v>2</v>
      </c>
      <c r="BB1646">
        <v>13</v>
      </c>
      <c r="BC1646">
        <v>0</v>
      </c>
      <c r="BD1646">
        <v>2023</v>
      </c>
      <c r="BE1646">
        <v>0</v>
      </c>
    </row>
    <row r="1647" spans="1:57" x14ac:dyDescent="0.2">
      <c r="A1647">
        <v>92</v>
      </c>
      <c r="B1647">
        <v>2023</v>
      </c>
      <c r="C1647" t="s">
        <v>15</v>
      </c>
      <c r="D1647" t="s">
        <v>31</v>
      </c>
      <c r="E1647" t="s">
        <v>315</v>
      </c>
      <c r="F1647" t="s">
        <v>324</v>
      </c>
      <c r="G1647" t="s">
        <v>66</v>
      </c>
      <c r="H1647" t="s">
        <v>325</v>
      </c>
      <c r="I1647" t="s">
        <v>37</v>
      </c>
      <c r="J1647" t="s">
        <v>323</v>
      </c>
      <c r="L1647" s="12">
        <v>0</v>
      </c>
      <c r="M1647" s="12">
        <v>0</v>
      </c>
      <c r="N1647" s="12">
        <v>0</v>
      </c>
      <c r="O1647" t="s">
        <v>71</v>
      </c>
      <c r="P1647" t="s">
        <v>839</v>
      </c>
      <c r="Q1647" s="12">
        <v>105</v>
      </c>
      <c r="R1647" s="12">
        <v>105</v>
      </c>
      <c r="S1647" s="12">
        <v>105</v>
      </c>
      <c r="T1647" s="12">
        <v>105</v>
      </c>
      <c r="U1647" s="12">
        <v>0</v>
      </c>
      <c r="V1647" s="12">
        <v>0</v>
      </c>
      <c r="W1647" s="12">
        <v>0</v>
      </c>
      <c r="X1647" t="s">
        <v>73</v>
      </c>
      <c r="Y1647" t="s">
        <v>41</v>
      </c>
      <c r="Z1647" s="12">
        <v>85</v>
      </c>
      <c r="AA1647" s="12">
        <v>85</v>
      </c>
      <c r="AB1647" s="12">
        <v>87</v>
      </c>
      <c r="AC1647" s="12">
        <v>87</v>
      </c>
      <c r="AD1647" s="12">
        <v>2505.6000000000004</v>
      </c>
      <c r="AE1647" s="12">
        <v>3132</v>
      </c>
      <c r="AF1647" s="12">
        <v>3758.3999999999996</v>
      </c>
      <c r="AG1647" s="52">
        <v>1</v>
      </c>
      <c r="AH1647" s="52"/>
      <c r="AI1647" s="52"/>
      <c r="AJ1647" s="21">
        <f t="shared" si="226"/>
        <v>2505.6000000000004</v>
      </c>
      <c r="AK1647" s="21">
        <f t="shared" si="227"/>
        <v>3132</v>
      </c>
      <c r="AL1647" s="21">
        <f t="shared" si="228"/>
        <v>3758.3999999999996</v>
      </c>
      <c r="AM1647" s="12">
        <v>1</v>
      </c>
      <c r="AN1647" s="12">
        <v>1</v>
      </c>
      <c r="AO1647" s="12">
        <v>2025.6030000000001</v>
      </c>
      <c r="AP1647" s="12">
        <v>2217.7530000000002</v>
      </c>
      <c r="AQ1647" s="22">
        <f t="shared" si="229"/>
        <v>4531.2030000000004</v>
      </c>
      <c r="AR1647" s="22">
        <f t="shared" si="230"/>
        <v>5157.6030000000001</v>
      </c>
      <c r="AS1647" s="22">
        <f t="shared" si="231"/>
        <v>5784.0029999999997</v>
      </c>
      <c r="AT1647" s="22">
        <f t="shared" si="232"/>
        <v>4723.353000000001</v>
      </c>
      <c r="AU1647" s="22">
        <f t="shared" si="233"/>
        <v>5349.7530000000006</v>
      </c>
      <c r="AV1647" s="22">
        <f t="shared" si="234"/>
        <v>5976.1530000000002</v>
      </c>
      <c r="AW1647">
        <v>2030</v>
      </c>
      <c r="AX1647" t="s">
        <v>27</v>
      </c>
      <c r="AY1647" s="12">
        <v>27</v>
      </c>
      <c r="AZ1647" t="s">
        <v>326</v>
      </c>
      <c r="BA1647">
        <v>2</v>
      </c>
      <c r="BB1647">
        <v>13</v>
      </c>
      <c r="BC1647">
        <v>0</v>
      </c>
      <c r="BD1647">
        <v>2023</v>
      </c>
      <c r="BE1647">
        <v>0</v>
      </c>
    </row>
    <row r="1648" spans="1:57" x14ac:dyDescent="0.2">
      <c r="A1648">
        <v>92</v>
      </c>
      <c r="B1648">
        <v>2023</v>
      </c>
      <c r="C1648" t="s">
        <v>15</v>
      </c>
      <c r="D1648" t="s">
        <v>31</v>
      </c>
      <c r="E1648" t="s">
        <v>315</v>
      </c>
      <c r="F1648" t="s">
        <v>324</v>
      </c>
      <c r="G1648" t="s">
        <v>66</v>
      </c>
      <c r="H1648" t="s">
        <v>325</v>
      </c>
      <c r="I1648" t="s">
        <v>37</v>
      </c>
      <c r="J1648" t="s">
        <v>323</v>
      </c>
      <c r="L1648" s="12">
        <v>0</v>
      </c>
      <c r="M1648" s="12">
        <v>0</v>
      </c>
      <c r="N1648" s="12">
        <v>0</v>
      </c>
      <c r="O1648" t="s">
        <v>71</v>
      </c>
      <c r="P1648" t="s">
        <v>839</v>
      </c>
      <c r="Q1648" s="12">
        <v>105</v>
      </c>
      <c r="R1648" s="12">
        <v>105</v>
      </c>
      <c r="S1648" s="12">
        <v>105</v>
      </c>
      <c r="T1648" s="12">
        <v>105</v>
      </c>
      <c r="U1648" s="12">
        <v>0</v>
      </c>
      <c r="V1648" s="12">
        <v>0</v>
      </c>
      <c r="W1648" s="12">
        <v>0</v>
      </c>
      <c r="X1648" t="s">
        <v>73</v>
      </c>
      <c r="Y1648" t="s">
        <v>41</v>
      </c>
      <c r="Z1648" s="12">
        <v>85</v>
      </c>
      <c r="AA1648" s="12">
        <v>85</v>
      </c>
      <c r="AB1648" s="12">
        <v>87</v>
      </c>
      <c r="AC1648" s="12">
        <v>87</v>
      </c>
      <c r="AD1648" s="12">
        <v>2505.6000000000004</v>
      </c>
      <c r="AE1648" s="12">
        <v>3132</v>
      </c>
      <c r="AF1648" s="12">
        <v>3758.3999999999996</v>
      </c>
      <c r="AG1648" s="52">
        <v>1</v>
      </c>
      <c r="AH1648" s="52"/>
      <c r="AI1648" s="52"/>
      <c r="AJ1648" s="21">
        <f t="shared" si="226"/>
        <v>2505.6000000000004</v>
      </c>
      <c r="AK1648" s="21">
        <f t="shared" si="227"/>
        <v>3132</v>
      </c>
      <c r="AL1648" s="21">
        <f t="shared" si="228"/>
        <v>3758.3999999999996</v>
      </c>
      <c r="AM1648" s="12">
        <v>1</v>
      </c>
      <c r="AN1648" s="12">
        <v>1</v>
      </c>
      <c r="AO1648" s="12">
        <v>2025.6030000000001</v>
      </c>
      <c r="AP1648" s="12">
        <v>2217.7530000000002</v>
      </c>
      <c r="AQ1648" s="22">
        <f t="shared" si="229"/>
        <v>4531.2030000000004</v>
      </c>
      <c r="AR1648" s="22">
        <f t="shared" si="230"/>
        <v>5157.6030000000001</v>
      </c>
      <c r="AS1648" s="22">
        <f t="shared" si="231"/>
        <v>5784.0029999999997</v>
      </c>
      <c r="AT1648" s="22">
        <f t="shared" si="232"/>
        <v>4723.353000000001</v>
      </c>
      <c r="AU1648" s="22">
        <f t="shared" si="233"/>
        <v>5349.7530000000006</v>
      </c>
      <c r="AV1648" s="22">
        <f t="shared" si="234"/>
        <v>5976.1530000000002</v>
      </c>
      <c r="AW1648">
        <v>2035</v>
      </c>
      <c r="AX1648" t="s">
        <v>27</v>
      </c>
      <c r="AY1648" s="12">
        <v>27</v>
      </c>
      <c r="AZ1648" t="s">
        <v>326</v>
      </c>
      <c r="BA1648">
        <v>2</v>
      </c>
      <c r="BB1648">
        <v>13</v>
      </c>
      <c r="BC1648">
        <v>0</v>
      </c>
      <c r="BD1648">
        <v>2023</v>
      </c>
      <c r="BE1648">
        <v>0</v>
      </c>
    </row>
    <row r="1649" spans="1:57" x14ac:dyDescent="0.2">
      <c r="A1649">
        <v>92</v>
      </c>
      <c r="B1649">
        <v>2023</v>
      </c>
      <c r="C1649" t="s">
        <v>15</v>
      </c>
      <c r="D1649" t="s">
        <v>31</v>
      </c>
      <c r="E1649" t="s">
        <v>315</v>
      </c>
      <c r="F1649" t="s">
        <v>324</v>
      </c>
      <c r="G1649" t="s">
        <v>66</v>
      </c>
      <c r="H1649" t="s">
        <v>325</v>
      </c>
      <c r="I1649" t="s">
        <v>37</v>
      </c>
      <c r="J1649" t="s">
        <v>323</v>
      </c>
      <c r="L1649" s="12">
        <v>0</v>
      </c>
      <c r="M1649" s="12">
        <v>0</v>
      </c>
      <c r="N1649" s="12">
        <v>0</v>
      </c>
      <c r="O1649" t="s">
        <v>71</v>
      </c>
      <c r="P1649" t="s">
        <v>839</v>
      </c>
      <c r="Q1649" s="12">
        <v>105</v>
      </c>
      <c r="R1649" s="12">
        <v>105</v>
      </c>
      <c r="S1649" s="12">
        <v>105</v>
      </c>
      <c r="T1649" s="12">
        <v>105</v>
      </c>
      <c r="U1649" s="12">
        <v>0</v>
      </c>
      <c r="V1649" s="12">
        <v>0</v>
      </c>
      <c r="W1649" s="12">
        <v>0</v>
      </c>
      <c r="X1649" t="s">
        <v>73</v>
      </c>
      <c r="Y1649" t="s">
        <v>41</v>
      </c>
      <c r="Z1649" s="12">
        <v>85</v>
      </c>
      <c r="AA1649" s="12">
        <v>85</v>
      </c>
      <c r="AB1649" s="12">
        <v>87</v>
      </c>
      <c r="AC1649" s="12">
        <v>87</v>
      </c>
      <c r="AD1649" s="12">
        <v>2505.6000000000004</v>
      </c>
      <c r="AE1649" s="12">
        <v>3132</v>
      </c>
      <c r="AF1649" s="12">
        <v>3758.3999999999996</v>
      </c>
      <c r="AG1649" s="52">
        <v>1</v>
      </c>
      <c r="AH1649" s="52"/>
      <c r="AI1649" s="52"/>
      <c r="AJ1649" s="21">
        <f t="shared" si="226"/>
        <v>2505.6000000000004</v>
      </c>
      <c r="AK1649" s="21">
        <f t="shared" si="227"/>
        <v>3132</v>
      </c>
      <c r="AL1649" s="21">
        <f t="shared" si="228"/>
        <v>3758.3999999999996</v>
      </c>
      <c r="AM1649" s="12">
        <v>1</v>
      </c>
      <c r="AN1649" s="12">
        <v>1</v>
      </c>
      <c r="AO1649" s="12">
        <v>2025.6030000000001</v>
      </c>
      <c r="AP1649" s="12">
        <v>2217.7530000000002</v>
      </c>
      <c r="AQ1649" s="22">
        <f t="shared" si="229"/>
        <v>4531.2030000000004</v>
      </c>
      <c r="AR1649" s="22">
        <f t="shared" si="230"/>
        <v>5157.6030000000001</v>
      </c>
      <c r="AS1649" s="22">
        <f t="shared" si="231"/>
        <v>5784.0029999999997</v>
      </c>
      <c r="AT1649" s="22">
        <f t="shared" si="232"/>
        <v>4723.353000000001</v>
      </c>
      <c r="AU1649" s="22">
        <f t="shared" si="233"/>
        <v>5349.7530000000006</v>
      </c>
      <c r="AV1649" s="22">
        <f t="shared" si="234"/>
        <v>5976.1530000000002</v>
      </c>
      <c r="AW1649">
        <v>2040</v>
      </c>
      <c r="AX1649" t="s">
        <v>27</v>
      </c>
      <c r="AY1649" s="12">
        <v>27</v>
      </c>
      <c r="AZ1649" t="s">
        <v>326</v>
      </c>
      <c r="BA1649">
        <v>2</v>
      </c>
      <c r="BB1649">
        <v>13</v>
      </c>
      <c r="BC1649">
        <v>0</v>
      </c>
      <c r="BD1649">
        <v>2023</v>
      </c>
      <c r="BE1649">
        <v>0</v>
      </c>
    </row>
    <row r="1650" spans="1:57" x14ac:dyDescent="0.2">
      <c r="A1650">
        <v>92</v>
      </c>
      <c r="B1650">
        <v>2023</v>
      </c>
      <c r="C1650" t="s">
        <v>15</v>
      </c>
      <c r="D1650" t="s">
        <v>31</v>
      </c>
      <c r="E1650" t="s">
        <v>315</v>
      </c>
      <c r="F1650" t="s">
        <v>324</v>
      </c>
      <c r="G1650" t="s">
        <v>66</v>
      </c>
      <c r="H1650" t="s">
        <v>325</v>
      </c>
      <c r="I1650" t="s">
        <v>37</v>
      </c>
      <c r="J1650" t="s">
        <v>323</v>
      </c>
      <c r="L1650" s="12">
        <v>0</v>
      </c>
      <c r="M1650" s="12">
        <v>0</v>
      </c>
      <c r="N1650" s="12">
        <v>0</v>
      </c>
      <c r="O1650" t="s">
        <v>71</v>
      </c>
      <c r="P1650" t="s">
        <v>839</v>
      </c>
      <c r="Q1650" s="12">
        <v>105</v>
      </c>
      <c r="R1650" s="12">
        <v>105</v>
      </c>
      <c r="S1650" s="12">
        <v>105</v>
      </c>
      <c r="T1650" s="12">
        <v>105</v>
      </c>
      <c r="U1650" s="12">
        <v>0</v>
      </c>
      <c r="V1650" s="12">
        <v>0</v>
      </c>
      <c r="W1650" s="12">
        <v>0</v>
      </c>
      <c r="X1650" t="s">
        <v>73</v>
      </c>
      <c r="Y1650" t="s">
        <v>41</v>
      </c>
      <c r="Z1650" s="12">
        <v>85</v>
      </c>
      <c r="AA1650" s="12">
        <v>85</v>
      </c>
      <c r="AB1650" s="12">
        <v>87</v>
      </c>
      <c r="AC1650" s="12">
        <v>87</v>
      </c>
      <c r="AD1650" s="12">
        <v>2505.6000000000004</v>
      </c>
      <c r="AE1650" s="12">
        <v>3132</v>
      </c>
      <c r="AF1650" s="12">
        <v>3758.3999999999996</v>
      </c>
      <c r="AG1650" s="52">
        <v>1</v>
      </c>
      <c r="AH1650" s="52"/>
      <c r="AI1650" s="52"/>
      <c r="AJ1650" s="21">
        <f t="shared" si="226"/>
        <v>2505.6000000000004</v>
      </c>
      <c r="AK1650" s="21">
        <f t="shared" si="227"/>
        <v>3132</v>
      </c>
      <c r="AL1650" s="21">
        <f t="shared" si="228"/>
        <v>3758.3999999999996</v>
      </c>
      <c r="AM1650" s="12">
        <v>1</v>
      </c>
      <c r="AN1650" s="12">
        <v>1</v>
      </c>
      <c r="AO1650" s="12">
        <v>2025.6030000000001</v>
      </c>
      <c r="AP1650" s="12">
        <v>2217.7530000000002</v>
      </c>
      <c r="AQ1650" s="22">
        <f t="shared" si="229"/>
        <v>4531.2030000000004</v>
      </c>
      <c r="AR1650" s="22">
        <f t="shared" si="230"/>
        <v>5157.6030000000001</v>
      </c>
      <c r="AS1650" s="22">
        <f t="shared" si="231"/>
        <v>5784.0029999999997</v>
      </c>
      <c r="AT1650" s="22">
        <f t="shared" si="232"/>
        <v>4723.353000000001</v>
      </c>
      <c r="AU1650" s="22">
        <f t="shared" si="233"/>
        <v>5349.7530000000006</v>
      </c>
      <c r="AV1650" s="22">
        <f t="shared" si="234"/>
        <v>5976.1530000000002</v>
      </c>
      <c r="AW1650">
        <v>2045</v>
      </c>
      <c r="AX1650" t="s">
        <v>27</v>
      </c>
      <c r="AY1650" s="12">
        <v>27</v>
      </c>
      <c r="AZ1650" t="s">
        <v>326</v>
      </c>
      <c r="BA1650">
        <v>2</v>
      </c>
      <c r="BB1650">
        <v>13</v>
      </c>
      <c r="BC1650">
        <v>0</v>
      </c>
      <c r="BD1650">
        <v>2023</v>
      </c>
      <c r="BE1650">
        <v>0</v>
      </c>
    </row>
    <row r="1651" spans="1:57" x14ac:dyDescent="0.2">
      <c r="A1651">
        <v>92</v>
      </c>
      <c r="B1651">
        <v>2023</v>
      </c>
      <c r="C1651" t="s">
        <v>15</v>
      </c>
      <c r="D1651" t="s">
        <v>31</v>
      </c>
      <c r="E1651" t="s">
        <v>315</v>
      </c>
      <c r="F1651" t="s">
        <v>324</v>
      </c>
      <c r="G1651" t="s">
        <v>66</v>
      </c>
      <c r="H1651" t="s">
        <v>325</v>
      </c>
      <c r="I1651" t="s">
        <v>37</v>
      </c>
      <c r="J1651" t="s">
        <v>323</v>
      </c>
      <c r="L1651" s="12">
        <v>0</v>
      </c>
      <c r="M1651" s="12">
        <v>0</v>
      </c>
      <c r="N1651" s="12">
        <v>0</v>
      </c>
      <c r="O1651" t="s">
        <v>71</v>
      </c>
      <c r="P1651" t="s">
        <v>839</v>
      </c>
      <c r="Q1651" s="12">
        <v>105</v>
      </c>
      <c r="R1651" s="12">
        <v>105</v>
      </c>
      <c r="S1651" s="12">
        <v>105</v>
      </c>
      <c r="T1651" s="12">
        <v>105</v>
      </c>
      <c r="U1651" s="12">
        <v>0</v>
      </c>
      <c r="V1651" s="12">
        <v>0</v>
      </c>
      <c r="W1651" s="12">
        <v>0</v>
      </c>
      <c r="X1651" t="s">
        <v>73</v>
      </c>
      <c r="Y1651" t="s">
        <v>41</v>
      </c>
      <c r="Z1651" s="12">
        <v>85</v>
      </c>
      <c r="AA1651" s="12">
        <v>85</v>
      </c>
      <c r="AB1651" s="12">
        <v>87</v>
      </c>
      <c r="AC1651" s="12">
        <v>87</v>
      </c>
      <c r="AD1651" s="12">
        <v>2505.6000000000004</v>
      </c>
      <c r="AE1651" s="12">
        <v>3132</v>
      </c>
      <c r="AF1651" s="12">
        <v>3758.3999999999996</v>
      </c>
      <c r="AG1651" s="52">
        <v>1</v>
      </c>
      <c r="AH1651" s="52"/>
      <c r="AI1651" s="52"/>
      <c r="AJ1651" s="21">
        <f t="shared" si="226"/>
        <v>2505.6000000000004</v>
      </c>
      <c r="AK1651" s="21">
        <f t="shared" si="227"/>
        <v>3132</v>
      </c>
      <c r="AL1651" s="21">
        <f t="shared" si="228"/>
        <v>3758.3999999999996</v>
      </c>
      <c r="AM1651" s="12">
        <v>1</v>
      </c>
      <c r="AN1651" s="12">
        <v>1</v>
      </c>
      <c r="AO1651" s="12">
        <v>2025.6030000000001</v>
      </c>
      <c r="AP1651" s="12">
        <v>2217.7530000000002</v>
      </c>
      <c r="AQ1651" s="22">
        <f t="shared" si="229"/>
        <v>4531.2030000000004</v>
      </c>
      <c r="AR1651" s="22">
        <f t="shared" si="230"/>
        <v>5157.6030000000001</v>
      </c>
      <c r="AS1651" s="22">
        <f t="shared" si="231"/>
        <v>5784.0029999999997</v>
      </c>
      <c r="AT1651" s="22">
        <f t="shared" si="232"/>
        <v>4723.353000000001</v>
      </c>
      <c r="AU1651" s="22">
        <f t="shared" si="233"/>
        <v>5349.7530000000006</v>
      </c>
      <c r="AV1651" s="22">
        <f t="shared" si="234"/>
        <v>5976.1530000000002</v>
      </c>
      <c r="AW1651">
        <v>2050</v>
      </c>
      <c r="AX1651" t="s">
        <v>27</v>
      </c>
      <c r="AY1651" s="12">
        <v>27</v>
      </c>
      <c r="AZ1651" t="s">
        <v>326</v>
      </c>
      <c r="BA1651">
        <v>2</v>
      </c>
      <c r="BB1651">
        <v>13</v>
      </c>
      <c r="BC1651">
        <v>0</v>
      </c>
      <c r="BD1651">
        <v>2023</v>
      </c>
      <c r="BE1651">
        <v>0</v>
      </c>
    </row>
    <row r="1652" spans="1:57" x14ac:dyDescent="0.2">
      <c r="A1652">
        <v>92</v>
      </c>
      <c r="B1652">
        <v>2023</v>
      </c>
      <c r="C1652" t="s">
        <v>15</v>
      </c>
      <c r="D1652" t="s">
        <v>31</v>
      </c>
      <c r="E1652" t="s">
        <v>315</v>
      </c>
      <c r="F1652" t="s">
        <v>324</v>
      </c>
      <c r="G1652" t="s">
        <v>66</v>
      </c>
      <c r="H1652" t="s">
        <v>325</v>
      </c>
      <c r="I1652" t="s">
        <v>37</v>
      </c>
      <c r="J1652" t="s">
        <v>323</v>
      </c>
      <c r="L1652" s="12">
        <v>0</v>
      </c>
      <c r="M1652" s="12">
        <v>0</v>
      </c>
      <c r="N1652" s="12">
        <v>0</v>
      </c>
      <c r="O1652" t="s">
        <v>71</v>
      </c>
      <c r="P1652" t="s">
        <v>839</v>
      </c>
      <c r="Q1652" s="12">
        <v>105</v>
      </c>
      <c r="R1652" s="12">
        <v>105</v>
      </c>
      <c r="S1652" s="12">
        <v>105</v>
      </c>
      <c r="T1652" s="12">
        <v>105</v>
      </c>
      <c r="U1652" s="12">
        <v>0</v>
      </c>
      <c r="V1652" s="12">
        <v>0</v>
      </c>
      <c r="W1652" s="12">
        <v>0</v>
      </c>
      <c r="X1652" t="s">
        <v>73</v>
      </c>
      <c r="Y1652" t="s">
        <v>41</v>
      </c>
      <c r="Z1652" s="12">
        <v>85</v>
      </c>
      <c r="AA1652" s="12">
        <v>85</v>
      </c>
      <c r="AB1652" s="12">
        <v>87</v>
      </c>
      <c r="AC1652" s="12">
        <v>87</v>
      </c>
      <c r="AD1652" s="12">
        <v>2505.6000000000004</v>
      </c>
      <c r="AE1652" s="12">
        <v>3132</v>
      </c>
      <c r="AF1652" s="12">
        <v>3758.3999999999996</v>
      </c>
      <c r="AG1652" s="52">
        <v>1</v>
      </c>
      <c r="AH1652" s="52"/>
      <c r="AI1652" s="52"/>
      <c r="AJ1652" s="21">
        <f t="shared" si="226"/>
        <v>2505.6000000000004</v>
      </c>
      <c r="AK1652" s="21">
        <f t="shared" si="227"/>
        <v>3132</v>
      </c>
      <c r="AL1652" s="21">
        <f t="shared" si="228"/>
        <v>3758.3999999999996</v>
      </c>
      <c r="AM1652" s="12">
        <v>1</v>
      </c>
      <c r="AN1652" s="12">
        <v>1</v>
      </c>
      <c r="AO1652" s="12">
        <v>2025.6030000000001</v>
      </c>
      <c r="AP1652" s="12">
        <v>2217.7530000000002</v>
      </c>
      <c r="AQ1652" s="22">
        <f t="shared" si="229"/>
        <v>4531.2030000000004</v>
      </c>
      <c r="AR1652" s="22">
        <f t="shared" si="230"/>
        <v>5157.6030000000001</v>
      </c>
      <c r="AS1652" s="22">
        <f t="shared" si="231"/>
        <v>5784.0029999999997</v>
      </c>
      <c r="AT1652" s="22">
        <f t="shared" si="232"/>
        <v>4723.353000000001</v>
      </c>
      <c r="AU1652" s="22">
        <f t="shared" si="233"/>
        <v>5349.7530000000006</v>
      </c>
      <c r="AV1652" s="22">
        <f t="shared" si="234"/>
        <v>5976.1530000000002</v>
      </c>
      <c r="AW1652">
        <v>2023</v>
      </c>
      <c r="AX1652" t="s">
        <v>28</v>
      </c>
      <c r="AY1652" s="12">
        <v>27</v>
      </c>
      <c r="AZ1652" t="s">
        <v>326</v>
      </c>
      <c r="BA1652">
        <v>2</v>
      </c>
      <c r="BB1652">
        <v>13</v>
      </c>
      <c r="BC1652">
        <v>0</v>
      </c>
      <c r="BD1652">
        <v>2023</v>
      </c>
      <c r="BE1652">
        <v>0</v>
      </c>
    </row>
    <row r="1653" spans="1:57" x14ac:dyDescent="0.2">
      <c r="A1653">
        <v>92</v>
      </c>
      <c r="B1653">
        <v>2023</v>
      </c>
      <c r="C1653" t="s">
        <v>15</v>
      </c>
      <c r="D1653" t="s">
        <v>31</v>
      </c>
      <c r="E1653" t="s">
        <v>315</v>
      </c>
      <c r="F1653" t="s">
        <v>324</v>
      </c>
      <c r="G1653" t="s">
        <v>66</v>
      </c>
      <c r="H1653" t="s">
        <v>325</v>
      </c>
      <c r="I1653" t="s">
        <v>37</v>
      </c>
      <c r="J1653" t="s">
        <v>323</v>
      </c>
      <c r="L1653" s="12">
        <v>0</v>
      </c>
      <c r="M1653" s="12">
        <v>0</v>
      </c>
      <c r="N1653" s="12">
        <v>0</v>
      </c>
      <c r="O1653" t="s">
        <v>71</v>
      </c>
      <c r="P1653" t="s">
        <v>839</v>
      </c>
      <c r="Q1653" s="12">
        <v>105</v>
      </c>
      <c r="R1653" s="12">
        <v>105</v>
      </c>
      <c r="S1653" s="12">
        <v>105</v>
      </c>
      <c r="T1653" s="12">
        <v>105</v>
      </c>
      <c r="U1653" s="12">
        <v>0</v>
      </c>
      <c r="V1653" s="12">
        <v>0</v>
      </c>
      <c r="W1653" s="12">
        <v>0</v>
      </c>
      <c r="X1653" t="s">
        <v>73</v>
      </c>
      <c r="Y1653" t="s">
        <v>41</v>
      </c>
      <c r="Z1653" s="12">
        <v>85</v>
      </c>
      <c r="AA1653" s="12">
        <v>85</v>
      </c>
      <c r="AB1653" s="12">
        <v>87</v>
      </c>
      <c r="AC1653" s="12">
        <v>87</v>
      </c>
      <c r="AD1653" s="12">
        <v>2505.6000000000004</v>
      </c>
      <c r="AE1653" s="12">
        <v>3132</v>
      </c>
      <c r="AF1653" s="12">
        <v>3758.3999999999996</v>
      </c>
      <c r="AG1653" s="52">
        <v>1</v>
      </c>
      <c r="AH1653" s="52"/>
      <c r="AI1653" s="52"/>
      <c r="AJ1653" s="21">
        <f t="shared" si="226"/>
        <v>2505.6000000000004</v>
      </c>
      <c r="AK1653" s="21">
        <f t="shared" si="227"/>
        <v>3132</v>
      </c>
      <c r="AL1653" s="21">
        <f t="shared" si="228"/>
        <v>3758.3999999999996</v>
      </c>
      <c r="AM1653" s="12">
        <v>1</v>
      </c>
      <c r="AN1653" s="12">
        <v>1</v>
      </c>
      <c r="AO1653" s="12">
        <v>2025.6030000000001</v>
      </c>
      <c r="AP1653" s="12">
        <v>2217.7530000000002</v>
      </c>
      <c r="AQ1653" s="22">
        <f t="shared" si="229"/>
        <v>4531.2030000000004</v>
      </c>
      <c r="AR1653" s="22">
        <f t="shared" si="230"/>
        <v>5157.6030000000001</v>
      </c>
      <c r="AS1653" s="22">
        <f t="shared" si="231"/>
        <v>5784.0029999999997</v>
      </c>
      <c r="AT1653" s="22">
        <f t="shared" si="232"/>
        <v>4723.353000000001</v>
      </c>
      <c r="AU1653" s="22">
        <f t="shared" si="233"/>
        <v>5349.7530000000006</v>
      </c>
      <c r="AV1653" s="22">
        <f t="shared" si="234"/>
        <v>5976.1530000000002</v>
      </c>
      <c r="AW1653">
        <v>2030</v>
      </c>
      <c r="AX1653" t="s">
        <v>28</v>
      </c>
      <c r="AY1653" s="12">
        <v>27</v>
      </c>
      <c r="AZ1653" t="s">
        <v>326</v>
      </c>
      <c r="BA1653">
        <v>2</v>
      </c>
      <c r="BB1653">
        <v>13</v>
      </c>
      <c r="BC1653">
        <v>0</v>
      </c>
      <c r="BD1653">
        <v>2023</v>
      </c>
      <c r="BE1653">
        <v>0</v>
      </c>
    </row>
    <row r="1654" spans="1:57" x14ac:dyDescent="0.2">
      <c r="A1654">
        <v>92</v>
      </c>
      <c r="B1654">
        <v>2023</v>
      </c>
      <c r="C1654" t="s">
        <v>15</v>
      </c>
      <c r="D1654" t="s">
        <v>31</v>
      </c>
      <c r="E1654" t="s">
        <v>315</v>
      </c>
      <c r="F1654" t="s">
        <v>324</v>
      </c>
      <c r="G1654" t="s">
        <v>66</v>
      </c>
      <c r="H1654" t="s">
        <v>325</v>
      </c>
      <c r="I1654" t="s">
        <v>37</v>
      </c>
      <c r="J1654" t="s">
        <v>323</v>
      </c>
      <c r="L1654" s="12">
        <v>0</v>
      </c>
      <c r="M1654" s="12">
        <v>0</v>
      </c>
      <c r="N1654" s="12">
        <v>0</v>
      </c>
      <c r="O1654" t="s">
        <v>71</v>
      </c>
      <c r="P1654" t="s">
        <v>839</v>
      </c>
      <c r="Q1654" s="12">
        <v>105</v>
      </c>
      <c r="R1654" s="12">
        <v>105</v>
      </c>
      <c r="S1654" s="12">
        <v>105</v>
      </c>
      <c r="T1654" s="12">
        <v>105</v>
      </c>
      <c r="U1654" s="12">
        <v>0</v>
      </c>
      <c r="V1654" s="12">
        <v>0</v>
      </c>
      <c r="W1654" s="12">
        <v>0</v>
      </c>
      <c r="X1654" t="s">
        <v>73</v>
      </c>
      <c r="Y1654" t="s">
        <v>41</v>
      </c>
      <c r="Z1654" s="12">
        <v>85</v>
      </c>
      <c r="AA1654" s="12">
        <v>85</v>
      </c>
      <c r="AB1654" s="12">
        <v>87</v>
      </c>
      <c r="AC1654" s="12">
        <v>87</v>
      </c>
      <c r="AD1654" s="12">
        <v>2505.6000000000004</v>
      </c>
      <c r="AE1654" s="12">
        <v>3132</v>
      </c>
      <c r="AF1654" s="12">
        <v>3758.3999999999996</v>
      </c>
      <c r="AG1654" s="52">
        <v>1</v>
      </c>
      <c r="AH1654" s="52"/>
      <c r="AI1654" s="52"/>
      <c r="AJ1654" s="21">
        <f t="shared" si="226"/>
        <v>2505.6000000000004</v>
      </c>
      <c r="AK1654" s="21">
        <f t="shared" si="227"/>
        <v>3132</v>
      </c>
      <c r="AL1654" s="21">
        <f t="shared" si="228"/>
        <v>3758.3999999999996</v>
      </c>
      <c r="AM1654" s="12">
        <v>1</v>
      </c>
      <c r="AN1654" s="12">
        <v>1</v>
      </c>
      <c r="AO1654" s="12">
        <v>2025.6030000000001</v>
      </c>
      <c r="AP1654" s="12">
        <v>2217.7530000000002</v>
      </c>
      <c r="AQ1654" s="22">
        <f t="shared" si="229"/>
        <v>4531.2030000000004</v>
      </c>
      <c r="AR1654" s="22">
        <f t="shared" si="230"/>
        <v>5157.6030000000001</v>
      </c>
      <c r="AS1654" s="22">
        <f t="shared" si="231"/>
        <v>5784.0029999999997</v>
      </c>
      <c r="AT1654" s="22">
        <f t="shared" si="232"/>
        <v>4723.353000000001</v>
      </c>
      <c r="AU1654" s="22">
        <f t="shared" si="233"/>
        <v>5349.7530000000006</v>
      </c>
      <c r="AV1654" s="22">
        <f t="shared" si="234"/>
        <v>5976.1530000000002</v>
      </c>
      <c r="AW1654">
        <v>2035</v>
      </c>
      <c r="AX1654" t="s">
        <v>28</v>
      </c>
      <c r="AY1654" s="12">
        <v>27</v>
      </c>
      <c r="AZ1654" t="s">
        <v>326</v>
      </c>
      <c r="BA1654">
        <v>2</v>
      </c>
      <c r="BB1654">
        <v>13</v>
      </c>
      <c r="BC1654">
        <v>0</v>
      </c>
      <c r="BD1654">
        <v>2023</v>
      </c>
      <c r="BE1654">
        <v>0</v>
      </c>
    </row>
    <row r="1655" spans="1:57" x14ac:dyDescent="0.2">
      <c r="A1655">
        <v>92</v>
      </c>
      <c r="B1655">
        <v>2023</v>
      </c>
      <c r="C1655" t="s">
        <v>15</v>
      </c>
      <c r="D1655" t="s">
        <v>31</v>
      </c>
      <c r="E1655" t="s">
        <v>315</v>
      </c>
      <c r="F1655" t="s">
        <v>324</v>
      </c>
      <c r="G1655" t="s">
        <v>66</v>
      </c>
      <c r="H1655" t="s">
        <v>325</v>
      </c>
      <c r="I1655" t="s">
        <v>37</v>
      </c>
      <c r="J1655" t="s">
        <v>323</v>
      </c>
      <c r="L1655" s="12">
        <v>0</v>
      </c>
      <c r="M1655" s="12">
        <v>0</v>
      </c>
      <c r="N1655" s="12">
        <v>0</v>
      </c>
      <c r="O1655" t="s">
        <v>71</v>
      </c>
      <c r="P1655" t="s">
        <v>839</v>
      </c>
      <c r="Q1655" s="12">
        <v>105</v>
      </c>
      <c r="R1655" s="12">
        <v>105</v>
      </c>
      <c r="S1655" s="12">
        <v>105</v>
      </c>
      <c r="T1655" s="12">
        <v>105</v>
      </c>
      <c r="U1655" s="12">
        <v>0</v>
      </c>
      <c r="V1655" s="12">
        <v>0</v>
      </c>
      <c r="W1655" s="12">
        <v>0</v>
      </c>
      <c r="X1655" t="s">
        <v>73</v>
      </c>
      <c r="Y1655" t="s">
        <v>41</v>
      </c>
      <c r="Z1655" s="12">
        <v>85</v>
      </c>
      <c r="AA1655" s="12">
        <v>85</v>
      </c>
      <c r="AB1655" s="12">
        <v>87</v>
      </c>
      <c r="AC1655" s="12">
        <v>87</v>
      </c>
      <c r="AD1655" s="12">
        <v>2505.6000000000004</v>
      </c>
      <c r="AE1655" s="12">
        <v>3132</v>
      </c>
      <c r="AF1655" s="12">
        <v>3758.3999999999996</v>
      </c>
      <c r="AG1655" s="52">
        <v>1</v>
      </c>
      <c r="AH1655" s="52"/>
      <c r="AI1655" s="52"/>
      <c r="AJ1655" s="21">
        <f t="shared" si="226"/>
        <v>2505.6000000000004</v>
      </c>
      <c r="AK1655" s="21">
        <f t="shared" si="227"/>
        <v>3132</v>
      </c>
      <c r="AL1655" s="21">
        <f t="shared" si="228"/>
        <v>3758.3999999999996</v>
      </c>
      <c r="AM1655" s="12">
        <v>1</v>
      </c>
      <c r="AN1655" s="12">
        <v>1</v>
      </c>
      <c r="AO1655" s="12">
        <v>2025.6030000000001</v>
      </c>
      <c r="AP1655" s="12">
        <v>2217.7530000000002</v>
      </c>
      <c r="AQ1655" s="22">
        <f t="shared" si="229"/>
        <v>4531.2030000000004</v>
      </c>
      <c r="AR1655" s="22">
        <f t="shared" si="230"/>
        <v>5157.6030000000001</v>
      </c>
      <c r="AS1655" s="22">
        <f t="shared" si="231"/>
        <v>5784.0029999999997</v>
      </c>
      <c r="AT1655" s="22">
        <f t="shared" si="232"/>
        <v>4723.353000000001</v>
      </c>
      <c r="AU1655" s="22">
        <f t="shared" si="233"/>
        <v>5349.7530000000006</v>
      </c>
      <c r="AV1655" s="22">
        <f t="shared" si="234"/>
        <v>5976.1530000000002</v>
      </c>
      <c r="AW1655">
        <v>2040</v>
      </c>
      <c r="AX1655" t="s">
        <v>28</v>
      </c>
      <c r="AY1655" s="12">
        <v>27</v>
      </c>
      <c r="AZ1655" t="s">
        <v>326</v>
      </c>
      <c r="BA1655">
        <v>2</v>
      </c>
      <c r="BB1655">
        <v>13</v>
      </c>
      <c r="BC1655">
        <v>0</v>
      </c>
      <c r="BD1655">
        <v>2023</v>
      </c>
      <c r="BE1655">
        <v>0</v>
      </c>
    </row>
    <row r="1656" spans="1:57" x14ac:dyDescent="0.2">
      <c r="A1656">
        <v>92</v>
      </c>
      <c r="B1656">
        <v>2023</v>
      </c>
      <c r="C1656" t="s">
        <v>15</v>
      </c>
      <c r="D1656" t="s">
        <v>31</v>
      </c>
      <c r="E1656" t="s">
        <v>315</v>
      </c>
      <c r="F1656" t="s">
        <v>324</v>
      </c>
      <c r="G1656" t="s">
        <v>66</v>
      </c>
      <c r="H1656" t="s">
        <v>325</v>
      </c>
      <c r="I1656" t="s">
        <v>37</v>
      </c>
      <c r="J1656" t="s">
        <v>323</v>
      </c>
      <c r="L1656" s="12">
        <v>0</v>
      </c>
      <c r="M1656" s="12">
        <v>0</v>
      </c>
      <c r="N1656" s="12">
        <v>0</v>
      </c>
      <c r="O1656" t="s">
        <v>71</v>
      </c>
      <c r="P1656" t="s">
        <v>839</v>
      </c>
      <c r="Q1656" s="12">
        <v>105</v>
      </c>
      <c r="R1656" s="12">
        <v>105</v>
      </c>
      <c r="S1656" s="12">
        <v>105</v>
      </c>
      <c r="T1656" s="12">
        <v>105</v>
      </c>
      <c r="U1656" s="12">
        <v>0</v>
      </c>
      <c r="V1656" s="12">
        <v>0</v>
      </c>
      <c r="W1656" s="12">
        <v>0</v>
      </c>
      <c r="X1656" t="s">
        <v>73</v>
      </c>
      <c r="Y1656" t="s">
        <v>41</v>
      </c>
      <c r="Z1656" s="12">
        <v>85</v>
      </c>
      <c r="AA1656" s="12">
        <v>85</v>
      </c>
      <c r="AB1656" s="12">
        <v>87</v>
      </c>
      <c r="AC1656" s="12">
        <v>87</v>
      </c>
      <c r="AD1656" s="12">
        <v>2505.6000000000004</v>
      </c>
      <c r="AE1656" s="12">
        <v>3132</v>
      </c>
      <c r="AF1656" s="12">
        <v>3758.3999999999996</v>
      </c>
      <c r="AG1656" s="52">
        <v>1</v>
      </c>
      <c r="AH1656" s="52"/>
      <c r="AI1656" s="52"/>
      <c r="AJ1656" s="21">
        <f t="shared" si="226"/>
        <v>2505.6000000000004</v>
      </c>
      <c r="AK1656" s="21">
        <f t="shared" si="227"/>
        <v>3132</v>
      </c>
      <c r="AL1656" s="21">
        <f t="shared" si="228"/>
        <v>3758.3999999999996</v>
      </c>
      <c r="AM1656" s="12">
        <v>1</v>
      </c>
      <c r="AN1656" s="12">
        <v>1</v>
      </c>
      <c r="AO1656" s="12">
        <v>2025.6030000000001</v>
      </c>
      <c r="AP1656" s="12">
        <v>2217.7530000000002</v>
      </c>
      <c r="AQ1656" s="22">
        <f t="shared" si="229"/>
        <v>4531.2030000000004</v>
      </c>
      <c r="AR1656" s="22">
        <f t="shared" si="230"/>
        <v>5157.6030000000001</v>
      </c>
      <c r="AS1656" s="22">
        <f t="shared" si="231"/>
        <v>5784.0029999999997</v>
      </c>
      <c r="AT1656" s="22">
        <f t="shared" si="232"/>
        <v>4723.353000000001</v>
      </c>
      <c r="AU1656" s="22">
        <f t="shared" si="233"/>
        <v>5349.7530000000006</v>
      </c>
      <c r="AV1656" s="22">
        <f t="shared" si="234"/>
        <v>5976.1530000000002</v>
      </c>
      <c r="AW1656">
        <v>2045</v>
      </c>
      <c r="AX1656" t="s">
        <v>28</v>
      </c>
      <c r="AY1656" s="12">
        <v>27</v>
      </c>
      <c r="AZ1656" t="s">
        <v>326</v>
      </c>
      <c r="BA1656">
        <v>2</v>
      </c>
      <c r="BB1656">
        <v>13</v>
      </c>
      <c r="BC1656">
        <v>0</v>
      </c>
      <c r="BD1656">
        <v>2023</v>
      </c>
      <c r="BE1656">
        <v>0</v>
      </c>
    </row>
    <row r="1657" spans="1:57" x14ac:dyDescent="0.2">
      <c r="A1657">
        <v>92</v>
      </c>
      <c r="B1657">
        <v>2023</v>
      </c>
      <c r="C1657" t="s">
        <v>15</v>
      </c>
      <c r="D1657" t="s">
        <v>31</v>
      </c>
      <c r="E1657" t="s">
        <v>315</v>
      </c>
      <c r="F1657" t="s">
        <v>324</v>
      </c>
      <c r="G1657" t="s">
        <v>66</v>
      </c>
      <c r="H1657" t="s">
        <v>325</v>
      </c>
      <c r="I1657" t="s">
        <v>37</v>
      </c>
      <c r="J1657" t="s">
        <v>323</v>
      </c>
      <c r="L1657" s="12">
        <v>0</v>
      </c>
      <c r="M1657" s="12">
        <v>0</v>
      </c>
      <c r="N1657" s="12">
        <v>0</v>
      </c>
      <c r="O1657" t="s">
        <v>71</v>
      </c>
      <c r="P1657" t="s">
        <v>839</v>
      </c>
      <c r="Q1657" s="12">
        <v>105</v>
      </c>
      <c r="R1657" s="12">
        <v>105</v>
      </c>
      <c r="S1657" s="12">
        <v>105</v>
      </c>
      <c r="T1657" s="12">
        <v>105</v>
      </c>
      <c r="U1657" s="12">
        <v>0</v>
      </c>
      <c r="V1657" s="12">
        <v>0</v>
      </c>
      <c r="W1657" s="12">
        <v>0</v>
      </c>
      <c r="X1657" t="s">
        <v>73</v>
      </c>
      <c r="Y1657" t="s">
        <v>41</v>
      </c>
      <c r="Z1657" s="12">
        <v>85</v>
      </c>
      <c r="AA1657" s="12">
        <v>85</v>
      </c>
      <c r="AB1657" s="12">
        <v>87</v>
      </c>
      <c r="AC1657" s="12">
        <v>87</v>
      </c>
      <c r="AD1657" s="12">
        <v>2505.6000000000004</v>
      </c>
      <c r="AE1657" s="12">
        <v>3132</v>
      </c>
      <c r="AF1657" s="12">
        <v>3758.3999999999996</v>
      </c>
      <c r="AG1657" s="52">
        <v>1</v>
      </c>
      <c r="AH1657" s="52"/>
      <c r="AI1657" s="52"/>
      <c r="AJ1657" s="21">
        <f t="shared" si="226"/>
        <v>2505.6000000000004</v>
      </c>
      <c r="AK1657" s="21">
        <f t="shared" si="227"/>
        <v>3132</v>
      </c>
      <c r="AL1657" s="21">
        <f t="shared" si="228"/>
        <v>3758.3999999999996</v>
      </c>
      <c r="AM1657" s="12">
        <v>1</v>
      </c>
      <c r="AN1657" s="12">
        <v>1</v>
      </c>
      <c r="AO1657" s="12">
        <v>2025.6030000000001</v>
      </c>
      <c r="AP1657" s="12">
        <v>2217.7530000000002</v>
      </c>
      <c r="AQ1657" s="22">
        <f t="shared" si="229"/>
        <v>4531.2030000000004</v>
      </c>
      <c r="AR1657" s="22">
        <f t="shared" si="230"/>
        <v>5157.6030000000001</v>
      </c>
      <c r="AS1657" s="22">
        <f t="shared" si="231"/>
        <v>5784.0029999999997</v>
      </c>
      <c r="AT1657" s="22">
        <f t="shared" si="232"/>
        <v>4723.353000000001</v>
      </c>
      <c r="AU1657" s="22">
        <f t="shared" si="233"/>
        <v>5349.7530000000006</v>
      </c>
      <c r="AV1657" s="22">
        <f t="shared" si="234"/>
        <v>5976.1530000000002</v>
      </c>
      <c r="AW1657">
        <v>2050</v>
      </c>
      <c r="AX1657" t="s">
        <v>28</v>
      </c>
      <c r="AY1657" s="12">
        <v>27</v>
      </c>
      <c r="AZ1657" t="s">
        <v>326</v>
      </c>
      <c r="BA1657">
        <v>2</v>
      </c>
      <c r="BB1657">
        <v>13</v>
      </c>
      <c r="BC1657">
        <v>0</v>
      </c>
      <c r="BD1657">
        <v>2023</v>
      </c>
      <c r="BE1657">
        <v>0</v>
      </c>
    </row>
    <row r="1658" spans="1:57" x14ac:dyDescent="0.2">
      <c r="A1658">
        <v>93</v>
      </c>
      <c r="B1658">
        <v>2023</v>
      </c>
      <c r="C1658" t="s">
        <v>15</v>
      </c>
      <c r="D1658" t="s">
        <v>327</v>
      </c>
      <c r="E1658" t="s">
        <v>329</v>
      </c>
      <c r="F1658" t="s">
        <v>330</v>
      </c>
      <c r="G1658" t="s">
        <v>32</v>
      </c>
      <c r="H1658" t="s">
        <v>331</v>
      </c>
      <c r="I1658" t="s">
        <v>37</v>
      </c>
      <c r="J1658" t="s">
        <v>328</v>
      </c>
      <c r="L1658" s="12">
        <v>0</v>
      </c>
      <c r="M1658" s="12">
        <v>0</v>
      </c>
      <c r="N1658" s="12">
        <v>0</v>
      </c>
      <c r="O1658" t="s">
        <v>332</v>
      </c>
      <c r="P1658" t="s">
        <v>333</v>
      </c>
      <c r="Q1658" s="12">
        <v>350</v>
      </c>
      <c r="R1658" s="12">
        <v>800</v>
      </c>
      <c r="S1658" s="12">
        <v>800</v>
      </c>
      <c r="T1658" s="12">
        <v>1300</v>
      </c>
      <c r="U1658" s="12">
        <v>0</v>
      </c>
      <c r="V1658" s="12">
        <v>0</v>
      </c>
      <c r="W1658" s="12">
        <v>0</v>
      </c>
      <c r="X1658" t="s">
        <v>334</v>
      </c>
      <c r="Y1658" t="s">
        <v>335</v>
      </c>
      <c r="Z1658" s="12">
        <v>1</v>
      </c>
      <c r="AA1658" s="12">
        <v>84.5</v>
      </c>
      <c r="AB1658" s="12">
        <v>89</v>
      </c>
      <c r="AC1658" s="12">
        <v>307</v>
      </c>
      <c r="AD1658" s="12">
        <v>15.488</v>
      </c>
      <c r="AE1658" s="12">
        <v>19.36</v>
      </c>
      <c r="AF1658" s="12">
        <v>23.231999999999999</v>
      </c>
      <c r="AG1658" s="52">
        <v>1</v>
      </c>
      <c r="AH1658" s="52"/>
      <c r="AI1658" s="52"/>
      <c r="AJ1658" s="21">
        <f t="shared" si="226"/>
        <v>15.488</v>
      </c>
      <c r="AK1658" s="21">
        <f t="shared" si="227"/>
        <v>19.36</v>
      </c>
      <c r="AL1658" s="21">
        <f t="shared" si="228"/>
        <v>23.231999999999999</v>
      </c>
      <c r="AM1658" s="12">
        <v>1</v>
      </c>
      <c r="AN1658" s="12">
        <v>1</v>
      </c>
      <c r="AO1658" s="12">
        <v>0</v>
      </c>
      <c r="AP1658" s="12">
        <v>0</v>
      </c>
      <c r="AQ1658" s="22">
        <f t="shared" si="229"/>
        <v>15.488</v>
      </c>
      <c r="AR1658" s="22">
        <f t="shared" si="230"/>
        <v>19.36</v>
      </c>
      <c r="AS1658" s="22">
        <f t="shared" si="231"/>
        <v>23.231999999999999</v>
      </c>
      <c r="AT1658" s="22">
        <f t="shared" si="232"/>
        <v>15.488</v>
      </c>
      <c r="AU1658" s="22">
        <f t="shared" si="233"/>
        <v>19.36</v>
      </c>
      <c r="AV1658" s="22">
        <f t="shared" si="234"/>
        <v>23.231999999999999</v>
      </c>
      <c r="AW1658">
        <v>2023</v>
      </c>
      <c r="AX1658" t="s">
        <v>24</v>
      </c>
      <c r="AY1658" s="12">
        <v>2.85</v>
      </c>
      <c r="AZ1658" t="s">
        <v>899</v>
      </c>
      <c r="BA1658">
        <v>2</v>
      </c>
      <c r="BB1658">
        <v>9765</v>
      </c>
      <c r="BC1658">
        <v>0</v>
      </c>
      <c r="BD1658">
        <v>2023</v>
      </c>
      <c r="BE1658" t="s">
        <v>336</v>
      </c>
    </row>
    <row r="1659" spans="1:57" x14ac:dyDescent="0.2">
      <c r="A1659">
        <v>93</v>
      </c>
      <c r="B1659">
        <v>2023</v>
      </c>
      <c r="C1659" t="s">
        <v>15</v>
      </c>
      <c r="D1659" t="s">
        <v>327</v>
      </c>
      <c r="E1659" t="s">
        <v>329</v>
      </c>
      <c r="F1659" t="s">
        <v>330</v>
      </c>
      <c r="G1659" t="s">
        <v>32</v>
      </c>
      <c r="H1659" t="s">
        <v>331</v>
      </c>
      <c r="I1659" t="s">
        <v>37</v>
      </c>
      <c r="J1659" t="s">
        <v>328</v>
      </c>
      <c r="L1659" s="12">
        <v>0</v>
      </c>
      <c r="M1659" s="12">
        <v>0</v>
      </c>
      <c r="N1659" s="12">
        <v>0</v>
      </c>
      <c r="O1659" t="s">
        <v>332</v>
      </c>
      <c r="P1659" t="s">
        <v>333</v>
      </c>
      <c r="Q1659" s="12">
        <v>350</v>
      </c>
      <c r="R1659" s="12">
        <v>800</v>
      </c>
      <c r="S1659" s="12">
        <v>800</v>
      </c>
      <c r="T1659" s="12">
        <v>1300</v>
      </c>
      <c r="U1659" s="12">
        <v>0</v>
      </c>
      <c r="V1659" s="12">
        <v>0</v>
      </c>
      <c r="W1659" s="12">
        <v>0</v>
      </c>
      <c r="X1659" t="s">
        <v>334</v>
      </c>
      <c r="Y1659" t="s">
        <v>335</v>
      </c>
      <c r="Z1659" s="12">
        <v>1</v>
      </c>
      <c r="AA1659" s="12">
        <v>119</v>
      </c>
      <c r="AB1659" s="12">
        <v>129</v>
      </c>
      <c r="AC1659" s="12">
        <v>307</v>
      </c>
      <c r="AD1659" s="12">
        <v>14.354731707317073</v>
      </c>
      <c r="AE1659" s="12">
        <v>17.943414634146343</v>
      </c>
      <c r="AF1659" s="12">
        <v>21.532097560975611</v>
      </c>
      <c r="AG1659" s="52">
        <v>1</v>
      </c>
      <c r="AH1659" s="52"/>
      <c r="AI1659" s="52"/>
      <c r="AJ1659" s="21">
        <f t="shared" si="226"/>
        <v>14.354731707317073</v>
      </c>
      <c r="AK1659" s="21">
        <f t="shared" si="227"/>
        <v>17.943414634146343</v>
      </c>
      <c r="AL1659" s="21">
        <f t="shared" si="228"/>
        <v>21.532097560975611</v>
      </c>
      <c r="AM1659" s="12">
        <v>1</v>
      </c>
      <c r="AN1659" s="12">
        <v>1</v>
      </c>
      <c r="AO1659" s="12">
        <v>0</v>
      </c>
      <c r="AP1659" s="12">
        <v>0</v>
      </c>
      <c r="AQ1659" s="22">
        <f t="shared" si="229"/>
        <v>14.354731707317073</v>
      </c>
      <c r="AR1659" s="22">
        <f t="shared" si="230"/>
        <v>17.943414634146343</v>
      </c>
      <c r="AS1659" s="22">
        <f t="shared" si="231"/>
        <v>21.532097560975611</v>
      </c>
      <c r="AT1659" s="22">
        <f t="shared" si="232"/>
        <v>14.354731707317073</v>
      </c>
      <c r="AU1659" s="22">
        <f t="shared" si="233"/>
        <v>17.943414634146343</v>
      </c>
      <c r="AV1659" s="22">
        <f t="shared" si="234"/>
        <v>21.532097560975611</v>
      </c>
      <c r="AW1659">
        <v>2030</v>
      </c>
      <c r="AX1659" t="s">
        <v>24</v>
      </c>
      <c r="AY1659" s="12">
        <v>2.85</v>
      </c>
      <c r="AZ1659" t="s">
        <v>899</v>
      </c>
      <c r="BA1659">
        <v>2</v>
      </c>
      <c r="BB1659">
        <v>9765</v>
      </c>
      <c r="BC1659">
        <v>0</v>
      </c>
      <c r="BD1659">
        <v>2023</v>
      </c>
      <c r="BE1659" t="s">
        <v>336</v>
      </c>
    </row>
    <row r="1660" spans="1:57" x14ac:dyDescent="0.2">
      <c r="A1660">
        <v>93</v>
      </c>
      <c r="B1660">
        <v>2023</v>
      </c>
      <c r="C1660" t="s">
        <v>15</v>
      </c>
      <c r="D1660" t="s">
        <v>327</v>
      </c>
      <c r="E1660" t="s">
        <v>329</v>
      </c>
      <c r="F1660" t="s">
        <v>330</v>
      </c>
      <c r="G1660" t="s">
        <v>32</v>
      </c>
      <c r="H1660" t="s">
        <v>331</v>
      </c>
      <c r="I1660" t="s">
        <v>37</v>
      </c>
      <c r="J1660" t="s">
        <v>328</v>
      </c>
      <c r="L1660" s="12">
        <v>0</v>
      </c>
      <c r="M1660" s="12">
        <v>0</v>
      </c>
      <c r="N1660" s="12">
        <v>0</v>
      </c>
      <c r="O1660" t="s">
        <v>332</v>
      </c>
      <c r="P1660" t="s">
        <v>333</v>
      </c>
      <c r="Q1660" s="12">
        <v>350</v>
      </c>
      <c r="R1660" s="12">
        <v>800</v>
      </c>
      <c r="S1660" s="12">
        <v>800</v>
      </c>
      <c r="T1660" s="12">
        <v>1300</v>
      </c>
      <c r="U1660" s="12">
        <v>0</v>
      </c>
      <c r="V1660" s="12">
        <v>0</v>
      </c>
      <c r="W1660" s="12">
        <v>0</v>
      </c>
      <c r="X1660" t="s">
        <v>334</v>
      </c>
      <c r="Y1660" t="s">
        <v>335</v>
      </c>
      <c r="Z1660" s="12">
        <v>1</v>
      </c>
      <c r="AA1660" s="12">
        <v>128.5</v>
      </c>
      <c r="AB1660" s="12">
        <v>139.5</v>
      </c>
      <c r="AC1660" s="12">
        <v>307</v>
      </c>
      <c r="AD1660" s="12">
        <v>13.684214634146342</v>
      </c>
      <c r="AE1660" s="12">
        <v>17.105268292682926</v>
      </c>
      <c r="AF1660" s="12">
        <v>20.526321951219511</v>
      </c>
      <c r="AG1660" s="52">
        <v>1</v>
      </c>
      <c r="AH1660" s="52"/>
      <c r="AI1660" s="52"/>
      <c r="AJ1660" s="21">
        <f t="shared" si="226"/>
        <v>13.684214634146342</v>
      </c>
      <c r="AK1660" s="21">
        <f t="shared" si="227"/>
        <v>17.105268292682926</v>
      </c>
      <c r="AL1660" s="21">
        <f t="shared" si="228"/>
        <v>20.526321951219511</v>
      </c>
      <c r="AM1660" s="12">
        <v>1</v>
      </c>
      <c r="AN1660" s="12">
        <v>1</v>
      </c>
      <c r="AO1660" s="12">
        <v>0</v>
      </c>
      <c r="AP1660" s="12">
        <v>0</v>
      </c>
      <c r="AQ1660" s="22">
        <f t="shared" si="229"/>
        <v>13.684214634146342</v>
      </c>
      <c r="AR1660" s="22">
        <f t="shared" si="230"/>
        <v>17.105268292682926</v>
      </c>
      <c r="AS1660" s="22">
        <f t="shared" si="231"/>
        <v>20.526321951219511</v>
      </c>
      <c r="AT1660" s="22">
        <f t="shared" si="232"/>
        <v>13.684214634146342</v>
      </c>
      <c r="AU1660" s="22">
        <f t="shared" si="233"/>
        <v>17.105268292682926</v>
      </c>
      <c r="AV1660" s="22">
        <f t="shared" si="234"/>
        <v>20.526321951219511</v>
      </c>
      <c r="AW1660">
        <v>2035</v>
      </c>
      <c r="AX1660" t="s">
        <v>24</v>
      </c>
      <c r="AY1660" s="12">
        <v>2.85</v>
      </c>
      <c r="AZ1660" t="s">
        <v>899</v>
      </c>
      <c r="BA1660">
        <v>2</v>
      </c>
      <c r="BB1660">
        <v>9765</v>
      </c>
      <c r="BC1660">
        <v>0</v>
      </c>
      <c r="BD1660">
        <v>2023</v>
      </c>
      <c r="BE1660" t="s">
        <v>336</v>
      </c>
    </row>
    <row r="1661" spans="1:57" x14ac:dyDescent="0.2">
      <c r="A1661">
        <v>93</v>
      </c>
      <c r="B1661">
        <v>2023</v>
      </c>
      <c r="C1661" t="s">
        <v>15</v>
      </c>
      <c r="D1661" t="s">
        <v>327</v>
      </c>
      <c r="E1661" t="s">
        <v>329</v>
      </c>
      <c r="F1661" t="s">
        <v>330</v>
      </c>
      <c r="G1661" t="s">
        <v>32</v>
      </c>
      <c r="H1661" t="s">
        <v>331</v>
      </c>
      <c r="I1661" t="s">
        <v>37</v>
      </c>
      <c r="J1661" t="s">
        <v>328</v>
      </c>
      <c r="L1661" s="12">
        <v>0</v>
      </c>
      <c r="M1661" s="12">
        <v>0</v>
      </c>
      <c r="N1661" s="12">
        <v>0</v>
      </c>
      <c r="O1661" t="s">
        <v>332</v>
      </c>
      <c r="P1661" t="s">
        <v>333</v>
      </c>
      <c r="Q1661" s="12">
        <v>350</v>
      </c>
      <c r="R1661" s="12">
        <v>800</v>
      </c>
      <c r="S1661" s="12">
        <v>800</v>
      </c>
      <c r="T1661" s="12">
        <v>1300</v>
      </c>
      <c r="U1661" s="12">
        <v>0</v>
      </c>
      <c r="V1661" s="12">
        <v>0</v>
      </c>
      <c r="W1661" s="12">
        <v>0</v>
      </c>
      <c r="X1661" t="s">
        <v>334</v>
      </c>
      <c r="Y1661" t="s">
        <v>335</v>
      </c>
      <c r="Z1661" s="12">
        <v>1</v>
      </c>
      <c r="AA1661" s="12">
        <v>138</v>
      </c>
      <c r="AB1661" s="12">
        <v>150</v>
      </c>
      <c r="AC1661" s="12">
        <v>307</v>
      </c>
      <c r="AD1661" s="12">
        <v>13.01369756097561</v>
      </c>
      <c r="AE1661" s="12">
        <v>16.267121951219512</v>
      </c>
      <c r="AF1661" s="12">
        <v>19.520546341463412</v>
      </c>
      <c r="AG1661" s="52">
        <v>1</v>
      </c>
      <c r="AH1661" s="52"/>
      <c r="AI1661" s="52"/>
      <c r="AJ1661" s="21">
        <f t="shared" si="226"/>
        <v>13.01369756097561</v>
      </c>
      <c r="AK1661" s="21">
        <f t="shared" si="227"/>
        <v>16.267121951219512</v>
      </c>
      <c r="AL1661" s="21">
        <f t="shared" si="228"/>
        <v>19.520546341463412</v>
      </c>
      <c r="AM1661" s="12">
        <v>1</v>
      </c>
      <c r="AN1661" s="12">
        <v>1</v>
      </c>
      <c r="AO1661" s="12">
        <v>0</v>
      </c>
      <c r="AP1661" s="12">
        <v>0</v>
      </c>
      <c r="AQ1661" s="22">
        <f t="shared" si="229"/>
        <v>13.01369756097561</v>
      </c>
      <c r="AR1661" s="22">
        <f t="shared" si="230"/>
        <v>16.267121951219512</v>
      </c>
      <c r="AS1661" s="22">
        <f t="shared" si="231"/>
        <v>19.520546341463412</v>
      </c>
      <c r="AT1661" s="22">
        <f t="shared" si="232"/>
        <v>13.01369756097561</v>
      </c>
      <c r="AU1661" s="22">
        <f t="shared" si="233"/>
        <v>16.267121951219512</v>
      </c>
      <c r="AV1661" s="22">
        <f t="shared" si="234"/>
        <v>19.520546341463412</v>
      </c>
      <c r="AW1661">
        <v>2040</v>
      </c>
      <c r="AX1661" t="s">
        <v>24</v>
      </c>
      <c r="AY1661" s="12">
        <v>2.85</v>
      </c>
      <c r="AZ1661" t="s">
        <v>899</v>
      </c>
      <c r="BA1661">
        <v>2</v>
      </c>
      <c r="BB1661">
        <v>9765</v>
      </c>
      <c r="BC1661">
        <v>0</v>
      </c>
      <c r="BD1661">
        <v>2023</v>
      </c>
      <c r="BE1661" t="s">
        <v>336</v>
      </c>
    </row>
    <row r="1662" spans="1:57" x14ac:dyDescent="0.2">
      <c r="A1662">
        <v>93</v>
      </c>
      <c r="B1662">
        <v>2023</v>
      </c>
      <c r="C1662" t="s">
        <v>15</v>
      </c>
      <c r="D1662" t="s">
        <v>327</v>
      </c>
      <c r="E1662" t="s">
        <v>329</v>
      </c>
      <c r="F1662" t="s">
        <v>330</v>
      </c>
      <c r="G1662" t="s">
        <v>32</v>
      </c>
      <c r="H1662" t="s">
        <v>331</v>
      </c>
      <c r="I1662" t="s">
        <v>37</v>
      </c>
      <c r="J1662" t="s">
        <v>328</v>
      </c>
      <c r="L1662" s="12">
        <v>0</v>
      </c>
      <c r="M1662" s="12">
        <v>0</v>
      </c>
      <c r="N1662" s="12">
        <v>0</v>
      </c>
      <c r="O1662" t="s">
        <v>332</v>
      </c>
      <c r="P1662" t="s">
        <v>333</v>
      </c>
      <c r="Q1662" s="12">
        <v>350</v>
      </c>
      <c r="R1662" s="12">
        <v>800</v>
      </c>
      <c r="S1662" s="12">
        <v>800</v>
      </c>
      <c r="T1662" s="12">
        <v>1300</v>
      </c>
      <c r="U1662" s="12">
        <v>0</v>
      </c>
      <c r="V1662" s="12">
        <v>0</v>
      </c>
      <c r="W1662" s="12">
        <v>0</v>
      </c>
      <c r="X1662" t="s">
        <v>334</v>
      </c>
      <c r="Y1662" t="s">
        <v>335</v>
      </c>
      <c r="Z1662" s="12">
        <v>1</v>
      </c>
      <c r="AA1662" s="12">
        <v>145</v>
      </c>
      <c r="AB1662" s="12">
        <v>157.5</v>
      </c>
      <c r="AC1662" s="12">
        <v>307</v>
      </c>
      <c r="AD1662" s="12">
        <v>13.01369756097561</v>
      </c>
      <c r="AE1662" s="12">
        <v>16.267121951219512</v>
      </c>
      <c r="AF1662" s="12">
        <v>19.520546341463412</v>
      </c>
      <c r="AG1662" s="52">
        <v>1</v>
      </c>
      <c r="AH1662" s="52"/>
      <c r="AI1662" s="52"/>
      <c r="AJ1662" s="21">
        <f t="shared" si="226"/>
        <v>13.01369756097561</v>
      </c>
      <c r="AK1662" s="21">
        <f t="shared" si="227"/>
        <v>16.267121951219512</v>
      </c>
      <c r="AL1662" s="21">
        <f t="shared" si="228"/>
        <v>19.520546341463412</v>
      </c>
      <c r="AM1662" s="12">
        <v>1</v>
      </c>
      <c r="AN1662" s="12">
        <v>1</v>
      </c>
      <c r="AO1662" s="12">
        <v>0</v>
      </c>
      <c r="AP1662" s="12">
        <v>0</v>
      </c>
      <c r="AQ1662" s="22">
        <f t="shared" si="229"/>
        <v>13.01369756097561</v>
      </c>
      <c r="AR1662" s="22">
        <f t="shared" si="230"/>
        <v>16.267121951219512</v>
      </c>
      <c r="AS1662" s="22">
        <f t="shared" si="231"/>
        <v>19.520546341463412</v>
      </c>
      <c r="AT1662" s="22">
        <f t="shared" si="232"/>
        <v>13.01369756097561</v>
      </c>
      <c r="AU1662" s="22">
        <f t="shared" si="233"/>
        <v>16.267121951219512</v>
      </c>
      <c r="AV1662" s="22">
        <f t="shared" si="234"/>
        <v>19.520546341463412</v>
      </c>
      <c r="AW1662">
        <v>2045</v>
      </c>
      <c r="AX1662" t="s">
        <v>24</v>
      </c>
      <c r="AY1662" s="12">
        <v>2.85</v>
      </c>
      <c r="AZ1662" t="s">
        <v>899</v>
      </c>
      <c r="BA1662">
        <v>2</v>
      </c>
      <c r="BB1662">
        <v>9765</v>
      </c>
      <c r="BC1662">
        <v>0</v>
      </c>
      <c r="BD1662">
        <v>2023</v>
      </c>
      <c r="BE1662" t="s">
        <v>336</v>
      </c>
    </row>
    <row r="1663" spans="1:57" x14ac:dyDescent="0.2">
      <c r="A1663">
        <v>93</v>
      </c>
      <c r="B1663">
        <v>2023</v>
      </c>
      <c r="C1663" t="s">
        <v>15</v>
      </c>
      <c r="D1663" t="s">
        <v>327</v>
      </c>
      <c r="E1663" t="s">
        <v>329</v>
      </c>
      <c r="F1663" t="s">
        <v>330</v>
      </c>
      <c r="G1663" t="s">
        <v>32</v>
      </c>
      <c r="H1663" t="s">
        <v>331</v>
      </c>
      <c r="I1663" t="s">
        <v>37</v>
      </c>
      <c r="J1663" t="s">
        <v>328</v>
      </c>
      <c r="L1663" s="12">
        <v>0</v>
      </c>
      <c r="M1663" s="12">
        <v>0</v>
      </c>
      <c r="N1663" s="12">
        <v>0</v>
      </c>
      <c r="O1663" t="s">
        <v>332</v>
      </c>
      <c r="P1663" t="s">
        <v>333</v>
      </c>
      <c r="Q1663" s="12">
        <v>350</v>
      </c>
      <c r="R1663" s="12">
        <v>800</v>
      </c>
      <c r="S1663" s="12">
        <v>800</v>
      </c>
      <c r="T1663" s="12">
        <v>1300</v>
      </c>
      <c r="U1663" s="12">
        <v>0</v>
      </c>
      <c r="V1663" s="12">
        <v>0</v>
      </c>
      <c r="W1663" s="12">
        <v>0</v>
      </c>
      <c r="X1663" t="s">
        <v>334</v>
      </c>
      <c r="Y1663" t="s">
        <v>335</v>
      </c>
      <c r="Z1663" s="12">
        <v>1</v>
      </c>
      <c r="AA1663" s="12">
        <v>152</v>
      </c>
      <c r="AB1663" s="12">
        <v>165</v>
      </c>
      <c r="AC1663" s="12">
        <v>307</v>
      </c>
      <c r="AD1663" s="12">
        <v>13.01369756097561</v>
      </c>
      <c r="AE1663" s="12">
        <v>16.267121951219512</v>
      </c>
      <c r="AF1663" s="12">
        <v>19.520546341463412</v>
      </c>
      <c r="AG1663" s="52">
        <v>1</v>
      </c>
      <c r="AH1663" s="52"/>
      <c r="AI1663" s="52"/>
      <c r="AJ1663" s="21">
        <f t="shared" si="226"/>
        <v>13.01369756097561</v>
      </c>
      <c r="AK1663" s="21">
        <f t="shared" si="227"/>
        <v>16.267121951219512</v>
      </c>
      <c r="AL1663" s="21">
        <f t="shared" si="228"/>
        <v>19.520546341463412</v>
      </c>
      <c r="AM1663" s="12">
        <v>1</v>
      </c>
      <c r="AN1663" s="12">
        <v>1</v>
      </c>
      <c r="AO1663" s="12">
        <v>0</v>
      </c>
      <c r="AP1663" s="12">
        <v>0</v>
      </c>
      <c r="AQ1663" s="22">
        <f t="shared" si="229"/>
        <v>13.01369756097561</v>
      </c>
      <c r="AR1663" s="22">
        <f t="shared" si="230"/>
        <v>16.267121951219512</v>
      </c>
      <c r="AS1663" s="22">
        <f t="shared" si="231"/>
        <v>19.520546341463412</v>
      </c>
      <c r="AT1663" s="22">
        <f t="shared" si="232"/>
        <v>13.01369756097561</v>
      </c>
      <c r="AU1663" s="22">
        <f t="shared" si="233"/>
        <v>16.267121951219512</v>
      </c>
      <c r="AV1663" s="22">
        <f t="shared" si="234"/>
        <v>19.520546341463412</v>
      </c>
      <c r="AW1663">
        <v>2050</v>
      </c>
      <c r="AX1663" t="s">
        <v>24</v>
      </c>
      <c r="AY1663" s="12">
        <v>2.85</v>
      </c>
      <c r="AZ1663" t="s">
        <v>899</v>
      </c>
      <c r="BA1663">
        <v>2</v>
      </c>
      <c r="BB1663">
        <v>9765</v>
      </c>
      <c r="BC1663">
        <v>0</v>
      </c>
      <c r="BD1663">
        <v>2023</v>
      </c>
      <c r="BE1663" t="s">
        <v>336</v>
      </c>
    </row>
    <row r="1664" spans="1:57" x14ac:dyDescent="0.2">
      <c r="A1664">
        <v>93</v>
      </c>
      <c r="B1664">
        <v>2023</v>
      </c>
      <c r="C1664" t="s">
        <v>15</v>
      </c>
      <c r="D1664" t="s">
        <v>327</v>
      </c>
      <c r="E1664" t="s">
        <v>329</v>
      </c>
      <c r="F1664" t="s">
        <v>330</v>
      </c>
      <c r="G1664" t="s">
        <v>32</v>
      </c>
      <c r="H1664" t="s">
        <v>331</v>
      </c>
      <c r="I1664" t="s">
        <v>37</v>
      </c>
      <c r="J1664" t="s">
        <v>328</v>
      </c>
      <c r="L1664" s="12">
        <v>0</v>
      </c>
      <c r="M1664" s="12">
        <v>0</v>
      </c>
      <c r="N1664" s="12">
        <v>0</v>
      </c>
      <c r="O1664" t="s">
        <v>332</v>
      </c>
      <c r="P1664" t="s">
        <v>333</v>
      </c>
      <c r="Q1664" s="12">
        <v>350</v>
      </c>
      <c r="R1664" s="12">
        <v>800</v>
      </c>
      <c r="S1664" s="12">
        <v>800</v>
      </c>
      <c r="T1664" s="12">
        <v>1300</v>
      </c>
      <c r="U1664" s="12">
        <v>0</v>
      </c>
      <c r="V1664" s="12">
        <v>0</v>
      </c>
      <c r="W1664" s="12">
        <v>0</v>
      </c>
      <c r="X1664" t="s">
        <v>334</v>
      </c>
      <c r="Y1664" t="s">
        <v>335</v>
      </c>
      <c r="Z1664" s="12">
        <v>1</v>
      </c>
      <c r="AA1664" s="12">
        <v>84.5</v>
      </c>
      <c r="AB1664" s="12">
        <v>89</v>
      </c>
      <c r="AC1664" s="12">
        <v>307</v>
      </c>
      <c r="AD1664" s="12">
        <v>15.488</v>
      </c>
      <c r="AE1664" s="12">
        <v>19.36</v>
      </c>
      <c r="AF1664" s="12">
        <v>23.231999999999999</v>
      </c>
      <c r="AG1664" s="52">
        <v>1</v>
      </c>
      <c r="AH1664" s="52"/>
      <c r="AI1664" s="52"/>
      <c r="AJ1664" s="21">
        <f t="shared" si="226"/>
        <v>15.488</v>
      </c>
      <c r="AK1664" s="21">
        <f t="shared" si="227"/>
        <v>19.36</v>
      </c>
      <c r="AL1664" s="21">
        <f t="shared" si="228"/>
        <v>23.231999999999999</v>
      </c>
      <c r="AM1664" s="12">
        <v>1</v>
      </c>
      <c r="AN1664" s="12">
        <v>1</v>
      </c>
      <c r="AO1664" s="12">
        <v>0</v>
      </c>
      <c r="AP1664" s="12">
        <v>0</v>
      </c>
      <c r="AQ1664" s="22">
        <f t="shared" si="229"/>
        <v>15.488</v>
      </c>
      <c r="AR1664" s="22">
        <f t="shared" si="230"/>
        <v>19.36</v>
      </c>
      <c r="AS1664" s="22">
        <f t="shared" si="231"/>
        <v>23.231999999999999</v>
      </c>
      <c r="AT1664" s="22">
        <f t="shared" si="232"/>
        <v>15.488</v>
      </c>
      <c r="AU1664" s="22">
        <f t="shared" si="233"/>
        <v>19.36</v>
      </c>
      <c r="AV1664" s="22">
        <f t="shared" si="234"/>
        <v>23.231999999999999</v>
      </c>
      <c r="AW1664">
        <v>2023</v>
      </c>
      <c r="AX1664" t="s">
        <v>27</v>
      </c>
      <c r="AY1664" s="12">
        <v>2.85</v>
      </c>
      <c r="AZ1664" t="s">
        <v>899</v>
      </c>
      <c r="BA1664">
        <v>2</v>
      </c>
      <c r="BB1664">
        <v>9765</v>
      </c>
      <c r="BC1664">
        <v>0</v>
      </c>
      <c r="BD1664">
        <v>2023</v>
      </c>
      <c r="BE1664" t="s">
        <v>336</v>
      </c>
    </row>
    <row r="1665" spans="1:57" x14ac:dyDescent="0.2">
      <c r="A1665">
        <v>93</v>
      </c>
      <c r="B1665">
        <v>2023</v>
      </c>
      <c r="C1665" t="s">
        <v>15</v>
      </c>
      <c r="D1665" t="s">
        <v>327</v>
      </c>
      <c r="E1665" t="s">
        <v>329</v>
      </c>
      <c r="F1665" t="s">
        <v>330</v>
      </c>
      <c r="G1665" t="s">
        <v>32</v>
      </c>
      <c r="H1665" t="s">
        <v>331</v>
      </c>
      <c r="I1665" t="s">
        <v>37</v>
      </c>
      <c r="J1665" t="s">
        <v>328</v>
      </c>
      <c r="L1665" s="12">
        <v>0</v>
      </c>
      <c r="M1665" s="12">
        <v>0</v>
      </c>
      <c r="N1665" s="12">
        <v>0</v>
      </c>
      <c r="O1665" t="s">
        <v>332</v>
      </c>
      <c r="P1665" t="s">
        <v>333</v>
      </c>
      <c r="Q1665" s="12">
        <v>350</v>
      </c>
      <c r="R1665" s="12">
        <v>800</v>
      </c>
      <c r="S1665" s="12">
        <v>800</v>
      </c>
      <c r="T1665" s="12">
        <v>1300</v>
      </c>
      <c r="U1665" s="12">
        <v>0</v>
      </c>
      <c r="V1665" s="12">
        <v>0</v>
      </c>
      <c r="W1665" s="12">
        <v>0</v>
      </c>
      <c r="X1665" t="s">
        <v>334</v>
      </c>
      <c r="Y1665" t="s">
        <v>335</v>
      </c>
      <c r="Z1665" s="12">
        <v>1</v>
      </c>
      <c r="AA1665" s="12">
        <v>119</v>
      </c>
      <c r="AB1665" s="12">
        <v>129</v>
      </c>
      <c r="AC1665" s="12">
        <v>307</v>
      </c>
      <c r="AD1665" s="12">
        <v>14.354731707317073</v>
      </c>
      <c r="AE1665" s="12">
        <v>17.943414634146343</v>
      </c>
      <c r="AF1665" s="12">
        <v>21.532097560975611</v>
      </c>
      <c r="AG1665" s="52">
        <v>1</v>
      </c>
      <c r="AH1665" s="52"/>
      <c r="AI1665" s="52"/>
      <c r="AJ1665" s="21">
        <f t="shared" si="226"/>
        <v>14.354731707317073</v>
      </c>
      <c r="AK1665" s="21">
        <f t="shared" si="227"/>
        <v>17.943414634146343</v>
      </c>
      <c r="AL1665" s="21">
        <f t="shared" si="228"/>
        <v>21.532097560975611</v>
      </c>
      <c r="AM1665" s="12">
        <v>1</v>
      </c>
      <c r="AN1665" s="12">
        <v>1</v>
      </c>
      <c r="AO1665" s="12">
        <v>0</v>
      </c>
      <c r="AP1665" s="12">
        <v>0</v>
      </c>
      <c r="AQ1665" s="22">
        <f t="shared" si="229"/>
        <v>14.354731707317073</v>
      </c>
      <c r="AR1665" s="22">
        <f t="shared" si="230"/>
        <v>17.943414634146343</v>
      </c>
      <c r="AS1665" s="22">
        <f t="shared" si="231"/>
        <v>21.532097560975611</v>
      </c>
      <c r="AT1665" s="22">
        <f t="shared" si="232"/>
        <v>14.354731707317073</v>
      </c>
      <c r="AU1665" s="22">
        <f t="shared" si="233"/>
        <v>17.943414634146343</v>
      </c>
      <c r="AV1665" s="22">
        <f t="shared" si="234"/>
        <v>21.532097560975611</v>
      </c>
      <c r="AW1665">
        <v>2030</v>
      </c>
      <c r="AX1665" t="s">
        <v>27</v>
      </c>
      <c r="AY1665" s="12">
        <v>2.85</v>
      </c>
      <c r="AZ1665" t="s">
        <v>899</v>
      </c>
      <c r="BA1665">
        <v>2</v>
      </c>
      <c r="BB1665">
        <v>9765</v>
      </c>
      <c r="BC1665">
        <v>0</v>
      </c>
      <c r="BD1665">
        <v>2023</v>
      </c>
      <c r="BE1665" t="s">
        <v>336</v>
      </c>
    </row>
    <row r="1666" spans="1:57" x14ac:dyDescent="0.2">
      <c r="A1666">
        <v>93</v>
      </c>
      <c r="B1666">
        <v>2023</v>
      </c>
      <c r="C1666" t="s">
        <v>15</v>
      </c>
      <c r="D1666" t="s">
        <v>327</v>
      </c>
      <c r="E1666" t="s">
        <v>329</v>
      </c>
      <c r="F1666" t="s">
        <v>330</v>
      </c>
      <c r="G1666" t="s">
        <v>32</v>
      </c>
      <c r="H1666" t="s">
        <v>331</v>
      </c>
      <c r="I1666" t="s">
        <v>37</v>
      </c>
      <c r="J1666" t="s">
        <v>328</v>
      </c>
      <c r="L1666" s="12">
        <v>0</v>
      </c>
      <c r="M1666" s="12">
        <v>0</v>
      </c>
      <c r="N1666" s="12">
        <v>0</v>
      </c>
      <c r="O1666" t="s">
        <v>332</v>
      </c>
      <c r="P1666" t="s">
        <v>333</v>
      </c>
      <c r="Q1666" s="12">
        <v>350</v>
      </c>
      <c r="R1666" s="12">
        <v>800</v>
      </c>
      <c r="S1666" s="12">
        <v>800</v>
      </c>
      <c r="T1666" s="12">
        <v>1300</v>
      </c>
      <c r="U1666" s="12">
        <v>0</v>
      </c>
      <c r="V1666" s="12">
        <v>0</v>
      </c>
      <c r="W1666" s="12">
        <v>0</v>
      </c>
      <c r="X1666" t="s">
        <v>334</v>
      </c>
      <c r="Y1666" t="s">
        <v>335</v>
      </c>
      <c r="Z1666" s="12">
        <v>1</v>
      </c>
      <c r="AA1666" s="12">
        <v>128.5</v>
      </c>
      <c r="AB1666" s="12">
        <v>139.5</v>
      </c>
      <c r="AC1666" s="12">
        <v>307</v>
      </c>
      <c r="AD1666" s="12">
        <v>13.684214634146342</v>
      </c>
      <c r="AE1666" s="12">
        <v>17.105268292682926</v>
      </c>
      <c r="AF1666" s="12">
        <v>20.526321951219511</v>
      </c>
      <c r="AG1666" s="52">
        <v>1</v>
      </c>
      <c r="AH1666" s="52"/>
      <c r="AI1666" s="52"/>
      <c r="AJ1666" s="21">
        <f t="shared" ref="AJ1666:AJ1729" si="235">(AD1666+L1666*$R1666+U1666*$AA1666)*$AG1666</f>
        <v>13.684214634146342</v>
      </c>
      <c r="AK1666" s="21">
        <f t="shared" ref="AK1666:AK1729" si="236">(AE1666+M1666*$R1666+V1666*$AA1666)*$AG1666</f>
        <v>17.105268292682926</v>
      </c>
      <c r="AL1666" s="21">
        <f t="shared" ref="AL1666:AL1729" si="237">(AF1666+N1666*$R1666+W1666*$AA1666)*$AG1666</f>
        <v>20.526321951219511</v>
      </c>
      <c r="AM1666" s="12">
        <v>1</v>
      </c>
      <c r="AN1666" s="12">
        <v>1</v>
      </c>
      <c r="AO1666" s="12">
        <v>0</v>
      </c>
      <c r="AP1666" s="12">
        <v>0</v>
      </c>
      <c r="AQ1666" s="22">
        <f t="shared" ref="AQ1666:AQ1729" si="238">AJ1666*$AM1666+$AO1666*$AG1666</f>
        <v>13.684214634146342</v>
      </c>
      <c r="AR1666" s="22">
        <f t="shared" ref="AR1666:AR1729" si="239">AK1666*$AM1666+$AO1666*$AG1666</f>
        <v>17.105268292682926</v>
      </c>
      <c r="AS1666" s="22">
        <f t="shared" ref="AS1666:AS1729" si="240">AL1666*$AM1666+$AO1666*$AG1666</f>
        <v>20.526321951219511</v>
      </c>
      <c r="AT1666" s="22">
        <f t="shared" ref="AT1666:AT1729" si="241">AJ1666*$AN1666+$AP1666*$AG1666</f>
        <v>13.684214634146342</v>
      </c>
      <c r="AU1666" s="22">
        <f t="shared" ref="AU1666:AU1729" si="242">AK1666*$AN1666+$AP1666*$AG1666</f>
        <v>17.105268292682926</v>
      </c>
      <c r="AV1666" s="22">
        <f t="shared" ref="AV1666:AV1729" si="243">AL1666*$AN1666+$AP1666*$AG1666</f>
        <v>20.526321951219511</v>
      </c>
      <c r="AW1666">
        <v>2035</v>
      </c>
      <c r="AX1666" t="s">
        <v>27</v>
      </c>
      <c r="AY1666" s="12">
        <v>2.85</v>
      </c>
      <c r="AZ1666" t="s">
        <v>899</v>
      </c>
      <c r="BA1666">
        <v>2</v>
      </c>
      <c r="BB1666">
        <v>9765</v>
      </c>
      <c r="BC1666">
        <v>0</v>
      </c>
      <c r="BD1666">
        <v>2023</v>
      </c>
      <c r="BE1666" t="s">
        <v>336</v>
      </c>
    </row>
    <row r="1667" spans="1:57" x14ac:dyDescent="0.2">
      <c r="A1667">
        <v>93</v>
      </c>
      <c r="B1667">
        <v>2023</v>
      </c>
      <c r="C1667" t="s">
        <v>15</v>
      </c>
      <c r="D1667" t="s">
        <v>327</v>
      </c>
      <c r="E1667" t="s">
        <v>329</v>
      </c>
      <c r="F1667" t="s">
        <v>330</v>
      </c>
      <c r="G1667" t="s">
        <v>32</v>
      </c>
      <c r="H1667" t="s">
        <v>331</v>
      </c>
      <c r="I1667" t="s">
        <v>37</v>
      </c>
      <c r="J1667" t="s">
        <v>328</v>
      </c>
      <c r="L1667" s="12">
        <v>0</v>
      </c>
      <c r="M1667" s="12">
        <v>0</v>
      </c>
      <c r="N1667" s="12">
        <v>0</v>
      </c>
      <c r="O1667" t="s">
        <v>332</v>
      </c>
      <c r="P1667" t="s">
        <v>333</v>
      </c>
      <c r="Q1667" s="12">
        <v>350</v>
      </c>
      <c r="R1667" s="12">
        <v>800</v>
      </c>
      <c r="S1667" s="12">
        <v>800</v>
      </c>
      <c r="T1667" s="12">
        <v>1300</v>
      </c>
      <c r="U1667" s="12">
        <v>0</v>
      </c>
      <c r="V1667" s="12">
        <v>0</v>
      </c>
      <c r="W1667" s="12">
        <v>0</v>
      </c>
      <c r="X1667" t="s">
        <v>334</v>
      </c>
      <c r="Y1667" t="s">
        <v>335</v>
      </c>
      <c r="Z1667" s="12">
        <v>1</v>
      </c>
      <c r="AA1667" s="12">
        <v>138</v>
      </c>
      <c r="AB1667" s="12">
        <v>150</v>
      </c>
      <c r="AC1667" s="12">
        <v>307</v>
      </c>
      <c r="AD1667" s="12">
        <v>13.01369756097561</v>
      </c>
      <c r="AE1667" s="12">
        <v>16.267121951219512</v>
      </c>
      <c r="AF1667" s="12">
        <v>19.520546341463412</v>
      </c>
      <c r="AG1667" s="52">
        <v>1</v>
      </c>
      <c r="AH1667" s="52"/>
      <c r="AI1667" s="52"/>
      <c r="AJ1667" s="21">
        <f t="shared" si="235"/>
        <v>13.01369756097561</v>
      </c>
      <c r="AK1667" s="21">
        <f t="shared" si="236"/>
        <v>16.267121951219512</v>
      </c>
      <c r="AL1667" s="21">
        <f t="shared" si="237"/>
        <v>19.520546341463412</v>
      </c>
      <c r="AM1667" s="12">
        <v>1</v>
      </c>
      <c r="AN1667" s="12">
        <v>1</v>
      </c>
      <c r="AO1667" s="12">
        <v>0</v>
      </c>
      <c r="AP1667" s="12">
        <v>0</v>
      </c>
      <c r="AQ1667" s="22">
        <f t="shared" si="238"/>
        <v>13.01369756097561</v>
      </c>
      <c r="AR1667" s="22">
        <f t="shared" si="239"/>
        <v>16.267121951219512</v>
      </c>
      <c r="AS1667" s="22">
        <f t="shared" si="240"/>
        <v>19.520546341463412</v>
      </c>
      <c r="AT1667" s="22">
        <f t="shared" si="241"/>
        <v>13.01369756097561</v>
      </c>
      <c r="AU1667" s="22">
        <f t="shared" si="242"/>
        <v>16.267121951219512</v>
      </c>
      <c r="AV1667" s="22">
        <f t="shared" si="243"/>
        <v>19.520546341463412</v>
      </c>
      <c r="AW1667">
        <v>2040</v>
      </c>
      <c r="AX1667" t="s">
        <v>27</v>
      </c>
      <c r="AY1667" s="12">
        <v>2.85</v>
      </c>
      <c r="AZ1667" t="s">
        <v>899</v>
      </c>
      <c r="BA1667">
        <v>2</v>
      </c>
      <c r="BB1667">
        <v>9765</v>
      </c>
      <c r="BC1667">
        <v>0</v>
      </c>
      <c r="BD1667">
        <v>2023</v>
      </c>
      <c r="BE1667" t="s">
        <v>336</v>
      </c>
    </row>
    <row r="1668" spans="1:57" x14ac:dyDescent="0.2">
      <c r="A1668">
        <v>93</v>
      </c>
      <c r="B1668">
        <v>2023</v>
      </c>
      <c r="C1668" t="s">
        <v>15</v>
      </c>
      <c r="D1668" t="s">
        <v>327</v>
      </c>
      <c r="E1668" t="s">
        <v>329</v>
      </c>
      <c r="F1668" t="s">
        <v>330</v>
      </c>
      <c r="G1668" t="s">
        <v>32</v>
      </c>
      <c r="H1668" t="s">
        <v>331</v>
      </c>
      <c r="I1668" t="s">
        <v>37</v>
      </c>
      <c r="J1668" t="s">
        <v>328</v>
      </c>
      <c r="L1668" s="12">
        <v>0</v>
      </c>
      <c r="M1668" s="12">
        <v>0</v>
      </c>
      <c r="N1668" s="12">
        <v>0</v>
      </c>
      <c r="O1668" t="s">
        <v>332</v>
      </c>
      <c r="P1668" t="s">
        <v>333</v>
      </c>
      <c r="Q1668" s="12">
        <v>350</v>
      </c>
      <c r="R1668" s="12">
        <v>800</v>
      </c>
      <c r="S1668" s="12">
        <v>800</v>
      </c>
      <c r="T1668" s="12">
        <v>1300</v>
      </c>
      <c r="U1668" s="12">
        <v>0</v>
      </c>
      <c r="V1668" s="12">
        <v>0</v>
      </c>
      <c r="W1668" s="12">
        <v>0</v>
      </c>
      <c r="X1668" t="s">
        <v>334</v>
      </c>
      <c r="Y1668" t="s">
        <v>335</v>
      </c>
      <c r="Z1668" s="12">
        <v>1</v>
      </c>
      <c r="AA1668" s="12">
        <v>145</v>
      </c>
      <c r="AB1668" s="12">
        <v>157.5</v>
      </c>
      <c r="AC1668" s="12">
        <v>307</v>
      </c>
      <c r="AD1668" s="12">
        <v>13.01369756097561</v>
      </c>
      <c r="AE1668" s="12">
        <v>16.267121951219512</v>
      </c>
      <c r="AF1668" s="12">
        <v>19.520546341463412</v>
      </c>
      <c r="AG1668" s="52">
        <v>1</v>
      </c>
      <c r="AH1668" s="52"/>
      <c r="AI1668" s="52"/>
      <c r="AJ1668" s="21">
        <f t="shared" si="235"/>
        <v>13.01369756097561</v>
      </c>
      <c r="AK1668" s="21">
        <f t="shared" si="236"/>
        <v>16.267121951219512</v>
      </c>
      <c r="AL1668" s="21">
        <f t="shared" si="237"/>
        <v>19.520546341463412</v>
      </c>
      <c r="AM1668" s="12">
        <v>1</v>
      </c>
      <c r="AN1668" s="12">
        <v>1</v>
      </c>
      <c r="AO1668" s="12">
        <v>0</v>
      </c>
      <c r="AP1668" s="12">
        <v>0</v>
      </c>
      <c r="AQ1668" s="22">
        <f t="shared" si="238"/>
        <v>13.01369756097561</v>
      </c>
      <c r="AR1668" s="22">
        <f t="shared" si="239"/>
        <v>16.267121951219512</v>
      </c>
      <c r="AS1668" s="22">
        <f t="shared" si="240"/>
        <v>19.520546341463412</v>
      </c>
      <c r="AT1668" s="22">
        <f t="shared" si="241"/>
        <v>13.01369756097561</v>
      </c>
      <c r="AU1668" s="22">
        <f t="shared" si="242"/>
        <v>16.267121951219512</v>
      </c>
      <c r="AV1668" s="22">
        <f t="shared" si="243"/>
        <v>19.520546341463412</v>
      </c>
      <c r="AW1668">
        <v>2045</v>
      </c>
      <c r="AX1668" t="s">
        <v>27</v>
      </c>
      <c r="AY1668" s="12">
        <v>2.85</v>
      </c>
      <c r="AZ1668" t="s">
        <v>899</v>
      </c>
      <c r="BA1668">
        <v>2</v>
      </c>
      <c r="BB1668">
        <v>9765</v>
      </c>
      <c r="BC1668">
        <v>0</v>
      </c>
      <c r="BD1668">
        <v>2023</v>
      </c>
      <c r="BE1668" t="s">
        <v>336</v>
      </c>
    </row>
    <row r="1669" spans="1:57" x14ac:dyDescent="0.2">
      <c r="A1669">
        <v>93</v>
      </c>
      <c r="B1669">
        <v>2023</v>
      </c>
      <c r="C1669" t="s">
        <v>15</v>
      </c>
      <c r="D1669" t="s">
        <v>327</v>
      </c>
      <c r="E1669" t="s">
        <v>329</v>
      </c>
      <c r="F1669" t="s">
        <v>330</v>
      </c>
      <c r="G1669" t="s">
        <v>32</v>
      </c>
      <c r="H1669" t="s">
        <v>331</v>
      </c>
      <c r="I1669" t="s">
        <v>37</v>
      </c>
      <c r="J1669" t="s">
        <v>328</v>
      </c>
      <c r="L1669" s="12">
        <v>0</v>
      </c>
      <c r="M1669" s="12">
        <v>0</v>
      </c>
      <c r="N1669" s="12">
        <v>0</v>
      </c>
      <c r="O1669" t="s">
        <v>332</v>
      </c>
      <c r="P1669" t="s">
        <v>333</v>
      </c>
      <c r="Q1669" s="12">
        <v>350</v>
      </c>
      <c r="R1669" s="12">
        <v>800</v>
      </c>
      <c r="S1669" s="12">
        <v>800</v>
      </c>
      <c r="T1669" s="12">
        <v>1300</v>
      </c>
      <c r="U1669" s="12">
        <v>0</v>
      </c>
      <c r="V1669" s="12">
        <v>0</v>
      </c>
      <c r="W1669" s="12">
        <v>0</v>
      </c>
      <c r="X1669" t="s">
        <v>334</v>
      </c>
      <c r="Y1669" t="s">
        <v>335</v>
      </c>
      <c r="Z1669" s="12">
        <v>1</v>
      </c>
      <c r="AA1669" s="12">
        <v>152</v>
      </c>
      <c r="AB1669" s="12">
        <v>165</v>
      </c>
      <c r="AC1669" s="12">
        <v>307</v>
      </c>
      <c r="AD1669" s="12">
        <v>13.01369756097561</v>
      </c>
      <c r="AE1669" s="12">
        <v>16.267121951219512</v>
      </c>
      <c r="AF1669" s="12">
        <v>19.520546341463412</v>
      </c>
      <c r="AG1669" s="52">
        <v>1</v>
      </c>
      <c r="AH1669" s="52"/>
      <c r="AI1669" s="52"/>
      <c r="AJ1669" s="21">
        <f t="shared" si="235"/>
        <v>13.01369756097561</v>
      </c>
      <c r="AK1669" s="21">
        <f t="shared" si="236"/>
        <v>16.267121951219512</v>
      </c>
      <c r="AL1669" s="21">
        <f t="shared" si="237"/>
        <v>19.520546341463412</v>
      </c>
      <c r="AM1669" s="12">
        <v>1</v>
      </c>
      <c r="AN1669" s="12">
        <v>1</v>
      </c>
      <c r="AO1669" s="12">
        <v>0</v>
      </c>
      <c r="AP1669" s="12">
        <v>0</v>
      </c>
      <c r="AQ1669" s="22">
        <f t="shared" si="238"/>
        <v>13.01369756097561</v>
      </c>
      <c r="AR1669" s="22">
        <f t="shared" si="239"/>
        <v>16.267121951219512</v>
      </c>
      <c r="AS1669" s="22">
        <f t="shared" si="240"/>
        <v>19.520546341463412</v>
      </c>
      <c r="AT1669" s="22">
        <f t="shared" si="241"/>
        <v>13.01369756097561</v>
      </c>
      <c r="AU1669" s="22">
        <f t="shared" si="242"/>
        <v>16.267121951219512</v>
      </c>
      <c r="AV1669" s="22">
        <f t="shared" si="243"/>
        <v>19.520546341463412</v>
      </c>
      <c r="AW1669">
        <v>2050</v>
      </c>
      <c r="AX1669" t="s">
        <v>27</v>
      </c>
      <c r="AY1669" s="12">
        <v>2.85</v>
      </c>
      <c r="AZ1669" t="s">
        <v>899</v>
      </c>
      <c r="BA1669">
        <v>2</v>
      </c>
      <c r="BB1669">
        <v>9765</v>
      </c>
      <c r="BC1669">
        <v>0</v>
      </c>
      <c r="BD1669">
        <v>2023</v>
      </c>
      <c r="BE1669" t="s">
        <v>336</v>
      </c>
    </row>
    <row r="1670" spans="1:57" x14ac:dyDescent="0.2">
      <c r="A1670">
        <v>93</v>
      </c>
      <c r="B1670">
        <v>2023</v>
      </c>
      <c r="C1670" t="s">
        <v>15</v>
      </c>
      <c r="D1670" t="s">
        <v>327</v>
      </c>
      <c r="E1670" t="s">
        <v>329</v>
      </c>
      <c r="F1670" t="s">
        <v>330</v>
      </c>
      <c r="G1670" t="s">
        <v>32</v>
      </c>
      <c r="H1670" t="s">
        <v>331</v>
      </c>
      <c r="I1670" t="s">
        <v>37</v>
      </c>
      <c r="J1670" t="s">
        <v>328</v>
      </c>
      <c r="L1670" s="12">
        <v>0</v>
      </c>
      <c r="M1670" s="12">
        <v>0</v>
      </c>
      <c r="N1670" s="12">
        <v>0</v>
      </c>
      <c r="O1670" t="s">
        <v>332</v>
      </c>
      <c r="P1670" t="s">
        <v>333</v>
      </c>
      <c r="Q1670" s="12">
        <v>350</v>
      </c>
      <c r="R1670" s="12">
        <v>800</v>
      </c>
      <c r="S1670" s="12">
        <v>800</v>
      </c>
      <c r="T1670" s="12">
        <v>1300</v>
      </c>
      <c r="U1670" s="12">
        <v>0</v>
      </c>
      <c r="V1670" s="12">
        <v>0</v>
      </c>
      <c r="W1670" s="12">
        <v>0</v>
      </c>
      <c r="X1670" t="s">
        <v>334</v>
      </c>
      <c r="Y1670" t="s">
        <v>335</v>
      </c>
      <c r="Z1670" s="12">
        <v>1</v>
      </c>
      <c r="AA1670" s="12">
        <v>84.5</v>
      </c>
      <c r="AB1670" s="12">
        <v>89</v>
      </c>
      <c r="AC1670" s="12">
        <v>307</v>
      </c>
      <c r="AD1670" s="12">
        <v>15.488</v>
      </c>
      <c r="AE1670" s="12">
        <v>19.36</v>
      </c>
      <c r="AF1670" s="12">
        <v>23.231999999999999</v>
      </c>
      <c r="AG1670" s="52">
        <v>1</v>
      </c>
      <c r="AH1670" s="52"/>
      <c r="AI1670" s="52"/>
      <c r="AJ1670" s="21">
        <f t="shared" si="235"/>
        <v>15.488</v>
      </c>
      <c r="AK1670" s="21">
        <f t="shared" si="236"/>
        <v>19.36</v>
      </c>
      <c r="AL1670" s="21">
        <f t="shared" si="237"/>
        <v>23.231999999999999</v>
      </c>
      <c r="AM1670" s="12">
        <v>1</v>
      </c>
      <c r="AN1670" s="12">
        <v>1</v>
      </c>
      <c r="AO1670" s="12">
        <v>0</v>
      </c>
      <c r="AP1670" s="12">
        <v>0</v>
      </c>
      <c r="AQ1670" s="22">
        <f t="shared" si="238"/>
        <v>15.488</v>
      </c>
      <c r="AR1670" s="22">
        <f t="shared" si="239"/>
        <v>19.36</v>
      </c>
      <c r="AS1670" s="22">
        <f t="shared" si="240"/>
        <v>23.231999999999999</v>
      </c>
      <c r="AT1670" s="22">
        <f t="shared" si="241"/>
        <v>15.488</v>
      </c>
      <c r="AU1670" s="22">
        <f t="shared" si="242"/>
        <v>19.36</v>
      </c>
      <c r="AV1670" s="22">
        <f t="shared" si="243"/>
        <v>23.231999999999999</v>
      </c>
      <c r="AW1670">
        <v>2023</v>
      </c>
      <c r="AX1670" t="s">
        <v>28</v>
      </c>
      <c r="AY1670" s="12">
        <v>2.85</v>
      </c>
      <c r="AZ1670" t="s">
        <v>899</v>
      </c>
      <c r="BA1670">
        <v>2</v>
      </c>
      <c r="BB1670">
        <v>9765</v>
      </c>
      <c r="BC1670">
        <v>0</v>
      </c>
      <c r="BD1670">
        <v>2023</v>
      </c>
      <c r="BE1670" t="s">
        <v>336</v>
      </c>
    </row>
    <row r="1671" spans="1:57" x14ac:dyDescent="0.2">
      <c r="A1671">
        <v>93</v>
      </c>
      <c r="B1671">
        <v>2023</v>
      </c>
      <c r="C1671" t="s">
        <v>15</v>
      </c>
      <c r="D1671" t="s">
        <v>327</v>
      </c>
      <c r="E1671" t="s">
        <v>329</v>
      </c>
      <c r="F1671" t="s">
        <v>330</v>
      </c>
      <c r="G1671" t="s">
        <v>32</v>
      </c>
      <c r="H1671" t="s">
        <v>331</v>
      </c>
      <c r="I1671" t="s">
        <v>37</v>
      </c>
      <c r="J1671" t="s">
        <v>328</v>
      </c>
      <c r="L1671" s="12">
        <v>0</v>
      </c>
      <c r="M1671" s="12">
        <v>0</v>
      </c>
      <c r="N1671" s="12">
        <v>0</v>
      </c>
      <c r="O1671" t="s">
        <v>332</v>
      </c>
      <c r="P1671" t="s">
        <v>333</v>
      </c>
      <c r="Q1671" s="12">
        <v>350</v>
      </c>
      <c r="R1671" s="12">
        <v>800</v>
      </c>
      <c r="S1671" s="12">
        <v>800</v>
      </c>
      <c r="T1671" s="12">
        <v>1300</v>
      </c>
      <c r="U1671" s="12">
        <v>0</v>
      </c>
      <c r="V1671" s="12">
        <v>0</v>
      </c>
      <c r="W1671" s="12">
        <v>0</v>
      </c>
      <c r="X1671" t="s">
        <v>334</v>
      </c>
      <c r="Y1671" t="s">
        <v>335</v>
      </c>
      <c r="Z1671" s="12">
        <v>1</v>
      </c>
      <c r="AA1671" s="12">
        <v>119</v>
      </c>
      <c r="AB1671" s="12">
        <v>129</v>
      </c>
      <c r="AC1671" s="12">
        <v>307</v>
      </c>
      <c r="AD1671" s="12">
        <v>14.354731707317073</v>
      </c>
      <c r="AE1671" s="12">
        <v>17.943414634146343</v>
      </c>
      <c r="AF1671" s="12">
        <v>21.532097560975611</v>
      </c>
      <c r="AG1671" s="52">
        <v>1</v>
      </c>
      <c r="AH1671" s="52"/>
      <c r="AI1671" s="52"/>
      <c r="AJ1671" s="21">
        <f t="shared" si="235"/>
        <v>14.354731707317073</v>
      </c>
      <c r="AK1671" s="21">
        <f t="shared" si="236"/>
        <v>17.943414634146343</v>
      </c>
      <c r="AL1671" s="21">
        <f t="shared" si="237"/>
        <v>21.532097560975611</v>
      </c>
      <c r="AM1671" s="12">
        <v>1</v>
      </c>
      <c r="AN1671" s="12">
        <v>1</v>
      </c>
      <c r="AO1671" s="12">
        <v>0</v>
      </c>
      <c r="AP1671" s="12">
        <v>0</v>
      </c>
      <c r="AQ1671" s="22">
        <f t="shared" si="238"/>
        <v>14.354731707317073</v>
      </c>
      <c r="AR1671" s="22">
        <f t="shared" si="239"/>
        <v>17.943414634146343</v>
      </c>
      <c r="AS1671" s="22">
        <f t="shared" si="240"/>
        <v>21.532097560975611</v>
      </c>
      <c r="AT1671" s="22">
        <f t="shared" si="241"/>
        <v>14.354731707317073</v>
      </c>
      <c r="AU1671" s="22">
        <f t="shared" si="242"/>
        <v>17.943414634146343</v>
      </c>
      <c r="AV1671" s="22">
        <f t="shared" si="243"/>
        <v>21.532097560975611</v>
      </c>
      <c r="AW1671">
        <v>2030</v>
      </c>
      <c r="AX1671" t="s">
        <v>28</v>
      </c>
      <c r="AY1671" s="12">
        <v>2.85</v>
      </c>
      <c r="AZ1671" t="s">
        <v>899</v>
      </c>
      <c r="BA1671">
        <v>2</v>
      </c>
      <c r="BB1671">
        <v>9765</v>
      </c>
      <c r="BC1671">
        <v>0</v>
      </c>
      <c r="BD1671">
        <v>2023</v>
      </c>
      <c r="BE1671" t="s">
        <v>336</v>
      </c>
    </row>
    <row r="1672" spans="1:57" x14ac:dyDescent="0.2">
      <c r="A1672">
        <v>93</v>
      </c>
      <c r="B1672">
        <v>2023</v>
      </c>
      <c r="C1672" t="s">
        <v>15</v>
      </c>
      <c r="D1672" t="s">
        <v>327</v>
      </c>
      <c r="E1672" t="s">
        <v>329</v>
      </c>
      <c r="F1672" t="s">
        <v>330</v>
      </c>
      <c r="G1672" t="s">
        <v>32</v>
      </c>
      <c r="H1672" t="s">
        <v>331</v>
      </c>
      <c r="I1672" t="s">
        <v>37</v>
      </c>
      <c r="J1672" t="s">
        <v>328</v>
      </c>
      <c r="L1672" s="12">
        <v>0</v>
      </c>
      <c r="M1672" s="12">
        <v>0</v>
      </c>
      <c r="N1672" s="12">
        <v>0</v>
      </c>
      <c r="O1672" t="s">
        <v>332</v>
      </c>
      <c r="P1672" t="s">
        <v>333</v>
      </c>
      <c r="Q1672" s="12">
        <v>350</v>
      </c>
      <c r="R1672" s="12">
        <v>800</v>
      </c>
      <c r="S1672" s="12">
        <v>800</v>
      </c>
      <c r="T1672" s="12">
        <v>1300</v>
      </c>
      <c r="U1672" s="12">
        <v>0</v>
      </c>
      <c r="V1672" s="12">
        <v>0</v>
      </c>
      <c r="W1672" s="12">
        <v>0</v>
      </c>
      <c r="X1672" t="s">
        <v>334</v>
      </c>
      <c r="Y1672" t="s">
        <v>335</v>
      </c>
      <c r="Z1672" s="12">
        <v>1</v>
      </c>
      <c r="AA1672" s="12">
        <v>128.5</v>
      </c>
      <c r="AB1672" s="12">
        <v>139.5</v>
      </c>
      <c r="AC1672" s="12">
        <v>307</v>
      </c>
      <c r="AD1672" s="12">
        <v>13.684214634146342</v>
      </c>
      <c r="AE1672" s="12">
        <v>17.105268292682926</v>
      </c>
      <c r="AF1672" s="12">
        <v>20.526321951219511</v>
      </c>
      <c r="AG1672" s="52">
        <v>1</v>
      </c>
      <c r="AH1672" s="52"/>
      <c r="AI1672" s="52"/>
      <c r="AJ1672" s="21">
        <f t="shared" si="235"/>
        <v>13.684214634146342</v>
      </c>
      <c r="AK1672" s="21">
        <f t="shared" si="236"/>
        <v>17.105268292682926</v>
      </c>
      <c r="AL1672" s="21">
        <f t="shared" si="237"/>
        <v>20.526321951219511</v>
      </c>
      <c r="AM1672" s="12">
        <v>1</v>
      </c>
      <c r="AN1672" s="12">
        <v>1</v>
      </c>
      <c r="AO1672" s="12">
        <v>0</v>
      </c>
      <c r="AP1672" s="12">
        <v>0</v>
      </c>
      <c r="AQ1672" s="22">
        <f t="shared" si="238"/>
        <v>13.684214634146342</v>
      </c>
      <c r="AR1672" s="22">
        <f t="shared" si="239"/>
        <v>17.105268292682926</v>
      </c>
      <c r="AS1672" s="22">
        <f t="shared" si="240"/>
        <v>20.526321951219511</v>
      </c>
      <c r="AT1672" s="22">
        <f t="shared" si="241"/>
        <v>13.684214634146342</v>
      </c>
      <c r="AU1672" s="22">
        <f t="shared" si="242"/>
        <v>17.105268292682926</v>
      </c>
      <c r="AV1672" s="22">
        <f t="shared" si="243"/>
        <v>20.526321951219511</v>
      </c>
      <c r="AW1672">
        <v>2035</v>
      </c>
      <c r="AX1672" t="s">
        <v>28</v>
      </c>
      <c r="AY1672" s="12">
        <v>2.85</v>
      </c>
      <c r="AZ1672" t="s">
        <v>899</v>
      </c>
      <c r="BA1672">
        <v>2</v>
      </c>
      <c r="BB1672">
        <v>9765</v>
      </c>
      <c r="BC1672">
        <v>0</v>
      </c>
      <c r="BD1672">
        <v>2023</v>
      </c>
      <c r="BE1672" t="s">
        <v>336</v>
      </c>
    </row>
    <row r="1673" spans="1:57" x14ac:dyDescent="0.2">
      <c r="A1673">
        <v>93</v>
      </c>
      <c r="B1673">
        <v>2023</v>
      </c>
      <c r="C1673" t="s">
        <v>15</v>
      </c>
      <c r="D1673" t="s">
        <v>327</v>
      </c>
      <c r="E1673" t="s">
        <v>329</v>
      </c>
      <c r="F1673" t="s">
        <v>330</v>
      </c>
      <c r="G1673" t="s">
        <v>32</v>
      </c>
      <c r="H1673" t="s">
        <v>331</v>
      </c>
      <c r="I1673" t="s">
        <v>37</v>
      </c>
      <c r="J1673" t="s">
        <v>328</v>
      </c>
      <c r="L1673" s="12">
        <v>0</v>
      </c>
      <c r="M1673" s="12">
        <v>0</v>
      </c>
      <c r="N1673" s="12">
        <v>0</v>
      </c>
      <c r="O1673" t="s">
        <v>332</v>
      </c>
      <c r="P1673" t="s">
        <v>333</v>
      </c>
      <c r="Q1673" s="12">
        <v>350</v>
      </c>
      <c r="R1673" s="12">
        <v>800</v>
      </c>
      <c r="S1673" s="12">
        <v>800</v>
      </c>
      <c r="T1673" s="12">
        <v>1300</v>
      </c>
      <c r="U1673" s="12">
        <v>0</v>
      </c>
      <c r="V1673" s="12">
        <v>0</v>
      </c>
      <c r="W1673" s="12">
        <v>0</v>
      </c>
      <c r="X1673" t="s">
        <v>334</v>
      </c>
      <c r="Y1673" t="s">
        <v>335</v>
      </c>
      <c r="Z1673" s="12">
        <v>1</v>
      </c>
      <c r="AA1673" s="12">
        <v>138</v>
      </c>
      <c r="AB1673" s="12">
        <v>150</v>
      </c>
      <c r="AC1673" s="12">
        <v>307</v>
      </c>
      <c r="AD1673" s="12">
        <v>13.01369756097561</v>
      </c>
      <c r="AE1673" s="12">
        <v>16.267121951219512</v>
      </c>
      <c r="AF1673" s="12">
        <v>19.520546341463412</v>
      </c>
      <c r="AG1673" s="52">
        <v>1</v>
      </c>
      <c r="AH1673" s="52"/>
      <c r="AI1673" s="52"/>
      <c r="AJ1673" s="21">
        <f t="shared" si="235"/>
        <v>13.01369756097561</v>
      </c>
      <c r="AK1673" s="21">
        <f t="shared" si="236"/>
        <v>16.267121951219512</v>
      </c>
      <c r="AL1673" s="21">
        <f t="shared" si="237"/>
        <v>19.520546341463412</v>
      </c>
      <c r="AM1673" s="12">
        <v>1</v>
      </c>
      <c r="AN1673" s="12">
        <v>1</v>
      </c>
      <c r="AO1673" s="12">
        <v>0</v>
      </c>
      <c r="AP1673" s="12">
        <v>0</v>
      </c>
      <c r="AQ1673" s="22">
        <f t="shared" si="238"/>
        <v>13.01369756097561</v>
      </c>
      <c r="AR1673" s="22">
        <f t="shared" si="239"/>
        <v>16.267121951219512</v>
      </c>
      <c r="AS1673" s="22">
        <f t="shared" si="240"/>
        <v>19.520546341463412</v>
      </c>
      <c r="AT1673" s="22">
        <f t="shared" si="241"/>
        <v>13.01369756097561</v>
      </c>
      <c r="AU1673" s="22">
        <f t="shared" si="242"/>
        <v>16.267121951219512</v>
      </c>
      <c r="AV1673" s="22">
        <f t="shared" si="243"/>
        <v>19.520546341463412</v>
      </c>
      <c r="AW1673">
        <v>2040</v>
      </c>
      <c r="AX1673" t="s">
        <v>28</v>
      </c>
      <c r="AY1673" s="12">
        <v>2.85</v>
      </c>
      <c r="AZ1673" t="s">
        <v>899</v>
      </c>
      <c r="BA1673">
        <v>2</v>
      </c>
      <c r="BB1673">
        <v>9765</v>
      </c>
      <c r="BC1673">
        <v>0</v>
      </c>
      <c r="BD1673">
        <v>2023</v>
      </c>
      <c r="BE1673" t="s">
        <v>336</v>
      </c>
    </row>
    <row r="1674" spans="1:57" x14ac:dyDescent="0.2">
      <c r="A1674">
        <v>93</v>
      </c>
      <c r="B1674">
        <v>2023</v>
      </c>
      <c r="C1674" t="s">
        <v>15</v>
      </c>
      <c r="D1674" t="s">
        <v>327</v>
      </c>
      <c r="E1674" t="s">
        <v>329</v>
      </c>
      <c r="F1674" t="s">
        <v>330</v>
      </c>
      <c r="G1674" t="s">
        <v>32</v>
      </c>
      <c r="H1674" t="s">
        <v>331</v>
      </c>
      <c r="I1674" t="s">
        <v>37</v>
      </c>
      <c r="J1674" t="s">
        <v>328</v>
      </c>
      <c r="L1674" s="12">
        <v>0</v>
      </c>
      <c r="M1674" s="12">
        <v>0</v>
      </c>
      <c r="N1674" s="12">
        <v>0</v>
      </c>
      <c r="O1674" t="s">
        <v>332</v>
      </c>
      <c r="P1674" t="s">
        <v>333</v>
      </c>
      <c r="Q1674" s="12">
        <v>350</v>
      </c>
      <c r="R1674" s="12">
        <v>800</v>
      </c>
      <c r="S1674" s="12">
        <v>800</v>
      </c>
      <c r="T1674" s="12">
        <v>1300</v>
      </c>
      <c r="U1674" s="12">
        <v>0</v>
      </c>
      <c r="V1674" s="12">
        <v>0</v>
      </c>
      <c r="W1674" s="12">
        <v>0</v>
      </c>
      <c r="X1674" t="s">
        <v>334</v>
      </c>
      <c r="Y1674" t="s">
        <v>335</v>
      </c>
      <c r="Z1674" s="12">
        <v>1</v>
      </c>
      <c r="AA1674" s="12">
        <v>145</v>
      </c>
      <c r="AB1674" s="12">
        <v>157.5</v>
      </c>
      <c r="AC1674" s="12">
        <v>307</v>
      </c>
      <c r="AD1674" s="12">
        <v>13.01369756097561</v>
      </c>
      <c r="AE1674" s="12">
        <v>16.267121951219512</v>
      </c>
      <c r="AF1674" s="12">
        <v>19.520546341463412</v>
      </c>
      <c r="AG1674" s="52">
        <v>1</v>
      </c>
      <c r="AH1674" s="52"/>
      <c r="AI1674" s="52"/>
      <c r="AJ1674" s="21">
        <f t="shared" si="235"/>
        <v>13.01369756097561</v>
      </c>
      <c r="AK1674" s="21">
        <f t="shared" si="236"/>
        <v>16.267121951219512</v>
      </c>
      <c r="AL1674" s="21">
        <f t="shared" si="237"/>
        <v>19.520546341463412</v>
      </c>
      <c r="AM1674" s="12">
        <v>1</v>
      </c>
      <c r="AN1674" s="12">
        <v>1</v>
      </c>
      <c r="AO1674" s="12">
        <v>0</v>
      </c>
      <c r="AP1674" s="12">
        <v>0</v>
      </c>
      <c r="AQ1674" s="22">
        <f t="shared" si="238"/>
        <v>13.01369756097561</v>
      </c>
      <c r="AR1674" s="22">
        <f t="shared" si="239"/>
        <v>16.267121951219512</v>
      </c>
      <c r="AS1674" s="22">
        <f t="shared" si="240"/>
        <v>19.520546341463412</v>
      </c>
      <c r="AT1674" s="22">
        <f t="shared" si="241"/>
        <v>13.01369756097561</v>
      </c>
      <c r="AU1674" s="22">
        <f t="shared" si="242"/>
        <v>16.267121951219512</v>
      </c>
      <c r="AV1674" s="22">
        <f t="shared" si="243"/>
        <v>19.520546341463412</v>
      </c>
      <c r="AW1674">
        <v>2045</v>
      </c>
      <c r="AX1674" t="s">
        <v>28</v>
      </c>
      <c r="AY1674" s="12">
        <v>2.85</v>
      </c>
      <c r="AZ1674" t="s">
        <v>899</v>
      </c>
      <c r="BA1674">
        <v>2</v>
      </c>
      <c r="BB1674">
        <v>9765</v>
      </c>
      <c r="BC1674">
        <v>0</v>
      </c>
      <c r="BD1674">
        <v>2023</v>
      </c>
      <c r="BE1674" t="s">
        <v>336</v>
      </c>
    </row>
    <row r="1675" spans="1:57" x14ac:dyDescent="0.2">
      <c r="A1675">
        <v>93</v>
      </c>
      <c r="B1675">
        <v>2023</v>
      </c>
      <c r="C1675" t="s">
        <v>15</v>
      </c>
      <c r="D1675" t="s">
        <v>327</v>
      </c>
      <c r="E1675" t="s">
        <v>329</v>
      </c>
      <c r="F1675" t="s">
        <v>330</v>
      </c>
      <c r="G1675" t="s">
        <v>32</v>
      </c>
      <c r="H1675" t="s">
        <v>331</v>
      </c>
      <c r="I1675" t="s">
        <v>37</v>
      </c>
      <c r="J1675" t="s">
        <v>328</v>
      </c>
      <c r="L1675" s="12">
        <v>0</v>
      </c>
      <c r="M1675" s="12">
        <v>0</v>
      </c>
      <c r="N1675" s="12">
        <v>0</v>
      </c>
      <c r="O1675" t="s">
        <v>332</v>
      </c>
      <c r="P1675" t="s">
        <v>333</v>
      </c>
      <c r="Q1675" s="12">
        <v>350</v>
      </c>
      <c r="R1675" s="12">
        <v>800</v>
      </c>
      <c r="S1675" s="12">
        <v>800</v>
      </c>
      <c r="T1675" s="12">
        <v>1300</v>
      </c>
      <c r="U1675" s="12">
        <v>0</v>
      </c>
      <c r="V1675" s="12">
        <v>0</v>
      </c>
      <c r="W1675" s="12">
        <v>0</v>
      </c>
      <c r="X1675" t="s">
        <v>334</v>
      </c>
      <c r="Y1675" t="s">
        <v>335</v>
      </c>
      <c r="Z1675" s="12">
        <v>1</v>
      </c>
      <c r="AA1675" s="12">
        <v>152</v>
      </c>
      <c r="AB1675" s="12">
        <v>165</v>
      </c>
      <c r="AC1675" s="12">
        <v>307</v>
      </c>
      <c r="AD1675" s="12">
        <v>13.01369756097561</v>
      </c>
      <c r="AE1675" s="12">
        <v>16.267121951219512</v>
      </c>
      <c r="AF1675" s="12">
        <v>19.520546341463412</v>
      </c>
      <c r="AG1675" s="52">
        <v>1</v>
      </c>
      <c r="AH1675" s="52"/>
      <c r="AI1675" s="52"/>
      <c r="AJ1675" s="21">
        <f t="shared" si="235"/>
        <v>13.01369756097561</v>
      </c>
      <c r="AK1675" s="21">
        <f t="shared" si="236"/>
        <v>16.267121951219512</v>
      </c>
      <c r="AL1675" s="21">
        <f t="shared" si="237"/>
        <v>19.520546341463412</v>
      </c>
      <c r="AM1675" s="12">
        <v>1</v>
      </c>
      <c r="AN1675" s="12">
        <v>1</v>
      </c>
      <c r="AO1675" s="12">
        <v>0</v>
      </c>
      <c r="AP1675" s="12">
        <v>0</v>
      </c>
      <c r="AQ1675" s="22">
        <f t="shared" si="238"/>
        <v>13.01369756097561</v>
      </c>
      <c r="AR1675" s="22">
        <f t="shared" si="239"/>
        <v>16.267121951219512</v>
      </c>
      <c r="AS1675" s="22">
        <f t="shared" si="240"/>
        <v>19.520546341463412</v>
      </c>
      <c r="AT1675" s="22">
        <f t="shared" si="241"/>
        <v>13.01369756097561</v>
      </c>
      <c r="AU1675" s="22">
        <f t="shared" si="242"/>
        <v>16.267121951219512</v>
      </c>
      <c r="AV1675" s="22">
        <f t="shared" si="243"/>
        <v>19.520546341463412</v>
      </c>
      <c r="AW1675">
        <v>2050</v>
      </c>
      <c r="AX1675" t="s">
        <v>28</v>
      </c>
      <c r="AY1675" s="12">
        <v>2.85</v>
      </c>
      <c r="AZ1675" t="s">
        <v>899</v>
      </c>
      <c r="BA1675">
        <v>2</v>
      </c>
      <c r="BB1675">
        <v>9765</v>
      </c>
      <c r="BC1675">
        <v>0</v>
      </c>
      <c r="BD1675">
        <v>2023</v>
      </c>
      <c r="BE1675" t="s">
        <v>336</v>
      </c>
    </row>
    <row r="1676" spans="1:57" x14ac:dyDescent="0.2">
      <c r="A1676">
        <v>94</v>
      </c>
      <c r="B1676">
        <v>2023</v>
      </c>
      <c r="C1676" t="s">
        <v>15</v>
      </c>
      <c r="D1676" t="s">
        <v>31</v>
      </c>
      <c r="E1676" t="s">
        <v>339</v>
      </c>
      <c r="F1676" t="s">
        <v>340</v>
      </c>
      <c r="G1676" t="s">
        <v>32</v>
      </c>
      <c r="H1676" t="s">
        <v>341</v>
      </c>
      <c r="I1676" t="s">
        <v>37</v>
      </c>
      <c r="J1676" t="s">
        <v>337</v>
      </c>
      <c r="K1676" t="s">
        <v>338</v>
      </c>
      <c r="L1676" s="36">
        <f t="shared" ref="L1676:L1693" si="244">M1676*0.6</f>
        <v>5369.4</v>
      </c>
      <c r="M1676" s="36">
        <v>8949</v>
      </c>
      <c r="N1676" s="36">
        <f t="shared" ref="N1676:N1693" si="245">M1676*1.4</f>
        <v>12528.599999999999</v>
      </c>
      <c r="O1676" t="s">
        <v>38</v>
      </c>
      <c r="P1676" t="s">
        <v>39</v>
      </c>
      <c r="Q1676" s="12">
        <v>3</v>
      </c>
      <c r="R1676" s="12">
        <v>3</v>
      </c>
      <c r="S1676" s="12">
        <v>4</v>
      </c>
      <c r="T1676" s="12">
        <v>6</v>
      </c>
      <c r="U1676" s="12">
        <v>0</v>
      </c>
      <c r="V1676" s="12">
        <v>0</v>
      </c>
      <c r="W1676" s="12">
        <v>0</v>
      </c>
      <c r="X1676" t="s">
        <v>342</v>
      </c>
      <c r="Y1676" t="s">
        <v>41</v>
      </c>
      <c r="Z1676" s="12">
        <v>3.1</v>
      </c>
      <c r="AA1676" s="12">
        <v>3.6</v>
      </c>
      <c r="AB1676" s="12">
        <v>5.7</v>
      </c>
      <c r="AC1676" s="12">
        <v>5.7</v>
      </c>
      <c r="AD1676" s="12">
        <f t="shared" ref="AD1676:AD1693" si="246">AE1676*0.6</f>
        <v>9482.4</v>
      </c>
      <c r="AE1676" s="12">
        <v>15804</v>
      </c>
      <c r="AF1676" s="12">
        <f t="shared" ref="AF1676:AF1693" si="247">AE1676*1.4</f>
        <v>22125.599999999999</v>
      </c>
      <c r="AG1676" s="52">
        <v>1</v>
      </c>
      <c r="AH1676"/>
      <c r="AI1676"/>
      <c r="AJ1676" s="21">
        <f t="shared" si="235"/>
        <v>25590.6</v>
      </c>
      <c r="AK1676" s="21">
        <f t="shared" si="236"/>
        <v>42651</v>
      </c>
      <c r="AL1676" s="21">
        <f t="shared" si="237"/>
        <v>59711.399999999994</v>
      </c>
      <c r="AM1676" s="12">
        <v>1</v>
      </c>
      <c r="AN1676" s="12">
        <v>1</v>
      </c>
      <c r="AO1676" s="12">
        <v>0</v>
      </c>
      <c r="AP1676" s="12">
        <v>0</v>
      </c>
      <c r="AQ1676" s="22">
        <f t="shared" si="238"/>
        <v>25590.6</v>
      </c>
      <c r="AR1676" s="22">
        <f t="shared" si="239"/>
        <v>42651</v>
      </c>
      <c r="AS1676" s="22">
        <f t="shared" si="240"/>
        <v>59711.399999999994</v>
      </c>
      <c r="AT1676" s="22">
        <f t="shared" si="241"/>
        <v>25590.6</v>
      </c>
      <c r="AU1676" s="22">
        <f t="shared" si="242"/>
        <v>42651</v>
      </c>
      <c r="AV1676" s="22">
        <f t="shared" si="243"/>
        <v>59711.399999999994</v>
      </c>
      <c r="AW1676">
        <v>2023</v>
      </c>
      <c r="AX1676" t="s">
        <v>24</v>
      </c>
      <c r="AY1676" s="12">
        <v>15.3</v>
      </c>
      <c r="AZ1676" t="s">
        <v>343</v>
      </c>
      <c r="BA1676">
        <v>1</v>
      </c>
      <c r="BB1676">
        <v>13</v>
      </c>
      <c r="BC1676">
        <v>0.33679999999999999</v>
      </c>
      <c r="BD1676">
        <v>2023</v>
      </c>
      <c r="BE1676" t="s">
        <v>344</v>
      </c>
    </row>
    <row r="1677" spans="1:57" x14ac:dyDescent="0.2">
      <c r="A1677">
        <v>94</v>
      </c>
      <c r="B1677">
        <v>2023</v>
      </c>
      <c r="C1677" t="s">
        <v>15</v>
      </c>
      <c r="D1677" t="s">
        <v>31</v>
      </c>
      <c r="E1677" t="s">
        <v>339</v>
      </c>
      <c r="F1677" t="s">
        <v>340</v>
      </c>
      <c r="G1677" t="s">
        <v>32</v>
      </c>
      <c r="H1677" t="s">
        <v>341</v>
      </c>
      <c r="I1677" t="s">
        <v>37</v>
      </c>
      <c r="J1677" t="s">
        <v>337</v>
      </c>
      <c r="K1677" t="s">
        <v>338</v>
      </c>
      <c r="L1677" s="36">
        <f t="shared" si="244"/>
        <v>5369.4</v>
      </c>
      <c r="M1677" s="36">
        <v>8949</v>
      </c>
      <c r="N1677" s="36">
        <f t="shared" si="245"/>
        <v>12528.599999999999</v>
      </c>
      <c r="O1677" t="s">
        <v>38</v>
      </c>
      <c r="P1677" t="s">
        <v>39</v>
      </c>
      <c r="Q1677" s="12">
        <v>3</v>
      </c>
      <c r="R1677" s="12">
        <v>3</v>
      </c>
      <c r="S1677" s="12">
        <v>4</v>
      </c>
      <c r="T1677" s="12">
        <v>6</v>
      </c>
      <c r="U1677" s="12">
        <v>0</v>
      </c>
      <c r="V1677" s="12">
        <v>0</v>
      </c>
      <c r="W1677" s="12">
        <v>0</v>
      </c>
      <c r="X1677" t="s">
        <v>342</v>
      </c>
      <c r="Y1677" t="s">
        <v>41</v>
      </c>
      <c r="Z1677" s="12">
        <v>3.1</v>
      </c>
      <c r="AA1677" s="12">
        <v>3.6</v>
      </c>
      <c r="AB1677" s="12">
        <v>5.7</v>
      </c>
      <c r="AC1677" s="12">
        <v>5.7</v>
      </c>
      <c r="AD1677" s="12">
        <f t="shared" si="246"/>
        <v>9482.4</v>
      </c>
      <c r="AE1677" s="12">
        <v>15804</v>
      </c>
      <c r="AF1677" s="12">
        <f t="shared" si="247"/>
        <v>22125.599999999999</v>
      </c>
      <c r="AG1677" s="52">
        <v>1</v>
      </c>
      <c r="AH1677"/>
      <c r="AI1677"/>
      <c r="AJ1677" s="21">
        <f t="shared" si="235"/>
        <v>25590.6</v>
      </c>
      <c r="AK1677" s="21">
        <f t="shared" si="236"/>
        <v>42651</v>
      </c>
      <c r="AL1677" s="21">
        <f t="shared" si="237"/>
        <v>59711.399999999994</v>
      </c>
      <c r="AM1677" s="12">
        <v>1</v>
      </c>
      <c r="AN1677" s="12">
        <v>1</v>
      </c>
      <c r="AO1677" s="12">
        <v>0</v>
      </c>
      <c r="AP1677" s="12">
        <v>0</v>
      </c>
      <c r="AQ1677" s="22">
        <f t="shared" si="238"/>
        <v>25590.6</v>
      </c>
      <c r="AR1677" s="22">
        <f t="shared" si="239"/>
        <v>42651</v>
      </c>
      <c r="AS1677" s="22">
        <f t="shared" si="240"/>
        <v>59711.399999999994</v>
      </c>
      <c r="AT1677" s="22">
        <f t="shared" si="241"/>
        <v>25590.6</v>
      </c>
      <c r="AU1677" s="22">
        <f t="shared" si="242"/>
        <v>42651</v>
      </c>
      <c r="AV1677" s="22">
        <f t="shared" si="243"/>
        <v>59711.399999999994</v>
      </c>
      <c r="AW1677">
        <v>2030</v>
      </c>
      <c r="AX1677" t="s">
        <v>24</v>
      </c>
      <c r="AY1677" s="12">
        <v>15.3</v>
      </c>
      <c r="AZ1677" t="s">
        <v>343</v>
      </c>
      <c r="BA1677">
        <v>1</v>
      </c>
      <c r="BB1677">
        <v>13</v>
      </c>
      <c r="BC1677">
        <v>0.33679999999999999</v>
      </c>
      <c r="BD1677">
        <v>2023</v>
      </c>
      <c r="BE1677" t="s">
        <v>344</v>
      </c>
    </row>
    <row r="1678" spans="1:57" x14ac:dyDescent="0.2">
      <c r="A1678">
        <v>94</v>
      </c>
      <c r="B1678">
        <v>2023</v>
      </c>
      <c r="C1678" t="s">
        <v>15</v>
      </c>
      <c r="D1678" t="s">
        <v>31</v>
      </c>
      <c r="E1678" t="s">
        <v>339</v>
      </c>
      <c r="F1678" t="s">
        <v>340</v>
      </c>
      <c r="G1678" t="s">
        <v>32</v>
      </c>
      <c r="H1678" t="s">
        <v>341</v>
      </c>
      <c r="I1678" t="s">
        <v>37</v>
      </c>
      <c r="J1678" t="s">
        <v>337</v>
      </c>
      <c r="K1678" t="s">
        <v>338</v>
      </c>
      <c r="L1678" s="36">
        <f t="shared" si="244"/>
        <v>5369.4</v>
      </c>
      <c r="M1678" s="36">
        <v>8949</v>
      </c>
      <c r="N1678" s="36">
        <f t="shared" si="245"/>
        <v>12528.599999999999</v>
      </c>
      <c r="O1678" t="s">
        <v>38</v>
      </c>
      <c r="P1678" t="s">
        <v>39</v>
      </c>
      <c r="Q1678" s="12">
        <v>3</v>
      </c>
      <c r="R1678" s="12">
        <v>3</v>
      </c>
      <c r="S1678" s="12">
        <v>4</v>
      </c>
      <c r="T1678" s="12">
        <v>6</v>
      </c>
      <c r="U1678" s="12">
        <v>0</v>
      </c>
      <c r="V1678" s="12">
        <v>0</v>
      </c>
      <c r="W1678" s="12">
        <v>0</v>
      </c>
      <c r="X1678" t="s">
        <v>342</v>
      </c>
      <c r="Y1678" t="s">
        <v>41</v>
      </c>
      <c r="Z1678" s="12">
        <v>3.1</v>
      </c>
      <c r="AA1678" s="12">
        <v>3.6</v>
      </c>
      <c r="AB1678" s="12">
        <v>5.7</v>
      </c>
      <c r="AC1678" s="12">
        <v>5.7</v>
      </c>
      <c r="AD1678" s="12">
        <f t="shared" si="246"/>
        <v>9482.4</v>
      </c>
      <c r="AE1678" s="12">
        <v>15804</v>
      </c>
      <c r="AF1678" s="12">
        <f t="shared" si="247"/>
        <v>22125.599999999999</v>
      </c>
      <c r="AG1678" s="52">
        <v>1</v>
      </c>
      <c r="AH1678"/>
      <c r="AI1678"/>
      <c r="AJ1678" s="21">
        <f t="shared" si="235"/>
        <v>25590.6</v>
      </c>
      <c r="AK1678" s="21">
        <f t="shared" si="236"/>
        <v>42651</v>
      </c>
      <c r="AL1678" s="21">
        <f t="shared" si="237"/>
        <v>59711.399999999994</v>
      </c>
      <c r="AM1678" s="12">
        <v>1</v>
      </c>
      <c r="AN1678" s="12">
        <v>1</v>
      </c>
      <c r="AO1678" s="12">
        <v>0</v>
      </c>
      <c r="AP1678" s="12">
        <v>0</v>
      </c>
      <c r="AQ1678" s="22">
        <f t="shared" si="238"/>
        <v>25590.6</v>
      </c>
      <c r="AR1678" s="22">
        <f t="shared" si="239"/>
        <v>42651</v>
      </c>
      <c r="AS1678" s="22">
        <f t="shared" si="240"/>
        <v>59711.399999999994</v>
      </c>
      <c r="AT1678" s="22">
        <f t="shared" si="241"/>
        <v>25590.6</v>
      </c>
      <c r="AU1678" s="22">
        <f t="shared" si="242"/>
        <v>42651</v>
      </c>
      <c r="AV1678" s="22">
        <f t="shared" si="243"/>
        <v>59711.399999999994</v>
      </c>
      <c r="AW1678">
        <v>2035</v>
      </c>
      <c r="AX1678" t="s">
        <v>24</v>
      </c>
      <c r="AY1678" s="12">
        <v>15.3</v>
      </c>
      <c r="AZ1678" t="s">
        <v>343</v>
      </c>
      <c r="BA1678">
        <v>1</v>
      </c>
      <c r="BB1678">
        <v>13</v>
      </c>
      <c r="BC1678">
        <v>0.33679999999999999</v>
      </c>
      <c r="BD1678">
        <v>2023</v>
      </c>
      <c r="BE1678" t="s">
        <v>344</v>
      </c>
    </row>
    <row r="1679" spans="1:57" x14ac:dyDescent="0.2">
      <c r="A1679">
        <v>94</v>
      </c>
      <c r="B1679">
        <v>2023</v>
      </c>
      <c r="C1679" t="s">
        <v>15</v>
      </c>
      <c r="D1679" t="s">
        <v>31</v>
      </c>
      <c r="E1679" t="s">
        <v>339</v>
      </c>
      <c r="F1679" t="s">
        <v>340</v>
      </c>
      <c r="G1679" t="s">
        <v>32</v>
      </c>
      <c r="H1679" t="s">
        <v>341</v>
      </c>
      <c r="I1679" t="s">
        <v>37</v>
      </c>
      <c r="J1679" t="s">
        <v>337</v>
      </c>
      <c r="K1679" t="s">
        <v>338</v>
      </c>
      <c r="L1679" s="36">
        <f t="shared" si="244"/>
        <v>5369.4</v>
      </c>
      <c r="M1679" s="36">
        <v>8949</v>
      </c>
      <c r="N1679" s="36">
        <f t="shared" si="245"/>
        <v>12528.599999999999</v>
      </c>
      <c r="O1679" t="s">
        <v>38</v>
      </c>
      <c r="P1679" t="s">
        <v>39</v>
      </c>
      <c r="Q1679" s="12">
        <v>3</v>
      </c>
      <c r="R1679" s="12">
        <v>3</v>
      </c>
      <c r="S1679" s="12">
        <v>4</v>
      </c>
      <c r="T1679" s="12">
        <v>6</v>
      </c>
      <c r="U1679" s="12">
        <v>0</v>
      </c>
      <c r="V1679" s="12">
        <v>0</v>
      </c>
      <c r="W1679" s="12">
        <v>0</v>
      </c>
      <c r="X1679" t="s">
        <v>342</v>
      </c>
      <c r="Y1679" t="s">
        <v>41</v>
      </c>
      <c r="Z1679" s="12">
        <v>3.1</v>
      </c>
      <c r="AA1679" s="12">
        <v>3.6</v>
      </c>
      <c r="AB1679" s="12">
        <v>5.7</v>
      </c>
      <c r="AC1679" s="12">
        <v>5.7</v>
      </c>
      <c r="AD1679" s="12">
        <f t="shared" si="246"/>
        <v>9482.4</v>
      </c>
      <c r="AE1679" s="12">
        <v>15804</v>
      </c>
      <c r="AF1679" s="12">
        <f t="shared" si="247"/>
        <v>22125.599999999999</v>
      </c>
      <c r="AG1679" s="52">
        <v>1</v>
      </c>
      <c r="AH1679"/>
      <c r="AI1679"/>
      <c r="AJ1679" s="21">
        <f t="shared" si="235"/>
        <v>25590.6</v>
      </c>
      <c r="AK1679" s="21">
        <f t="shared" si="236"/>
        <v>42651</v>
      </c>
      <c r="AL1679" s="21">
        <f t="shared" si="237"/>
        <v>59711.399999999994</v>
      </c>
      <c r="AM1679" s="12">
        <v>1</v>
      </c>
      <c r="AN1679" s="12">
        <v>1</v>
      </c>
      <c r="AO1679" s="12">
        <v>0</v>
      </c>
      <c r="AP1679" s="12">
        <v>0</v>
      </c>
      <c r="AQ1679" s="22">
        <f t="shared" si="238"/>
        <v>25590.6</v>
      </c>
      <c r="AR1679" s="22">
        <f t="shared" si="239"/>
        <v>42651</v>
      </c>
      <c r="AS1679" s="22">
        <f t="shared" si="240"/>
        <v>59711.399999999994</v>
      </c>
      <c r="AT1679" s="22">
        <f t="shared" si="241"/>
        <v>25590.6</v>
      </c>
      <c r="AU1679" s="22">
        <f t="shared" si="242"/>
        <v>42651</v>
      </c>
      <c r="AV1679" s="22">
        <f t="shared" si="243"/>
        <v>59711.399999999994</v>
      </c>
      <c r="AW1679">
        <v>2040</v>
      </c>
      <c r="AX1679" t="s">
        <v>24</v>
      </c>
      <c r="AY1679" s="12">
        <v>15.3</v>
      </c>
      <c r="AZ1679" t="s">
        <v>343</v>
      </c>
      <c r="BA1679">
        <v>1</v>
      </c>
      <c r="BB1679">
        <v>13</v>
      </c>
      <c r="BC1679">
        <v>0.33679999999999999</v>
      </c>
      <c r="BD1679">
        <v>2023</v>
      </c>
      <c r="BE1679" t="s">
        <v>344</v>
      </c>
    </row>
    <row r="1680" spans="1:57" x14ac:dyDescent="0.2">
      <c r="A1680">
        <v>94</v>
      </c>
      <c r="B1680">
        <v>2023</v>
      </c>
      <c r="C1680" t="s">
        <v>15</v>
      </c>
      <c r="D1680" t="s">
        <v>31</v>
      </c>
      <c r="E1680" t="s">
        <v>339</v>
      </c>
      <c r="F1680" t="s">
        <v>340</v>
      </c>
      <c r="G1680" t="s">
        <v>32</v>
      </c>
      <c r="H1680" t="s">
        <v>341</v>
      </c>
      <c r="I1680" t="s">
        <v>37</v>
      </c>
      <c r="J1680" t="s">
        <v>337</v>
      </c>
      <c r="K1680" t="s">
        <v>338</v>
      </c>
      <c r="L1680" s="36">
        <f t="shared" si="244"/>
        <v>5369.4</v>
      </c>
      <c r="M1680" s="36">
        <v>8949</v>
      </c>
      <c r="N1680" s="36">
        <f t="shared" si="245"/>
        <v>12528.599999999999</v>
      </c>
      <c r="O1680" t="s">
        <v>38</v>
      </c>
      <c r="P1680" t="s">
        <v>39</v>
      </c>
      <c r="Q1680" s="12">
        <v>3</v>
      </c>
      <c r="R1680" s="12">
        <v>3</v>
      </c>
      <c r="S1680" s="12">
        <v>4</v>
      </c>
      <c r="T1680" s="12">
        <v>6</v>
      </c>
      <c r="U1680" s="12">
        <v>0</v>
      </c>
      <c r="V1680" s="12">
        <v>0</v>
      </c>
      <c r="W1680" s="12">
        <v>0</v>
      </c>
      <c r="X1680" t="s">
        <v>342</v>
      </c>
      <c r="Y1680" t="s">
        <v>41</v>
      </c>
      <c r="Z1680" s="12">
        <v>3.1</v>
      </c>
      <c r="AA1680" s="12">
        <v>3.6</v>
      </c>
      <c r="AB1680" s="12">
        <v>5.7</v>
      </c>
      <c r="AC1680" s="12">
        <v>5.7</v>
      </c>
      <c r="AD1680" s="12">
        <f t="shared" si="246"/>
        <v>9482.4</v>
      </c>
      <c r="AE1680" s="12">
        <v>15804</v>
      </c>
      <c r="AF1680" s="12">
        <f t="shared" si="247"/>
        <v>22125.599999999999</v>
      </c>
      <c r="AG1680" s="52">
        <v>1</v>
      </c>
      <c r="AH1680"/>
      <c r="AI1680"/>
      <c r="AJ1680" s="21">
        <f t="shared" si="235"/>
        <v>25590.6</v>
      </c>
      <c r="AK1680" s="21">
        <f t="shared" si="236"/>
        <v>42651</v>
      </c>
      <c r="AL1680" s="21">
        <f t="shared" si="237"/>
        <v>59711.399999999994</v>
      </c>
      <c r="AM1680" s="12">
        <v>1</v>
      </c>
      <c r="AN1680" s="12">
        <v>1</v>
      </c>
      <c r="AO1680" s="12">
        <v>0</v>
      </c>
      <c r="AP1680" s="12">
        <v>0</v>
      </c>
      <c r="AQ1680" s="22">
        <f t="shared" si="238"/>
        <v>25590.6</v>
      </c>
      <c r="AR1680" s="22">
        <f t="shared" si="239"/>
        <v>42651</v>
      </c>
      <c r="AS1680" s="22">
        <f t="shared" si="240"/>
        <v>59711.399999999994</v>
      </c>
      <c r="AT1680" s="22">
        <f t="shared" si="241"/>
        <v>25590.6</v>
      </c>
      <c r="AU1680" s="22">
        <f t="shared" si="242"/>
        <v>42651</v>
      </c>
      <c r="AV1680" s="22">
        <f t="shared" si="243"/>
        <v>59711.399999999994</v>
      </c>
      <c r="AW1680">
        <v>2045</v>
      </c>
      <c r="AX1680" t="s">
        <v>24</v>
      </c>
      <c r="AY1680" s="12">
        <v>15.3</v>
      </c>
      <c r="AZ1680" t="s">
        <v>343</v>
      </c>
      <c r="BA1680">
        <v>1</v>
      </c>
      <c r="BB1680">
        <v>13</v>
      </c>
      <c r="BC1680">
        <v>0.33679999999999999</v>
      </c>
      <c r="BD1680">
        <v>2023</v>
      </c>
      <c r="BE1680" t="s">
        <v>344</v>
      </c>
    </row>
    <row r="1681" spans="1:57" x14ac:dyDescent="0.2">
      <c r="A1681">
        <v>94</v>
      </c>
      <c r="B1681">
        <v>2023</v>
      </c>
      <c r="C1681" t="s">
        <v>15</v>
      </c>
      <c r="D1681" t="s">
        <v>31</v>
      </c>
      <c r="E1681" t="s">
        <v>339</v>
      </c>
      <c r="F1681" t="s">
        <v>340</v>
      </c>
      <c r="G1681" t="s">
        <v>32</v>
      </c>
      <c r="H1681" t="s">
        <v>341</v>
      </c>
      <c r="I1681" t="s">
        <v>37</v>
      </c>
      <c r="J1681" t="s">
        <v>337</v>
      </c>
      <c r="K1681" t="s">
        <v>338</v>
      </c>
      <c r="L1681" s="36">
        <f t="shared" si="244"/>
        <v>5369.4</v>
      </c>
      <c r="M1681" s="36">
        <v>8949</v>
      </c>
      <c r="N1681" s="36">
        <f t="shared" si="245"/>
        <v>12528.599999999999</v>
      </c>
      <c r="O1681" t="s">
        <v>38</v>
      </c>
      <c r="P1681" t="s">
        <v>39</v>
      </c>
      <c r="Q1681" s="12">
        <v>3</v>
      </c>
      <c r="R1681" s="12">
        <v>3</v>
      </c>
      <c r="S1681" s="12">
        <v>4</v>
      </c>
      <c r="T1681" s="12">
        <v>6</v>
      </c>
      <c r="U1681" s="12">
        <v>0</v>
      </c>
      <c r="V1681" s="12">
        <v>0</v>
      </c>
      <c r="W1681" s="12">
        <v>0</v>
      </c>
      <c r="X1681" t="s">
        <v>342</v>
      </c>
      <c r="Y1681" t="s">
        <v>41</v>
      </c>
      <c r="Z1681" s="12">
        <v>3.1</v>
      </c>
      <c r="AA1681" s="12">
        <v>3.6</v>
      </c>
      <c r="AB1681" s="12">
        <v>5.7</v>
      </c>
      <c r="AC1681" s="12">
        <v>5.7</v>
      </c>
      <c r="AD1681" s="12">
        <f t="shared" si="246"/>
        <v>9482.4</v>
      </c>
      <c r="AE1681" s="12">
        <v>15804</v>
      </c>
      <c r="AF1681" s="12">
        <f t="shared" si="247"/>
        <v>22125.599999999999</v>
      </c>
      <c r="AG1681" s="52">
        <v>1</v>
      </c>
      <c r="AH1681"/>
      <c r="AI1681"/>
      <c r="AJ1681" s="21">
        <f t="shared" si="235"/>
        <v>25590.6</v>
      </c>
      <c r="AK1681" s="21">
        <f t="shared" si="236"/>
        <v>42651</v>
      </c>
      <c r="AL1681" s="21">
        <f t="shared" si="237"/>
        <v>59711.399999999994</v>
      </c>
      <c r="AM1681" s="12">
        <v>1</v>
      </c>
      <c r="AN1681" s="12">
        <v>1</v>
      </c>
      <c r="AO1681" s="12">
        <v>0</v>
      </c>
      <c r="AP1681" s="12">
        <v>0</v>
      </c>
      <c r="AQ1681" s="22">
        <f t="shared" si="238"/>
        <v>25590.6</v>
      </c>
      <c r="AR1681" s="22">
        <f t="shared" si="239"/>
        <v>42651</v>
      </c>
      <c r="AS1681" s="22">
        <f t="shared" si="240"/>
        <v>59711.399999999994</v>
      </c>
      <c r="AT1681" s="22">
        <f t="shared" si="241"/>
        <v>25590.6</v>
      </c>
      <c r="AU1681" s="22">
        <f t="shared" si="242"/>
        <v>42651</v>
      </c>
      <c r="AV1681" s="22">
        <f t="shared" si="243"/>
        <v>59711.399999999994</v>
      </c>
      <c r="AW1681">
        <v>2050</v>
      </c>
      <c r="AX1681" t="s">
        <v>24</v>
      </c>
      <c r="AY1681" s="12">
        <v>15.3</v>
      </c>
      <c r="AZ1681" t="s">
        <v>343</v>
      </c>
      <c r="BA1681">
        <v>1</v>
      </c>
      <c r="BB1681">
        <v>13</v>
      </c>
      <c r="BC1681">
        <v>0.33679999999999999</v>
      </c>
      <c r="BD1681">
        <v>2023</v>
      </c>
      <c r="BE1681" t="s">
        <v>344</v>
      </c>
    </row>
    <row r="1682" spans="1:57" x14ac:dyDescent="0.2">
      <c r="A1682">
        <v>94</v>
      </c>
      <c r="B1682">
        <v>2023</v>
      </c>
      <c r="C1682" t="s">
        <v>15</v>
      </c>
      <c r="D1682" t="s">
        <v>31</v>
      </c>
      <c r="E1682" t="s">
        <v>339</v>
      </c>
      <c r="F1682" t="s">
        <v>340</v>
      </c>
      <c r="G1682" t="s">
        <v>32</v>
      </c>
      <c r="H1682" t="s">
        <v>341</v>
      </c>
      <c r="I1682" t="s">
        <v>37</v>
      </c>
      <c r="J1682" t="s">
        <v>337</v>
      </c>
      <c r="K1682" t="s">
        <v>338</v>
      </c>
      <c r="L1682" s="36">
        <f t="shared" si="244"/>
        <v>5369.4</v>
      </c>
      <c r="M1682" s="36">
        <v>8949</v>
      </c>
      <c r="N1682" s="36">
        <f t="shared" si="245"/>
        <v>12528.599999999999</v>
      </c>
      <c r="O1682" t="s">
        <v>38</v>
      </c>
      <c r="P1682" t="s">
        <v>39</v>
      </c>
      <c r="Q1682" s="12">
        <v>3</v>
      </c>
      <c r="R1682" s="12">
        <v>3</v>
      </c>
      <c r="S1682" s="12">
        <v>4</v>
      </c>
      <c r="T1682" s="12">
        <v>6</v>
      </c>
      <c r="U1682" s="12">
        <v>0</v>
      </c>
      <c r="V1682" s="12">
        <v>0</v>
      </c>
      <c r="W1682" s="12">
        <v>0</v>
      </c>
      <c r="X1682" t="s">
        <v>342</v>
      </c>
      <c r="Y1682" t="s">
        <v>41</v>
      </c>
      <c r="Z1682" s="12">
        <v>3.1</v>
      </c>
      <c r="AA1682" s="12">
        <v>3.6</v>
      </c>
      <c r="AB1682" s="12">
        <v>5.7</v>
      </c>
      <c r="AC1682" s="12">
        <v>5.7</v>
      </c>
      <c r="AD1682" s="12">
        <f t="shared" si="246"/>
        <v>9482.4</v>
      </c>
      <c r="AE1682" s="12">
        <v>15804</v>
      </c>
      <c r="AF1682" s="12">
        <f t="shared" si="247"/>
        <v>22125.599999999999</v>
      </c>
      <c r="AG1682" s="52">
        <v>1</v>
      </c>
      <c r="AH1682"/>
      <c r="AI1682"/>
      <c r="AJ1682" s="21">
        <f t="shared" si="235"/>
        <v>25590.6</v>
      </c>
      <c r="AK1682" s="21">
        <f t="shared" si="236"/>
        <v>42651</v>
      </c>
      <c r="AL1682" s="21">
        <f t="shared" si="237"/>
        <v>59711.399999999994</v>
      </c>
      <c r="AM1682" s="12">
        <v>1</v>
      </c>
      <c r="AN1682" s="12">
        <v>1</v>
      </c>
      <c r="AO1682" s="12">
        <v>0</v>
      </c>
      <c r="AP1682" s="12">
        <v>0</v>
      </c>
      <c r="AQ1682" s="22">
        <f t="shared" si="238"/>
        <v>25590.6</v>
      </c>
      <c r="AR1682" s="22">
        <f t="shared" si="239"/>
        <v>42651</v>
      </c>
      <c r="AS1682" s="22">
        <f t="shared" si="240"/>
        <v>59711.399999999994</v>
      </c>
      <c r="AT1682" s="22">
        <f t="shared" si="241"/>
        <v>25590.6</v>
      </c>
      <c r="AU1682" s="22">
        <f t="shared" si="242"/>
        <v>42651</v>
      </c>
      <c r="AV1682" s="22">
        <f t="shared" si="243"/>
        <v>59711.399999999994</v>
      </c>
      <c r="AW1682">
        <v>2023</v>
      </c>
      <c r="AX1682" t="s">
        <v>27</v>
      </c>
      <c r="AY1682" s="12">
        <v>15.3</v>
      </c>
      <c r="AZ1682" t="s">
        <v>343</v>
      </c>
      <c r="BA1682">
        <v>1</v>
      </c>
      <c r="BB1682">
        <v>13</v>
      </c>
      <c r="BC1682">
        <v>0.33679999999999999</v>
      </c>
      <c r="BD1682">
        <v>2023</v>
      </c>
      <c r="BE1682" t="s">
        <v>344</v>
      </c>
    </row>
    <row r="1683" spans="1:57" x14ac:dyDescent="0.2">
      <c r="A1683">
        <v>94</v>
      </c>
      <c r="B1683">
        <v>2023</v>
      </c>
      <c r="C1683" t="s">
        <v>15</v>
      </c>
      <c r="D1683" t="s">
        <v>31</v>
      </c>
      <c r="E1683" t="s">
        <v>339</v>
      </c>
      <c r="F1683" t="s">
        <v>340</v>
      </c>
      <c r="G1683" t="s">
        <v>32</v>
      </c>
      <c r="H1683" t="s">
        <v>341</v>
      </c>
      <c r="I1683" t="s">
        <v>37</v>
      </c>
      <c r="J1683" t="s">
        <v>337</v>
      </c>
      <c r="K1683" t="s">
        <v>338</v>
      </c>
      <c r="L1683" s="36">
        <f t="shared" si="244"/>
        <v>5369.4</v>
      </c>
      <c r="M1683" s="36">
        <v>8949</v>
      </c>
      <c r="N1683" s="36">
        <f t="shared" si="245"/>
        <v>12528.599999999999</v>
      </c>
      <c r="O1683" t="s">
        <v>38</v>
      </c>
      <c r="P1683" t="s">
        <v>39</v>
      </c>
      <c r="Q1683" s="12">
        <v>3</v>
      </c>
      <c r="R1683" s="12">
        <v>3</v>
      </c>
      <c r="S1683" s="12">
        <v>4</v>
      </c>
      <c r="T1683" s="12">
        <v>6</v>
      </c>
      <c r="U1683" s="12">
        <v>0</v>
      </c>
      <c r="V1683" s="12">
        <v>0</v>
      </c>
      <c r="W1683" s="12">
        <v>0</v>
      </c>
      <c r="X1683" t="s">
        <v>342</v>
      </c>
      <c r="Y1683" t="s">
        <v>41</v>
      </c>
      <c r="Z1683" s="12">
        <v>3.1</v>
      </c>
      <c r="AA1683" s="12">
        <v>3.6</v>
      </c>
      <c r="AB1683" s="12">
        <v>5.7</v>
      </c>
      <c r="AC1683" s="12">
        <v>5.7</v>
      </c>
      <c r="AD1683" s="12">
        <f t="shared" si="246"/>
        <v>9482.4</v>
      </c>
      <c r="AE1683" s="12">
        <v>15804</v>
      </c>
      <c r="AF1683" s="12">
        <f t="shared" si="247"/>
        <v>22125.599999999999</v>
      </c>
      <c r="AG1683" s="52">
        <v>1</v>
      </c>
      <c r="AH1683"/>
      <c r="AI1683"/>
      <c r="AJ1683" s="21">
        <f t="shared" si="235"/>
        <v>25590.6</v>
      </c>
      <c r="AK1683" s="21">
        <f t="shared" si="236"/>
        <v>42651</v>
      </c>
      <c r="AL1683" s="21">
        <f t="shared" si="237"/>
        <v>59711.399999999994</v>
      </c>
      <c r="AM1683" s="12">
        <v>1</v>
      </c>
      <c r="AN1683" s="12">
        <v>1</v>
      </c>
      <c r="AO1683" s="12">
        <v>0</v>
      </c>
      <c r="AP1683" s="12">
        <v>0</v>
      </c>
      <c r="AQ1683" s="22">
        <f t="shared" si="238"/>
        <v>25590.6</v>
      </c>
      <c r="AR1683" s="22">
        <f t="shared" si="239"/>
        <v>42651</v>
      </c>
      <c r="AS1683" s="22">
        <f t="shared" si="240"/>
        <v>59711.399999999994</v>
      </c>
      <c r="AT1683" s="22">
        <f t="shared" si="241"/>
        <v>25590.6</v>
      </c>
      <c r="AU1683" s="22">
        <f t="shared" si="242"/>
        <v>42651</v>
      </c>
      <c r="AV1683" s="22">
        <f t="shared" si="243"/>
        <v>59711.399999999994</v>
      </c>
      <c r="AW1683">
        <v>2030</v>
      </c>
      <c r="AX1683" t="s">
        <v>27</v>
      </c>
      <c r="AY1683" s="12">
        <v>15.3</v>
      </c>
      <c r="AZ1683" t="s">
        <v>343</v>
      </c>
      <c r="BA1683">
        <v>1</v>
      </c>
      <c r="BB1683">
        <v>13</v>
      </c>
      <c r="BC1683">
        <v>0.33679999999999999</v>
      </c>
      <c r="BD1683">
        <v>2023</v>
      </c>
      <c r="BE1683" t="s">
        <v>344</v>
      </c>
    </row>
    <row r="1684" spans="1:57" x14ac:dyDescent="0.2">
      <c r="A1684">
        <v>94</v>
      </c>
      <c r="B1684">
        <v>2023</v>
      </c>
      <c r="C1684" t="s">
        <v>15</v>
      </c>
      <c r="D1684" t="s">
        <v>31</v>
      </c>
      <c r="E1684" t="s">
        <v>339</v>
      </c>
      <c r="F1684" t="s">
        <v>340</v>
      </c>
      <c r="G1684" t="s">
        <v>32</v>
      </c>
      <c r="H1684" t="s">
        <v>341</v>
      </c>
      <c r="I1684" t="s">
        <v>37</v>
      </c>
      <c r="J1684" t="s">
        <v>337</v>
      </c>
      <c r="K1684" t="s">
        <v>338</v>
      </c>
      <c r="L1684" s="36">
        <f t="shared" si="244"/>
        <v>5369.4</v>
      </c>
      <c r="M1684" s="36">
        <v>8949</v>
      </c>
      <c r="N1684" s="36">
        <f t="shared" si="245"/>
        <v>12528.599999999999</v>
      </c>
      <c r="O1684" t="s">
        <v>38</v>
      </c>
      <c r="P1684" t="s">
        <v>39</v>
      </c>
      <c r="Q1684" s="12">
        <v>3</v>
      </c>
      <c r="R1684" s="12">
        <v>3</v>
      </c>
      <c r="S1684" s="12">
        <v>4</v>
      </c>
      <c r="T1684" s="12">
        <v>6</v>
      </c>
      <c r="U1684" s="12">
        <v>0</v>
      </c>
      <c r="V1684" s="12">
        <v>0</v>
      </c>
      <c r="W1684" s="12">
        <v>0</v>
      </c>
      <c r="X1684" t="s">
        <v>342</v>
      </c>
      <c r="Y1684" t="s">
        <v>41</v>
      </c>
      <c r="Z1684" s="12">
        <v>3.1</v>
      </c>
      <c r="AA1684" s="12">
        <v>3.6</v>
      </c>
      <c r="AB1684" s="12">
        <v>5.7</v>
      </c>
      <c r="AC1684" s="12">
        <v>5.7</v>
      </c>
      <c r="AD1684" s="12">
        <f t="shared" si="246"/>
        <v>9482.4</v>
      </c>
      <c r="AE1684" s="12">
        <v>15804</v>
      </c>
      <c r="AF1684" s="12">
        <f t="shared" si="247"/>
        <v>22125.599999999999</v>
      </c>
      <c r="AG1684" s="52">
        <v>1</v>
      </c>
      <c r="AH1684"/>
      <c r="AI1684"/>
      <c r="AJ1684" s="21">
        <f t="shared" si="235"/>
        <v>25590.6</v>
      </c>
      <c r="AK1684" s="21">
        <f t="shared" si="236"/>
        <v>42651</v>
      </c>
      <c r="AL1684" s="21">
        <f t="shared" si="237"/>
        <v>59711.399999999994</v>
      </c>
      <c r="AM1684" s="12">
        <v>1</v>
      </c>
      <c r="AN1684" s="12">
        <v>1</v>
      </c>
      <c r="AO1684" s="12">
        <v>0</v>
      </c>
      <c r="AP1684" s="12">
        <v>0</v>
      </c>
      <c r="AQ1684" s="22">
        <f t="shared" si="238"/>
        <v>25590.6</v>
      </c>
      <c r="AR1684" s="22">
        <f t="shared" si="239"/>
        <v>42651</v>
      </c>
      <c r="AS1684" s="22">
        <f t="shared" si="240"/>
        <v>59711.399999999994</v>
      </c>
      <c r="AT1684" s="22">
        <f t="shared" si="241"/>
        <v>25590.6</v>
      </c>
      <c r="AU1684" s="22">
        <f t="shared" si="242"/>
        <v>42651</v>
      </c>
      <c r="AV1684" s="22">
        <f t="shared" si="243"/>
        <v>59711.399999999994</v>
      </c>
      <c r="AW1684">
        <v>2035</v>
      </c>
      <c r="AX1684" t="s">
        <v>27</v>
      </c>
      <c r="AY1684" s="12">
        <v>15.3</v>
      </c>
      <c r="AZ1684" t="s">
        <v>343</v>
      </c>
      <c r="BA1684">
        <v>1</v>
      </c>
      <c r="BB1684">
        <v>13</v>
      </c>
      <c r="BC1684">
        <v>0.33679999999999999</v>
      </c>
      <c r="BD1684">
        <v>2023</v>
      </c>
      <c r="BE1684" t="s">
        <v>344</v>
      </c>
    </row>
    <row r="1685" spans="1:57" x14ac:dyDescent="0.2">
      <c r="A1685">
        <v>94</v>
      </c>
      <c r="B1685">
        <v>2023</v>
      </c>
      <c r="C1685" t="s">
        <v>15</v>
      </c>
      <c r="D1685" t="s">
        <v>31</v>
      </c>
      <c r="E1685" t="s">
        <v>339</v>
      </c>
      <c r="F1685" t="s">
        <v>340</v>
      </c>
      <c r="G1685" t="s">
        <v>32</v>
      </c>
      <c r="H1685" t="s">
        <v>341</v>
      </c>
      <c r="I1685" t="s">
        <v>37</v>
      </c>
      <c r="J1685" t="s">
        <v>337</v>
      </c>
      <c r="K1685" t="s">
        <v>338</v>
      </c>
      <c r="L1685" s="36">
        <f t="shared" si="244"/>
        <v>5369.4</v>
      </c>
      <c r="M1685" s="36">
        <v>8949</v>
      </c>
      <c r="N1685" s="36">
        <f t="shared" si="245"/>
        <v>12528.599999999999</v>
      </c>
      <c r="O1685" t="s">
        <v>38</v>
      </c>
      <c r="P1685" t="s">
        <v>39</v>
      </c>
      <c r="Q1685" s="12">
        <v>3</v>
      </c>
      <c r="R1685" s="12">
        <v>3</v>
      </c>
      <c r="S1685" s="12">
        <v>4</v>
      </c>
      <c r="T1685" s="12">
        <v>6</v>
      </c>
      <c r="U1685" s="12">
        <v>0</v>
      </c>
      <c r="V1685" s="12">
        <v>0</v>
      </c>
      <c r="W1685" s="12">
        <v>0</v>
      </c>
      <c r="X1685" t="s">
        <v>342</v>
      </c>
      <c r="Y1685" t="s">
        <v>41</v>
      </c>
      <c r="Z1685" s="12">
        <v>3.1</v>
      </c>
      <c r="AA1685" s="12">
        <v>3.6</v>
      </c>
      <c r="AB1685" s="12">
        <v>5.7</v>
      </c>
      <c r="AC1685" s="12">
        <v>5.7</v>
      </c>
      <c r="AD1685" s="12">
        <f t="shared" si="246"/>
        <v>9482.4</v>
      </c>
      <c r="AE1685" s="12">
        <v>15804</v>
      </c>
      <c r="AF1685" s="12">
        <f t="shared" si="247"/>
        <v>22125.599999999999</v>
      </c>
      <c r="AG1685" s="52">
        <v>1</v>
      </c>
      <c r="AH1685"/>
      <c r="AI1685"/>
      <c r="AJ1685" s="21">
        <f t="shared" si="235"/>
        <v>25590.6</v>
      </c>
      <c r="AK1685" s="21">
        <f t="shared" si="236"/>
        <v>42651</v>
      </c>
      <c r="AL1685" s="21">
        <f t="shared" si="237"/>
        <v>59711.399999999994</v>
      </c>
      <c r="AM1685" s="12">
        <v>1</v>
      </c>
      <c r="AN1685" s="12">
        <v>1</v>
      </c>
      <c r="AO1685" s="12">
        <v>0</v>
      </c>
      <c r="AP1685" s="12">
        <v>0</v>
      </c>
      <c r="AQ1685" s="22">
        <f t="shared" si="238"/>
        <v>25590.6</v>
      </c>
      <c r="AR1685" s="22">
        <f t="shared" si="239"/>
        <v>42651</v>
      </c>
      <c r="AS1685" s="22">
        <f t="shared" si="240"/>
        <v>59711.399999999994</v>
      </c>
      <c r="AT1685" s="22">
        <f t="shared" si="241"/>
        <v>25590.6</v>
      </c>
      <c r="AU1685" s="22">
        <f t="shared" si="242"/>
        <v>42651</v>
      </c>
      <c r="AV1685" s="22">
        <f t="shared" si="243"/>
        <v>59711.399999999994</v>
      </c>
      <c r="AW1685">
        <v>2040</v>
      </c>
      <c r="AX1685" t="s">
        <v>27</v>
      </c>
      <c r="AY1685" s="12">
        <v>15.3</v>
      </c>
      <c r="AZ1685" t="s">
        <v>343</v>
      </c>
      <c r="BA1685">
        <v>1</v>
      </c>
      <c r="BB1685">
        <v>13</v>
      </c>
      <c r="BC1685">
        <v>0.33679999999999999</v>
      </c>
      <c r="BD1685">
        <v>2023</v>
      </c>
      <c r="BE1685" t="s">
        <v>344</v>
      </c>
    </row>
    <row r="1686" spans="1:57" x14ac:dyDescent="0.2">
      <c r="A1686">
        <v>94</v>
      </c>
      <c r="B1686">
        <v>2023</v>
      </c>
      <c r="C1686" t="s">
        <v>15</v>
      </c>
      <c r="D1686" t="s">
        <v>31</v>
      </c>
      <c r="E1686" t="s">
        <v>339</v>
      </c>
      <c r="F1686" t="s">
        <v>340</v>
      </c>
      <c r="G1686" t="s">
        <v>32</v>
      </c>
      <c r="H1686" t="s">
        <v>341</v>
      </c>
      <c r="I1686" t="s">
        <v>37</v>
      </c>
      <c r="J1686" t="s">
        <v>337</v>
      </c>
      <c r="K1686" t="s">
        <v>338</v>
      </c>
      <c r="L1686" s="36">
        <f t="shared" si="244"/>
        <v>5369.4</v>
      </c>
      <c r="M1686" s="36">
        <v>8949</v>
      </c>
      <c r="N1686" s="36">
        <f t="shared" si="245"/>
        <v>12528.599999999999</v>
      </c>
      <c r="O1686" t="s">
        <v>38</v>
      </c>
      <c r="P1686" t="s">
        <v>39</v>
      </c>
      <c r="Q1686" s="12">
        <v>3</v>
      </c>
      <c r="R1686" s="12">
        <v>3</v>
      </c>
      <c r="S1686" s="12">
        <v>4</v>
      </c>
      <c r="T1686" s="12">
        <v>6</v>
      </c>
      <c r="U1686" s="12">
        <v>0</v>
      </c>
      <c r="V1686" s="12">
        <v>0</v>
      </c>
      <c r="W1686" s="12">
        <v>0</v>
      </c>
      <c r="X1686" t="s">
        <v>342</v>
      </c>
      <c r="Y1686" t="s">
        <v>41</v>
      </c>
      <c r="Z1686" s="12">
        <v>3.1</v>
      </c>
      <c r="AA1686" s="12">
        <v>3.6</v>
      </c>
      <c r="AB1686" s="12">
        <v>5.7</v>
      </c>
      <c r="AC1686" s="12">
        <v>5.7</v>
      </c>
      <c r="AD1686" s="12">
        <f t="shared" si="246"/>
        <v>9482.4</v>
      </c>
      <c r="AE1686" s="12">
        <v>15804</v>
      </c>
      <c r="AF1686" s="12">
        <f t="shared" si="247"/>
        <v>22125.599999999999</v>
      </c>
      <c r="AG1686" s="52">
        <v>1</v>
      </c>
      <c r="AH1686"/>
      <c r="AI1686"/>
      <c r="AJ1686" s="21">
        <f t="shared" si="235"/>
        <v>25590.6</v>
      </c>
      <c r="AK1686" s="21">
        <f t="shared" si="236"/>
        <v>42651</v>
      </c>
      <c r="AL1686" s="21">
        <f t="shared" si="237"/>
        <v>59711.399999999994</v>
      </c>
      <c r="AM1686" s="12">
        <v>1</v>
      </c>
      <c r="AN1686" s="12">
        <v>1</v>
      </c>
      <c r="AO1686" s="12">
        <v>0</v>
      </c>
      <c r="AP1686" s="12">
        <v>0</v>
      </c>
      <c r="AQ1686" s="22">
        <f t="shared" si="238"/>
        <v>25590.6</v>
      </c>
      <c r="AR1686" s="22">
        <f t="shared" si="239"/>
        <v>42651</v>
      </c>
      <c r="AS1686" s="22">
        <f t="shared" si="240"/>
        <v>59711.399999999994</v>
      </c>
      <c r="AT1686" s="22">
        <f t="shared" si="241"/>
        <v>25590.6</v>
      </c>
      <c r="AU1686" s="22">
        <f t="shared" si="242"/>
        <v>42651</v>
      </c>
      <c r="AV1686" s="22">
        <f t="shared" si="243"/>
        <v>59711.399999999994</v>
      </c>
      <c r="AW1686">
        <v>2045</v>
      </c>
      <c r="AX1686" t="s">
        <v>27</v>
      </c>
      <c r="AY1686" s="12">
        <v>15.3</v>
      </c>
      <c r="AZ1686" t="s">
        <v>343</v>
      </c>
      <c r="BA1686">
        <v>1</v>
      </c>
      <c r="BB1686">
        <v>13</v>
      </c>
      <c r="BC1686">
        <v>0.33679999999999999</v>
      </c>
      <c r="BD1686">
        <v>2023</v>
      </c>
      <c r="BE1686" t="s">
        <v>344</v>
      </c>
    </row>
    <row r="1687" spans="1:57" x14ac:dyDescent="0.2">
      <c r="A1687">
        <v>94</v>
      </c>
      <c r="B1687">
        <v>2023</v>
      </c>
      <c r="C1687" t="s">
        <v>15</v>
      </c>
      <c r="D1687" t="s">
        <v>31</v>
      </c>
      <c r="E1687" t="s">
        <v>339</v>
      </c>
      <c r="F1687" t="s">
        <v>340</v>
      </c>
      <c r="G1687" t="s">
        <v>32</v>
      </c>
      <c r="H1687" t="s">
        <v>341</v>
      </c>
      <c r="I1687" t="s">
        <v>37</v>
      </c>
      <c r="J1687" t="s">
        <v>337</v>
      </c>
      <c r="K1687" t="s">
        <v>338</v>
      </c>
      <c r="L1687" s="36">
        <f t="shared" si="244"/>
        <v>5369.4</v>
      </c>
      <c r="M1687" s="36">
        <v>8949</v>
      </c>
      <c r="N1687" s="36">
        <f t="shared" si="245"/>
        <v>12528.599999999999</v>
      </c>
      <c r="O1687" t="s">
        <v>38</v>
      </c>
      <c r="P1687" t="s">
        <v>39</v>
      </c>
      <c r="Q1687" s="12">
        <v>3</v>
      </c>
      <c r="R1687" s="12">
        <v>3</v>
      </c>
      <c r="S1687" s="12">
        <v>4</v>
      </c>
      <c r="T1687" s="12">
        <v>6</v>
      </c>
      <c r="U1687" s="12">
        <v>0</v>
      </c>
      <c r="V1687" s="12">
        <v>0</v>
      </c>
      <c r="W1687" s="12">
        <v>0</v>
      </c>
      <c r="X1687" t="s">
        <v>342</v>
      </c>
      <c r="Y1687" t="s">
        <v>41</v>
      </c>
      <c r="Z1687" s="12">
        <v>3.1</v>
      </c>
      <c r="AA1687" s="12">
        <v>3.6</v>
      </c>
      <c r="AB1687" s="12">
        <v>5.7</v>
      </c>
      <c r="AC1687" s="12">
        <v>5.7</v>
      </c>
      <c r="AD1687" s="12">
        <f t="shared" si="246"/>
        <v>9482.4</v>
      </c>
      <c r="AE1687" s="12">
        <v>15804</v>
      </c>
      <c r="AF1687" s="12">
        <f t="shared" si="247"/>
        <v>22125.599999999999</v>
      </c>
      <c r="AG1687" s="52">
        <v>1</v>
      </c>
      <c r="AH1687"/>
      <c r="AI1687"/>
      <c r="AJ1687" s="21">
        <f t="shared" si="235"/>
        <v>25590.6</v>
      </c>
      <c r="AK1687" s="21">
        <f t="shared" si="236"/>
        <v>42651</v>
      </c>
      <c r="AL1687" s="21">
        <f t="shared" si="237"/>
        <v>59711.399999999994</v>
      </c>
      <c r="AM1687" s="12">
        <v>1</v>
      </c>
      <c r="AN1687" s="12">
        <v>1</v>
      </c>
      <c r="AO1687" s="12">
        <v>0</v>
      </c>
      <c r="AP1687" s="12">
        <v>0</v>
      </c>
      <c r="AQ1687" s="22">
        <f t="shared" si="238"/>
        <v>25590.6</v>
      </c>
      <c r="AR1687" s="22">
        <f t="shared" si="239"/>
        <v>42651</v>
      </c>
      <c r="AS1687" s="22">
        <f t="shared" si="240"/>
        <v>59711.399999999994</v>
      </c>
      <c r="AT1687" s="22">
        <f t="shared" si="241"/>
        <v>25590.6</v>
      </c>
      <c r="AU1687" s="22">
        <f t="shared" si="242"/>
        <v>42651</v>
      </c>
      <c r="AV1687" s="22">
        <f t="shared" si="243"/>
        <v>59711.399999999994</v>
      </c>
      <c r="AW1687">
        <v>2050</v>
      </c>
      <c r="AX1687" t="s">
        <v>27</v>
      </c>
      <c r="AY1687" s="12">
        <v>15.3</v>
      </c>
      <c r="AZ1687" t="s">
        <v>343</v>
      </c>
      <c r="BA1687">
        <v>1</v>
      </c>
      <c r="BB1687">
        <v>13</v>
      </c>
      <c r="BC1687">
        <v>0.33679999999999999</v>
      </c>
      <c r="BD1687">
        <v>2023</v>
      </c>
      <c r="BE1687" t="s">
        <v>344</v>
      </c>
    </row>
    <row r="1688" spans="1:57" x14ac:dyDescent="0.2">
      <c r="A1688">
        <v>94</v>
      </c>
      <c r="B1688">
        <v>2023</v>
      </c>
      <c r="C1688" t="s">
        <v>15</v>
      </c>
      <c r="D1688" t="s">
        <v>31</v>
      </c>
      <c r="E1688" t="s">
        <v>339</v>
      </c>
      <c r="F1688" t="s">
        <v>340</v>
      </c>
      <c r="G1688" t="s">
        <v>32</v>
      </c>
      <c r="H1688" t="s">
        <v>341</v>
      </c>
      <c r="I1688" t="s">
        <v>37</v>
      </c>
      <c r="J1688" t="s">
        <v>337</v>
      </c>
      <c r="K1688" t="s">
        <v>338</v>
      </c>
      <c r="L1688" s="36">
        <f t="shared" si="244"/>
        <v>5369.4</v>
      </c>
      <c r="M1688" s="36">
        <v>8949</v>
      </c>
      <c r="N1688" s="36">
        <f t="shared" si="245"/>
        <v>12528.599999999999</v>
      </c>
      <c r="O1688" t="s">
        <v>38</v>
      </c>
      <c r="P1688" t="s">
        <v>39</v>
      </c>
      <c r="Q1688" s="12">
        <v>3</v>
      </c>
      <c r="R1688" s="12">
        <v>3</v>
      </c>
      <c r="S1688" s="12">
        <v>4</v>
      </c>
      <c r="T1688" s="12">
        <v>6</v>
      </c>
      <c r="U1688" s="12">
        <v>0</v>
      </c>
      <c r="V1688" s="12">
        <v>0</v>
      </c>
      <c r="W1688" s="12">
        <v>0</v>
      </c>
      <c r="X1688" t="s">
        <v>342</v>
      </c>
      <c r="Y1688" t="s">
        <v>41</v>
      </c>
      <c r="Z1688" s="12">
        <v>3.1</v>
      </c>
      <c r="AA1688" s="12">
        <v>3.6</v>
      </c>
      <c r="AB1688" s="12">
        <v>5.7</v>
      </c>
      <c r="AC1688" s="12">
        <v>5.7</v>
      </c>
      <c r="AD1688" s="12">
        <f t="shared" si="246"/>
        <v>9482.4</v>
      </c>
      <c r="AE1688" s="12">
        <v>15804</v>
      </c>
      <c r="AF1688" s="12">
        <f t="shared" si="247"/>
        <v>22125.599999999999</v>
      </c>
      <c r="AG1688" s="52">
        <v>1</v>
      </c>
      <c r="AH1688"/>
      <c r="AI1688"/>
      <c r="AJ1688" s="21">
        <f t="shared" si="235"/>
        <v>25590.6</v>
      </c>
      <c r="AK1688" s="21">
        <f t="shared" si="236"/>
        <v>42651</v>
      </c>
      <c r="AL1688" s="21">
        <f t="shared" si="237"/>
        <v>59711.399999999994</v>
      </c>
      <c r="AM1688" s="12">
        <v>1</v>
      </c>
      <c r="AN1688" s="12">
        <v>1</v>
      </c>
      <c r="AO1688" s="12">
        <v>0</v>
      </c>
      <c r="AP1688" s="12">
        <v>0</v>
      </c>
      <c r="AQ1688" s="22">
        <f t="shared" si="238"/>
        <v>25590.6</v>
      </c>
      <c r="AR1688" s="22">
        <f t="shared" si="239"/>
        <v>42651</v>
      </c>
      <c r="AS1688" s="22">
        <f t="shared" si="240"/>
        <v>59711.399999999994</v>
      </c>
      <c r="AT1688" s="22">
        <f t="shared" si="241"/>
        <v>25590.6</v>
      </c>
      <c r="AU1688" s="22">
        <f t="shared" si="242"/>
        <v>42651</v>
      </c>
      <c r="AV1688" s="22">
        <f t="shared" si="243"/>
        <v>59711.399999999994</v>
      </c>
      <c r="AW1688">
        <v>2023</v>
      </c>
      <c r="AX1688" t="s">
        <v>28</v>
      </c>
      <c r="AY1688" s="12">
        <v>15.3</v>
      </c>
      <c r="AZ1688" t="s">
        <v>343</v>
      </c>
      <c r="BA1688">
        <v>1</v>
      </c>
      <c r="BB1688">
        <v>13</v>
      </c>
      <c r="BC1688">
        <v>0.33679999999999999</v>
      </c>
      <c r="BD1688">
        <v>2023</v>
      </c>
      <c r="BE1688" t="s">
        <v>344</v>
      </c>
    </row>
    <row r="1689" spans="1:57" x14ac:dyDescent="0.2">
      <c r="A1689">
        <v>94</v>
      </c>
      <c r="B1689">
        <v>2023</v>
      </c>
      <c r="C1689" t="s">
        <v>15</v>
      </c>
      <c r="D1689" t="s">
        <v>31</v>
      </c>
      <c r="E1689" t="s">
        <v>339</v>
      </c>
      <c r="F1689" t="s">
        <v>340</v>
      </c>
      <c r="G1689" t="s">
        <v>32</v>
      </c>
      <c r="H1689" t="s">
        <v>341</v>
      </c>
      <c r="I1689" t="s">
        <v>37</v>
      </c>
      <c r="J1689" t="s">
        <v>337</v>
      </c>
      <c r="K1689" t="s">
        <v>338</v>
      </c>
      <c r="L1689" s="36">
        <f t="shared" si="244"/>
        <v>5369.4</v>
      </c>
      <c r="M1689" s="36">
        <v>8949</v>
      </c>
      <c r="N1689" s="36">
        <f t="shared" si="245"/>
        <v>12528.599999999999</v>
      </c>
      <c r="O1689" t="s">
        <v>38</v>
      </c>
      <c r="P1689" t="s">
        <v>39</v>
      </c>
      <c r="Q1689" s="12">
        <v>3</v>
      </c>
      <c r="R1689" s="12">
        <v>3</v>
      </c>
      <c r="S1689" s="12">
        <v>4</v>
      </c>
      <c r="T1689" s="12">
        <v>6</v>
      </c>
      <c r="U1689" s="12">
        <v>0</v>
      </c>
      <c r="V1689" s="12">
        <v>0</v>
      </c>
      <c r="W1689" s="12">
        <v>0</v>
      </c>
      <c r="X1689" t="s">
        <v>342</v>
      </c>
      <c r="Y1689" t="s">
        <v>41</v>
      </c>
      <c r="Z1689" s="12">
        <v>3.1</v>
      </c>
      <c r="AA1689" s="12">
        <v>3.6</v>
      </c>
      <c r="AB1689" s="12">
        <v>5.7</v>
      </c>
      <c r="AC1689" s="12">
        <v>5.7</v>
      </c>
      <c r="AD1689" s="12">
        <f t="shared" si="246"/>
        <v>9482.4</v>
      </c>
      <c r="AE1689" s="12">
        <v>15804</v>
      </c>
      <c r="AF1689" s="12">
        <f t="shared" si="247"/>
        <v>22125.599999999999</v>
      </c>
      <c r="AG1689" s="52">
        <v>1</v>
      </c>
      <c r="AH1689"/>
      <c r="AI1689"/>
      <c r="AJ1689" s="21">
        <f t="shared" si="235"/>
        <v>25590.6</v>
      </c>
      <c r="AK1689" s="21">
        <f t="shared" si="236"/>
        <v>42651</v>
      </c>
      <c r="AL1689" s="21">
        <f t="shared" si="237"/>
        <v>59711.399999999994</v>
      </c>
      <c r="AM1689" s="12">
        <v>1</v>
      </c>
      <c r="AN1689" s="12">
        <v>1</v>
      </c>
      <c r="AO1689" s="12">
        <v>0</v>
      </c>
      <c r="AP1689" s="12">
        <v>0</v>
      </c>
      <c r="AQ1689" s="22">
        <f t="shared" si="238"/>
        <v>25590.6</v>
      </c>
      <c r="AR1689" s="22">
        <f t="shared" si="239"/>
        <v>42651</v>
      </c>
      <c r="AS1689" s="22">
        <f t="shared" si="240"/>
        <v>59711.399999999994</v>
      </c>
      <c r="AT1689" s="22">
        <f t="shared" si="241"/>
        <v>25590.6</v>
      </c>
      <c r="AU1689" s="22">
        <f t="shared" si="242"/>
        <v>42651</v>
      </c>
      <c r="AV1689" s="22">
        <f t="shared" si="243"/>
        <v>59711.399999999994</v>
      </c>
      <c r="AW1689">
        <v>2030</v>
      </c>
      <c r="AX1689" t="s">
        <v>28</v>
      </c>
      <c r="AY1689" s="12">
        <v>15.3</v>
      </c>
      <c r="AZ1689" t="s">
        <v>343</v>
      </c>
      <c r="BA1689">
        <v>1</v>
      </c>
      <c r="BB1689">
        <v>13</v>
      </c>
      <c r="BC1689">
        <v>0.33679999999999999</v>
      </c>
      <c r="BD1689">
        <v>2023</v>
      </c>
      <c r="BE1689" t="s">
        <v>344</v>
      </c>
    </row>
    <row r="1690" spans="1:57" x14ac:dyDescent="0.2">
      <c r="A1690">
        <v>94</v>
      </c>
      <c r="B1690">
        <v>2023</v>
      </c>
      <c r="C1690" t="s">
        <v>15</v>
      </c>
      <c r="D1690" t="s">
        <v>31</v>
      </c>
      <c r="E1690" t="s">
        <v>339</v>
      </c>
      <c r="F1690" t="s">
        <v>340</v>
      </c>
      <c r="G1690" t="s">
        <v>32</v>
      </c>
      <c r="H1690" t="s">
        <v>341</v>
      </c>
      <c r="I1690" t="s">
        <v>37</v>
      </c>
      <c r="J1690" t="s">
        <v>337</v>
      </c>
      <c r="K1690" t="s">
        <v>338</v>
      </c>
      <c r="L1690" s="36">
        <f t="shared" si="244"/>
        <v>5369.4</v>
      </c>
      <c r="M1690" s="36">
        <v>8949</v>
      </c>
      <c r="N1690" s="36">
        <f t="shared" si="245"/>
        <v>12528.599999999999</v>
      </c>
      <c r="O1690" t="s">
        <v>38</v>
      </c>
      <c r="P1690" t="s">
        <v>39</v>
      </c>
      <c r="Q1690" s="12">
        <v>3</v>
      </c>
      <c r="R1690" s="12">
        <v>3</v>
      </c>
      <c r="S1690" s="12">
        <v>4</v>
      </c>
      <c r="T1690" s="12">
        <v>6</v>
      </c>
      <c r="U1690" s="12">
        <v>0</v>
      </c>
      <c r="V1690" s="12">
        <v>0</v>
      </c>
      <c r="W1690" s="12">
        <v>0</v>
      </c>
      <c r="X1690" t="s">
        <v>342</v>
      </c>
      <c r="Y1690" t="s">
        <v>41</v>
      </c>
      <c r="Z1690" s="12">
        <v>3.1</v>
      </c>
      <c r="AA1690" s="12">
        <v>3.6</v>
      </c>
      <c r="AB1690" s="12">
        <v>5.7</v>
      </c>
      <c r="AC1690" s="12">
        <v>5.7</v>
      </c>
      <c r="AD1690" s="12">
        <f t="shared" si="246"/>
        <v>9482.4</v>
      </c>
      <c r="AE1690" s="12">
        <v>15804</v>
      </c>
      <c r="AF1690" s="12">
        <f t="shared" si="247"/>
        <v>22125.599999999999</v>
      </c>
      <c r="AG1690" s="52">
        <v>1</v>
      </c>
      <c r="AH1690"/>
      <c r="AI1690"/>
      <c r="AJ1690" s="21">
        <f t="shared" si="235"/>
        <v>25590.6</v>
      </c>
      <c r="AK1690" s="21">
        <f t="shared" si="236"/>
        <v>42651</v>
      </c>
      <c r="AL1690" s="21">
        <f t="shared" si="237"/>
        <v>59711.399999999994</v>
      </c>
      <c r="AM1690" s="12">
        <v>1</v>
      </c>
      <c r="AN1690" s="12">
        <v>1</v>
      </c>
      <c r="AO1690" s="12">
        <v>0</v>
      </c>
      <c r="AP1690" s="12">
        <v>0</v>
      </c>
      <c r="AQ1690" s="22">
        <f t="shared" si="238"/>
        <v>25590.6</v>
      </c>
      <c r="AR1690" s="22">
        <f t="shared" si="239"/>
        <v>42651</v>
      </c>
      <c r="AS1690" s="22">
        <f t="shared" si="240"/>
        <v>59711.399999999994</v>
      </c>
      <c r="AT1690" s="22">
        <f t="shared" si="241"/>
        <v>25590.6</v>
      </c>
      <c r="AU1690" s="22">
        <f t="shared" si="242"/>
        <v>42651</v>
      </c>
      <c r="AV1690" s="22">
        <f t="shared" si="243"/>
        <v>59711.399999999994</v>
      </c>
      <c r="AW1690">
        <v>2035</v>
      </c>
      <c r="AX1690" t="s">
        <v>28</v>
      </c>
      <c r="AY1690" s="12">
        <v>15.3</v>
      </c>
      <c r="AZ1690" t="s">
        <v>343</v>
      </c>
      <c r="BA1690">
        <v>1</v>
      </c>
      <c r="BB1690">
        <v>13</v>
      </c>
      <c r="BC1690">
        <v>0.33679999999999999</v>
      </c>
      <c r="BD1690">
        <v>2023</v>
      </c>
      <c r="BE1690" t="s">
        <v>344</v>
      </c>
    </row>
    <row r="1691" spans="1:57" x14ac:dyDescent="0.2">
      <c r="A1691">
        <v>94</v>
      </c>
      <c r="B1691">
        <v>2023</v>
      </c>
      <c r="C1691" t="s">
        <v>15</v>
      </c>
      <c r="D1691" t="s">
        <v>31</v>
      </c>
      <c r="E1691" t="s">
        <v>339</v>
      </c>
      <c r="F1691" t="s">
        <v>340</v>
      </c>
      <c r="G1691" t="s">
        <v>32</v>
      </c>
      <c r="H1691" t="s">
        <v>341</v>
      </c>
      <c r="I1691" t="s">
        <v>37</v>
      </c>
      <c r="J1691" t="s">
        <v>337</v>
      </c>
      <c r="K1691" t="s">
        <v>338</v>
      </c>
      <c r="L1691" s="36">
        <f t="shared" si="244"/>
        <v>5369.4</v>
      </c>
      <c r="M1691" s="36">
        <v>8949</v>
      </c>
      <c r="N1691" s="36">
        <f t="shared" si="245"/>
        <v>12528.599999999999</v>
      </c>
      <c r="O1691" t="s">
        <v>38</v>
      </c>
      <c r="P1691" t="s">
        <v>39</v>
      </c>
      <c r="Q1691" s="12">
        <v>3</v>
      </c>
      <c r="R1691" s="12">
        <v>3</v>
      </c>
      <c r="S1691" s="12">
        <v>4</v>
      </c>
      <c r="T1691" s="12">
        <v>6</v>
      </c>
      <c r="U1691" s="12">
        <v>0</v>
      </c>
      <c r="V1691" s="12">
        <v>0</v>
      </c>
      <c r="W1691" s="12">
        <v>0</v>
      </c>
      <c r="X1691" t="s">
        <v>342</v>
      </c>
      <c r="Y1691" t="s">
        <v>41</v>
      </c>
      <c r="Z1691" s="12">
        <v>3.1</v>
      </c>
      <c r="AA1691" s="12">
        <v>3.6</v>
      </c>
      <c r="AB1691" s="12">
        <v>5.7</v>
      </c>
      <c r="AC1691" s="12">
        <v>5.7</v>
      </c>
      <c r="AD1691" s="12">
        <f t="shared" si="246"/>
        <v>9482.4</v>
      </c>
      <c r="AE1691" s="12">
        <v>15804</v>
      </c>
      <c r="AF1691" s="12">
        <f t="shared" si="247"/>
        <v>22125.599999999999</v>
      </c>
      <c r="AG1691" s="52">
        <v>1</v>
      </c>
      <c r="AH1691"/>
      <c r="AI1691"/>
      <c r="AJ1691" s="21">
        <f t="shared" si="235"/>
        <v>25590.6</v>
      </c>
      <c r="AK1691" s="21">
        <f t="shared" si="236"/>
        <v>42651</v>
      </c>
      <c r="AL1691" s="21">
        <f t="shared" si="237"/>
        <v>59711.399999999994</v>
      </c>
      <c r="AM1691" s="12">
        <v>1</v>
      </c>
      <c r="AN1691" s="12">
        <v>1</v>
      </c>
      <c r="AO1691" s="12">
        <v>0</v>
      </c>
      <c r="AP1691" s="12">
        <v>0</v>
      </c>
      <c r="AQ1691" s="22">
        <f t="shared" si="238"/>
        <v>25590.6</v>
      </c>
      <c r="AR1691" s="22">
        <f t="shared" si="239"/>
        <v>42651</v>
      </c>
      <c r="AS1691" s="22">
        <f t="shared" si="240"/>
        <v>59711.399999999994</v>
      </c>
      <c r="AT1691" s="22">
        <f t="shared" si="241"/>
        <v>25590.6</v>
      </c>
      <c r="AU1691" s="22">
        <f t="shared" si="242"/>
        <v>42651</v>
      </c>
      <c r="AV1691" s="22">
        <f t="shared" si="243"/>
        <v>59711.399999999994</v>
      </c>
      <c r="AW1691">
        <v>2040</v>
      </c>
      <c r="AX1691" t="s">
        <v>28</v>
      </c>
      <c r="AY1691" s="12">
        <v>15.3</v>
      </c>
      <c r="AZ1691" t="s">
        <v>343</v>
      </c>
      <c r="BA1691">
        <v>1</v>
      </c>
      <c r="BB1691">
        <v>13</v>
      </c>
      <c r="BC1691">
        <v>0.33679999999999999</v>
      </c>
      <c r="BD1691">
        <v>2023</v>
      </c>
      <c r="BE1691" t="s">
        <v>344</v>
      </c>
    </row>
    <row r="1692" spans="1:57" x14ac:dyDescent="0.2">
      <c r="A1692">
        <v>94</v>
      </c>
      <c r="B1692">
        <v>2023</v>
      </c>
      <c r="C1692" t="s">
        <v>15</v>
      </c>
      <c r="D1692" t="s">
        <v>31</v>
      </c>
      <c r="E1692" t="s">
        <v>339</v>
      </c>
      <c r="F1692" t="s">
        <v>340</v>
      </c>
      <c r="G1692" t="s">
        <v>32</v>
      </c>
      <c r="H1692" t="s">
        <v>341</v>
      </c>
      <c r="I1692" t="s">
        <v>37</v>
      </c>
      <c r="J1692" t="s">
        <v>337</v>
      </c>
      <c r="K1692" t="s">
        <v>338</v>
      </c>
      <c r="L1692" s="36">
        <f t="shared" si="244"/>
        <v>5369.4</v>
      </c>
      <c r="M1692" s="36">
        <v>8949</v>
      </c>
      <c r="N1692" s="36">
        <f t="shared" si="245"/>
        <v>12528.599999999999</v>
      </c>
      <c r="O1692" t="s">
        <v>38</v>
      </c>
      <c r="P1692" t="s">
        <v>39</v>
      </c>
      <c r="Q1692" s="12">
        <v>3</v>
      </c>
      <c r="R1692" s="12">
        <v>3</v>
      </c>
      <c r="S1692" s="12">
        <v>4</v>
      </c>
      <c r="T1692" s="12">
        <v>6</v>
      </c>
      <c r="U1692" s="12">
        <v>0</v>
      </c>
      <c r="V1692" s="12">
        <v>0</v>
      </c>
      <c r="W1692" s="12">
        <v>0</v>
      </c>
      <c r="X1692" t="s">
        <v>342</v>
      </c>
      <c r="Y1692" t="s">
        <v>41</v>
      </c>
      <c r="Z1692" s="12">
        <v>3.1</v>
      </c>
      <c r="AA1692" s="12">
        <v>3.6</v>
      </c>
      <c r="AB1692" s="12">
        <v>5.7</v>
      </c>
      <c r="AC1692" s="12">
        <v>5.7</v>
      </c>
      <c r="AD1692" s="12">
        <f t="shared" si="246"/>
        <v>9482.4</v>
      </c>
      <c r="AE1692" s="12">
        <v>15804</v>
      </c>
      <c r="AF1692" s="12">
        <f t="shared" si="247"/>
        <v>22125.599999999999</v>
      </c>
      <c r="AG1692" s="52">
        <v>1</v>
      </c>
      <c r="AH1692"/>
      <c r="AI1692"/>
      <c r="AJ1692" s="21">
        <f t="shared" si="235"/>
        <v>25590.6</v>
      </c>
      <c r="AK1692" s="21">
        <f t="shared" si="236"/>
        <v>42651</v>
      </c>
      <c r="AL1692" s="21">
        <f t="shared" si="237"/>
        <v>59711.399999999994</v>
      </c>
      <c r="AM1692" s="12">
        <v>1</v>
      </c>
      <c r="AN1692" s="12">
        <v>1</v>
      </c>
      <c r="AO1692" s="12">
        <v>0</v>
      </c>
      <c r="AP1692" s="12">
        <v>0</v>
      </c>
      <c r="AQ1692" s="22">
        <f t="shared" si="238"/>
        <v>25590.6</v>
      </c>
      <c r="AR1692" s="22">
        <f t="shared" si="239"/>
        <v>42651</v>
      </c>
      <c r="AS1692" s="22">
        <f t="shared" si="240"/>
        <v>59711.399999999994</v>
      </c>
      <c r="AT1692" s="22">
        <f t="shared" si="241"/>
        <v>25590.6</v>
      </c>
      <c r="AU1692" s="22">
        <f t="shared" si="242"/>
        <v>42651</v>
      </c>
      <c r="AV1692" s="22">
        <f t="shared" si="243"/>
        <v>59711.399999999994</v>
      </c>
      <c r="AW1692">
        <v>2045</v>
      </c>
      <c r="AX1692" t="s">
        <v>28</v>
      </c>
      <c r="AY1692" s="12">
        <v>15.3</v>
      </c>
      <c r="AZ1692" t="s">
        <v>343</v>
      </c>
      <c r="BA1692">
        <v>1</v>
      </c>
      <c r="BB1692">
        <v>13</v>
      </c>
      <c r="BC1692">
        <v>0.33679999999999999</v>
      </c>
      <c r="BD1692">
        <v>2023</v>
      </c>
      <c r="BE1692" t="s">
        <v>344</v>
      </c>
    </row>
    <row r="1693" spans="1:57" x14ac:dyDescent="0.2">
      <c r="A1693">
        <v>94</v>
      </c>
      <c r="B1693">
        <v>2023</v>
      </c>
      <c r="C1693" t="s">
        <v>15</v>
      </c>
      <c r="D1693" t="s">
        <v>31</v>
      </c>
      <c r="E1693" t="s">
        <v>339</v>
      </c>
      <c r="F1693" t="s">
        <v>340</v>
      </c>
      <c r="G1693" t="s">
        <v>32</v>
      </c>
      <c r="H1693" t="s">
        <v>341</v>
      </c>
      <c r="I1693" t="s">
        <v>37</v>
      </c>
      <c r="J1693" t="s">
        <v>337</v>
      </c>
      <c r="K1693" t="s">
        <v>338</v>
      </c>
      <c r="L1693" s="36">
        <f t="shared" si="244"/>
        <v>5369.4</v>
      </c>
      <c r="M1693" s="36">
        <v>8949</v>
      </c>
      <c r="N1693" s="36">
        <f t="shared" si="245"/>
        <v>12528.599999999999</v>
      </c>
      <c r="O1693" t="s">
        <v>38</v>
      </c>
      <c r="P1693" t="s">
        <v>39</v>
      </c>
      <c r="Q1693" s="12">
        <v>3</v>
      </c>
      <c r="R1693" s="12">
        <v>3</v>
      </c>
      <c r="S1693" s="12">
        <v>4</v>
      </c>
      <c r="T1693" s="12">
        <v>6</v>
      </c>
      <c r="U1693" s="12">
        <v>0</v>
      </c>
      <c r="V1693" s="12">
        <v>0</v>
      </c>
      <c r="W1693" s="12">
        <v>0</v>
      </c>
      <c r="X1693" t="s">
        <v>342</v>
      </c>
      <c r="Y1693" t="s">
        <v>41</v>
      </c>
      <c r="Z1693" s="12">
        <v>3.1</v>
      </c>
      <c r="AA1693" s="12">
        <v>3.6</v>
      </c>
      <c r="AB1693" s="12">
        <v>5.7</v>
      </c>
      <c r="AC1693" s="12">
        <v>5.7</v>
      </c>
      <c r="AD1693" s="12">
        <f t="shared" si="246"/>
        <v>9482.4</v>
      </c>
      <c r="AE1693" s="12">
        <v>15804</v>
      </c>
      <c r="AF1693" s="12">
        <f t="shared" si="247"/>
        <v>22125.599999999999</v>
      </c>
      <c r="AG1693" s="52">
        <v>1</v>
      </c>
      <c r="AH1693"/>
      <c r="AI1693"/>
      <c r="AJ1693" s="21">
        <f t="shared" si="235"/>
        <v>25590.6</v>
      </c>
      <c r="AK1693" s="21">
        <f t="shared" si="236"/>
        <v>42651</v>
      </c>
      <c r="AL1693" s="21">
        <f t="shared" si="237"/>
        <v>59711.399999999994</v>
      </c>
      <c r="AM1693" s="12">
        <v>1</v>
      </c>
      <c r="AN1693" s="12">
        <v>1</v>
      </c>
      <c r="AO1693" s="12">
        <v>0</v>
      </c>
      <c r="AP1693" s="12">
        <v>0</v>
      </c>
      <c r="AQ1693" s="22">
        <f t="shared" si="238"/>
        <v>25590.6</v>
      </c>
      <c r="AR1693" s="22">
        <f t="shared" si="239"/>
        <v>42651</v>
      </c>
      <c r="AS1693" s="22">
        <f t="shared" si="240"/>
        <v>59711.399999999994</v>
      </c>
      <c r="AT1693" s="22">
        <f t="shared" si="241"/>
        <v>25590.6</v>
      </c>
      <c r="AU1693" s="22">
        <f t="shared" si="242"/>
        <v>42651</v>
      </c>
      <c r="AV1693" s="22">
        <f t="shared" si="243"/>
        <v>59711.399999999994</v>
      </c>
      <c r="AW1693">
        <v>2050</v>
      </c>
      <c r="AX1693" t="s">
        <v>28</v>
      </c>
      <c r="AY1693" s="12">
        <v>15.3</v>
      </c>
      <c r="AZ1693" t="s">
        <v>343</v>
      </c>
      <c r="BA1693">
        <v>1</v>
      </c>
      <c r="BB1693">
        <v>13</v>
      </c>
      <c r="BC1693">
        <v>0.33679999999999999</v>
      </c>
      <c r="BD1693">
        <v>2023</v>
      </c>
      <c r="BE1693" t="s">
        <v>344</v>
      </c>
    </row>
    <row r="1694" spans="1:57" x14ac:dyDescent="0.2">
      <c r="A1694">
        <v>95</v>
      </c>
      <c r="B1694">
        <v>2023</v>
      </c>
      <c r="C1694" t="s">
        <v>15</v>
      </c>
      <c r="D1694" t="s">
        <v>31</v>
      </c>
      <c r="E1694" t="s">
        <v>34</v>
      </c>
      <c r="F1694" t="s">
        <v>346</v>
      </c>
      <c r="G1694" t="s">
        <v>75</v>
      </c>
      <c r="H1694" t="s">
        <v>347</v>
      </c>
      <c r="I1694" t="s">
        <v>37</v>
      </c>
      <c r="J1694" t="s">
        <v>345</v>
      </c>
      <c r="L1694" s="12">
        <v>0</v>
      </c>
      <c r="M1694" s="12">
        <v>0</v>
      </c>
      <c r="N1694" s="12">
        <v>0</v>
      </c>
      <c r="O1694" t="s">
        <v>38</v>
      </c>
      <c r="P1694" t="s">
        <v>839</v>
      </c>
      <c r="Q1694" s="12">
        <v>60</v>
      </c>
      <c r="R1694" s="12">
        <v>60</v>
      </c>
      <c r="S1694" s="12">
        <v>60</v>
      </c>
      <c r="T1694" s="12">
        <v>60</v>
      </c>
      <c r="U1694" s="12">
        <v>0</v>
      </c>
      <c r="V1694" s="12">
        <v>0</v>
      </c>
      <c r="W1694" s="12">
        <v>0</v>
      </c>
      <c r="X1694" t="s">
        <v>348</v>
      </c>
      <c r="Y1694" t="s">
        <v>41</v>
      </c>
      <c r="Z1694" s="12">
        <v>0.7</v>
      </c>
      <c r="AA1694" s="12">
        <v>1</v>
      </c>
      <c r="AB1694" s="12">
        <v>1</v>
      </c>
      <c r="AC1694" s="12">
        <v>1.3</v>
      </c>
      <c r="AD1694" s="12">
        <v>10916</v>
      </c>
      <c r="AE1694" s="12">
        <v>13645</v>
      </c>
      <c r="AF1694" s="12">
        <v>16374</v>
      </c>
      <c r="AG1694" s="52">
        <v>1</v>
      </c>
      <c r="AH1694" s="52"/>
      <c r="AI1694" s="52"/>
      <c r="AJ1694" s="21">
        <f t="shared" si="235"/>
        <v>10916</v>
      </c>
      <c r="AK1694" s="21">
        <f t="shared" si="236"/>
        <v>13645</v>
      </c>
      <c r="AL1694" s="21">
        <f t="shared" si="237"/>
        <v>16374</v>
      </c>
      <c r="AM1694" s="12">
        <v>1.17</v>
      </c>
      <c r="AN1694" s="12">
        <v>1.19</v>
      </c>
      <c r="AO1694" s="12">
        <v>0</v>
      </c>
      <c r="AP1694" s="12">
        <v>0</v>
      </c>
      <c r="AQ1694" s="22">
        <f t="shared" si="238"/>
        <v>12771.72</v>
      </c>
      <c r="AR1694" s="22">
        <f t="shared" si="239"/>
        <v>15964.65</v>
      </c>
      <c r="AS1694" s="22">
        <f t="shared" si="240"/>
        <v>19157.579999999998</v>
      </c>
      <c r="AT1694" s="22">
        <f t="shared" si="241"/>
        <v>12990.039999999999</v>
      </c>
      <c r="AU1694" s="22">
        <f t="shared" si="242"/>
        <v>16237.55</v>
      </c>
      <c r="AV1694" s="22">
        <f t="shared" si="243"/>
        <v>19485.059999999998</v>
      </c>
      <c r="AW1694">
        <v>2023</v>
      </c>
      <c r="AX1694" t="s">
        <v>24</v>
      </c>
      <c r="AY1694" s="12">
        <v>15</v>
      </c>
      <c r="AZ1694" t="s">
        <v>349</v>
      </c>
      <c r="BA1694">
        <v>2</v>
      </c>
      <c r="BB1694">
        <v>5</v>
      </c>
      <c r="BC1694">
        <v>0</v>
      </c>
      <c r="BD1694">
        <v>2023</v>
      </c>
      <c r="BE1694" t="s">
        <v>350</v>
      </c>
    </row>
    <row r="1695" spans="1:57" x14ac:dyDescent="0.2">
      <c r="A1695">
        <v>95</v>
      </c>
      <c r="B1695">
        <v>2023</v>
      </c>
      <c r="C1695" t="s">
        <v>15</v>
      </c>
      <c r="D1695" t="s">
        <v>31</v>
      </c>
      <c r="E1695" t="s">
        <v>34</v>
      </c>
      <c r="F1695" t="s">
        <v>346</v>
      </c>
      <c r="G1695" t="s">
        <v>75</v>
      </c>
      <c r="H1695" t="s">
        <v>347</v>
      </c>
      <c r="I1695" t="s">
        <v>37</v>
      </c>
      <c r="J1695" t="s">
        <v>345</v>
      </c>
      <c r="L1695" s="12">
        <v>0</v>
      </c>
      <c r="M1695" s="12">
        <v>0</v>
      </c>
      <c r="N1695" s="12">
        <v>0</v>
      </c>
      <c r="O1695" t="s">
        <v>38</v>
      </c>
      <c r="P1695" t="s">
        <v>839</v>
      </c>
      <c r="Q1695" s="12">
        <v>60</v>
      </c>
      <c r="R1695" s="12">
        <v>60</v>
      </c>
      <c r="S1695" s="12">
        <v>60</v>
      </c>
      <c r="T1695" s="12">
        <v>60</v>
      </c>
      <c r="U1695" s="12">
        <v>0</v>
      </c>
      <c r="V1695" s="12">
        <v>0</v>
      </c>
      <c r="W1695" s="12">
        <v>0</v>
      </c>
      <c r="X1695" t="s">
        <v>348</v>
      </c>
      <c r="Y1695" t="s">
        <v>41</v>
      </c>
      <c r="Z1695" s="12">
        <v>0.7</v>
      </c>
      <c r="AA1695" s="12">
        <v>1</v>
      </c>
      <c r="AB1695" s="12">
        <v>1</v>
      </c>
      <c r="AC1695" s="12">
        <v>1.3</v>
      </c>
      <c r="AD1695" s="12">
        <v>10916</v>
      </c>
      <c r="AE1695" s="12">
        <v>13645</v>
      </c>
      <c r="AF1695" s="12">
        <v>16374</v>
      </c>
      <c r="AG1695" s="52">
        <v>1</v>
      </c>
      <c r="AH1695" s="52"/>
      <c r="AI1695" s="52"/>
      <c r="AJ1695" s="21">
        <f t="shared" si="235"/>
        <v>10916</v>
      </c>
      <c r="AK1695" s="21">
        <f t="shared" si="236"/>
        <v>13645</v>
      </c>
      <c r="AL1695" s="21">
        <f t="shared" si="237"/>
        <v>16374</v>
      </c>
      <c r="AM1695" s="12">
        <v>1.17</v>
      </c>
      <c r="AN1695" s="12">
        <v>1.19</v>
      </c>
      <c r="AO1695" s="12">
        <v>0</v>
      </c>
      <c r="AP1695" s="12">
        <v>0</v>
      </c>
      <c r="AQ1695" s="22">
        <f t="shared" si="238"/>
        <v>12771.72</v>
      </c>
      <c r="AR1695" s="22">
        <f t="shared" si="239"/>
        <v>15964.65</v>
      </c>
      <c r="AS1695" s="22">
        <f t="shared" si="240"/>
        <v>19157.579999999998</v>
      </c>
      <c r="AT1695" s="22">
        <f t="shared" si="241"/>
        <v>12990.039999999999</v>
      </c>
      <c r="AU1695" s="22">
        <f t="shared" si="242"/>
        <v>16237.55</v>
      </c>
      <c r="AV1695" s="22">
        <f t="shared" si="243"/>
        <v>19485.059999999998</v>
      </c>
      <c r="AW1695">
        <v>2030</v>
      </c>
      <c r="AX1695" t="s">
        <v>24</v>
      </c>
      <c r="AY1695" s="12">
        <v>15</v>
      </c>
      <c r="AZ1695" t="s">
        <v>349</v>
      </c>
      <c r="BA1695">
        <v>2</v>
      </c>
      <c r="BB1695">
        <v>5</v>
      </c>
      <c r="BC1695">
        <v>0</v>
      </c>
      <c r="BD1695">
        <v>2023</v>
      </c>
      <c r="BE1695" t="s">
        <v>350</v>
      </c>
    </row>
    <row r="1696" spans="1:57" x14ac:dyDescent="0.2">
      <c r="A1696">
        <v>95</v>
      </c>
      <c r="B1696">
        <v>2023</v>
      </c>
      <c r="C1696" t="s">
        <v>15</v>
      </c>
      <c r="D1696" t="s">
        <v>31</v>
      </c>
      <c r="E1696" t="s">
        <v>34</v>
      </c>
      <c r="F1696" t="s">
        <v>346</v>
      </c>
      <c r="G1696" t="s">
        <v>75</v>
      </c>
      <c r="H1696" t="s">
        <v>347</v>
      </c>
      <c r="I1696" t="s">
        <v>37</v>
      </c>
      <c r="J1696" t="s">
        <v>345</v>
      </c>
      <c r="L1696" s="12">
        <v>0</v>
      </c>
      <c r="M1696" s="12">
        <v>0</v>
      </c>
      <c r="N1696" s="12">
        <v>0</v>
      </c>
      <c r="O1696" t="s">
        <v>38</v>
      </c>
      <c r="P1696" t="s">
        <v>839</v>
      </c>
      <c r="Q1696" s="12">
        <v>60</v>
      </c>
      <c r="R1696" s="12">
        <v>60</v>
      </c>
      <c r="S1696" s="12">
        <v>60</v>
      </c>
      <c r="T1696" s="12">
        <v>60</v>
      </c>
      <c r="U1696" s="12">
        <v>0</v>
      </c>
      <c r="V1696" s="12">
        <v>0</v>
      </c>
      <c r="W1696" s="12">
        <v>0</v>
      </c>
      <c r="X1696" t="s">
        <v>348</v>
      </c>
      <c r="Y1696" t="s">
        <v>41</v>
      </c>
      <c r="Z1696" s="12">
        <v>0.7</v>
      </c>
      <c r="AA1696" s="12">
        <v>1</v>
      </c>
      <c r="AB1696" s="12">
        <v>1</v>
      </c>
      <c r="AC1696" s="12">
        <v>1.3</v>
      </c>
      <c r="AD1696" s="12">
        <v>10916</v>
      </c>
      <c r="AE1696" s="12">
        <v>13645</v>
      </c>
      <c r="AF1696" s="12">
        <v>16374</v>
      </c>
      <c r="AG1696" s="52">
        <v>1</v>
      </c>
      <c r="AH1696" s="52"/>
      <c r="AI1696" s="52"/>
      <c r="AJ1696" s="21">
        <f t="shared" si="235"/>
        <v>10916</v>
      </c>
      <c r="AK1696" s="21">
        <f t="shared" si="236"/>
        <v>13645</v>
      </c>
      <c r="AL1696" s="21">
        <f t="shared" si="237"/>
        <v>16374</v>
      </c>
      <c r="AM1696" s="12">
        <v>1.17</v>
      </c>
      <c r="AN1696" s="12">
        <v>1.19</v>
      </c>
      <c r="AO1696" s="12">
        <v>0</v>
      </c>
      <c r="AP1696" s="12">
        <v>0</v>
      </c>
      <c r="AQ1696" s="22">
        <f t="shared" si="238"/>
        <v>12771.72</v>
      </c>
      <c r="AR1696" s="22">
        <f t="shared" si="239"/>
        <v>15964.65</v>
      </c>
      <c r="AS1696" s="22">
        <f t="shared" si="240"/>
        <v>19157.579999999998</v>
      </c>
      <c r="AT1696" s="22">
        <f t="shared" si="241"/>
        <v>12990.039999999999</v>
      </c>
      <c r="AU1696" s="22">
        <f t="shared" si="242"/>
        <v>16237.55</v>
      </c>
      <c r="AV1696" s="22">
        <f t="shared" si="243"/>
        <v>19485.059999999998</v>
      </c>
      <c r="AW1696">
        <v>2035</v>
      </c>
      <c r="AX1696" t="s">
        <v>24</v>
      </c>
      <c r="AY1696" s="12">
        <v>15</v>
      </c>
      <c r="AZ1696" t="s">
        <v>349</v>
      </c>
      <c r="BA1696">
        <v>2</v>
      </c>
      <c r="BB1696">
        <v>5</v>
      </c>
      <c r="BC1696">
        <v>0</v>
      </c>
      <c r="BD1696">
        <v>2023</v>
      </c>
      <c r="BE1696" t="s">
        <v>350</v>
      </c>
    </row>
    <row r="1697" spans="1:57" x14ac:dyDescent="0.2">
      <c r="A1697">
        <v>95</v>
      </c>
      <c r="B1697">
        <v>2023</v>
      </c>
      <c r="C1697" t="s">
        <v>15</v>
      </c>
      <c r="D1697" t="s">
        <v>31</v>
      </c>
      <c r="E1697" t="s">
        <v>34</v>
      </c>
      <c r="F1697" t="s">
        <v>346</v>
      </c>
      <c r="G1697" t="s">
        <v>75</v>
      </c>
      <c r="H1697" t="s">
        <v>347</v>
      </c>
      <c r="I1697" t="s">
        <v>37</v>
      </c>
      <c r="J1697" t="s">
        <v>345</v>
      </c>
      <c r="L1697" s="12">
        <v>0</v>
      </c>
      <c r="M1697" s="12">
        <v>0</v>
      </c>
      <c r="N1697" s="12">
        <v>0</v>
      </c>
      <c r="O1697" t="s">
        <v>38</v>
      </c>
      <c r="P1697" t="s">
        <v>839</v>
      </c>
      <c r="Q1697" s="12">
        <v>60</v>
      </c>
      <c r="R1697" s="12">
        <v>60</v>
      </c>
      <c r="S1697" s="12">
        <v>60</v>
      </c>
      <c r="T1697" s="12">
        <v>60</v>
      </c>
      <c r="U1697" s="12">
        <v>0</v>
      </c>
      <c r="V1697" s="12">
        <v>0</v>
      </c>
      <c r="W1697" s="12">
        <v>0</v>
      </c>
      <c r="X1697" t="s">
        <v>348</v>
      </c>
      <c r="Y1697" t="s">
        <v>41</v>
      </c>
      <c r="Z1697" s="12">
        <v>0.7</v>
      </c>
      <c r="AA1697" s="12">
        <v>1</v>
      </c>
      <c r="AB1697" s="12">
        <v>1</v>
      </c>
      <c r="AC1697" s="12">
        <v>1.3</v>
      </c>
      <c r="AD1697" s="12">
        <v>10916</v>
      </c>
      <c r="AE1697" s="12">
        <v>13645</v>
      </c>
      <c r="AF1697" s="12">
        <v>16374</v>
      </c>
      <c r="AG1697" s="52">
        <v>1</v>
      </c>
      <c r="AH1697" s="52"/>
      <c r="AI1697" s="52"/>
      <c r="AJ1697" s="21">
        <f t="shared" si="235"/>
        <v>10916</v>
      </c>
      <c r="AK1697" s="21">
        <f t="shared" si="236"/>
        <v>13645</v>
      </c>
      <c r="AL1697" s="21">
        <f t="shared" si="237"/>
        <v>16374</v>
      </c>
      <c r="AM1697" s="12">
        <v>1.17</v>
      </c>
      <c r="AN1697" s="12">
        <v>1.19</v>
      </c>
      <c r="AO1697" s="12">
        <v>0</v>
      </c>
      <c r="AP1697" s="12">
        <v>0</v>
      </c>
      <c r="AQ1697" s="22">
        <f t="shared" si="238"/>
        <v>12771.72</v>
      </c>
      <c r="AR1697" s="22">
        <f t="shared" si="239"/>
        <v>15964.65</v>
      </c>
      <c r="AS1697" s="22">
        <f t="shared" si="240"/>
        <v>19157.579999999998</v>
      </c>
      <c r="AT1697" s="22">
        <f t="shared" si="241"/>
        <v>12990.039999999999</v>
      </c>
      <c r="AU1697" s="22">
        <f t="shared" si="242"/>
        <v>16237.55</v>
      </c>
      <c r="AV1697" s="22">
        <f t="shared" si="243"/>
        <v>19485.059999999998</v>
      </c>
      <c r="AW1697">
        <v>2040</v>
      </c>
      <c r="AX1697" t="s">
        <v>24</v>
      </c>
      <c r="AY1697" s="12">
        <v>15</v>
      </c>
      <c r="AZ1697" t="s">
        <v>349</v>
      </c>
      <c r="BA1697">
        <v>2</v>
      </c>
      <c r="BB1697">
        <v>5</v>
      </c>
      <c r="BC1697">
        <v>0</v>
      </c>
      <c r="BD1697">
        <v>2023</v>
      </c>
      <c r="BE1697" t="s">
        <v>350</v>
      </c>
    </row>
    <row r="1698" spans="1:57" x14ac:dyDescent="0.2">
      <c r="A1698">
        <v>95</v>
      </c>
      <c r="B1698">
        <v>2023</v>
      </c>
      <c r="C1698" t="s">
        <v>15</v>
      </c>
      <c r="D1698" t="s">
        <v>31</v>
      </c>
      <c r="E1698" t="s">
        <v>34</v>
      </c>
      <c r="F1698" t="s">
        <v>346</v>
      </c>
      <c r="G1698" t="s">
        <v>75</v>
      </c>
      <c r="H1698" t="s">
        <v>347</v>
      </c>
      <c r="I1698" t="s">
        <v>37</v>
      </c>
      <c r="J1698" t="s">
        <v>345</v>
      </c>
      <c r="L1698" s="12">
        <v>0</v>
      </c>
      <c r="M1698" s="12">
        <v>0</v>
      </c>
      <c r="N1698" s="12">
        <v>0</v>
      </c>
      <c r="O1698" t="s">
        <v>38</v>
      </c>
      <c r="P1698" t="s">
        <v>839</v>
      </c>
      <c r="Q1698" s="12">
        <v>60</v>
      </c>
      <c r="R1698" s="12">
        <v>60</v>
      </c>
      <c r="S1698" s="12">
        <v>60</v>
      </c>
      <c r="T1698" s="12">
        <v>60</v>
      </c>
      <c r="U1698" s="12">
        <v>0</v>
      </c>
      <c r="V1698" s="12">
        <v>0</v>
      </c>
      <c r="W1698" s="12">
        <v>0</v>
      </c>
      <c r="X1698" t="s">
        <v>348</v>
      </c>
      <c r="Y1698" t="s">
        <v>41</v>
      </c>
      <c r="Z1698" s="12">
        <v>0.7</v>
      </c>
      <c r="AA1698" s="12">
        <v>1</v>
      </c>
      <c r="AB1698" s="12">
        <v>1</v>
      </c>
      <c r="AC1698" s="12">
        <v>1.3</v>
      </c>
      <c r="AD1698" s="12">
        <v>10916</v>
      </c>
      <c r="AE1698" s="12">
        <v>13645</v>
      </c>
      <c r="AF1698" s="12">
        <v>16374</v>
      </c>
      <c r="AG1698" s="52">
        <v>1</v>
      </c>
      <c r="AH1698" s="52"/>
      <c r="AI1698" s="52"/>
      <c r="AJ1698" s="21">
        <f t="shared" si="235"/>
        <v>10916</v>
      </c>
      <c r="AK1698" s="21">
        <f t="shared" si="236"/>
        <v>13645</v>
      </c>
      <c r="AL1698" s="21">
        <f t="shared" si="237"/>
        <v>16374</v>
      </c>
      <c r="AM1698" s="12">
        <v>1.17</v>
      </c>
      <c r="AN1698" s="12">
        <v>1.19</v>
      </c>
      <c r="AO1698" s="12">
        <v>0</v>
      </c>
      <c r="AP1698" s="12">
        <v>0</v>
      </c>
      <c r="AQ1698" s="22">
        <f t="shared" si="238"/>
        <v>12771.72</v>
      </c>
      <c r="AR1698" s="22">
        <f t="shared" si="239"/>
        <v>15964.65</v>
      </c>
      <c r="AS1698" s="22">
        <f t="shared" si="240"/>
        <v>19157.579999999998</v>
      </c>
      <c r="AT1698" s="22">
        <f t="shared" si="241"/>
        <v>12990.039999999999</v>
      </c>
      <c r="AU1698" s="22">
        <f t="shared" si="242"/>
        <v>16237.55</v>
      </c>
      <c r="AV1698" s="22">
        <f t="shared" si="243"/>
        <v>19485.059999999998</v>
      </c>
      <c r="AW1698">
        <v>2045</v>
      </c>
      <c r="AX1698" t="s">
        <v>24</v>
      </c>
      <c r="AY1698" s="12">
        <v>15</v>
      </c>
      <c r="AZ1698" t="s">
        <v>349</v>
      </c>
      <c r="BA1698">
        <v>2</v>
      </c>
      <c r="BB1698">
        <v>5</v>
      </c>
      <c r="BC1698">
        <v>0</v>
      </c>
      <c r="BD1698">
        <v>2023</v>
      </c>
      <c r="BE1698" t="s">
        <v>350</v>
      </c>
    </row>
    <row r="1699" spans="1:57" x14ac:dyDescent="0.2">
      <c r="A1699">
        <v>95</v>
      </c>
      <c r="B1699">
        <v>2023</v>
      </c>
      <c r="C1699" t="s">
        <v>15</v>
      </c>
      <c r="D1699" t="s">
        <v>31</v>
      </c>
      <c r="E1699" t="s">
        <v>34</v>
      </c>
      <c r="F1699" t="s">
        <v>346</v>
      </c>
      <c r="G1699" t="s">
        <v>75</v>
      </c>
      <c r="H1699" t="s">
        <v>347</v>
      </c>
      <c r="I1699" t="s">
        <v>37</v>
      </c>
      <c r="J1699" t="s">
        <v>345</v>
      </c>
      <c r="L1699" s="12">
        <v>0</v>
      </c>
      <c r="M1699" s="12">
        <v>0</v>
      </c>
      <c r="N1699" s="12">
        <v>0</v>
      </c>
      <c r="O1699" t="s">
        <v>38</v>
      </c>
      <c r="P1699" t="s">
        <v>839</v>
      </c>
      <c r="Q1699" s="12">
        <v>60</v>
      </c>
      <c r="R1699" s="12">
        <v>60</v>
      </c>
      <c r="S1699" s="12">
        <v>60</v>
      </c>
      <c r="T1699" s="12">
        <v>60</v>
      </c>
      <c r="U1699" s="12">
        <v>0</v>
      </c>
      <c r="V1699" s="12">
        <v>0</v>
      </c>
      <c r="W1699" s="12">
        <v>0</v>
      </c>
      <c r="X1699" t="s">
        <v>348</v>
      </c>
      <c r="Y1699" t="s">
        <v>41</v>
      </c>
      <c r="Z1699" s="12">
        <v>0.7</v>
      </c>
      <c r="AA1699" s="12">
        <v>1</v>
      </c>
      <c r="AB1699" s="12">
        <v>1</v>
      </c>
      <c r="AC1699" s="12">
        <v>1.3</v>
      </c>
      <c r="AD1699" s="12">
        <v>10916</v>
      </c>
      <c r="AE1699" s="12">
        <v>13645</v>
      </c>
      <c r="AF1699" s="12">
        <v>16374</v>
      </c>
      <c r="AG1699" s="52">
        <v>1</v>
      </c>
      <c r="AH1699" s="52"/>
      <c r="AI1699" s="52"/>
      <c r="AJ1699" s="21">
        <f t="shared" si="235"/>
        <v>10916</v>
      </c>
      <c r="AK1699" s="21">
        <f t="shared" si="236"/>
        <v>13645</v>
      </c>
      <c r="AL1699" s="21">
        <f t="shared" si="237"/>
        <v>16374</v>
      </c>
      <c r="AM1699" s="12">
        <v>1.17</v>
      </c>
      <c r="AN1699" s="12">
        <v>1.19</v>
      </c>
      <c r="AO1699" s="12">
        <v>0</v>
      </c>
      <c r="AP1699" s="12">
        <v>0</v>
      </c>
      <c r="AQ1699" s="22">
        <f t="shared" si="238"/>
        <v>12771.72</v>
      </c>
      <c r="AR1699" s="22">
        <f t="shared" si="239"/>
        <v>15964.65</v>
      </c>
      <c r="AS1699" s="22">
        <f t="shared" si="240"/>
        <v>19157.579999999998</v>
      </c>
      <c r="AT1699" s="22">
        <f t="shared" si="241"/>
        <v>12990.039999999999</v>
      </c>
      <c r="AU1699" s="22">
        <f t="shared" si="242"/>
        <v>16237.55</v>
      </c>
      <c r="AV1699" s="22">
        <f t="shared" si="243"/>
        <v>19485.059999999998</v>
      </c>
      <c r="AW1699">
        <v>2050</v>
      </c>
      <c r="AX1699" t="s">
        <v>24</v>
      </c>
      <c r="AY1699" s="12">
        <v>15</v>
      </c>
      <c r="AZ1699" t="s">
        <v>349</v>
      </c>
      <c r="BA1699">
        <v>2</v>
      </c>
      <c r="BB1699">
        <v>5</v>
      </c>
      <c r="BC1699">
        <v>0</v>
      </c>
      <c r="BD1699">
        <v>2023</v>
      </c>
      <c r="BE1699" t="s">
        <v>350</v>
      </c>
    </row>
    <row r="1700" spans="1:57" x14ac:dyDescent="0.2">
      <c r="A1700">
        <v>95</v>
      </c>
      <c r="B1700">
        <v>2023</v>
      </c>
      <c r="C1700" t="s">
        <v>15</v>
      </c>
      <c r="D1700" t="s">
        <v>31</v>
      </c>
      <c r="E1700" t="s">
        <v>34</v>
      </c>
      <c r="F1700" t="s">
        <v>346</v>
      </c>
      <c r="G1700" t="s">
        <v>75</v>
      </c>
      <c r="H1700" t="s">
        <v>347</v>
      </c>
      <c r="I1700" t="s">
        <v>37</v>
      </c>
      <c r="J1700" t="s">
        <v>345</v>
      </c>
      <c r="L1700" s="12">
        <v>0</v>
      </c>
      <c r="M1700" s="12">
        <v>0</v>
      </c>
      <c r="N1700" s="12">
        <v>0</v>
      </c>
      <c r="O1700" t="s">
        <v>38</v>
      </c>
      <c r="P1700" t="s">
        <v>839</v>
      </c>
      <c r="Q1700" s="12">
        <v>60</v>
      </c>
      <c r="R1700" s="12">
        <v>60</v>
      </c>
      <c r="S1700" s="12">
        <v>60</v>
      </c>
      <c r="T1700" s="12">
        <v>60</v>
      </c>
      <c r="U1700" s="12">
        <v>0</v>
      </c>
      <c r="V1700" s="12">
        <v>0</v>
      </c>
      <c r="W1700" s="12">
        <v>0</v>
      </c>
      <c r="X1700" t="s">
        <v>348</v>
      </c>
      <c r="Y1700" t="s">
        <v>41</v>
      </c>
      <c r="Z1700" s="12">
        <v>0.7</v>
      </c>
      <c r="AA1700" s="12">
        <v>1</v>
      </c>
      <c r="AB1700" s="12">
        <v>1</v>
      </c>
      <c r="AC1700" s="12">
        <v>1.3</v>
      </c>
      <c r="AD1700" s="12">
        <v>10916</v>
      </c>
      <c r="AE1700" s="12">
        <v>13645</v>
      </c>
      <c r="AF1700" s="12">
        <v>16374</v>
      </c>
      <c r="AG1700" s="52">
        <v>1</v>
      </c>
      <c r="AH1700" s="52"/>
      <c r="AI1700" s="52"/>
      <c r="AJ1700" s="21">
        <f t="shared" si="235"/>
        <v>10916</v>
      </c>
      <c r="AK1700" s="21">
        <f t="shared" si="236"/>
        <v>13645</v>
      </c>
      <c r="AL1700" s="21">
        <f t="shared" si="237"/>
        <v>16374</v>
      </c>
      <c r="AM1700" s="12">
        <v>1.17</v>
      </c>
      <c r="AN1700" s="12">
        <v>1.19</v>
      </c>
      <c r="AO1700" s="12">
        <v>0</v>
      </c>
      <c r="AP1700" s="12">
        <v>0</v>
      </c>
      <c r="AQ1700" s="22">
        <f t="shared" si="238"/>
        <v>12771.72</v>
      </c>
      <c r="AR1700" s="22">
        <f t="shared" si="239"/>
        <v>15964.65</v>
      </c>
      <c r="AS1700" s="22">
        <f t="shared" si="240"/>
        <v>19157.579999999998</v>
      </c>
      <c r="AT1700" s="22">
        <f t="shared" si="241"/>
        <v>12990.039999999999</v>
      </c>
      <c r="AU1700" s="22">
        <f t="shared" si="242"/>
        <v>16237.55</v>
      </c>
      <c r="AV1700" s="22">
        <f t="shared" si="243"/>
        <v>19485.059999999998</v>
      </c>
      <c r="AW1700">
        <v>2023</v>
      </c>
      <c r="AX1700" t="s">
        <v>27</v>
      </c>
      <c r="AY1700" s="12">
        <v>15</v>
      </c>
      <c r="AZ1700" t="s">
        <v>349</v>
      </c>
      <c r="BA1700">
        <v>2</v>
      </c>
      <c r="BB1700">
        <v>5</v>
      </c>
      <c r="BC1700">
        <v>0</v>
      </c>
      <c r="BD1700">
        <v>2023</v>
      </c>
      <c r="BE1700" t="s">
        <v>350</v>
      </c>
    </row>
    <row r="1701" spans="1:57" x14ac:dyDescent="0.2">
      <c r="A1701">
        <v>95</v>
      </c>
      <c r="B1701">
        <v>2023</v>
      </c>
      <c r="C1701" t="s">
        <v>15</v>
      </c>
      <c r="D1701" t="s">
        <v>31</v>
      </c>
      <c r="E1701" t="s">
        <v>34</v>
      </c>
      <c r="F1701" t="s">
        <v>346</v>
      </c>
      <c r="G1701" t="s">
        <v>75</v>
      </c>
      <c r="H1701" t="s">
        <v>347</v>
      </c>
      <c r="I1701" t="s">
        <v>37</v>
      </c>
      <c r="J1701" t="s">
        <v>345</v>
      </c>
      <c r="L1701" s="12">
        <v>0</v>
      </c>
      <c r="M1701" s="12">
        <v>0</v>
      </c>
      <c r="N1701" s="12">
        <v>0</v>
      </c>
      <c r="O1701" t="s">
        <v>38</v>
      </c>
      <c r="P1701" t="s">
        <v>839</v>
      </c>
      <c r="Q1701" s="12">
        <v>60</v>
      </c>
      <c r="R1701" s="12">
        <v>60</v>
      </c>
      <c r="S1701" s="12">
        <v>60</v>
      </c>
      <c r="T1701" s="12">
        <v>60</v>
      </c>
      <c r="U1701" s="12">
        <v>0</v>
      </c>
      <c r="V1701" s="12">
        <v>0</v>
      </c>
      <c r="W1701" s="12">
        <v>0</v>
      </c>
      <c r="X1701" t="s">
        <v>348</v>
      </c>
      <c r="Y1701" t="s">
        <v>41</v>
      </c>
      <c r="Z1701" s="12">
        <v>0.7</v>
      </c>
      <c r="AA1701" s="12">
        <v>1</v>
      </c>
      <c r="AB1701" s="12">
        <v>1</v>
      </c>
      <c r="AC1701" s="12">
        <v>1.3</v>
      </c>
      <c r="AD1701" s="12">
        <v>10916</v>
      </c>
      <c r="AE1701" s="12">
        <v>13645</v>
      </c>
      <c r="AF1701" s="12">
        <v>16374</v>
      </c>
      <c r="AG1701" s="52">
        <v>1</v>
      </c>
      <c r="AH1701" s="52"/>
      <c r="AI1701" s="52"/>
      <c r="AJ1701" s="21">
        <f t="shared" si="235"/>
        <v>10916</v>
      </c>
      <c r="AK1701" s="21">
        <f t="shared" si="236"/>
        <v>13645</v>
      </c>
      <c r="AL1701" s="21">
        <f t="shared" si="237"/>
        <v>16374</v>
      </c>
      <c r="AM1701" s="12">
        <v>1.17</v>
      </c>
      <c r="AN1701" s="12">
        <v>1.19</v>
      </c>
      <c r="AO1701" s="12">
        <v>0</v>
      </c>
      <c r="AP1701" s="12">
        <v>0</v>
      </c>
      <c r="AQ1701" s="22">
        <f t="shared" si="238"/>
        <v>12771.72</v>
      </c>
      <c r="AR1701" s="22">
        <f t="shared" si="239"/>
        <v>15964.65</v>
      </c>
      <c r="AS1701" s="22">
        <f t="shared" si="240"/>
        <v>19157.579999999998</v>
      </c>
      <c r="AT1701" s="22">
        <f t="shared" si="241"/>
        <v>12990.039999999999</v>
      </c>
      <c r="AU1701" s="22">
        <f t="shared" si="242"/>
        <v>16237.55</v>
      </c>
      <c r="AV1701" s="22">
        <f t="shared" si="243"/>
        <v>19485.059999999998</v>
      </c>
      <c r="AW1701">
        <v>2030</v>
      </c>
      <c r="AX1701" t="s">
        <v>27</v>
      </c>
      <c r="AY1701" s="12">
        <v>15</v>
      </c>
      <c r="AZ1701" t="s">
        <v>349</v>
      </c>
      <c r="BA1701">
        <v>2</v>
      </c>
      <c r="BB1701">
        <v>5</v>
      </c>
      <c r="BC1701">
        <v>0</v>
      </c>
      <c r="BD1701">
        <v>2023</v>
      </c>
      <c r="BE1701" t="s">
        <v>350</v>
      </c>
    </row>
    <row r="1702" spans="1:57" x14ac:dyDescent="0.2">
      <c r="A1702">
        <v>95</v>
      </c>
      <c r="B1702">
        <v>2023</v>
      </c>
      <c r="C1702" t="s">
        <v>15</v>
      </c>
      <c r="D1702" t="s">
        <v>31</v>
      </c>
      <c r="E1702" t="s">
        <v>34</v>
      </c>
      <c r="F1702" t="s">
        <v>346</v>
      </c>
      <c r="G1702" t="s">
        <v>75</v>
      </c>
      <c r="H1702" t="s">
        <v>347</v>
      </c>
      <c r="I1702" t="s">
        <v>37</v>
      </c>
      <c r="J1702" t="s">
        <v>345</v>
      </c>
      <c r="L1702" s="12">
        <v>0</v>
      </c>
      <c r="M1702" s="12">
        <v>0</v>
      </c>
      <c r="N1702" s="12">
        <v>0</v>
      </c>
      <c r="O1702" t="s">
        <v>38</v>
      </c>
      <c r="P1702" t="s">
        <v>839</v>
      </c>
      <c r="Q1702" s="12">
        <v>60</v>
      </c>
      <c r="R1702" s="12">
        <v>60</v>
      </c>
      <c r="S1702" s="12">
        <v>60</v>
      </c>
      <c r="T1702" s="12">
        <v>60</v>
      </c>
      <c r="U1702" s="12">
        <v>0</v>
      </c>
      <c r="V1702" s="12">
        <v>0</v>
      </c>
      <c r="W1702" s="12">
        <v>0</v>
      </c>
      <c r="X1702" t="s">
        <v>348</v>
      </c>
      <c r="Y1702" t="s">
        <v>41</v>
      </c>
      <c r="Z1702" s="12">
        <v>0.7</v>
      </c>
      <c r="AA1702" s="12">
        <v>1</v>
      </c>
      <c r="AB1702" s="12">
        <v>1</v>
      </c>
      <c r="AC1702" s="12">
        <v>1.3</v>
      </c>
      <c r="AD1702" s="12">
        <v>10916</v>
      </c>
      <c r="AE1702" s="12">
        <v>13645</v>
      </c>
      <c r="AF1702" s="12">
        <v>16374</v>
      </c>
      <c r="AG1702" s="52">
        <v>1</v>
      </c>
      <c r="AH1702" s="52"/>
      <c r="AI1702" s="52"/>
      <c r="AJ1702" s="21">
        <f t="shared" si="235"/>
        <v>10916</v>
      </c>
      <c r="AK1702" s="21">
        <f t="shared" si="236"/>
        <v>13645</v>
      </c>
      <c r="AL1702" s="21">
        <f t="shared" si="237"/>
        <v>16374</v>
      </c>
      <c r="AM1702" s="12">
        <v>1.17</v>
      </c>
      <c r="AN1702" s="12">
        <v>1.19</v>
      </c>
      <c r="AO1702" s="12">
        <v>0</v>
      </c>
      <c r="AP1702" s="12">
        <v>0</v>
      </c>
      <c r="AQ1702" s="22">
        <f t="shared" si="238"/>
        <v>12771.72</v>
      </c>
      <c r="AR1702" s="22">
        <f t="shared" si="239"/>
        <v>15964.65</v>
      </c>
      <c r="AS1702" s="22">
        <f t="shared" si="240"/>
        <v>19157.579999999998</v>
      </c>
      <c r="AT1702" s="22">
        <f t="shared" si="241"/>
        <v>12990.039999999999</v>
      </c>
      <c r="AU1702" s="22">
        <f t="shared" si="242"/>
        <v>16237.55</v>
      </c>
      <c r="AV1702" s="22">
        <f t="shared" si="243"/>
        <v>19485.059999999998</v>
      </c>
      <c r="AW1702">
        <v>2035</v>
      </c>
      <c r="AX1702" t="s">
        <v>27</v>
      </c>
      <c r="AY1702" s="12">
        <v>15</v>
      </c>
      <c r="AZ1702" t="s">
        <v>349</v>
      </c>
      <c r="BA1702">
        <v>2</v>
      </c>
      <c r="BB1702">
        <v>5</v>
      </c>
      <c r="BC1702">
        <v>0</v>
      </c>
      <c r="BD1702">
        <v>2023</v>
      </c>
      <c r="BE1702" t="s">
        <v>350</v>
      </c>
    </row>
    <row r="1703" spans="1:57" x14ac:dyDescent="0.2">
      <c r="A1703">
        <v>95</v>
      </c>
      <c r="B1703">
        <v>2023</v>
      </c>
      <c r="C1703" t="s">
        <v>15</v>
      </c>
      <c r="D1703" t="s">
        <v>31</v>
      </c>
      <c r="E1703" t="s">
        <v>34</v>
      </c>
      <c r="F1703" t="s">
        <v>346</v>
      </c>
      <c r="G1703" t="s">
        <v>75</v>
      </c>
      <c r="H1703" t="s">
        <v>347</v>
      </c>
      <c r="I1703" t="s">
        <v>37</v>
      </c>
      <c r="J1703" t="s">
        <v>345</v>
      </c>
      <c r="L1703" s="12">
        <v>0</v>
      </c>
      <c r="M1703" s="12">
        <v>0</v>
      </c>
      <c r="N1703" s="12">
        <v>0</v>
      </c>
      <c r="O1703" t="s">
        <v>38</v>
      </c>
      <c r="P1703" t="s">
        <v>839</v>
      </c>
      <c r="Q1703" s="12">
        <v>60</v>
      </c>
      <c r="R1703" s="12">
        <v>60</v>
      </c>
      <c r="S1703" s="12">
        <v>60</v>
      </c>
      <c r="T1703" s="12">
        <v>60</v>
      </c>
      <c r="U1703" s="12">
        <v>0</v>
      </c>
      <c r="V1703" s="12">
        <v>0</v>
      </c>
      <c r="W1703" s="12">
        <v>0</v>
      </c>
      <c r="X1703" t="s">
        <v>348</v>
      </c>
      <c r="Y1703" t="s">
        <v>41</v>
      </c>
      <c r="Z1703" s="12">
        <v>0.7</v>
      </c>
      <c r="AA1703" s="12">
        <v>1</v>
      </c>
      <c r="AB1703" s="12">
        <v>1</v>
      </c>
      <c r="AC1703" s="12">
        <v>1.3</v>
      </c>
      <c r="AD1703" s="12">
        <v>10916</v>
      </c>
      <c r="AE1703" s="12">
        <v>13645</v>
      </c>
      <c r="AF1703" s="12">
        <v>16374</v>
      </c>
      <c r="AG1703" s="52">
        <v>1</v>
      </c>
      <c r="AH1703" s="52"/>
      <c r="AI1703" s="52"/>
      <c r="AJ1703" s="21">
        <f t="shared" si="235"/>
        <v>10916</v>
      </c>
      <c r="AK1703" s="21">
        <f t="shared" si="236"/>
        <v>13645</v>
      </c>
      <c r="AL1703" s="21">
        <f t="shared" si="237"/>
        <v>16374</v>
      </c>
      <c r="AM1703" s="12">
        <v>1.17</v>
      </c>
      <c r="AN1703" s="12">
        <v>1.19</v>
      </c>
      <c r="AO1703" s="12">
        <v>0</v>
      </c>
      <c r="AP1703" s="12">
        <v>0</v>
      </c>
      <c r="AQ1703" s="22">
        <f t="shared" si="238"/>
        <v>12771.72</v>
      </c>
      <c r="AR1703" s="22">
        <f t="shared" si="239"/>
        <v>15964.65</v>
      </c>
      <c r="AS1703" s="22">
        <f t="shared" si="240"/>
        <v>19157.579999999998</v>
      </c>
      <c r="AT1703" s="22">
        <f t="shared" si="241"/>
        <v>12990.039999999999</v>
      </c>
      <c r="AU1703" s="22">
        <f t="shared" si="242"/>
        <v>16237.55</v>
      </c>
      <c r="AV1703" s="22">
        <f t="shared" si="243"/>
        <v>19485.059999999998</v>
      </c>
      <c r="AW1703">
        <v>2040</v>
      </c>
      <c r="AX1703" t="s">
        <v>27</v>
      </c>
      <c r="AY1703" s="12">
        <v>15</v>
      </c>
      <c r="AZ1703" t="s">
        <v>349</v>
      </c>
      <c r="BA1703">
        <v>2</v>
      </c>
      <c r="BB1703">
        <v>5</v>
      </c>
      <c r="BC1703">
        <v>0</v>
      </c>
      <c r="BD1703">
        <v>2023</v>
      </c>
      <c r="BE1703" t="s">
        <v>350</v>
      </c>
    </row>
    <row r="1704" spans="1:57" x14ac:dyDescent="0.2">
      <c r="A1704">
        <v>95</v>
      </c>
      <c r="B1704">
        <v>2023</v>
      </c>
      <c r="C1704" t="s">
        <v>15</v>
      </c>
      <c r="D1704" t="s">
        <v>31</v>
      </c>
      <c r="E1704" t="s">
        <v>34</v>
      </c>
      <c r="F1704" t="s">
        <v>346</v>
      </c>
      <c r="G1704" t="s">
        <v>75</v>
      </c>
      <c r="H1704" t="s">
        <v>347</v>
      </c>
      <c r="I1704" t="s">
        <v>37</v>
      </c>
      <c r="J1704" t="s">
        <v>345</v>
      </c>
      <c r="L1704" s="12">
        <v>0</v>
      </c>
      <c r="M1704" s="12">
        <v>0</v>
      </c>
      <c r="N1704" s="12">
        <v>0</v>
      </c>
      <c r="O1704" t="s">
        <v>38</v>
      </c>
      <c r="P1704" t="s">
        <v>839</v>
      </c>
      <c r="Q1704" s="12">
        <v>60</v>
      </c>
      <c r="R1704" s="12">
        <v>60</v>
      </c>
      <c r="S1704" s="12">
        <v>60</v>
      </c>
      <c r="T1704" s="12">
        <v>60</v>
      </c>
      <c r="U1704" s="12">
        <v>0</v>
      </c>
      <c r="V1704" s="12">
        <v>0</v>
      </c>
      <c r="W1704" s="12">
        <v>0</v>
      </c>
      <c r="X1704" t="s">
        <v>348</v>
      </c>
      <c r="Y1704" t="s">
        <v>41</v>
      </c>
      <c r="Z1704" s="12">
        <v>0.7</v>
      </c>
      <c r="AA1704" s="12">
        <v>1</v>
      </c>
      <c r="AB1704" s="12">
        <v>1</v>
      </c>
      <c r="AC1704" s="12">
        <v>1.3</v>
      </c>
      <c r="AD1704" s="12">
        <v>10916</v>
      </c>
      <c r="AE1704" s="12">
        <v>13645</v>
      </c>
      <c r="AF1704" s="12">
        <v>16374</v>
      </c>
      <c r="AG1704" s="52">
        <v>1</v>
      </c>
      <c r="AH1704" s="52"/>
      <c r="AI1704" s="52"/>
      <c r="AJ1704" s="21">
        <f t="shared" si="235"/>
        <v>10916</v>
      </c>
      <c r="AK1704" s="21">
        <f t="shared" si="236"/>
        <v>13645</v>
      </c>
      <c r="AL1704" s="21">
        <f t="shared" si="237"/>
        <v>16374</v>
      </c>
      <c r="AM1704" s="12">
        <v>1.17</v>
      </c>
      <c r="AN1704" s="12">
        <v>1.19</v>
      </c>
      <c r="AO1704" s="12">
        <v>0</v>
      </c>
      <c r="AP1704" s="12">
        <v>0</v>
      </c>
      <c r="AQ1704" s="22">
        <f t="shared" si="238"/>
        <v>12771.72</v>
      </c>
      <c r="AR1704" s="22">
        <f t="shared" si="239"/>
        <v>15964.65</v>
      </c>
      <c r="AS1704" s="22">
        <f t="shared" si="240"/>
        <v>19157.579999999998</v>
      </c>
      <c r="AT1704" s="22">
        <f t="shared" si="241"/>
        <v>12990.039999999999</v>
      </c>
      <c r="AU1704" s="22">
        <f t="shared" si="242"/>
        <v>16237.55</v>
      </c>
      <c r="AV1704" s="22">
        <f t="shared" si="243"/>
        <v>19485.059999999998</v>
      </c>
      <c r="AW1704">
        <v>2045</v>
      </c>
      <c r="AX1704" t="s">
        <v>27</v>
      </c>
      <c r="AY1704" s="12">
        <v>15</v>
      </c>
      <c r="AZ1704" t="s">
        <v>349</v>
      </c>
      <c r="BA1704">
        <v>2</v>
      </c>
      <c r="BB1704">
        <v>5</v>
      </c>
      <c r="BC1704">
        <v>0</v>
      </c>
      <c r="BD1704">
        <v>2023</v>
      </c>
      <c r="BE1704" t="s">
        <v>350</v>
      </c>
    </row>
    <row r="1705" spans="1:57" x14ac:dyDescent="0.2">
      <c r="A1705">
        <v>95</v>
      </c>
      <c r="B1705">
        <v>2023</v>
      </c>
      <c r="C1705" t="s">
        <v>15</v>
      </c>
      <c r="D1705" t="s">
        <v>31</v>
      </c>
      <c r="E1705" t="s">
        <v>34</v>
      </c>
      <c r="F1705" t="s">
        <v>346</v>
      </c>
      <c r="G1705" t="s">
        <v>75</v>
      </c>
      <c r="H1705" t="s">
        <v>347</v>
      </c>
      <c r="I1705" t="s">
        <v>37</v>
      </c>
      <c r="J1705" t="s">
        <v>345</v>
      </c>
      <c r="L1705" s="12">
        <v>0</v>
      </c>
      <c r="M1705" s="12">
        <v>0</v>
      </c>
      <c r="N1705" s="12">
        <v>0</v>
      </c>
      <c r="O1705" t="s">
        <v>38</v>
      </c>
      <c r="P1705" t="s">
        <v>839</v>
      </c>
      <c r="Q1705" s="12">
        <v>60</v>
      </c>
      <c r="R1705" s="12">
        <v>60</v>
      </c>
      <c r="S1705" s="12">
        <v>60</v>
      </c>
      <c r="T1705" s="12">
        <v>60</v>
      </c>
      <c r="U1705" s="12">
        <v>0</v>
      </c>
      <c r="V1705" s="12">
        <v>0</v>
      </c>
      <c r="W1705" s="12">
        <v>0</v>
      </c>
      <c r="X1705" t="s">
        <v>348</v>
      </c>
      <c r="Y1705" t="s">
        <v>41</v>
      </c>
      <c r="Z1705" s="12">
        <v>0.7</v>
      </c>
      <c r="AA1705" s="12">
        <v>1</v>
      </c>
      <c r="AB1705" s="12">
        <v>1</v>
      </c>
      <c r="AC1705" s="12">
        <v>1.3</v>
      </c>
      <c r="AD1705" s="12">
        <v>10916</v>
      </c>
      <c r="AE1705" s="12">
        <v>13645</v>
      </c>
      <c r="AF1705" s="12">
        <v>16374</v>
      </c>
      <c r="AG1705" s="52">
        <v>1</v>
      </c>
      <c r="AH1705" s="52"/>
      <c r="AI1705" s="52"/>
      <c r="AJ1705" s="21">
        <f t="shared" si="235"/>
        <v>10916</v>
      </c>
      <c r="AK1705" s="21">
        <f t="shared" si="236"/>
        <v>13645</v>
      </c>
      <c r="AL1705" s="21">
        <f t="shared" si="237"/>
        <v>16374</v>
      </c>
      <c r="AM1705" s="12">
        <v>1.17</v>
      </c>
      <c r="AN1705" s="12">
        <v>1.19</v>
      </c>
      <c r="AO1705" s="12">
        <v>0</v>
      </c>
      <c r="AP1705" s="12">
        <v>0</v>
      </c>
      <c r="AQ1705" s="22">
        <f t="shared" si="238"/>
        <v>12771.72</v>
      </c>
      <c r="AR1705" s="22">
        <f t="shared" si="239"/>
        <v>15964.65</v>
      </c>
      <c r="AS1705" s="22">
        <f t="shared" si="240"/>
        <v>19157.579999999998</v>
      </c>
      <c r="AT1705" s="22">
        <f t="shared" si="241"/>
        <v>12990.039999999999</v>
      </c>
      <c r="AU1705" s="22">
        <f t="shared" si="242"/>
        <v>16237.55</v>
      </c>
      <c r="AV1705" s="22">
        <f t="shared" si="243"/>
        <v>19485.059999999998</v>
      </c>
      <c r="AW1705">
        <v>2050</v>
      </c>
      <c r="AX1705" t="s">
        <v>27</v>
      </c>
      <c r="AY1705" s="12">
        <v>15</v>
      </c>
      <c r="AZ1705" t="s">
        <v>349</v>
      </c>
      <c r="BA1705">
        <v>2</v>
      </c>
      <c r="BB1705">
        <v>5</v>
      </c>
      <c r="BC1705">
        <v>0</v>
      </c>
      <c r="BD1705">
        <v>2023</v>
      </c>
      <c r="BE1705" t="s">
        <v>350</v>
      </c>
    </row>
    <row r="1706" spans="1:57" x14ac:dyDescent="0.2">
      <c r="A1706">
        <v>95</v>
      </c>
      <c r="B1706">
        <v>2023</v>
      </c>
      <c r="C1706" t="s">
        <v>15</v>
      </c>
      <c r="D1706" t="s">
        <v>31</v>
      </c>
      <c r="E1706" t="s">
        <v>34</v>
      </c>
      <c r="F1706" t="s">
        <v>346</v>
      </c>
      <c r="G1706" t="s">
        <v>75</v>
      </c>
      <c r="H1706" t="s">
        <v>347</v>
      </c>
      <c r="I1706" t="s">
        <v>37</v>
      </c>
      <c r="J1706" t="s">
        <v>345</v>
      </c>
      <c r="L1706" s="12">
        <v>0</v>
      </c>
      <c r="M1706" s="12">
        <v>0</v>
      </c>
      <c r="N1706" s="12">
        <v>0</v>
      </c>
      <c r="O1706" t="s">
        <v>38</v>
      </c>
      <c r="P1706" t="s">
        <v>839</v>
      </c>
      <c r="Q1706" s="12">
        <v>60</v>
      </c>
      <c r="R1706" s="12">
        <v>60</v>
      </c>
      <c r="S1706" s="12">
        <v>60</v>
      </c>
      <c r="T1706" s="12">
        <v>60</v>
      </c>
      <c r="U1706" s="12">
        <v>0</v>
      </c>
      <c r="V1706" s="12">
        <v>0</v>
      </c>
      <c r="W1706" s="12">
        <v>0</v>
      </c>
      <c r="X1706" t="s">
        <v>348</v>
      </c>
      <c r="Y1706" t="s">
        <v>41</v>
      </c>
      <c r="Z1706" s="12">
        <v>0.7</v>
      </c>
      <c r="AA1706" s="12">
        <v>1</v>
      </c>
      <c r="AB1706" s="12">
        <v>1</v>
      </c>
      <c r="AC1706" s="12">
        <v>1.3</v>
      </c>
      <c r="AD1706" s="12">
        <v>10916</v>
      </c>
      <c r="AE1706" s="12">
        <v>13645</v>
      </c>
      <c r="AF1706" s="12">
        <v>16374</v>
      </c>
      <c r="AG1706" s="52">
        <v>1</v>
      </c>
      <c r="AH1706" s="52"/>
      <c r="AI1706" s="52"/>
      <c r="AJ1706" s="21">
        <f t="shared" si="235"/>
        <v>10916</v>
      </c>
      <c r="AK1706" s="21">
        <f t="shared" si="236"/>
        <v>13645</v>
      </c>
      <c r="AL1706" s="21">
        <f t="shared" si="237"/>
        <v>16374</v>
      </c>
      <c r="AM1706" s="12">
        <v>1.17</v>
      </c>
      <c r="AN1706" s="12">
        <v>1.19</v>
      </c>
      <c r="AO1706" s="12">
        <v>0</v>
      </c>
      <c r="AP1706" s="12">
        <v>0</v>
      </c>
      <c r="AQ1706" s="22">
        <f t="shared" si="238"/>
        <v>12771.72</v>
      </c>
      <c r="AR1706" s="22">
        <f t="shared" si="239"/>
        <v>15964.65</v>
      </c>
      <c r="AS1706" s="22">
        <f t="shared" si="240"/>
        <v>19157.579999999998</v>
      </c>
      <c r="AT1706" s="22">
        <f t="shared" si="241"/>
        <v>12990.039999999999</v>
      </c>
      <c r="AU1706" s="22">
        <f t="shared" si="242"/>
        <v>16237.55</v>
      </c>
      <c r="AV1706" s="22">
        <f t="shared" si="243"/>
        <v>19485.059999999998</v>
      </c>
      <c r="AW1706">
        <v>2023</v>
      </c>
      <c r="AX1706" t="s">
        <v>28</v>
      </c>
      <c r="AY1706" s="12">
        <v>15</v>
      </c>
      <c r="AZ1706" t="s">
        <v>349</v>
      </c>
      <c r="BA1706">
        <v>2</v>
      </c>
      <c r="BB1706">
        <v>5</v>
      </c>
      <c r="BC1706">
        <v>0</v>
      </c>
      <c r="BD1706">
        <v>2023</v>
      </c>
      <c r="BE1706" t="s">
        <v>350</v>
      </c>
    </row>
    <row r="1707" spans="1:57" x14ac:dyDescent="0.2">
      <c r="A1707">
        <v>95</v>
      </c>
      <c r="B1707">
        <v>2023</v>
      </c>
      <c r="C1707" t="s">
        <v>15</v>
      </c>
      <c r="D1707" t="s">
        <v>31</v>
      </c>
      <c r="E1707" t="s">
        <v>34</v>
      </c>
      <c r="F1707" t="s">
        <v>346</v>
      </c>
      <c r="G1707" t="s">
        <v>75</v>
      </c>
      <c r="H1707" t="s">
        <v>347</v>
      </c>
      <c r="I1707" t="s">
        <v>37</v>
      </c>
      <c r="J1707" t="s">
        <v>345</v>
      </c>
      <c r="L1707" s="12">
        <v>0</v>
      </c>
      <c r="M1707" s="12">
        <v>0</v>
      </c>
      <c r="N1707" s="12">
        <v>0</v>
      </c>
      <c r="O1707" t="s">
        <v>38</v>
      </c>
      <c r="P1707" t="s">
        <v>839</v>
      </c>
      <c r="Q1707" s="12">
        <v>60</v>
      </c>
      <c r="R1707" s="12">
        <v>60</v>
      </c>
      <c r="S1707" s="12">
        <v>60</v>
      </c>
      <c r="T1707" s="12">
        <v>60</v>
      </c>
      <c r="U1707" s="12">
        <v>0</v>
      </c>
      <c r="V1707" s="12">
        <v>0</v>
      </c>
      <c r="W1707" s="12">
        <v>0</v>
      </c>
      <c r="X1707" t="s">
        <v>348</v>
      </c>
      <c r="Y1707" t="s">
        <v>41</v>
      </c>
      <c r="Z1707" s="12">
        <v>0.7</v>
      </c>
      <c r="AA1707" s="12">
        <v>1</v>
      </c>
      <c r="AB1707" s="12">
        <v>1</v>
      </c>
      <c r="AC1707" s="12">
        <v>1.3</v>
      </c>
      <c r="AD1707" s="12">
        <v>10916</v>
      </c>
      <c r="AE1707" s="12">
        <v>13645</v>
      </c>
      <c r="AF1707" s="12">
        <v>16374</v>
      </c>
      <c r="AG1707" s="52">
        <v>1</v>
      </c>
      <c r="AH1707" s="52"/>
      <c r="AI1707" s="52"/>
      <c r="AJ1707" s="21">
        <f t="shared" si="235"/>
        <v>10916</v>
      </c>
      <c r="AK1707" s="21">
        <f t="shared" si="236"/>
        <v>13645</v>
      </c>
      <c r="AL1707" s="21">
        <f t="shared" si="237"/>
        <v>16374</v>
      </c>
      <c r="AM1707" s="12">
        <v>1.17</v>
      </c>
      <c r="AN1707" s="12">
        <v>1.19</v>
      </c>
      <c r="AO1707" s="12">
        <v>0</v>
      </c>
      <c r="AP1707" s="12">
        <v>0</v>
      </c>
      <c r="AQ1707" s="22">
        <f t="shared" si="238"/>
        <v>12771.72</v>
      </c>
      <c r="AR1707" s="22">
        <f t="shared" si="239"/>
        <v>15964.65</v>
      </c>
      <c r="AS1707" s="22">
        <f t="shared" si="240"/>
        <v>19157.579999999998</v>
      </c>
      <c r="AT1707" s="22">
        <f t="shared" si="241"/>
        <v>12990.039999999999</v>
      </c>
      <c r="AU1707" s="22">
        <f t="shared" si="242"/>
        <v>16237.55</v>
      </c>
      <c r="AV1707" s="22">
        <f t="shared" si="243"/>
        <v>19485.059999999998</v>
      </c>
      <c r="AW1707">
        <v>2030</v>
      </c>
      <c r="AX1707" t="s">
        <v>28</v>
      </c>
      <c r="AY1707" s="12">
        <v>15</v>
      </c>
      <c r="AZ1707" t="s">
        <v>349</v>
      </c>
      <c r="BA1707">
        <v>2</v>
      </c>
      <c r="BB1707">
        <v>5</v>
      </c>
      <c r="BC1707">
        <v>0</v>
      </c>
      <c r="BD1707">
        <v>2023</v>
      </c>
      <c r="BE1707" t="s">
        <v>350</v>
      </c>
    </row>
    <row r="1708" spans="1:57" x14ac:dyDescent="0.2">
      <c r="A1708">
        <v>95</v>
      </c>
      <c r="B1708">
        <v>2023</v>
      </c>
      <c r="C1708" t="s">
        <v>15</v>
      </c>
      <c r="D1708" t="s">
        <v>31</v>
      </c>
      <c r="E1708" t="s">
        <v>34</v>
      </c>
      <c r="F1708" t="s">
        <v>346</v>
      </c>
      <c r="G1708" t="s">
        <v>75</v>
      </c>
      <c r="H1708" t="s">
        <v>347</v>
      </c>
      <c r="I1708" t="s">
        <v>37</v>
      </c>
      <c r="J1708" t="s">
        <v>345</v>
      </c>
      <c r="L1708" s="12">
        <v>0</v>
      </c>
      <c r="M1708" s="12">
        <v>0</v>
      </c>
      <c r="N1708" s="12">
        <v>0</v>
      </c>
      <c r="O1708" t="s">
        <v>38</v>
      </c>
      <c r="P1708" t="s">
        <v>839</v>
      </c>
      <c r="Q1708" s="12">
        <v>60</v>
      </c>
      <c r="R1708" s="12">
        <v>60</v>
      </c>
      <c r="S1708" s="12">
        <v>60</v>
      </c>
      <c r="T1708" s="12">
        <v>60</v>
      </c>
      <c r="U1708" s="12">
        <v>0</v>
      </c>
      <c r="V1708" s="12">
        <v>0</v>
      </c>
      <c r="W1708" s="12">
        <v>0</v>
      </c>
      <c r="X1708" t="s">
        <v>348</v>
      </c>
      <c r="Y1708" t="s">
        <v>41</v>
      </c>
      <c r="Z1708" s="12">
        <v>0.7</v>
      </c>
      <c r="AA1708" s="12">
        <v>1</v>
      </c>
      <c r="AB1708" s="12">
        <v>1</v>
      </c>
      <c r="AC1708" s="12">
        <v>1.3</v>
      </c>
      <c r="AD1708" s="12">
        <v>10916</v>
      </c>
      <c r="AE1708" s="12">
        <v>13645</v>
      </c>
      <c r="AF1708" s="12">
        <v>16374</v>
      </c>
      <c r="AG1708" s="52">
        <v>1</v>
      </c>
      <c r="AH1708" s="52"/>
      <c r="AI1708" s="52"/>
      <c r="AJ1708" s="21">
        <f t="shared" si="235"/>
        <v>10916</v>
      </c>
      <c r="AK1708" s="21">
        <f t="shared" si="236"/>
        <v>13645</v>
      </c>
      <c r="AL1708" s="21">
        <f t="shared" si="237"/>
        <v>16374</v>
      </c>
      <c r="AM1708" s="12">
        <v>1.17</v>
      </c>
      <c r="AN1708" s="12">
        <v>1.19</v>
      </c>
      <c r="AO1708" s="12">
        <v>0</v>
      </c>
      <c r="AP1708" s="12">
        <v>0</v>
      </c>
      <c r="AQ1708" s="22">
        <f t="shared" si="238"/>
        <v>12771.72</v>
      </c>
      <c r="AR1708" s="22">
        <f t="shared" si="239"/>
        <v>15964.65</v>
      </c>
      <c r="AS1708" s="22">
        <f t="shared" si="240"/>
        <v>19157.579999999998</v>
      </c>
      <c r="AT1708" s="22">
        <f t="shared" si="241"/>
        <v>12990.039999999999</v>
      </c>
      <c r="AU1708" s="22">
        <f t="shared" si="242"/>
        <v>16237.55</v>
      </c>
      <c r="AV1708" s="22">
        <f t="shared" si="243"/>
        <v>19485.059999999998</v>
      </c>
      <c r="AW1708">
        <v>2035</v>
      </c>
      <c r="AX1708" t="s">
        <v>28</v>
      </c>
      <c r="AY1708" s="12">
        <v>15</v>
      </c>
      <c r="AZ1708" t="s">
        <v>349</v>
      </c>
      <c r="BA1708">
        <v>2</v>
      </c>
      <c r="BB1708">
        <v>5</v>
      </c>
      <c r="BC1708">
        <v>0</v>
      </c>
      <c r="BD1708">
        <v>2023</v>
      </c>
      <c r="BE1708" t="s">
        <v>350</v>
      </c>
    </row>
    <row r="1709" spans="1:57" x14ac:dyDescent="0.2">
      <c r="A1709">
        <v>95</v>
      </c>
      <c r="B1709">
        <v>2023</v>
      </c>
      <c r="C1709" t="s">
        <v>15</v>
      </c>
      <c r="D1709" t="s">
        <v>31</v>
      </c>
      <c r="E1709" t="s">
        <v>34</v>
      </c>
      <c r="F1709" t="s">
        <v>346</v>
      </c>
      <c r="G1709" t="s">
        <v>75</v>
      </c>
      <c r="H1709" t="s">
        <v>347</v>
      </c>
      <c r="I1709" t="s">
        <v>37</v>
      </c>
      <c r="J1709" t="s">
        <v>345</v>
      </c>
      <c r="L1709" s="12">
        <v>0</v>
      </c>
      <c r="M1709" s="12">
        <v>0</v>
      </c>
      <c r="N1709" s="12">
        <v>0</v>
      </c>
      <c r="O1709" t="s">
        <v>38</v>
      </c>
      <c r="P1709" t="s">
        <v>839</v>
      </c>
      <c r="Q1709" s="12">
        <v>60</v>
      </c>
      <c r="R1709" s="12">
        <v>60</v>
      </c>
      <c r="S1709" s="12">
        <v>60</v>
      </c>
      <c r="T1709" s="12">
        <v>60</v>
      </c>
      <c r="U1709" s="12">
        <v>0</v>
      </c>
      <c r="V1709" s="12">
        <v>0</v>
      </c>
      <c r="W1709" s="12">
        <v>0</v>
      </c>
      <c r="X1709" t="s">
        <v>348</v>
      </c>
      <c r="Y1709" t="s">
        <v>41</v>
      </c>
      <c r="Z1709" s="12">
        <v>0.7</v>
      </c>
      <c r="AA1709" s="12">
        <v>1</v>
      </c>
      <c r="AB1709" s="12">
        <v>1</v>
      </c>
      <c r="AC1709" s="12">
        <v>1.3</v>
      </c>
      <c r="AD1709" s="12">
        <v>10916</v>
      </c>
      <c r="AE1709" s="12">
        <v>13645</v>
      </c>
      <c r="AF1709" s="12">
        <v>16374</v>
      </c>
      <c r="AG1709" s="52">
        <v>1</v>
      </c>
      <c r="AH1709" s="52"/>
      <c r="AI1709" s="52"/>
      <c r="AJ1709" s="21">
        <f t="shared" si="235"/>
        <v>10916</v>
      </c>
      <c r="AK1709" s="21">
        <f t="shared" si="236"/>
        <v>13645</v>
      </c>
      <c r="AL1709" s="21">
        <f t="shared" si="237"/>
        <v>16374</v>
      </c>
      <c r="AM1709" s="12">
        <v>1.17</v>
      </c>
      <c r="AN1709" s="12">
        <v>1.19</v>
      </c>
      <c r="AO1709" s="12">
        <v>0</v>
      </c>
      <c r="AP1709" s="12">
        <v>0</v>
      </c>
      <c r="AQ1709" s="22">
        <f t="shared" si="238"/>
        <v>12771.72</v>
      </c>
      <c r="AR1709" s="22">
        <f t="shared" si="239"/>
        <v>15964.65</v>
      </c>
      <c r="AS1709" s="22">
        <f t="shared" si="240"/>
        <v>19157.579999999998</v>
      </c>
      <c r="AT1709" s="22">
        <f t="shared" si="241"/>
        <v>12990.039999999999</v>
      </c>
      <c r="AU1709" s="22">
        <f t="shared" si="242"/>
        <v>16237.55</v>
      </c>
      <c r="AV1709" s="22">
        <f t="shared" si="243"/>
        <v>19485.059999999998</v>
      </c>
      <c r="AW1709">
        <v>2040</v>
      </c>
      <c r="AX1709" t="s">
        <v>28</v>
      </c>
      <c r="AY1709" s="12">
        <v>15</v>
      </c>
      <c r="AZ1709" t="s">
        <v>349</v>
      </c>
      <c r="BA1709">
        <v>2</v>
      </c>
      <c r="BB1709">
        <v>5</v>
      </c>
      <c r="BC1709">
        <v>0</v>
      </c>
      <c r="BD1709">
        <v>2023</v>
      </c>
      <c r="BE1709" t="s">
        <v>350</v>
      </c>
    </row>
    <row r="1710" spans="1:57" x14ac:dyDescent="0.2">
      <c r="A1710">
        <v>95</v>
      </c>
      <c r="B1710">
        <v>2023</v>
      </c>
      <c r="C1710" t="s">
        <v>15</v>
      </c>
      <c r="D1710" t="s">
        <v>31</v>
      </c>
      <c r="E1710" t="s">
        <v>34</v>
      </c>
      <c r="F1710" t="s">
        <v>346</v>
      </c>
      <c r="G1710" t="s">
        <v>75</v>
      </c>
      <c r="H1710" t="s">
        <v>347</v>
      </c>
      <c r="I1710" t="s">
        <v>37</v>
      </c>
      <c r="J1710" t="s">
        <v>345</v>
      </c>
      <c r="L1710" s="12">
        <v>0</v>
      </c>
      <c r="M1710" s="12">
        <v>0</v>
      </c>
      <c r="N1710" s="12">
        <v>0</v>
      </c>
      <c r="O1710" t="s">
        <v>38</v>
      </c>
      <c r="P1710" t="s">
        <v>839</v>
      </c>
      <c r="Q1710" s="12">
        <v>60</v>
      </c>
      <c r="R1710" s="12">
        <v>60</v>
      </c>
      <c r="S1710" s="12">
        <v>60</v>
      </c>
      <c r="T1710" s="12">
        <v>60</v>
      </c>
      <c r="U1710" s="12">
        <v>0</v>
      </c>
      <c r="V1710" s="12">
        <v>0</v>
      </c>
      <c r="W1710" s="12">
        <v>0</v>
      </c>
      <c r="X1710" t="s">
        <v>348</v>
      </c>
      <c r="Y1710" t="s">
        <v>41</v>
      </c>
      <c r="Z1710" s="12">
        <v>0.7</v>
      </c>
      <c r="AA1710" s="12">
        <v>1</v>
      </c>
      <c r="AB1710" s="12">
        <v>1</v>
      </c>
      <c r="AC1710" s="12">
        <v>1.3</v>
      </c>
      <c r="AD1710" s="12">
        <v>10916</v>
      </c>
      <c r="AE1710" s="12">
        <v>13645</v>
      </c>
      <c r="AF1710" s="12">
        <v>16374</v>
      </c>
      <c r="AG1710" s="52">
        <v>1</v>
      </c>
      <c r="AH1710" s="52"/>
      <c r="AI1710" s="52"/>
      <c r="AJ1710" s="21">
        <f t="shared" si="235"/>
        <v>10916</v>
      </c>
      <c r="AK1710" s="21">
        <f t="shared" si="236"/>
        <v>13645</v>
      </c>
      <c r="AL1710" s="21">
        <f t="shared" si="237"/>
        <v>16374</v>
      </c>
      <c r="AM1710" s="12">
        <v>1.17</v>
      </c>
      <c r="AN1710" s="12">
        <v>1.19</v>
      </c>
      <c r="AO1710" s="12">
        <v>0</v>
      </c>
      <c r="AP1710" s="12">
        <v>0</v>
      </c>
      <c r="AQ1710" s="22">
        <f t="shared" si="238"/>
        <v>12771.72</v>
      </c>
      <c r="AR1710" s="22">
        <f t="shared" si="239"/>
        <v>15964.65</v>
      </c>
      <c r="AS1710" s="22">
        <f t="shared" si="240"/>
        <v>19157.579999999998</v>
      </c>
      <c r="AT1710" s="22">
        <f t="shared" si="241"/>
        <v>12990.039999999999</v>
      </c>
      <c r="AU1710" s="22">
        <f t="shared" si="242"/>
        <v>16237.55</v>
      </c>
      <c r="AV1710" s="22">
        <f t="shared" si="243"/>
        <v>19485.059999999998</v>
      </c>
      <c r="AW1710">
        <v>2045</v>
      </c>
      <c r="AX1710" t="s">
        <v>28</v>
      </c>
      <c r="AY1710" s="12">
        <v>15</v>
      </c>
      <c r="AZ1710" t="s">
        <v>349</v>
      </c>
      <c r="BA1710">
        <v>2</v>
      </c>
      <c r="BB1710">
        <v>5</v>
      </c>
      <c r="BC1710">
        <v>0</v>
      </c>
      <c r="BD1710">
        <v>2023</v>
      </c>
      <c r="BE1710" t="s">
        <v>350</v>
      </c>
    </row>
    <row r="1711" spans="1:57" x14ac:dyDescent="0.2">
      <c r="A1711">
        <v>95</v>
      </c>
      <c r="B1711">
        <v>2023</v>
      </c>
      <c r="C1711" t="s">
        <v>15</v>
      </c>
      <c r="D1711" t="s">
        <v>31</v>
      </c>
      <c r="E1711" t="s">
        <v>34</v>
      </c>
      <c r="F1711" t="s">
        <v>346</v>
      </c>
      <c r="G1711" t="s">
        <v>75</v>
      </c>
      <c r="H1711" t="s">
        <v>347</v>
      </c>
      <c r="I1711" t="s">
        <v>37</v>
      </c>
      <c r="J1711" t="s">
        <v>345</v>
      </c>
      <c r="L1711" s="12">
        <v>0</v>
      </c>
      <c r="M1711" s="12">
        <v>0</v>
      </c>
      <c r="N1711" s="12">
        <v>0</v>
      </c>
      <c r="O1711" t="s">
        <v>38</v>
      </c>
      <c r="P1711" t="s">
        <v>839</v>
      </c>
      <c r="Q1711" s="12">
        <v>60</v>
      </c>
      <c r="R1711" s="12">
        <v>60</v>
      </c>
      <c r="S1711" s="12">
        <v>60</v>
      </c>
      <c r="T1711" s="12">
        <v>60</v>
      </c>
      <c r="U1711" s="12">
        <v>0</v>
      </c>
      <c r="V1711" s="12">
        <v>0</v>
      </c>
      <c r="W1711" s="12">
        <v>0</v>
      </c>
      <c r="X1711" t="s">
        <v>348</v>
      </c>
      <c r="Y1711" t="s">
        <v>41</v>
      </c>
      <c r="Z1711" s="12">
        <v>0.7</v>
      </c>
      <c r="AA1711" s="12">
        <v>1</v>
      </c>
      <c r="AB1711" s="12">
        <v>1</v>
      </c>
      <c r="AC1711" s="12">
        <v>1.3</v>
      </c>
      <c r="AD1711" s="12">
        <v>10916</v>
      </c>
      <c r="AE1711" s="12">
        <v>13645</v>
      </c>
      <c r="AF1711" s="12">
        <v>16374</v>
      </c>
      <c r="AG1711" s="52">
        <v>1</v>
      </c>
      <c r="AH1711" s="52"/>
      <c r="AI1711" s="52"/>
      <c r="AJ1711" s="21">
        <f t="shared" si="235"/>
        <v>10916</v>
      </c>
      <c r="AK1711" s="21">
        <f t="shared" si="236"/>
        <v>13645</v>
      </c>
      <c r="AL1711" s="21">
        <f t="shared" si="237"/>
        <v>16374</v>
      </c>
      <c r="AM1711" s="12">
        <v>1.17</v>
      </c>
      <c r="AN1711" s="12">
        <v>1.19</v>
      </c>
      <c r="AO1711" s="12">
        <v>0</v>
      </c>
      <c r="AP1711" s="12">
        <v>0</v>
      </c>
      <c r="AQ1711" s="22">
        <f t="shared" si="238"/>
        <v>12771.72</v>
      </c>
      <c r="AR1711" s="22">
        <f t="shared" si="239"/>
        <v>15964.65</v>
      </c>
      <c r="AS1711" s="22">
        <f t="shared" si="240"/>
        <v>19157.579999999998</v>
      </c>
      <c r="AT1711" s="22">
        <f t="shared" si="241"/>
        <v>12990.039999999999</v>
      </c>
      <c r="AU1711" s="22">
        <f t="shared" si="242"/>
        <v>16237.55</v>
      </c>
      <c r="AV1711" s="22">
        <f t="shared" si="243"/>
        <v>19485.059999999998</v>
      </c>
      <c r="AW1711">
        <v>2050</v>
      </c>
      <c r="AX1711" t="s">
        <v>28</v>
      </c>
      <c r="AY1711" s="12">
        <v>15</v>
      </c>
      <c r="AZ1711" t="s">
        <v>349</v>
      </c>
      <c r="BA1711">
        <v>2</v>
      </c>
      <c r="BB1711">
        <v>5</v>
      </c>
      <c r="BC1711">
        <v>0</v>
      </c>
      <c r="BD1711">
        <v>2023</v>
      </c>
      <c r="BE1711" t="s">
        <v>350</v>
      </c>
    </row>
    <row r="1712" spans="1:57" x14ac:dyDescent="0.2">
      <c r="A1712">
        <v>96</v>
      </c>
      <c r="B1712">
        <v>2023</v>
      </c>
      <c r="C1712" t="s">
        <v>15</v>
      </c>
      <c r="D1712" t="s">
        <v>14</v>
      </c>
      <c r="E1712" t="s">
        <v>352</v>
      </c>
      <c r="F1712" t="s">
        <v>353</v>
      </c>
      <c r="H1712" t="s">
        <v>351</v>
      </c>
      <c r="I1712" t="s">
        <v>19</v>
      </c>
      <c r="J1712" t="s">
        <v>351</v>
      </c>
      <c r="L1712" s="12">
        <v>0</v>
      </c>
      <c r="M1712" s="12">
        <v>0</v>
      </c>
      <c r="N1712" s="12">
        <v>0</v>
      </c>
      <c r="O1712" t="s">
        <v>25</v>
      </c>
      <c r="P1712" t="s">
        <v>25</v>
      </c>
      <c r="Q1712" s="12">
        <v>0</v>
      </c>
      <c r="R1712" s="12">
        <v>0</v>
      </c>
      <c r="S1712" s="12">
        <v>0</v>
      </c>
      <c r="T1712" s="12">
        <v>0</v>
      </c>
      <c r="U1712" s="12">
        <v>0</v>
      </c>
      <c r="V1712" s="12">
        <v>0</v>
      </c>
      <c r="W1712" s="12">
        <v>0</v>
      </c>
      <c r="X1712" t="s">
        <v>22</v>
      </c>
      <c r="Y1712" t="s">
        <v>23</v>
      </c>
      <c r="Z1712" s="12">
        <v>0</v>
      </c>
      <c r="AA1712" s="12">
        <v>900</v>
      </c>
      <c r="AB1712" s="12">
        <v>0</v>
      </c>
      <c r="AC1712" s="12">
        <v>0</v>
      </c>
      <c r="AD1712" s="12">
        <v>4.343</v>
      </c>
      <c r="AE1712" s="12">
        <v>6.3125</v>
      </c>
      <c r="AF1712" s="12">
        <v>12.99</v>
      </c>
      <c r="AG1712" s="52">
        <v>900</v>
      </c>
      <c r="AH1712" t="s">
        <v>22</v>
      </c>
      <c r="AI1712" t="s">
        <v>23</v>
      </c>
      <c r="AJ1712" s="21">
        <f t="shared" si="235"/>
        <v>3908.7</v>
      </c>
      <c r="AK1712" s="21">
        <f t="shared" si="236"/>
        <v>5681.25</v>
      </c>
      <c r="AL1712" s="21">
        <f t="shared" si="237"/>
        <v>11691</v>
      </c>
      <c r="AM1712" s="12">
        <v>1.19</v>
      </c>
      <c r="AN1712" s="12">
        <v>0</v>
      </c>
      <c r="AO1712" s="12">
        <v>0</v>
      </c>
      <c r="AP1712" s="12">
        <v>0</v>
      </c>
      <c r="AQ1712" s="22">
        <f t="shared" si="238"/>
        <v>4651.3529999999992</v>
      </c>
      <c r="AR1712" s="22">
        <f t="shared" si="239"/>
        <v>6760.6875</v>
      </c>
      <c r="AS1712" s="22">
        <f t="shared" si="240"/>
        <v>13912.289999999999</v>
      </c>
      <c r="AT1712" s="22">
        <f t="shared" si="241"/>
        <v>0</v>
      </c>
      <c r="AU1712" s="22">
        <f t="shared" si="242"/>
        <v>0</v>
      </c>
      <c r="AV1712" s="22">
        <f t="shared" si="243"/>
        <v>0</v>
      </c>
      <c r="AW1712">
        <v>2023</v>
      </c>
      <c r="AX1712" t="s">
        <v>24</v>
      </c>
      <c r="AY1712" s="12">
        <v>999</v>
      </c>
      <c r="AZ1712" t="s">
        <v>138</v>
      </c>
      <c r="BA1712">
        <v>2</v>
      </c>
      <c r="BB1712">
        <v>54</v>
      </c>
      <c r="BC1712">
        <v>0</v>
      </c>
      <c r="BD1712">
        <v>2023</v>
      </c>
      <c r="BE1712" t="s">
        <v>895</v>
      </c>
    </row>
    <row r="1713" spans="1:57" x14ac:dyDescent="0.2">
      <c r="A1713">
        <v>96</v>
      </c>
      <c r="B1713">
        <v>2023</v>
      </c>
      <c r="C1713" t="s">
        <v>15</v>
      </c>
      <c r="D1713" t="s">
        <v>14</v>
      </c>
      <c r="E1713" t="s">
        <v>352</v>
      </c>
      <c r="F1713" t="s">
        <v>353</v>
      </c>
      <c r="H1713" t="s">
        <v>351</v>
      </c>
      <c r="I1713" t="s">
        <v>19</v>
      </c>
      <c r="J1713" t="s">
        <v>351</v>
      </c>
      <c r="L1713" s="12">
        <v>0</v>
      </c>
      <c r="M1713" s="12">
        <v>0</v>
      </c>
      <c r="N1713" s="12">
        <v>0</v>
      </c>
      <c r="O1713" t="s">
        <v>25</v>
      </c>
      <c r="P1713" t="s">
        <v>25</v>
      </c>
      <c r="Q1713" s="12">
        <v>0</v>
      </c>
      <c r="R1713" s="12">
        <v>0</v>
      </c>
      <c r="S1713" s="12">
        <v>0</v>
      </c>
      <c r="T1713" s="12">
        <v>0</v>
      </c>
      <c r="U1713" s="12">
        <v>0</v>
      </c>
      <c r="V1713" s="12">
        <v>0</v>
      </c>
      <c r="W1713" s="12">
        <v>0</v>
      </c>
      <c r="X1713" t="s">
        <v>22</v>
      </c>
      <c r="Y1713" t="s">
        <v>23</v>
      </c>
      <c r="Z1713" s="12">
        <v>0</v>
      </c>
      <c r="AA1713" s="12">
        <v>900</v>
      </c>
      <c r="AB1713" s="12">
        <v>0</v>
      </c>
      <c r="AC1713" s="12">
        <v>0</v>
      </c>
      <c r="AD1713" s="12">
        <v>4.7773000000000003</v>
      </c>
      <c r="AE1713" s="12">
        <v>6.9437500000000005</v>
      </c>
      <c r="AF1713" s="12">
        <v>14.289000000000001</v>
      </c>
      <c r="AG1713" s="52">
        <v>900</v>
      </c>
      <c r="AH1713" t="s">
        <v>22</v>
      </c>
      <c r="AI1713" t="s">
        <v>23</v>
      </c>
      <c r="AJ1713" s="21">
        <f t="shared" si="235"/>
        <v>4299.5700000000006</v>
      </c>
      <c r="AK1713" s="21">
        <f t="shared" si="236"/>
        <v>6249.3750000000009</v>
      </c>
      <c r="AL1713" s="21">
        <f t="shared" si="237"/>
        <v>12860.100000000002</v>
      </c>
      <c r="AM1713" s="12">
        <v>1.19</v>
      </c>
      <c r="AN1713" s="12">
        <v>0</v>
      </c>
      <c r="AO1713" s="12">
        <v>0</v>
      </c>
      <c r="AP1713" s="12">
        <v>0</v>
      </c>
      <c r="AQ1713" s="22">
        <f t="shared" si="238"/>
        <v>5116.4883000000009</v>
      </c>
      <c r="AR1713" s="22">
        <f t="shared" si="239"/>
        <v>7436.7562500000004</v>
      </c>
      <c r="AS1713" s="22">
        <f t="shared" si="240"/>
        <v>15303.519000000002</v>
      </c>
      <c r="AT1713" s="22">
        <f t="shared" si="241"/>
        <v>0</v>
      </c>
      <c r="AU1713" s="22">
        <f t="shared" si="242"/>
        <v>0</v>
      </c>
      <c r="AV1713" s="22">
        <f t="shared" si="243"/>
        <v>0</v>
      </c>
      <c r="AW1713">
        <v>2030</v>
      </c>
      <c r="AX1713" t="s">
        <v>24</v>
      </c>
      <c r="AY1713" s="12">
        <v>999</v>
      </c>
      <c r="AZ1713" t="s">
        <v>138</v>
      </c>
      <c r="BA1713">
        <v>2</v>
      </c>
      <c r="BB1713">
        <v>54</v>
      </c>
      <c r="BC1713">
        <v>0</v>
      </c>
      <c r="BD1713">
        <v>2023</v>
      </c>
      <c r="BE1713" t="s">
        <v>895</v>
      </c>
    </row>
    <row r="1714" spans="1:57" x14ac:dyDescent="0.2">
      <c r="A1714">
        <v>96</v>
      </c>
      <c r="B1714">
        <v>2023</v>
      </c>
      <c r="C1714" t="s">
        <v>15</v>
      </c>
      <c r="D1714" t="s">
        <v>14</v>
      </c>
      <c r="E1714" t="s">
        <v>352</v>
      </c>
      <c r="F1714" t="s">
        <v>353</v>
      </c>
      <c r="H1714" t="s">
        <v>351</v>
      </c>
      <c r="I1714" t="s">
        <v>19</v>
      </c>
      <c r="J1714" t="s">
        <v>351</v>
      </c>
      <c r="L1714" s="12">
        <v>0</v>
      </c>
      <c r="M1714" s="12">
        <v>0</v>
      </c>
      <c r="N1714" s="12">
        <v>0</v>
      </c>
      <c r="O1714" t="s">
        <v>25</v>
      </c>
      <c r="P1714" t="s">
        <v>25</v>
      </c>
      <c r="Q1714" s="12">
        <v>0</v>
      </c>
      <c r="R1714" s="12">
        <v>0</v>
      </c>
      <c r="S1714" s="12">
        <v>0</v>
      </c>
      <c r="T1714" s="12">
        <v>0</v>
      </c>
      <c r="U1714" s="12">
        <v>0</v>
      </c>
      <c r="V1714" s="12">
        <v>0</v>
      </c>
      <c r="W1714" s="12">
        <v>0</v>
      </c>
      <c r="X1714" t="s">
        <v>22</v>
      </c>
      <c r="Y1714" t="s">
        <v>23</v>
      </c>
      <c r="Z1714" s="12">
        <v>0</v>
      </c>
      <c r="AA1714" s="12">
        <v>900</v>
      </c>
      <c r="AB1714" s="12">
        <v>0</v>
      </c>
      <c r="AC1714" s="12">
        <v>0</v>
      </c>
      <c r="AD1714" s="12">
        <v>5.016165</v>
      </c>
      <c r="AE1714" s="12">
        <v>7.2909375000000001</v>
      </c>
      <c r="AF1714" s="12">
        <v>15.003450000000001</v>
      </c>
      <c r="AG1714" s="52">
        <v>900</v>
      </c>
      <c r="AH1714" t="s">
        <v>22</v>
      </c>
      <c r="AI1714" t="s">
        <v>23</v>
      </c>
      <c r="AJ1714" s="21">
        <f t="shared" si="235"/>
        <v>4514.5484999999999</v>
      </c>
      <c r="AK1714" s="21">
        <f t="shared" si="236"/>
        <v>6561.84375</v>
      </c>
      <c r="AL1714" s="21">
        <f t="shared" si="237"/>
        <v>13503.105000000001</v>
      </c>
      <c r="AM1714" s="12">
        <v>1.19</v>
      </c>
      <c r="AN1714" s="12">
        <v>0</v>
      </c>
      <c r="AO1714" s="12">
        <v>0</v>
      </c>
      <c r="AP1714" s="12">
        <v>0</v>
      </c>
      <c r="AQ1714" s="22">
        <f t="shared" si="238"/>
        <v>5372.312715</v>
      </c>
      <c r="AR1714" s="22">
        <f t="shared" si="239"/>
        <v>7808.5940624999994</v>
      </c>
      <c r="AS1714" s="22">
        <f t="shared" si="240"/>
        <v>16068.694950000001</v>
      </c>
      <c r="AT1714" s="22">
        <f t="shared" si="241"/>
        <v>0</v>
      </c>
      <c r="AU1714" s="22">
        <f t="shared" si="242"/>
        <v>0</v>
      </c>
      <c r="AV1714" s="22">
        <f t="shared" si="243"/>
        <v>0</v>
      </c>
      <c r="AW1714">
        <v>2035</v>
      </c>
      <c r="AX1714" t="s">
        <v>24</v>
      </c>
      <c r="AY1714" s="12">
        <v>999</v>
      </c>
      <c r="AZ1714" t="s">
        <v>138</v>
      </c>
      <c r="BA1714">
        <v>2</v>
      </c>
      <c r="BB1714">
        <v>54</v>
      </c>
      <c r="BC1714">
        <v>0</v>
      </c>
      <c r="BD1714">
        <v>2023</v>
      </c>
      <c r="BE1714" t="s">
        <v>895</v>
      </c>
    </row>
    <row r="1715" spans="1:57" x14ac:dyDescent="0.2">
      <c r="A1715">
        <v>96</v>
      </c>
      <c r="B1715">
        <v>2023</v>
      </c>
      <c r="C1715" t="s">
        <v>15</v>
      </c>
      <c r="D1715" t="s">
        <v>14</v>
      </c>
      <c r="E1715" t="s">
        <v>352</v>
      </c>
      <c r="F1715" t="s">
        <v>353</v>
      </c>
      <c r="H1715" t="s">
        <v>351</v>
      </c>
      <c r="I1715" t="s">
        <v>19</v>
      </c>
      <c r="J1715" t="s">
        <v>351</v>
      </c>
      <c r="L1715" s="12">
        <v>0</v>
      </c>
      <c r="M1715" s="12">
        <v>0</v>
      </c>
      <c r="N1715" s="12">
        <v>0</v>
      </c>
      <c r="O1715" t="s">
        <v>25</v>
      </c>
      <c r="P1715" t="s">
        <v>25</v>
      </c>
      <c r="Q1715" s="12">
        <v>0</v>
      </c>
      <c r="R1715" s="12">
        <v>0</v>
      </c>
      <c r="S1715" s="12">
        <v>0</v>
      </c>
      <c r="T1715" s="12">
        <v>0</v>
      </c>
      <c r="U1715" s="12">
        <v>0</v>
      </c>
      <c r="V1715" s="12">
        <v>0</v>
      </c>
      <c r="W1715" s="12">
        <v>0</v>
      </c>
      <c r="X1715" t="s">
        <v>22</v>
      </c>
      <c r="Y1715" t="s">
        <v>23</v>
      </c>
      <c r="Z1715" s="12">
        <v>0</v>
      </c>
      <c r="AA1715" s="12">
        <v>900</v>
      </c>
      <c r="AB1715" s="12">
        <v>0</v>
      </c>
      <c r="AC1715" s="12">
        <v>0</v>
      </c>
      <c r="AD1715" s="12">
        <v>5.2550300000000005</v>
      </c>
      <c r="AE1715" s="12">
        <v>7.6381250000000014</v>
      </c>
      <c r="AF1715" s="12">
        <v>15.717900000000002</v>
      </c>
      <c r="AG1715" s="52">
        <v>900</v>
      </c>
      <c r="AH1715" t="s">
        <v>22</v>
      </c>
      <c r="AI1715" t="s">
        <v>23</v>
      </c>
      <c r="AJ1715" s="21">
        <f t="shared" si="235"/>
        <v>4729.527</v>
      </c>
      <c r="AK1715" s="21">
        <f t="shared" si="236"/>
        <v>6874.3125000000009</v>
      </c>
      <c r="AL1715" s="21">
        <f t="shared" si="237"/>
        <v>14146.110000000002</v>
      </c>
      <c r="AM1715" s="12">
        <v>1.19</v>
      </c>
      <c r="AN1715" s="12">
        <v>0</v>
      </c>
      <c r="AO1715" s="12">
        <v>0</v>
      </c>
      <c r="AP1715" s="12">
        <v>0</v>
      </c>
      <c r="AQ1715" s="22">
        <f t="shared" si="238"/>
        <v>5628.1371300000001</v>
      </c>
      <c r="AR1715" s="22">
        <f t="shared" si="239"/>
        <v>8180.4318750000011</v>
      </c>
      <c r="AS1715" s="22">
        <f t="shared" si="240"/>
        <v>16833.870900000002</v>
      </c>
      <c r="AT1715" s="22">
        <f t="shared" si="241"/>
        <v>0</v>
      </c>
      <c r="AU1715" s="22">
        <f t="shared" si="242"/>
        <v>0</v>
      </c>
      <c r="AV1715" s="22">
        <f t="shared" si="243"/>
        <v>0</v>
      </c>
      <c r="AW1715">
        <v>2040</v>
      </c>
      <c r="AX1715" t="s">
        <v>24</v>
      </c>
      <c r="AY1715" s="12">
        <v>999</v>
      </c>
      <c r="AZ1715" t="s">
        <v>138</v>
      </c>
      <c r="BA1715">
        <v>2</v>
      </c>
      <c r="BB1715">
        <v>54</v>
      </c>
      <c r="BC1715">
        <v>0</v>
      </c>
      <c r="BD1715">
        <v>2023</v>
      </c>
      <c r="BE1715" t="s">
        <v>895</v>
      </c>
    </row>
    <row r="1716" spans="1:57" x14ac:dyDescent="0.2">
      <c r="A1716">
        <v>96</v>
      </c>
      <c r="B1716">
        <v>2023</v>
      </c>
      <c r="C1716" t="s">
        <v>15</v>
      </c>
      <c r="D1716" t="s">
        <v>14</v>
      </c>
      <c r="E1716" t="s">
        <v>352</v>
      </c>
      <c r="F1716" t="s">
        <v>353</v>
      </c>
      <c r="H1716" t="s">
        <v>351</v>
      </c>
      <c r="I1716" t="s">
        <v>19</v>
      </c>
      <c r="J1716" t="s">
        <v>351</v>
      </c>
      <c r="L1716" s="12">
        <v>0</v>
      </c>
      <c r="M1716" s="12">
        <v>0</v>
      </c>
      <c r="N1716" s="12">
        <v>0</v>
      </c>
      <c r="O1716" t="s">
        <v>25</v>
      </c>
      <c r="P1716" t="s">
        <v>25</v>
      </c>
      <c r="Q1716" s="12">
        <v>0</v>
      </c>
      <c r="R1716" s="12">
        <v>0</v>
      </c>
      <c r="S1716" s="12">
        <v>0</v>
      </c>
      <c r="T1716" s="12">
        <v>0</v>
      </c>
      <c r="U1716" s="12">
        <v>0</v>
      </c>
      <c r="V1716" s="12">
        <v>0</v>
      </c>
      <c r="W1716" s="12">
        <v>0</v>
      </c>
      <c r="X1716" t="s">
        <v>22</v>
      </c>
      <c r="Y1716" t="s">
        <v>23</v>
      </c>
      <c r="Z1716" s="12">
        <v>0</v>
      </c>
      <c r="AA1716" s="12">
        <v>900</v>
      </c>
      <c r="AB1716" s="12">
        <v>0</v>
      </c>
      <c r="AC1716" s="12">
        <v>0</v>
      </c>
      <c r="AD1716" s="12">
        <v>5.3690337500000007</v>
      </c>
      <c r="AE1716" s="12">
        <v>7.8038281250000008</v>
      </c>
      <c r="AF1716" s="12">
        <v>16.058887500000001</v>
      </c>
      <c r="AG1716" s="52">
        <v>900</v>
      </c>
      <c r="AH1716" t="s">
        <v>22</v>
      </c>
      <c r="AI1716" t="s">
        <v>23</v>
      </c>
      <c r="AJ1716" s="21">
        <f t="shared" si="235"/>
        <v>4832.1303750000006</v>
      </c>
      <c r="AK1716" s="21">
        <f t="shared" si="236"/>
        <v>7023.4453125000009</v>
      </c>
      <c r="AL1716" s="21">
        <f t="shared" si="237"/>
        <v>14452.998750000001</v>
      </c>
      <c r="AM1716" s="12">
        <v>1.19</v>
      </c>
      <c r="AN1716" s="12">
        <v>0</v>
      </c>
      <c r="AO1716" s="12">
        <v>0</v>
      </c>
      <c r="AP1716" s="12">
        <v>0</v>
      </c>
      <c r="AQ1716" s="22">
        <f t="shared" si="238"/>
        <v>5750.2351462500001</v>
      </c>
      <c r="AR1716" s="22">
        <f t="shared" si="239"/>
        <v>8357.8999218750014</v>
      </c>
      <c r="AS1716" s="22">
        <f t="shared" si="240"/>
        <v>17199.068512500002</v>
      </c>
      <c r="AT1716" s="22">
        <f t="shared" si="241"/>
        <v>0</v>
      </c>
      <c r="AU1716" s="22">
        <f t="shared" si="242"/>
        <v>0</v>
      </c>
      <c r="AV1716" s="22">
        <f t="shared" si="243"/>
        <v>0</v>
      </c>
      <c r="AW1716">
        <v>2045</v>
      </c>
      <c r="AX1716" t="s">
        <v>24</v>
      </c>
      <c r="AY1716" s="12">
        <v>999</v>
      </c>
      <c r="AZ1716" t="s">
        <v>138</v>
      </c>
      <c r="BA1716">
        <v>2</v>
      </c>
      <c r="BB1716">
        <v>54</v>
      </c>
      <c r="BC1716">
        <v>0</v>
      </c>
      <c r="BD1716">
        <v>2023</v>
      </c>
      <c r="BE1716" t="s">
        <v>895</v>
      </c>
    </row>
    <row r="1717" spans="1:57" x14ac:dyDescent="0.2">
      <c r="A1717">
        <v>96</v>
      </c>
      <c r="B1717">
        <v>2023</v>
      </c>
      <c r="C1717" t="s">
        <v>15</v>
      </c>
      <c r="D1717" t="s">
        <v>14</v>
      </c>
      <c r="E1717" t="s">
        <v>352</v>
      </c>
      <c r="F1717" t="s">
        <v>353</v>
      </c>
      <c r="H1717" t="s">
        <v>351</v>
      </c>
      <c r="I1717" t="s">
        <v>19</v>
      </c>
      <c r="J1717" t="s">
        <v>351</v>
      </c>
      <c r="L1717" s="12">
        <v>0</v>
      </c>
      <c r="M1717" s="12">
        <v>0</v>
      </c>
      <c r="N1717" s="12">
        <v>0</v>
      </c>
      <c r="O1717" t="s">
        <v>25</v>
      </c>
      <c r="P1717" t="s">
        <v>25</v>
      </c>
      <c r="Q1717" s="12">
        <v>0</v>
      </c>
      <c r="R1717" s="12">
        <v>0</v>
      </c>
      <c r="S1717" s="12">
        <v>0</v>
      </c>
      <c r="T1717" s="12">
        <v>0</v>
      </c>
      <c r="U1717" s="12">
        <v>0</v>
      </c>
      <c r="V1717" s="12">
        <v>0</v>
      </c>
      <c r="W1717" s="12">
        <v>0</v>
      </c>
      <c r="X1717" t="s">
        <v>22</v>
      </c>
      <c r="Y1717" t="s">
        <v>23</v>
      </c>
      <c r="Z1717" s="12">
        <v>0</v>
      </c>
      <c r="AA1717" s="12">
        <v>900</v>
      </c>
      <c r="AB1717" s="12">
        <v>0</v>
      </c>
      <c r="AC1717" s="12">
        <v>0</v>
      </c>
      <c r="AD1717" s="12">
        <v>5.4830375</v>
      </c>
      <c r="AE1717" s="12">
        <v>7.9695312499999993</v>
      </c>
      <c r="AF1717" s="12">
        <v>16.399874999999998</v>
      </c>
      <c r="AG1717" s="52">
        <v>900</v>
      </c>
      <c r="AH1717" t="s">
        <v>22</v>
      </c>
      <c r="AI1717" t="s">
        <v>23</v>
      </c>
      <c r="AJ1717" s="21">
        <f t="shared" si="235"/>
        <v>4934.7337500000003</v>
      </c>
      <c r="AK1717" s="21">
        <f t="shared" si="236"/>
        <v>7172.5781249999991</v>
      </c>
      <c r="AL1717" s="21">
        <f t="shared" si="237"/>
        <v>14759.887499999999</v>
      </c>
      <c r="AM1717" s="12">
        <v>1.19</v>
      </c>
      <c r="AN1717" s="12">
        <v>0</v>
      </c>
      <c r="AO1717" s="12">
        <v>0</v>
      </c>
      <c r="AP1717" s="12">
        <v>0</v>
      </c>
      <c r="AQ1717" s="22">
        <f t="shared" si="238"/>
        <v>5872.3331625000001</v>
      </c>
      <c r="AR1717" s="22">
        <f t="shared" si="239"/>
        <v>8535.3679687499989</v>
      </c>
      <c r="AS1717" s="22">
        <f t="shared" si="240"/>
        <v>17564.266124999998</v>
      </c>
      <c r="AT1717" s="22">
        <f t="shared" si="241"/>
        <v>0</v>
      </c>
      <c r="AU1717" s="22">
        <f t="shared" si="242"/>
        <v>0</v>
      </c>
      <c r="AV1717" s="22">
        <f t="shared" si="243"/>
        <v>0</v>
      </c>
      <c r="AW1717">
        <v>2050</v>
      </c>
      <c r="AX1717" t="s">
        <v>24</v>
      </c>
      <c r="AY1717" s="12">
        <v>999</v>
      </c>
      <c r="AZ1717" t="s">
        <v>138</v>
      </c>
      <c r="BA1717">
        <v>2</v>
      </c>
      <c r="BB1717">
        <v>54</v>
      </c>
      <c r="BC1717">
        <v>0</v>
      </c>
      <c r="BD1717">
        <v>2023</v>
      </c>
      <c r="BE1717" t="s">
        <v>895</v>
      </c>
    </row>
    <row r="1718" spans="1:57" x14ac:dyDescent="0.2">
      <c r="A1718">
        <v>96</v>
      </c>
      <c r="B1718">
        <v>2023</v>
      </c>
      <c r="C1718" t="s">
        <v>15</v>
      </c>
      <c r="D1718" t="s">
        <v>14</v>
      </c>
      <c r="E1718" t="s">
        <v>352</v>
      </c>
      <c r="F1718" t="s">
        <v>353</v>
      </c>
      <c r="H1718" t="s">
        <v>351</v>
      </c>
      <c r="I1718" t="s">
        <v>19</v>
      </c>
      <c r="J1718" t="s">
        <v>351</v>
      </c>
      <c r="L1718" s="12">
        <v>0</v>
      </c>
      <c r="M1718" s="12">
        <v>0</v>
      </c>
      <c r="N1718" s="12">
        <v>0</v>
      </c>
      <c r="O1718" t="s">
        <v>25</v>
      </c>
      <c r="P1718" t="s">
        <v>25</v>
      </c>
      <c r="Q1718" s="12">
        <v>0</v>
      </c>
      <c r="R1718" s="12">
        <v>0</v>
      </c>
      <c r="S1718" s="12">
        <v>0</v>
      </c>
      <c r="T1718" s="12">
        <v>0</v>
      </c>
      <c r="U1718" s="12">
        <v>0</v>
      </c>
      <c r="V1718" s="12">
        <v>0</v>
      </c>
      <c r="W1718" s="12">
        <v>0</v>
      </c>
      <c r="X1718" t="s">
        <v>22</v>
      </c>
      <c r="Y1718" t="s">
        <v>23</v>
      </c>
      <c r="Z1718" s="12">
        <v>0</v>
      </c>
      <c r="AA1718" s="12">
        <v>900</v>
      </c>
      <c r="AB1718" s="12">
        <v>0</v>
      </c>
      <c r="AC1718" s="12">
        <v>0</v>
      </c>
      <c r="AD1718" s="12">
        <v>4.343</v>
      </c>
      <c r="AE1718" s="12">
        <v>6.3125</v>
      </c>
      <c r="AF1718" s="12">
        <v>12.99</v>
      </c>
      <c r="AG1718" s="52">
        <v>900</v>
      </c>
      <c r="AH1718" t="s">
        <v>22</v>
      </c>
      <c r="AI1718" t="s">
        <v>23</v>
      </c>
      <c r="AJ1718" s="21">
        <f t="shared" si="235"/>
        <v>3908.7</v>
      </c>
      <c r="AK1718" s="21">
        <f t="shared" si="236"/>
        <v>5681.25</v>
      </c>
      <c r="AL1718" s="21">
        <f t="shared" si="237"/>
        <v>11691</v>
      </c>
      <c r="AM1718" s="12">
        <v>1.19</v>
      </c>
      <c r="AN1718" s="12">
        <v>0</v>
      </c>
      <c r="AO1718" s="12">
        <v>0</v>
      </c>
      <c r="AP1718" s="12">
        <v>0</v>
      </c>
      <c r="AQ1718" s="22">
        <f t="shared" si="238"/>
        <v>4651.3529999999992</v>
      </c>
      <c r="AR1718" s="22">
        <f t="shared" si="239"/>
        <v>6760.6875</v>
      </c>
      <c r="AS1718" s="22">
        <f t="shared" si="240"/>
        <v>13912.289999999999</v>
      </c>
      <c r="AT1718" s="22">
        <f t="shared" si="241"/>
        <v>0</v>
      </c>
      <c r="AU1718" s="22">
        <f t="shared" si="242"/>
        <v>0</v>
      </c>
      <c r="AV1718" s="22">
        <f t="shared" si="243"/>
        <v>0</v>
      </c>
      <c r="AW1718">
        <v>2023</v>
      </c>
      <c r="AX1718" t="s">
        <v>27</v>
      </c>
      <c r="AY1718" s="12">
        <v>999</v>
      </c>
      <c r="AZ1718" t="s">
        <v>138</v>
      </c>
      <c r="BA1718">
        <v>2</v>
      </c>
      <c r="BB1718">
        <v>54</v>
      </c>
      <c r="BC1718">
        <v>0</v>
      </c>
      <c r="BD1718">
        <v>2023</v>
      </c>
      <c r="BE1718" t="s">
        <v>895</v>
      </c>
    </row>
    <row r="1719" spans="1:57" x14ac:dyDescent="0.2">
      <c r="A1719">
        <v>96</v>
      </c>
      <c r="B1719">
        <v>2023</v>
      </c>
      <c r="C1719" t="s">
        <v>15</v>
      </c>
      <c r="D1719" t="s">
        <v>14</v>
      </c>
      <c r="E1719" t="s">
        <v>352</v>
      </c>
      <c r="F1719" t="s">
        <v>353</v>
      </c>
      <c r="H1719" t="s">
        <v>351</v>
      </c>
      <c r="I1719" t="s">
        <v>19</v>
      </c>
      <c r="J1719" t="s">
        <v>351</v>
      </c>
      <c r="L1719" s="12">
        <v>0</v>
      </c>
      <c r="M1719" s="12">
        <v>0</v>
      </c>
      <c r="N1719" s="12">
        <v>0</v>
      </c>
      <c r="O1719" t="s">
        <v>25</v>
      </c>
      <c r="P1719" t="s">
        <v>25</v>
      </c>
      <c r="Q1719" s="12">
        <v>0</v>
      </c>
      <c r="R1719" s="12">
        <v>0</v>
      </c>
      <c r="S1719" s="12">
        <v>0</v>
      </c>
      <c r="T1719" s="12">
        <v>0</v>
      </c>
      <c r="U1719" s="12">
        <v>0</v>
      </c>
      <c r="V1719" s="12">
        <v>0</v>
      </c>
      <c r="W1719" s="12">
        <v>0</v>
      </c>
      <c r="X1719" t="s">
        <v>22</v>
      </c>
      <c r="Y1719" t="s">
        <v>23</v>
      </c>
      <c r="Z1719" s="12">
        <v>0</v>
      </c>
      <c r="AA1719" s="12">
        <v>900</v>
      </c>
      <c r="AB1719" s="12">
        <v>0</v>
      </c>
      <c r="AC1719" s="12">
        <v>0</v>
      </c>
      <c r="AD1719" s="12">
        <v>4.343</v>
      </c>
      <c r="AE1719" s="12">
        <v>6.3125</v>
      </c>
      <c r="AF1719" s="12">
        <v>12.990000000000002</v>
      </c>
      <c r="AG1719" s="52">
        <v>900</v>
      </c>
      <c r="AH1719" t="s">
        <v>22</v>
      </c>
      <c r="AI1719" t="s">
        <v>23</v>
      </c>
      <c r="AJ1719" s="21">
        <f t="shared" si="235"/>
        <v>3908.7</v>
      </c>
      <c r="AK1719" s="21">
        <f t="shared" si="236"/>
        <v>5681.25</v>
      </c>
      <c r="AL1719" s="21">
        <f t="shared" si="237"/>
        <v>11691.000000000002</v>
      </c>
      <c r="AM1719" s="12">
        <v>1.19</v>
      </c>
      <c r="AN1719" s="12">
        <v>0</v>
      </c>
      <c r="AO1719" s="12">
        <v>0</v>
      </c>
      <c r="AP1719" s="12">
        <v>0</v>
      </c>
      <c r="AQ1719" s="22">
        <f t="shared" si="238"/>
        <v>4651.3529999999992</v>
      </c>
      <c r="AR1719" s="22">
        <f t="shared" si="239"/>
        <v>6760.6875</v>
      </c>
      <c r="AS1719" s="22">
        <f t="shared" si="240"/>
        <v>13912.29</v>
      </c>
      <c r="AT1719" s="22">
        <f t="shared" si="241"/>
        <v>0</v>
      </c>
      <c r="AU1719" s="22">
        <f t="shared" si="242"/>
        <v>0</v>
      </c>
      <c r="AV1719" s="22">
        <f t="shared" si="243"/>
        <v>0</v>
      </c>
      <c r="AW1719">
        <v>2030</v>
      </c>
      <c r="AX1719" t="s">
        <v>27</v>
      </c>
      <c r="AY1719" s="12">
        <v>999</v>
      </c>
      <c r="AZ1719" t="s">
        <v>138</v>
      </c>
      <c r="BA1719">
        <v>2</v>
      </c>
      <c r="BB1719">
        <v>54</v>
      </c>
      <c r="BC1719">
        <v>0</v>
      </c>
      <c r="BD1719">
        <v>2023</v>
      </c>
      <c r="BE1719" t="s">
        <v>895</v>
      </c>
    </row>
    <row r="1720" spans="1:57" x14ac:dyDescent="0.2">
      <c r="A1720">
        <v>96</v>
      </c>
      <c r="B1720">
        <v>2023</v>
      </c>
      <c r="C1720" t="s">
        <v>15</v>
      </c>
      <c r="D1720" t="s">
        <v>14</v>
      </c>
      <c r="E1720" t="s">
        <v>352</v>
      </c>
      <c r="F1720" t="s">
        <v>353</v>
      </c>
      <c r="H1720" t="s">
        <v>351</v>
      </c>
      <c r="I1720" t="s">
        <v>19</v>
      </c>
      <c r="J1720" t="s">
        <v>351</v>
      </c>
      <c r="L1720" s="12">
        <v>0</v>
      </c>
      <c r="M1720" s="12">
        <v>0</v>
      </c>
      <c r="N1720" s="12">
        <v>0</v>
      </c>
      <c r="O1720" t="s">
        <v>25</v>
      </c>
      <c r="P1720" t="s">
        <v>25</v>
      </c>
      <c r="Q1720" s="12">
        <v>0</v>
      </c>
      <c r="R1720" s="12">
        <v>0</v>
      </c>
      <c r="S1720" s="12">
        <v>0</v>
      </c>
      <c r="T1720" s="12">
        <v>0</v>
      </c>
      <c r="U1720" s="12">
        <v>0</v>
      </c>
      <c r="V1720" s="12">
        <v>0</v>
      </c>
      <c r="W1720" s="12">
        <v>0</v>
      </c>
      <c r="X1720" t="s">
        <v>22</v>
      </c>
      <c r="Y1720" t="s">
        <v>23</v>
      </c>
      <c r="Z1720" s="12">
        <v>0</v>
      </c>
      <c r="AA1720" s="12">
        <v>900</v>
      </c>
      <c r="AB1720" s="12">
        <v>0</v>
      </c>
      <c r="AC1720" s="12">
        <v>0</v>
      </c>
      <c r="AD1720" s="12">
        <v>4.3647150000000003</v>
      </c>
      <c r="AE1720" s="12">
        <v>6.3440624999999997</v>
      </c>
      <c r="AF1720" s="12">
        <v>13.054950000000002</v>
      </c>
      <c r="AG1720" s="52">
        <v>900</v>
      </c>
      <c r="AH1720" t="s">
        <v>22</v>
      </c>
      <c r="AI1720" t="s">
        <v>23</v>
      </c>
      <c r="AJ1720" s="21">
        <f t="shared" si="235"/>
        <v>3928.2435000000005</v>
      </c>
      <c r="AK1720" s="21">
        <f t="shared" si="236"/>
        <v>5709.65625</v>
      </c>
      <c r="AL1720" s="21">
        <f t="shared" si="237"/>
        <v>11749.455000000002</v>
      </c>
      <c r="AM1720" s="12">
        <v>1.19</v>
      </c>
      <c r="AN1720" s="12">
        <v>0</v>
      </c>
      <c r="AO1720" s="12">
        <v>0</v>
      </c>
      <c r="AP1720" s="12">
        <v>0</v>
      </c>
      <c r="AQ1720" s="22">
        <f t="shared" si="238"/>
        <v>4674.6097650000002</v>
      </c>
      <c r="AR1720" s="22">
        <f t="shared" si="239"/>
        <v>6794.4909374999997</v>
      </c>
      <c r="AS1720" s="22">
        <f t="shared" si="240"/>
        <v>13981.851450000002</v>
      </c>
      <c r="AT1720" s="22">
        <f t="shared" si="241"/>
        <v>0</v>
      </c>
      <c r="AU1720" s="22">
        <f t="shared" si="242"/>
        <v>0</v>
      </c>
      <c r="AV1720" s="22">
        <f t="shared" si="243"/>
        <v>0</v>
      </c>
      <c r="AW1720">
        <v>2035</v>
      </c>
      <c r="AX1720" t="s">
        <v>27</v>
      </c>
      <c r="AY1720" s="12">
        <v>999</v>
      </c>
      <c r="AZ1720" t="s">
        <v>138</v>
      </c>
      <c r="BA1720">
        <v>2</v>
      </c>
      <c r="BB1720">
        <v>54</v>
      </c>
      <c r="BC1720">
        <v>0</v>
      </c>
      <c r="BD1720">
        <v>2023</v>
      </c>
      <c r="BE1720" t="s">
        <v>895</v>
      </c>
    </row>
    <row r="1721" spans="1:57" x14ac:dyDescent="0.2">
      <c r="A1721">
        <v>96</v>
      </c>
      <c r="B1721">
        <v>2023</v>
      </c>
      <c r="C1721" t="s">
        <v>15</v>
      </c>
      <c r="D1721" t="s">
        <v>14</v>
      </c>
      <c r="E1721" t="s">
        <v>352</v>
      </c>
      <c r="F1721" t="s">
        <v>353</v>
      </c>
      <c r="H1721" t="s">
        <v>351</v>
      </c>
      <c r="I1721" t="s">
        <v>19</v>
      </c>
      <c r="J1721" t="s">
        <v>351</v>
      </c>
      <c r="L1721" s="12">
        <v>0</v>
      </c>
      <c r="M1721" s="12">
        <v>0</v>
      </c>
      <c r="N1721" s="12">
        <v>0</v>
      </c>
      <c r="O1721" t="s">
        <v>25</v>
      </c>
      <c r="P1721" t="s">
        <v>25</v>
      </c>
      <c r="Q1721" s="12">
        <v>0</v>
      </c>
      <c r="R1721" s="12">
        <v>0</v>
      </c>
      <c r="S1721" s="12">
        <v>0</v>
      </c>
      <c r="T1721" s="12">
        <v>0</v>
      </c>
      <c r="U1721" s="12">
        <v>0</v>
      </c>
      <c r="V1721" s="12">
        <v>0</v>
      </c>
      <c r="W1721" s="12">
        <v>0</v>
      </c>
      <c r="X1721" t="s">
        <v>22</v>
      </c>
      <c r="Y1721" t="s">
        <v>23</v>
      </c>
      <c r="Z1721" s="12">
        <v>0</v>
      </c>
      <c r="AA1721" s="12">
        <v>900</v>
      </c>
      <c r="AB1721" s="12">
        <v>0</v>
      </c>
      <c r="AC1721" s="12">
        <v>0</v>
      </c>
      <c r="AD1721" s="12">
        <v>4.3864299999999998</v>
      </c>
      <c r="AE1721" s="12">
        <v>6.3756250000000003</v>
      </c>
      <c r="AF1721" s="12">
        <v>13.119900000000001</v>
      </c>
      <c r="AG1721" s="52">
        <v>900</v>
      </c>
      <c r="AH1721" t="s">
        <v>22</v>
      </c>
      <c r="AI1721" t="s">
        <v>23</v>
      </c>
      <c r="AJ1721" s="21">
        <f t="shared" si="235"/>
        <v>3947.7869999999998</v>
      </c>
      <c r="AK1721" s="21">
        <f t="shared" si="236"/>
        <v>5738.0625</v>
      </c>
      <c r="AL1721" s="21">
        <f t="shared" si="237"/>
        <v>11807.910000000002</v>
      </c>
      <c r="AM1721" s="12">
        <v>1.19</v>
      </c>
      <c r="AN1721" s="12">
        <v>0</v>
      </c>
      <c r="AO1721" s="12">
        <v>0</v>
      </c>
      <c r="AP1721" s="12">
        <v>0</v>
      </c>
      <c r="AQ1721" s="22">
        <f t="shared" si="238"/>
        <v>4697.8665299999993</v>
      </c>
      <c r="AR1721" s="22">
        <f t="shared" si="239"/>
        <v>6828.2943749999995</v>
      </c>
      <c r="AS1721" s="22">
        <f t="shared" si="240"/>
        <v>14051.412900000001</v>
      </c>
      <c r="AT1721" s="22">
        <f t="shared" si="241"/>
        <v>0</v>
      </c>
      <c r="AU1721" s="22">
        <f t="shared" si="242"/>
        <v>0</v>
      </c>
      <c r="AV1721" s="22">
        <f t="shared" si="243"/>
        <v>0</v>
      </c>
      <c r="AW1721">
        <v>2040</v>
      </c>
      <c r="AX1721" t="s">
        <v>27</v>
      </c>
      <c r="AY1721" s="12">
        <v>999</v>
      </c>
      <c r="AZ1721" t="s">
        <v>138</v>
      </c>
      <c r="BA1721">
        <v>2</v>
      </c>
      <c r="BB1721">
        <v>54</v>
      </c>
      <c r="BC1721">
        <v>0</v>
      </c>
      <c r="BD1721">
        <v>2023</v>
      </c>
      <c r="BE1721" t="s">
        <v>895</v>
      </c>
    </row>
    <row r="1722" spans="1:57" x14ac:dyDescent="0.2">
      <c r="A1722">
        <v>96</v>
      </c>
      <c r="B1722">
        <v>2023</v>
      </c>
      <c r="C1722" t="s">
        <v>15</v>
      </c>
      <c r="D1722" t="s">
        <v>14</v>
      </c>
      <c r="E1722" t="s">
        <v>352</v>
      </c>
      <c r="F1722" t="s">
        <v>353</v>
      </c>
      <c r="H1722" t="s">
        <v>351</v>
      </c>
      <c r="I1722" t="s">
        <v>19</v>
      </c>
      <c r="J1722" t="s">
        <v>351</v>
      </c>
      <c r="L1722" s="12">
        <v>0</v>
      </c>
      <c r="M1722" s="12">
        <v>0</v>
      </c>
      <c r="N1722" s="12">
        <v>0</v>
      </c>
      <c r="O1722" t="s">
        <v>25</v>
      </c>
      <c r="P1722" t="s">
        <v>25</v>
      </c>
      <c r="Q1722" s="12">
        <v>0</v>
      </c>
      <c r="R1722" s="12">
        <v>0</v>
      </c>
      <c r="S1722" s="12">
        <v>0</v>
      </c>
      <c r="T1722" s="12">
        <v>0</v>
      </c>
      <c r="U1722" s="12">
        <v>0</v>
      </c>
      <c r="V1722" s="12">
        <v>0</v>
      </c>
      <c r="W1722" s="12">
        <v>0</v>
      </c>
      <c r="X1722" t="s">
        <v>22</v>
      </c>
      <c r="Y1722" t="s">
        <v>23</v>
      </c>
      <c r="Z1722" s="12">
        <v>0</v>
      </c>
      <c r="AA1722" s="12">
        <v>900</v>
      </c>
      <c r="AB1722" s="12">
        <v>0</v>
      </c>
      <c r="AC1722" s="12">
        <v>0</v>
      </c>
      <c r="AD1722" s="12">
        <v>4.3554861250000005</v>
      </c>
      <c r="AE1722" s="12">
        <v>6.3306484375000007</v>
      </c>
      <c r="AF1722" s="12">
        <v>13.027346250000001</v>
      </c>
      <c r="AG1722" s="52">
        <v>900</v>
      </c>
      <c r="AH1722" t="s">
        <v>22</v>
      </c>
      <c r="AI1722" t="s">
        <v>23</v>
      </c>
      <c r="AJ1722" s="21">
        <f t="shared" si="235"/>
        <v>3919.9375125000006</v>
      </c>
      <c r="AK1722" s="21">
        <f t="shared" si="236"/>
        <v>5697.5835937500005</v>
      </c>
      <c r="AL1722" s="21">
        <f t="shared" si="237"/>
        <v>11724.611625000001</v>
      </c>
      <c r="AM1722" s="12">
        <v>1.19</v>
      </c>
      <c r="AN1722" s="12">
        <v>0</v>
      </c>
      <c r="AO1722" s="12">
        <v>0</v>
      </c>
      <c r="AP1722" s="12">
        <v>0</v>
      </c>
      <c r="AQ1722" s="22">
        <f t="shared" si="238"/>
        <v>4664.7256398750005</v>
      </c>
      <c r="AR1722" s="22">
        <f t="shared" si="239"/>
        <v>6780.1244765625006</v>
      </c>
      <c r="AS1722" s="22">
        <f t="shared" si="240"/>
        <v>13952.287833750001</v>
      </c>
      <c r="AT1722" s="22">
        <f t="shared" si="241"/>
        <v>0</v>
      </c>
      <c r="AU1722" s="22">
        <f t="shared" si="242"/>
        <v>0</v>
      </c>
      <c r="AV1722" s="22">
        <f t="shared" si="243"/>
        <v>0</v>
      </c>
      <c r="AW1722">
        <v>2045</v>
      </c>
      <c r="AX1722" t="s">
        <v>27</v>
      </c>
      <c r="AY1722" s="12">
        <v>999</v>
      </c>
      <c r="AZ1722" t="s">
        <v>138</v>
      </c>
      <c r="BA1722">
        <v>2</v>
      </c>
      <c r="BB1722">
        <v>54</v>
      </c>
      <c r="BC1722">
        <v>0</v>
      </c>
      <c r="BD1722">
        <v>2023</v>
      </c>
      <c r="BE1722" t="s">
        <v>895</v>
      </c>
    </row>
    <row r="1723" spans="1:57" x14ac:dyDescent="0.2">
      <c r="A1723">
        <v>96</v>
      </c>
      <c r="B1723">
        <v>2023</v>
      </c>
      <c r="C1723" t="s">
        <v>15</v>
      </c>
      <c r="D1723" t="s">
        <v>14</v>
      </c>
      <c r="E1723" t="s">
        <v>352</v>
      </c>
      <c r="F1723" t="s">
        <v>353</v>
      </c>
      <c r="H1723" t="s">
        <v>351</v>
      </c>
      <c r="I1723" t="s">
        <v>19</v>
      </c>
      <c r="J1723" t="s">
        <v>351</v>
      </c>
      <c r="L1723" s="12">
        <v>0</v>
      </c>
      <c r="M1723" s="12">
        <v>0</v>
      </c>
      <c r="N1723" s="12">
        <v>0</v>
      </c>
      <c r="O1723" t="s">
        <v>25</v>
      </c>
      <c r="P1723" t="s">
        <v>25</v>
      </c>
      <c r="Q1723" s="12">
        <v>0</v>
      </c>
      <c r="R1723" s="12">
        <v>0</v>
      </c>
      <c r="S1723" s="12">
        <v>0</v>
      </c>
      <c r="T1723" s="12">
        <v>0</v>
      </c>
      <c r="U1723" s="12">
        <v>0</v>
      </c>
      <c r="V1723" s="12">
        <v>0</v>
      </c>
      <c r="W1723" s="12">
        <v>0</v>
      </c>
      <c r="X1723" t="s">
        <v>22</v>
      </c>
      <c r="Y1723" t="s">
        <v>23</v>
      </c>
      <c r="Z1723" s="12">
        <v>0</v>
      </c>
      <c r="AA1723" s="12">
        <v>900</v>
      </c>
      <c r="AB1723" s="12">
        <v>0</v>
      </c>
      <c r="AC1723" s="12">
        <v>0</v>
      </c>
      <c r="AD1723" s="12">
        <v>4.3245422500000004</v>
      </c>
      <c r="AE1723" s="12">
        <v>6.2856718750000002</v>
      </c>
      <c r="AF1723" s="12">
        <v>12.934792499999999</v>
      </c>
      <c r="AG1723" s="52">
        <v>900</v>
      </c>
      <c r="AH1723" t="s">
        <v>22</v>
      </c>
      <c r="AI1723" t="s">
        <v>23</v>
      </c>
      <c r="AJ1723" s="21">
        <f t="shared" si="235"/>
        <v>3892.0880250000005</v>
      </c>
      <c r="AK1723" s="21">
        <f t="shared" si="236"/>
        <v>5657.1046875000002</v>
      </c>
      <c r="AL1723" s="21">
        <f t="shared" si="237"/>
        <v>11641.313249999999</v>
      </c>
      <c r="AM1723" s="12">
        <v>1.19</v>
      </c>
      <c r="AN1723" s="12">
        <v>0</v>
      </c>
      <c r="AO1723" s="12">
        <v>0</v>
      </c>
      <c r="AP1723" s="12">
        <v>0</v>
      </c>
      <c r="AQ1723" s="22">
        <f t="shared" si="238"/>
        <v>4631.5847497499999</v>
      </c>
      <c r="AR1723" s="22">
        <f t="shared" si="239"/>
        <v>6731.9545781249999</v>
      </c>
      <c r="AS1723" s="22">
        <f t="shared" si="240"/>
        <v>13853.162767499998</v>
      </c>
      <c r="AT1723" s="22">
        <f t="shared" si="241"/>
        <v>0</v>
      </c>
      <c r="AU1723" s="22">
        <f t="shared" si="242"/>
        <v>0</v>
      </c>
      <c r="AV1723" s="22">
        <f t="shared" si="243"/>
        <v>0</v>
      </c>
      <c r="AW1723">
        <v>2050</v>
      </c>
      <c r="AX1723" t="s">
        <v>27</v>
      </c>
      <c r="AY1723" s="12">
        <v>999</v>
      </c>
      <c r="AZ1723" t="s">
        <v>138</v>
      </c>
      <c r="BA1723">
        <v>2</v>
      </c>
      <c r="BB1723">
        <v>54</v>
      </c>
      <c r="BC1723">
        <v>0</v>
      </c>
      <c r="BD1723">
        <v>2023</v>
      </c>
      <c r="BE1723" t="s">
        <v>895</v>
      </c>
    </row>
    <row r="1724" spans="1:57" x14ac:dyDescent="0.2">
      <c r="A1724">
        <v>96</v>
      </c>
      <c r="B1724">
        <v>2023</v>
      </c>
      <c r="C1724" t="s">
        <v>15</v>
      </c>
      <c r="D1724" t="s">
        <v>14</v>
      </c>
      <c r="E1724" t="s">
        <v>352</v>
      </c>
      <c r="F1724" t="s">
        <v>353</v>
      </c>
      <c r="H1724" t="s">
        <v>351</v>
      </c>
      <c r="I1724" t="s">
        <v>19</v>
      </c>
      <c r="J1724" t="s">
        <v>351</v>
      </c>
      <c r="L1724" s="12">
        <v>0</v>
      </c>
      <c r="M1724" s="12">
        <v>0</v>
      </c>
      <c r="N1724" s="12">
        <v>0</v>
      </c>
      <c r="O1724" t="s">
        <v>25</v>
      </c>
      <c r="P1724" t="s">
        <v>25</v>
      </c>
      <c r="Q1724" s="12">
        <v>0</v>
      </c>
      <c r="R1724" s="12">
        <v>0</v>
      </c>
      <c r="S1724" s="12">
        <v>0</v>
      </c>
      <c r="T1724" s="12">
        <v>0</v>
      </c>
      <c r="U1724" s="12">
        <v>0</v>
      </c>
      <c r="V1724" s="12">
        <v>0</v>
      </c>
      <c r="W1724" s="12">
        <v>0</v>
      </c>
      <c r="X1724" t="s">
        <v>22</v>
      </c>
      <c r="Y1724" t="s">
        <v>23</v>
      </c>
      <c r="Z1724" s="12">
        <v>0</v>
      </c>
      <c r="AA1724" s="12">
        <v>900</v>
      </c>
      <c r="AB1724" s="12">
        <v>0</v>
      </c>
      <c r="AC1724" s="12">
        <v>0</v>
      </c>
      <c r="AD1724" s="12">
        <v>4.343</v>
      </c>
      <c r="AE1724" s="12">
        <v>6.3125</v>
      </c>
      <c r="AF1724" s="12">
        <v>12.99</v>
      </c>
      <c r="AG1724" s="52">
        <v>900</v>
      </c>
      <c r="AH1724" t="s">
        <v>22</v>
      </c>
      <c r="AI1724" t="s">
        <v>23</v>
      </c>
      <c r="AJ1724" s="21">
        <f t="shared" si="235"/>
        <v>3908.7</v>
      </c>
      <c r="AK1724" s="21">
        <f t="shared" si="236"/>
        <v>5681.25</v>
      </c>
      <c r="AL1724" s="21">
        <f t="shared" si="237"/>
        <v>11691</v>
      </c>
      <c r="AM1724" s="12">
        <v>1.19</v>
      </c>
      <c r="AN1724" s="12">
        <v>0</v>
      </c>
      <c r="AO1724" s="12">
        <v>0</v>
      </c>
      <c r="AP1724" s="12">
        <v>0</v>
      </c>
      <c r="AQ1724" s="22">
        <f t="shared" si="238"/>
        <v>4651.3529999999992</v>
      </c>
      <c r="AR1724" s="22">
        <f t="shared" si="239"/>
        <v>6760.6875</v>
      </c>
      <c r="AS1724" s="22">
        <f t="shared" si="240"/>
        <v>13912.289999999999</v>
      </c>
      <c r="AT1724" s="22">
        <f t="shared" si="241"/>
        <v>0</v>
      </c>
      <c r="AU1724" s="22">
        <f t="shared" si="242"/>
        <v>0</v>
      </c>
      <c r="AV1724" s="22">
        <f t="shared" si="243"/>
        <v>0</v>
      </c>
      <c r="AW1724">
        <v>2023</v>
      </c>
      <c r="AX1724" t="s">
        <v>28</v>
      </c>
      <c r="AY1724" s="12">
        <v>999</v>
      </c>
      <c r="AZ1724" t="s">
        <v>138</v>
      </c>
      <c r="BA1724">
        <v>2</v>
      </c>
      <c r="BB1724">
        <v>54</v>
      </c>
      <c r="BC1724">
        <v>0</v>
      </c>
      <c r="BD1724">
        <v>2023</v>
      </c>
      <c r="BE1724" t="s">
        <v>895</v>
      </c>
    </row>
    <row r="1725" spans="1:57" x14ac:dyDescent="0.2">
      <c r="A1725">
        <v>96</v>
      </c>
      <c r="B1725">
        <v>2023</v>
      </c>
      <c r="C1725" t="s">
        <v>15</v>
      </c>
      <c r="D1725" t="s">
        <v>14</v>
      </c>
      <c r="E1725" t="s">
        <v>352</v>
      </c>
      <c r="F1725" t="s">
        <v>353</v>
      </c>
      <c r="H1725" t="s">
        <v>351</v>
      </c>
      <c r="I1725" t="s">
        <v>19</v>
      </c>
      <c r="J1725" t="s">
        <v>351</v>
      </c>
      <c r="L1725" s="12">
        <v>0</v>
      </c>
      <c r="M1725" s="12">
        <v>0</v>
      </c>
      <c r="N1725" s="12">
        <v>0</v>
      </c>
      <c r="O1725" t="s">
        <v>25</v>
      </c>
      <c r="P1725" t="s">
        <v>25</v>
      </c>
      <c r="Q1725" s="12">
        <v>0</v>
      </c>
      <c r="R1725" s="12">
        <v>0</v>
      </c>
      <c r="S1725" s="12">
        <v>0</v>
      </c>
      <c r="T1725" s="12">
        <v>0</v>
      </c>
      <c r="U1725" s="12">
        <v>0</v>
      </c>
      <c r="V1725" s="12">
        <v>0</v>
      </c>
      <c r="W1725" s="12">
        <v>0</v>
      </c>
      <c r="X1725" t="s">
        <v>22</v>
      </c>
      <c r="Y1725" t="s">
        <v>23</v>
      </c>
      <c r="Z1725" s="12">
        <v>0</v>
      </c>
      <c r="AA1725" s="12">
        <v>900</v>
      </c>
      <c r="AB1725" s="12">
        <v>0</v>
      </c>
      <c r="AC1725" s="12">
        <v>0</v>
      </c>
      <c r="AD1725" s="12">
        <v>3.9087000000000001</v>
      </c>
      <c r="AE1725" s="12">
        <v>5.6812500000000004</v>
      </c>
      <c r="AF1725" s="12">
        <v>11.691000000000001</v>
      </c>
      <c r="AG1725" s="52">
        <v>900</v>
      </c>
      <c r="AH1725" t="s">
        <v>22</v>
      </c>
      <c r="AI1725" t="s">
        <v>23</v>
      </c>
      <c r="AJ1725" s="21">
        <f t="shared" si="235"/>
        <v>3517.83</v>
      </c>
      <c r="AK1725" s="21">
        <f t="shared" si="236"/>
        <v>5113.125</v>
      </c>
      <c r="AL1725" s="21">
        <f t="shared" si="237"/>
        <v>10521.900000000001</v>
      </c>
      <c r="AM1725" s="12">
        <v>1.19</v>
      </c>
      <c r="AN1725" s="12">
        <v>0</v>
      </c>
      <c r="AO1725" s="12">
        <v>0</v>
      </c>
      <c r="AP1725" s="12">
        <v>0</v>
      </c>
      <c r="AQ1725" s="22">
        <f t="shared" si="238"/>
        <v>4186.2177000000001</v>
      </c>
      <c r="AR1725" s="22">
        <f t="shared" si="239"/>
        <v>6084.6187499999996</v>
      </c>
      <c r="AS1725" s="22">
        <f t="shared" si="240"/>
        <v>12521.061000000002</v>
      </c>
      <c r="AT1725" s="22">
        <f t="shared" si="241"/>
        <v>0</v>
      </c>
      <c r="AU1725" s="22">
        <f t="shared" si="242"/>
        <v>0</v>
      </c>
      <c r="AV1725" s="22">
        <f t="shared" si="243"/>
        <v>0</v>
      </c>
      <c r="AW1725">
        <v>2030</v>
      </c>
      <c r="AX1725" t="s">
        <v>28</v>
      </c>
      <c r="AY1725" s="12">
        <v>999</v>
      </c>
      <c r="AZ1725" t="s">
        <v>138</v>
      </c>
      <c r="BA1725">
        <v>2</v>
      </c>
      <c r="BB1725">
        <v>54</v>
      </c>
      <c r="BC1725">
        <v>0</v>
      </c>
      <c r="BD1725">
        <v>2023</v>
      </c>
      <c r="BE1725" t="s">
        <v>895</v>
      </c>
    </row>
    <row r="1726" spans="1:57" x14ac:dyDescent="0.2">
      <c r="A1726">
        <v>96</v>
      </c>
      <c r="B1726">
        <v>2023</v>
      </c>
      <c r="C1726" t="s">
        <v>15</v>
      </c>
      <c r="D1726" t="s">
        <v>14</v>
      </c>
      <c r="E1726" t="s">
        <v>352</v>
      </c>
      <c r="F1726" t="s">
        <v>353</v>
      </c>
      <c r="H1726" t="s">
        <v>351</v>
      </c>
      <c r="I1726" t="s">
        <v>19</v>
      </c>
      <c r="J1726" t="s">
        <v>351</v>
      </c>
      <c r="L1726" s="12">
        <v>0</v>
      </c>
      <c r="M1726" s="12">
        <v>0</v>
      </c>
      <c r="N1726" s="12">
        <v>0</v>
      </c>
      <c r="O1726" t="s">
        <v>25</v>
      </c>
      <c r="P1726" t="s">
        <v>25</v>
      </c>
      <c r="Q1726" s="12">
        <v>0</v>
      </c>
      <c r="R1726" s="12">
        <v>0</v>
      </c>
      <c r="S1726" s="12">
        <v>0</v>
      </c>
      <c r="T1726" s="12">
        <v>0</v>
      </c>
      <c r="U1726" s="12">
        <v>0</v>
      </c>
      <c r="V1726" s="12">
        <v>0</v>
      </c>
      <c r="W1726" s="12">
        <v>0</v>
      </c>
      <c r="X1726" t="s">
        <v>22</v>
      </c>
      <c r="Y1726" t="s">
        <v>23</v>
      </c>
      <c r="Z1726" s="12">
        <v>0</v>
      </c>
      <c r="AA1726" s="12">
        <v>900</v>
      </c>
      <c r="AB1726" s="12">
        <v>0</v>
      </c>
      <c r="AC1726" s="12">
        <v>0</v>
      </c>
      <c r="AD1726" s="12">
        <v>3.7132649999999998</v>
      </c>
      <c r="AE1726" s="12">
        <v>5.3971875000000002</v>
      </c>
      <c r="AF1726" s="12">
        <v>11.106450000000001</v>
      </c>
      <c r="AG1726" s="52">
        <v>900</v>
      </c>
      <c r="AH1726" t="s">
        <v>22</v>
      </c>
      <c r="AI1726" t="s">
        <v>23</v>
      </c>
      <c r="AJ1726" s="21">
        <f t="shared" si="235"/>
        <v>3341.9384999999997</v>
      </c>
      <c r="AK1726" s="21">
        <f t="shared" si="236"/>
        <v>4857.46875</v>
      </c>
      <c r="AL1726" s="21">
        <f t="shared" si="237"/>
        <v>9995.8050000000003</v>
      </c>
      <c r="AM1726" s="12">
        <v>1.19</v>
      </c>
      <c r="AN1726" s="12">
        <v>0</v>
      </c>
      <c r="AO1726" s="12">
        <v>0</v>
      </c>
      <c r="AP1726" s="12">
        <v>0</v>
      </c>
      <c r="AQ1726" s="22">
        <f t="shared" si="238"/>
        <v>3976.9068149999994</v>
      </c>
      <c r="AR1726" s="22">
        <f t="shared" si="239"/>
        <v>5780.3878125000001</v>
      </c>
      <c r="AS1726" s="22">
        <f t="shared" si="240"/>
        <v>11895.007949999999</v>
      </c>
      <c r="AT1726" s="22">
        <f t="shared" si="241"/>
        <v>0</v>
      </c>
      <c r="AU1726" s="22">
        <f t="shared" si="242"/>
        <v>0</v>
      </c>
      <c r="AV1726" s="22">
        <f t="shared" si="243"/>
        <v>0</v>
      </c>
      <c r="AW1726">
        <v>2035</v>
      </c>
      <c r="AX1726" t="s">
        <v>28</v>
      </c>
      <c r="AY1726" s="12">
        <v>999</v>
      </c>
      <c r="AZ1726" t="s">
        <v>138</v>
      </c>
      <c r="BA1726">
        <v>2</v>
      </c>
      <c r="BB1726">
        <v>54</v>
      </c>
      <c r="BC1726">
        <v>0</v>
      </c>
      <c r="BD1726">
        <v>2023</v>
      </c>
      <c r="BE1726" t="s">
        <v>895</v>
      </c>
    </row>
    <row r="1727" spans="1:57" x14ac:dyDescent="0.2">
      <c r="A1727">
        <v>96</v>
      </c>
      <c r="B1727">
        <v>2023</v>
      </c>
      <c r="C1727" t="s">
        <v>15</v>
      </c>
      <c r="D1727" t="s">
        <v>14</v>
      </c>
      <c r="E1727" t="s">
        <v>352</v>
      </c>
      <c r="F1727" t="s">
        <v>353</v>
      </c>
      <c r="H1727" t="s">
        <v>351</v>
      </c>
      <c r="I1727" t="s">
        <v>19</v>
      </c>
      <c r="J1727" t="s">
        <v>351</v>
      </c>
      <c r="L1727" s="12">
        <v>0</v>
      </c>
      <c r="M1727" s="12">
        <v>0</v>
      </c>
      <c r="N1727" s="12">
        <v>0</v>
      </c>
      <c r="O1727" t="s">
        <v>25</v>
      </c>
      <c r="P1727" t="s">
        <v>25</v>
      </c>
      <c r="Q1727" s="12">
        <v>0</v>
      </c>
      <c r="R1727" s="12">
        <v>0</v>
      </c>
      <c r="S1727" s="12">
        <v>0</v>
      </c>
      <c r="T1727" s="12">
        <v>0</v>
      </c>
      <c r="U1727" s="12">
        <v>0</v>
      </c>
      <c r="V1727" s="12">
        <v>0</v>
      </c>
      <c r="W1727" s="12">
        <v>0</v>
      </c>
      <c r="X1727" t="s">
        <v>22</v>
      </c>
      <c r="Y1727" t="s">
        <v>23</v>
      </c>
      <c r="Z1727" s="12">
        <v>0</v>
      </c>
      <c r="AA1727" s="12">
        <v>900</v>
      </c>
      <c r="AB1727" s="12">
        <v>0</v>
      </c>
      <c r="AC1727" s="12">
        <v>0</v>
      </c>
      <c r="AD1727" s="12">
        <v>3.5178299999999996</v>
      </c>
      <c r="AE1727" s="12">
        <v>5.1131249999999993</v>
      </c>
      <c r="AF1727" s="12">
        <v>10.521899999999999</v>
      </c>
      <c r="AG1727" s="52">
        <v>900</v>
      </c>
      <c r="AH1727" t="s">
        <v>22</v>
      </c>
      <c r="AI1727" t="s">
        <v>23</v>
      </c>
      <c r="AJ1727" s="21">
        <f t="shared" si="235"/>
        <v>3166.0469999999996</v>
      </c>
      <c r="AK1727" s="21">
        <f t="shared" si="236"/>
        <v>4601.8124999999991</v>
      </c>
      <c r="AL1727" s="21">
        <f t="shared" si="237"/>
        <v>9469.7099999999991</v>
      </c>
      <c r="AM1727" s="12">
        <v>1.19</v>
      </c>
      <c r="AN1727" s="12">
        <v>0</v>
      </c>
      <c r="AO1727" s="12">
        <v>0</v>
      </c>
      <c r="AP1727" s="12">
        <v>0</v>
      </c>
      <c r="AQ1727" s="22">
        <f t="shared" si="238"/>
        <v>3767.5959299999995</v>
      </c>
      <c r="AR1727" s="22">
        <f t="shared" si="239"/>
        <v>5476.1568749999988</v>
      </c>
      <c r="AS1727" s="22">
        <f t="shared" si="240"/>
        <v>11268.954899999999</v>
      </c>
      <c r="AT1727" s="22">
        <f t="shared" si="241"/>
        <v>0</v>
      </c>
      <c r="AU1727" s="22">
        <f t="shared" si="242"/>
        <v>0</v>
      </c>
      <c r="AV1727" s="22">
        <f t="shared" si="243"/>
        <v>0</v>
      </c>
      <c r="AW1727">
        <v>2040</v>
      </c>
      <c r="AX1727" t="s">
        <v>28</v>
      </c>
      <c r="AY1727" s="12">
        <v>999</v>
      </c>
      <c r="AZ1727" t="s">
        <v>138</v>
      </c>
      <c r="BA1727">
        <v>2</v>
      </c>
      <c r="BB1727">
        <v>54</v>
      </c>
      <c r="BC1727">
        <v>0</v>
      </c>
      <c r="BD1727">
        <v>2023</v>
      </c>
      <c r="BE1727" t="s">
        <v>895</v>
      </c>
    </row>
    <row r="1728" spans="1:57" x14ac:dyDescent="0.2">
      <c r="A1728">
        <v>96</v>
      </c>
      <c r="B1728">
        <v>2023</v>
      </c>
      <c r="C1728" t="s">
        <v>15</v>
      </c>
      <c r="D1728" t="s">
        <v>14</v>
      </c>
      <c r="E1728" t="s">
        <v>352</v>
      </c>
      <c r="F1728" t="s">
        <v>353</v>
      </c>
      <c r="H1728" t="s">
        <v>351</v>
      </c>
      <c r="I1728" t="s">
        <v>19</v>
      </c>
      <c r="J1728" t="s">
        <v>351</v>
      </c>
      <c r="L1728" s="12">
        <v>0</v>
      </c>
      <c r="M1728" s="12">
        <v>0</v>
      </c>
      <c r="N1728" s="12">
        <v>0</v>
      </c>
      <c r="O1728" t="s">
        <v>25</v>
      </c>
      <c r="P1728" t="s">
        <v>25</v>
      </c>
      <c r="Q1728" s="12">
        <v>0</v>
      </c>
      <c r="R1728" s="12">
        <v>0</v>
      </c>
      <c r="S1728" s="12">
        <v>0</v>
      </c>
      <c r="T1728" s="12">
        <v>0</v>
      </c>
      <c r="U1728" s="12">
        <v>0</v>
      </c>
      <c r="V1728" s="12">
        <v>0</v>
      </c>
      <c r="W1728" s="12">
        <v>0</v>
      </c>
      <c r="X1728" t="s">
        <v>22</v>
      </c>
      <c r="Y1728" t="s">
        <v>23</v>
      </c>
      <c r="Z1728" s="12">
        <v>0</v>
      </c>
      <c r="AA1728" s="12">
        <v>900</v>
      </c>
      <c r="AB1728" s="12">
        <v>0</v>
      </c>
      <c r="AC1728" s="12">
        <v>0</v>
      </c>
      <c r="AD1728" s="12">
        <v>3.3419384999999999</v>
      </c>
      <c r="AE1728" s="12">
        <v>4.8574687499999998</v>
      </c>
      <c r="AF1728" s="12">
        <v>9.9958049999999989</v>
      </c>
      <c r="AG1728" s="52">
        <v>900</v>
      </c>
      <c r="AH1728" t="s">
        <v>22</v>
      </c>
      <c r="AI1728" t="s">
        <v>23</v>
      </c>
      <c r="AJ1728" s="21">
        <f t="shared" si="235"/>
        <v>3007.7446500000001</v>
      </c>
      <c r="AK1728" s="21">
        <f t="shared" si="236"/>
        <v>4371.7218750000002</v>
      </c>
      <c r="AL1728" s="21">
        <f t="shared" si="237"/>
        <v>8996.2244999999984</v>
      </c>
      <c r="AM1728" s="12">
        <v>1.19</v>
      </c>
      <c r="AN1728" s="12">
        <v>0</v>
      </c>
      <c r="AO1728" s="12">
        <v>0</v>
      </c>
      <c r="AP1728" s="12">
        <v>0</v>
      </c>
      <c r="AQ1728" s="22">
        <f t="shared" si="238"/>
        <v>3579.2161335000001</v>
      </c>
      <c r="AR1728" s="22">
        <f t="shared" si="239"/>
        <v>5202.3490312499998</v>
      </c>
      <c r="AS1728" s="22">
        <f t="shared" si="240"/>
        <v>10705.507154999998</v>
      </c>
      <c r="AT1728" s="22">
        <f t="shared" si="241"/>
        <v>0</v>
      </c>
      <c r="AU1728" s="22">
        <f t="shared" si="242"/>
        <v>0</v>
      </c>
      <c r="AV1728" s="22">
        <f t="shared" si="243"/>
        <v>0</v>
      </c>
      <c r="AW1728">
        <v>2045</v>
      </c>
      <c r="AX1728" t="s">
        <v>28</v>
      </c>
      <c r="AY1728" s="12">
        <v>999</v>
      </c>
      <c r="AZ1728" t="s">
        <v>138</v>
      </c>
      <c r="BA1728">
        <v>2</v>
      </c>
      <c r="BB1728">
        <v>54</v>
      </c>
      <c r="BC1728">
        <v>0</v>
      </c>
      <c r="BD1728">
        <v>2023</v>
      </c>
      <c r="BE1728" t="s">
        <v>895</v>
      </c>
    </row>
    <row r="1729" spans="1:57" x14ac:dyDescent="0.2">
      <c r="A1729">
        <v>96</v>
      </c>
      <c r="B1729">
        <v>2023</v>
      </c>
      <c r="C1729" t="s">
        <v>15</v>
      </c>
      <c r="D1729" t="s">
        <v>14</v>
      </c>
      <c r="E1729" t="s">
        <v>352</v>
      </c>
      <c r="F1729" t="s">
        <v>353</v>
      </c>
      <c r="H1729" t="s">
        <v>351</v>
      </c>
      <c r="I1729" t="s">
        <v>19</v>
      </c>
      <c r="J1729" t="s">
        <v>351</v>
      </c>
      <c r="L1729" s="12">
        <v>0</v>
      </c>
      <c r="M1729" s="12">
        <v>0</v>
      </c>
      <c r="N1729" s="12">
        <v>0</v>
      </c>
      <c r="O1729" t="s">
        <v>25</v>
      </c>
      <c r="P1729" t="s">
        <v>25</v>
      </c>
      <c r="Q1729" s="12">
        <v>0</v>
      </c>
      <c r="R1729" s="12">
        <v>0</v>
      </c>
      <c r="S1729" s="12">
        <v>0</v>
      </c>
      <c r="T1729" s="12">
        <v>0</v>
      </c>
      <c r="U1729" s="12">
        <v>0</v>
      </c>
      <c r="V1729" s="12">
        <v>0</v>
      </c>
      <c r="W1729" s="12">
        <v>0</v>
      </c>
      <c r="X1729" t="s">
        <v>22</v>
      </c>
      <c r="Y1729" t="s">
        <v>23</v>
      </c>
      <c r="Z1729" s="12">
        <v>0</v>
      </c>
      <c r="AA1729" s="12">
        <v>900</v>
      </c>
      <c r="AB1729" s="12">
        <v>0</v>
      </c>
      <c r="AC1729" s="12">
        <v>0</v>
      </c>
      <c r="AD1729" s="12">
        <v>3.1660469999999998</v>
      </c>
      <c r="AE1729" s="12">
        <v>4.6018125000000003</v>
      </c>
      <c r="AF1729" s="12">
        <v>9.4697099999999992</v>
      </c>
      <c r="AG1729" s="52">
        <v>900</v>
      </c>
      <c r="AH1729" t="s">
        <v>22</v>
      </c>
      <c r="AI1729" t="s">
        <v>23</v>
      </c>
      <c r="AJ1729" s="21">
        <f t="shared" si="235"/>
        <v>2849.4422999999997</v>
      </c>
      <c r="AK1729" s="21">
        <f t="shared" si="236"/>
        <v>4141.6312500000004</v>
      </c>
      <c r="AL1729" s="21">
        <f t="shared" si="237"/>
        <v>8522.7389999999996</v>
      </c>
      <c r="AM1729" s="12">
        <v>1.19</v>
      </c>
      <c r="AN1729" s="12">
        <v>0</v>
      </c>
      <c r="AO1729" s="12">
        <v>0</v>
      </c>
      <c r="AP1729" s="12">
        <v>0</v>
      </c>
      <c r="AQ1729" s="22">
        <f t="shared" si="238"/>
        <v>3390.8363369999993</v>
      </c>
      <c r="AR1729" s="22">
        <f t="shared" si="239"/>
        <v>4928.5411875</v>
      </c>
      <c r="AS1729" s="22">
        <f t="shared" si="240"/>
        <v>10142.05941</v>
      </c>
      <c r="AT1729" s="22">
        <f t="shared" si="241"/>
        <v>0</v>
      </c>
      <c r="AU1729" s="22">
        <f t="shared" si="242"/>
        <v>0</v>
      </c>
      <c r="AV1729" s="22">
        <f t="shared" si="243"/>
        <v>0</v>
      </c>
      <c r="AW1729">
        <v>2050</v>
      </c>
      <c r="AX1729" t="s">
        <v>28</v>
      </c>
      <c r="AY1729" s="12">
        <v>999</v>
      </c>
      <c r="AZ1729" t="s">
        <v>138</v>
      </c>
      <c r="BA1729">
        <v>2</v>
      </c>
      <c r="BB1729">
        <v>54</v>
      </c>
      <c r="BC1729">
        <v>0</v>
      </c>
      <c r="BD1729">
        <v>2023</v>
      </c>
      <c r="BE1729" t="s">
        <v>895</v>
      </c>
    </row>
    <row r="1730" spans="1:57" x14ac:dyDescent="0.2">
      <c r="A1730">
        <v>97</v>
      </c>
      <c r="B1730">
        <v>2023</v>
      </c>
      <c r="C1730" t="s">
        <v>15</v>
      </c>
      <c r="D1730" t="s">
        <v>327</v>
      </c>
      <c r="E1730" t="s">
        <v>329</v>
      </c>
      <c r="F1730" t="s">
        <v>356</v>
      </c>
      <c r="G1730" t="s">
        <v>60</v>
      </c>
      <c r="H1730" t="s">
        <v>357</v>
      </c>
      <c r="I1730" t="s">
        <v>37</v>
      </c>
      <c r="J1730" t="s">
        <v>354</v>
      </c>
      <c r="K1730" t="s">
        <v>355</v>
      </c>
      <c r="L1730" s="12">
        <v>1.6479999999999999E-3</v>
      </c>
      <c r="M1730" s="12">
        <v>3.0119999999999999E-3</v>
      </c>
      <c r="N1730" s="12">
        <v>1.2639999999999999E-3</v>
      </c>
      <c r="O1730" t="s">
        <v>358</v>
      </c>
      <c r="P1730" t="s">
        <v>333</v>
      </c>
      <c r="Q1730" s="12">
        <v>100</v>
      </c>
      <c r="R1730" s="12">
        <v>800.00000000000011</v>
      </c>
      <c r="S1730" s="12">
        <v>800</v>
      </c>
      <c r="T1730" s="12">
        <v>3200</v>
      </c>
      <c r="U1730" s="12">
        <v>2.1554E-2</v>
      </c>
      <c r="V1730" s="12">
        <v>2.0291E-2</v>
      </c>
      <c r="W1730" s="12">
        <v>8.1725999999999993E-2</v>
      </c>
      <c r="X1730" t="s">
        <v>334</v>
      </c>
      <c r="Y1730" t="s">
        <v>335</v>
      </c>
      <c r="Z1730" s="12">
        <v>50</v>
      </c>
      <c r="AA1730" s="12">
        <v>90.014064697609015</v>
      </c>
      <c r="AB1730" s="12">
        <v>100</v>
      </c>
      <c r="AC1730" s="12">
        <v>125</v>
      </c>
      <c r="AD1730" s="12">
        <v>-0.664655</v>
      </c>
      <c r="AE1730" s="12">
        <v>1.1906099999999999</v>
      </c>
      <c r="AF1730" s="12">
        <v>4.8260509999999996</v>
      </c>
      <c r="AG1730" s="52">
        <v>1</v>
      </c>
      <c r="AH1730" s="52"/>
      <c r="AI1730" s="52"/>
      <c r="AJ1730" s="21">
        <f t="shared" ref="AJ1730:AJ1793" si="248">(AD1730+L1730*$R1730+U1730*$AA1730)*$AG1730</f>
        <v>2.5939081504922648</v>
      </c>
      <c r="AK1730" s="21">
        <f t="shared" ref="AK1730:AK1793" si="249">(AE1730+M1730*$R1730+V1730*$AA1730)*$AG1730</f>
        <v>5.4266853867791847</v>
      </c>
      <c r="AL1730" s="21">
        <f t="shared" ref="AL1730:AL1793" si="250">(AF1730+N1730*$R1730+W1730*$AA1730)*$AG1730</f>
        <v>13.193740451476794</v>
      </c>
      <c r="AM1730" s="12">
        <v>1</v>
      </c>
      <c r="AN1730" s="12">
        <v>1</v>
      </c>
      <c r="AO1730" s="12">
        <v>72.44160302068137</v>
      </c>
      <c r="AP1730" s="12">
        <v>76.061603020681375</v>
      </c>
      <c r="AQ1730" s="22">
        <f t="shared" ref="AQ1730:AQ1793" si="251">AJ1730*$AM1730+$AO1730*$AG1730</f>
        <v>75.035511171173638</v>
      </c>
      <c r="AR1730" s="22">
        <f t="shared" ref="AR1730:AR1793" si="252">AK1730*$AM1730+$AO1730*$AG1730</f>
        <v>77.868288407460554</v>
      </c>
      <c r="AS1730" s="22">
        <f t="shared" ref="AS1730:AS1793" si="253">AL1730*$AM1730+$AO1730*$AG1730</f>
        <v>85.635343472158169</v>
      </c>
      <c r="AT1730" s="22">
        <f t="shared" ref="AT1730:AT1793" si="254">AJ1730*$AN1730+$AP1730*$AG1730</f>
        <v>78.655511171173643</v>
      </c>
      <c r="AU1730" s="22">
        <f t="shared" ref="AU1730:AU1793" si="255">AK1730*$AN1730+$AP1730*$AG1730</f>
        <v>81.488288407460558</v>
      </c>
      <c r="AV1730" s="22">
        <f t="shared" ref="AV1730:AV1793" si="256">AL1730*$AN1730+$AP1730*$AG1730</f>
        <v>89.255343472158174</v>
      </c>
      <c r="AW1730">
        <v>2023</v>
      </c>
      <c r="AX1730" t="s">
        <v>24</v>
      </c>
      <c r="AY1730" s="12">
        <v>1.6470971950424007</v>
      </c>
      <c r="AZ1730" t="s">
        <v>359</v>
      </c>
      <c r="BA1730">
        <v>14</v>
      </c>
      <c r="BB1730">
        <v>1679</v>
      </c>
      <c r="BC1730">
        <v>0</v>
      </c>
      <c r="BD1730">
        <v>2020</v>
      </c>
      <c r="BE1730" t="s">
        <v>360</v>
      </c>
    </row>
    <row r="1731" spans="1:57" x14ac:dyDescent="0.2">
      <c r="A1731">
        <v>97</v>
      </c>
      <c r="B1731">
        <v>2023</v>
      </c>
      <c r="C1731" t="s">
        <v>15</v>
      </c>
      <c r="D1731" t="s">
        <v>327</v>
      </c>
      <c r="E1731" t="s">
        <v>329</v>
      </c>
      <c r="F1731" t="s">
        <v>356</v>
      </c>
      <c r="G1731" t="s">
        <v>60</v>
      </c>
      <c r="H1731" t="s">
        <v>357</v>
      </c>
      <c r="I1731" t="s">
        <v>37</v>
      </c>
      <c r="J1731" t="s">
        <v>354</v>
      </c>
      <c r="K1731" t="s">
        <v>355</v>
      </c>
      <c r="L1731" s="12">
        <v>1.3593452201527748E-3</v>
      </c>
      <c r="M1731" s="12">
        <v>2.4844343465413579E-3</v>
      </c>
      <c r="N1731" s="12">
        <v>1.042604586330769E-3</v>
      </c>
      <c r="O1731" t="s">
        <v>358</v>
      </c>
      <c r="P1731" t="s">
        <v>333</v>
      </c>
      <c r="Q1731" s="12">
        <v>100</v>
      </c>
      <c r="R1731" s="12">
        <v>800</v>
      </c>
      <c r="S1731" s="12">
        <v>800</v>
      </c>
      <c r="T1731" s="12">
        <v>3200</v>
      </c>
      <c r="U1731" s="12">
        <v>1.4702135529485086E-2</v>
      </c>
      <c r="V1731" s="12">
        <v>1.3840634315151798E-2</v>
      </c>
      <c r="W1731" s="12">
        <v>5.5745881427238464E-2</v>
      </c>
      <c r="X1731" t="s">
        <v>334</v>
      </c>
      <c r="Y1731" t="s">
        <v>335</v>
      </c>
      <c r="Z1731" s="12">
        <v>50</v>
      </c>
      <c r="AA1731" s="12">
        <v>108.85048963433049</v>
      </c>
      <c r="AB1731" s="12">
        <v>120.92609082813901</v>
      </c>
      <c r="AC1731" s="12">
        <v>125</v>
      </c>
      <c r="AD1731" s="12">
        <v>-0.54823761972126361</v>
      </c>
      <c r="AE1731" s="12">
        <v>0.98206918238233931</v>
      </c>
      <c r="AF1731" s="12">
        <v>3.980745970305533</v>
      </c>
      <c r="AG1731" s="52">
        <v>1</v>
      </c>
      <c r="AH1731" s="52"/>
      <c r="AI1731" s="52"/>
      <c r="AJ1731" s="21">
        <f t="shared" si="248"/>
        <v>2.1395732074556943</v>
      </c>
      <c r="AK1731" s="21">
        <f t="shared" si="249"/>
        <v>4.4761764816694152</v>
      </c>
      <c r="AL1731" s="21">
        <f t="shared" si="250"/>
        <v>10.882796127822385</v>
      </c>
      <c r="AM1731" s="12">
        <v>1</v>
      </c>
      <c r="AN1731" s="12">
        <v>1</v>
      </c>
      <c r="AO1731" s="12">
        <v>72.44160302068137</v>
      </c>
      <c r="AP1731" s="12">
        <v>76.061603020681375</v>
      </c>
      <c r="AQ1731" s="22">
        <f t="shared" si="251"/>
        <v>74.581176228137068</v>
      </c>
      <c r="AR1731" s="22">
        <f t="shared" si="252"/>
        <v>76.917779502350783</v>
      </c>
      <c r="AS1731" s="22">
        <f t="shared" si="253"/>
        <v>83.324399148503758</v>
      </c>
      <c r="AT1731" s="22">
        <f t="shared" si="254"/>
        <v>78.201176228137072</v>
      </c>
      <c r="AU1731" s="22">
        <f t="shared" si="255"/>
        <v>80.537779502350787</v>
      </c>
      <c r="AV1731" s="22">
        <f t="shared" si="256"/>
        <v>86.944399148503763</v>
      </c>
      <c r="AW1731">
        <v>2030</v>
      </c>
      <c r="AX1731" t="s">
        <v>24</v>
      </c>
      <c r="AY1731" s="12">
        <v>1.6470971950424007</v>
      </c>
      <c r="AZ1731" t="s">
        <v>359</v>
      </c>
      <c r="BA1731">
        <v>14</v>
      </c>
      <c r="BB1731">
        <v>1679</v>
      </c>
      <c r="BC1731">
        <v>0</v>
      </c>
      <c r="BD1731">
        <v>2020</v>
      </c>
      <c r="BE1731" t="s">
        <v>360</v>
      </c>
    </row>
    <row r="1732" spans="1:57" x14ac:dyDescent="0.2">
      <c r="A1732">
        <v>97</v>
      </c>
      <c r="B1732">
        <v>2023</v>
      </c>
      <c r="C1732" t="s">
        <v>15</v>
      </c>
      <c r="D1732" t="s">
        <v>327</v>
      </c>
      <c r="E1732" t="s">
        <v>329</v>
      </c>
      <c r="F1732" t="s">
        <v>356</v>
      </c>
      <c r="G1732" t="s">
        <v>60</v>
      </c>
      <c r="H1732" t="s">
        <v>357</v>
      </c>
      <c r="I1732" t="s">
        <v>37</v>
      </c>
      <c r="J1732" t="s">
        <v>354</v>
      </c>
      <c r="K1732" t="s">
        <v>355</v>
      </c>
      <c r="L1732" s="12">
        <v>1.2776280535530694E-3</v>
      </c>
      <c r="M1732" s="12">
        <v>2.3350823405957795E-3</v>
      </c>
      <c r="N1732" s="12">
        <v>9.7992831291934443E-4</v>
      </c>
      <c r="O1732" t="s">
        <v>358</v>
      </c>
      <c r="P1732" t="s">
        <v>333</v>
      </c>
      <c r="Q1732" s="12">
        <v>100</v>
      </c>
      <c r="R1732" s="12">
        <v>800</v>
      </c>
      <c r="S1732" s="12">
        <v>800</v>
      </c>
      <c r="T1732" s="12">
        <v>3200</v>
      </c>
      <c r="U1732" s="12">
        <v>1.215629807176245E-2</v>
      </c>
      <c r="V1732" s="12">
        <v>1.1443975325885305E-2</v>
      </c>
      <c r="W1732" s="12">
        <v>4.6092865185712997E-2</v>
      </c>
      <c r="X1732" t="s">
        <v>334</v>
      </c>
      <c r="Y1732" t="s">
        <v>335</v>
      </c>
      <c r="Z1732" s="12">
        <v>50</v>
      </c>
      <c r="AA1732" s="12">
        <v>123.73260125100245</v>
      </c>
      <c r="AB1732" s="12">
        <v>137.45918670228551</v>
      </c>
      <c r="AC1732" s="12">
        <v>125</v>
      </c>
      <c r="AD1732" s="12">
        <v>-0.51528026330965737</v>
      </c>
      <c r="AE1732" s="12">
        <v>0.92303200051020617</v>
      </c>
      <c r="AF1732" s="12">
        <v>3.7414430494404392</v>
      </c>
      <c r="AG1732" s="52">
        <v>1</v>
      </c>
      <c r="AH1732" s="52"/>
      <c r="AI1732" s="52"/>
      <c r="AJ1732" s="21">
        <f t="shared" si="248"/>
        <v>2.010952561534511</v>
      </c>
      <c r="AK1732" s="21">
        <f t="shared" si="249"/>
        <v>4.2070907087109068</v>
      </c>
      <c r="AL1732" s="21">
        <f t="shared" si="250"/>
        <v>10.228575808315954</v>
      </c>
      <c r="AM1732" s="12">
        <v>1</v>
      </c>
      <c r="AN1732" s="12">
        <v>1</v>
      </c>
      <c r="AO1732" s="12">
        <v>72.44160302068137</v>
      </c>
      <c r="AP1732" s="12">
        <v>76.061603020681375</v>
      </c>
      <c r="AQ1732" s="22">
        <f t="shared" si="251"/>
        <v>74.452555582215879</v>
      </c>
      <c r="AR1732" s="22">
        <f t="shared" si="252"/>
        <v>76.648693729392278</v>
      </c>
      <c r="AS1732" s="22">
        <f t="shared" si="253"/>
        <v>82.670178828997322</v>
      </c>
      <c r="AT1732" s="22">
        <f t="shared" si="254"/>
        <v>78.072555582215884</v>
      </c>
      <c r="AU1732" s="22">
        <f t="shared" si="255"/>
        <v>80.268693729392282</v>
      </c>
      <c r="AV1732" s="22">
        <f t="shared" si="256"/>
        <v>86.290178828997327</v>
      </c>
      <c r="AW1732">
        <v>2035</v>
      </c>
      <c r="AX1732" t="s">
        <v>24</v>
      </c>
      <c r="AY1732" s="12">
        <v>1.6470971950424007</v>
      </c>
      <c r="AZ1732" t="s">
        <v>359</v>
      </c>
      <c r="BA1732">
        <v>14</v>
      </c>
      <c r="BB1732">
        <v>1679</v>
      </c>
      <c r="BC1732">
        <v>0</v>
      </c>
      <c r="BD1732">
        <v>2020</v>
      </c>
      <c r="BE1732" t="s">
        <v>360</v>
      </c>
    </row>
    <row r="1733" spans="1:57" x14ac:dyDescent="0.2">
      <c r="A1733">
        <v>97</v>
      </c>
      <c r="B1733">
        <v>2023</v>
      </c>
      <c r="C1733" t="s">
        <v>15</v>
      </c>
      <c r="D1733" t="s">
        <v>327</v>
      </c>
      <c r="E1733" t="s">
        <v>329</v>
      </c>
      <c r="F1733" t="s">
        <v>356</v>
      </c>
      <c r="G1733" t="s">
        <v>60</v>
      </c>
      <c r="H1733" t="s">
        <v>357</v>
      </c>
      <c r="I1733" t="s">
        <v>37</v>
      </c>
      <c r="J1733" t="s">
        <v>354</v>
      </c>
      <c r="K1733" t="s">
        <v>355</v>
      </c>
      <c r="L1733" s="12">
        <v>1.1959108869533637E-3</v>
      </c>
      <c r="M1733" s="12">
        <v>2.1857303346502011E-3</v>
      </c>
      <c r="N1733" s="12">
        <v>9.1725203950791974E-4</v>
      </c>
      <c r="O1733" t="s">
        <v>358</v>
      </c>
      <c r="P1733" t="s">
        <v>333</v>
      </c>
      <c r="Q1733" s="12">
        <v>100</v>
      </c>
      <c r="R1733" s="12">
        <v>800</v>
      </c>
      <c r="S1733" s="12">
        <v>800</v>
      </c>
      <c r="T1733" s="12">
        <v>3200</v>
      </c>
      <c r="U1733" s="12">
        <v>1.0157118849950181E-2</v>
      </c>
      <c r="V1733" s="12">
        <v>9.5619420332346255E-3</v>
      </c>
      <c r="W1733" s="12">
        <v>3.851260532295761E-2</v>
      </c>
      <c r="X1733" t="s">
        <v>334</v>
      </c>
      <c r="Y1733" t="s">
        <v>335</v>
      </c>
      <c r="Z1733" s="12">
        <v>50</v>
      </c>
      <c r="AA1733" s="12">
        <v>138.6147128676744</v>
      </c>
      <c r="AB1733" s="12">
        <v>153.99228257643202</v>
      </c>
      <c r="AC1733" s="12">
        <v>125</v>
      </c>
      <c r="AD1733" s="12">
        <v>-0.48232290689805096</v>
      </c>
      <c r="AE1733" s="12">
        <v>0.86399481863807304</v>
      </c>
      <c r="AF1733" s="12">
        <v>3.5021401285753444</v>
      </c>
      <c r="AG1733" s="52">
        <v>1</v>
      </c>
      <c r="AH1733" s="52"/>
      <c r="AI1733" s="52"/>
      <c r="AJ1733" s="21">
        <f t="shared" si="248"/>
        <v>1.8823319156133276</v>
      </c>
      <c r="AK1733" s="21">
        <f t="shared" si="249"/>
        <v>3.9380049357523981</v>
      </c>
      <c r="AL1733" s="21">
        <f t="shared" si="250"/>
        <v>9.5743554888095179</v>
      </c>
      <c r="AM1733" s="12">
        <v>1</v>
      </c>
      <c r="AN1733" s="12">
        <v>1</v>
      </c>
      <c r="AO1733" s="12">
        <v>72.44160302068137</v>
      </c>
      <c r="AP1733" s="12">
        <v>76.061603020681375</v>
      </c>
      <c r="AQ1733" s="22">
        <f t="shared" si="251"/>
        <v>74.323934936294691</v>
      </c>
      <c r="AR1733" s="22">
        <f t="shared" si="252"/>
        <v>76.379607956433773</v>
      </c>
      <c r="AS1733" s="22">
        <f t="shared" si="253"/>
        <v>82.015958509490886</v>
      </c>
      <c r="AT1733" s="22">
        <f t="shared" si="254"/>
        <v>77.943934936294696</v>
      </c>
      <c r="AU1733" s="22">
        <f t="shared" si="255"/>
        <v>79.999607956433778</v>
      </c>
      <c r="AV1733" s="22">
        <f t="shared" si="256"/>
        <v>85.635958509490891</v>
      </c>
      <c r="AW1733">
        <v>2040</v>
      </c>
      <c r="AX1733" t="s">
        <v>24</v>
      </c>
      <c r="AY1733" s="12">
        <v>1.6470971950424007</v>
      </c>
      <c r="AZ1733" t="s">
        <v>359</v>
      </c>
      <c r="BA1733">
        <v>14</v>
      </c>
      <c r="BB1733">
        <v>1679</v>
      </c>
      <c r="BC1733">
        <v>0</v>
      </c>
      <c r="BD1733">
        <v>2020</v>
      </c>
      <c r="BE1733" t="s">
        <v>360</v>
      </c>
    </row>
    <row r="1734" spans="1:57" x14ac:dyDescent="0.2">
      <c r="A1734">
        <v>97</v>
      </c>
      <c r="B1734">
        <v>2023</v>
      </c>
      <c r="C1734" t="s">
        <v>15</v>
      </c>
      <c r="D1734" t="s">
        <v>327</v>
      </c>
      <c r="E1734" t="s">
        <v>329</v>
      </c>
      <c r="F1734" t="s">
        <v>356</v>
      </c>
      <c r="G1734" t="s">
        <v>60</v>
      </c>
      <c r="H1734" t="s">
        <v>357</v>
      </c>
      <c r="I1734" t="s">
        <v>37</v>
      </c>
      <c r="J1734" t="s">
        <v>354</v>
      </c>
      <c r="K1734" t="s">
        <v>355</v>
      </c>
      <c r="L1734" s="12">
        <v>1.1142228186634309E-3</v>
      </c>
      <c r="M1734" s="12">
        <v>2.0364315108096203E-3</v>
      </c>
      <c r="N1734" s="12">
        <v>8.5459808421758292E-4</v>
      </c>
      <c r="O1734" t="s">
        <v>358</v>
      </c>
      <c r="P1734" t="s">
        <v>333</v>
      </c>
      <c r="Q1734" s="12">
        <v>100</v>
      </c>
      <c r="R1734" s="12">
        <v>800</v>
      </c>
      <c r="S1734" s="12">
        <v>800</v>
      </c>
      <c r="T1734" s="12">
        <v>3200</v>
      </c>
      <c r="U1734" s="12">
        <v>8.7639648283732944E-3</v>
      </c>
      <c r="V1734" s="12">
        <v>8.2504226747945851E-3</v>
      </c>
      <c r="W1734" s="12">
        <v>3.323020272634479E-2</v>
      </c>
      <c r="X1734" t="s">
        <v>334</v>
      </c>
      <c r="Y1734" t="s">
        <v>335</v>
      </c>
      <c r="Z1734" s="12">
        <v>50</v>
      </c>
      <c r="AA1734" s="12">
        <v>149.67610283051525</v>
      </c>
      <c r="AB1734" s="12">
        <v>166.28079548827549</v>
      </c>
      <c r="AC1734" s="12">
        <v>125</v>
      </c>
      <c r="AD1734" s="12">
        <v>-0.44937728612787786</v>
      </c>
      <c r="AE1734" s="12">
        <v>0.80497865905877886</v>
      </c>
      <c r="AF1734" s="12">
        <v>3.262922420044581</v>
      </c>
      <c r="AG1734" s="52">
        <v>1</v>
      </c>
      <c r="AH1734" s="52"/>
      <c r="AI1734" s="52"/>
      <c r="AJ1734" s="21">
        <f t="shared" si="248"/>
        <v>1.7537570696574871</v>
      </c>
      <c r="AK1734" s="21">
        <f t="shared" si="249"/>
        <v>3.6690149803742442</v>
      </c>
      <c r="AL1734" s="21">
        <f t="shared" si="250"/>
        <v>8.9203681277658973</v>
      </c>
      <c r="AM1734" s="12">
        <v>1</v>
      </c>
      <c r="AN1734" s="12">
        <v>1</v>
      </c>
      <c r="AO1734" s="12">
        <v>72.44160302068137</v>
      </c>
      <c r="AP1734" s="12">
        <v>76.061603020681375</v>
      </c>
      <c r="AQ1734" s="22">
        <f t="shared" si="251"/>
        <v>74.195360090338852</v>
      </c>
      <c r="AR1734" s="22">
        <f t="shared" si="252"/>
        <v>76.110618001055613</v>
      </c>
      <c r="AS1734" s="22">
        <f t="shared" si="253"/>
        <v>81.361971148447267</v>
      </c>
      <c r="AT1734" s="22">
        <f t="shared" si="254"/>
        <v>77.815360090338856</v>
      </c>
      <c r="AU1734" s="22">
        <f t="shared" si="255"/>
        <v>79.730618001055618</v>
      </c>
      <c r="AV1734" s="22">
        <f t="shared" si="256"/>
        <v>84.981971148447272</v>
      </c>
      <c r="AW1734">
        <v>2045</v>
      </c>
      <c r="AX1734" t="s">
        <v>24</v>
      </c>
      <c r="AY1734" s="12">
        <v>1.6470971950424007</v>
      </c>
      <c r="AZ1734" t="s">
        <v>359</v>
      </c>
      <c r="BA1734">
        <v>14</v>
      </c>
      <c r="BB1734">
        <v>1679</v>
      </c>
      <c r="BC1734">
        <v>0</v>
      </c>
      <c r="BD1734">
        <v>2020</v>
      </c>
      <c r="BE1734" t="s">
        <v>360</v>
      </c>
    </row>
    <row r="1735" spans="1:57" x14ac:dyDescent="0.2">
      <c r="A1735">
        <v>97</v>
      </c>
      <c r="B1735">
        <v>2023</v>
      </c>
      <c r="C1735" t="s">
        <v>15</v>
      </c>
      <c r="D1735" t="s">
        <v>327</v>
      </c>
      <c r="E1735" t="s">
        <v>329</v>
      </c>
      <c r="F1735" t="s">
        <v>356</v>
      </c>
      <c r="G1735" t="s">
        <v>60</v>
      </c>
      <c r="H1735" t="s">
        <v>357</v>
      </c>
      <c r="I1735" t="s">
        <v>37</v>
      </c>
      <c r="J1735" t="s">
        <v>354</v>
      </c>
      <c r="K1735" t="s">
        <v>355</v>
      </c>
      <c r="L1735" s="12">
        <v>1.0325347503734982E-3</v>
      </c>
      <c r="M1735" s="12">
        <v>1.8871326869690395E-3</v>
      </c>
      <c r="N1735" s="12">
        <v>7.9194412892724631E-4</v>
      </c>
      <c r="O1735" t="s">
        <v>358</v>
      </c>
      <c r="P1735" t="s">
        <v>333</v>
      </c>
      <c r="Q1735" s="12">
        <v>100</v>
      </c>
      <c r="R1735" s="12">
        <v>800</v>
      </c>
      <c r="S1735" s="12">
        <v>800</v>
      </c>
      <c r="T1735" s="12">
        <v>3200</v>
      </c>
      <c r="U1735" s="12">
        <v>7.5625547446065266E-3</v>
      </c>
      <c r="V1735" s="12">
        <v>7.1194116323100593E-3</v>
      </c>
      <c r="W1735" s="12">
        <v>2.8674832933920057E-2</v>
      </c>
      <c r="X1735" t="s">
        <v>334</v>
      </c>
      <c r="Y1735" t="s">
        <v>335</v>
      </c>
      <c r="Z1735" s="12">
        <v>50</v>
      </c>
      <c r="AA1735" s="12">
        <v>160.7374927933561</v>
      </c>
      <c r="AB1735" s="12">
        <v>178.56930840011898</v>
      </c>
      <c r="AC1735" s="12">
        <v>125</v>
      </c>
      <c r="AD1735" s="12">
        <v>-0.41643166535770482</v>
      </c>
      <c r="AE1735" s="12">
        <v>0.74596249947948468</v>
      </c>
      <c r="AF1735" s="12">
        <v>3.0237047115138176</v>
      </c>
      <c r="AG1735" s="52">
        <v>1</v>
      </c>
      <c r="AH1735" s="52"/>
      <c r="AI1735" s="52"/>
      <c r="AJ1735" s="21">
        <f t="shared" si="248"/>
        <v>1.6251822237016462</v>
      </c>
      <c r="AK1735" s="21">
        <f t="shared" si="249"/>
        <v>3.4000250249960899</v>
      </c>
      <c r="AL1735" s="21">
        <f t="shared" si="250"/>
        <v>8.2663807667222784</v>
      </c>
      <c r="AM1735" s="12">
        <v>1</v>
      </c>
      <c r="AN1735" s="12">
        <v>1</v>
      </c>
      <c r="AO1735" s="12">
        <v>72.44160302068137</v>
      </c>
      <c r="AP1735" s="12">
        <v>76.061603020681375</v>
      </c>
      <c r="AQ1735" s="22">
        <f t="shared" si="251"/>
        <v>74.066785244383013</v>
      </c>
      <c r="AR1735" s="22">
        <f t="shared" si="252"/>
        <v>75.841628045677453</v>
      </c>
      <c r="AS1735" s="22">
        <f t="shared" si="253"/>
        <v>80.707983787403649</v>
      </c>
      <c r="AT1735" s="22">
        <f t="shared" si="254"/>
        <v>77.686785244383017</v>
      </c>
      <c r="AU1735" s="22">
        <f t="shared" si="255"/>
        <v>79.461628045677458</v>
      </c>
      <c r="AV1735" s="22">
        <f t="shared" si="256"/>
        <v>84.327983787403653</v>
      </c>
      <c r="AW1735">
        <v>2050</v>
      </c>
      <c r="AX1735" t="s">
        <v>24</v>
      </c>
      <c r="AY1735" s="12">
        <v>1.6470971950424007</v>
      </c>
      <c r="AZ1735" t="s">
        <v>359</v>
      </c>
      <c r="BA1735">
        <v>14</v>
      </c>
      <c r="BB1735">
        <v>1679</v>
      </c>
      <c r="BC1735">
        <v>0</v>
      </c>
      <c r="BD1735">
        <v>2020</v>
      </c>
      <c r="BE1735" t="s">
        <v>360</v>
      </c>
    </row>
    <row r="1736" spans="1:57" x14ac:dyDescent="0.2">
      <c r="A1736">
        <v>97</v>
      </c>
      <c r="B1736">
        <v>2023</v>
      </c>
      <c r="C1736" t="s">
        <v>15</v>
      </c>
      <c r="D1736" t="s">
        <v>327</v>
      </c>
      <c r="E1736" t="s">
        <v>329</v>
      </c>
      <c r="F1736" t="s">
        <v>356</v>
      </c>
      <c r="G1736" t="s">
        <v>60</v>
      </c>
      <c r="H1736" t="s">
        <v>357</v>
      </c>
      <c r="I1736" t="s">
        <v>37</v>
      </c>
      <c r="J1736" t="s">
        <v>354</v>
      </c>
      <c r="K1736" t="s">
        <v>355</v>
      </c>
      <c r="L1736" s="12">
        <v>1.6479999999999999E-3</v>
      </c>
      <c r="M1736" s="12">
        <v>3.0119999999999999E-3</v>
      </c>
      <c r="N1736" s="12">
        <v>1.2639999999999999E-3</v>
      </c>
      <c r="O1736" t="s">
        <v>358</v>
      </c>
      <c r="P1736" t="s">
        <v>333</v>
      </c>
      <c r="Q1736" s="12">
        <v>100</v>
      </c>
      <c r="R1736" s="12">
        <v>800.00000000000011</v>
      </c>
      <c r="S1736" s="12">
        <v>800</v>
      </c>
      <c r="T1736" s="12">
        <v>3200</v>
      </c>
      <c r="U1736" s="12">
        <v>2.1554E-2</v>
      </c>
      <c r="V1736" s="12">
        <v>2.0291E-2</v>
      </c>
      <c r="W1736" s="12">
        <v>8.1725999999999993E-2</v>
      </c>
      <c r="X1736" t="s">
        <v>334</v>
      </c>
      <c r="Y1736" t="s">
        <v>335</v>
      </c>
      <c r="Z1736" s="12">
        <v>50</v>
      </c>
      <c r="AA1736" s="12">
        <v>90.014064697609015</v>
      </c>
      <c r="AB1736" s="12">
        <v>100</v>
      </c>
      <c r="AC1736" s="12">
        <v>125</v>
      </c>
      <c r="AD1736" s="12">
        <v>-0.664655</v>
      </c>
      <c r="AE1736" s="12">
        <v>1.1906099999999999</v>
      </c>
      <c r="AF1736" s="12">
        <v>4.8260509999999996</v>
      </c>
      <c r="AG1736" s="52">
        <v>1</v>
      </c>
      <c r="AH1736" s="52"/>
      <c r="AI1736" s="52"/>
      <c r="AJ1736" s="21">
        <f t="shared" si="248"/>
        <v>2.5939081504922648</v>
      </c>
      <c r="AK1736" s="21">
        <f t="shared" si="249"/>
        <v>5.4266853867791847</v>
      </c>
      <c r="AL1736" s="21">
        <f t="shared" si="250"/>
        <v>13.193740451476794</v>
      </c>
      <c r="AM1736" s="12">
        <v>1</v>
      </c>
      <c r="AN1736" s="12">
        <v>1</v>
      </c>
      <c r="AO1736" s="12">
        <v>72.44160302068137</v>
      </c>
      <c r="AP1736" s="12">
        <v>76.061603020681375</v>
      </c>
      <c r="AQ1736" s="22">
        <f t="shared" si="251"/>
        <v>75.035511171173638</v>
      </c>
      <c r="AR1736" s="22">
        <f t="shared" si="252"/>
        <v>77.868288407460554</v>
      </c>
      <c r="AS1736" s="22">
        <f t="shared" si="253"/>
        <v>85.635343472158169</v>
      </c>
      <c r="AT1736" s="22">
        <f t="shared" si="254"/>
        <v>78.655511171173643</v>
      </c>
      <c r="AU1736" s="22">
        <f t="shared" si="255"/>
        <v>81.488288407460558</v>
      </c>
      <c r="AV1736" s="22">
        <f t="shared" si="256"/>
        <v>89.255343472158174</v>
      </c>
      <c r="AW1736">
        <v>2023</v>
      </c>
      <c r="AX1736" t="s">
        <v>27</v>
      </c>
      <c r="AY1736" s="12">
        <v>1.6470971950424007</v>
      </c>
      <c r="AZ1736" t="s">
        <v>359</v>
      </c>
      <c r="BA1736">
        <v>14</v>
      </c>
      <c r="BB1736">
        <v>1679</v>
      </c>
      <c r="BC1736">
        <v>0</v>
      </c>
      <c r="BD1736">
        <v>2020</v>
      </c>
      <c r="BE1736" t="s">
        <v>360</v>
      </c>
    </row>
    <row r="1737" spans="1:57" x14ac:dyDescent="0.2">
      <c r="A1737">
        <v>97</v>
      </c>
      <c r="B1737">
        <v>2023</v>
      </c>
      <c r="C1737" t="s">
        <v>15</v>
      </c>
      <c r="D1737" t="s">
        <v>327</v>
      </c>
      <c r="E1737" t="s">
        <v>329</v>
      </c>
      <c r="F1737" t="s">
        <v>356</v>
      </c>
      <c r="G1737" t="s">
        <v>60</v>
      </c>
      <c r="H1737" t="s">
        <v>357</v>
      </c>
      <c r="I1737" t="s">
        <v>37</v>
      </c>
      <c r="J1737" t="s">
        <v>354</v>
      </c>
      <c r="K1737" t="s">
        <v>355</v>
      </c>
      <c r="L1737" s="12">
        <v>1.3593452201527748E-3</v>
      </c>
      <c r="M1737" s="12">
        <v>2.4844343465413579E-3</v>
      </c>
      <c r="N1737" s="12">
        <v>1.042604586330769E-3</v>
      </c>
      <c r="O1737" t="s">
        <v>358</v>
      </c>
      <c r="P1737" t="s">
        <v>333</v>
      </c>
      <c r="Q1737" s="12">
        <v>100</v>
      </c>
      <c r="R1737" s="12">
        <v>800</v>
      </c>
      <c r="S1737" s="12">
        <v>800</v>
      </c>
      <c r="T1737" s="12">
        <v>3200</v>
      </c>
      <c r="U1737" s="12">
        <v>1.2784465677813118E-2</v>
      </c>
      <c r="V1737" s="12">
        <v>1.203533418708852E-2</v>
      </c>
      <c r="W1737" s="12">
        <v>4.8474679501946498E-2</v>
      </c>
      <c r="X1737" t="s">
        <v>334</v>
      </c>
      <c r="Y1737" t="s">
        <v>335</v>
      </c>
      <c r="Z1737" s="12">
        <v>50</v>
      </c>
      <c r="AA1737" s="12">
        <v>125.17806307948007</v>
      </c>
      <c r="AB1737" s="12">
        <v>139.06500445235986</v>
      </c>
      <c r="AC1737" s="12">
        <v>125</v>
      </c>
      <c r="AD1737" s="12">
        <v>-0.54823761972126361</v>
      </c>
      <c r="AE1737" s="12">
        <v>0.98206918238233931</v>
      </c>
      <c r="AF1737" s="12">
        <v>3.980745970305533</v>
      </c>
      <c r="AG1737" s="52">
        <v>1</v>
      </c>
      <c r="AH1737" s="52"/>
      <c r="AI1737" s="52"/>
      <c r="AJ1737" s="21">
        <f t="shared" si="248"/>
        <v>2.1395732074556948</v>
      </c>
      <c r="AK1737" s="21">
        <f t="shared" si="249"/>
        <v>4.4761764816694152</v>
      </c>
      <c r="AL1737" s="21">
        <f t="shared" si="250"/>
        <v>10.882796127822386</v>
      </c>
      <c r="AM1737" s="12">
        <v>1</v>
      </c>
      <c r="AN1737" s="12">
        <v>1</v>
      </c>
      <c r="AO1737" s="12">
        <v>72.44160302068137</v>
      </c>
      <c r="AP1737" s="12">
        <v>76.061603020681375</v>
      </c>
      <c r="AQ1737" s="22">
        <f t="shared" si="251"/>
        <v>74.581176228137068</v>
      </c>
      <c r="AR1737" s="22">
        <f t="shared" si="252"/>
        <v>76.917779502350783</v>
      </c>
      <c r="AS1737" s="22">
        <f t="shared" si="253"/>
        <v>83.324399148503758</v>
      </c>
      <c r="AT1737" s="22">
        <f t="shared" si="254"/>
        <v>78.201176228137072</v>
      </c>
      <c r="AU1737" s="22">
        <f t="shared" si="255"/>
        <v>80.537779502350787</v>
      </c>
      <c r="AV1737" s="22">
        <f t="shared" si="256"/>
        <v>86.944399148503763</v>
      </c>
      <c r="AW1737">
        <v>2030</v>
      </c>
      <c r="AX1737" t="s">
        <v>27</v>
      </c>
      <c r="AY1737" s="12">
        <v>1.6470971950424007</v>
      </c>
      <c r="AZ1737" t="s">
        <v>359</v>
      </c>
      <c r="BA1737">
        <v>14</v>
      </c>
      <c r="BB1737">
        <v>1679</v>
      </c>
      <c r="BC1737">
        <v>0</v>
      </c>
      <c r="BD1737">
        <v>2020</v>
      </c>
      <c r="BE1737" t="s">
        <v>360</v>
      </c>
    </row>
    <row r="1738" spans="1:57" x14ac:dyDescent="0.2">
      <c r="A1738">
        <v>97</v>
      </c>
      <c r="B1738">
        <v>2023</v>
      </c>
      <c r="C1738" t="s">
        <v>15</v>
      </c>
      <c r="D1738" t="s">
        <v>327</v>
      </c>
      <c r="E1738" t="s">
        <v>329</v>
      </c>
      <c r="F1738" t="s">
        <v>356</v>
      </c>
      <c r="G1738" t="s">
        <v>60</v>
      </c>
      <c r="H1738" t="s">
        <v>357</v>
      </c>
      <c r="I1738" t="s">
        <v>37</v>
      </c>
      <c r="J1738" t="s">
        <v>354</v>
      </c>
      <c r="K1738" t="s">
        <v>355</v>
      </c>
      <c r="L1738" s="12">
        <v>1.2776280535530694E-3</v>
      </c>
      <c r="M1738" s="12">
        <v>2.3350823405957795E-3</v>
      </c>
      <c r="N1738" s="12">
        <v>9.7992831291934443E-4</v>
      </c>
      <c r="O1738" t="s">
        <v>358</v>
      </c>
      <c r="P1738" t="s">
        <v>333</v>
      </c>
      <c r="Q1738" s="12">
        <v>100</v>
      </c>
      <c r="R1738" s="12">
        <v>800</v>
      </c>
      <c r="S1738" s="12">
        <v>800</v>
      </c>
      <c r="T1738" s="12">
        <v>3200</v>
      </c>
      <c r="U1738" s="12">
        <v>1.0570693975445607E-2</v>
      </c>
      <c r="V1738" s="12">
        <v>9.9512828920741772E-3</v>
      </c>
      <c r="W1738" s="12">
        <v>4.0080752335402599E-2</v>
      </c>
      <c r="X1738" t="s">
        <v>334</v>
      </c>
      <c r="Y1738" t="s">
        <v>335</v>
      </c>
      <c r="Z1738" s="12">
        <v>50</v>
      </c>
      <c r="AA1738" s="12">
        <v>142.2924914386528</v>
      </c>
      <c r="AB1738" s="12">
        <v>158.07806470762836</v>
      </c>
      <c r="AC1738" s="12">
        <v>125</v>
      </c>
      <c r="AD1738" s="12">
        <v>-0.51528026330965737</v>
      </c>
      <c r="AE1738" s="12">
        <v>0.92303200051020617</v>
      </c>
      <c r="AF1738" s="12">
        <v>3.7414430494404392</v>
      </c>
      <c r="AG1738" s="52">
        <v>1</v>
      </c>
      <c r="AH1738" s="52"/>
      <c r="AI1738" s="52"/>
      <c r="AJ1738" s="21">
        <f t="shared" si="248"/>
        <v>2.010952561534511</v>
      </c>
      <c r="AK1738" s="21">
        <f t="shared" si="249"/>
        <v>4.2070907087109068</v>
      </c>
      <c r="AL1738" s="21">
        <f t="shared" si="250"/>
        <v>10.228575808315952</v>
      </c>
      <c r="AM1738" s="12">
        <v>1</v>
      </c>
      <c r="AN1738" s="12">
        <v>1</v>
      </c>
      <c r="AO1738" s="12">
        <v>72.44160302068137</v>
      </c>
      <c r="AP1738" s="12">
        <v>76.061603020681375</v>
      </c>
      <c r="AQ1738" s="22">
        <f t="shared" si="251"/>
        <v>74.452555582215879</v>
      </c>
      <c r="AR1738" s="22">
        <f t="shared" si="252"/>
        <v>76.648693729392278</v>
      </c>
      <c r="AS1738" s="22">
        <f t="shared" si="253"/>
        <v>82.670178828997322</v>
      </c>
      <c r="AT1738" s="22">
        <f t="shared" si="254"/>
        <v>78.072555582215884</v>
      </c>
      <c r="AU1738" s="22">
        <f t="shared" si="255"/>
        <v>80.268693729392282</v>
      </c>
      <c r="AV1738" s="22">
        <f t="shared" si="256"/>
        <v>86.290178828997327</v>
      </c>
      <c r="AW1738">
        <v>2035</v>
      </c>
      <c r="AX1738" t="s">
        <v>27</v>
      </c>
      <c r="AY1738" s="12">
        <v>1.6470971950424007</v>
      </c>
      <c r="AZ1738" t="s">
        <v>359</v>
      </c>
      <c r="BA1738">
        <v>14</v>
      </c>
      <c r="BB1738">
        <v>1679</v>
      </c>
      <c r="BC1738">
        <v>0</v>
      </c>
      <c r="BD1738">
        <v>2020</v>
      </c>
      <c r="BE1738" t="s">
        <v>360</v>
      </c>
    </row>
    <row r="1739" spans="1:57" x14ac:dyDescent="0.2">
      <c r="A1739">
        <v>97</v>
      </c>
      <c r="B1739">
        <v>2023</v>
      </c>
      <c r="C1739" t="s">
        <v>15</v>
      </c>
      <c r="D1739" t="s">
        <v>327</v>
      </c>
      <c r="E1739" t="s">
        <v>329</v>
      </c>
      <c r="F1739" t="s">
        <v>356</v>
      </c>
      <c r="G1739" t="s">
        <v>60</v>
      </c>
      <c r="H1739" t="s">
        <v>357</v>
      </c>
      <c r="I1739" t="s">
        <v>37</v>
      </c>
      <c r="J1739" t="s">
        <v>354</v>
      </c>
      <c r="K1739" t="s">
        <v>355</v>
      </c>
      <c r="L1739" s="12">
        <v>1.1959108869533637E-3</v>
      </c>
      <c r="M1739" s="12">
        <v>2.1857303346502011E-3</v>
      </c>
      <c r="N1739" s="12">
        <v>9.1725203950791974E-4</v>
      </c>
      <c r="O1739" t="s">
        <v>358</v>
      </c>
      <c r="P1739" t="s">
        <v>333</v>
      </c>
      <c r="Q1739" s="12">
        <v>100</v>
      </c>
      <c r="R1739" s="12">
        <v>800</v>
      </c>
      <c r="S1739" s="12">
        <v>800</v>
      </c>
      <c r="T1739" s="12">
        <v>3200</v>
      </c>
      <c r="U1739" s="12">
        <v>8.8322772608262438E-3</v>
      </c>
      <c r="V1739" s="12">
        <v>8.314732202812718E-3</v>
      </c>
      <c r="W1739" s="12">
        <v>3.3489222019963141E-2</v>
      </c>
      <c r="X1739" t="s">
        <v>334</v>
      </c>
      <c r="Y1739" t="s">
        <v>335</v>
      </c>
      <c r="Z1739" s="12">
        <v>50</v>
      </c>
      <c r="AA1739" s="12">
        <v>159.40691979782557</v>
      </c>
      <c r="AB1739" s="12">
        <v>177.09112496289683</v>
      </c>
      <c r="AC1739" s="12">
        <v>125</v>
      </c>
      <c r="AD1739" s="12">
        <v>-0.48232290689805096</v>
      </c>
      <c r="AE1739" s="12">
        <v>0.86399481863807304</v>
      </c>
      <c r="AF1739" s="12">
        <v>3.5021401285753444</v>
      </c>
      <c r="AG1739" s="52">
        <v>1</v>
      </c>
      <c r="AH1739" s="52"/>
      <c r="AI1739" s="52"/>
      <c r="AJ1739" s="21">
        <f t="shared" si="248"/>
        <v>1.8823319156133276</v>
      </c>
      <c r="AK1739" s="21">
        <f t="shared" si="249"/>
        <v>3.9380049357523981</v>
      </c>
      <c r="AL1739" s="21">
        <f t="shared" si="250"/>
        <v>9.5743554888095179</v>
      </c>
      <c r="AM1739" s="12">
        <v>1</v>
      </c>
      <c r="AN1739" s="12">
        <v>1</v>
      </c>
      <c r="AO1739" s="12">
        <v>72.44160302068137</v>
      </c>
      <c r="AP1739" s="12">
        <v>76.061603020681375</v>
      </c>
      <c r="AQ1739" s="22">
        <f t="shared" si="251"/>
        <v>74.323934936294691</v>
      </c>
      <c r="AR1739" s="22">
        <f t="shared" si="252"/>
        <v>76.379607956433773</v>
      </c>
      <c r="AS1739" s="22">
        <f t="shared" si="253"/>
        <v>82.015958509490886</v>
      </c>
      <c r="AT1739" s="22">
        <f t="shared" si="254"/>
        <v>77.943934936294696</v>
      </c>
      <c r="AU1739" s="22">
        <f t="shared" si="255"/>
        <v>79.999607956433778</v>
      </c>
      <c r="AV1739" s="22">
        <f t="shared" si="256"/>
        <v>85.635958509490891</v>
      </c>
      <c r="AW1739">
        <v>2040</v>
      </c>
      <c r="AX1739" t="s">
        <v>27</v>
      </c>
      <c r="AY1739" s="12">
        <v>1.6470971950424007</v>
      </c>
      <c r="AZ1739" t="s">
        <v>359</v>
      </c>
      <c r="BA1739">
        <v>14</v>
      </c>
      <c r="BB1739">
        <v>1679</v>
      </c>
      <c r="BC1739">
        <v>0</v>
      </c>
      <c r="BD1739">
        <v>2020</v>
      </c>
      <c r="BE1739" t="s">
        <v>360</v>
      </c>
    </row>
    <row r="1740" spans="1:57" x14ac:dyDescent="0.2">
      <c r="A1740">
        <v>97</v>
      </c>
      <c r="B1740">
        <v>2023</v>
      </c>
      <c r="C1740" t="s">
        <v>15</v>
      </c>
      <c r="D1740" t="s">
        <v>327</v>
      </c>
      <c r="E1740" t="s">
        <v>329</v>
      </c>
      <c r="F1740" t="s">
        <v>356</v>
      </c>
      <c r="G1740" t="s">
        <v>60</v>
      </c>
      <c r="H1740" t="s">
        <v>357</v>
      </c>
      <c r="I1740" t="s">
        <v>37</v>
      </c>
      <c r="J1740" t="s">
        <v>354</v>
      </c>
      <c r="K1740" t="s">
        <v>355</v>
      </c>
      <c r="L1740" s="12">
        <v>1.1142228186634309E-3</v>
      </c>
      <c r="M1740" s="12">
        <v>2.0364315108096203E-3</v>
      </c>
      <c r="N1740" s="12">
        <v>8.5459808421758292E-4</v>
      </c>
      <c r="O1740" t="s">
        <v>358</v>
      </c>
      <c r="P1740" t="s">
        <v>333</v>
      </c>
      <c r="Q1740" s="12">
        <v>100</v>
      </c>
      <c r="R1740" s="12">
        <v>800</v>
      </c>
      <c r="S1740" s="12">
        <v>800</v>
      </c>
      <c r="T1740" s="12">
        <v>3200</v>
      </c>
      <c r="U1740" s="12">
        <v>7.620838981194168E-3</v>
      </c>
      <c r="V1740" s="12">
        <v>7.1742805867778996E-3</v>
      </c>
      <c r="W1740" s="12">
        <v>2.8895828457691123E-2</v>
      </c>
      <c r="X1740" t="s">
        <v>334</v>
      </c>
      <c r="Y1740" t="s">
        <v>335</v>
      </c>
      <c r="Z1740" s="12">
        <v>50</v>
      </c>
      <c r="AA1740" s="12">
        <v>172.12751825509253</v>
      </c>
      <c r="AB1740" s="12">
        <v>191.22291481151683</v>
      </c>
      <c r="AC1740" s="12">
        <v>125</v>
      </c>
      <c r="AD1740" s="12">
        <v>-0.44937728612787786</v>
      </c>
      <c r="AE1740" s="12">
        <v>0.80497865905877886</v>
      </c>
      <c r="AF1740" s="12">
        <v>3.262922420044581</v>
      </c>
      <c r="AG1740" s="52">
        <v>1</v>
      </c>
      <c r="AH1740" s="52"/>
      <c r="AI1740" s="52"/>
      <c r="AJ1740" s="21">
        <f t="shared" si="248"/>
        <v>1.7537570696574867</v>
      </c>
      <c r="AK1740" s="21">
        <f t="shared" si="249"/>
        <v>3.6690149803742438</v>
      </c>
      <c r="AL1740" s="21">
        <f t="shared" si="250"/>
        <v>8.9203681277658973</v>
      </c>
      <c r="AM1740" s="12">
        <v>1</v>
      </c>
      <c r="AN1740" s="12">
        <v>1</v>
      </c>
      <c r="AO1740" s="12">
        <v>72.44160302068137</v>
      </c>
      <c r="AP1740" s="12">
        <v>76.061603020681375</v>
      </c>
      <c r="AQ1740" s="22">
        <f t="shared" si="251"/>
        <v>74.195360090338852</v>
      </c>
      <c r="AR1740" s="22">
        <f t="shared" si="252"/>
        <v>76.110618001055613</v>
      </c>
      <c r="AS1740" s="22">
        <f t="shared" si="253"/>
        <v>81.361971148447267</v>
      </c>
      <c r="AT1740" s="22">
        <f t="shared" si="254"/>
        <v>77.815360090338856</v>
      </c>
      <c r="AU1740" s="22">
        <f t="shared" si="255"/>
        <v>79.730618001055618</v>
      </c>
      <c r="AV1740" s="22">
        <f t="shared" si="256"/>
        <v>84.981971148447272</v>
      </c>
      <c r="AW1740">
        <v>2045</v>
      </c>
      <c r="AX1740" t="s">
        <v>27</v>
      </c>
      <c r="AY1740" s="12">
        <v>1.6470971950424007</v>
      </c>
      <c r="AZ1740" t="s">
        <v>359</v>
      </c>
      <c r="BA1740">
        <v>14</v>
      </c>
      <c r="BB1740">
        <v>1679</v>
      </c>
      <c r="BC1740">
        <v>0</v>
      </c>
      <c r="BD1740">
        <v>2020</v>
      </c>
      <c r="BE1740" t="s">
        <v>360</v>
      </c>
    </row>
    <row r="1741" spans="1:57" x14ac:dyDescent="0.2">
      <c r="A1741">
        <v>97</v>
      </c>
      <c r="B1741">
        <v>2023</v>
      </c>
      <c r="C1741" t="s">
        <v>15</v>
      </c>
      <c r="D1741" t="s">
        <v>327</v>
      </c>
      <c r="E1741" t="s">
        <v>329</v>
      </c>
      <c r="F1741" t="s">
        <v>356</v>
      </c>
      <c r="G1741" t="s">
        <v>60</v>
      </c>
      <c r="H1741" t="s">
        <v>357</v>
      </c>
      <c r="I1741" t="s">
        <v>37</v>
      </c>
      <c r="J1741" t="s">
        <v>354</v>
      </c>
      <c r="K1741" t="s">
        <v>355</v>
      </c>
      <c r="L1741" s="12">
        <v>1.0325347503734982E-3</v>
      </c>
      <c r="M1741" s="12">
        <v>1.8871326869690395E-3</v>
      </c>
      <c r="N1741" s="12">
        <v>7.9194412892724631E-4</v>
      </c>
      <c r="O1741" t="s">
        <v>358</v>
      </c>
      <c r="P1741" t="s">
        <v>333</v>
      </c>
      <c r="Q1741" s="12">
        <v>100</v>
      </c>
      <c r="R1741" s="12">
        <v>800</v>
      </c>
      <c r="S1741" s="12">
        <v>800</v>
      </c>
      <c r="T1741" s="12">
        <v>3200</v>
      </c>
      <c r="U1741" s="12">
        <v>6.5761345605274153E-3</v>
      </c>
      <c r="V1741" s="12">
        <v>6.1907927237478781E-3</v>
      </c>
      <c r="W1741" s="12">
        <v>2.4934637333843532E-2</v>
      </c>
      <c r="X1741" t="s">
        <v>334</v>
      </c>
      <c r="Y1741" t="s">
        <v>335</v>
      </c>
      <c r="Z1741" s="12">
        <v>50</v>
      </c>
      <c r="AA1741" s="12">
        <v>184.84811671235951</v>
      </c>
      <c r="AB1741" s="12">
        <v>205.35470466013683</v>
      </c>
      <c r="AC1741" s="12">
        <v>125</v>
      </c>
      <c r="AD1741" s="12">
        <v>-0.41643166535770482</v>
      </c>
      <c r="AE1741" s="12">
        <v>0.74596249947948468</v>
      </c>
      <c r="AF1741" s="12">
        <v>3.0237047115138176</v>
      </c>
      <c r="AG1741" s="52">
        <v>1</v>
      </c>
      <c r="AH1741" s="52"/>
      <c r="AI1741" s="52"/>
      <c r="AJ1741" s="21">
        <f t="shared" si="248"/>
        <v>1.6251822237016467</v>
      </c>
      <c r="AK1741" s="21">
        <f t="shared" si="249"/>
        <v>3.4000250249960899</v>
      </c>
      <c r="AL1741" s="21">
        <f t="shared" si="250"/>
        <v>8.2663807667222802</v>
      </c>
      <c r="AM1741" s="12">
        <v>1</v>
      </c>
      <c r="AN1741" s="12">
        <v>1</v>
      </c>
      <c r="AO1741" s="12">
        <v>72.44160302068137</v>
      </c>
      <c r="AP1741" s="12">
        <v>76.061603020681375</v>
      </c>
      <c r="AQ1741" s="22">
        <f t="shared" si="251"/>
        <v>74.066785244383013</v>
      </c>
      <c r="AR1741" s="22">
        <f t="shared" si="252"/>
        <v>75.841628045677453</v>
      </c>
      <c r="AS1741" s="22">
        <f t="shared" si="253"/>
        <v>80.707983787403649</v>
      </c>
      <c r="AT1741" s="22">
        <f t="shared" si="254"/>
        <v>77.686785244383017</v>
      </c>
      <c r="AU1741" s="22">
        <f t="shared" si="255"/>
        <v>79.461628045677458</v>
      </c>
      <c r="AV1741" s="22">
        <f t="shared" si="256"/>
        <v>84.327983787403653</v>
      </c>
      <c r="AW1741">
        <v>2050</v>
      </c>
      <c r="AX1741" t="s">
        <v>27</v>
      </c>
      <c r="AY1741" s="12">
        <v>1.6470971950424007</v>
      </c>
      <c r="AZ1741" t="s">
        <v>359</v>
      </c>
      <c r="BA1741">
        <v>14</v>
      </c>
      <c r="BB1741">
        <v>1679</v>
      </c>
      <c r="BC1741">
        <v>0</v>
      </c>
      <c r="BD1741">
        <v>2020</v>
      </c>
      <c r="BE1741" t="s">
        <v>360</v>
      </c>
    </row>
    <row r="1742" spans="1:57" x14ac:dyDescent="0.2">
      <c r="A1742">
        <v>97</v>
      </c>
      <c r="B1742">
        <v>2023</v>
      </c>
      <c r="C1742" t="s">
        <v>15</v>
      </c>
      <c r="D1742" t="s">
        <v>327</v>
      </c>
      <c r="E1742" t="s">
        <v>329</v>
      </c>
      <c r="F1742" t="s">
        <v>356</v>
      </c>
      <c r="G1742" t="s">
        <v>60</v>
      </c>
      <c r="H1742" t="s">
        <v>357</v>
      </c>
      <c r="I1742" t="s">
        <v>37</v>
      </c>
      <c r="J1742" t="s">
        <v>354</v>
      </c>
      <c r="K1742" t="s">
        <v>355</v>
      </c>
      <c r="L1742" s="12">
        <v>1.6479999999999999E-3</v>
      </c>
      <c r="M1742" s="12">
        <v>3.0119999999999999E-3</v>
      </c>
      <c r="N1742" s="12">
        <v>1.2639999999999999E-3</v>
      </c>
      <c r="O1742" t="s">
        <v>358</v>
      </c>
      <c r="P1742" t="s">
        <v>333</v>
      </c>
      <c r="Q1742" s="12">
        <v>100</v>
      </c>
      <c r="R1742" s="12">
        <v>800.00000000000011</v>
      </c>
      <c r="S1742" s="12">
        <v>800</v>
      </c>
      <c r="T1742" s="12">
        <v>3200</v>
      </c>
      <c r="U1742" s="12">
        <v>2.1554E-2</v>
      </c>
      <c r="V1742" s="12">
        <v>2.0291E-2</v>
      </c>
      <c r="W1742" s="12">
        <v>8.1725999999999993E-2</v>
      </c>
      <c r="X1742" t="s">
        <v>334</v>
      </c>
      <c r="Y1742" t="s">
        <v>335</v>
      </c>
      <c r="Z1742" s="12">
        <v>50</v>
      </c>
      <c r="AA1742" s="12">
        <v>90.014064697609015</v>
      </c>
      <c r="AB1742" s="12">
        <v>100</v>
      </c>
      <c r="AC1742" s="12">
        <v>125</v>
      </c>
      <c r="AD1742" s="12">
        <v>-0.664655</v>
      </c>
      <c r="AE1742" s="12">
        <v>1.1906099999999999</v>
      </c>
      <c r="AF1742" s="12">
        <v>4.8260509999999996</v>
      </c>
      <c r="AG1742" s="52">
        <v>1</v>
      </c>
      <c r="AH1742" s="52"/>
      <c r="AI1742" s="52"/>
      <c r="AJ1742" s="21">
        <f t="shared" si="248"/>
        <v>2.5939081504922648</v>
      </c>
      <c r="AK1742" s="21">
        <f t="shared" si="249"/>
        <v>5.4266853867791847</v>
      </c>
      <c r="AL1742" s="21">
        <f t="shared" si="250"/>
        <v>13.193740451476794</v>
      </c>
      <c r="AM1742" s="12">
        <v>1</v>
      </c>
      <c r="AN1742" s="12">
        <v>1</v>
      </c>
      <c r="AO1742" s="12">
        <v>72.44160302068137</v>
      </c>
      <c r="AP1742" s="12">
        <v>76.061603020681375</v>
      </c>
      <c r="AQ1742" s="22">
        <f t="shared" si="251"/>
        <v>75.035511171173638</v>
      </c>
      <c r="AR1742" s="22">
        <f t="shared" si="252"/>
        <v>77.868288407460554</v>
      </c>
      <c r="AS1742" s="22">
        <f t="shared" si="253"/>
        <v>85.635343472158169</v>
      </c>
      <c r="AT1742" s="22">
        <f t="shared" si="254"/>
        <v>78.655511171173643</v>
      </c>
      <c r="AU1742" s="22">
        <f t="shared" si="255"/>
        <v>81.488288407460558</v>
      </c>
      <c r="AV1742" s="22">
        <f t="shared" si="256"/>
        <v>89.255343472158174</v>
      </c>
      <c r="AW1742">
        <v>2023</v>
      </c>
      <c r="AX1742" t="s">
        <v>28</v>
      </c>
      <c r="AY1742" s="12">
        <v>1.6470971950424007</v>
      </c>
      <c r="AZ1742" t="s">
        <v>359</v>
      </c>
      <c r="BA1742">
        <v>14</v>
      </c>
      <c r="BB1742">
        <v>1679</v>
      </c>
      <c r="BC1742">
        <v>0</v>
      </c>
      <c r="BD1742">
        <v>2020</v>
      </c>
      <c r="BE1742" t="s">
        <v>360</v>
      </c>
    </row>
    <row r="1743" spans="1:57" x14ac:dyDescent="0.2">
      <c r="A1743">
        <v>97</v>
      </c>
      <c r="B1743">
        <v>2023</v>
      </c>
      <c r="C1743" t="s">
        <v>15</v>
      </c>
      <c r="D1743" t="s">
        <v>327</v>
      </c>
      <c r="E1743" t="s">
        <v>329</v>
      </c>
      <c r="F1743" t="s">
        <v>356</v>
      </c>
      <c r="G1743" t="s">
        <v>60</v>
      </c>
      <c r="H1743" t="s">
        <v>357</v>
      </c>
      <c r="I1743" t="s">
        <v>37</v>
      </c>
      <c r="J1743" t="s">
        <v>354</v>
      </c>
      <c r="K1743" t="s">
        <v>355</v>
      </c>
      <c r="L1743" s="12">
        <v>1.3593452201527748E-3</v>
      </c>
      <c r="M1743" s="12">
        <v>2.4844343465413579E-3</v>
      </c>
      <c r="N1743" s="12">
        <v>1.042604586330769E-3</v>
      </c>
      <c r="O1743" t="s">
        <v>358</v>
      </c>
      <c r="P1743" t="s">
        <v>333</v>
      </c>
      <c r="Q1743" s="12">
        <v>100</v>
      </c>
      <c r="R1743" s="12">
        <v>800</v>
      </c>
      <c r="S1743" s="12">
        <v>800</v>
      </c>
      <c r="T1743" s="12">
        <v>3200</v>
      </c>
      <c r="U1743" s="12">
        <v>1.1309335022680835E-2</v>
      </c>
      <c r="V1743" s="12">
        <v>1.0646641780885998E-2</v>
      </c>
      <c r="W1743" s="12">
        <v>4.2881447251721896E-2</v>
      </c>
      <c r="X1743" t="s">
        <v>334</v>
      </c>
      <c r="Y1743" t="s">
        <v>335</v>
      </c>
      <c r="Z1743" s="12">
        <v>50</v>
      </c>
      <c r="AA1743" s="12">
        <v>141.50563652462964</v>
      </c>
      <c r="AB1743" s="12">
        <v>157.20391807658072</v>
      </c>
      <c r="AC1743" s="12">
        <v>125</v>
      </c>
      <c r="AD1743" s="12">
        <v>-0.54823761972126361</v>
      </c>
      <c r="AE1743" s="12">
        <v>0.98206918238233931</v>
      </c>
      <c r="AF1743" s="12">
        <v>3.980745970305533</v>
      </c>
      <c r="AG1743" s="52">
        <v>1</v>
      </c>
      <c r="AH1743" s="52"/>
      <c r="AI1743" s="52"/>
      <c r="AJ1743" s="21">
        <f t="shared" si="248"/>
        <v>2.1395732074556943</v>
      </c>
      <c r="AK1743" s="21">
        <f t="shared" si="249"/>
        <v>4.4761764816694152</v>
      </c>
      <c r="AL1743" s="21">
        <f t="shared" si="250"/>
        <v>10.882796127822385</v>
      </c>
      <c r="AM1743" s="12">
        <v>1</v>
      </c>
      <c r="AN1743" s="12">
        <v>1</v>
      </c>
      <c r="AO1743" s="12">
        <v>72.44160302068137</v>
      </c>
      <c r="AP1743" s="12">
        <v>76.061603020681375</v>
      </c>
      <c r="AQ1743" s="22">
        <f t="shared" si="251"/>
        <v>74.581176228137068</v>
      </c>
      <c r="AR1743" s="22">
        <f t="shared" si="252"/>
        <v>76.917779502350783</v>
      </c>
      <c r="AS1743" s="22">
        <f t="shared" si="253"/>
        <v>83.324399148503758</v>
      </c>
      <c r="AT1743" s="22">
        <f t="shared" si="254"/>
        <v>78.201176228137072</v>
      </c>
      <c r="AU1743" s="22">
        <f t="shared" si="255"/>
        <v>80.537779502350787</v>
      </c>
      <c r="AV1743" s="22">
        <f t="shared" si="256"/>
        <v>86.944399148503763</v>
      </c>
      <c r="AW1743">
        <v>2030</v>
      </c>
      <c r="AX1743" t="s">
        <v>28</v>
      </c>
      <c r="AY1743" s="12">
        <v>1.6470971950424007</v>
      </c>
      <c r="AZ1743" t="s">
        <v>359</v>
      </c>
      <c r="BA1743">
        <v>14</v>
      </c>
      <c r="BB1743">
        <v>1679</v>
      </c>
      <c r="BC1743">
        <v>0</v>
      </c>
      <c r="BD1743">
        <v>2020</v>
      </c>
      <c r="BE1743" t="s">
        <v>360</v>
      </c>
    </row>
    <row r="1744" spans="1:57" x14ac:dyDescent="0.2">
      <c r="A1744">
        <v>97</v>
      </c>
      <c r="B1744">
        <v>2023</v>
      </c>
      <c r="C1744" t="s">
        <v>15</v>
      </c>
      <c r="D1744" t="s">
        <v>327</v>
      </c>
      <c r="E1744" t="s">
        <v>329</v>
      </c>
      <c r="F1744" t="s">
        <v>356</v>
      </c>
      <c r="G1744" t="s">
        <v>60</v>
      </c>
      <c r="H1744" t="s">
        <v>357</v>
      </c>
      <c r="I1744" t="s">
        <v>37</v>
      </c>
      <c r="J1744" t="s">
        <v>354</v>
      </c>
      <c r="K1744" t="s">
        <v>355</v>
      </c>
      <c r="L1744" s="12">
        <v>1.2776280535530694E-3</v>
      </c>
      <c r="M1744" s="12">
        <v>2.3350823405957795E-3</v>
      </c>
      <c r="N1744" s="12">
        <v>9.7992831291934443E-4</v>
      </c>
      <c r="O1744" t="s">
        <v>358</v>
      </c>
      <c r="P1744" t="s">
        <v>333</v>
      </c>
      <c r="Q1744" s="12">
        <v>100</v>
      </c>
      <c r="R1744" s="12">
        <v>800</v>
      </c>
      <c r="S1744" s="12">
        <v>800</v>
      </c>
      <c r="T1744" s="12">
        <v>3200</v>
      </c>
      <c r="U1744" s="12">
        <v>9.3509985167403459E-3</v>
      </c>
      <c r="V1744" s="12">
        <v>8.8030579429886954E-3</v>
      </c>
      <c r="W1744" s="12">
        <v>3.5456050142856146E-2</v>
      </c>
      <c r="X1744" t="s">
        <v>334</v>
      </c>
      <c r="Y1744" t="s">
        <v>335</v>
      </c>
      <c r="Z1744" s="12">
        <v>50</v>
      </c>
      <c r="AA1744" s="12">
        <v>160.85238162630318</v>
      </c>
      <c r="AB1744" s="12">
        <v>178.69694271297118</v>
      </c>
      <c r="AC1744" s="12">
        <v>125</v>
      </c>
      <c r="AD1744" s="12">
        <v>-0.51528026330965737</v>
      </c>
      <c r="AE1744" s="12">
        <v>0.92303200051020617</v>
      </c>
      <c r="AF1744" s="12">
        <v>3.7414430494404392</v>
      </c>
      <c r="AG1744" s="52">
        <v>1</v>
      </c>
      <c r="AH1744" s="52"/>
      <c r="AI1744" s="52"/>
      <c r="AJ1744" s="21">
        <f t="shared" si="248"/>
        <v>2.010952561534511</v>
      </c>
      <c r="AK1744" s="21">
        <f t="shared" si="249"/>
        <v>4.2070907087109068</v>
      </c>
      <c r="AL1744" s="21">
        <f t="shared" si="250"/>
        <v>10.228575808315952</v>
      </c>
      <c r="AM1744" s="12">
        <v>1</v>
      </c>
      <c r="AN1744" s="12">
        <v>1</v>
      </c>
      <c r="AO1744" s="12">
        <v>72.44160302068137</v>
      </c>
      <c r="AP1744" s="12">
        <v>76.061603020681375</v>
      </c>
      <c r="AQ1744" s="22">
        <f t="shared" si="251"/>
        <v>74.452555582215879</v>
      </c>
      <c r="AR1744" s="22">
        <f t="shared" si="252"/>
        <v>76.648693729392278</v>
      </c>
      <c r="AS1744" s="22">
        <f t="shared" si="253"/>
        <v>82.670178828997322</v>
      </c>
      <c r="AT1744" s="22">
        <f t="shared" si="254"/>
        <v>78.072555582215884</v>
      </c>
      <c r="AU1744" s="22">
        <f t="shared" si="255"/>
        <v>80.268693729392282</v>
      </c>
      <c r="AV1744" s="22">
        <f t="shared" si="256"/>
        <v>86.290178828997327</v>
      </c>
      <c r="AW1744">
        <v>2035</v>
      </c>
      <c r="AX1744" t="s">
        <v>28</v>
      </c>
      <c r="AY1744" s="12">
        <v>1.6470971950424007</v>
      </c>
      <c r="AZ1744" t="s">
        <v>359</v>
      </c>
      <c r="BA1744">
        <v>14</v>
      </c>
      <c r="BB1744">
        <v>1679</v>
      </c>
      <c r="BC1744">
        <v>0</v>
      </c>
      <c r="BD1744">
        <v>2020</v>
      </c>
      <c r="BE1744" t="s">
        <v>360</v>
      </c>
    </row>
    <row r="1745" spans="1:57" x14ac:dyDescent="0.2">
      <c r="A1745">
        <v>97</v>
      </c>
      <c r="B1745">
        <v>2023</v>
      </c>
      <c r="C1745" t="s">
        <v>15</v>
      </c>
      <c r="D1745" t="s">
        <v>327</v>
      </c>
      <c r="E1745" t="s">
        <v>329</v>
      </c>
      <c r="F1745" t="s">
        <v>356</v>
      </c>
      <c r="G1745" t="s">
        <v>60</v>
      </c>
      <c r="H1745" t="s">
        <v>357</v>
      </c>
      <c r="I1745" t="s">
        <v>37</v>
      </c>
      <c r="J1745" t="s">
        <v>354</v>
      </c>
      <c r="K1745" t="s">
        <v>355</v>
      </c>
      <c r="L1745" s="12">
        <v>1.1959108869533637E-3</v>
      </c>
      <c r="M1745" s="12">
        <v>2.1857303346502011E-3</v>
      </c>
      <c r="N1745" s="12">
        <v>9.1725203950791974E-4</v>
      </c>
      <c r="O1745" t="s">
        <v>358</v>
      </c>
      <c r="P1745" t="s">
        <v>333</v>
      </c>
      <c r="Q1745" s="12">
        <v>100</v>
      </c>
      <c r="R1745" s="12">
        <v>800</v>
      </c>
      <c r="S1745" s="12">
        <v>800</v>
      </c>
      <c r="T1745" s="12">
        <v>3200</v>
      </c>
      <c r="U1745" s="12">
        <v>7.8131683461155222E-3</v>
      </c>
      <c r="V1745" s="12">
        <v>7.3553400255650953E-3</v>
      </c>
      <c r="W1745" s="12">
        <v>2.9625081017659698E-2</v>
      </c>
      <c r="X1745" t="s">
        <v>334</v>
      </c>
      <c r="Y1745" t="s">
        <v>335</v>
      </c>
      <c r="Z1745" s="12">
        <v>50</v>
      </c>
      <c r="AA1745" s="12">
        <v>180.19912672797673</v>
      </c>
      <c r="AB1745" s="12">
        <v>200.18996734936164</v>
      </c>
      <c r="AC1745" s="12">
        <v>125</v>
      </c>
      <c r="AD1745" s="12">
        <v>-0.48232290689805096</v>
      </c>
      <c r="AE1745" s="12">
        <v>0.86399481863807304</v>
      </c>
      <c r="AF1745" s="12">
        <v>3.5021401285753444</v>
      </c>
      <c r="AG1745" s="52">
        <v>1</v>
      </c>
      <c r="AH1745" s="52"/>
      <c r="AI1745" s="52"/>
      <c r="AJ1745" s="21">
        <f t="shared" si="248"/>
        <v>1.8823319156133274</v>
      </c>
      <c r="AK1745" s="21">
        <f t="shared" si="249"/>
        <v>3.9380049357523976</v>
      </c>
      <c r="AL1745" s="21">
        <f t="shared" si="250"/>
        <v>9.5743554888095179</v>
      </c>
      <c r="AM1745" s="12">
        <v>1</v>
      </c>
      <c r="AN1745" s="12">
        <v>1</v>
      </c>
      <c r="AO1745" s="12">
        <v>72.44160302068137</v>
      </c>
      <c r="AP1745" s="12">
        <v>76.061603020681375</v>
      </c>
      <c r="AQ1745" s="22">
        <f t="shared" si="251"/>
        <v>74.323934936294691</v>
      </c>
      <c r="AR1745" s="22">
        <f t="shared" si="252"/>
        <v>76.379607956433773</v>
      </c>
      <c r="AS1745" s="22">
        <f t="shared" si="253"/>
        <v>82.015958509490886</v>
      </c>
      <c r="AT1745" s="22">
        <f t="shared" si="254"/>
        <v>77.943934936294696</v>
      </c>
      <c r="AU1745" s="22">
        <f t="shared" si="255"/>
        <v>79.999607956433778</v>
      </c>
      <c r="AV1745" s="22">
        <f t="shared" si="256"/>
        <v>85.635958509490891</v>
      </c>
      <c r="AW1745">
        <v>2040</v>
      </c>
      <c r="AX1745" t="s">
        <v>28</v>
      </c>
      <c r="AY1745" s="12">
        <v>1.6470971950424007</v>
      </c>
      <c r="AZ1745" t="s">
        <v>359</v>
      </c>
      <c r="BA1745">
        <v>14</v>
      </c>
      <c r="BB1745">
        <v>1679</v>
      </c>
      <c r="BC1745">
        <v>0</v>
      </c>
      <c r="BD1745">
        <v>2020</v>
      </c>
      <c r="BE1745" t="s">
        <v>360</v>
      </c>
    </row>
    <row r="1746" spans="1:57" x14ac:dyDescent="0.2">
      <c r="A1746">
        <v>97</v>
      </c>
      <c r="B1746">
        <v>2023</v>
      </c>
      <c r="C1746" t="s">
        <v>15</v>
      </c>
      <c r="D1746" t="s">
        <v>327</v>
      </c>
      <c r="E1746" t="s">
        <v>329</v>
      </c>
      <c r="F1746" t="s">
        <v>356</v>
      </c>
      <c r="G1746" t="s">
        <v>60</v>
      </c>
      <c r="H1746" t="s">
        <v>357</v>
      </c>
      <c r="I1746" t="s">
        <v>37</v>
      </c>
      <c r="J1746" t="s">
        <v>354</v>
      </c>
      <c r="K1746" t="s">
        <v>355</v>
      </c>
      <c r="L1746" s="12">
        <v>1.1142228186634309E-3</v>
      </c>
      <c r="M1746" s="12">
        <v>2.0364315108096203E-3</v>
      </c>
      <c r="N1746" s="12">
        <v>8.5459808421758292E-4</v>
      </c>
      <c r="O1746" t="s">
        <v>358</v>
      </c>
      <c r="P1746" t="s">
        <v>333</v>
      </c>
      <c r="Q1746" s="12">
        <v>100</v>
      </c>
      <c r="R1746" s="12">
        <v>800</v>
      </c>
      <c r="S1746" s="12">
        <v>800</v>
      </c>
      <c r="T1746" s="12">
        <v>3200</v>
      </c>
      <c r="U1746" s="12">
        <v>6.741511406440995E-3</v>
      </c>
      <c r="V1746" s="12">
        <v>6.346478980611219E-3</v>
      </c>
      <c r="W1746" s="12">
        <v>2.5561694404880608E-2</v>
      </c>
      <c r="X1746" t="s">
        <v>334</v>
      </c>
      <c r="Y1746" t="s">
        <v>335</v>
      </c>
      <c r="Z1746" s="12">
        <v>50</v>
      </c>
      <c r="AA1746" s="12">
        <v>194.57893367966983</v>
      </c>
      <c r="AB1746" s="12">
        <v>216.16503413475817</v>
      </c>
      <c r="AC1746" s="12">
        <v>125</v>
      </c>
      <c r="AD1746" s="12">
        <v>-0.44937728612787786</v>
      </c>
      <c r="AE1746" s="12">
        <v>0.80497865905877886</v>
      </c>
      <c r="AF1746" s="12">
        <v>3.262922420044581</v>
      </c>
      <c r="AG1746" s="52">
        <v>1</v>
      </c>
      <c r="AH1746" s="52"/>
      <c r="AI1746" s="52"/>
      <c r="AJ1746" s="21">
        <f t="shared" si="248"/>
        <v>1.7537570696574871</v>
      </c>
      <c r="AK1746" s="21">
        <f t="shared" si="249"/>
        <v>3.6690149803742442</v>
      </c>
      <c r="AL1746" s="21">
        <f t="shared" si="250"/>
        <v>8.9203681277658973</v>
      </c>
      <c r="AM1746" s="12">
        <v>1</v>
      </c>
      <c r="AN1746" s="12">
        <v>1</v>
      </c>
      <c r="AO1746" s="12">
        <v>72.44160302068137</v>
      </c>
      <c r="AP1746" s="12">
        <v>76.061603020681375</v>
      </c>
      <c r="AQ1746" s="22">
        <f t="shared" si="251"/>
        <v>74.195360090338852</v>
      </c>
      <c r="AR1746" s="22">
        <f t="shared" si="252"/>
        <v>76.110618001055613</v>
      </c>
      <c r="AS1746" s="22">
        <f t="shared" si="253"/>
        <v>81.361971148447267</v>
      </c>
      <c r="AT1746" s="22">
        <f t="shared" si="254"/>
        <v>77.815360090338856</v>
      </c>
      <c r="AU1746" s="22">
        <f t="shared" si="255"/>
        <v>79.730618001055618</v>
      </c>
      <c r="AV1746" s="22">
        <f t="shared" si="256"/>
        <v>84.981971148447272</v>
      </c>
      <c r="AW1746">
        <v>2045</v>
      </c>
      <c r="AX1746" t="s">
        <v>28</v>
      </c>
      <c r="AY1746" s="12">
        <v>1.6470971950424007</v>
      </c>
      <c r="AZ1746" t="s">
        <v>359</v>
      </c>
      <c r="BA1746">
        <v>14</v>
      </c>
      <c r="BB1746">
        <v>1679</v>
      </c>
      <c r="BC1746">
        <v>0</v>
      </c>
      <c r="BD1746">
        <v>2020</v>
      </c>
      <c r="BE1746" t="s">
        <v>360</v>
      </c>
    </row>
    <row r="1747" spans="1:57" x14ac:dyDescent="0.2">
      <c r="A1747">
        <v>97</v>
      </c>
      <c r="B1747">
        <v>2023</v>
      </c>
      <c r="C1747" t="s">
        <v>15</v>
      </c>
      <c r="D1747" t="s">
        <v>327</v>
      </c>
      <c r="E1747" t="s">
        <v>329</v>
      </c>
      <c r="F1747" t="s">
        <v>356</v>
      </c>
      <c r="G1747" t="s">
        <v>60</v>
      </c>
      <c r="H1747" t="s">
        <v>357</v>
      </c>
      <c r="I1747" t="s">
        <v>37</v>
      </c>
      <c r="J1747" t="s">
        <v>354</v>
      </c>
      <c r="K1747" t="s">
        <v>355</v>
      </c>
      <c r="L1747" s="12">
        <v>1.0325347503734982E-3</v>
      </c>
      <c r="M1747" s="12">
        <v>1.8871326869690395E-3</v>
      </c>
      <c r="N1747" s="12">
        <v>7.9194412892724631E-4</v>
      </c>
      <c r="O1747" t="s">
        <v>358</v>
      </c>
      <c r="P1747" t="s">
        <v>333</v>
      </c>
      <c r="Q1747" s="12">
        <v>100</v>
      </c>
      <c r="R1747" s="12">
        <v>800</v>
      </c>
      <c r="S1747" s="12">
        <v>800</v>
      </c>
      <c r="T1747" s="12">
        <v>3200</v>
      </c>
      <c r="U1747" s="12">
        <v>5.8173498035434829E-3</v>
      </c>
      <c r="V1747" s="12">
        <v>5.4764704863923541E-3</v>
      </c>
      <c r="W1747" s="12">
        <v>2.2057563795323126E-2</v>
      </c>
      <c r="X1747" t="s">
        <v>334</v>
      </c>
      <c r="Y1747" t="s">
        <v>335</v>
      </c>
      <c r="Z1747" s="12">
        <v>50</v>
      </c>
      <c r="AA1747" s="12">
        <v>208.95874063136293</v>
      </c>
      <c r="AB1747" s="12">
        <v>232.14010092015468</v>
      </c>
      <c r="AC1747" s="12">
        <v>125</v>
      </c>
      <c r="AD1747" s="12">
        <v>-0.41643166535770482</v>
      </c>
      <c r="AE1747" s="12">
        <v>0.74596249947948468</v>
      </c>
      <c r="AF1747" s="12">
        <v>3.0237047115138176</v>
      </c>
      <c r="AG1747" s="52">
        <v>1</v>
      </c>
      <c r="AH1747" s="52"/>
      <c r="AI1747" s="52"/>
      <c r="AJ1747" s="21">
        <f t="shared" si="248"/>
        <v>1.6251822237016467</v>
      </c>
      <c r="AK1747" s="21">
        <f t="shared" si="249"/>
        <v>3.4000250249960899</v>
      </c>
      <c r="AL1747" s="21">
        <f t="shared" si="250"/>
        <v>8.2663807667222819</v>
      </c>
      <c r="AM1747" s="12">
        <v>1</v>
      </c>
      <c r="AN1747" s="12">
        <v>1</v>
      </c>
      <c r="AO1747" s="12">
        <v>72.44160302068137</v>
      </c>
      <c r="AP1747" s="12">
        <v>76.061603020681375</v>
      </c>
      <c r="AQ1747" s="22">
        <f t="shared" si="251"/>
        <v>74.066785244383013</v>
      </c>
      <c r="AR1747" s="22">
        <f t="shared" si="252"/>
        <v>75.841628045677453</v>
      </c>
      <c r="AS1747" s="22">
        <f t="shared" si="253"/>
        <v>80.707983787403649</v>
      </c>
      <c r="AT1747" s="22">
        <f t="shared" si="254"/>
        <v>77.686785244383017</v>
      </c>
      <c r="AU1747" s="22">
        <f t="shared" si="255"/>
        <v>79.461628045677458</v>
      </c>
      <c r="AV1747" s="22">
        <f t="shared" si="256"/>
        <v>84.327983787403653</v>
      </c>
      <c r="AW1747">
        <v>2050</v>
      </c>
      <c r="AX1747" t="s">
        <v>28</v>
      </c>
      <c r="AY1747" s="12">
        <v>1.6470971950424007</v>
      </c>
      <c r="AZ1747" t="s">
        <v>359</v>
      </c>
      <c r="BA1747">
        <v>14</v>
      </c>
      <c r="BB1747">
        <v>1679</v>
      </c>
      <c r="BC1747">
        <v>0</v>
      </c>
      <c r="BD1747">
        <v>2020</v>
      </c>
      <c r="BE1747" t="s">
        <v>360</v>
      </c>
    </row>
    <row r="1748" spans="1:57" x14ac:dyDescent="0.2">
      <c r="A1748">
        <v>98</v>
      </c>
      <c r="B1748">
        <v>2023</v>
      </c>
      <c r="C1748" t="s">
        <v>15</v>
      </c>
      <c r="D1748" t="s">
        <v>327</v>
      </c>
      <c r="E1748" t="s">
        <v>329</v>
      </c>
      <c r="F1748" t="s">
        <v>362</v>
      </c>
      <c r="G1748" t="s">
        <v>60</v>
      </c>
      <c r="H1748" t="s">
        <v>363</v>
      </c>
      <c r="I1748" t="s">
        <v>37</v>
      </c>
      <c r="J1748" t="s">
        <v>354</v>
      </c>
      <c r="K1748" t="s">
        <v>361</v>
      </c>
      <c r="L1748" s="12">
        <v>3.1570000000000001E-3</v>
      </c>
      <c r="M1748" s="12">
        <v>2.4840000000000001E-3</v>
      </c>
      <c r="N1748" s="12">
        <v>1.55E-4</v>
      </c>
      <c r="O1748" t="s">
        <v>358</v>
      </c>
      <c r="P1748" t="s">
        <v>333</v>
      </c>
      <c r="Q1748" s="12">
        <v>320</v>
      </c>
      <c r="R1748" s="12">
        <v>1566.6666666666667</v>
      </c>
      <c r="S1748" s="12">
        <v>1600</v>
      </c>
      <c r="T1748" s="12">
        <v>2910</v>
      </c>
      <c r="U1748" s="12">
        <v>7.9146999999999995E-2</v>
      </c>
      <c r="V1748" s="12">
        <v>0.276009</v>
      </c>
      <c r="W1748" s="12">
        <v>0.134521</v>
      </c>
      <c r="X1748" t="s">
        <v>334</v>
      </c>
      <c r="Y1748" t="s">
        <v>335</v>
      </c>
      <c r="Z1748" s="12">
        <v>50</v>
      </c>
      <c r="AA1748" s="12">
        <v>106.01503759398496</v>
      </c>
      <c r="AB1748" s="12">
        <v>123.07692307692308</v>
      </c>
      <c r="AC1748" s="12">
        <v>160</v>
      </c>
      <c r="AD1748" s="12">
        <v>-8.5149100000000004</v>
      </c>
      <c r="AE1748" s="12">
        <v>-17.273495</v>
      </c>
      <c r="AF1748" s="12">
        <v>15.240023000000001</v>
      </c>
      <c r="AG1748" s="52">
        <v>1</v>
      </c>
      <c r="AH1748" s="52"/>
      <c r="AI1748" s="52"/>
      <c r="AJ1748" s="21">
        <f t="shared" si="248"/>
        <v>4.8218288471177928</v>
      </c>
      <c r="AK1748" s="21">
        <f t="shared" si="249"/>
        <v>15.879209511278194</v>
      </c>
      <c r="AL1748" s="21">
        <f t="shared" si="250"/>
        <v>29.744105205513783</v>
      </c>
      <c r="AM1748" s="12">
        <v>1</v>
      </c>
      <c r="AN1748" s="12">
        <v>1</v>
      </c>
      <c r="AO1748" s="12">
        <v>66</v>
      </c>
      <c r="AP1748" s="12">
        <v>69.3</v>
      </c>
      <c r="AQ1748" s="22">
        <f t="shared" si="251"/>
        <v>70.821828847117786</v>
      </c>
      <c r="AR1748" s="22">
        <f t="shared" si="252"/>
        <v>81.879209511278191</v>
      </c>
      <c r="AS1748" s="22">
        <f t="shared" si="253"/>
        <v>95.74410520551379</v>
      </c>
      <c r="AT1748" s="22">
        <f t="shared" si="254"/>
        <v>74.121828847117797</v>
      </c>
      <c r="AU1748" s="22">
        <f t="shared" si="255"/>
        <v>85.179209511278188</v>
      </c>
      <c r="AV1748" s="22">
        <f t="shared" si="256"/>
        <v>99.044105205513773</v>
      </c>
      <c r="AW1748">
        <v>2023</v>
      </c>
      <c r="AX1748" t="s">
        <v>24</v>
      </c>
      <c r="AY1748" s="12">
        <v>1.927955352612887</v>
      </c>
      <c r="AZ1748" t="s">
        <v>359</v>
      </c>
      <c r="BA1748">
        <v>14</v>
      </c>
      <c r="BB1748">
        <v>458</v>
      </c>
      <c r="BC1748">
        <v>0</v>
      </c>
      <c r="BD1748">
        <v>2020</v>
      </c>
      <c r="BE1748" t="s">
        <v>360</v>
      </c>
    </row>
    <row r="1749" spans="1:57" x14ac:dyDescent="0.2">
      <c r="A1749">
        <v>98</v>
      </c>
      <c r="B1749">
        <v>2023</v>
      </c>
      <c r="C1749" t="s">
        <v>15</v>
      </c>
      <c r="D1749" t="s">
        <v>327</v>
      </c>
      <c r="E1749" t="s">
        <v>329</v>
      </c>
      <c r="F1749" t="s">
        <v>362</v>
      </c>
      <c r="G1749" t="s">
        <v>60</v>
      </c>
      <c r="H1749" t="s">
        <v>363</v>
      </c>
      <c r="I1749" t="s">
        <v>37</v>
      </c>
      <c r="J1749" t="s">
        <v>354</v>
      </c>
      <c r="K1749" t="s">
        <v>361</v>
      </c>
      <c r="L1749" s="12">
        <v>3.0872775381742637E-3</v>
      </c>
      <c r="M1749" s="12">
        <v>2.4291407680788312E-3</v>
      </c>
      <c r="N1749" s="12">
        <v>1.5157681926417828E-4</v>
      </c>
      <c r="O1749" t="s">
        <v>358</v>
      </c>
      <c r="P1749" t="s">
        <v>333</v>
      </c>
      <c r="Q1749" s="12">
        <v>320</v>
      </c>
      <c r="R1749" s="12">
        <v>1566.6666666666667</v>
      </c>
      <c r="S1749" s="12">
        <v>1600</v>
      </c>
      <c r="T1749" s="12">
        <v>2910</v>
      </c>
      <c r="U1749" s="12">
        <v>6.4005240759946042E-2</v>
      </c>
      <c r="V1749" s="12">
        <v>0.22320520672813815</v>
      </c>
      <c r="W1749" s="12">
        <v>0.10878553820446388</v>
      </c>
      <c r="X1749" t="s">
        <v>334</v>
      </c>
      <c r="Y1749" t="s">
        <v>335</v>
      </c>
      <c r="Z1749" s="12">
        <v>50</v>
      </c>
      <c r="AA1749" s="12">
        <v>128.19984065238796</v>
      </c>
      <c r="AB1749" s="12">
        <v>148.83211178847878</v>
      </c>
      <c r="AC1749" s="12">
        <v>160</v>
      </c>
      <c r="AD1749" s="12">
        <v>-8.3268578975531895</v>
      </c>
      <c r="AE1749" s="12">
        <v>-16.892009223714112</v>
      </c>
      <c r="AF1749" s="12">
        <v>14.903446528083355</v>
      </c>
      <c r="AG1749" s="52">
        <v>1</v>
      </c>
      <c r="AH1749" s="52"/>
      <c r="AI1749" s="52"/>
      <c r="AJ1749" s="21">
        <f t="shared" si="248"/>
        <v>4.7153385785959667</v>
      </c>
      <c r="AK1749" s="21">
        <f t="shared" si="249"/>
        <v>15.528516581606681</v>
      </c>
      <c r="AL1749" s="21">
        <f t="shared" si="250"/>
        <v>29.087205541360433</v>
      </c>
      <c r="AM1749" s="12">
        <v>1</v>
      </c>
      <c r="AN1749" s="12">
        <v>1</v>
      </c>
      <c r="AO1749" s="12">
        <v>66</v>
      </c>
      <c r="AP1749" s="12">
        <v>69.3</v>
      </c>
      <c r="AQ1749" s="22">
        <f t="shared" si="251"/>
        <v>70.715338578595961</v>
      </c>
      <c r="AR1749" s="22">
        <f t="shared" si="252"/>
        <v>81.528516581606681</v>
      </c>
      <c r="AS1749" s="22">
        <f t="shared" si="253"/>
        <v>95.087205541360433</v>
      </c>
      <c r="AT1749" s="22">
        <f t="shared" si="254"/>
        <v>74.015338578595959</v>
      </c>
      <c r="AU1749" s="22">
        <f t="shared" si="255"/>
        <v>84.828516581606678</v>
      </c>
      <c r="AV1749" s="22">
        <f t="shared" si="256"/>
        <v>98.38720554136043</v>
      </c>
      <c r="AW1749">
        <v>2030</v>
      </c>
      <c r="AX1749" t="s">
        <v>24</v>
      </c>
      <c r="AY1749" s="12">
        <v>1.927955352612887</v>
      </c>
      <c r="AZ1749" t="s">
        <v>359</v>
      </c>
      <c r="BA1749">
        <v>14</v>
      </c>
      <c r="BB1749">
        <v>458</v>
      </c>
      <c r="BC1749">
        <v>0</v>
      </c>
      <c r="BD1749">
        <v>2020</v>
      </c>
      <c r="BE1749" t="s">
        <v>360</v>
      </c>
    </row>
    <row r="1750" spans="1:57" x14ac:dyDescent="0.2">
      <c r="A1750">
        <v>98</v>
      </c>
      <c r="B1750">
        <v>2023</v>
      </c>
      <c r="C1750" t="s">
        <v>15</v>
      </c>
      <c r="D1750" t="s">
        <v>327</v>
      </c>
      <c r="E1750" t="s">
        <v>329</v>
      </c>
      <c r="F1750" t="s">
        <v>362</v>
      </c>
      <c r="G1750" t="s">
        <v>60</v>
      </c>
      <c r="H1750" t="s">
        <v>363</v>
      </c>
      <c r="I1750" t="s">
        <v>37</v>
      </c>
      <c r="J1750" t="s">
        <v>354</v>
      </c>
      <c r="K1750" t="s">
        <v>361</v>
      </c>
      <c r="L1750" s="12">
        <v>3.0584873253260226E-3</v>
      </c>
      <c r="M1750" s="12">
        <v>2.4064879683591512E-3</v>
      </c>
      <c r="N1750" s="12">
        <v>1.5016329915284557E-4</v>
      </c>
      <c r="O1750" t="s">
        <v>358</v>
      </c>
      <c r="P1750" t="s">
        <v>333</v>
      </c>
      <c r="Q1750" s="12">
        <v>320</v>
      </c>
      <c r="R1750" s="12">
        <v>1566.6666666666667</v>
      </c>
      <c r="S1750" s="12">
        <v>1600</v>
      </c>
      <c r="T1750" s="12">
        <v>2910</v>
      </c>
      <c r="U1750" s="12">
        <v>5.5781834280328721E-2</v>
      </c>
      <c r="V1750" s="12">
        <v>0.1945277559209983</v>
      </c>
      <c r="W1750" s="12">
        <v>9.4808749911229756E-2</v>
      </c>
      <c r="X1750" t="s">
        <v>334</v>
      </c>
      <c r="Y1750" t="s">
        <v>335</v>
      </c>
      <c r="Z1750" s="12">
        <v>50</v>
      </c>
      <c r="AA1750" s="12">
        <v>145.72740845881395</v>
      </c>
      <c r="AB1750" s="12">
        <v>169.18053747973602</v>
      </c>
      <c r="AC1750" s="12">
        <v>160</v>
      </c>
      <c r="AD1750" s="12">
        <v>-8.2492063070293966</v>
      </c>
      <c r="AE1750" s="12">
        <v>-16.734483852259242</v>
      </c>
      <c r="AF1750" s="12">
        <v>14.764465373195144</v>
      </c>
      <c r="AG1750" s="52">
        <v>1</v>
      </c>
      <c r="AH1750" s="52"/>
      <c r="AI1750" s="52"/>
      <c r="AJ1750" s="21">
        <f t="shared" si="248"/>
        <v>4.6713659847327058</v>
      </c>
      <c r="AK1750" s="21">
        <f t="shared" si="249"/>
        <v>15.383706375179212</v>
      </c>
      <c r="AL1750" s="21">
        <f t="shared" si="250"/>
        <v>28.815954632317922</v>
      </c>
      <c r="AM1750" s="12">
        <v>1</v>
      </c>
      <c r="AN1750" s="12">
        <v>1</v>
      </c>
      <c r="AO1750" s="12">
        <v>66</v>
      </c>
      <c r="AP1750" s="12">
        <v>69.3</v>
      </c>
      <c r="AQ1750" s="22">
        <f t="shared" si="251"/>
        <v>70.671365984732702</v>
      </c>
      <c r="AR1750" s="22">
        <f t="shared" si="252"/>
        <v>81.383706375179216</v>
      </c>
      <c r="AS1750" s="22">
        <f t="shared" si="253"/>
        <v>94.815954632317926</v>
      </c>
      <c r="AT1750" s="22">
        <f t="shared" si="254"/>
        <v>73.971365984732699</v>
      </c>
      <c r="AU1750" s="22">
        <f t="shared" si="255"/>
        <v>84.683706375179213</v>
      </c>
      <c r="AV1750" s="22">
        <f t="shared" si="256"/>
        <v>98.115954632317923</v>
      </c>
      <c r="AW1750">
        <v>2035</v>
      </c>
      <c r="AX1750" t="s">
        <v>24</v>
      </c>
      <c r="AY1750" s="12">
        <v>1.927955352612887</v>
      </c>
      <c r="AZ1750" t="s">
        <v>359</v>
      </c>
      <c r="BA1750">
        <v>14</v>
      </c>
      <c r="BB1750">
        <v>458</v>
      </c>
      <c r="BC1750">
        <v>0</v>
      </c>
      <c r="BD1750">
        <v>2020</v>
      </c>
      <c r="BE1750" t="s">
        <v>360</v>
      </c>
    </row>
    <row r="1751" spans="1:57" x14ac:dyDescent="0.2">
      <c r="A1751">
        <v>98</v>
      </c>
      <c r="B1751">
        <v>2023</v>
      </c>
      <c r="C1751" t="s">
        <v>15</v>
      </c>
      <c r="D1751" t="s">
        <v>327</v>
      </c>
      <c r="E1751" t="s">
        <v>329</v>
      </c>
      <c r="F1751" t="s">
        <v>362</v>
      </c>
      <c r="G1751" t="s">
        <v>60</v>
      </c>
      <c r="H1751" t="s">
        <v>363</v>
      </c>
      <c r="I1751" t="s">
        <v>37</v>
      </c>
      <c r="J1751" t="s">
        <v>354</v>
      </c>
      <c r="K1751" t="s">
        <v>361</v>
      </c>
      <c r="L1751" s="12">
        <v>3.0296971124777815E-3</v>
      </c>
      <c r="M1751" s="12">
        <v>2.3838351686394708E-3</v>
      </c>
      <c r="N1751" s="12">
        <v>1.4874977904151288E-4</v>
      </c>
      <c r="O1751" t="s">
        <v>358</v>
      </c>
      <c r="P1751" t="s">
        <v>333</v>
      </c>
      <c r="Q1751" s="12">
        <v>320</v>
      </c>
      <c r="R1751" s="12">
        <v>1566.6666666666667</v>
      </c>
      <c r="S1751" s="12">
        <v>1600</v>
      </c>
      <c r="T1751" s="12">
        <v>2910</v>
      </c>
      <c r="U1751" s="12">
        <v>4.9324209377097999E-2</v>
      </c>
      <c r="V1751" s="12">
        <v>0.17200810777367989</v>
      </c>
      <c r="W1751" s="12">
        <v>8.3833145534468786E-2</v>
      </c>
      <c r="X1751" t="s">
        <v>334</v>
      </c>
      <c r="Y1751" t="s">
        <v>335</v>
      </c>
      <c r="Z1751" s="12">
        <v>50</v>
      </c>
      <c r="AA1751" s="12">
        <v>163.25497626523995</v>
      </c>
      <c r="AB1751" s="12">
        <v>189.52896317099325</v>
      </c>
      <c r="AC1751" s="12">
        <v>160</v>
      </c>
      <c r="AD1751" s="12">
        <v>-8.1715547165056019</v>
      </c>
      <c r="AE1751" s="12">
        <v>-16.576958480804372</v>
      </c>
      <c r="AF1751" s="12">
        <v>14.62548421830693</v>
      </c>
      <c r="AG1751" s="52">
        <v>1</v>
      </c>
      <c r="AH1751" s="52"/>
      <c r="AI1751" s="52"/>
      <c r="AJ1751" s="21">
        <f t="shared" si="248"/>
        <v>4.6273933908694493</v>
      </c>
      <c r="AK1751" s="21">
        <f t="shared" si="249"/>
        <v>15.238896168751744</v>
      </c>
      <c r="AL1751" s="21">
        <f t="shared" si="250"/>
        <v>28.544703723275411</v>
      </c>
      <c r="AM1751" s="12">
        <v>1</v>
      </c>
      <c r="AN1751" s="12">
        <v>1</v>
      </c>
      <c r="AO1751" s="12">
        <v>66</v>
      </c>
      <c r="AP1751" s="12">
        <v>69.3</v>
      </c>
      <c r="AQ1751" s="22">
        <f t="shared" si="251"/>
        <v>70.627393390869443</v>
      </c>
      <c r="AR1751" s="22">
        <f t="shared" si="252"/>
        <v>81.238896168751751</v>
      </c>
      <c r="AS1751" s="22">
        <f t="shared" si="253"/>
        <v>94.544703723275404</v>
      </c>
      <c r="AT1751" s="22">
        <f t="shared" si="254"/>
        <v>73.92739339086944</v>
      </c>
      <c r="AU1751" s="22">
        <f t="shared" si="255"/>
        <v>84.538896168751734</v>
      </c>
      <c r="AV1751" s="22">
        <f t="shared" si="256"/>
        <v>97.844703723275416</v>
      </c>
      <c r="AW1751">
        <v>2040</v>
      </c>
      <c r="AX1751" t="s">
        <v>24</v>
      </c>
      <c r="AY1751" s="12">
        <v>1.927955352612887</v>
      </c>
      <c r="AZ1751" t="s">
        <v>359</v>
      </c>
      <c r="BA1751">
        <v>14</v>
      </c>
      <c r="BB1751">
        <v>458</v>
      </c>
      <c r="BC1751">
        <v>0</v>
      </c>
      <c r="BD1751">
        <v>2020</v>
      </c>
      <c r="BE1751" t="s">
        <v>360</v>
      </c>
    </row>
    <row r="1752" spans="1:57" x14ac:dyDescent="0.2">
      <c r="A1752">
        <v>98</v>
      </c>
      <c r="B1752">
        <v>2023</v>
      </c>
      <c r="C1752" t="s">
        <v>15</v>
      </c>
      <c r="D1752" t="s">
        <v>327</v>
      </c>
      <c r="E1752" t="s">
        <v>329</v>
      </c>
      <c r="F1752" t="s">
        <v>362</v>
      </c>
      <c r="G1752" t="s">
        <v>60</v>
      </c>
      <c r="H1752" t="s">
        <v>363</v>
      </c>
      <c r="I1752" t="s">
        <v>37</v>
      </c>
      <c r="J1752" t="s">
        <v>354</v>
      </c>
      <c r="K1752" t="s">
        <v>361</v>
      </c>
      <c r="L1752" s="12">
        <v>3.0017521215628708E-3</v>
      </c>
      <c r="M1752" s="12">
        <v>2.3618474089205483E-3</v>
      </c>
      <c r="N1752" s="12">
        <v>1.4737775699786028E-4</v>
      </c>
      <c r="O1752" t="s">
        <v>358</v>
      </c>
      <c r="P1752" t="s">
        <v>333</v>
      </c>
      <c r="Q1752" s="12">
        <v>320</v>
      </c>
      <c r="R1752" s="12">
        <v>1566.6666666666667</v>
      </c>
      <c r="S1752" s="12">
        <v>1600</v>
      </c>
      <c r="T1752" s="12">
        <v>2910</v>
      </c>
      <c r="U1752" s="12">
        <v>4.5257713495464057E-2</v>
      </c>
      <c r="V1752" s="12">
        <v>0.15782703380001187</v>
      </c>
      <c r="W1752" s="12">
        <v>7.6921587389582935E-2</v>
      </c>
      <c r="X1752" t="s">
        <v>334</v>
      </c>
      <c r="Y1752" t="s">
        <v>335</v>
      </c>
      <c r="Z1752" s="12">
        <v>50</v>
      </c>
      <c r="AA1752" s="12">
        <v>176.28264784847252</v>
      </c>
      <c r="AB1752" s="12">
        <v>204.65328675480063</v>
      </c>
      <c r="AC1752" s="12">
        <v>160</v>
      </c>
      <c r="AD1752" s="12">
        <v>-8.0961828183138742</v>
      </c>
      <c r="AE1752" s="12">
        <v>-16.424057732991965</v>
      </c>
      <c r="AF1752" s="12">
        <v>14.490583266682593</v>
      </c>
      <c r="AG1752" s="52">
        <v>1</v>
      </c>
      <c r="AH1752" s="52"/>
      <c r="AI1752" s="52"/>
      <c r="AJ1752" s="21">
        <f t="shared" si="248"/>
        <v>4.5847117426825763</v>
      </c>
      <c r="AK1752" s="21">
        <f t="shared" si="249"/>
        <v>15.098337294653357</v>
      </c>
      <c r="AL1752" s="21">
        <f t="shared" si="250"/>
        <v>28.281416187722595</v>
      </c>
      <c r="AM1752" s="12">
        <v>1</v>
      </c>
      <c r="AN1752" s="12">
        <v>1</v>
      </c>
      <c r="AO1752" s="12">
        <v>66</v>
      </c>
      <c r="AP1752" s="12">
        <v>69.3</v>
      </c>
      <c r="AQ1752" s="22">
        <f t="shared" si="251"/>
        <v>70.584711742682572</v>
      </c>
      <c r="AR1752" s="22">
        <f t="shared" si="252"/>
        <v>81.098337294653362</v>
      </c>
      <c r="AS1752" s="22">
        <f t="shared" si="253"/>
        <v>94.281416187722598</v>
      </c>
      <c r="AT1752" s="22">
        <f t="shared" si="254"/>
        <v>73.884711742682569</v>
      </c>
      <c r="AU1752" s="22">
        <f t="shared" si="255"/>
        <v>84.398337294653359</v>
      </c>
      <c r="AV1752" s="22">
        <f t="shared" si="256"/>
        <v>97.581416187722596</v>
      </c>
      <c r="AW1752">
        <v>2045</v>
      </c>
      <c r="AX1752" t="s">
        <v>24</v>
      </c>
      <c r="AY1752" s="12">
        <v>1.927955352612887</v>
      </c>
      <c r="AZ1752" t="s">
        <v>359</v>
      </c>
      <c r="BA1752">
        <v>14</v>
      </c>
      <c r="BB1752">
        <v>458</v>
      </c>
      <c r="BC1752">
        <v>0</v>
      </c>
      <c r="BD1752">
        <v>2020</v>
      </c>
      <c r="BE1752" t="s">
        <v>360</v>
      </c>
    </row>
    <row r="1753" spans="1:57" x14ac:dyDescent="0.2">
      <c r="A1753">
        <v>98</v>
      </c>
      <c r="B1753">
        <v>2023</v>
      </c>
      <c r="C1753" t="s">
        <v>15</v>
      </c>
      <c r="D1753" t="s">
        <v>327</v>
      </c>
      <c r="E1753" t="s">
        <v>329</v>
      </c>
      <c r="F1753" t="s">
        <v>362</v>
      </c>
      <c r="G1753" t="s">
        <v>60</v>
      </c>
      <c r="H1753" t="s">
        <v>363</v>
      </c>
      <c r="I1753" t="s">
        <v>37</v>
      </c>
      <c r="J1753" t="s">
        <v>354</v>
      </c>
      <c r="K1753" t="s">
        <v>361</v>
      </c>
      <c r="L1753" s="12">
        <v>2.9738071306479597E-3</v>
      </c>
      <c r="M1753" s="12">
        <v>2.3398596492016257E-3</v>
      </c>
      <c r="N1753" s="12">
        <v>1.460057349542077E-4</v>
      </c>
      <c r="O1753" t="s">
        <v>358</v>
      </c>
      <c r="P1753" t="s">
        <v>333</v>
      </c>
      <c r="Q1753" s="12">
        <v>320</v>
      </c>
      <c r="R1753" s="12">
        <v>1566.6666666666667</v>
      </c>
      <c r="S1753" s="12">
        <v>1600</v>
      </c>
      <c r="T1753" s="12">
        <v>2910</v>
      </c>
      <c r="U1753" s="12">
        <v>4.1750901554985849E-2</v>
      </c>
      <c r="V1753" s="12">
        <v>0.14559774327883671</v>
      </c>
      <c r="W1753" s="12">
        <v>7.0961287579797749E-2</v>
      </c>
      <c r="X1753" t="s">
        <v>334</v>
      </c>
      <c r="Y1753" t="s">
        <v>335</v>
      </c>
      <c r="Z1753" s="12">
        <v>50</v>
      </c>
      <c r="AA1753" s="12">
        <v>189.3103194317051</v>
      </c>
      <c r="AB1753" s="12">
        <v>219.77761033860801</v>
      </c>
      <c r="AC1753" s="12">
        <v>160</v>
      </c>
      <c r="AD1753" s="12">
        <v>-8.0208109201221482</v>
      </c>
      <c r="AE1753" s="12">
        <v>-16.271156985179562</v>
      </c>
      <c r="AF1753" s="12">
        <v>14.355682315058255</v>
      </c>
      <c r="AG1753" s="52">
        <v>1</v>
      </c>
      <c r="AH1753" s="52"/>
      <c r="AI1753" s="52"/>
      <c r="AJ1753" s="21">
        <f t="shared" si="248"/>
        <v>4.5420300944956997</v>
      </c>
      <c r="AK1753" s="21">
        <f t="shared" si="249"/>
        <v>14.957778420554956</v>
      </c>
      <c r="AL1753" s="21">
        <f t="shared" si="250"/>
        <v>28.018128652169779</v>
      </c>
      <c r="AM1753" s="12">
        <v>1</v>
      </c>
      <c r="AN1753" s="12">
        <v>1</v>
      </c>
      <c r="AO1753" s="12">
        <v>66</v>
      </c>
      <c r="AP1753" s="12">
        <v>69.3</v>
      </c>
      <c r="AQ1753" s="22">
        <f t="shared" si="251"/>
        <v>70.542030094495701</v>
      </c>
      <c r="AR1753" s="22">
        <f t="shared" si="252"/>
        <v>80.957778420554959</v>
      </c>
      <c r="AS1753" s="22">
        <f t="shared" si="253"/>
        <v>94.018128652169779</v>
      </c>
      <c r="AT1753" s="22">
        <f t="shared" si="254"/>
        <v>73.842030094495698</v>
      </c>
      <c r="AU1753" s="22">
        <f t="shared" si="255"/>
        <v>84.257778420554956</v>
      </c>
      <c r="AV1753" s="22">
        <f t="shared" si="256"/>
        <v>97.318128652169776</v>
      </c>
      <c r="AW1753">
        <v>2050</v>
      </c>
      <c r="AX1753" t="s">
        <v>24</v>
      </c>
      <c r="AY1753" s="12">
        <v>1.927955352612887</v>
      </c>
      <c r="AZ1753" t="s">
        <v>359</v>
      </c>
      <c r="BA1753">
        <v>14</v>
      </c>
      <c r="BB1753">
        <v>458</v>
      </c>
      <c r="BC1753">
        <v>0</v>
      </c>
      <c r="BD1753">
        <v>2020</v>
      </c>
      <c r="BE1753" t="s">
        <v>360</v>
      </c>
    </row>
    <row r="1754" spans="1:57" x14ac:dyDescent="0.2">
      <c r="A1754">
        <v>98</v>
      </c>
      <c r="B1754">
        <v>2023</v>
      </c>
      <c r="C1754" t="s">
        <v>15</v>
      </c>
      <c r="D1754" t="s">
        <v>327</v>
      </c>
      <c r="E1754" t="s">
        <v>329</v>
      </c>
      <c r="F1754" t="s">
        <v>362</v>
      </c>
      <c r="G1754" t="s">
        <v>60</v>
      </c>
      <c r="H1754" t="s">
        <v>363</v>
      </c>
      <c r="I1754" t="s">
        <v>37</v>
      </c>
      <c r="J1754" t="s">
        <v>354</v>
      </c>
      <c r="K1754" t="s">
        <v>361</v>
      </c>
      <c r="L1754" s="12">
        <v>3.1570000000000001E-3</v>
      </c>
      <c r="M1754" s="12">
        <v>2.4840000000000001E-3</v>
      </c>
      <c r="N1754" s="12">
        <v>1.55E-4</v>
      </c>
      <c r="O1754" t="s">
        <v>358</v>
      </c>
      <c r="P1754" t="s">
        <v>333</v>
      </c>
      <c r="Q1754" s="12">
        <v>320</v>
      </c>
      <c r="R1754" s="12">
        <v>1566.6666666666667</v>
      </c>
      <c r="S1754" s="12">
        <v>1600</v>
      </c>
      <c r="T1754" s="12">
        <v>2910</v>
      </c>
      <c r="U1754" s="12">
        <v>7.9146999999999995E-2</v>
      </c>
      <c r="V1754" s="12">
        <v>0.276009</v>
      </c>
      <c r="W1754" s="12">
        <v>0.134521</v>
      </c>
      <c r="X1754" t="s">
        <v>334</v>
      </c>
      <c r="Y1754" t="s">
        <v>335</v>
      </c>
      <c r="Z1754" s="12">
        <v>50</v>
      </c>
      <c r="AA1754" s="12">
        <v>106.01503759398496</v>
      </c>
      <c r="AB1754" s="12">
        <v>123.07692307692308</v>
      </c>
      <c r="AC1754" s="12">
        <v>160</v>
      </c>
      <c r="AD1754" s="12">
        <v>-8.5149100000000004</v>
      </c>
      <c r="AE1754" s="12">
        <v>-17.273495</v>
      </c>
      <c r="AF1754" s="12">
        <v>15.240023000000001</v>
      </c>
      <c r="AG1754" s="52">
        <v>1</v>
      </c>
      <c r="AH1754" s="52"/>
      <c r="AI1754" s="52"/>
      <c r="AJ1754" s="21">
        <f t="shared" si="248"/>
        <v>4.8218288471177928</v>
      </c>
      <c r="AK1754" s="21">
        <f t="shared" si="249"/>
        <v>15.879209511278194</v>
      </c>
      <c r="AL1754" s="21">
        <f t="shared" si="250"/>
        <v>29.744105205513783</v>
      </c>
      <c r="AM1754" s="12">
        <v>1</v>
      </c>
      <c r="AN1754" s="12">
        <v>1</v>
      </c>
      <c r="AO1754" s="12">
        <v>66</v>
      </c>
      <c r="AP1754" s="12">
        <v>69.3</v>
      </c>
      <c r="AQ1754" s="22">
        <f t="shared" si="251"/>
        <v>70.821828847117786</v>
      </c>
      <c r="AR1754" s="22">
        <f t="shared" si="252"/>
        <v>81.879209511278191</v>
      </c>
      <c r="AS1754" s="22">
        <f t="shared" si="253"/>
        <v>95.74410520551379</v>
      </c>
      <c r="AT1754" s="22">
        <f t="shared" si="254"/>
        <v>74.121828847117797</v>
      </c>
      <c r="AU1754" s="22">
        <f t="shared" si="255"/>
        <v>85.179209511278188</v>
      </c>
      <c r="AV1754" s="22">
        <f t="shared" si="256"/>
        <v>99.044105205513773</v>
      </c>
      <c r="AW1754">
        <v>2023</v>
      </c>
      <c r="AX1754" t="s">
        <v>27</v>
      </c>
      <c r="AY1754" s="12">
        <v>1.927955352612887</v>
      </c>
      <c r="AZ1754" t="s">
        <v>359</v>
      </c>
      <c r="BA1754">
        <v>14</v>
      </c>
      <c r="BB1754">
        <v>458</v>
      </c>
      <c r="BC1754">
        <v>0</v>
      </c>
      <c r="BD1754">
        <v>2020</v>
      </c>
      <c r="BE1754" t="s">
        <v>360</v>
      </c>
    </row>
    <row r="1755" spans="1:57" x14ac:dyDescent="0.2">
      <c r="A1755">
        <v>98</v>
      </c>
      <c r="B1755">
        <v>2023</v>
      </c>
      <c r="C1755" t="s">
        <v>15</v>
      </c>
      <c r="D1755" t="s">
        <v>327</v>
      </c>
      <c r="E1755" t="s">
        <v>329</v>
      </c>
      <c r="F1755" t="s">
        <v>362</v>
      </c>
      <c r="G1755" t="s">
        <v>60</v>
      </c>
      <c r="H1755" t="s">
        <v>363</v>
      </c>
      <c r="I1755" t="s">
        <v>37</v>
      </c>
      <c r="J1755" t="s">
        <v>354</v>
      </c>
      <c r="K1755" t="s">
        <v>361</v>
      </c>
      <c r="L1755" s="12">
        <v>3.0872775381742637E-3</v>
      </c>
      <c r="M1755" s="12">
        <v>2.4291407680788312E-3</v>
      </c>
      <c r="N1755" s="12">
        <v>1.5157681926417828E-4</v>
      </c>
      <c r="O1755" t="s">
        <v>358</v>
      </c>
      <c r="P1755" t="s">
        <v>333</v>
      </c>
      <c r="Q1755" s="12">
        <v>320</v>
      </c>
      <c r="R1755" s="12">
        <v>1566.6666666666667</v>
      </c>
      <c r="S1755" s="12">
        <v>1600</v>
      </c>
      <c r="T1755" s="12">
        <v>2910</v>
      </c>
      <c r="U1755" s="12">
        <v>5.5656731095605261E-2</v>
      </c>
      <c r="V1755" s="12">
        <v>0.19409148411142449</v>
      </c>
      <c r="W1755" s="12">
        <v>9.4596120177794674E-2</v>
      </c>
      <c r="X1755" t="s">
        <v>334</v>
      </c>
      <c r="Y1755" t="s">
        <v>335</v>
      </c>
      <c r="Z1755" s="12">
        <v>50</v>
      </c>
      <c r="AA1755" s="12">
        <v>147.42981675024618</v>
      </c>
      <c r="AB1755" s="12">
        <v>171.15692855675059</v>
      </c>
      <c r="AC1755" s="12">
        <v>160</v>
      </c>
      <c r="AD1755" s="12">
        <v>-8.3268578975531895</v>
      </c>
      <c r="AE1755" s="12">
        <v>-16.892009223714112</v>
      </c>
      <c r="AF1755" s="12">
        <v>14.903446528083355</v>
      </c>
      <c r="AG1755" s="52">
        <v>1</v>
      </c>
      <c r="AH1755" s="52"/>
      <c r="AI1755" s="52"/>
      <c r="AJ1755" s="21">
        <f t="shared" si="248"/>
        <v>4.7153385785959685</v>
      </c>
      <c r="AK1755" s="21">
        <f t="shared" si="249"/>
        <v>15.528516581606688</v>
      </c>
      <c r="AL1755" s="21">
        <f t="shared" si="250"/>
        <v>29.087205541360433</v>
      </c>
      <c r="AM1755" s="12">
        <v>1</v>
      </c>
      <c r="AN1755" s="12">
        <v>1</v>
      </c>
      <c r="AO1755" s="12">
        <v>66</v>
      </c>
      <c r="AP1755" s="12">
        <v>69.3</v>
      </c>
      <c r="AQ1755" s="22">
        <f t="shared" si="251"/>
        <v>70.715338578595976</v>
      </c>
      <c r="AR1755" s="22">
        <f t="shared" si="252"/>
        <v>81.528516581606681</v>
      </c>
      <c r="AS1755" s="22">
        <f t="shared" si="253"/>
        <v>95.087205541360433</v>
      </c>
      <c r="AT1755" s="22">
        <f t="shared" si="254"/>
        <v>74.015338578595959</v>
      </c>
      <c r="AU1755" s="22">
        <f t="shared" si="255"/>
        <v>84.828516581606692</v>
      </c>
      <c r="AV1755" s="22">
        <f t="shared" si="256"/>
        <v>98.38720554136043</v>
      </c>
      <c r="AW1755">
        <v>2030</v>
      </c>
      <c r="AX1755" t="s">
        <v>27</v>
      </c>
      <c r="AY1755" s="12">
        <v>1.927955352612887</v>
      </c>
      <c r="AZ1755" t="s">
        <v>359</v>
      </c>
      <c r="BA1755">
        <v>14</v>
      </c>
      <c r="BB1755">
        <v>458</v>
      </c>
      <c r="BC1755">
        <v>0</v>
      </c>
      <c r="BD1755">
        <v>2020</v>
      </c>
      <c r="BE1755" t="s">
        <v>360</v>
      </c>
    </row>
    <row r="1756" spans="1:57" x14ac:dyDescent="0.2">
      <c r="A1756">
        <v>98</v>
      </c>
      <c r="B1756">
        <v>2023</v>
      </c>
      <c r="C1756" t="s">
        <v>15</v>
      </c>
      <c r="D1756" t="s">
        <v>327</v>
      </c>
      <c r="E1756" t="s">
        <v>329</v>
      </c>
      <c r="F1756" t="s">
        <v>362</v>
      </c>
      <c r="G1756" t="s">
        <v>60</v>
      </c>
      <c r="H1756" t="s">
        <v>363</v>
      </c>
      <c r="I1756" t="s">
        <v>37</v>
      </c>
      <c r="J1756" t="s">
        <v>354</v>
      </c>
      <c r="K1756" t="s">
        <v>361</v>
      </c>
      <c r="L1756" s="12">
        <v>3.0584873253260226E-3</v>
      </c>
      <c r="M1756" s="12">
        <v>2.4064879683591512E-3</v>
      </c>
      <c r="N1756" s="12">
        <v>1.5016329915284557E-4</v>
      </c>
      <c r="O1756" t="s">
        <v>358</v>
      </c>
      <c r="P1756" t="s">
        <v>333</v>
      </c>
      <c r="Q1756" s="12">
        <v>320</v>
      </c>
      <c r="R1756" s="12">
        <v>1566.6666666666667</v>
      </c>
      <c r="S1756" s="12">
        <v>1600</v>
      </c>
      <c r="T1756" s="12">
        <v>2910</v>
      </c>
      <c r="U1756" s="12">
        <v>4.8505942852459752E-2</v>
      </c>
      <c r="V1756" s="12">
        <v>0.16915457036608547</v>
      </c>
      <c r="W1756" s="12">
        <v>8.2442391227156298E-2</v>
      </c>
      <c r="X1756" t="s">
        <v>334</v>
      </c>
      <c r="Y1756" t="s">
        <v>335</v>
      </c>
      <c r="Z1756" s="12">
        <v>50</v>
      </c>
      <c r="AA1756" s="12">
        <v>167.58651972763604</v>
      </c>
      <c r="AB1756" s="12">
        <v>194.55761810169642</v>
      </c>
      <c r="AC1756" s="12">
        <v>160</v>
      </c>
      <c r="AD1756" s="12">
        <v>-8.2492063070293966</v>
      </c>
      <c r="AE1756" s="12">
        <v>-16.734483852259242</v>
      </c>
      <c r="AF1756" s="12">
        <v>14.764465373195144</v>
      </c>
      <c r="AG1756" s="52">
        <v>1</v>
      </c>
      <c r="AH1756" s="52"/>
      <c r="AI1756" s="52"/>
      <c r="AJ1756" s="21">
        <f t="shared" si="248"/>
        <v>4.6713659847327058</v>
      </c>
      <c r="AK1756" s="21">
        <f t="shared" si="249"/>
        <v>15.383706375179212</v>
      </c>
      <c r="AL1756" s="21">
        <f t="shared" si="250"/>
        <v>28.815954632317919</v>
      </c>
      <c r="AM1756" s="12">
        <v>1</v>
      </c>
      <c r="AN1756" s="12">
        <v>1</v>
      </c>
      <c r="AO1756" s="12">
        <v>66</v>
      </c>
      <c r="AP1756" s="12">
        <v>69.3</v>
      </c>
      <c r="AQ1756" s="22">
        <f t="shared" si="251"/>
        <v>70.671365984732702</v>
      </c>
      <c r="AR1756" s="22">
        <f t="shared" si="252"/>
        <v>81.383706375179216</v>
      </c>
      <c r="AS1756" s="22">
        <f t="shared" si="253"/>
        <v>94.815954632317926</v>
      </c>
      <c r="AT1756" s="22">
        <f t="shared" si="254"/>
        <v>73.971365984732699</v>
      </c>
      <c r="AU1756" s="22">
        <f t="shared" si="255"/>
        <v>84.683706375179213</v>
      </c>
      <c r="AV1756" s="22">
        <f t="shared" si="256"/>
        <v>98.115954632317909</v>
      </c>
      <c r="AW1756">
        <v>2035</v>
      </c>
      <c r="AX1756" t="s">
        <v>27</v>
      </c>
      <c r="AY1756" s="12">
        <v>1.927955352612887</v>
      </c>
      <c r="AZ1756" t="s">
        <v>359</v>
      </c>
      <c r="BA1756">
        <v>14</v>
      </c>
      <c r="BB1756">
        <v>458</v>
      </c>
      <c r="BC1756">
        <v>0</v>
      </c>
      <c r="BD1756">
        <v>2020</v>
      </c>
      <c r="BE1756" t="s">
        <v>360</v>
      </c>
    </row>
    <row r="1757" spans="1:57" x14ac:dyDescent="0.2">
      <c r="A1757">
        <v>98</v>
      </c>
      <c r="B1757">
        <v>2023</v>
      </c>
      <c r="C1757" t="s">
        <v>15</v>
      </c>
      <c r="D1757" t="s">
        <v>327</v>
      </c>
      <c r="E1757" t="s">
        <v>329</v>
      </c>
      <c r="F1757" t="s">
        <v>362</v>
      </c>
      <c r="G1757" t="s">
        <v>60</v>
      </c>
      <c r="H1757" t="s">
        <v>363</v>
      </c>
      <c r="I1757" t="s">
        <v>37</v>
      </c>
      <c r="J1757" t="s">
        <v>354</v>
      </c>
      <c r="K1757" t="s">
        <v>361</v>
      </c>
      <c r="L1757" s="12">
        <v>3.0296971124777815E-3</v>
      </c>
      <c r="M1757" s="12">
        <v>2.3838351686394708E-3</v>
      </c>
      <c r="N1757" s="12">
        <v>1.4874977904151288E-4</v>
      </c>
      <c r="O1757" t="s">
        <v>358</v>
      </c>
      <c r="P1757" t="s">
        <v>333</v>
      </c>
      <c r="Q1757" s="12">
        <v>320</v>
      </c>
      <c r="R1757" s="12">
        <v>1566.6666666666667</v>
      </c>
      <c r="S1757" s="12">
        <v>1600</v>
      </c>
      <c r="T1757" s="12">
        <v>2910</v>
      </c>
      <c r="U1757" s="12">
        <v>4.2890616849650433E-2</v>
      </c>
      <c r="V1757" s="12">
        <v>0.14957226762928685</v>
      </c>
      <c r="W1757" s="12">
        <v>7.2898387421277203E-2</v>
      </c>
      <c r="X1757" t="s">
        <v>334</v>
      </c>
      <c r="Y1757" t="s">
        <v>335</v>
      </c>
      <c r="Z1757" s="12">
        <v>50</v>
      </c>
      <c r="AA1757" s="12">
        <v>187.74322270502594</v>
      </c>
      <c r="AB1757" s="12">
        <v>217.95830764664225</v>
      </c>
      <c r="AC1757" s="12">
        <v>160</v>
      </c>
      <c r="AD1757" s="12">
        <v>-8.1715547165056019</v>
      </c>
      <c r="AE1757" s="12">
        <v>-16.576958480804372</v>
      </c>
      <c r="AF1757" s="12">
        <v>14.62548421830693</v>
      </c>
      <c r="AG1757" s="52">
        <v>1</v>
      </c>
      <c r="AH1757" s="52"/>
      <c r="AI1757" s="52"/>
      <c r="AJ1757" s="21">
        <f t="shared" si="248"/>
        <v>4.6273933908694476</v>
      </c>
      <c r="AK1757" s="21">
        <f t="shared" si="249"/>
        <v>15.238896168751744</v>
      </c>
      <c r="AL1757" s="21">
        <f t="shared" si="250"/>
        <v>28.544703723275411</v>
      </c>
      <c r="AM1757" s="12">
        <v>1</v>
      </c>
      <c r="AN1757" s="12">
        <v>1</v>
      </c>
      <c r="AO1757" s="12">
        <v>66</v>
      </c>
      <c r="AP1757" s="12">
        <v>69.3</v>
      </c>
      <c r="AQ1757" s="22">
        <f t="shared" si="251"/>
        <v>70.627393390869443</v>
      </c>
      <c r="AR1757" s="22">
        <f t="shared" si="252"/>
        <v>81.238896168751751</v>
      </c>
      <c r="AS1757" s="22">
        <f t="shared" si="253"/>
        <v>94.544703723275404</v>
      </c>
      <c r="AT1757" s="22">
        <f t="shared" si="254"/>
        <v>73.92739339086944</v>
      </c>
      <c r="AU1757" s="22">
        <f t="shared" si="255"/>
        <v>84.538896168751734</v>
      </c>
      <c r="AV1757" s="22">
        <f t="shared" si="256"/>
        <v>97.844703723275416</v>
      </c>
      <c r="AW1757">
        <v>2040</v>
      </c>
      <c r="AX1757" t="s">
        <v>27</v>
      </c>
      <c r="AY1757" s="12">
        <v>1.927955352612887</v>
      </c>
      <c r="AZ1757" t="s">
        <v>359</v>
      </c>
      <c r="BA1757">
        <v>14</v>
      </c>
      <c r="BB1757">
        <v>458</v>
      </c>
      <c r="BC1757">
        <v>0</v>
      </c>
      <c r="BD1757">
        <v>2020</v>
      </c>
      <c r="BE1757" t="s">
        <v>360</v>
      </c>
    </row>
    <row r="1758" spans="1:57" x14ac:dyDescent="0.2">
      <c r="A1758">
        <v>98</v>
      </c>
      <c r="B1758">
        <v>2023</v>
      </c>
      <c r="C1758" t="s">
        <v>15</v>
      </c>
      <c r="D1758" t="s">
        <v>327</v>
      </c>
      <c r="E1758" t="s">
        <v>329</v>
      </c>
      <c r="F1758" t="s">
        <v>362</v>
      </c>
      <c r="G1758" t="s">
        <v>60</v>
      </c>
      <c r="H1758" t="s">
        <v>363</v>
      </c>
      <c r="I1758" t="s">
        <v>37</v>
      </c>
      <c r="J1758" t="s">
        <v>354</v>
      </c>
      <c r="K1758" t="s">
        <v>361</v>
      </c>
      <c r="L1758" s="12">
        <v>3.0017521215628708E-3</v>
      </c>
      <c r="M1758" s="12">
        <v>2.3618474089205483E-3</v>
      </c>
      <c r="N1758" s="12">
        <v>1.4737775699786028E-4</v>
      </c>
      <c r="O1758" t="s">
        <v>358</v>
      </c>
      <c r="P1758" t="s">
        <v>333</v>
      </c>
      <c r="Q1758" s="12">
        <v>320</v>
      </c>
      <c r="R1758" s="12">
        <v>1566.6666666666667</v>
      </c>
      <c r="S1758" s="12">
        <v>1600</v>
      </c>
      <c r="T1758" s="12">
        <v>2910</v>
      </c>
      <c r="U1758" s="12">
        <v>3.9354533474316569E-2</v>
      </c>
      <c r="V1758" s="12">
        <v>0.13724089895653205</v>
      </c>
      <c r="W1758" s="12">
        <v>6.6888336860506895E-2</v>
      </c>
      <c r="X1758" t="s">
        <v>334</v>
      </c>
      <c r="Y1758" t="s">
        <v>335</v>
      </c>
      <c r="Z1758" s="12">
        <v>50</v>
      </c>
      <c r="AA1758" s="12">
        <v>202.72504502574338</v>
      </c>
      <c r="AB1758" s="12">
        <v>226.42355640797314</v>
      </c>
      <c r="AC1758" s="12">
        <v>160</v>
      </c>
      <c r="AD1758" s="12">
        <v>-8.0961828183138742</v>
      </c>
      <c r="AE1758" s="12">
        <v>-16.424057732991965</v>
      </c>
      <c r="AF1758" s="12">
        <v>14.490583266682593</v>
      </c>
      <c r="AG1758" s="52">
        <v>1</v>
      </c>
      <c r="AH1758" s="52"/>
      <c r="AI1758" s="52"/>
      <c r="AJ1758" s="21">
        <f t="shared" si="248"/>
        <v>4.5847117426825754</v>
      </c>
      <c r="AK1758" s="21">
        <f t="shared" si="249"/>
        <v>15.098337294653353</v>
      </c>
      <c r="AL1758" s="21">
        <f t="shared" si="250"/>
        <v>28.281416187722591</v>
      </c>
      <c r="AM1758" s="12">
        <v>1</v>
      </c>
      <c r="AN1758" s="12">
        <v>1</v>
      </c>
      <c r="AO1758" s="12">
        <v>66</v>
      </c>
      <c r="AP1758" s="12">
        <v>69.3</v>
      </c>
      <c r="AQ1758" s="22">
        <f t="shared" si="251"/>
        <v>70.584711742682572</v>
      </c>
      <c r="AR1758" s="22">
        <f t="shared" si="252"/>
        <v>81.098337294653348</v>
      </c>
      <c r="AS1758" s="22">
        <f t="shared" si="253"/>
        <v>94.281416187722584</v>
      </c>
      <c r="AT1758" s="22">
        <f t="shared" si="254"/>
        <v>73.884711742682569</v>
      </c>
      <c r="AU1758" s="22">
        <f t="shared" si="255"/>
        <v>84.398337294653345</v>
      </c>
      <c r="AV1758" s="22">
        <f t="shared" si="256"/>
        <v>97.581416187722596</v>
      </c>
      <c r="AW1758">
        <v>2045</v>
      </c>
      <c r="AX1758" t="s">
        <v>27</v>
      </c>
      <c r="AY1758" s="12">
        <v>1.927955352612887</v>
      </c>
      <c r="AZ1758" t="s">
        <v>359</v>
      </c>
      <c r="BA1758">
        <v>14</v>
      </c>
      <c r="BB1758">
        <v>458</v>
      </c>
      <c r="BC1758">
        <v>0</v>
      </c>
      <c r="BD1758">
        <v>2020</v>
      </c>
      <c r="BE1758" t="s">
        <v>360</v>
      </c>
    </row>
    <row r="1759" spans="1:57" x14ac:dyDescent="0.2">
      <c r="A1759">
        <v>98</v>
      </c>
      <c r="B1759">
        <v>2023</v>
      </c>
      <c r="C1759" t="s">
        <v>15</v>
      </c>
      <c r="D1759" t="s">
        <v>327</v>
      </c>
      <c r="E1759" t="s">
        <v>329</v>
      </c>
      <c r="F1759" t="s">
        <v>362</v>
      </c>
      <c r="G1759" t="s">
        <v>60</v>
      </c>
      <c r="H1759" t="s">
        <v>363</v>
      </c>
      <c r="I1759" t="s">
        <v>37</v>
      </c>
      <c r="J1759" t="s">
        <v>354</v>
      </c>
      <c r="K1759" t="s">
        <v>361</v>
      </c>
      <c r="L1759" s="12">
        <v>2.9738071306479597E-3</v>
      </c>
      <c r="M1759" s="12">
        <v>2.3398596492016257E-3</v>
      </c>
      <c r="N1759" s="12">
        <v>1.460057349542077E-4</v>
      </c>
      <c r="O1759" t="s">
        <v>358</v>
      </c>
      <c r="P1759" t="s">
        <v>333</v>
      </c>
      <c r="Q1759" s="12">
        <v>320</v>
      </c>
      <c r="R1759" s="12">
        <v>1566.6666666666667</v>
      </c>
      <c r="S1759" s="12">
        <v>1600</v>
      </c>
      <c r="T1759" s="12">
        <v>2910</v>
      </c>
      <c r="U1759" s="12">
        <v>3.6305131786944216E-2</v>
      </c>
      <c r="V1759" s="12">
        <v>0.12660673328594496</v>
      </c>
      <c r="W1759" s="12">
        <v>6.1705467460693691E-2</v>
      </c>
      <c r="X1759" t="s">
        <v>334</v>
      </c>
      <c r="Y1759" t="s">
        <v>335</v>
      </c>
      <c r="Z1759" s="12">
        <v>50</v>
      </c>
      <c r="AA1759" s="12">
        <v>217.70686734646085</v>
      </c>
      <c r="AB1759" s="12">
        <v>234.88880516930402</v>
      </c>
      <c r="AC1759" s="12">
        <v>160</v>
      </c>
      <c r="AD1759" s="12">
        <v>-8.0208109201221482</v>
      </c>
      <c r="AE1759" s="12">
        <v>-16.271156985179562</v>
      </c>
      <c r="AF1759" s="12">
        <v>14.355682315058255</v>
      </c>
      <c r="AG1759" s="52">
        <v>1</v>
      </c>
      <c r="AH1759" s="52"/>
      <c r="AI1759" s="52"/>
      <c r="AJ1759" s="21">
        <f t="shared" si="248"/>
        <v>4.5420300944956997</v>
      </c>
      <c r="AK1759" s="21">
        <f t="shared" si="249"/>
        <v>14.957778420554956</v>
      </c>
      <c r="AL1759" s="21">
        <f t="shared" si="250"/>
        <v>28.018128652169779</v>
      </c>
      <c r="AM1759" s="12">
        <v>1</v>
      </c>
      <c r="AN1759" s="12">
        <v>1</v>
      </c>
      <c r="AO1759" s="12">
        <v>66</v>
      </c>
      <c r="AP1759" s="12">
        <v>69.3</v>
      </c>
      <c r="AQ1759" s="22">
        <f t="shared" si="251"/>
        <v>70.542030094495701</v>
      </c>
      <c r="AR1759" s="22">
        <f t="shared" si="252"/>
        <v>80.957778420554959</v>
      </c>
      <c r="AS1759" s="22">
        <f t="shared" si="253"/>
        <v>94.018128652169779</v>
      </c>
      <c r="AT1759" s="22">
        <f t="shared" si="254"/>
        <v>73.842030094495698</v>
      </c>
      <c r="AU1759" s="22">
        <f t="shared" si="255"/>
        <v>84.257778420554956</v>
      </c>
      <c r="AV1759" s="22">
        <f t="shared" si="256"/>
        <v>97.318128652169776</v>
      </c>
      <c r="AW1759">
        <v>2050</v>
      </c>
      <c r="AX1759" t="s">
        <v>27</v>
      </c>
      <c r="AY1759" s="12">
        <v>1.927955352612887</v>
      </c>
      <c r="AZ1759" t="s">
        <v>359</v>
      </c>
      <c r="BA1759">
        <v>14</v>
      </c>
      <c r="BB1759">
        <v>458</v>
      </c>
      <c r="BC1759">
        <v>0</v>
      </c>
      <c r="BD1759">
        <v>2020</v>
      </c>
      <c r="BE1759" t="s">
        <v>360</v>
      </c>
    </row>
    <row r="1760" spans="1:57" x14ac:dyDescent="0.2">
      <c r="A1760">
        <v>98</v>
      </c>
      <c r="B1760">
        <v>2023</v>
      </c>
      <c r="C1760" t="s">
        <v>15</v>
      </c>
      <c r="D1760" t="s">
        <v>327</v>
      </c>
      <c r="E1760" t="s">
        <v>329</v>
      </c>
      <c r="F1760" t="s">
        <v>362</v>
      </c>
      <c r="G1760" t="s">
        <v>60</v>
      </c>
      <c r="H1760" t="s">
        <v>363</v>
      </c>
      <c r="I1760" t="s">
        <v>37</v>
      </c>
      <c r="J1760" t="s">
        <v>354</v>
      </c>
      <c r="K1760" t="s">
        <v>361</v>
      </c>
      <c r="L1760" s="12">
        <v>3.1570000000000001E-3</v>
      </c>
      <c r="M1760" s="12">
        <v>2.4840000000000001E-3</v>
      </c>
      <c r="N1760" s="12">
        <v>1.55E-4</v>
      </c>
      <c r="O1760" t="s">
        <v>358</v>
      </c>
      <c r="P1760" t="s">
        <v>333</v>
      </c>
      <c r="Q1760" s="12">
        <v>320</v>
      </c>
      <c r="R1760" s="12">
        <v>1566.6666666666667</v>
      </c>
      <c r="S1760" s="12">
        <v>1600</v>
      </c>
      <c r="T1760" s="12">
        <v>2910</v>
      </c>
      <c r="U1760" s="12">
        <v>7.9146999999999995E-2</v>
      </c>
      <c r="V1760" s="12">
        <v>0.276009</v>
      </c>
      <c r="W1760" s="12">
        <v>0.134521</v>
      </c>
      <c r="X1760" t="s">
        <v>334</v>
      </c>
      <c r="Y1760" t="s">
        <v>335</v>
      </c>
      <c r="Z1760" s="12">
        <v>50</v>
      </c>
      <c r="AA1760" s="12">
        <v>106.01503759398496</v>
      </c>
      <c r="AB1760" s="12">
        <v>123.07692307692308</v>
      </c>
      <c r="AC1760" s="12">
        <v>160</v>
      </c>
      <c r="AD1760" s="12">
        <v>-8.5149100000000004</v>
      </c>
      <c r="AE1760" s="12">
        <v>-17.273495</v>
      </c>
      <c r="AF1760" s="12">
        <v>15.240023000000001</v>
      </c>
      <c r="AG1760" s="52">
        <v>1</v>
      </c>
      <c r="AH1760" s="52"/>
      <c r="AI1760" s="52"/>
      <c r="AJ1760" s="21">
        <f t="shared" si="248"/>
        <v>4.8218288471177928</v>
      </c>
      <c r="AK1760" s="21">
        <f t="shared" si="249"/>
        <v>15.879209511278194</v>
      </c>
      <c r="AL1760" s="21">
        <f t="shared" si="250"/>
        <v>29.744105205513783</v>
      </c>
      <c r="AM1760" s="12">
        <v>1</v>
      </c>
      <c r="AN1760" s="12">
        <v>1</v>
      </c>
      <c r="AO1760" s="12">
        <v>66</v>
      </c>
      <c r="AP1760" s="12">
        <v>69.3</v>
      </c>
      <c r="AQ1760" s="22">
        <f t="shared" si="251"/>
        <v>70.821828847117786</v>
      </c>
      <c r="AR1760" s="22">
        <f t="shared" si="252"/>
        <v>81.879209511278191</v>
      </c>
      <c r="AS1760" s="22">
        <f t="shared" si="253"/>
        <v>95.74410520551379</v>
      </c>
      <c r="AT1760" s="22">
        <f t="shared" si="254"/>
        <v>74.121828847117797</v>
      </c>
      <c r="AU1760" s="22">
        <f t="shared" si="255"/>
        <v>85.179209511278188</v>
      </c>
      <c r="AV1760" s="22">
        <f t="shared" si="256"/>
        <v>99.044105205513773</v>
      </c>
      <c r="AW1760">
        <v>2023</v>
      </c>
      <c r="AX1760" t="s">
        <v>28</v>
      </c>
      <c r="AY1760" s="12">
        <v>1.927955352612887</v>
      </c>
      <c r="AZ1760" t="s">
        <v>359</v>
      </c>
      <c r="BA1760">
        <v>14</v>
      </c>
      <c r="BB1760">
        <v>458</v>
      </c>
      <c r="BC1760">
        <v>0</v>
      </c>
      <c r="BD1760">
        <v>2020</v>
      </c>
      <c r="BE1760" t="s">
        <v>360</v>
      </c>
    </row>
    <row r="1761" spans="1:57" x14ac:dyDescent="0.2">
      <c r="A1761">
        <v>98</v>
      </c>
      <c r="B1761">
        <v>2023</v>
      </c>
      <c r="C1761" t="s">
        <v>15</v>
      </c>
      <c r="D1761" t="s">
        <v>327</v>
      </c>
      <c r="E1761" t="s">
        <v>329</v>
      </c>
      <c r="F1761" t="s">
        <v>362</v>
      </c>
      <c r="G1761" t="s">
        <v>60</v>
      </c>
      <c r="H1761" t="s">
        <v>363</v>
      </c>
      <c r="I1761" t="s">
        <v>37</v>
      </c>
      <c r="J1761" t="s">
        <v>354</v>
      </c>
      <c r="K1761" t="s">
        <v>361</v>
      </c>
      <c r="L1761" s="12">
        <v>3.0872775381742637E-3</v>
      </c>
      <c r="M1761" s="12">
        <v>2.4291407680788312E-3</v>
      </c>
      <c r="N1761" s="12">
        <v>1.5157681926417828E-4</v>
      </c>
      <c r="O1761" t="s">
        <v>358</v>
      </c>
      <c r="P1761" t="s">
        <v>333</v>
      </c>
      <c r="Q1761" s="12">
        <v>320</v>
      </c>
      <c r="R1761" s="12">
        <v>1566.6666666666667</v>
      </c>
      <c r="S1761" s="12">
        <v>1600</v>
      </c>
      <c r="T1761" s="12">
        <v>2910</v>
      </c>
      <c r="U1761" s="12">
        <v>4.9234800584573878E-2</v>
      </c>
      <c r="V1761" s="12">
        <v>0.17169631286779857</v>
      </c>
      <c r="W1761" s="12">
        <v>8.3681183234202983E-2</v>
      </c>
      <c r="X1761" t="s">
        <v>334</v>
      </c>
      <c r="Y1761" t="s">
        <v>335</v>
      </c>
      <c r="Z1761" s="12">
        <v>50</v>
      </c>
      <c r="AA1761" s="12">
        <v>166.65979284810436</v>
      </c>
      <c r="AB1761" s="12">
        <v>193.48174532502242</v>
      </c>
      <c r="AC1761" s="12">
        <v>160</v>
      </c>
      <c r="AD1761" s="12">
        <v>-8.3268578975531895</v>
      </c>
      <c r="AE1761" s="12">
        <v>-16.892009223714112</v>
      </c>
      <c r="AF1761" s="12">
        <v>14.903446528083355</v>
      </c>
      <c r="AG1761" s="52">
        <v>1</v>
      </c>
      <c r="AH1761" s="52"/>
      <c r="AI1761" s="52"/>
      <c r="AJ1761" s="21">
        <f t="shared" si="248"/>
        <v>4.7153385785959667</v>
      </c>
      <c r="AK1761" s="21">
        <f t="shared" si="249"/>
        <v>15.528516581606684</v>
      </c>
      <c r="AL1761" s="21">
        <f t="shared" si="250"/>
        <v>29.087205541360433</v>
      </c>
      <c r="AM1761" s="12">
        <v>1</v>
      </c>
      <c r="AN1761" s="12">
        <v>1</v>
      </c>
      <c r="AO1761" s="12">
        <v>66</v>
      </c>
      <c r="AP1761" s="12">
        <v>69.3</v>
      </c>
      <c r="AQ1761" s="22">
        <f t="shared" si="251"/>
        <v>70.715338578595961</v>
      </c>
      <c r="AR1761" s="22">
        <f t="shared" si="252"/>
        <v>81.528516581606681</v>
      </c>
      <c r="AS1761" s="22">
        <f t="shared" si="253"/>
        <v>95.087205541360433</v>
      </c>
      <c r="AT1761" s="22">
        <f t="shared" si="254"/>
        <v>74.015338578595959</v>
      </c>
      <c r="AU1761" s="22">
        <f t="shared" si="255"/>
        <v>84.828516581606678</v>
      </c>
      <c r="AV1761" s="22">
        <f t="shared" si="256"/>
        <v>98.38720554136043</v>
      </c>
      <c r="AW1761">
        <v>2030</v>
      </c>
      <c r="AX1761" t="s">
        <v>28</v>
      </c>
      <c r="AY1761" s="12">
        <v>1.927955352612887</v>
      </c>
      <c r="AZ1761" t="s">
        <v>359</v>
      </c>
      <c r="BA1761">
        <v>14</v>
      </c>
      <c r="BB1761">
        <v>458</v>
      </c>
      <c r="BC1761">
        <v>0</v>
      </c>
      <c r="BD1761">
        <v>2020</v>
      </c>
      <c r="BE1761" t="s">
        <v>360</v>
      </c>
    </row>
    <row r="1762" spans="1:57" x14ac:dyDescent="0.2">
      <c r="A1762">
        <v>98</v>
      </c>
      <c r="B1762">
        <v>2023</v>
      </c>
      <c r="C1762" t="s">
        <v>15</v>
      </c>
      <c r="D1762" t="s">
        <v>327</v>
      </c>
      <c r="E1762" t="s">
        <v>329</v>
      </c>
      <c r="F1762" t="s">
        <v>362</v>
      </c>
      <c r="G1762" t="s">
        <v>60</v>
      </c>
      <c r="H1762" t="s">
        <v>363</v>
      </c>
      <c r="I1762" t="s">
        <v>37</v>
      </c>
      <c r="J1762" t="s">
        <v>354</v>
      </c>
      <c r="K1762" t="s">
        <v>361</v>
      </c>
      <c r="L1762" s="12">
        <v>3.0584873253260226E-3</v>
      </c>
      <c r="M1762" s="12">
        <v>2.4064879683591512E-3</v>
      </c>
      <c r="N1762" s="12">
        <v>1.5016329915284557E-4</v>
      </c>
      <c r="O1762" t="s">
        <v>358</v>
      </c>
      <c r="P1762" t="s">
        <v>333</v>
      </c>
      <c r="Q1762" s="12">
        <v>320</v>
      </c>
      <c r="R1762" s="12">
        <v>1566.6666666666667</v>
      </c>
      <c r="S1762" s="12">
        <v>1600</v>
      </c>
      <c r="T1762" s="12">
        <v>2910</v>
      </c>
      <c r="U1762" s="12">
        <v>4.2909103292560556E-2</v>
      </c>
      <c r="V1762" s="12">
        <v>0.14963673532384486</v>
      </c>
      <c r="W1762" s="12">
        <v>7.2929807624022888E-2</v>
      </c>
      <c r="X1762" t="s">
        <v>334</v>
      </c>
      <c r="Y1762" t="s">
        <v>335</v>
      </c>
      <c r="Z1762" s="12">
        <v>50</v>
      </c>
      <c r="AA1762" s="12">
        <v>189.44563099645814</v>
      </c>
      <c r="AB1762" s="12">
        <v>219.93469872365682</v>
      </c>
      <c r="AC1762" s="12">
        <v>160</v>
      </c>
      <c r="AD1762" s="12">
        <v>-8.2492063070293966</v>
      </c>
      <c r="AE1762" s="12">
        <v>-16.734483852259242</v>
      </c>
      <c r="AF1762" s="12">
        <v>14.764465373195144</v>
      </c>
      <c r="AG1762" s="52">
        <v>1</v>
      </c>
      <c r="AH1762" s="52"/>
      <c r="AI1762" s="52"/>
      <c r="AJ1762" s="21">
        <f t="shared" si="248"/>
        <v>4.6713659847327058</v>
      </c>
      <c r="AK1762" s="21">
        <f t="shared" si="249"/>
        <v>15.383706375179216</v>
      </c>
      <c r="AL1762" s="21">
        <f t="shared" si="250"/>
        <v>28.815954632317922</v>
      </c>
      <c r="AM1762" s="12">
        <v>1</v>
      </c>
      <c r="AN1762" s="12">
        <v>1</v>
      </c>
      <c r="AO1762" s="12">
        <v>66</v>
      </c>
      <c r="AP1762" s="12">
        <v>69.3</v>
      </c>
      <c r="AQ1762" s="22">
        <f t="shared" si="251"/>
        <v>70.671365984732702</v>
      </c>
      <c r="AR1762" s="22">
        <f t="shared" si="252"/>
        <v>81.383706375179216</v>
      </c>
      <c r="AS1762" s="22">
        <f t="shared" si="253"/>
        <v>94.815954632317926</v>
      </c>
      <c r="AT1762" s="22">
        <f t="shared" si="254"/>
        <v>73.971365984732699</v>
      </c>
      <c r="AU1762" s="22">
        <f t="shared" si="255"/>
        <v>84.683706375179213</v>
      </c>
      <c r="AV1762" s="22">
        <f t="shared" si="256"/>
        <v>98.115954632317923</v>
      </c>
      <c r="AW1762">
        <v>2035</v>
      </c>
      <c r="AX1762" t="s">
        <v>28</v>
      </c>
      <c r="AY1762" s="12">
        <v>1.927955352612887</v>
      </c>
      <c r="AZ1762" t="s">
        <v>359</v>
      </c>
      <c r="BA1762">
        <v>14</v>
      </c>
      <c r="BB1762">
        <v>458</v>
      </c>
      <c r="BC1762">
        <v>0</v>
      </c>
      <c r="BD1762">
        <v>2020</v>
      </c>
      <c r="BE1762" t="s">
        <v>360</v>
      </c>
    </row>
    <row r="1763" spans="1:57" x14ac:dyDescent="0.2">
      <c r="A1763">
        <v>98</v>
      </c>
      <c r="B1763">
        <v>2023</v>
      </c>
      <c r="C1763" t="s">
        <v>15</v>
      </c>
      <c r="D1763" t="s">
        <v>327</v>
      </c>
      <c r="E1763" t="s">
        <v>329</v>
      </c>
      <c r="F1763" t="s">
        <v>362</v>
      </c>
      <c r="G1763" t="s">
        <v>60</v>
      </c>
      <c r="H1763" t="s">
        <v>363</v>
      </c>
      <c r="I1763" t="s">
        <v>37</v>
      </c>
      <c r="J1763" t="s">
        <v>354</v>
      </c>
      <c r="K1763" t="s">
        <v>361</v>
      </c>
      <c r="L1763" s="12">
        <v>3.0296971124777815E-3</v>
      </c>
      <c r="M1763" s="12">
        <v>2.3838351686394708E-3</v>
      </c>
      <c r="N1763" s="12">
        <v>1.4874977904151288E-4</v>
      </c>
      <c r="O1763" t="s">
        <v>358</v>
      </c>
      <c r="P1763" t="s">
        <v>333</v>
      </c>
      <c r="Q1763" s="12">
        <v>320</v>
      </c>
      <c r="R1763" s="12">
        <v>1566.6666666666667</v>
      </c>
      <c r="S1763" s="12">
        <v>1600</v>
      </c>
      <c r="T1763" s="12">
        <v>2910</v>
      </c>
      <c r="U1763" s="12">
        <v>3.7941699520844613E-2</v>
      </c>
      <c r="V1763" s="12">
        <v>0.13231392905667683</v>
      </c>
      <c r="W1763" s="12">
        <v>6.4487035026514455E-2</v>
      </c>
      <c r="X1763" t="s">
        <v>334</v>
      </c>
      <c r="Y1763" t="s">
        <v>335</v>
      </c>
      <c r="Z1763" s="12">
        <v>50</v>
      </c>
      <c r="AA1763" s="12">
        <v>212.23146914481194</v>
      </c>
      <c r="AB1763" s="12">
        <v>246.38765212229123</v>
      </c>
      <c r="AC1763" s="12">
        <v>160</v>
      </c>
      <c r="AD1763" s="12">
        <v>-8.1715547165056019</v>
      </c>
      <c r="AE1763" s="12">
        <v>-16.576958480804372</v>
      </c>
      <c r="AF1763" s="12">
        <v>14.62548421830693</v>
      </c>
      <c r="AG1763" s="52">
        <v>1</v>
      </c>
      <c r="AH1763" s="52"/>
      <c r="AI1763" s="52"/>
      <c r="AJ1763" s="21">
        <f t="shared" si="248"/>
        <v>4.6273933908694476</v>
      </c>
      <c r="AK1763" s="21">
        <f t="shared" si="249"/>
        <v>15.238896168751744</v>
      </c>
      <c r="AL1763" s="21">
        <f t="shared" si="250"/>
        <v>28.544703723275411</v>
      </c>
      <c r="AM1763" s="12">
        <v>1</v>
      </c>
      <c r="AN1763" s="12">
        <v>1</v>
      </c>
      <c r="AO1763" s="12">
        <v>66</v>
      </c>
      <c r="AP1763" s="12">
        <v>69.3</v>
      </c>
      <c r="AQ1763" s="22">
        <f t="shared" si="251"/>
        <v>70.627393390869443</v>
      </c>
      <c r="AR1763" s="22">
        <f t="shared" si="252"/>
        <v>81.238896168751751</v>
      </c>
      <c r="AS1763" s="22">
        <f t="shared" si="253"/>
        <v>94.544703723275404</v>
      </c>
      <c r="AT1763" s="22">
        <f t="shared" si="254"/>
        <v>73.92739339086944</v>
      </c>
      <c r="AU1763" s="22">
        <f t="shared" si="255"/>
        <v>84.538896168751734</v>
      </c>
      <c r="AV1763" s="22">
        <f t="shared" si="256"/>
        <v>97.844703723275416</v>
      </c>
      <c r="AW1763">
        <v>2040</v>
      </c>
      <c r="AX1763" t="s">
        <v>28</v>
      </c>
      <c r="AY1763" s="12">
        <v>1.927955352612887</v>
      </c>
      <c r="AZ1763" t="s">
        <v>359</v>
      </c>
      <c r="BA1763">
        <v>14</v>
      </c>
      <c r="BB1763">
        <v>458</v>
      </c>
      <c r="BC1763">
        <v>0</v>
      </c>
      <c r="BD1763">
        <v>2020</v>
      </c>
      <c r="BE1763" t="s">
        <v>360</v>
      </c>
    </row>
    <row r="1764" spans="1:57" x14ac:dyDescent="0.2">
      <c r="A1764">
        <v>98</v>
      </c>
      <c r="B1764">
        <v>2023</v>
      </c>
      <c r="C1764" t="s">
        <v>15</v>
      </c>
      <c r="D1764" t="s">
        <v>327</v>
      </c>
      <c r="E1764" t="s">
        <v>329</v>
      </c>
      <c r="F1764" t="s">
        <v>362</v>
      </c>
      <c r="G1764" t="s">
        <v>60</v>
      </c>
      <c r="H1764" t="s">
        <v>363</v>
      </c>
      <c r="I1764" t="s">
        <v>37</v>
      </c>
      <c r="J1764" t="s">
        <v>354</v>
      </c>
      <c r="K1764" t="s">
        <v>361</v>
      </c>
      <c r="L1764" s="12">
        <v>3.0017521215628708E-3</v>
      </c>
      <c r="M1764" s="12">
        <v>2.3618474089205483E-3</v>
      </c>
      <c r="N1764" s="12">
        <v>1.4737775699786028E-4</v>
      </c>
      <c r="O1764" t="s">
        <v>358</v>
      </c>
      <c r="P1764" t="s">
        <v>333</v>
      </c>
      <c r="Q1764" s="12">
        <v>320</v>
      </c>
      <c r="R1764" s="12">
        <v>1566.6666666666667</v>
      </c>
      <c r="S1764" s="12">
        <v>1600</v>
      </c>
      <c r="T1764" s="12">
        <v>2910</v>
      </c>
      <c r="U1764" s="12">
        <v>3.4813625765741582E-2</v>
      </c>
      <c r="V1764" s="12">
        <v>0.12140541061539374</v>
      </c>
      <c r="W1764" s="12">
        <v>5.9170451838140715E-2</v>
      </c>
      <c r="X1764" t="s">
        <v>334</v>
      </c>
      <c r="Y1764" t="s">
        <v>335</v>
      </c>
      <c r="Z1764" s="12">
        <v>50</v>
      </c>
      <c r="AA1764" s="12">
        <v>229.16744220301428</v>
      </c>
      <c r="AB1764" s="12">
        <v>248.19382606114561</v>
      </c>
      <c r="AC1764" s="12">
        <v>160</v>
      </c>
      <c r="AD1764" s="12">
        <v>-8.0961828183138742</v>
      </c>
      <c r="AE1764" s="12">
        <v>-16.424057732991965</v>
      </c>
      <c r="AF1764" s="12">
        <v>14.490583266682593</v>
      </c>
      <c r="AG1764" s="52">
        <v>1</v>
      </c>
      <c r="AH1764" s="52"/>
      <c r="AI1764" s="52"/>
      <c r="AJ1764" s="21">
        <f t="shared" si="248"/>
        <v>4.5847117426825754</v>
      </c>
      <c r="AK1764" s="21">
        <f t="shared" si="249"/>
        <v>15.098337294653353</v>
      </c>
      <c r="AL1764" s="21">
        <f t="shared" si="250"/>
        <v>28.281416187722591</v>
      </c>
      <c r="AM1764" s="12">
        <v>1</v>
      </c>
      <c r="AN1764" s="12">
        <v>1</v>
      </c>
      <c r="AO1764" s="12">
        <v>66</v>
      </c>
      <c r="AP1764" s="12">
        <v>69.3</v>
      </c>
      <c r="AQ1764" s="22">
        <f t="shared" si="251"/>
        <v>70.584711742682572</v>
      </c>
      <c r="AR1764" s="22">
        <f t="shared" si="252"/>
        <v>81.098337294653348</v>
      </c>
      <c r="AS1764" s="22">
        <f t="shared" si="253"/>
        <v>94.281416187722584</v>
      </c>
      <c r="AT1764" s="22">
        <f t="shared" si="254"/>
        <v>73.884711742682569</v>
      </c>
      <c r="AU1764" s="22">
        <f t="shared" si="255"/>
        <v>84.398337294653345</v>
      </c>
      <c r="AV1764" s="22">
        <f t="shared" si="256"/>
        <v>97.581416187722596</v>
      </c>
      <c r="AW1764">
        <v>2045</v>
      </c>
      <c r="AX1764" t="s">
        <v>28</v>
      </c>
      <c r="AY1764" s="12">
        <v>1.927955352612887</v>
      </c>
      <c r="AZ1764" t="s">
        <v>359</v>
      </c>
      <c r="BA1764">
        <v>14</v>
      </c>
      <c r="BB1764">
        <v>458</v>
      </c>
      <c r="BC1764">
        <v>0</v>
      </c>
      <c r="BD1764">
        <v>2020</v>
      </c>
      <c r="BE1764" t="s">
        <v>360</v>
      </c>
    </row>
    <row r="1765" spans="1:57" x14ac:dyDescent="0.2">
      <c r="A1765">
        <v>98</v>
      </c>
      <c r="B1765">
        <v>2023</v>
      </c>
      <c r="C1765" t="s">
        <v>15</v>
      </c>
      <c r="D1765" t="s">
        <v>327</v>
      </c>
      <c r="E1765" t="s">
        <v>329</v>
      </c>
      <c r="F1765" t="s">
        <v>362</v>
      </c>
      <c r="G1765" t="s">
        <v>60</v>
      </c>
      <c r="H1765" t="s">
        <v>363</v>
      </c>
      <c r="I1765" t="s">
        <v>37</v>
      </c>
      <c r="J1765" t="s">
        <v>354</v>
      </c>
      <c r="K1765" t="s">
        <v>361</v>
      </c>
      <c r="L1765" s="12">
        <v>2.9738071306479597E-3</v>
      </c>
      <c r="M1765" s="12">
        <v>2.3398596492016257E-3</v>
      </c>
      <c r="N1765" s="12">
        <v>1.460057349542077E-4</v>
      </c>
      <c r="O1765" t="s">
        <v>358</v>
      </c>
      <c r="P1765" t="s">
        <v>333</v>
      </c>
      <c r="Q1765" s="12">
        <v>320</v>
      </c>
      <c r="R1765" s="12">
        <v>1566.6666666666667</v>
      </c>
      <c r="S1765" s="12">
        <v>1600</v>
      </c>
      <c r="T1765" s="12">
        <v>2910</v>
      </c>
      <c r="U1765" s="12">
        <v>3.2116078119219883E-2</v>
      </c>
      <c r="V1765" s="12">
        <v>0.11199826406064362</v>
      </c>
      <c r="W1765" s="12">
        <v>5.458560583061365E-2</v>
      </c>
      <c r="X1765" t="s">
        <v>334</v>
      </c>
      <c r="Y1765" t="s">
        <v>335</v>
      </c>
      <c r="Z1765" s="12">
        <v>50</v>
      </c>
      <c r="AA1765" s="12">
        <v>246.10341526121664</v>
      </c>
      <c r="AB1765" s="12">
        <v>250</v>
      </c>
      <c r="AC1765" s="12">
        <v>160</v>
      </c>
      <c r="AD1765" s="12">
        <v>-8.0208109201221482</v>
      </c>
      <c r="AE1765" s="12">
        <v>-16.271156985179562</v>
      </c>
      <c r="AF1765" s="12">
        <v>14.355682315058255</v>
      </c>
      <c r="AG1765" s="52">
        <v>1</v>
      </c>
      <c r="AH1765" s="52"/>
      <c r="AI1765" s="52"/>
      <c r="AJ1765" s="21">
        <f t="shared" si="248"/>
        <v>4.5420300944957006</v>
      </c>
      <c r="AK1765" s="21">
        <f t="shared" si="249"/>
        <v>14.957778420554956</v>
      </c>
      <c r="AL1765" s="21">
        <f t="shared" si="250"/>
        <v>28.018128652169779</v>
      </c>
      <c r="AM1765" s="12">
        <v>1</v>
      </c>
      <c r="AN1765" s="12">
        <v>1</v>
      </c>
      <c r="AO1765" s="12">
        <v>66</v>
      </c>
      <c r="AP1765" s="12">
        <v>69.3</v>
      </c>
      <c r="AQ1765" s="22">
        <f t="shared" si="251"/>
        <v>70.542030094495701</v>
      </c>
      <c r="AR1765" s="22">
        <f t="shared" si="252"/>
        <v>80.957778420554959</v>
      </c>
      <c r="AS1765" s="22">
        <f t="shared" si="253"/>
        <v>94.018128652169779</v>
      </c>
      <c r="AT1765" s="22">
        <f t="shared" si="254"/>
        <v>73.842030094495698</v>
      </c>
      <c r="AU1765" s="22">
        <f t="shared" si="255"/>
        <v>84.257778420554956</v>
      </c>
      <c r="AV1765" s="22">
        <f t="shared" si="256"/>
        <v>97.318128652169776</v>
      </c>
      <c r="AW1765">
        <v>2050</v>
      </c>
      <c r="AX1765" t="s">
        <v>28</v>
      </c>
      <c r="AY1765" s="12">
        <v>1.927955352612887</v>
      </c>
      <c r="AZ1765" t="s">
        <v>359</v>
      </c>
      <c r="BA1765">
        <v>14</v>
      </c>
      <c r="BB1765">
        <v>458</v>
      </c>
      <c r="BC1765">
        <v>0</v>
      </c>
      <c r="BD1765">
        <v>2020</v>
      </c>
      <c r="BE1765" t="s">
        <v>360</v>
      </c>
    </row>
    <row r="1766" spans="1:57" x14ac:dyDescent="0.2">
      <c r="A1766">
        <v>99</v>
      </c>
      <c r="B1766">
        <v>2023</v>
      </c>
      <c r="C1766" t="s">
        <v>15</v>
      </c>
      <c r="D1766" t="s">
        <v>327</v>
      </c>
      <c r="E1766" t="s">
        <v>329</v>
      </c>
      <c r="F1766" t="s">
        <v>366</v>
      </c>
      <c r="G1766" t="s">
        <v>60</v>
      </c>
      <c r="H1766" t="s">
        <v>365</v>
      </c>
      <c r="I1766" t="s">
        <v>37</v>
      </c>
      <c r="J1766" t="s">
        <v>364</v>
      </c>
      <c r="K1766" t="s">
        <v>365</v>
      </c>
      <c r="L1766" s="12">
        <v>1.9009999999999999E-3</v>
      </c>
      <c r="M1766" s="12">
        <v>1.219E-3</v>
      </c>
      <c r="N1766" s="12">
        <v>9.1839999999999995E-3</v>
      </c>
      <c r="O1766" t="s">
        <v>358</v>
      </c>
      <c r="P1766" t="s">
        <v>333</v>
      </c>
      <c r="Q1766" s="12">
        <v>600</v>
      </c>
      <c r="R1766" s="12">
        <v>683.07692307692309</v>
      </c>
      <c r="S1766" s="12">
        <v>650</v>
      </c>
      <c r="T1766" s="12">
        <v>1600</v>
      </c>
      <c r="U1766" s="12">
        <v>-1.4919E-2</v>
      </c>
      <c r="V1766" s="12">
        <v>4.457E-3</v>
      </c>
      <c r="W1766" s="12">
        <v>-7.5721999999999998E-2</v>
      </c>
      <c r="X1766" t="s">
        <v>334</v>
      </c>
      <c r="Y1766" t="s">
        <v>335</v>
      </c>
      <c r="Z1766" s="12">
        <v>53.846153846153847</v>
      </c>
      <c r="AA1766" s="12">
        <v>78.553807303807304</v>
      </c>
      <c r="AB1766" s="12">
        <v>90.277777777777771</v>
      </c>
      <c r="AC1766" s="12">
        <v>150</v>
      </c>
      <c r="AD1766" s="12">
        <v>3.9588489999999998</v>
      </c>
      <c r="AE1766" s="12">
        <v>6.0319190000000003</v>
      </c>
      <c r="AF1766" s="12">
        <v>12.084922000000001</v>
      </c>
      <c r="AG1766" s="52">
        <v>1</v>
      </c>
      <c r="AH1766" s="52"/>
      <c r="AI1766" s="52"/>
      <c r="AJ1766" s="21">
        <f t="shared" si="248"/>
        <v>4.0854339796037298</v>
      </c>
      <c r="AK1766" s="21">
        <f t="shared" si="249"/>
        <v>7.2147040883838383</v>
      </c>
      <c r="AL1766" s="21">
        <f t="shared" si="250"/>
        <v>12.410049064879566</v>
      </c>
      <c r="AM1766" s="12">
        <v>1</v>
      </c>
      <c r="AN1766" s="12">
        <v>1</v>
      </c>
      <c r="AO1766" s="12">
        <v>0</v>
      </c>
      <c r="AP1766" s="12">
        <v>0</v>
      </c>
      <c r="AQ1766" s="22">
        <f t="shared" si="251"/>
        <v>4.0854339796037298</v>
      </c>
      <c r="AR1766" s="22">
        <f t="shared" si="252"/>
        <v>7.2147040883838383</v>
      </c>
      <c r="AS1766" s="22">
        <f t="shared" si="253"/>
        <v>12.410049064879566</v>
      </c>
      <c r="AT1766" s="22">
        <f t="shared" si="254"/>
        <v>4.0854339796037298</v>
      </c>
      <c r="AU1766" s="22">
        <f t="shared" si="255"/>
        <v>7.2147040883838383</v>
      </c>
      <c r="AV1766" s="22">
        <f t="shared" si="256"/>
        <v>12.410049064879566</v>
      </c>
      <c r="AW1766">
        <v>2023</v>
      </c>
      <c r="AX1766" t="s">
        <v>24</v>
      </c>
      <c r="AY1766" s="12">
        <v>2.1250439058658239</v>
      </c>
      <c r="AZ1766" t="s">
        <v>359</v>
      </c>
      <c r="BA1766">
        <v>14</v>
      </c>
      <c r="BB1766">
        <v>432</v>
      </c>
      <c r="BC1766">
        <v>0</v>
      </c>
      <c r="BD1766">
        <v>2020</v>
      </c>
      <c r="BE1766" t="s">
        <v>367</v>
      </c>
    </row>
    <row r="1767" spans="1:57" x14ac:dyDescent="0.2">
      <c r="A1767">
        <v>99</v>
      </c>
      <c r="B1767">
        <v>2023</v>
      </c>
      <c r="C1767" t="s">
        <v>15</v>
      </c>
      <c r="D1767" t="s">
        <v>327</v>
      </c>
      <c r="E1767" t="s">
        <v>329</v>
      </c>
      <c r="F1767" t="s">
        <v>366</v>
      </c>
      <c r="G1767" t="s">
        <v>60</v>
      </c>
      <c r="H1767" t="s">
        <v>365</v>
      </c>
      <c r="I1767" t="s">
        <v>37</v>
      </c>
      <c r="J1767" t="s">
        <v>364</v>
      </c>
      <c r="K1767" t="s">
        <v>365</v>
      </c>
      <c r="L1767" s="12">
        <v>1.5594788192131431E-3</v>
      </c>
      <c r="M1767" s="12">
        <v>1.0000024621887541E-3</v>
      </c>
      <c r="N1767" s="12">
        <v>7.5340628488445582E-3</v>
      </c>
      <c r="O1767" t="s">
        <v>358</v>
      </c>
      <c r="P1767" t="s">
        <v>333</v>
      </c>
      <c r="Q1767" s="12">
        <v>600</v>
      </c>
      <c r="R1767" s="12">
        <v>650</v>
      </c>
      <c r="S1767" s="12">
        <v>650</v>
      </c>
      <c r="T1767" s="12">
        <v>1600</v>
      </c>
      <c r="U1767" s="12">
        <v>-1.0485279865388606E-2</v>
      </c>
      <c r="V1767" s="12">
        <v>3.1324413405749056E-3</v>
      </c>
      <c r="W1767" s="12">
        <v>-5.3218470538706084E-2</v>
      </c>
      <c r="X1767" t="s">
        <v>334</v>
      </c>
      <c r="Y1767" t="s">
        <v>335</v>
      </c>
      <c r="Z1767" s="12">
        <v>53.846153846153847</v>
      </c>
      <c r="AA1767" s="12">
        <v>91.690489203201139</v>
      </c>
      <c r="AB1767" s="12">
        <v>105.3750784682989</v>
      </c>
      <c r="AC1767" s="12">
        <v>150</v>
      </c>
      <c r="AD1767" s="12">
        <v>3.2476281767296857</v>
      </c>
      <c r="AE1767" s="12">
        <v>4.9482640293052729</v>
      </c>
      <c r="AF1767" s="12">
        <v>9.9138242455775583</v>
      </c>
      <c r="AG1767" s="52">
        <v>1</v>
      </c>
      <c r="AH1767" s="52"/>
      <c r="AI1767" s="52"/>
      <c r="AJ1767" s="21">
        <f t="shared" si="248"/>
        <v>3.2998889689282724</v>
      </c>
      <c r="AK1767" s="21">
        <f t="shared" si="249"/>
        <v>5.8854807086456074</v>
      </c>
      <c r="AL1767" s="21">
        <f t="shared" si="250"/>
        <v>9.9313374989864123</v>
      </c>
      <c r="AM1767" s="12">
        <v>1</v>
      </c>
      <c r="AN1767" s="12">
        <v>1</v>
      </c>
      <c r="AO1767" s="12">
        <v>0</v>
      </c>
      <c r="AP1767" s="12">
        <v>0</v>
      </c>
      <c r="AQ1767" s="22">
        <f t="shared" si="251"/>
        <v>3.2998889689282724</v>
      </c>
      <c r="AR1767" s="22">
        <f t="shared" si="252"/>
        <v>5.8854807086456074</v>
      </c>
      <c r="AS1767" s="22">
        <f t="shared" si="253"/>
        <v>9.9313374989864123</v>
      </c>
      <c r="AT1767" s="22">
        <f t="shared" si="254"/>
        <v>3.2998889689282724</v>
      </c>
      <c r="AU1767" s="22">
        <f t="shared" si="255"/>
        <v>5.8854807086456074</v>
      </c>
      <c r="AV1767" s="22">
        <f t="shared" si="256"/>
        <v>9.9313374989864123</v>
      </c>
      <c r="AW1767">
        <v>2030</v>
      </c>
      <c r="AX1767" t="s">
        <v>24</v>
      </c>
      <c r="AY1767" s="12">
        <v>2.1250439058658239</v>
      </c>
      <c r="AZ1767" t="s">
        <v>359</v>
      </c>
      <c r="BA1767">
        <v>14</v>
      </c>
      <c r="BB1767">
        <v>432</v>
      </c>
      <c r="BC1767">
        <v>0</v>
      </c>
      <c r="BD1767">
        <v>2020</v>
      </c>
      <c r="BE1767" t="s">
        <v>367</v>
      </c>
    </row>
    <row r="1768" spans="1:57" x14ac:dyDescent="0.2">
      <c r="A1768">
        <v>99</v>
      </c>
      <c r="B1768">
        <v>2023</v>
      </c>
      <c r="C1768" t="s">
        <v>15</v>
      </c>
      <c r="D1768" t="s">
        <v>327</v>
      </c>
      <c r="E1768" t="s">
        <v>329</v>
      </c>
      <c r="F1768" t="s">
        <v>366</v>
      </c>
      <c r="G1768" t="s">
        <v>60</v>
      </c>
      <c r="H1768" t="s">
        <v>365</v>
      </c>
      <c r="I1768" t="s">
        <v>37</v>
      </c>
      <c r="J1768" t="s">
        <v>364</v>
      </c>
      <c r="K1768" t="s">
        <v>365</v>
      </c>
      <c r="L1768" s="12">
        <v>1.4673155999292138E-3</v>
      </c>
      <c r="M1768" s="12">
        <v>9.409035856463502E-4</v>
      </c>
      <c r="N1768" s="12">
        <v>7.0888092949762749E-3</v>
      </c>
      <c r="O1768" t="s">
        <v>358</v>
      </c>
      <c r="P1768" t="s">
        <v>333</v>
      </c>
      <c r="Q1768" s="12">
        <v>600</v>
      </c>
      <c r="R1768" s="12">
        <v>650</v>
      </c>
      <c r="S1768" s="12">
        <v>650</v>
      </c>
      <c r="T1768" s="12">
        <v>1600</v>
      </c>
      <c r="U1768" s="12">
        <v>-9.2035498160485084E-3</v>
      </c>
      <c r="V1768" s="12">
        <v>2.7495288913551978E-3</v>
      </c>
      <c r="W1768" s="12">
        <v>-4.6712996794076346E-2</v>
      </c>
      <c r="X1768" t="s">
        <v>334</v>
      </c>
      <c r="Y1768" t="s">
        <v>335</v>
      </c>
      <c r="Z1768" s="12">
        <v>53.846153846153847</v>
      </c>
      <c r="AA1768" s="12">
        <v>98.28630390847907</v>
      </c>
      <c r="AB1768" s="12">
        <v>112.95530296236512</v>
      </c>
      <c r="AC1768" s="12">
        <v>150</v>
      </c>
      <c r="AD1768" s="12">
        <v>3.0556974726271267</v>
      </c>
      <c r="AE1768" s="12">
        <v>4.6558279043710806</v>
      </c>
      <c r="AF1768" s="12">
        <v>9.3279298130077617</v>
      </c>
      <c r="AG1768" s="52">
        <v>1</v>
      </c>
      <c r="AH1768" s="52"/>
      <c r="AI1768" s="52"/>
      <c r="AJ1768" s="21">
        <f t="shared" si="248"/>
        <v>3.1048697183241458</v>
      </c>
      <c r="AK1768" s="21">
        <f t="shared" si="249"/>
        <v>5.537656267262089</v>
      </c>
      <c r="AL1768" s="21">
        <f t="shared" si="250"/>
        <v>9.3444080553639424</v>
      </c>
      <c r="AM1768" s="12">
        <v>1</v>
      </c>
      <c r="AN1768" s="12">
        <v>1</v>
      </c>
      <c r="AO1768" s="12">
        <v>0</v>
      </c>
      <c r="AP1768" s="12">
        <v>0</v>
      </c>
      <c r="AQ1768" s="22">
        <f t="shared" si="251"/>
        <v>3.1048697183241458</v>
      </c>
      <c r="AR1768" s="22">
        <f t="shared" si="252"/>
        <v>5.537656267262089</v>
      </c>
      <c r="AS1768" s="22">
        <f t="shared" si="253"/>
        <v>9.3444080553639424</v>
      </c>
      <c r="AT1768" s="22">
        <f t="shared" si="254"/>
        <v>3.1048697183241458</v>
      </c>
      <c r="AU1768" s="22">
        <f t="shared" si="255"/>
        <v>5.537656267262089</v>
      </c>
      <c r="AV1768" s="22">
        <f t="shared" si="256"/>
        <v>9.3444080553639424</v>
      </c>
      <c r="AW1768">
        <v>2035</v>
      </c>
      <c r="AX1768" t="s">
        <v>24</v>
      </c>
      <c r="AY1768" s="12">
        <v>2.1250439058658239</v>
      </c>
      <c r="AZ1768" t="s">
        <v>359</v>
      </c>
      <c r="BA1768">
        <v>14</v>
      </c>
      <c r="BB1768">
        <v>432</v>
      </c>
      <c r="BC1768">
        <v>0</v>
      </c>
      <c r="BD1768">
        <v>2020</v>
      </c>
      <c r="BE1768" t="s">
        <v>367</v>
      </c>
    </row>
    <row r="1769" spans="1:57" x14ac:dyDescent="0.2">
      <c r="A1769">
        <v>99</v>
      </c>
      <c r="B1769">
        <v>2023</v>
      </c>
      <c r="C1769" t="s">
        <v>15</v>
      </c>
      <c r="D1769" t="s">
        <v>327</v>
      </c>
      <c r="E1769" t="s">
        <v>329</v>
      </c>
      <c r="F1769" t="s">
        <v>366</v>
      </c>
      <c r="G1769" t="s">
        <v>60</v>
      </c>
      <c r="H1769" t="s">
        <v>365</v>
      </c>
      <c r="I1769" t="s">
        <v>37</v>
      </c>
      <c r="J1769" t="s">
        <v>364</v>
      </c>
      <c r="K1769" t="s">
        <v>365</v>
      </c>
      <c r="L1769" s="12">
        <v>1.3751523806452845E-3</v>
      </c>
      <c r="M1769" s="12">
        <v>8.8180470910394627E-4</v>
      </c>
      <c r="N1769" s="12">
        <v>6.6435557411079925E-3</v>
      </c>
      <c r="O1769" t="s">
        <v>358</v>
      </c>
      <c r="P1769" t="s">
        <v>333</v>
      </c>
      <c r="Q1769" s="12">
        <v>600</v>
      </c>
      <c r="R1769" s="12">
        <v>650</v>
      </c>
      <c r="S1769" s="12">
        <v>650</v>
      </c>
      <c r="T1769" s="12">
        <v>1600</v>
      </c>
      <c r="U1769" s="12">
        <v>-8.0830303528287625E-3</v>
      </c>
      <c r="V1769" s="12">
        <v>2.4147775509456258E-3</v>
      </c>
      <c r="W1769" s="12">
        <v>-4.1025754030223176E-2</v>
      </c>
      <c r="X1769" t="s">
        <v>334</v>
      </c>
      <c r="Y1769" t="s">
        <v>335</v>
      </c>
      <c r="Z1769" s="12">
        <v>53.846153846153847</v>
      </c>
      <c r="AA1769" s="12">
        <v>104.882118613757</v>
      </c>
      <c r="AB1769" s="12">
        <v>120.53552745643137</v>
      </c>
      <c r="AC1769" s="12">
        <v>150</v>
      </c>
      <c r="AD1769" s="12">
        <v>2.863766768524568</v>
      </c>
      <c r="AE1769" s="12">
        <v>4.3633917794368884</v>
      </c>
      <c r="AF1769" s="12">
        <v>8.7420353804379669</v>
      </c>
      <c r="AG1769" s="52">
        <v>1</v>
      </c>
      <c r="AH1769" s="52"/>
      <c r="AI1769" s="52"/>
      <c r="AJ1769" s="21">
        <f t="shared" si="248"/>
        <v>2.9098504677200188</v>
      </c>
      <c r="AK1769" s="21">
        <f t="shared" si="249"/>
        <v>5.1898318258785698</v>
      </c>
      <c r="AL1769" s="21">
        <f t="shared" si="250"/>
        <v>8.757478611741476</v>
      </c>
      <c r="AM1769" s="12">
        <v>1</v>
      </c>
      <c r="AN1769" s="12">
        <v>1</v>
      </c>
      <c r="AO1769" s="12">
        <v>0</v>
      </c>
      <c r="AP1769" s="12">
        <v>0</v>
      </c>
      <c r="AQ1769" s="22">
        <f t="shared" si="251"/>
        <v>2.9098504677200188</v>
      </c>
      <c r="AR1769" s="22">
        <f t="shared" si="252"/>
        <v>5.1898318258785698</v>
      </c>
      <c r="AS1769" s="22">
        <f t="shared" si="253"/>
        <v>8.757478611741476</v>
      </c>
      <c r="AT1769" s="22">
        <f t="shared" si="254"/>
        <v>2.9098504677200188</v>
      </c>
      <c r="AU1769" s="22">
        <f t="shared" si="255"/>
        <v>5.1898318258785698</v>
      </c>
      <c r="AV1769" s="22">
        <f t="shared" si="256"/>
        <v>8.757478611741476</v>
      </c>
      <c r="AW1769">
        <v>2040</v>
      </c>
      <c r="AX1769" t="s">
        <v>24</v>
      </c>
      <c r="AY1769" s="12">
        <v>2.1250439058658239</v>
      </c>
      <c r="AZ1769" t="s">
        <v>359</v>
      </c>
      <c r="BA1769">
        <v>14</v>
      </c>
      <c r="BB1769">
        <v>432</v>
      </c>
      <c r="BC1769">
        <v>0</v>
      </c>
      <c r="BD1769">
        <v>2020</v>
      </c>
      <c r="BE1769" t="s">
        <v>367</v>
      </c>
    </row>
    <row r="1770" spans="1:57" x14ac:dyDescent="0.2">
      <c r="A1770">
        <v>99</v>
      </c>
      <c r="B1770">
        <v>2023</v>
      </c>
      <c r="C1770" t="s">
        <v>15</v>
      </c>
      <c r="D1770" t="s">
        <v>327</v>
      </c>
      <c r="E1770" t="s">
        <v>329</v>
      </c>
      <c r="F1770" t="s">
        <v>366</v>
      </c>
      <c r="G1770" t="s">
        <v>60</v>
      </c>
      <c r="H1770" t="s">
        <v>365</v>
      </c>
      <c r="I1770" t="s">
        <v>37</v>
      </c>
      <c r="J1770" t="s">
        <v>364</v>
      </c>
      <c r="K1770" t="s">
        <v>365</v>
      </c>
      <c r="L1770" s="12">
        <v>1.2833256769255717E-3</v>
      </c>
      <c r="M1770" s="12">
        <v>8.2292162029051655E-4</v>
      </c>
      <c r="N1770" s="12">
        <v>6.1999279415488953E-3</v>
      </c>
      <c r="O1770" t="s">
        <v>358</v>
      </c>
      <c r="P1770" t="s">
        <v>333</v>
      </c>
      <c r="Q1770" s="12">
        <v>600</v>
      </c>
      <c r="R1770" s="12">
        <v>650</v>
      </c>
      <c r="S1770" s="12">
        <v>650</v>
      </c>
      <c r="T1770" s="12">
        <v>1600</v>
      </c>
      <c r="U1770" s="12">
        <v>-7.0995246368035511E-3</v>
      </c>
      <c r="V1770" s="12">
        <v>2.1209585968384897E-3</v>
      </c>
      <c r="W1770" s="12">
        <v>-3.603393019291095E-2</v>
      </c>
      <c r="X1770" t="s">
        <v>334</v>
      </c>
      <c r="Y1770" t="s">
        <v>335</v>
      </c>
      <c r="Z1770" s="12">
        <v>53.846153846153847</v>
      </c>
      <c r="AA1770" s="12">
        <v>111.43777936857023</v>
      </c>
      <c r="AB1770" s="12">
        <v>128.06960511762759</v>
      </c>
      <c r="AC1770" s="12">
        <v>150</v>
      </c>
      <c r="AD1770" s="12">
        <v>2.6725368610053248</v>
      </c>
      <c r="AE1770" s="12">
        <v>4.0720234265308877</v>
      </c>
      <c r="AF1770" s="12">
        <v>8.1582802242202703</v>
      </c>
      <c r="AG1770" s="52">
        <v>1</v>
      </c>
      <c r="AH1770" s="52"/>
      <c r="AI1770" s="52"/>
      <c r="AJ1770" s="21">
        <f t="shared" si="248"/>
        <v>2.7155432909091033</v>
      </c>
      <c r="AK1770" s="21">
        <f t="shared" si="249"/>
        <v>4.8432773958840833</v>
      </c>
      <c r="AL1770" s="21">
        <f t="shared" si="250"/>
        <v>8.1726922236069797</v>
      </c>
      <c r="AM1770" s="12">
        <v>1</v>
      </c>
      <c r="AN1770" s="12">
        <v>1</v>
      </c>
      <c r="AO1770" s="12">
        <v>0</v>
      </c>
      <c r="AP1770" s="12">
        <v>0</v>
      </c>
      <c r="AQ1770" s="22">
        <f t="shared" si="251"/>
        <v>2.7155432909091033</v>
      </c>
      <c r="AR1770" s="22">
        <f t="shared" si="252"/>
        <v>4.8432773958840833</v>
      </c>
      <c r="AS1770" s="22">
        <f t="shared" si="253"/>
        <v>8.1726922236069797</v>
      </c>
      <c r="AT1770" s="22">
        <f t="shared" si="254"/>
        <v>2.7155432909091033</v>
      </c>
      <c r="AU1770" s="22">
        <f t="shared" si="255"/>
        <v>4.8432773958840833</v>
      </c>
      <c r="AV1770" s="22">
        <f t="shared" si="256"/>
        <v>8.1726922236069797</v>
      </c>
      <c r="AW1770">
        <v>2045</v>
      </c>
      <c r="AX1770" t="s">
        <v>24</v>
      </c>
      <c r="AY1770" s="12">
        <v>2.1250439058658239</v>
      </c>
      <c r="AZ1770" t="s">
        <v>359</v>
      </c>
      <c r="BA1770">
        <v>14</v>
      </c>
      <c r="BB1770">
        <v>432</v>
      </c>
      <c r="BC1770">
        <v>0</v>
      </c>
      <c r="BD1770">
        <v>2020</v>
      </c>
      <c r="BE1770" t="s">
        <v>367</v>
      </c>
    </row>
    <row r="1771" spans="1:57" x14ac:dyDescent="0.2">
      <c r="A1771">
        <v>99</v>
      </c>
      <c r="B1771">
        <v>2023</v>
      </c>
      <c r="C1771" t="s">
        <v>15</v>
      </c>
      <c r="D1771" t="s">
        <v>327</v>
      </c>
      <c r="E1771" t="s">
        <v>329</v>
      </c>
      <c r="F1771" t="s">
        <v>366</v>
      </c>
      <c r="G1771" t="s">
        <v>60</v>
      </c>
      <c r="H1771" t="s">
        <v>365</v>
      </c>
      <c r="I1771" t="s">
        <v>37</v>
      </c>
      <c r="J1771" t="s">
        <v>364</v>
      </c>
      <c r="K1771" t="s">
        <v>365</v>
      </c>
      <c r="L1771" s="12">
        <v>1.191498973205859E-3</v>
      </c>
      <c r="M1771" s="12">
        <v>7.6403853147708693E-4</v>
      </c>
      <c r="N1771" s="12">
        <v>5.7563001419897999E-3</v>
      </c>
      <c r="O1771" t="s">
        <v>358</v>
      </c>
      <c r="P1771" t="s">
        <v>333</v>
      </c>
      <c r="Q1771" s="12">
        <v>600</v>
      </c>
      <c r="R1771" s="12">
        <v>650</v>
      </c>
      <c r="S1771" s="12">
        <v>650</v>
      </c>
      <c r="T1771" s="12">
        <v>1600</v>
      </c>
      <c r="U1771" s="12">
        <v>-6.2253051627582144E-3</v>
      </c>
      <c r="V1771" s="12">
        <v>1.8597885321009022E-3</v>
      </c>
      <c r="W1771" s="12">
        <v>-3.1596793185493501E-2</v>
      </c>
      <c r="X1771" t="s">
        <v>334</v>
      </c>
      <c r="Y1771" t="s">
        <v>335</v>
      </c>
      <c r="Z1771" s="12">
        <v>53.846153846153847</v>
      </c>
      <c r="AA1771" s="12">
        <v>117.99344012338345</v>
      </c>
      <c r="AB1771" s="12">
        <v>135.60368277882381</v>
      </c>
      <c r="AC1771" s="12">
        <v>150</v>
      </c>
      <c r="AD1771" s="12">
        <v>2.4813069534860821</v>
      </c>
      <c r="AE1771" s="12">
        <v>3.7806550736248883</v>
      </c>
      <c r="AF1771" s="12">
        <v>7.5745250680025764</v>
      </c>
      <c r="AG1771" s="52">
        <v>1</v>
      </c>
      <c r="AH1771" s="52"/>
      <c r="AI1771" s="52"/>
      <c r="AJ1771" s="21">
        <f t="shared" si="248"/>
        <v>2.5212361140981892</v>
      </c>
      <c r="AK1771" s="21">
        <f t="shared" si="249"/>
        <v>4.4967229658895977</v>
      </c>
      <c r="AL1771" s="21">
        <f t="shared" si="250"/>
        <v>7.5879058354724895</v>
      </c>
      <c r="AM1771" s="12">
        <v>1</v>
      </c>
      <c r="AN1771" s="12">
        <v>1</v>
      </c>
      <c r="AO1771" s="12">
        <v>0</v>
      </c>
      <c r="AP1771" s="12">
        <v>0</v>
      </c>
      <c r="AQ1771" s="22">
        <f t="shared" si="251"/>
        <v>2.5212361140981892</v>
      </c>
      <c r="AR1771" s="22">
        <f t="shared" si="252"/>
        <v>4.4967229658895977</v>
      </c>
      <c r="AS1771" s="22">
        <f t="shared" si="253"/>
        <v>7.5879058354724895</v>
      </c>
      <c r="AT1771" s="22">
        <f t="shared" si="254"/>
        <v>2.5212361140981892</v>
      </c>
      <c r="AU1771" s="22">
        <f t="shared" si="255"/>
        <v>4.4967229658895977</v>
      </c>
      <c r="AV1771" s="22">
        <f t="shared" si="256"/>
        <v>7.5879058354724895</v>
      </c>
      <c r="AW1771">
        <v>2050</v>
      </c>
      <c r="AX1771" t="s">
        <v>24</v>
      </c>
      <c r="AY1771" s="12">
        <v>2.1250439058658239</v>
      </c>
      <c r="AZ1771" t="s">
        <v>359</v>
      </c>
      <c r="BA1771">
        <v>14</v>
      </c>
      <c r="BB1771">
        <v>432</v>
      </c>
      <c r="BC1771">
        <v>0</v>
      </c>
      <c r="BD1771">
        <v>2020</v>
      </c>
      <c r="BE1771" t="s">
        <v>367</v>
      </c>
    </row>
    <row r="1772" spans="1:57" x14ac:dyDescent="0.2">
      <c r="A1772">
        <v>99</v>
      </c>
      <c r="B1772">
        <v>2023</v>
      </c>
      <c r="C1772" t="s">
        <v>15</v>
      </c>
      <c r="D1772" t="s">
        <v>327</v>
      </c>
      <c r="E1772" t="s">
        <v>329</v>
      </c>
      <c r="F1772" t="s">
        <v>366</v>
      </c>
      <c r="G1772" t="s">
        <v>60</v>
      </c>
      <c r="H1772" t="s">
        <v>365</v>
      </c>
      <c r="I1772" t="s">
        <v>37</v>
      </c>
      <c r="J1772" t="s">
        <v>364</v>
      </c>
      <c r="K1772" t="s">
        <v>365</v>
      </c>
      <c r="L1772" s="12">
        <v>1.9009999999999999E-3</v>
      </c>
      <c r="M1772" s="12">
        <v>1.219E-3</v>
      </c>
      <c r="N1772" s="12">
        <v>9.1839999999999995E-3</v>
      </c>
      <c r="O1772" t="s">
        <v>358</v>
      </c>
      <c r="P1772" t="s">
        <v>333</v>
      </c>
      <c r="Q1772" s="12">
        <v>600</v>
      </c>
      <c r="R1772" s="12">
        <v>683.07692307692309</v>
      </c>
      <c r="S1772" s="12">
        <v>650</v>
      </c>
      <c r="T1772" s="12">
        <v>1600</v>
      </c>
      <c r="U1772" s="12">
        <v>-1.4919E-2</v>
      </c>
      <c r="V1772" s="12">
        <v>4.457E-3</v>
      </c>
      <c r="W1772" s="12">
        <v>-7.5721999999999998E-2</v>
      </c>
      <c r="X1772" t="s">
        <v>334</v>
      </c>
      <c r="Y1772" t="s">
        <v>335</v>
      </c>
      <c r="Z1772" s="12">
        <v>53.846153846153847</v>
      </c>
      <c r="AA1772" s="12">
        <v>78.553807303807304</v>
      </c>
      <c r="AB1772" s="12">
        <v>90.277777777777771</v>
      </c>
      <c r="AC1772" s="12">
        <v>150</v>
      </c>
      <c r="AD1772" s="12">
        <v>3.9588489999999998</v>
      </c>
      <c r="AE1772" s="12">
        <v>6.0319190000000003</v>
      </c>
      <c r="AF1772" s="12">
        <v>12.084922000000001</v>
      </c>
      <c r="AG1772" s="52">
        <v>1</v>
      </c>
      <c r="AH1772" s="52"/>
      <c r="AI1772" s="52"/>
      <c r="AJ1772" s="21">
        <f t="shared" si="248"/>
        <v>4.0854339796037298</v>
      </c>
      <c r="AK1772" s="21">
        <f t="shared" si="249"/>
        <v>7.2147040883838383</v>
      </c>
      <c r="AL1772" s="21">
        <f t="shared" si="250"/>
        <v>12.410049064879566</v>
      </c>
      <c r="AM1772" s="12">
        <v>1</v>
      </c>
      <c r="AN1772" s="12">
        <v>1</v>
      </c>
      <c r="AO1772" s="12">
        <v>0</v>
      </c>
      <c r="AP1772" s="12">
        <v>0</v>
      </c>
      <c r="AQ1772" s="22">
        <f t="shared" si="251"/>
        <v>4.0854339796037298</v>
      </c>
      <c r="AR1772" s="22">
        <f t="shared" si="252"/>
        <v>7.2147040883838383</v>
      </c>
      <c r="AS1772" s="22">
        <f t="shared" si="253"/>
        <v>12.410049064879566</v>
      </c>
      <c r="AT1772" s="22">
        <f t="shared" si="254"/>
        <v>4.0854339796037298</v>
      </c>
      <c r="AU1772" s="22">
        <f t="shared" si="255"/>
        <v>7.2147040883838383</v>
      </c>
      <c r="AV1772" s="22">
        <f t="shared" si="256"/>
        <v>12.410049064879566</v>
      </c>
      <c r="AW1772">
        <v>2023</v>
      </c>
      <c r="AX1772" t="s">
        <v>27</v>
      </c>
      <c r="AY1772" s="12">
        <v>2.1250439058658239</v>
      </c>
      <c r="AZ1772" t="s">
        <v>359</v>
      </c>
      <c r="BA1772">
        <v>14</v>
      </c>
      <c r="BB1772">
        <v>432</v>
      </c>
      <c r="BC1772">
        <v>0</v>
      </c>
      <c r="BD1772">
        <v>2020</v>
      </c>
      <c r="BE1772" t="s">
        <v>367</v>
      </c>
    </row>
    <row r="1773" spans="1:57" x14ac:dyDescent="0.2">
      <c r="A1773">
        <v>99</v>
      </c>
      <c r="B1773">
        <v>2023</v>
      </c>
      <c r="C1773" t="s">
        <v>15</v>
      </c>
      <c r="D1773" t="s">
        <v>327</v>
      </c>
      <c r="E1773" t="s">
        <v>329</v>
      </c>
      <c r="F1773" t="s">
        <v>366</v>
      </c>
      <c r="G1773" t="s">
        <v>60</v>
      </c>
      <c r="H1773" t="s">
        <v>365</v>
      </c>
      <c r="I1773" t="s">
        <v>37</v>
      </c>
      <c r="J1773" t="s">
        <v>364</v>
      </c>
      <c r="K1773" t="s">
        <v>365</v>
      </c>
      <c r="L1773" s="12">
        <v>1.5594788192131431E-3</v>
      </c>
      <c r="M1773" s="12">
        <v>1.0000024621887541E-3</v>
      </c>
      <c r="N1773" s="12">
        <v>7.5340628488445582E-3</v>
      </c>
      <c r="O1773" t="s">
        <v>358</v>
      </c>
      <c r="P1773" t="s">
        <v>333</v>
      </c>
      <c r="Q1773" s="12">
        <v>600</v>
      </c>
      <c r="R1773" s="12">
        <v>650</v>
      </c>
      <c r="S1773" s="12">
        <v>650</v>
      </c>
      <c r="T1773" s="12">
        <v>1600</v>
      </c>
      <c r="U1773" s="12">
        <v>-9.11763466555531E-3</v>
      </c>
      <c r="V1773" s="12">
        <v>2.723862035282527E-3</v>
      </c>
      <c r="W1773" s="12">
        <v>-4.6276930903222685E-2</v>
      </c>
      <c r="X1773" t="s">
        <v>334</v>
      </c>
      <c r="Y1773" t="s">
        <v>335</v>
      </c>
      <c r="Z1773" s="12">
        <v>53.846153846153847</v>
      </c>
      <c r="AA1773" s="12">
        <v>105.4440625836813</v>
      </c>
      <c r="AB1773" s="12">
        <v>121.18134023854373</v>
      </c>
      <c r="AC1773" s="12">
        <v>150</v>
      </c>
      <c r="AD1773" s="12">
        <v>3.2476281767296857</v>
      </c>
      <c r="AE1773" s="12">
        <v>4.9482640293052729</v>
      </c>
      <c r="AF1773" s="12">
        <v>9.9138242455775583</v>
      </c>
      <c r="AG1773" s="52">
        <v>1</v>
      </c>
      <c r="AH1773" s="52"/>
      <c r="AI1773" s="52"/>
      <c r="AJ1773" s="21">
        <f t="shared" si="248"/>
        <v>3.2998889689282724</v>
      </c>
      <c r="AK1773" s="21">
        <f t="shared" si="249"/>
        <v>5.8854807086456074</v>
      </c>
      <c r="AL1773" s="21">
        <f t="shared" si="250"/>
        <v>9.9313374989864123</v>
      </c>
      <c r="AM1773" s="12">
        <v>1</v>
      </c>
      <c r="AN1773" s="12">
        <v>1</v>
      </c>
      <c r="AO1773" s="12">
        <v>0</v>
      </c>
      <c r="AP1773" s="12">
        <v>0</v>
      </c>
      <c r="AQ1773" s="22">
        <f t="shared" si="251"/>
        <v>3.2998889689282724</v>
      </c>
      <c r="AR1773" s="22">
        <f t="shared" si="252"/>
        <v>5.8854807086456074</v>
      </c>
      <c r="AS1773" s="22">
        <f t="shared" si="253"/>
        <v>9.9313374989864123</v>
      </c>
      <c r="AT1773" s="22">
        <f t="shared" si="254"/>
        <v>3.2998889689282724</v>
      </c>
      <c r="AU1773" s="22">
        <f t="shared" si="255"/>
        <v>5.8854807086456074</v>
      </c>
      <c r="AV1773" s="22">
        <f t="shared" si="256"/>
        <v>9.9313374989864123</v>
      </c>
      <c r="AW1773">
        <v>2030</v>
      </c>
      <c r="AX1773" t="s">
        <v>27</v>
      </c>
      <c r="AY1773" s="12">
        <v>2.1250439058658239</v>
      </c>
      <c r="AZ1773" t="s">
        <v>359</v>
      </c>
      <c r="BA1773">
        <v>14</v>
      </c>
      <c r="BB1773">
        <v>432</v>
      </c>
      <c r="BC1773">
        <v>0</v>
      </c>
      <c r="BD1773">
        <v>2020</v>
      </c>
      <c r="BE1773" t="s">
        <v>367</v>
      </c>
    </row>
    <row r="1774" spans="1:57" x14ac:dyDescent="0.2">
      <c r="A1774">
        <v>99</v>
      </c>
      <c r="B1774">
        <v>2023</v>
      </c>
      <c r="C1774" t="s">
        <v>15</v>
      </c>
      <c r="D1774" t="s">
        <v>327</v>
      </c>
      <c r="E1774" t="s">
        <v>329</v>
      </c>
      <c r="F1774" t="s">
        <v>366</v>
      </c>
      <c r="G1774" t="s">
        <v>60</v>
      </c>
      <c r="H1774" t="s">
        <v>365</v>
      </c>
      <c r="I1774" t="s">
        <v>37</v>
      </c>
      <c r="J1774" t="s">
        <v>364</v>
      </c>
      <c r="K1774" t="s">
        <v>365</v>
      </c>
      <c r="L1774" s="12">
        <v>1.4673155999292138E-3</v>
      </c>
      <c r="M1774" s="12">
        <v>9.409035856463502E-4</v>
      </c>
      <c r="N1774" s="12">
        <v>7.0888092949762749E-3</v>
      </c>
      <c r="O1774" t="s">
        <v>358</v>
      </c>
      <c r="P1774" t="s">
        <v>333</v>
      </c>
      <c r="Q1774" s="12">
        <v>600</v>
      </c>
      <c r="R1774" s="12">
        <v>650</v>
      </c>
      <c r="S1774" s="12">
        <v>650</v>
      </c>
      <c r="T1774" s="12">
        <v>1600</v>
      </c>
      <c r="U1774" s="12">
        <v>-8.0030867965639203E-3</v>
      </c>
      <c r="V1774" s="12">
        <v>2.390894688134955E-3</v>
      </c>
      <c r="W1774" s="12">
        <v>-4.0619997212240307E-2</v>
      </c>
      <c r="X1774" t="s">
        <v>334</v>
      </c>
      <c r="Y1774" t="s">
        <v>335</v>
      </c>
      <c r="Z1774" s="12">
        <v>53.846153846153847</v>
      </c>
      <c r="AA1774" s="12">
        <v>113.02924949475093</v>
      </c>
      <c r="AB1774" s="12">
        <v>129.89859840671988</v>
      </c>
      <c r="AC1774" s="12">
        <v>150</v>
      </c>
      <c r="AD1774" s="12">
        <v>3.0556974726271267</v>
      </c>
      <c r="AE1774" s="12">
        <v>4.6558279043710806</v>
      </c>
      <c r="AF1774" s="12">
        <v>9.3279298130077617</v>
      </c>
      <c r="AG1774" s="52">
        <v>1</v>
      </c>
      <c r="AH1774" s="52"/>
      <c r="AI1774" s="52"/>
      <c r="AJ1774" s="21">
        <f t="shared" si="248"/>
        <v>3.1048697183241458</v>
      </c>
      <c r="AK1774" s="21">
        <f t="shared" si="249"/>
        <v>5.537656267262089</v>
      </c>
      <c r="AL1774" s="21">
        <f t="shared" si="250"/>
        <v>9.3444080553639424</v>
      </c>
      <c r="AM1774" s="12">
        <v>1</v>
      </c>
      <c r="AN1774" s="12">
        <v>1</v>
      </c>
      <c r="AO1774" s="12">
        <v>0</v>
      </c>
      <c r="AP1774" s="12">
        <v>0</v>
      </c>
      <c r="AQ1774" s="22">
        <f t="shared" si="251"/>
        <v>3.1048697183241458</v>
      </c>
      <c r="AR1774" s="22">
        <f t="shared" si="252"/>
        <v>5.537656267262089</v>
      </c>
      <c r="AS1774" s="22">
        <f t="shared" si="253"/>
        <v>9.3444080553639424</v>
      </c>
      <c r="AT1774" s="22">
        <f t="shared" si="254"/>
        <v>3.1048697183241458</v>
      </c>
      <c r="AU1774" s="22">
        <f t="shared" si="255"/>
        <v>5.537656267262089</v>
      </c>
      <c r="AV1774" s="22">
        <f t="shared" si="256"/>
        <v>9.3444080553639424</v>
      </c>
      <c r="AW1774">
        <v>2035</v>
      </c>
      <c r="AX1774" t="s">
        <v>27</v>
      </c>
      <c r="AY1774" s="12">
        <v>2.1250439058658239</v>
      </c>
      <c r="AZ1774" t="s">
        <v>359</v>
      </c>
      <c r="BA1774">
        <v>14</v>
      </c>
      <c r="BB1774">
        <v>432</v>
      </c>
      <c r="BC1774">
        <v>0</v>
      </c>
      <c r="BD1774">
        <v>2020</v>
      </c>
      <c r="BE1774" t="s">
        <v>367</v>
      </c>
    </row>
    <row r="1775" spans="1:57" x14ac:dyDescent="0.2">
      <c r="A1775">
        <v>99</v>
      </c>
      <c r="B1775">
        <v>2023</v>
      </c>
      <c r="C1775" t="s">
        <v>15</v>
      </c>
      <c r="D1775" t="s">
        <v>327</v>
      </c>
      <c r="E1775" t="s">
        <v>329</v>
      </c>
      <c r="F1775" t="s">
        <v>366</v>
      </c>
      <c r="G1775" t="s">
        <v>60</v>
      </c>
      <c r="H1775" t="s">
        <v>365</v>
      </c>
      <c r="I1775" t="s">
        <v>37</v>
      </c>
      <c r="J1775" t="s">
        <v>364</v>
      </c>
      <c r="K1775" t="s">
        <v>365</v>
      </c>
      <c r="L1775" s="12">
        <v>1.3751523806452845E-3</v>
      </c>
      <c r="M1775" s="12">
        <v>8.8180470910394627E-4</v>
      </c>
      <c r="N1775" s="12">
        <v>6.6435557411079925E-3</v>
      </c>
      <c r="O1775" t="s">
        <v>358</v>
      </c>
      <c r="P1775" t="s">
        <v>333</v>
      </c>
      <c r="Q1775" s="12">
        <v>600</v>
      </c>
      <c r="R1775" s="12">
        <v>650</v>
      </c>
      <c r="S1775" s="12">
        <v>650</v>
      </c>
      <c r="T1775" s="12">
        <v>1600</v>
      </c>
      <c r="U1775" s="12">
        <v>-7.0287220459380548E-3</v>
      </c>
      <c r="V1775" s="12">
        <v>2.0998065660396748E-3</v>
      </c>
      <c r="W1775" s="12">
        <v>-3.5674568721933198E-2</v>
      </c>
      <c r="X1775" t="s">
        <v>334</v>
      </c>
      <c r="Y1775" t="s">
        <v>335</v>
      </c>
      <c r="Z1775" s="12">
        <v>53.846153846153847</v>
      </c>
      <c r="AA1775" s="12">
        <v>120.61443640582056</v>
      </c>
      <c r="AB1775" s="12">
        <v>138.61585657489607</v>
      </c>
      <c r="AC1775" s="12">
        <v>150</v>
      </c>
      <c r="AD1775" s="12">
        <v>2.863766768524568</v>
      </c>
      <c r="AE1775" s="12">
        <v>4.3633917794368884</v>
      </c>
      <c r="AF1775" s="12">
        <v>8.7420353804379669</v>
      </c>
      <c r="AG1775" s="52">
        <v>1</v>
      </c>
      <c r="AH1775" s="52"/>
      <c r="AI1775" s="52"/>
      <c r="AJ1775" s="21">
        <f t="shared" si="248"/>
        <v>2.9098504677200188</v>
      </c>
      <c r="AK1775" s="21">
        <f t="shared" si="249"/>
        <v>5.1898318258785698</v>
      </c>
      <c r="AL1775" s="21">
        <f t="shared" si="250"/>
        <v>8.757478611741476</v>
      </c>
      <c r="AM1775" s="12">
        <v>1</v>
      </c>
      <c r="AN1775" s="12">
        <v>1</v>
      </c>
      <c r="AO1775" s="12">
        <v>0</v>
      </c>
      <c r="AP1775" s="12">
        <v>0</v>
      </c>
      <c r="AQ1775" s="22">
        <f t="shared" si="251"/>
        <v>2.9098504677200188</v>
      </c>
      <c r="AR1775" s="22">
        <f t="shared" si="252"/>
        <v>5.1898318258785698</v>
      </c>
      <c r="AS1775" s="22">
        <f t="shared" si="253"/>
        <v>8.757478611741476</v>
      </c>
      <c r="AT1775" s="22">
        <f t="shared" si="254"/>
        <v>2.9098504677200188</v>
      </c>
      <c r="AU1775" s="22">
        <f t="shared" si="255"/>
        <v>5.1898318258785698</v>
      </c>
      <c r="AV1775" s="22">
        <f t="shared" si="256"/>
        <v>8.757478611741476</v>
      </c>
      <c r="AW1775">
        <v>2040</v>
      </c>
      <c r="AX1775" t="s">
        <v>27</v>
      </c>
      <c r="AY1775" s="12">
        <v>2.1250439058658239</v>
      </c>
      <c r="AZ1775" t="s">
        <v>359</v>
      </c>
      <c r="BA1775">
        <v>14</v>
      </c>
      <c r="BB1775">
        <v>432</v>
      </c>
      <c r="BC1775">
        <v>0</v>
      </c>
      <c r="BD1775">
        <v>2020</v>
      </c>
      <c r="BE1775" t="s">
        <v>367</v>
      </c>
    </row>
    <row r="1776" spans="1:57" x14ac:dyDescent="0.2">
      <c r="A1776">
        <v>99</v>
      </c>
      <c r="B1776">
        <v>2023</v>
      </c>
      <c r="C1776" t="s">
        <v>15</v>
      </c>
      <c r="D1776" t="s">
        <v>327</v>
      </c>
      <c r="E1776" t="s">
        <v>329</v>
      </c>
      <c r="F1776" t="s">
        <v>366</v>
      </c>
      <c r="G1776" t="s">
        <v>60</v>
      </c>
      <c r="H1776" t="s">
        <v>365</v>
      </c>
      <c r="I1776" t="s">
        <v>37</v>
      </c>
      <c r="J1776" t="s">
        <v>364</v>
      </c>
      <c r="K1776" t="s">
        <v>365</v>
      </c>
      <c r="L1776" s="12">
        <v>1.2833256769255717E-3</v>
      </c>
      <c r="M1776" s="12">
        <v>8.2292162029051655E-4</v>
      </c>
      <c r="N1776" s="12">
        <v>6.1999279415488953E-3</v>
      </c>
      <c r="O1776" t="s">
        <v>358</v>
      </c>
      <c r="P1776" t="s">
        <v>333</v>
      </c>
      <c r="Q1776" s="12">
        <v>600</v>
      </c>
      <c r="R1776" s="12">
        <v>650</v>
      </c>
      <c r="S1776" s="12">
        <v>650</v>
      </c>
      <c r="T1776" s="12">
        <v>1600</v>
      </c>
      <c r="U1776" s="12">
        <v>-6.1734996841770005E-3</v>
      </c>
      <c r="V1776" s="12">
        <v>1.8443118233378167E-3</v>
      </c>
      <c r="W1776" s="12">
        <v>-3.1333852341661694E-2</v>
      </c>
      <c r="X1776" t="s">
        <v>334</v>
      </c>
      <c r="Y1776" t="s">
        <v>335</v>
      </c>
      <c r="Z1776" s="12">
        <v>53.846153846153847</v>
      </c>
      <c r="AA1776" s="12">
        <v>128.15344627385576</v>
      </c>
      <c r="AB1776" s="12">
        <v>147.28004588527173</v>
      </c>
      <c r="AC1776" s="12">
        <v>150</v>
      </c>
      <c r="AD1776" s="12">
        <v>2.6725368610053248</v>
      </c>
      <c r="AE1776" s="12">
        <v>4.0720234265308877</v>
      </c>
      <c r="AF1776" s="12">
        <v>8.1582802242202703</v>
      </c>
      <c r="AG1776" s="52">
        <v>1</v>
      </c>
      <c r="AH1776" s="52"/>
      <c r="AI1776" s="52"/>
      <c r="AJ1776" s="21">
        <f t="shared" si="248"/>
        <v>2.7155432909091037</v>
      </c>
      <c r="AK1776" s="21">
        <f t="shared" si="249"/>
        <v>4.8432773958840833</v>
      </c>
      <c r="AL1776" s="21">
        <f t="shared" si="250"/>
        <v>8.1726922236069797</v>
      </c>
      <c r="AM1776" s="12">
        <v>1</v>
      </c>
      <c r="AN1776" s="12">
        <v>1</v>
      </c>
      <c r="AO1776" s="12">
        <v>0</v>
      </c>
      <c r="AP1776" s="12">
        <v>0</v>
      </c>
      <c r="AQ1776" s="22">
        <f t="shared" si="251"/>
        <v>2.7155432909091037</v>
      </c>
      <c r="AR1776" s="22">
        <f t="shared" si="252"/>
        <v>4.8432773958840833</v>
      </c>
      <c r="AS1776" s="22">
        <f t="shared" si="253"/>
        <v>8.1726922236069797</v>
      </c>
      <c r="AT1776" s="22">
        <f t="shared" si="254"/>
        <v>2.7155432909091037</v>
      </c>
      <c r="AU1776" s="22">
        <f t="shared" si="255"/>
        <v>4.8432773958840833</v>
      </c>
      <c r="AV1776" s="22">
        <f t="shared" si="256"/>
        <v>8.1726922236069797</v>
      </c>
      <c r="AW1776">
        <v>2045</v>
      </c>
      <c r="AX1776" t="s">
        <v>27</v>
      </c>
      <c r="AY1776" s="12">
        <v>2.1250439058658239</v>
      </c>
      <c r="AZ1776" t="s">
        <v>359</v>
      </c>
      <c r="BA1776">
        <v>14</v>
      </c>
      <c r="BB1776">
        <v>432</v>
      </c>
      <c r="BC1776">
        <v>0</v>
      </c>
      <c r="BD1776">
        <v>2020</v>
      </c>
      <c r="BE1776" t="s">
        <v>367</v>
      </c>
    </row>
    <row r="1777" spans="1:57" x14ac:dyDescent="0.2">
      <c r="A1777">
        <v>99</v>
      </c>
      <c r="B1777">
        <v>2023</v>
      </c>
      <c r="C1777" t="s">
        <v>15</v>
      </c>
      <c r="D1777" t="s">
        <v>327</v>
      </c>
      <c r="E1777" t="s">
        <v>329</v>
      </c>
      <c r="F1777" t="s">
        <v>366</v>
      </c>
      <c r="G1777" t="s">
        <v>60</v>
      </c>
      <c r="H1777" t="s">
        <v>365</v>
      </c>
      <c r="I1777" t="s">
        <v>37</v>
      </c>
      <c r="J1777" t="s">
        <v>364</v>
      </c>
      <c r="K1777" t="s">
        <v>365</v>
      </c>
      <c r="L1777" s="12">
        <v>1.191498973205859E-3</v>
      </c>
      <c r="M1777" s="12">
        <v>7.6403853147708693E-4</v>
      </c>
      <c r="N1777" s="12">
        <v>5.7563001419897999E-3</v>
      </c>
      <c r="O1777" t="s">
        <v>358</v>
      </c>
      <c r="P1777" t="s">
        <v>333</v>
      </c>
      <c r="Q1777" s="12">
        <v>600</v>
      </c>
      <c r="R1777" s="12">
        <v>650</v>
      </c>
      <c r="S1777" s="12">
        <v>650</v>
      </c>
      <c r="T1777" s="12">
        <v>1600</v>
      </c>
      <c r="U1777" s="12">
        <v>-5.4133088371810557E-3</v>
      </c>
      <c r="V1777" s="12">
        <v>1.6172074192181759E-3</v>
      </c>
      <c r="W1777" s="12">
        <v>-2.7475472335211738E-2</v>
      </c>
      <c r="X1777" t="s">
        <v>334</v>
      </c>
      <c r="Y1777" t="s">
        <v>335</v>
      </c>
      <c r="Z1777" s="12">
        <v>53.846153846153847</v>
      </c>
      <c r="AA1777" s="12">
        <v>135.69245614189097</v>
      </c>
      <c r="AB1777" s="12">
        <v>155.94423519564737</v>
      </c>
      <c r="AC1777" s="12">
        <v>150</v>
      </c>
      <c r="AD1777" s="12">
        <v>2.4813069534860821</v>
      </c>
      <c r="AE1777" s="12">
        <v>3.7806550736248883</v>
      </c>
      <c r="AF1777" s="12">
        <v>7.5745250680025764</v>
      </c>
      <c r="AG1777" s="52">
        <v>1</v>
      </c>
      <c r="AH1777" s="52"/>
      <c r="AI1777" s="52"/>
      <c r="AJ1777" s="21">
        <f t="shared" si="248"/>
        <v>2.5212361140981892</v>
      </c>
      <c r="AK1777" s="21">
        <f t="shared" si="249"/>
        <v>4.4967229658895977</v>
      </c>
      <c r="AL1777" s="21">
        <f t="shared" si="250"/>
        <v>7.5879058354724895</v>
      </c>
      <c r="AM1777" s="12">
        <v>1</v>
      </c>
      <c r="AN1777" s="12">
        <v>1</v>
      </c>
      <c r="AO1777" s="12">
        <v>0</v>
      </c>
      <c r="AP1777" s="12">
        <v>0</v>
      </c>
      <c r="AQ1777" s="22">
        <f t="shared" si="251"/>
        <v>2.5212361140981892</v>
      </c>
      <c r="AR1777" s="22">
        <f t="shared" si="252"/>
        <v>4.4967229658895977</v>
      </c>
      <c r="AS1777" s="22">
        <f t="shared" si="253"/>
        <v>7.5879058354724895</v>
      </c>
      <c r="AT1777" s="22">
        <f t="shared" si="254"/>
        <v>2.5212361140981892</v>
      </c>
      <c r="AU1777" s="22">
        <f t="shared" si="255"/>
        <v>4.4967229658895977</v>
      </c>
      <c r="AV1777" s="22">
        <f t="shared" si="256"/>
        <v>7.5879058354724895</v>
      </c>
      <c r="AW1777">
        <v>2050</v>
      </c>
      <c r="AX1777" t="s">
        <v>27</v>
      </c>
      <c r="AY1777" s="12">
        <v>2.1250439058658239</v>
      </c>
      <c r="AZ1777" t="s">
        <v>359</v>
      </c>
      <c r="BA1777">
        <v>14</v>
      </c>
      <c r="BB1777">
        <v>432</v>
      </c>
      <c r="BC1777">
        <v>0</v>
      </c>
      <c r="BD1777">
        <v>2020</v>
      </c>
      <c r="BE1777" t="s">
        <v>367</v>
      </c>
    </row>
    <row r="1778" spans="1:57" x14ac:dyDescent="0.2">
      <c r="A1778">
        <v>99</v>
      </c>
      <c r="B1778">
        <v>2023</v>
      </c>
      <c r="C1778" t="s">
        <v>15</v>
      </c>
      <c r="D1778" t="s">
        <v>327</v>
      </c>
      <c r="E1778" t="s">
        <v>329</v>
      </c>
      <c r="F1778" t="s">
        <v>366</v>
      </c>
      <c r="G1778" t="s">
        <v>60</v>
      </c>
      <c r="H1778" t="s">
        <v>365</v>
      </c>
      <c r="I1778" t="s">
        <v>37</v>
      </c>
      <c r="J1778" t="s">
        <v>364</v>
      </c>
      <c r="K1778" t="s">
        <v>365</v>
      </c>
      <c r="L1778" s="12">
        <v>1.9009999999999999E-3</v>
      </c>
      <c r="M1778" s="12">
        <v>1.219E-3</v>
      </c>
      <c r="N1778" s="12">
        <v>9.1839999999999995E-3</v>
      </c>
      <c r="O1778" t="s">
        <v>358</v>
      </c>
      <c r="P1778" t="s">
        <v>333</v>
      </c>
      <c r="Q1778" s="12">
        <v>600</v>
      </c>
      <c r="R1778" s="12">
        <v>683.07692307692309</v>
      </c>
      <c r="S1778" s="12">
        <v>650</v>
      </c>
      <c r="T1778" s="12">
        <v>1600</v>
      </c>
      <c r="U1778" s="12">
        <v>-1.4919E-2</v>
      </c>
      <c r="V1778" s="12">
        <v>4.457E-3</v>
      </c>
      <c r="W1778" s="12">
        <v>-7.5721999999999998E-2</v>
      </c>
      <c r="X1778" t="s">
        <v>334</v>
      </c>
      <c r="Y1778" t="s">
        <v>335</v>
      </c>
      <c r="Z1778" s="12">
        <v>53.846153846153847</v>
      </c>
      <c r="AA1778" s="12">
        <v>78.553807303807304</v>
      </c>
      <c r="AB1778" s="12">
        <v>90.277777777777771</v>
      </c>
      <c r="AC1778" s="12">
        <v>150</v>
      </c>
      <c r="AD1778" s="12">
        <v>3.9588489999999998</v>
      </c>
      <c r="AE1778" s="12">
        <v>6.0319190000000003</v>
      </c>
      <c r="AF1778" s="12">
        <v>12.084922000000001</v>
      </c>
      <c r="AG1778" s="52">
        <v>1</v>
      </c>
      <c r="AH1778" s="52"/>
      <c r="AI1778" s="52"/>
      <c r="AJ1778" s="21">
        <f t="shared" si="248"/>
        <v>4.0854339796037298</v>
      </c>
      <c r="AK1778" s="21">
        <f t="shared" si="249"/>
        <v>7.2147040883838383</v>
      </c>
      <c r="AL1778" s="21">
        <f t="shared" si="250"/>
        <v>12.410049064879566</v>
      </c>
      <c r="AM1778" s="12">
        <v>1</v>
      </c>
      <c r="AN1778" s="12">
        <v>1</v>
      </c>
      <c r="AO1778" s="12">
        <v>0</v>
      </c>
      <c r="AP1778" s="12">
        <v>0</v>
      </c>
      <c r="AQ1778" s="22">
        <f t="shared" si="251"/>
        <v>4.0854339796037298</v>
      </c>
      <c r="AR1778" s="22">
        <f t="shared" si="252"/>
        <v>7.2147040883838383</v>
      </c>
      <c r="AS1778" s="22">
        <f t="shared" si="253"/>
        <v>12.410049064879566</v>
      </c>
      <c r="AT1778" s="22">
        <f t="shared" si="254"/>
        <v>4.0854339796037298</v>
      </c>
      <c r="AU1778" s="22">
        <f t="shared" si="255"/>
        <v>7.2147040883838383</v>
      </c>
      <c r="AV1778" s="22">
        <f t="shared" si="256"/>
        <v>12.410049064879566</v>
      </c>
      <c r="AW1778">
        <v>2023</v>
      </c>
      <c r="AX1778" t="s">
        <v>28</v>
      </c>
      <c r="AY1778" s="12">
        <v>2.1250439058658239</v>
      </c>
      <c r="AZ1778" t="s">
        <v>359</v>
      </c>
      <c r="BA1778">
        <v>14</v>
      </c>
      <c r="BB1778">
        <v>432</v>
      </c>
      <c r="BC1778">
        <v>0</v>
      </c>
      <c r="BD1778">
        <v>2020</v>
      </c>
      <c r="BE1778" t="s">
        <v>367</v>
      </c>
    </row>
    <row r="1779" spans="1:57" x14ac:dyDescent="0.2">
      <c r="A1779">
        <v>99</v>
      </c>
      <c r="B1779">
        <v>2023</v>
      </c>
      <c r="C1779" t="s">
        <v>15</v>
      </c>
      <c r="D1779" t="s">
        <v>327</v>
      </c>
      <c r="E1779" t="s">
        <v>329</v>
      </c>
      <c r="F1779" t="s">
        <v>366</v>
      </c>
      <c r="G1779" t="s">
        <v>60</v>
      </c>
      <c r="H1779" t="s">
        <v>365</v>
      </c>
      <c r="I1779" t="s">
        <v>37</v>
      </c>
      <c r="J1779" t="s">
        <v>364</v>
      </c>
      <c r="K1779" t="s">
        <v>365</v>
      </c>
      <c r="L1779" s="12">
        <v>1.5594788192131431E-3</v>
      </c>
      <c r="M1779" s="12">
        <v>1.0000024621887541E-3</v>
      </c>
      <c r="N1779" s="12">
        <v>7.5340628488445582E-3</v>
      </c>
      <c r="O1779" t="s">
        <v>358</v>
      </c>
      <c r="P1779" t="s">
        <v>333</v>
      </c>
      <c r="Q1779" s="12">
        <v>600</v>
      </c>
      <c r="R1779" s="12">
        <v>650</v>
      </c>
      <c r="S1779" s="12">
        <v>650</v>
      </c>
      <c r="T1779" s="12">
        <v>1600</v>
      </c>
      <c r="U1779" s="12">
        <v>-8.0655998964527745E-3</v>
      </c>
      <c r="V1779" s="12">
        <v>2.4095702619806969E-3</v>
      </c>
      <c r="W1779" s="12">
        <v>-4.0937285029773909E-2</v>
      </c>
      <c r="X1779" t="s">
        <v>334</v>
      </c>
      <c r="Y1779" t="s">
        <v>335</v>
      </c>
      <c r="Z1779" s="12">
        <v>53.846153846153847</v>
      </c>
      <c r="AA1779" s="12">
        <v>119.19763596416148</v>
      </c>
      <c r="AB1779" s="12">
        <v>136.98760200878857</v>
      </c>
      <c r="AC1779" s="12">
        <v>150</v>
      </c>
      <c r="AD1779" s="12">
        <v>3.2476281767296857</v>
      </c>
      <c r="AE1779" s="12">
        <v>4.9482640293052729</v>
      </c>
      <c r="AF1779" s="12">
        <v>9.9138242455775583</v>
      </c>
      <c r="AG1779" s="52">
        <v>1</v>
      </c>
      <c r="AH1779" s="52"/>
      <c r="AI1779" s="52"/>
      <c r="AJ1779" s="21">
        <f t="shared" si="248"/>
        <v>3.2998889689282724</v>
      </c>
      <c r="AK1779" s="21">
        <f t="shared" si="249"/>
        <v>5.8854807086456074</v>
      </c>
      <c r="AL1779" s="21">
        <f t="shared" si="250"/>
        <v>9.931337498986414</v>
      </c>
      <c r="AM1779" s="12">
        <v>1</v>
      </c>
      <c r="AN1779" s="12">
        <v>1</v>
      </c>
      <c r="AO1779" s="12">
        <v>0</v>
      </c>
      <c r="AP1779" s="12">
        <v>0</v>
      </c>
      <c r="AQ1779" s="22">
        <f t="shared" si="251"/>
        <v>3.2998889689282724</v>
      </c>
      <c r="AR1779" s="22">
        <f t="shared" si="252"/>
        <v>5.8854807086456074</v>
      </c>
      <c r="AS1779" s="22">
        <f t="shared" si="253"/>
        <v>9.931337498986414</v>
      </c>
      <c r="AT1779" s="22">
        <f t="shared" si="254"/>
        <v>3.2998889689282724</v>
      </c>
      <c r="AU1779" s="22">
        <f t="shared" si="255"/>
        <v>5.8854807086456074</v>
      </c>
      <c r="AV1779" s="22">
        <f t="shared" si="256"/>
        <v>9.931337498986414</v>
      </c>
      <c r="AW1779">
        <v>2030</v>
      </c>
      <c r="AX1779" t="s">
        <v>28</v>
      </c>
      <c r="AY1779" s="12">
        <v>2.1250439058658239</v>
      </c>
      <c r="AZ1779" t="s">
        <v>359</v>
      </c>
      <c r="BA1779">
        <v>14</v>
      </c>
      <c r="BB1779">
        <v>432</v>
      </c>
      <c r="BC1779">
        <v>0</v>
      </c>
      <c r="BD1779">
        <v>2020</v>
      </c>
      <c r="BE1779" t="s">
        <v>367</v>
      </c>
    </row>
    <row r="1780" spans="1:57" x14ac:dyDescent="0.2">
      <c r="A1780">
        <v>99</v>
      </c>
      <c r="B1780">
        <v>2023</v>
      </c>
      <c r="C1780" t="s">
        <v>15</v>
      </c>
      <c r="D1780" t="s">
        <v>327</v>
      </c>
      <c r="E1780" t="s">
        <v>329</v>
      </c>
      <c r="F1780" t="s">
        <v>366</v>
      </c>
      <c r="G1780" t="s">
        <v>60</v>
      </c>
      <c r="H1780" t="s">
        <v>365</v>
      </c>
      <c r="I1780" t="s">
        <v>37</v>
      </c>
      <c r="J1780" t="s">
        <v>364</v>
      </c>
      <c r="K1780" t="s">
        <v>365</v>
      </c>
      <c r="L1780" s="12">
        <v>1.4673155999292138E-3</v>
      </c>
      <c r="M1780" s="12">
        <v>9.409035856463502E-4</v>
      </c>
      <c r="N1780" s="12">
        <v>7.0888092949762749E-3</v>
      </c>
      <c r="O1780" t="s">
        <v>358</v>
      </c>
      <c r="P1780" t="s">
        <v>333</v>
      </c>
      <c r="Q1780" s="12">
        <v>600</v>
      </c>
      <c r="R1780" s="12">
        <v>650</v>
      </c>
      <c r="S1780" s="12">
        <v>650</v>
      </c>
      <c r="T1780" s="12">
        <v>1600</v>
      </c>
      <c r="U1780" s="12">
        <v>-7.079653704652699E-3</v>
      </c>
      <c r="V1780" s="12">
        <v>2.115022224119383E-3</v>
      </c>
      <c r="W1780" s="12">
        <v>-3.5933074456981809E-2</v>
      </c>
      <c r="X1780" t="s">
        <v>334</v>
      </c>
      <c r="Y1780" t="s">
        <v>335</v>
      </c>
      <c r="Z1780" s="12">
        <v>53.846153846153847</v>
      </c>
      <c r="AA1780" s="12">
        <v>127.7721950810228</v>
      </c>
      <c r="AB1780" s="12">
        <v>146.84189385107467</v>
      </c>
      <c r="AC1780" s="12">
        <v>150</v>
      </c>
      <c r="AD1780" s="12">
        <v>3.0556974726271267</v>
      </c>
      <c r="AE1780" s="12">
        <v>4.6558279043710806</v>
      </c>
      <c r="AF1780" s="12">
        <v>9.3279298130077617</v>
      </c>
      <c r="AG1780" s="52">
        <v>1</v>
      </c>
      <c r="AH1780" s="52"/>
      <c r="AI1780" s="52"/>
      <c r="AJ1780" s="21">
        <f t="shared" si="248"/>
        <v>3.1048697183241458</v>
      </c>
      <c r="AK1780" s="21">
        <f t="shared" si="249"/>
        <v>5.537656267262089</v>
      </c>
      <c r="AL1780" s="21">
        <f t="shared" si="250"/>
        <v>9.3444080553639424</v>
      </c>
      <c r="AM1780" s="12">
        <v>1</v>
      </c>
      <c r="AN1780" s="12">
        <v>1</v>
      </c>
      <c r="AO1780" s="12">
        <v>0</v>
      </c>
      <c r="AP1780" s="12">
        <v>0</v>
      </c>
      <c r="AQ1780" s="22">
        <f t="shared" si="251"/>
        <v>3.1048697183241458</v>
      </c>
      <c r="AR1780" s="22">
        <f t="shared" si="252"/>
        <v>5.537656267262089</v>
      </c>
      <c r="AS1780" s="22">
        <f t="shared" si="253"/>
        <v>9.3444080553639424</v>
      </c>
      <c r="AT1780" s="22">
        <f t="shared" si="254"/>
        <v>3.1048697183241458</v>
      </c>
      <c r="AU1780" s="22">
        <f t="shared" si="255"/>
        <v>5.537656267262089</v>
      </c>
      <c r="AV1780" s="22">
        <f t="shared" si="256"/>
        <v>9.3444080553639424</v>
      </c>
      <c r="AW1780">
        <v>2035</v>
      </c>
      <c r="AX1780" t="s">
        <v>28</v>
      </c>
      <c r="AY1780" s="12">
        <v>2.1250439058658239</v>
      </c>
      <c r="AZ1780" t="s">
        <v>359</v>
      </c>
      <c r="BA1780">
        <v>14</v>
      </c>
      <c r="BB1780">
        <v>432</v>
      </c>
      <c r="BC1780">
        <v>0</v>
      </c>
      <c r="BD1780">
        <v>2020</v>
      </c>
      <c r="BE1780" t="s">
        <v>367</v>
      </c>
    </row>
    <row r="1781" spans="1:57" x14ac:dyDescent="0.2">
      <c r="A1781">
        <v>99</v>
      </c>
      <c r="B1781">
        <v>2023</v>
      </c>
      <c r="C1781" t="s">
        <v>15</v>
      </c>
      <c r="D1781" t="s">
        <v>327</v>
      </c>
      <c r="E1781" t="s">
        <v>329</v>
      </c>
      <c r="F1781" t="s">
        <v>366</v>
      </c>
      <c r="G1781" t="s">
        <v>60</v>
      </c>
      <c r="H1781" t="s">
        <v>365</v>
      </c>
      <c r="I1781" t="s">
        <v>37</v>
      </c>
      <c r="J1781" t="s">
        <v>364</v>
      </c>
      <c r="K1781" t="s">
        <v>365</v>
      </c>
      <c r="L1781" s="12">
        <v>1.3751523806452845E-3</v>
      </c>
      <c r="M1781" s="12">
        <v>8.8180470910394627E-4</v>
      </c>
      <c r="N1781" s="12">
        <v>6.6435557411079925E-3</v>
      </c>
      <c r="O1781" t="s">
        <v>358</v>
      </c>
      <c r="P1781" t="s">
        <v>333</v>
      </c>
      <c r="Q1781" s="12">
        <v>600</v>
      </c>
      <c r="R1781" s="12">
        <v>650</v>
      </c>
      <c r="S1781" s="12">
        <v>650</v>
      </c>
      <c r="T1781" s="12">
        <v>1600</v>
      </c>
      <c r="U1781" s="12">
        <v>-6.217715656022125E-3</v>
      </c>
      <c r="V1781" s="12">
        <v>1.8575211930350968E-3</v>
      </c>
      <c r="W1781" s="12">
        <v>-3.1558272330940905E-2</v>
      </c>
      <c r="X1781" t="s">
        <v>334</v>
      </c>
      <c r="Y1781" t="s">
        <v>335</v>
      </c>
      <c r="Z1781" s="12">
        <v>53.846153846153847</v>
      </c>
      <c r="AA1781" s="12">
        <v>136.34675419788411</v>
      </c>
      <c r="AB1781" s="12">
        <v>156.69618569336077</v>
      </c>
      <c r="AC1781" s="12">
        <v>150</v>
      </c>
      <c r="AD1781" s="12">
        <v>2.863766768524568</v>
      </c>
      <c r="AE1781" s="12">
        <v>4.3633917794368884</v>
      </c>
      <c r="AF1781" s="12">
        <v>8.7420353804379669</v>
      </c>
      <c r="AG1781" s="52">
        <v>1</v>
      </c>
      <c r="AH1781" s="52"/>
      <c r="AI1781" s="52"/>
      <c r="AJ1781" s="21">
        <f t="shared" si="248"/>
        <v>2.9098504677200188</v>
      </c>
      <c r="AK1781" s="21">
        <f t="shared" si="249"/>
        <v>5.1898318258785698</v>
      </c>
      <c r="AL1781" s="21">
        <f t="shared" si="250"/>
        <v>8.757478611741476</v>
      </c>
      <c r="AM1781" s="12">
        <v>1</v>
      </c>
      <c r="AN1781" s="12">
        <v>1</v>
      </c>
      <c r="AO1781" s="12">
        <v>0</v>
      </c>
      <c r="AP1781" s="12">
        <v>0</v>
      </c>
      <c r="AQ1781" s="22">
        <f t="shared" si="251"/>
        <v>2.9098504677200188</v>
      </c>
      <c r="AR1781" s="22">
        <f t="shared" si="252"/>
        <v>5.1898318258785698</v>
      </c>
      <c r="AS1781" s="22">
        <f t="shared" si="253"/>
        <v>8.757478611741476</v>
      </c>
      <c r="AT1781" s="22">
        <f t="shared" si="254"/>
        <v>2.9098504677200188</v>
      </c>
      <c r="AU1781" s="22">
        <f t="shared" si="255"/>
        <v>5.1898318258785698</v>
      </c>
      <c r="AV1781" s="22">
        <f t="shared" si="256"/>
        <v>8.757478611741476</v>
      </c>
      <c r="AW1781">
        <v>2040</v>
      </c>
      <c r="AX1781" t="s">
        <v>28</v>
      </c>
      <c r="AY1781" s="12">
        <v>2.1250439058658239</v>
      </c>
      <c r="AZ1781" t="s">
        <v>359</v>
      </c>
      <c r="BA1781">
        <v>14</v>
      </c>
      <c r="BB1781">
        <v>432</v>
      </c>
      <c r="BC1781">
        <v>0</v>
      </c>
      <c r="BD1781">
        <v>2020</v>
      </c>
      <c r="BE1781" t="s">
        <v>367</v>
      </c>
    </row>
    <row r="1782" spans="1:57" x14ac:dyDescent="0.2">
      <c r="A1782">
        <v>99</v>
      </c>
      <c r="B1782">
        <v>2023</v>
      </c>
      <c r="C1782" t="s">
        <v>15</v>
      </c>
      <c r="D1782" t="s">
        <v>327</v>
      </c>
      <c r="E1782" t="s">
        <v>329</v>
      </c>
      <c r="F1782" t="s">
        <v>366</v>
      </c>
      <c r="G1782" t="s">
        <v>60</v>
      </c>
      <c r="H1782" t="s">
        <v>365</v>
      </c>
      <c r="I1782" t="s">
        <v>37</v>
      </c>
      <c r="J1782" t="s">
        <v>364</v>
      </c>
      <c r="K1782" t="s">
        <v>365</v>
      </c>
      <c r="L1782" s="12">
        <v>1.2833256769255717E-3</v>
      </c>
      <c r="M1782" s="12">
        <v>8.2292162029051655E-4</v>
      </c>
      <c r="N1782" s="12">
        <v>6.1999279415488953E-3</v>
      </c>
      <c r="O1782" t="s">
        <v>358</v>
      </c>
      <c r="P1782" t="s">
        <v>333</v>
      </c>
      <c r="Q1782" s="12">
        <v>600</v>
      </c>
      <c r="R1782" s="12">
        <v>650</v>
      </c>
      <c r="S1782" s="12">
        <v>650</v>
      </c>
      <c r="T1782" s="12">
        <v>1600</v>
      </c>
      <c r="U1782" s="12">
        <v>-5.4611727975411931E-3</v>
      </c>
      <c r="V1782" s="12">
        <v>1.6315066129526841E-3</v>
      </c>
      <c r="W1782" s="12">
        <v>-2.7718407840700728E-2</v>
      </c>
      <c r="X1782" t="s">
        <v>334</v>
      </c>
      <c r="Y1782" t="s">
        <v>335</v>
      </c>
      <c r="Z1782" s="12">
        <v>53.846153846153847</v>
      </c>
      <c r="AA1782" s="12">
        <v>144.86911317914129</v>
      </c>
      <c r="AB1782" s="12">
        <v>166.49048665291588</v>
      </c>
      <c r="AC1782" s="12">
        <v>150</v>
      </c>
      <c r="AD1782" s="12">
        <v>2.6725368610053248</v>
      </c>
      <c r="AE1782" s="12">
        <v>4.0720234265308877</v>
      </c>
      <c r="AF1782" s="12">
        <v>8.1582802242202703</v>
      </c>
      <c r="AG1782" s="52">
        <v>1</v>
      </c>
      <c r="AH1782" s="52"/>
      <c r="AI1782" s="52"/>
      <c r="AJ1782" s="21">
        <f t="shared" si="248"/>
        <v>2.7155432909091037</v>
      </c>
      <c r="AK1782" s="21">
        <f t="shared" si="249"/>
        <v>4.8432773958840833</v>
      </c>
      <c r="AL1782" s="21">
        <f t="shared" si="250"/>
        <v>8.1726922236069814</v>
      </c>
      <c r="AM1782" s="12">
        <v>1</v>
      </c>
      <c r="AN1782" s="12">
        <v>1</v>
      </c>
      <c r="AO1782" s="12">
        <v>0</v>
      </c>
      <c r="AP1782" s="12">
        <v>0</v>
      </c>
      <c r="AQ1782" s="22">
        <f t="shared" si="251"/>
        <v>2.7155432909091037</v>
      </c>
      <c r="AR1782" s="22">
        <f t="shared" si="252"/>
        <v>4.8432773958840833</v>
      </c>
      <c r="AS1782" s="22">
        <f t="shared" si="253"/>
        <v>8.1726922236069814</v>
      </c>
      <c r="AT1782" s="22">
        <f t="shared" si="254"/>
        <v>2.7155432909091037</v>
      </c>
      <c r="AU1782" s="22">
        <f t="shared" si="255"/>
        <v>4.8432773958840833</v>
      </c>
      <c r="AV1782" s="22">
        <f t="shared" si="256"/>
        <v>8.1726922236069814</v>
      </c>
      <c r="AW1782">
        <v>2045</v>
      </c>
      <c r="AX1782" t="s">
        <v>28</v>
      </c>
      <c r="AY1782" s="12">
        <v>2.1250439058658239</v>
      </c>
      <c r="AZ1782" t="s">
        <v>359</v>
      </c>
      <c r="BA1782">
        <v>14</v>
      </c>
      <c r="BB1782">
        <v>432</v>
      </c>
      <c r="BC1782">
        <v>0</v>
      </c>
      <c r="BD1782">
        <v>2020</v>
      </c>
      <c r="BE1782" t="s">
        <v>367</v>
      </c>
    </row>
    <row r="1783" spans="1:57" x14ac:dyDescent="0.2">
      <c r="A1783">
        <v>99</v>
      </c>
      <c r="B1783">
        <v>2023</v>
      </c>
      <c r="C1783" t="s">
        <v>15</v>
      </c>
      <c r="D1783" t="s">
        <v>327</v>
      </c>
      <c r="E1783" t="s">
        <v>329</v>
      </c>
      <c r="F1783" t="s">
        <v>366</v>
      </c>
      <c r="G1783" t="s">
        <v>60</v>
      </c>
      <c r="H1783" t="s">
        <v>365</v>
      </c>
      <c r="I1783" t="s">
        <v>37</v>
      </c>
      <c r="J1783" t="s">
        <v>364</v>
      </c>
      <c r="K1783" t="s">
        <v>365</v>
      </c>
      <c r="L1783" s="12">
        <v>1.191498973205859E-3</v>
      </c>
      <c r="M1783" s="12">
        <v>7.6403853147708693E-4</v>
      </c>
      <c r="N1783" s="12">
        <v>5.7563001419897999E-3</v>
      </c>
      <c r="O1783" t="s">
        <v>358</v>
      </c>
      <c r="P1783" t="s">
        <v>333</v>
      </c>
      <c r="Q1783" s="12">
        <v>600</v>
      </c>
      <c r="R1783" s="12">
        <v>650</v>
      </c>
      <c r="S1783" s="12">
        <v>650</v>
      </c>
      <c r="T1783" s="12">
        <v>1600</v>
      </c>
      <c r="U1783" s="12">
        <v>-4.7886962790447806E-3</v>
      </c>
      <c r="V1783" s="12">
        <v>1.4306065631545402E-3</v>
      </c>
      <c r="W1783" s="12">
        <v>-2.4305225527302691E-2</v>
      </c>
      <c r="X1783" t="s">
        <v>334</v>
      </c>
      <c r="Y1783" t="s">
        <v>335</v>
      </c>
      <c r="Z1783" s="12">
        <v>53.846153846153847</v>
      </c>
      <c r="AA1783" s="12">
        <v>153.39147216039848</v>
      </c>
      <c r="AB1783" s="12">
        <v>176.28478761247095</v>
      </c>
      <c r="AC1783" s="12">
        <v>150</v>
      </c>
      <c r="AD1783" s="12">
        <v>2.4813069534860821</v>
      </c>
      <c r="AE1783" s="12">
        <v>3.7806550736248883</v>
      </c>
      <c r="AF1783" s="12">
        <v>7.5745250680025764</v>
      </c>
      <c r="AG1783" s="52">
        <v>1</v>
      </c>
      <c r="AH1783" s="52"/>
      <c r="AI1783" s="52"/>
      <c r="AJ1783" s="21">
        <f t="shared" si="248"/>
        <v>2.5212361140981892</v>
      </c>
      <c r="AK1783" s="21">
        <f t="shared" si="249"/>
        <v>4.4967229658895977</v>
      </c>
      <c r="AL1783" s="21">
        <f t="shared" si="250"/>
        <v>7.5879058354724904</v>
      </c>
      <c r="AM1783" s="12">
        <v>1</v>
      </c>
      <c r="AN1783" s="12">
        <v>1</v>
      </c>
      <c r="AO1783" s="12">
        <v>0</v>
      </c>
      <c r="AP1783" s="12">
        <v>0</v>
      </c>
      <c r="AQ1783" s="22">
        <f t="shared" si="251"/>
        <v>2.5212361140981892</v>
      </c>
      <c r="AR1783" s="22">
        <f t="shared" si="252"/>
        <v>4.4967229658895977</v>
      </c>
      <c r="AS1783" s="22">
        <f t="shared" si="253"/>
        <v>7.5879058354724904</v>
      </c>
      <c r="AT1783" s="22">
        <f t="shared" si="254"/>
        <v>2.5212361140981892</v>
      </c>
      <c r="AU1783" s="22">
        <f t="shared" si="255"/>
        <v>4.4967229658895977</v>
      </c>
      <c r="AV1783" s="22">
        <f t="shared" si="256"/>
        <v>7.5879058354724904</v>
      </c>
      <c r="AW1783">
        <v>2050</v>
      </c>
      <c r="AX1783" t="s">
        <v>28</v>
      </c>
      <c r="AY1783" s="12">
        <v>2.1250439058658239</v>
      </c>
      <c r="AZ1783" t="s">
        <v>359</v>
      </c>
      <c r="BA1783">
        <v>14</v>
      </c>
      <c r="BB1783">
        <v>432</v>
      </c>
      <c r="BC1783">
        <v>0</v>
      </c>
      <c r="BD1783">
        <v>2020</v>
      </c>
      <c r="BE1783" t="s">
        <v>367</v>
      </c>
    </row>
    <row r="1784" spans="1:57" x14ac:dyDescent="0.2">
      <c r="A1784">
        <v>100</v>
      </c>
      <c r="B1784">
        <v>2023</v>
      </c>
      <c r="C1784" t="s">
        <v>15</v>
      </c>
      <c r="D1784" t="s">
        <v>327</v>
      </c>
      <c r="E1784" t="s">
        <v>329</v>
      </c>
      <c r="F1784" t="s">
        <v>369</v>
      </c>
      <c r="G1784" t="s">
        <v>60</v>
      </c>
      <c r="H1784" t="s">
        <v>370</v>
      </c>
      <c r="I1784" t="s">
        <v>37</v>
      </c>
      <c r="J1784" t="s">
        <v>364</v>
      </c>
      <c r="K1784" t="s">
        <v>368</v>
      </c>
      <c r="L1784" s="12">
        <v>1.3782000000000001E-2</v>
      </c>
      <c r="M1784" s="12">
        <v>1.3782000000000001E-2</v>
      </c>
      <c r="N1784" s="12">
        <v>1.3782000000000001E-2</v>
      </c>
      <c r="O1784" t="s">
        <v>358</v>
      </c>
      <c r="P1784" t="s">
        <v>333</v>
      </c>
      <c r="Q1784" s="12">
        <v>100</v>
      </c>
      <c r="R1784" s="12">
        <v>1344.1666666666667</v>
      </c>
      <c r="S1784" s="12">
        <v>1700</v>
      </c>
      <c r="T1784" s="12">
        <v>3200</v>
      </c>
      <c r="U1784" s="12">
        <v>5.0751999999999999E-2</v>
      </c>
      <c r="V1784" s="12">
        <v>-0.212479</v>
      </c>
      <c r="W1784" s="12">
        <v>-0.194636</v>
      </c>
      <c r="X1784" t="s">
        <v>334</v>
      </c>
      <c r="Y1784" t="s">
        <v>335</v>
      </c>
      <c r="Z1784" s="12">
        <v>50</v>
      </c>
      <c r="AA1784" s="12">
        <v>82.027345586268993</v>
      </c>
      <c r="AB1784" s="12">
        <v>100</v>
      </c>
      <c r="AC1784" s="12">
        <v>125</v>
      </c>
      <c r="AD1784" s="12">
        <v>-14.742081000000001</v>
      </c>
      <c r="AE1784" s="12">
        <v>15.926225000000001</v>
      </c>
      <c r="AF1784" s="12">
        <v>25.948415000000001</v>
      </c>
      <c r="AG1784" s="52">
        <v>1</v>
      </c>
      <c r="AH1784" s="52"/>
      <c r="AI1784" s="52"/>
      <c r="AJ1784" s="21">
        <f t="shared" si="248"/>
        <v>7.9462758431943259</v>
      </c>
      <c r="AK1784" s="21">
        <f t="shared" si="249"/>
        <v>17.022441637175156</v>
      </c>
      <c r="AL1784" s="21">
        <f t="shared" si="250"/>
        <v>28.508245564470947</v>
      </c>
      <c r="AM1784" s="12">
        <v>1</v>
      </c>
      <c r="AN1784" s="12">
        <v>1</v>
      </c>
      <c r="AO1784" s="12">
        <v>100.31647452834605</v>
      </c>
      <c r="AP1784" s="12">
        <v>105.34</v>
      </c>
      <c r="AQ1784" s="22">
        <f t="shared" si="251"/>
        <v>108.26275037154038</v>
      </c>
      <c r="AR1784" s="22">
        <f t="shared" si="252"/>
        <v>117.3389161655212</v>
      </c>
      <c r="AS1784" s="22">
        <f t="shared" si="253"/>
        <v>128.82472009281699</v>
      </c>
      <c r="AT1784" s="22">
        <f t="shared" si="254"/>
        <v>113.28627584319433</v>
      </c>
      <c r="AU1784" s="22">
        <f t="shared" si="255"/>
        <v>122.36244163717515</v>
      </c>
      <c r="AV1784" s="22">
        <f t="shared" si="256"/>
        <v>133.84824556447094</v>
      </c>
      <c r="AW1784">
        <v>2023</v>
      </c>
      <c r="AX1784" t="s">
        <v>24</v>
      </c>
      <c r="AY1784" s="12">
        <v>3.1133250311332503</v>
      </c>
      <c r="AZ1784" t="s">
        <v>359</v>
      </c>
      <c r="BA1784">
        <v>15</v>
      </c>
      <c r="BB1784">
        <v>800</v>
      </c>
      <c r="BC1784">
        <v>0</v>
      </c>
      <c r="BD1784">
        <v>2020</v>
      </c>
      <c r="BE1784" t="s">
        <v>360</v>
      </c>
    </row>
    <row r="1785" spans="1:57" x14ac:dyDescent="0.2">
      <c r="A1785">
        <v>100</v>
      </c>
      <c r="B1785">
        <v>2023</v>
      </c>
      <c r="C1785" t="s">
        <v>15</v>
      </c>
      <c r="D1785" t="s">
        <v>327</v>
      </c>
      <c r="E1785" t="s">
        <v>329</v>
      </c>
      <c r="F1785" t="s">
        <v>369</v>
      </c>
      <c r="G1785" t="s">
        <v>60</v>
      </c>
      <c r="H1785" t="s">
        <v>370</v>
      </c>
      <c r="I1785" t="s">
        <v>37</v>
      </c>
      <c r="J1785" t="s">
        <v>364</v>
      </c>
      <c r="K1785" t="s">
        <v>368</v>
      </c>
      <c r="L1785" s="12">
        <v>1.6365498952456432E-2</v>
      </c>
      <c r="M1785" s="12">
        <v>1.6365498952456432E-2</v>
      </c>
      <c r="N1785" s="12">
        <v>1.6365498952456432E-2</v>
      </c>
      <c r="O1785" t="s">
        <v>358</v>
      </c>
      <c r="P1785" t="s">
        <v>333</v>
      </c>
      <c r="Q1785" s="12">
        <v>100</v>
      </c>
      <c r="R1785" s="12">
        <v>1344.1666666666667</v>
      </c>
      <c r="S1785" s="12">
        <v>1700</v>
      </c>
      <c r="T1785" s="12">
        <v>3200</v>
      </c>
      <c r="U1785" s="12">
        <v>5.1631306594262454E-2</v>
      </c>
      <c r="V1785" s="12">
        <v>-0.21616031671347521</v>
      </c>
      <c r="W1785" s="12">
        <v>-0.19800817682615204</v>
      </c>
      <c r="X1785" t="s">
        <v>334</v>
      </c>
      <c r="Y1785" t="s">
        <v>335</v>
      </c>
      <c r="Z1785" s="12">
        <v>50</v>
      </c>
      <c r="AA1785" s="12">
        <v>95.744912983746829</v>
      </c>
      <c r="AB1785" s="12">
        <v>116.723163841808</v>
      </c>
      <c r="AC1785" s="12">
        <v>125</v>
      </c>
      <c r="AD1785" s="12">
        <v>-17.505551528263524</v>
      </c>
      <c r="AE1785" s="12">
        <v>18.911668738505693</v>
      </c>
      <c r="AF1785" s="12">
        <v>30.812564105384183</v>
      </c>
      <c r="AG1785" s="52">
        <v>1</v>
      </c>
      <c r="AH1785" s="52"/>
      <c r="AI1785" s="52"/>
      <c r="AJ1785" s="21">
        <f t="shared" si="248"/>
        <v>9.4358416041014763</v>
      </c>
      <c r="AK1785" s="21">
        <f t="shared" si="249"/>
        <v>20.213376199495038</v>
      </c>
      <c r="AL1785" s="21">
        <f t="shared" si="250"/>
        <v>33.852246620354087</v>
      </c>
      <c r="AM1785" s="12">
        <v>1</v>
      </c>
      <c r="AN1785" s="12">
        <v>1</v>
      </c>
      <c r="AO1785" s="12">
        <v>100.31647452834605</v>
      </c>
      <c r="AP1785" s="12">
        <v>105.34</v>
      </c>
      <c r="AQ1785" s="22">
        <f t="shared" si="251"/>
        <v>109.75231613244753</v>
      </c>
      <c r="AR1785" s="22">
        <f t="shared" si="252"/>
        <v>120.52985072784108</v>
      </c>
      <c r="AS1785" s="22">
        <f t="shared" si="253"/>
        <v>134.16872114870014</v>
      </c>
      <c r="AT1785" s="22">
        <f t="shared" si="254"/>
        <v>114.77584160410149</v>
      </c>
      <c r="AU1785" s="22">
        <f t="shared" si="255"/>
        <v>125.55337619949503</v>
      </c>
      <c r="AV1785" s="22">
        <f t="shared" si="256"/>
        <v>139.1922466203541</v>
      </c>
      <c r="AW1785">
        <v>2030</v>
      </c>
      <c r="AX1785" t="s">
        <v>24</v>
      </c>
      <c r="AY1785" s="12">
        <v>3.1133250311332503</v>
      </c>
      <c r="AZ1785" t="s">
        <v>359</v>
      </c>
      <c r="BA1785">
        <v>15</v>
      </c>
      <c r="BB1785">
        <v>800</v>
      </c>
      <c r="BC1785">
        <v>0</v>
      </c>
      <c r="BD1785">
        <v>2020</v>
      </c>
      <c r="BE1785" t="s">
        <v>360</v>
      </c>
    </row>
    <row r="1786" spans="1:57" x14ac:dyDescent="0.2">
      <c r="A1786">
        <v>100</v>
      </c>
      <c r="B1786">
        <v>2023</v>
      </c>
      <c r="C1786" t="s">
        <v>15</v>
      </c>
      <c r="D1786" t="s">
        <v>327</v>
      </c>
      <c r="E1786" t="s">
        <v>329</v>
      </c>
      <c r="F1786" t="s">
        <v>369</v>
      </c>
      <c r="G1786" t="s">
        <v>60</v>
      </c>
      <c r="H1786" t="s">
        <v>370</v>
      </c>
      <c r="I1786" t="s">
        <v>37</v>
      </c>
      <c r="J1786" t="s">
        <v>364</v>
      </c>
      <c r="K1786" t="s">
        <v>368</v>
      </c>
      <c r="L1786" s="12">
        <v>1.6174665694248736E-2</v>
      </c>
      <c r="M1786" s="12">
        <v>1.6174665694248736E-2</v>
      </c>
      <c r="N1786" s="12">
        <v>1.6174665694248736E-2</v>
      </c>
      <c r="O1786" t="s">
        <v>358</v>
      </c>
      <c r="P1786" t="s">
        <v>333</v>
      </c>
      <c r="Q1786" s="12">
        <v>100</v>
      </c>
      <c r="R1786" s="12">
        <v>1344.1666666666667</v>
      </c>
      <c r="S1786" s="12">
        <v>1700</v>
      </c>
      <c r="T1786" s="12">
        <v>3200</v>
      </c>
      <c r="U1786" s="12">
        <v>4.7604769253009591E-2</v>
      </c>
      <c r="V1786" s="12">
        <v>-0.19930276178495873</v>
      </c>
      <c r="W1786" s="12">
        <v>-0.1825662411004251</v>
      </c>
      <c r="X1786" t="s">
        <v>334</v>
      </c>
      <c r="Y1786" t="s">
        <v>335</v>
      </c>
      <c r="Z1786" s="12">
        <v>50</v>
      </c>
      <c r="AA1786" s="12">
        <v>102.63238528869016</v>
      </c>
      <c r="AB1786" s="12">
        <v>125.11972020446599</v>
      </c>
      <c r="AC1786" s="12">
        <v>125</v>
      </c>
      <c r="AD1786" s="12">
        <v>-17.30142445309361</v>
      </c>
      <c r="AE1786" s="12">
        <v>18.691145345115846</v>
      </c>
      <c r="AF1786" s="12">
        <v>30.453267879888937</v>
      </c>
      <c r="AG1786" s="52">
        <v>1</v>
      </c>
      <c r="AH1786" s="52"/>
      <c r="AI1786" s="52"/>
      <c r="AJ1786" s="21">
        <f t="shared" si="248"/>
        <v>9.3258130371464727</v>
      </c>
      <c r="AK1786" s="21">
        <f t="shared" si="249"/>
        <v>19.977673979187937</v>
      </c>
      <c r="AL1786" s="21">
        <f t="shared" si="250"/>
        <v>33.457505553248218</v>
      </c>
      <c r="AM1786" s="12">
        <v>1</v>
      </c>
      <c r="AN1786" s="12">
        <v>1</v>
      </c>
      <c r="AO1786" s="12">
        <v>100.31647452834605</v>
      </c>
      <c r="AP1786" s="12">
        <v>105.34</v>
      </c>
      <c r="AQ1786" s="22">
        <f t="shared" si="251"/>
        <v>109.64228756549252</v>
      </c>
      <c r="AR1786" s="22">
        <f t="shared" si="252"/>
        <v>120.29414850753399</v>
      </c>
      <c r="AS1786" s="22">
        <f t="shared" si="253"/>
        <v>133.77398008159426</v>
      </c>
      <c r="AT1786" s="22">
        <f t="shared" si="254"/>
        <v>114.66581303714648</v>
      </c>
      <c r="AU1786" s="22">
        <f t="shared" si="255"/>
        <v>125.31767397918794</v>
      </c>
      <c r="AV1786" s="22">
        <f t="shared" si="256"/>
        <v>138.79750555324821</v>
      </c>
      <c r="AW1786">
        <v>2035</v>
      </c>
      <c r="AX1786" t="s">
        <v>24</v>
      </c>
      <c r="AY1786" s="12">
        <v>3.1133250311332503</v>
      </c>
      <c r="AZ1786" t="s">
        <v>359</v>
      </c>
      <c r="BA1786">
        <v>15</v>
      </c>
      <c r="BB1786">
        <v>800</v>
      </c>
      <c r="BC1786">
        <v>0</v>
      </c>
      <c r="BD1786">
        <v>2020</v>
      </c>
      <c r="BE1786" t="s">
        <v>360</v>
      </c>
    </row>
    <row r="1787" spans="1:57" x14ac:dyDescent="0.2">
      <c r="A1787">
        <v>100</v>
      </c>
      <c r="B1787">
        <v>2023</v>
      </c>
      <c r="C1787" t="s">
        <v>15</v>
      </c>
      <c r="D1787" t="s">
        <v>327</v>
      </c>
      <c r="E1787" t="s">
        <v>329</v>
      </c>
      <c r="F1787" t="s">
        <v>369</v>
      </c>
      <c r="G1787" t="s">
        <v>60</v>
      </c>
      <c r="H1787" t="s">
        <v>370</v>
      </c>
      <c r="I1787" t="s">
        <v>37</v>
      </c>
      <c r="J1787" t="s">
        <v>364</v>
      </c>
      <c r="K1787" t="s">
        <v>368</v>
      </c>
      <c r="L1787" s="12">
        <v>1.598383243604104E-2</v>
      </c>
      <c r="M1787" s="12">
        <v>1.598383243604104E-2</v>
      </c>
      <c r="N1787" s="12">
        <v>1.598383243604104E-2</v>
      </c>
      <c r="O1787" t="s">
        <v>358</v>
      </c>
      <c r="P1787" t="s">
        <v>333</v>
      </c>
      <c r="Q1787" s="12">
        <v>100</v>
      </c>
      <c r="R1787" s="12">
        <v>1344.1666666666667</v>
      </c>
      <c r="S1787" s="12">
        <v>1700</v>
      </c>
      <c r="T1787" s="12">
        <v>3200</v>
      </c>
      <c r="U1787" s="12">
        <v>4.4084672753299803E-2</v>
      </c>
      <c r="V1787" s="12">
        <v>-0.18456547883725546</v>
      </c>
      <c r="W1787" s="12">
        <v>-0.16906652675778808</v>
      </c>
      <c r="X1787" t="s">
        <v>334</v>
      </c>
      <c r="Y1787" t="s">
        <v>335</v>
      </c>
      <c r="Z1787" s="12">
        <v>50</v>
      </c>
      <c r="AA1787" s="12">
        <v>109.51985759363349</v>
      </c>
      <c r="AB1787" s="12">
        <v>133.51627656712398</v>
      </c>
      <c r="AC1787" s="12">
        <v>125</v>
      </c>
      <c r="AD1787" s="12">
        <v>-17.097297377923695</v>
      </c>
      <c r="AE1787" s="12">
        <v>18.470621951725999</v>
      </c>
      <c r="AF1787" s="12">
        <v>30.093971654393695</v>
      </c>
      <c r="AG1787" s="52">
        <v>1</v>
      </c>
      <c r="AH1787" s="52"/>
      <c r="AI1787" s="52"/>
      <c r="AJ1787" s="21">
        <f t="shared" si="248"/>
        <v>9.2157844701914655</v>
      </c>
      <c r="AK1787" s="21">
        <f t="shared" si="249"/>
        <v>19.741971758880837</v>
      </c>
      <c r="AL1787" s="21">
        <f t="shared" si="250"/>
        <v>33.062764486142349</v>
      </c>
      <c r="AM1787" s="12">
        <v>1</v>
      </c>
      <c r="AN1787" s="12">
        <v>1</v>
      </c>
      <c r="AO1787" s="12">
        <v>100.31647452834605</v>
      </c>
      <c r="AP1787" s="12">
        <v>105.34</v>
      </c>
      <c r="AQ1787" s="22">
        <f t="shared" si="251"/>
        <v>109.53225899853751</v>
      </c>
      <c r="AR1787" s="22">
        <f t="shared" si="252"/>
        <v>120.05844628722689</v>
      </c>
      <c r="AS1787" s="22">
        <f t="shared" si="253"/>
        <v>133.37923901448841</v>
      </c>
      <c r="AT1787" s="22">
        <f t="shared" si="254"/>
        <v>114.55578447019147</v>
      </c>
      <c r="AU1787" s="22">
        <f t="shared" si="255"/>
        <v>125.08197175888084</v>
      </c>
      <c r="AV1787" s="22">
        <f t="shared" si="256"/>
        <v>138.40276448614236</v>
      </c>
      <c r="AW1787">
        <v>2040</v>
      </c>
      <c r="AX1787" t="s">
        <v>24</v>
      </c>
      <c r="AY1787" s="12">
        <v>3.1133250311332503</v>
      </c>
      <c r="AZ1787" t="s">
        <v>359</v>
      </c>
      <c r="BA1787">
        <v>15</v>
      </c>
      <c r="BB1787">
        <v>800</v>
      </c>
      <c r="BC1787">
        <v>0</v>
      </c>
      <c r="BD1787">
        <v>2020</v>
      </c>
      <c r="BE1787" t="s">
        <v>360</v>
      </c>
    </row>
    <row r="1788" spans="1:57" x14ac:dyDescent="0.2">
      <c r="A1788">
        <v>100</v>
      </c>
      <c r="B1788">
        <v>2023</v>
      </c>
      <c r="C1788" t="s">
        <v>15</v>
      </c>
      <c r="D1788" t="s">
        <v>327</v>
      </c>
      <c r="E1788" t="s">
        <v>329</v>
      </c>
      <c r="F1788" t="s">
        <v>369</v>
      </c>
      <c r="G1788" t="s">
        <v>60</v>
      </c>
      <c r="H1788" t="s">
        <v>370</v>
      </c>
      <c r="I1788" t="s">
        <v>37</v>
      </c>
      <c r="J1788" t="s">
        <v>364</v>
      </c>
      <c r="K1788" t="s">
        <v>368</v>
      </c>
      <c r="L1788" s="12">
        <v>1.5799714494297675E-2</v>
      </c>
      <c r="M1788" s="12">
        <v>1.5799714494297675E-2</v>
      </c>
      <c r="N1788" s="12">
        <v>1.5799714494297675E-2</v>
      </c>
      <c r="O1788" t="s">
        <v>358</v>
      </c>
      <c r="P1788" t="s">
        <v>333</v>
      </c>
      <c r="Q1788" s="12">
        <v>100</v>
      </c>
      <c r="R1788" s="12">
        <v>1344.1666666666667</v>
      </c>
      <c r="S1788" s="12">
        <v>1700</v>
      </c>
      <c r="T1788" s="12">
        <v>3200</v>
      </c>
      <c r="U1788" s="12">
        <v>4.101332171193723E-2</v>
      </c>
      <c r="V1788" s="12">
        <v>-0.17170691960968457</v>
      </c>
      <c r="W1788" s="12">
        <v>-0.15728776963911995</v>
      </c>
      <c r="X1788" t="s">
        <v>334</v>
      </c>
      <c r="Y1788" t="s">
        <v>335</v>
      </c>
      <c r="Z1788" s="12">
        <v>50</v>
      </c>
      <c r="AA1788" s="12">
        <v>116.36540039720097</v>
      </c>
      <c r="AB1788" s="12">
        <v>141.86171643798747</v>
      </c>
      <c r="AC1788" s="12">
        <v>125</v>
      </c>
      <c r="AD1788" s="12">
        <v>-16.900353421260366</v>
      </c>
      <c r="AE1788" s="12">
        <v>18.257858654182701</v>
      </c>
      <c r="AF1788" s="12">
        <v>29.747318863702741</v>
      </c>
      <c r="AG1788" s="52">
        <v>1</v>
      </c>
      <c r="AH1788" s="52"/>
      <c r="AI1788" s="52"/>
      <c r="AJ1788" s="21">
        <f t="shared" si="248"/>
        <v>9.1096277474535512</v>
      </c>
      <c r="AK1788" s="21">
        <f t="shared" si="249"/>
        <v>19.514563768916886</v>
      </c>
      <c r="AL1788" s="21">
        <f t="shared" si="250"/>
        <v>32.681914138148962</v>
      </c>
      <c r="AM1788" s="12">
        <v>1</v>
      </c>
      <c r="AN1788" s="12">
        <v>1</v>
      </c>
      <c r="AO1788" s="12">
        <v>100.31647452834605</v>
      </c>
      <c r="AP1788" s="12">
        <v>105.34</v>
      </c>
      <c r="AQ1788" s="22">
        <f t="shared" si="251"/>
        <v>109.42610227579959</v>
      </c>
      <c r="AR1788" s="22">
        <f t="shared" si="252"/>
        <v>119.83103829726294</v>
      </c>
      <c r="AS1788" s="22">
        <f t="shared" si="253"/>
        <v>132.998388666495</v>
      </c>
      <c r="AT1788" s="22">
        <f t="shared" si="254"/>
        <v>114.44962774745355</v>
      </c>
      <c r="AU1788" s="22">
        <f t="shared" si="255"/>
        <v>124.85456376891689</v>
      </c>
      <c r="AV1788" s="22">
        <f t="shared" si="256"/>
        <v>138.02191413814896</v>
      </c>
      <c r="AW1788">
        <v>2045</v>
      </c>
      <c r="AX1788" t="s">
        <v>24</v>
      </c>
      <c r="AY1788" s="12">
        <v>3.1133250311332503</v>
      </c>
      <c r="AZ1788" t="s">
        <v>359</v>
      </c>
      <c r="BA1788">
        <v>15</v>
      </c>
      <c r="BB1788">
        <v>800</v>
      </c>
      <c r="BC1788">
        <v>0</v>
      </c>
      <c r="BD1788">
        <v>2020</v>
      </c>
      <c r="BE1788" t="s">
        <v>360</v>
      </c>
    </row>
    <row r="1789" spans="1:57" x14ac:dyDescent="0.2">
      <c r="A1789">
        <v>100</v>
      </c>
      <c r="B1789">
        <v>2023</v>
      </c>
      <c r="C1789" t="s">
        <v>15</v>
      </c>
      <c r="D1789" t="s">
        <v>327</v>
      </c>
      <c r="E1789" t="s">
        <v>329</v>
      </c>
      <c r="F1789" t="s">
        <v>369</v>
      </c>
      <c r="G1789" t="s">
        <v>60</v>
      </c>
      <c r="H1789" t="s">
        <v>370</v>
      </c>
      <c r="I1789" t="s">
        <v>37</v>
      </c>
      <c r="J1789" t="s">
        <v>364</v>
      </c>
      <c r="K1789" t="s">
        <v>368</v>
      </c>
      <c r="L1789" s="12">
        <v>1.5615596552554309E-2</v>
      </c>
      <c r="M1789" s="12">
        <v>1.5615596552554309E-2</v>
      </c>
      <c r="N1789" s="12">
        <v>1.5615596552554309E-2</v>
      </c>
      <c r="O1789" t="s">
        <v>358</v>
      </c>
      <c r="P1789" t="s">
        <v>333</v>
      </c>
      <c r="Q1789" s="12">
        <v>100</v>
      </c>
      <c r="R1789" s="12">
        <v>1344.1666666666667</v>
      </c>
      <c r="S1789" s="12">
        <v>1700</v>
      </c>
      <c r="T1789" s="12">
        <v>3200</v>
      </c>
      <c r="U1789" s="12">
        <v>3.8283256346542081E-2</v>
      </c>
      <c r="V1789" s="12">
        <v>-0.16027719154431186</v>
      </c>
      <c r="W1789" s="12">
        <v>-0.14681785707490472</v>
      </c>
      <c r="X1789" t="s">
        <v>334</v>
      </c>
      <c r="Y1789" t="s">
        <v>335</v>
      </c>
      <c r="Z1789" s="12">
        <v>50</v>
      </c>
      <c r="AA1789" s="12">
        <v>123.21094320076845</v>
      </c>
      <c r="AB1789" s="12">
        <v>150.20715630885098</v>
      </c>
      <c r="AC1789" s="12">
        <v>125</v>
      </c>
      <c r="AD1789" s="12">
        <v>-16.703409464597037</v>
      </c>
      <c r="AE1789" s="12">
        <v>18.045095356639401</v>
      </c>
      <c r="AF1789" s="12">
        <v>29.400666073011788</v>
      </c>
      <c r="AG1789" s="52">
        <v>1</v>
      </c>
      <c r="AH1789" s="52"/>
      <c r="AI1789" s="52"/>
      <c r="AJ1789" s="21">
        <f t="shared" si="248"/>
        <v>9.0034710247156333</v>
      </c>
      <c r="AK1789" s="21">
        <f t="shared" si="249"/>
        <v>19.287155778952922</v>
      </c>
      <c r="AL1789" s="21">
        <f t="shared" si="250"/>
        <v>32.301063790155581</v>
      </c>
      <c r="AM1789" s="12">
        <v>1</v>
      </c>
      <c r="AN1789" s="12">
        <v>1</v>
      </c>
      <c r="AO1789" s="12">
        <v>100.31647452834605</v>
      </c>
      <c r="AP1789" s="12">
        <v>105.34</v>
      </c>
      <c r="AQ1789" s="22">
        <f t="shared" si="251"/>
        <v>109.31994555306169</v>
      </c>
      <c r="AR1789" s="22">
        <f t="shared" si="252"/>
        <v>119.60363030729897</v>
      </c>
      <c r="AS1789" s="22">
        <f t="shared" si="253"/>
        <v>132.61753831850163</v>
      </c>
      <c r="AT1789" s="22">
        <f t="shared" si="254"/>
        <v>114.34347102471564</v>
      </c>
      <c r="AU1789" s="22">
        <f t="shared" si="255"/>
        <v>124.62715577895293</v>
      </c>
      <c r="AV1789" s="22">
        <f t="shared" si="256"/>
        <v>137.64106379015558</v>
      </c>
      <c r="AW1789">
        <v>2050</v>
      </c>
      <c r="AX1789" t="s">
        <v>24</v>
      </c>
      <c r="AY1789" s="12">
        <v>3.1133250311332503</v>
      </c>
      <c r="AZ1789" t="s">
        <v>359</v>
      </c>
      <c r="BA1789">
        <v>15</v>
      </c>
      <c r="BB1789">
        <v>800</v>
      </c>
      <c r="BC1789">
        <v>0</v>
      </c>
      <c r="BD1789">
        <v>2020</v>
      </c>
      <c r="BE1789" t="s">
        <v>360</v>
      </c>
    </row>
    <row r="1790" spans="1:57" x14ac:dyDescent="0.2">
      <c r="A1790">
        <v>100</v>
      </c>
      <c r="B1790">
        <v>2023</v>
      </c>
      <c r="C1790" t="s">
        <v>15</v>
      </c>
      <c r="D1790" t="s">
        <v>327</v>
      </c>
      <c r="E1790" t="s">
        <v>329</v>
      </c>
      <c r="F1790" t="s">
        <v>369</v>
      </c>
      <c r="G1790" t="s">
        <v>60</v>
      </c>
      <c r="H1790" t="s">
        <v>370</v>
      </c>
      <c r="I1790" t="s">
        <v>37</v>
      </c>
      <c r="J1790" t="s">
        <v>364</v>
      </c>
      <c r="K1790" t="s">
        <v>368</v>
      </c>
      <c r="L1790" s="12">
        <v>1.3782000000000001E-2</v>
      </c>
      <c r="M1790" s="12">
        <v>1.3782000000000001E-2</v>
      </c>
      <c r="N1790" s="12">
        <v>1.3782000000000001E-2</v>
      </c>
      <c r="O1790" t="s">
        <v>358</v>
      </c>
      <c r="P1790" t="s">
        <v>333</v>
      </c>
      <c r="Q1790" s="12">
        <v>100</v>
      </c>
      <c r="R1790" s="12">
        <v>1344.1666666666667</v>
      </c>
      <c r="S1790" s="12">
        <v>1700</v>
      </c>
      <c r="T1790" s="12">
        <v>3200</v>
      </c>
      <c r="U1790" s="12">
        <v>5.0751999999999999E-2</v>
      </c>
      <c r="V1790" s="12">
        <v>-0.212479</v>
      </c>
      <c r="W1790" s="12">
        <v>-0.194636</v>
      </c>
      <c r="X1790" t="s">
        <v>334</v>
      </c>
      <c r="Y1790" t="s">
        <v>335</v>
      </c>
      <c r="Z1790" s="12">
        <v>50</v>
      </c>
      <c r="AA1790" s="12">
        <v>82.027345586268993</v>
      </c>
      <c r="AB1790" s="12">
        <v>100</v>
      </c>
      <c r="AC1790" s="12">
        <v>125</v>
      </c>
      <c r="AD1790" s="12">
        <v>-14.742081000000001</v>
      </c>
      <c r="AE1790" s="12">
        <v>15.926225000000001</v>
      </c>
      <c r="AF1790" s="12">
        <v>25.948415000000001</v>
      </c>
      <c r="AG1790" s="52">
        <v>1</v>
      </c>
      <c r="AH1790" s="52"/>
      <c r="AI1790" s="52"/>
      <c r="AJ1790" s="21">
        <f t="shared" si="248"/>
        <v>7.9462758431943259</v>
      </c>
      <c r="AK1790" s="21">
        <f t="shared" si="249"/>
        <v>17.022441637175156</v>
      </c>
      <c r="AL1790" s="21">
        <f t="shared" si="250"/>
        <v>28.508245564470947</v>
      </c>
      <c r="AM1790" s="12">
        <v>1</v>
      </c>
      <c r="AN1790" s="12">
        <v>1</v>
      </c>
      <c r="AO1790" s="12">
        <v>100.31647452834605</v>
      </c>
      <c r="AP1790" s="12">
        <v>105.34</v>
      </c>
      <c r="AQ1790" s="22">
        <f t="shared" si="251"/>
        <v>108.26275037154038</v>
      </c>
      <c r="AR1790" s="22">
        <f t="shared" si="252"/>
        <v>117.3389161655212</v>
      </c>
      <c r="AS1790" s="22">
        <f t="shared" si="253"/>
        <v>128.82472009281699</v>
      </c>
      <c r="AT1790" s="22">
        <f t="shared" si="254"/>
        <v>113.28627584319433</v>
      </c>
      <c r="AU1790" s="22">
        <f t="shared" si="255"/>
        <v>122.36244163717515</v>
      </c>
      <c r="AV1790" s="22">
        <f t="shared" si="256"/>
        <v>133.84824556447094</v>
      </c>
      <c r="AW1790">
        <v>2023</v>
      </c>
      <c r="AX1790" t="s">
        <v>27</v>
      </c>
      <c r="AY1790" s="12">
        <v>3.1133250311332503</v>
      </c>
      <c r="AZ1790" t="s">
        <v>359</v>
      </c>
      <c r="BA1790">
        <v>15</v>
      </c>
      <c r="BB1790">
        <v>800</v>
      </c>
      <c r="BC1790">
        <v>0</v>
      </c>
      <c r="BD1790">
        <v>2020</v>
      </c>
      <c r="BE1790" t="s">
        <v>360</v>
      </c>
    </row>
    <row r="1791" spans="1:57" x14ac:dyDescent="0.2">
      <c r="A1791">
        <v>100</v>
      </c>
      <c r="B1791">
        <v>2023</v>
      </c>
      <c r="C1791" t="s">
        <v>15</v>
      </c>
      <c r="D1791" t="s">
        <v>327</v>
      </c>
      <c r="E1791" t="s">
        <v>329</v>
      </c>
      <c r="F1791" t="s">
        <v>369</v>
      </c>
      <c r="G1791" t="s">
        <v>60</v>
      </c>
      <c r="H1791" t="s">
        <v>370</v>
      </c>
      <c r="I1791" t="s">
        <v>37</v>
      </c>
      <c r="J1791" t="s">
        <v>364</v>
      </c>
      <c r="K1791" t="s">
        <v>368</v>
      </c>
      <c r="L1791" s="12">
        <v>1.4791156473679186E-2</v>
      </c>
      <c r="M1791" s="12">
        <v>1.4791156473679186E-2</v>
      </c>
      <c r="N1791" s="12">
        <v>1.4791156473679186E-2</v>
      </c>
      <c r="O1791" t="s">
        <v>358</v>
      </c>
      <c r="P1791" t="s">
        <v>333</v>
      </c>
      <c r="Q1791" s="12">
        <v>100</v>
      </c>
      <c r="R1791" s="12">
        <v>1344.1666666666667</v>
      </c>
      <c r="S1791" s="12">
        <v>1700</v>
      </c>
      <c r="T1791" s="12">
        <v>3200</v>
      </c>
      <c r="U1791" s="12">
        <v>4.666443332982597E-2</v>
      </c>
      <c r="V1791" s="12">
        <v>-0.19536593886916956</v>
      </c>
      <c r="W1791" s="12">
        <v>-0.17896001429665842</v>
      </c>
      <c r="X1791" t="s">
        <v>334</v>
      </c>
      <c r="Y1791" t="s">
        <v>335</v>
      </c>
      <c r="Z1791" s="12">
        <v>50</v>
      </c>
      <c r="AA1791" s="12">
        <v>95.744912983746829</v>
      </c>
      <c r="AB1791" s="12">
        <v>134.2316384180792</v>
      </c>
      <c r="AC1791" s="12">
        <v>125</v>
      </c>
      <c r="AD1791" s="12">
        <v>-15.821537281864238</v>
      </c>
      <c r="AE1791" s="12">
        <v>17.092387607750783</v>
      </c>
      <c r="AF1791" s="12">
        <v>27.848430308298077</v>
      </c>
      <c r="AG1791" s="52">
        <v>1</v>
      </c>
      <c r="AH1791" s="52"/>
      <c r="AI1791" s="52"/>
      <c r="AJ1791" s="21">
        <f t="shared" si="248"/>
        <v>8.5281243201062473</v>
      </c>
      <c r="AK1791" s="21">
        <f t="shared" si="249"/>
        <v>18.268872284104582</v>
      </c>
      <c r="AL1791" s="21">
        <f t="shared" si="250"/>
        <v>30.595698805264874</v>
      </c>
      <c r="AM1791" s="12">
        <v>1</v>
      </c>
      <c r="AN1791" s="12">
        <v>1</v>
      </c>
      <c r="AO1791" s="12">
        <v>100.31647452834605</v>
      </c>
      <c r="AP1791" s="12">
        <v>105.34</v>
      </c>
      <c r="AQ1791" s="22">
        <f t="shared" si="251"/>
        <v>108.84459884845229</v>
      </c>
      <c r="AR1791" s="22">
        <f t="shared" si="252"/>
        <v>118.58534681245064</v>
      </c>
      <c r="AS1791" s="22">
        <f t="shared" si="253"/>
        <v>130.91217333361092</v>
      </c>
      <c r="AT1791" s="22">
        <f t="shared" si="254"/>
        <v>113.86812432010625</v>
      </c>
      <c r="AU1791" s="22">
        <f t="shared" si="255"/>
        <v>123.60887228410459</v>
      </c>
      <c r="AV1791" s="22">
        <f t="shared" si="256"/>
        <v>135.93569880526488</v>
      </c>
      <c r="AW1791">
        <v>2030</v>
      </c>
      <c r="AX1791" t="s">
        <v>27</v>
      </c>
      <c r="AY1791" s="12">
        <v>3.1133250311332503</v>
      </c>
      <c r="AZ1791" t="s">
        <v>359</v>
      </c>
      <c r="BA1791">
        <v>15</v>
      </c>
      <c r="BB1791">
        <v>800</v>
      </c>
      <c r="BC1791">
        <v>0</v>
      </c>
      <c r="BD1791">
        <v>2020</v>
      </c>
      <c r="BE1791" t="s">
        <v>360</v>
      </c>
    </row>
    <row r="1792" spans="1:57" x14ac:dyDescent="0.2">
      <c r="A1792">
        <v>100</v>
      </c>
      <c r="B1792">
        <v>2023</v>
      </c>
      <c r="C1792" t="s">
        <v>15</v>
      </c>
      <c r="D1792" t="s">
        <v>327</v>
      </c>
      <c r="E1792" t="s">
        <v>329</v>
      </c>
      <c r="F1792" t="s">
        <v>369</v>
      </c>
      <c r="G1792" t="s">
        <v>60</v>
      </c>
      <c r="H1792" t="s">
        <v>370</v>
      </c>
      <c r="I1792" t="s">
        <v>37</v>
      </c>
      <c r="J1792" t="s">
        <v>364</v>
      </c>
      <c r="K1792" t="s">
        <v>368</v>
      </c>
      <c r="L1792" s="12">
        <v>1.460032321547149E-2</v>
      </c>
      <c r="M1792" s="12">
        <v>1.460032321547149E-2</v>
      </c>
      <c r="N1792" s="12">
        <v>1.460032321547149E-2</v>
      </c>
      <c r="O1792" t="s">
        <v>358</v>
      </c>
      <c r="P1792" t="s">
        <v>333</v>
      </c>
      <c r="Q1792" s="12">
        <v>100</v>
      </c>
      <c r="R1792" s="12">
        <v>1344.1666666666667</v>
      </c>
      <c r="S1792" s="12">
        <v>1700</v>
      </c>
      <c r="T1792" s="12">
        <v>3200</v>
      </c>
      <c r="U1792" s="12">
        <v>3.9786941040131626E-2</v>
      </c>
      <c r="V1792" s="12">
        <v>-0.16657253793478341</v>
      </c>
      <c r="W1792" s="12">
        <v>-0.15258454950124248</v>
      </c>
      <c r="X1792" t="s">
        <v>334</v>
      </c>
      <c r="Y1792" t="s">
        <v>335</v>
      </c>
      <c r="Z1792" s="12">
        <v>50</v>
      </c>
      <c r="AA1792" s="12">
        <v>110.84637460821267</v>
      </c>
      <c r="AB1792" s="12">
        <v>143.88767823513589</v>
      </c>
      <c r="AC1792" s="12">
        <v>125</v>
      </c>
      <c r="AD1792" s="12">
        <v>-15.617410206694323</v>
      </c>
      <c r="AE1792" s="12">
        <v>16.871864214360937</v>
      </c>
      <c r="AF1792" s="12">
        <v>27.489134082802831</v>
      </c>
      <c r="AG1792" s="52">
        <v>1</v>
      </c>
      <c r="AH1792" s="52"/>
      <c r="AI1792" s="52"/>
      <c r="AJ1792" s="21">
        <f t="shared" si="248"/>
        <v>8.4180957531512384</v>
      </c>
      <c r="AK1792" s="21">
        <f t="shared" si="249"/>
        <v>18.033170063797481</v>
      </c>
      <c r="AL1792" s="21">
        <f t="shared" si="250"/>
        <v>30.200957738158998</v>
      </c>
      <c r="AM1792" s="12">
        <v>1</v>
      </c>
      <c r="AN1792" s="12">
        <v>1</v>
      </c>
      <c r="AO1792" s="12">
        <v>100.31647452834605</v>
      </c>
      <c r="AP1792" s="12">
        <v>105.34</v>
      </c>
      <c r="AQ1792" s="22">
        <f t="shared" si="251"/>
        <v>108.73457028149728</v>
      </c>
      <c r="AR1792" s="22">
        <f t="shared" si="252"/>
        <v>118.34964459214353</v>
      </c>
      <c r="AS1792" s="22">
        <f t="shared" si="253"/>
        <v>130.51743226650504</v>
      </c>
      <c r="AT1792" s="22">
        <f t="shared" si="254"/>
        <v>113.75809575315124</v>
      </c>
      <c r="AU1792" s="22">
        <f t="shared" si="255"/>
        <v>123.37317006379749</v>
      </c>
      <c r="AV1792" s="22">
        <f t="shared" si="256"/>
        <v>135.54095773815899</v>
      </c>
      <c r="AW1792">
        <v>2035</v>
      </c>
      <c r="AX1792" t="s">
        <v>27</v>
      </c>
      <c r="AY1792" s="12">
        <v>3.1133250311332503</v>
      </c>
      <c r="AZ1792" t="s">
        <v>359</v>
      </c>
      <c r="BA1792">
        <v>15</v>
      </c>
      <c r="BB1792">
        <v>800</v>
      </c>
      <c r="BC1792">
        <v>0</v>
      </c>
      <c r="BD1792">
        <v>2020</v>
      </c>
      <c r="BE1792" t="s">
        <v>360</v>
      </c>
    </row>
    <row r="1793" spans="1:57" x14ac:dyDescent="0.2">
      <c r="A1793">
        <v>100</v>
      </c>
      <c r="B1793">
        <v>2023</v>
      </c>
      <c r="C1793" t="s">
        <v>15</v>
      </c>
      <c r="D1793" t="s">
        <v>327</v>
      </c>
      <c r="E1793" t="s">
        <v>329</v>
      </c>
      <c r="F1793" t="s">
        <v>369</v>
      </c>
      <c r="G1793" t="s">
        <v>60</v>
      </c>
      <c r="H1793" t="s">
        <v>370</v>
      </c>
      <c r="I1793" t="s">
        <v>37</v>
      </c>
      <c r="J1793" t="s">
        <v>364</v>
      </c>
      <c r="K1793" t="s">
        <v>368</v>
      </c>
      <c r="L1793" s="12">
        <v>1.4409489957263794E-2</v>
      </c>
      <c r="M1793" s="12">
        <v>1.4409489957263794E-2</v>
      </c>
      <c r="N1793" s="12">
        <v>1.4409489957263794E-2</v>
      </c>
      <c r="O1793" t="s">
        <v>358</v>
      </c>
      <c r="P1793" t="s">
        <v>333</v>
      </c>
      <c r="Q1793" s="12">
        <v>100</v>
      </c>
      <c r="R1793" s="12">
        <v>1344.1666666666667</v>
      </c>
      <c r="S1793" s="12">
        <v>1700</v>
      </c>
      <c r="T1793" s="12">
        <v>3200</v>
      </c>
      <c r="U1793" s="12">
        <v>3.4558705918992447E-2</v>
      </c>
      <c r="V1793" s="12">
        <v>-0.14468393905583221</v>
      </c>
      <c r="W1793" s="12">
        <v>-0.13253405353974254</v>
      </c>
      <c r="X1793" t="s">
        <v>334</v>
      </c>
      <c r="Y1793" t="s">
        <v>335</v>
      </c>
      <c r="Z1793" s="12">
        <v>50</v>
      </c>
      <c r="AA1793" s="12">
        <v>125.94783623267853</v>
      </c>
      <c r="AB1793" s="12">
        <v>153.54371805219259</v>
      </c>
      <c r="AC1793" s="12">
        <v>125</v>
      </c>
      <c r="AD1793" s="12">
        <v>-15.413283131524407</v>
      </c>
      <c r="AE1793" s="12">
        <v>16.65134082097109</v>
      </c>
      <c r="AF1793" s="12">
        <v>27.129837857307589</v>
      </c>
      <c r="AG1793" s="52">
        <v>1</v>
      </c>
      <c r="AH1793" s="52"/>
      <c r="AI1793" s="52"/>
      <c r="AJ1793" s="21">
        <f t="shared" si="248"/>
        <v>8.3080671861962365</v>
      </c>
      <c r="AK1793" s="21">
        <f t="shared" si="249"/>
        <v>17.797467843490374</v>
      </c>
      <c r="AL1793" s="21">
        <f t="shared" si="250"/>
        <v>29.806216671053136</v>
      </c>
      <c r="AM1793" s="12">
        <v>1</v>
      </c>
      <c r="AN1793" s="12">
        <v>1</v>
      </c>
      <c r="AO1793" s="12">
        <v>100.31647452834605</v>
      </c>
      <c r="AP1793" s="12">
        <v>105.34</v>
      </c>
      <c r="AQ1793" s="22">
        <f t="shared" si="251"/>
        <v>108.62454171454229</v>
      </c>
      <c r="AR1793" s="22">
        <f t="shared" si="252"/>
        <v>118.11394237183643</v>
      </c>
      <c r="AS1793" s="22">
        <f t="shared" si="253"/>
        <v>130.12269119939918</v>
      </c>
      <c r="AT1793" s="22">
        <f t="shared" si="254"/>
        <v>113.64806718619624</v>
      </c>
      <c r="AU1793" s="22">
        <f t="shared" si="255"/>
        <v>123.13746784349038</v>
      </c>
      <c r="AV1793" s="22">
        <f t="shared" si="256"/>
        <v>135.14621667105314</v>
      </c>
      <c r="AW1793">
        <v>2040</v>
      </c>
      <c r="AX1793" t="s">
        <v>27</v>
      </c>
      <c r="AY1793" s="12">
        <v>3.1133250311332503</v>
      </c>
      <c r="AZ1793" t="s">
        <v>359</v>
      </c>
      <c r="BA1793">
        <v>15</v>
      </c>
      <c r="BB1793">
        <v>800</v>
      </c>
      <c r="BC1793">
        <v>0</v>
      </c>
      <c r="BD1793">
        <v>2020</v>
      </c>
      <c r="BE1793" t="s">
        <v>360</v>
      </c>
    </row>
    <row r="1794" spans="1:57" x14ac:dyDescent="0.2">
      <c r="A1794">
        <v>100</v>
      </c>
      <c r="B1794">
        <v>2023</v>
      </c>
      <c r="C1794" t="s">
        <v>15</v>
      </c>
      <c r="D1794" t="s">
        <v>327</v>
      </c>
      <c r="E1794" t="s">
        <v>329</v>
      </c>
      <c r="F1794" t="s">
        <v>369</v>
      </c>
      <c r="G1794" t="s">
        <v>60</v>
      </c>
      <c r="H1794" t="s">
        <v>370</v>
      </c>
      <c r="I1794" t="s">
        <v>37</v>
      </c>
      <c r="J1794" t="s">
        <v>364</v>
      </c>
      <c r="K1794" t="s">
        <v>368</v>
      </c>
      <c r="L1794" s="12">
        <v>1.4225372015520427E-2</v>
      </c>
      <c r="M1794" s="12">
        <v>1.4225372015520427E-2</v>
      </c>
      <c r="N1794" s="12">
        <v>1.4225372015520427E-2</v>
      </c>
      <c r="O1794" t="s">
        <v>358</v>
      </c>
      <c r="P1794" t="s">
        <v>333</v>
      </c>
      <c r="Q1794" s="12">
        <v>100</v>
      </c>
      <c r="R1794" s="12">
        <v>1344.1666666666667</v>
      </c>
      <c r="S1794" s="12">
        <v>1700</v>
      </c>
      <c r="T1794" s="12">
        <v>3200</v>
      </c>
      <c r="U1794" s="12">
        <v>3.2110088150786337E-2</v>
      </c>
      <c r="V1794" s="12">
        <v>-0.13443252325407729</v>
      </c>
      <c r="W1794" s="12">
        <v>-0.12314350404548491</v>
      </c>
      <c r="X1794" t="s">
        <v>334</v>
      </c>
      <c r="Y1794" t="s">
        <v>335</v>
      </c>
      <c r="Z1794" s="12">
        <v>50</v>
      </c>
      <c r="AA1794" s="12">
        <v>133.82021045678113</v>
      </c>
      <c r="AB1794" s="12">
        <v>163.14097390368562</v>
      </c>
      <c r="AC1794" s="12">
        <v>125</v>
      </c>
      <c r="AD1794" s="12">
        <v>-15.21633917486108</v>
      </c>
      <c r="AE1794" s="12">
        <v>16.438577523427792</v>
      </c>
      <c r="AF1794" s="12">
        <v>26.783185066616635</v>
      </c>
      <c r="AG1794" s="52">
        <v>1</v>
      </c>
      <c r="AH1794" s="52"/>
      <c r="AI1794" s="52"/>
      <c r="AJ1794" s="21">
        <f t="shared" ref="AJ1794:AJ1857" si="257">(AD1794+L1794*$R1794+U1794*$AA1794)*$AG1794</f>
        <v>8.2019104634583169</v>
      </c>
      <c r="AK1794" s="21">
        <f t="shared" ref="AK1794:AK1857" si="258">(AE1794+M1794*$R1794+V1794*$AA1794)*$AG1794</f>
        <v>17.57005985352642</v>
      </c>
      <c r="AL1794" s="21">
        <f t="shared" ref="AL1794:AL1857" si="259">(AF1794+N1794*$R1794+W1794*$AA1794)*$AG1794</f>
        <v>29.425366323059738</v>
      </c>
      <c r="AM1794" s="12">
        <v>1</v>
      </c>
      <c r="AN1794" s="12">
        <v>1</v>
      </c>
      <c r="AO1794" s="12">
        <v>100.31647452834605</v>
      </c>
      <c r="AP1794" s="12">
        <v>105.34</v>
      </c>
      <c r="AQ1794" s="22">
        <f t="shared" ref="AQ1794:AQ1857" si="260">AJ1794*$AM1794+$AO1794*$AG1794</f>
        <v>108.51838499180437</v>
      </c>
      <c r="AR1794" s="22">
        <f t="shared" ref="AR1794:AR1857" si="261">AK1794*$AM1794+$AO1794*$AG1794</f>
        <v>117.88653438187247</v>
      </c>
      <c r="AS1794" s="22">
        <f t="shared" ref="AS1794:AS1857" si="262">AL1794*$AM1794+$AO1794*$AG1794</f>
        <v>129.74184085140578</v>
      </c>
      <c r="AT1794" s="22">
        <f t="shared" ref="AT1794:AT1857" si="263">AJ1794*$AN1794+$AP1794*$AG1794</f>
        <v>113.54191046345832</v>
      </c>
      <c r="AU1794" s="22">
        <f t="shared" ref="AU1794:AU1857" si="264">AK1794*$AN1794+$AP1794*$AG1794</f>
        <v>122.91005985352642</v>
      </c>
      <c r="AV1794" s="22">
        <f t="shared" ref="AV1794:AV1857" si="265">AL1794*$AN1794+$AP1794*$AG1794</f>
        <v>134.76536632305974</v>
      </c>
      <c r="AW1794">
        <v>2045</v>
      </c>
      <c r="AX1794" t="s">
        <v>27</v>
      </c>
      <c r="AY1794" s="12">
        <v>3.1133250311332503</v>
      </c>
      <c r="AZ1794" t="s">
        <v>359</v>
      </c>
      <c r="BA1794">
        <v>15</v>
      </c>
      <c r="BB1794">
        <v>800</v>
      </c>
      <c r="BC1794">
        <v>0</v>
      </c>
      <c r="BD1794">
        <v>2020</v>
      </c>
      <c r="BE1794" t="s">
        <v>360</v>
      </c>
    </row>
    <row r="1795" spans="1:57" x14ac:dyDescent="0.2">
      <c r="A1795">
        <v>100</v>
      </c>
      <c r="B1795">
        <v>2023</v>
      </c>
      <c r="C1795" t="s">
        <v>15</v>
      </c>
      <c r="D1795" t="s">
        <v>327</v>
      </c>
      <c r="E1795" t="s">
        <v>329</v>
      </c>
      <c r="F1795" t="s">
        <v>369</v>
      </c>
      <c r="G1795" t="s">
        <v>60</v>
      </c>
      <c r="H1795" t="s">
        <v>370</v>
      </c>
      <c r="I1795" t="s">
        <v>37</v>
      </c>
      <c r="J1795" t="s">
        <v>364</v>
      </c>
      <c r="K1795" t="s">
        <v>368</v>
      </c>
      <c r="L1795" s="12">
        <v>1.404125407377706E-2</v>
      </c>
      <c r="M1795" s="12">
        <v>1.404125407377706E-2</v>
      </c>
      <c r="N1795" s="12">
        <v>1.404125407377706E-2</v>
      </c>
      <c r="O1795" t="s">
        <v>358</v>
      </c>
      <c r="P1795" t="s">
        <v>333</v>
      </c>
      <c r="Q1795" s="12">
        <v>100</v>
      </c>
      <c r="R1795" s="12">
        <v>1344.1666666666667</v>
      </c>
      <c r="S1795" s="12">
        <v>1700</v>
      </c>
      <c r="T1795" s="12">
        <v>3200</v>
      </c>
      <c r="U1795" s="12">
        <v>2.9933558515442223E-2</v>
      </c>
      <c r="V1795" s="12">
        <v>-0.125320235257776</v>
      </c>
      <c r="W1795" s="12">
        <v>-0.11479642369190599</v>
      </c>
      <c r="X1795" t="s">
        <v>334</v>
      </c>
      <c r="Y1795" t="s">
        <v>335</v>
      </c>
      <c r="Z1795" s="12">
        <v>50</v>
      </c>
      <c r="AA1795" s="12">
        <v>141.69258468088373</v>
      </c>
      <c r="AB1795" s="12">
        <v>172.73822975517862</v>
      </c>
      <c r="AC1795" s="12">
        <v>125</v>
      </c>
      <c r="AD1795" s="12">
        <v>-15.019395218197751</v>
      </c>
      <c r="AE1795" s="12">
        <v>16.225814225884491</v>
      </c>
      <c r="AF1795" s="12">
        <v>26.436532275925682</v>
      </c>
      <c r="AG1795" s="52">
        <v>1</v>
      </c>
      <c r="AH1795" s="52"/>
      <c r="AI1795" s="52"/>
      <c r="AJ1795" s="21">
        <f t="shared" si="257"/>
        <v>8.0957537407204008</v>
      </c>
      <c r="AK1795" s="21">
        <f t="shared" si="258"/>
        <v>17.342651863562462</v>
      </c>
      <c r="AL1795" s="21">
        <f t="shared" si="259"/>
        <v>29.044515975066357</v>
      </c>
      <c r="AM1795" s="12">
        <v>1</v>
      </c>
      <c r="AN1795" s="12">
        <v>1</v>
      </c>
      <c r="AO1795" s="12">
        <v>100.31647452834605</v>
      </c>
      <c r="AP1795" s="12">
        <v>105.34</v>
      </c>
      <c r="AQ1795" s="22">
        <f t="shared" si="260"/>
        <v>108.41222826906645</v>
      </c>
      <c r="AR1795" s="22">
        <f t="shared" si="261"/>
        <v>117.65912639190852</v>
      </c>
      <c r="AS1795" s="22">
        <f t="shared" si="262"/>
        <v>129.36099050341241</v>
      </c>
      <c r="AT1795" s="22">
        <f t="shared" si="263"/>
        <v>113.4357537407204</v>
      </c>
      <c r="AU1795" s="22">
        <f t="shared" si="264"/>
        <v>122.68265186356247</v>
      </c>
      <c r="AV1795" s="22">
        <f t="shared" si="265"/>
        <v>134.38451597506636</v>
      </c>
      <c r="AW1795">
        <v>2050</v>
      </c>
      <c r="AX1795" t="s">
        <v>27</v>
      </c>
      <c r="AY1795" s="12">
        <v>3.1133250311332503</v>
      </c>
      <c r="AZ1795" t="s">
        <v>359</v>
      </c>
      <c r="BA1795">
        <v>15</v>
      </c>
      <c r="BB1795">
        <v>800</v>
      </c>
      <c r="BC1795">
        <v>0</v>
      </c>
      <c r="BD1795">
        <v>2020</v>
      </c>
      <c r="BE1795" t="s">
        <v>360</v>
      </c>
    </row>
    <row r="1796" spans="1:57" x14ac:dyDescent="0.2">
      <c r="A1796">
        <v>100</v>
      </c>
      <c r="B1796">
        <v>2023</v>
      </c>
      <c r="C1796" t="s">
        <v>15</v>
      </c>
      <c r="D1796" t="s">
        <v>327</v>
      </c>
      <c r="E1796" t="s">
        <v>329</v>
      </c>
      <c r="F1796" t="s">
        <v>369</v>
      </c>
      <c r="G1796" t="s">
        <v>60</v>
      </c>
      <c r="H1796" t="s">
        <v>370</v>
      </c>
      <c r="I1796" t="s">
        <v>37</v>
      </c>
      <c r="J1796" t="s">
        <v>364</v>
      </c>
      <c r="K1796" t="s">
        <v>368</v>
      </c>
      <c r="L1796" s="12">
        <v>1.3782000000000001E-2</v>
      </c>
      <c r="M1796" s="12">
        <v>1.3782000000000001E-2</v>
      </c>
      <c r="N1796" s="12">
        <v>1.3782000000000001E-2</v>
      </c>
      <c r="O1796" t="s">
        <v>358</v>
      </c>
      <c r="P1796" t="s">
        <v>333</v>
      </c>
      <c r="Q1796" s="12">
        <v>100</v>
      </c>
      <c r="R1796" s="12">
        <v>1344.1666666666667</v>
      </c>
      <c r="S1796" s="12">
        <v>1700</v>
      </c>
      <c r="T1796" s="12">
        <v>3200</v>
      </c>
      <c r="U1796" s="12">
        <v>5.0751999999999999E-2</v>
      </c>
      <c r="V1796" s="12">
        <v>-0.212479</v>
      </c>
      <c r="W1796" s="12">
        <v>-0.194636</v>
      </c>
      <c r="X1796" t="s">
        <v>334</v>
      </c>
      <c r="Y1796" t="s">
        <v>335</v>
      </c>
      <c r="Z1796" s="12">
        <v>50</v>
      </c>
      <c r="AA1796" s="12">
        <v>82.027345586268993</v>
      </c>
      <c r="AB1796" s="12">
        <v>100</v>
      </c>
      <c r="AC1796" s="12">
        <v>125</v>
      </c>
      <c r="AD1796" s="12">
        <v>-14.742081000000001</v>
      </c>
      <c r="AE1796" s="12">
        <v>15.926225000000001</v>
      </c>
      <c r="AF1796" s="12">
        <v>25.948415000000001</v>
      </c>
      <c r="AG1796" s="52">
        <v>1</v>
      </c>
      <c r="AH1796" s="52"/>
      <c r="AI1796" s="52"/>
      <c r="AJ1796" s="21">
        <f t="shared" si="257"/>
        <v>7.9462758431943259</v>
      </c>
      <c r="AK1796" s="21">
        <f t="shared" si="258"/>
        <v>17.022441637175156</v>
      </c>
      <c r="AL1796" s="21">
        <f t="shared" si="259"/>
        <v>28.508245564470947</v>
      </c>
      <c r="AM1796" s="12">
        <v>1</v>
      </c>
      <c r="AN1796" s="12">
        <v>1</v>
      </c>
      <c r="AO1796" s="12">
        <v>100.31647452834605</v>
      </c>
      <c r="AP1796" s="12">
        <v>105.34</v>
      </c>
      <c r="AQ1796" s="22">
        <f t="shared" si="260"/>
        <v>108.26275037154038</v>
      </c>
      <c r="AR1796" s="22">
        <f t="shared" si="261"/>
        <v>117.3389161655212</v>
      </c>
      <c r="AS1796" s="22">
        <f t="shared" si="262"/>
        <v>128.82472009281699</v>
      </c>
      <c r="AT1796" s="22">
        <f t="shared" si="263"/>
        <v>113.28627584319433</v>
      </c>
      <c r="AU1796" s="22">
        <f t="shared" si="264"/>
        <v>122.36244163717515</v>
      </c>
      <c r="AV1796" s="22">
        <f t="shared" si="265"/>
        <v>133.84824556447094</v>
      </c>
      <c r="AW1796">
        <v>2023</v>
      </c>
      <c r="AX1796" t="s">
        <v>28</v>
      </c>
      <c r="AY1796" s="12">
        <v>3.1133250311332503</v>
      </c>
      <c r="AZ1796" t="s">
        <v>359</v>
      </c>
      <c r="BA1796">
        <v>15</v>
      </c>
      <c r="BB1796">
        <v>800</v>
      </c>
      <c r="BC1796">
        <v>0</v>
      </c>
      <c r="BD1796">
        <v>2020</v>
      </c>
      <c r="BE1796" t="s">
        <v>360</v>
      </c>
    </row>
    <row r="1797" spans="1:57" x14ac:dyDescent="0.2">
      <c r="A1797">
        <v>100</v>
      </c>
      <c r="B1797">
        <v>2023</v>
      </c>
      <c r="C1797" t="s">
        <v>15</v>
      </c>
      <c r="D1797" t="s">
        <v>327</v>
      </c>
      <c r="E1797" t="s">
        <v>329</v>
      </c>
      <c r="F1797" t="s">
        <v>369</v>
      </c>
      <c r="G1797" t="s">
        <v>60</v>
      </c>
      <c r="H1797" t="s">
        <v>370</v>
      </c>
      <c r="I1797" t="s">
        <v>37</v>
      </c>
      <c r="J1797" t="s">
        <v>364</v>
      </c>
      <c r="K1797" t="s">
        <v>368</v>
      </c>
      <c r="L1797" s="12">
        <v>1.3216813994901938E-2</v>
      </c>
      <c r="M1797" s="12">
        <v>1.3216813994901938E-2</v>
      </c>
      <c r="N1797" s="12">
        <v>1.3216813994901938E-2</v>
      </c>
      <c r="O1797" t="s">
        <v>358</v>
      </c>
      <c r="P1797" t="s">
        <v>333</v>
      </c>
      <c r="Q1797" s="12">
        <v>100</v>
      </c>
      <c r="R1797" s="12">
        <v>1344.1666666666667</v>
      </c>
      <c r="S1797" s="12">
        <v>1700</v>
      </c>
      <c r="T1797" s="12">
        <v>3200</v>
      </c>
      <c r="U1797" s="12">
        <v>4.1697560065389487E-2</v>
      </c>
      <c r="V1797" s="12">
        <v>-0.17457156102486387</v>
      </c>
      <c r="W1797" s="12">
        <v>-0.15991185176716477</v>
      </c>
      <c r="X1797" t="s">
        <v>334</v>
      </c>
      <c r="Y1797" t="s">
        <v>335</v>
      </c>
      <c r="Z1797" s="12">
        <v>50</v>
      </c>
      <c r="AA1797" s="12">
        <v>95.744912983746829</v>
      </c>
      <c r="AB1797" s="12">
        <v>151.7401129943504</v>
      </c>
      <c r="AC1797" s="12">
        <v>125</v>
      </c>
      <c r="AD1797" s="12">
        <v>-14.137523035464952</v>
      </c>
      <c r="AE1797" s="12">
        <v>15.273106476995872</v>
      </c>
      <c r="AF1797" s="12">
        <v>24.884296511211971</v>
      </c>
      <c r="AG1797" s="52">
        <v>1</v>
      </c>
      <c r="AH1797" s="52"/>
      <c r="AI1797" s="52"/>
      <c r="AJ1797" s="21">
        <f t="shared" si="257"/>
        <v>7.6204070361110094</v>
      </c>
      <c r="AK1797" s="21">
        <f t="shared" si="258"/>
        <v>16.324368368714119</v>
      </c>
      <c r="AL1797" s="21">
        <f t="shared" si="259"/>
        <v>27.339150990175646</v>
      </c>
      <c r="AM1797" s="12">
        <v>1</v>
      </c>
      <c r="AN1797" s="12">
        <v>1</v>
      </c>
      <c r="AO1797" s="12">
        <v>100.31647452834605</v>
      </c>
      <c r="AP1797" s="12">
        <v>105.34</v>
      </c>
      <c r="AQ1797" s="22">
        <f t="shared" si="260"/>
        <v>107.93688156445705</v>
      </c>
      <c r="AR1797" s="22">
        <f t="shared" si="261"/>
        <v>116.64084289706017</v>
      </c>
      <c r="AS1797" s="22">
        <f t="shared" si="262"/>
        <v>127.6556255185217</v>
      </c>
      <c r="AT1797" s="22">
        <f t="shared" si="263"/>
        <v>112.96040703611101</v>
      </c>
      <c r="AU1797" s="22">
        <f t="shared" si="264"/>
        <v>121.66436836871412</v>
      </c>
      <c r="AV1797" s="22">
        <f t="shared" si="265"/>
        <v>132.67915099017566</v>
      </c>
      <c r="AW1797">
        <v>2030</v>
      </c>
      <c r="AX1797" t="s">
        <v>28</v>
      </c>
      <c r="AY1797" s="12">
        <v>3.1133250311332503</v>
      </c>
      <c r="AZ1797" t="s">
        <v>359</v>
      </c>
      <c r="BA1797">
        <v>15</v>
      </c>
      <c r="BB1797">
        <v>800</v>
      </c>
      <c r="BC1797">
        <v>0</v>
      </c>
      <c r="BD1797">
        <v>2020</v>
      </c>
      <c r="BE1797" t="s">
        <v>360</v>
      </c>
    </row>
    <row r="1798" spans="1:57" x14ac:dyDescent="0.2">
      <c r="A1798">
        <v>100</v>
      </c>
      <c r="B1798">
        <v>2023</v>
      </c>
      <c r="C1798" t="s">
        <v>15</v>
      </c>
      <c r="D1798" t="s">
        <v>327</v>
      </c>
      <c r="E1798" t="s">
        <v>329</v>
      </c>
      <c r="F1798" t="s">
        <v>369</v>
      </c>
      <c r="G1798" t="s">
        <v>60</v>
      </c>
      <c r="H1798" t="s">
        <v>370</v>
      </c>
      <c r="I1798" t="s">
        <v>37</v>
      </c>
      <c r="J1798" t="s">
        <v>364</v>
      </c>
      <c r="K1798" t="s">
        <v>368</v>
      </c>
      <c r="L1798" s="12">
        <v>1.3025980736694243E-2</v>
      </c>
      <c r="M1798" s="12">
        <v>1.3025980736694243E-2</v>
      </c>
      <c r="N1798" s="12">
        <v>1.3025980736694243E-2</v>
      </c>
      <c r="O1798" t="s">
        <v>358</v>
      </c>
      <c r="P1798" t="s">
        <v>333</v>
      </c>
      <c r="Q1798" s="12">
        <v>100</v>
      </c>
      <c r="R1798" s="12">
        <v>1344.1666666666667</v>
      </c>
      <c r="S1798" s="12">
        <v>1700</v>
      </c>
      <c r="T1798" s="12">
        <v>3200</v>
      </c>
      <c r="U1798" s="12">
        <v>3.3047818709278635E-2</v>
      </c>
      <c r="V1798" s="12">
        <v>-0.13835843851530613</v>
      </c>
      <c r="W1798" s="12">
        <v>-0.12673973916888315</v>
      </c>
      <c r="X1798" t="s">
        <v>334</v>
      </c>
      <c r="Y1798" t="s">
        <v>335</v>
      </c>
      <c r="Z1798" s="12">
        <v>50</v>
      </c>
      <c r="AA1798" s="12">
        <v>119.06036392773518</v>
      </c>
      <c r="AB1798" s="12">
        <v>162.65563626580581</v>
      </c>
      <c r="AC1798" s="12">
        <v>125</v>
      </c>
      <c r="AD1798" s="12">
        <v>-13.933395960295037</v>
      </c>
      <c r="AE1798" s="12">
        <v>15.052583083606027</v>
      </c>
      <c r="AF1798" s="12">
        <v>24.525000285716725</v>
      </c>
      <c r="AG1798" s="52">
        <v>1</v>
      </c>
      <c r="AH1798" s="52"/>
      <c r="AI1798" s="52"/>
      <c r="AJ1798" s="21">
        <f t="shared" si="257"/>
        <v>7.510378469156004</v>
      </c>
      <c r="AK1798" s="21">
        <f t="shared" si="258"/>
        <v>16.088666148407018</v>
      </c>
      <c r="AL1798" s="21">
        <f t="shared" si="259"/>
        <v>26.944409923069777</v>
      </c>
      <c r="AM1798" s="12">
        <v>1</v>
      </c>
      <c r="AN1798" s="12">
        <v>1</v>
      </c>
      <c r="AO1798" s="12">
        <v>100.31647452834605</v>
      </c>
      <c r="AP1798" s="12">
        <v>105.34</v>
      </c>
      <c r="AQ1798" s="22">
        <f t="shared" si="260"/>
        <v>107.82685299750206</v>
      </c>
      <c r="AR1798" s="22">
        <f t="shared" si="261"/>
        <v>116.40514067675306</v>
      </c>
      <c r="AS1798" s="22">
        <f t="shared" si="262"/>
        <v>127.26088445141582</v>
      </c>
      <c r="AT1798" s="22">
        <f t="shared" si="263"/>
        <v>112.85037846915601</v>
      </c>
      <c r="AU1798" s="22">
        <f t="shared" si="264"/>
        <v>121.42866614840702</v>
      </c>
      <c r="AV1798" s="22">
        <f t="shared" si="265"/>
        <v>132.28440992306977</v>
      </c>
      <c r="AW1798">
        <v>2035</v>
      </c>
      <c r="AX1798" t="s">
        <v>28</v>
      </c>
      <c r="AY1798" s="12">
        <v>3.1133250311332503</v>
      </c>
      <c r="AZ1798" t="s">
        <v>359</v>
      </c>
      <c r="BA1798">
        <v>15</v>
      </c>
      <c r="BB1798">
        <v>800</v>
      </c>
      <c r="BC1798">
        <v>0</v>
      </c>
      <c r="BD1798">
        <v>2020</v>
      </c>
      <c r="BE1798" t="s">
        <v>360</v>
      </c>
    </row>
    <row r="1799" spans="1:57" x14ac:dyDescent="0.2">
      <c r="A1799">
        <v>100</v>
      </c>
      <c r="B1799">
        <v>2023</v>
      </c>
      <c r="C1799" t="s">
        <v>15</v>
      </c>
      <c r="D1799" t="s">
        <v>327</v>
      </c>
      <c r="E1799" t="s">
        <v>329</v>
      </c>
      <c r="F1799" t="s">
        <v>369</v>
      </c>
      <c r="G1799" t="s">
        <v>60</v>
      </c>
      <c r="H1799" t="s">
        <v>370</v>
      </c>
      <c r="I1799" t="s">
        <v>37</v>
      </c>
      <c r="J1799" t="s">
        <v>364</v>
      </c>
      <c r="K1799" t="s">
        <v>368</v>
      </c>
      <c r="L1799" s="12">
        <v>1.2835147478486547E-2</v>
      </c>
      <c r="M1799" s="12">
        <v>1.2835147478486547E-2</v>
      </c>
      <c r="N1799" s="12">
        <v>1.2835147478486547E-2</v>
      </c>
      <c r="O1799" t="s">
        <v>358</v>
      </c>
      <c r="P1799" t="s">
        <v>333</v>
      </c>
      <c r="Q1799" s="12">
        <v>100</v>
      </c>
      <c r="R1799" s="12">
        <v>1344.1666666666667</v>
      </c>
      <c r="S1799" s="12">
        <v>1700</v>
      </c>
      <c r="T1799" s="12">
        <v>3200</v>
      </c>
      <c r="U1799" s="12">
        <v>2.7231039123371405E-2</v>
      </c>
      <c r="V1799" s="12">
        <v>-0.11400583153166048</v>
      </c>
      <c r="W1799" s="12">
        <v>-0.10443215106432294</v>
      </c>
      <c r="X1799" t="s">
        <v>334</v>
      </c>
      <c r="Y1799" t="s">
        <v>335</v>
      </c>
      <c r="Z1799" s="12">
        <v>50</v>
      </c>
      <c r="AA1799" s="12">
        <v>142.37581487172355</v>
      </c>
      <c r="AB1799" s="12">
        <v>173.5711595372612</v>
      </c>
      <c r="AC1799" s="12">
        <v>125</v>
      </c>
      <c r="AD1799" s="12">
        <v>-13.729268885125121</v>
      </c>
      <c r="AE1799" s="12">
        <v>14.83205969021618</v>
      </c>
      <c r="AF1799" s="12">
        <v>24.165704060221483</v>
      </c>
      <c r="AG1799" s="52">
        <v>1</v>
      </c>
      <c r="AH1799" s="52"/>
      <c r="AI1799" s="52"/>
      <c r="AJ1799" s="21">
        <f t="shared" si="257"/>
        <v>7.4003499022010022</v>
      </c>
      <c r="AK1799" s="21">
        <f t="shared" si="258"/>
        <v>15.852963928099925</v>
      </c>
      <c r="AL1799" s="21">
        <f t="shared" si="259"/>
        <v>26.549668855963912</v>
      </c>
      <c r="AM1799" s="12">
        <v>1</v>
      </c>
      <c r="AN1799" s="12">
        <v>1</v>
      </c>
      <c r="AO1799" s="12">
        <v>100.31647452834605</v>
      </c>
      <c r="AP1799" s="12">
        <v>105.34</v>
      </c>
      <c r="AQ1799" s="22">
        <f t="shared" si="260"/>
        <v>107.71682443054705</v>
      </c>
      <c r="AR1799" s="22">
        <f t="shared" si="261"/>
        <v>116.16943845644597</v>
      </c>
      <c r="AS1799" s="22">
        <f t="shared" si="262"/>
        <v>126.86614338430996</v>
      </c>
      <c r="AT1799" s="22">
        <f t="shared" si="263"/>
        <v>112.740349902201</v>
      </c>
      <c r="AU1799" s="22">
        <f t="shared" si="264"/>
        <v>121.19296392809993</v>
      </c>
      <c r="AV1799" s="22">
        <f t="shared" si="265"/>
        <v>131.88966885596392</v>
      </c>
      <c r="AW1799">
        <v>2040</v>
      </c>
      <c r="AX1799" t="s">
        <v>28</v>
      </c>
      <c r="AY1799" s="12">
        <v>3.1133250311332503</v>
      </c>
      <c r="AZ1799" t="s">
        <v>359</v>
      </c>
      <c r="BA1799">
        <v>15</v>
      </c>
      <c r="BB1799">
        <v>800</v>
      </c>
      <c r="BC1799">
        <v>0</v>
      </c>
      <c r="BD1799">
        <v>2020</v>
      </c>
      <c r="BE1799" t="s">
        <v>360</v>
      </c>
    </row>
    <row r="1800" spans="1:57" x14ac:dyDescent="0.2">
      <c r="A1800">
        <v>100</v>
      </c>
      <c r="B1800">
        <v>2023</v>
      </c>
      <c r="C1800" t="s">
        <v>15</v>
      </c>
      <c r="D1800" t="s">
        <v>327</v>
      </c>
      <c r="E1800" t="s">
        <v>329</v>
      </c>
      <c r="F1800" t="s">
        <v>369</v>
      </c>
      <c r="G1800" t="s">
        <v>60</v>
      </c>
      <c r="H1800" t="s">
        <v>370</v>
      </c>
      <c r="I1800" t="s">
        <v>37</v>
      </c>
      <c r="J1800" t="s">
        <v>364</v>
      </c>
      <c r="K1800" t="s">
        <v>368</v>
      </c>
      <c r="L1800" s="12">
        <v>1.2651029536743179E-2</v>
      </c>
      <c r="M1800" s="12">
        <v>1.2651029536743179E-2</v>
      </c>
      <c r="N1800" s="12">
        <v>1.2651029536743179E-2</v>
      </c>
      <c r="O1800" t="s">
        <v>358</v>
      </c>
      <c r="P1800" t="s">
        <v>333</v>
      </c>
      <c r="Q1800" s="12">
        <v>100</v>
      </c>
      <c r="R1800" s="12">
        <v>1344.1666666666667</v>
      </c>
      <c r="S1800" s="12">
        <v>1700</v>
      </c>
      <c r="T1800" s="12">
        <v>3200</v>
      </c>
      <c r="U1800" s="12">
        <v>2.5261446949901036E-2</v>
      </c>
      <c r="V1800" s="12">
        <v>-0.10575991067284093</v>
      </c>
      <c r="W1800" s="12">
        <v>-9.6878684358073355E-2</v>
      </c>
      <c r="X1800" t="s">
        <v>334</v>
      </c>
      <c r="Y1800" t="s">
        <v>335</v>
      </c>
      <c r="Z1800" s="12">
        <v>50</v>
      </c>
      <c r="AA1800" s="12">
        <v>151.27502051636128</v>
      </c>
      <c r="AB1800" s="12">
        <v>184.42023136938374</v>
      </c>
      <c r="AC1800" s="12">
        <v>125</v>
      </c>
      <c r="AD1800" s="12">
        <v>-13.532324928461792</v>
      </c>
      <c r="AE1800" s="12">
        <v>14.619296392672881</v>
      </c>
      <c r="AF1800" s="12">
        <v>23.819051269530529</v>
      </c>
      <c r="AG1800" s="52">
        <v>1</v>
      </c>
      <c r="AH1800" s="52"/>
      <c r="AI1800" s="52"/>
      <c r="AJ1800" s="21">
        <f t="shared" si="257"/>
        <v>7.2941931794630817</v>
      </c>
      <c r="AK1800" s="21">
        <f t="shared" si="258"/>
        <v>15.625555938135957</v>
      </c>
      <c r="AL1800" s="21">
        <f t="shared" si="259"/>
        <v>26.168818507970517</v>
      </c>
      <c r="AM1800" s="12">
        <v>1</v>
      </c>
      <c r="AN1800" s="12">
        <v>1</v>
      </c>
      <c r="AO1800" s="12">
        <v>100.31647452834605</v>
      </c>
      <c r="AP1800" s="12">
        <v>105.34</v>
      </c>
      <c r="AQ1800" s="22">
        <f t="shared" si="260"/>
        <v>107.61066770780913</v>
      </c>
      <c r="AR1800" s="22">
        <f t="shared" si="261"/>
        <v>115.94203046648201</v>
      </c>
      <c r="AS1800" s="22">
        <f t="shared" si="262"/>
        <v>126.48529303631656</v>
      </c>
      <c r="AT1800" s="22">
        <f t="shared" si="263"/>
        <v>112.63419317946308</v>
      </c>
      <c r="AU1800" s="22">
        <f t="shared" si="264"/>
        <v>120.96555593813596</v>
      </c>
      <c r="AV1800" s="22">
        <f t="shared" si="265"/>
        <v>131.50881850797052</v>
      </c>
      <c r="AW1800">
        <v>2045</v>
      </c>
      <c r="AX1800" t="s">
        <v>28</v>
      </c>
      <c r="AY1800" s="12">
        <v>3.1133250311332503</v>
      </c>
      <c r="AZ1800" t="s">
        <v>359</v>
      </c>
      <c r="BA1800">
        <v>15</v>
      </c>
      <c r="BB1800">
        <v>800</v>
      </c>
      <c r="BC1800">
        <v>0</v>
      </c>
      <c r="BD1800">
        <v>2020</v>
      </c>
      <c r="BE1800" t="s">
        <v>360</v>
      </c>
    </row>
    <row r="1801" spans="1:57" x14ac:dyDescent="0.2">
      <c r="A1801">
        <v>100</v>
      </c>
      <c r="B1801">
        <v>2023</v>
      </c>
      <c r="C1801" t="s">
        <v>15</v>
      </c>
      <c r="D1801" t="s">
        <v>327</v>
      </c>
      <c r="E1801" t="s">
        <v>329</v>
      </c>
      <c r="F1801" t="s">
        <v>369</v>
      </c>
      <c r="G1801" t="s">
        <v>60</v>
      </c>
      <c r="H1801" t="s">
        <v>370</v>
      </c>
      <c r="I1801" t="s">
        <v>37</v>
      </c>
      <c r="J1801" t="s">
        <v>364</v>
      </c>
      <c r="K1801" t="s">
        <v>368</v>
      </c>
      <c r="L1801" s="12">
        <v>1.2466911594999812E-2</v>
      </c>
      <c r="M1801" s="12">
        <v>1.2466911594999812E-2</v>
      </c>
      <c r="N1801" s="12">
        <v>1.2466911594999812E-2</v>
      </c>
      <c r="O1801" t="s">
        <v>358</v>
      </c>
      <c r="P1801" t="s">
        <v>333</v>
      </c>
      <c r="Q1801" s="12">
        <v>100</v>
      </c>
      <c r="R1801" s="12">
        <v>1344.1666666666667</v>
      </c>
      <c r="S1801" s="12">
        <v>1700</v>
      </c>
      <c r="T1801" s="12">
        <v>3200</v>
      </c>
      <c r="U1801" s="12">
        <v>2.3510714029980787E-2</v>
      </c>
      <c r="V1801" s="12">
        <v>-9.8430268883517663E-2</v>
      </c>
      <c r="W1801" s="12">
        <v>-9.0164551858830017E-2</v>
      </c>
      <c r="X1801" t="s">
        <v>334</v>
      </c>
      <c r="Y1801" t="s">
        <v>335</v>
      </c>
      <c r="Z1801" s="12">
        <v>50</v>
      </c>
      <c r="AA1801" s="12">
        <v>160.17422616099898</v>
      </c>
      <c r="AB1801" s="12">
        <v>195.26930320150629</v>
      </c>
      <c r="AC1801" s="12">
        <v>125</v>
      </c>
      <c r="AD1801" s="12">
        <v>-13.335380971798465</v>
      </c>
      <c r="AE1801" s="12">
        <v>14.406533095129582</v>
      </c>
      <c r="AF1801" s="12">
        <v>23.472398478839576</v>
      </c>
      <c r="AG1801" s="52">
        <v>1</v>
      </c>
      <c r="AH1801" s="52"/>
      <c r="AI1801" s="52"/>
      <c r="AJ1801" s="21">
        <f t="shared" si="257"/>
        <v>7.1880364567251664</v>
      </c>
      <c r="AK1801" s="21">
        <f t="shared" si="258"/>
        <v>15.398147948171999</v>
      </c>
      <c r="AL1801" s="21">
        <f t="shared" si="259"/>
        <v>25.787968159977137</v>
      </c>
      <c r="AM1801" s="12">
        <v>1</v>
      </c>
      <c r="AN1801" s="12">
        <v>1</v>
      </c>
      <c r="AO1801" s="12">
        <v>100.31647452834605</v>
      </c>
      <c r="AP1801" s="12">
        <v>105.34</v>
      </c>
      <c r="AQ1801" s="22">
        <f t="shared" si="260"/>
        <v>107.50451098507122</v>
      </c>
      <c r="AR1801" s="22">
        <f t="shared" si="261"/>
        <v>115.71462247651804</v>
      </c>
      <c r="AS1801" s="22">
        <f t="shared" si="262"/>
        <v>126.10444268832319</v>
      </c>
      <c r="AT1801" s="22">
        <f t="shared" si="263"/>
        <v>112.52803645672518</v>
      </c>
      <c r="AU1801" s="22">
        <f t="shared" si="264"/>
        <v>120.738147948172</v>
      </c>
      <c r="AV1801" s="22">
        <f t="shared" si="265"/>
        <v>131.12796815997714</v>
      </c>
      <c r="AW1801">
        <v>2050</v>
      </c>
      <c r="AX1801" t="s">
        <v>28</v>
      </c>
      <c r="AY1801" s="12">
        <v>3.1133250311332503</v>
      </c>
      <c r="AZ1801" t="s">
        <v>359</v>
      </c>
      <c r="BA1801">
        <v>15</v>
      </c>
      <c r="BB1801">
        <v>800</v>
      </c>
      <c r="BC1801">
        <v>0</v>
      </c>
      <c r="BD1801">
        <v>2020</v>
      </c>
      <c r="BE1801" t="s">
        <v>360</v>
      </c>
    </row>
    <row r="1802" spans="1:57" x14ac:dyDescent="0.2">
      <c r="A1802">
        <v>101</v>
      </c>
      <c r="B1802">
        <v>2023</v>
      </c>
      <c r="C1802" t="s">
        <v>15</v>
      </c>
      <c r="D1802" t="s">
        <v>327</v>
      </c>
      <c r="F1802" t="s">
        <v>330</v>
      </c>
      <c r="G1802" t="s">
        <v>32</v>
      </c>
      <c r="H1802" t="s">
        <v>371</v>
      </c>
      <c r="I1802" t="s">
        <v>37</v>
      </c>
      <c r="J1802" t="s">
        <v>330</v>
      </c>
      <c r="L1802" s="12">
        <v>0</v>
      </c>
      <c r="M1802" s="12">
        <v>0</v>
      </c>
      <c r="N1802" s="12">
        <v>0</v>
      </c>
      <c r="O1802" t="s">
        <v>332</v>
      </c>
      <c r="P1802" t="s">
        <v>333</v>
      </c>
      <c r="Q1802" s="12">
        <v>350</v>
      </c>
      <c r="R1802" s="12">
        <v>800</v>
      </c>
      <c r="S1802" s="12">
        <v>806</v>
      </c>
      <c r="T1802" s="12">
        <v>1300</v>
      </c>
      <c r="U1802" s="12">
        <v>0</v>
      </c>
      <c r="V1802" s="12">
        <v>0</v>
      </c>
      <c r="W1802" s="12">
        <v>0</v>
      </c>
      <c r="X1802" t="s">
        <v>334</v>
      </c>
      <c r="Y1802" t="s">
        <v>335</v>
      </c>
      <c r="Z1802" s="12">
        <v>71.599999999999994</v>
      </c>
      <c r="AA1802" s="12">
        <v>88</v>
      </c>
      <c r="AB1802" s="12">
        <v>92</v>
      </c>
      <c r="AC1802" s="12">
        <v>106.7</v>
      </c>
      <c r="AD1802" s="12">
        <v>31.200000000000003</v>
      </c>
      <c r="AE1802" s="12">
        <v>39</v>
      </c>
      <c r="AF1802" s="12">
        <v>46.8</v>
      </c>
      <c r="AG1802" s="52">
        <v>1</v>
      </c>
      <c r="AH1802" s="52"/>
      <c r="AI1802" s="52"/>
      <c r="AJ1802" s="21">
        <f t="shared" si="257"/>
        <v>31.200000000000003</v>
      </c>
      <c r="AK1802" s="21">
        <f t="shared" si="258"/>
        <v>39</v>
      </c>
      <c r="AL1802" s="21">
        <f t="shared" si="259"/>
        <v>46.8</v>
      </c>
      <c r="AM1802" s="12">
        <v>1</v>
      </c>
      <c r="AN1802" s="12">
        <v>1</v>
      </c>
      <c r="AO1802" s="12">
        <v>0</v>
      </c>
      <c r="AP1802" s="12">
        <v>0</v>
      </c>
      <c r="AQ1802" s="22">
        <f t="shared" si="260"/>
        <v>31.200000000000003</v>
      </c>
      <c r="AR1802" s="22">
        <f t="shared" si="261"/>
        <v>39</v>
      </c>
      <c r="AS1802" s="22">
        <f t="shared" si="262"/>
        <v>46.8</v>
      </c>
      <c r="AT1802" s="22">
        <f t="shared" si="263"/>
        <v>31.200000000000003</v>
      </c>
      <c r="AU1802" s="22">
        <f t="shared" si="264"/>
        <v>39</v>
      </c>
      <c r="AV1802" s="22">
        <f t="shared" si="265"/>
        <v>46.8</v>
      </c>
      <c r="AW1802">
        <v>2023</v>
      </c>
      <c r="AX1802" t="s">
        <v>24</v>
      </c>
      <c r="AY1802" s="12">
        <v>2.85</v>
      </c>
      <c r="AZ1802" t="s">
        <v>899</v>
      </c>
      <c r="BA1802">
        <v>1</v>
      </c>
      <c r="BB1802">
        <v>60</v>
      </c>
      <c r="BC1802">
        <v>0</v>
      </c>
      <c r="BD1802">
        <v>2020</v>
      </c>
      <c r="BE1802" t="s">
        <v>372</v>
      </c>
    </row>
    <row r="1803" spans="1:57" x14ac:dyDescent="0.2">
      <c r="A1803">
        <v>101</v>
      </c>
      <c r="B1803">
        <v>2023</v>
      </c>
      <c r="C1803" t="s">
        <v>15</v>
      </c>
      <c r="D1803" t="s">
        <v>327</v>
      </c>
      <c r="E1803" t="s">
        <v>371</v>
      </c>
      <c r="G1803" t="s">
        <v>32</v>
      </c>
      <c r="H1803" t="s">
        <v>371</v>
      </c>
      <c r="I1803" t="s">
        <v>37</v>
      </c>
      <c r="J1803" t="s">
        <v>330</v>
      </c>
      <c r="L1803" s="12">
        <v>0</v>
      </c>
      <c r="M1803" s="12">
        <v>0</v>
      </c>
      <c r="N1803" s="12">
        <v>0</v>
      </c>
      <c r="O1803" t="s">
        <v>332</v>
      </c>
      <c r="P1803" t="s">
        <v>333</v>
      </c>
      <c r="Q1803" s="12">
        <v>350</v>
      </c>
      <c r="R1803" s="12">
        <v>800</v>
      </c>
      <c r="S1803" s="12">
        <v>806</v>
      </c>
      <c r="T1803" s="12">
        <v>1300</v>
      </c>
      <c r="U1803" s="12">
        <v>0</v>
      </c>
      <c r="V1803" s="12">
        <v>0</v>
      </c>
      <c r="W1803" s="12">
        <v>0</v>
      </c>
      <c r="X1803" t="s">
        <v>334</v>
      </c>
      <c r="Y1803" t="s">
        <v>335</v>
      </c>
      <c r="Z1803" s="12">
        <v>71.599999999999994</v>
      </c>
      <c r="AA1803" s="12">
        <v>88</v>
      </c>
      <c r="AB1803" s="12">
        <v>92</v>
      </c>
      <c r="AC1803" s="12">
        <v>106.7</v>
      </c>
      <c r="AD1803" s="12">
        <v>31.200000000000003</v>
      </c>
      <c r="AE1803" s="12">
        <v>39</v>
      </c>
      <c r="AF1803" s="12">
        <v>46.8</v>
      </c>
      <c r="AG1803" s="52">
        <v>1</v>
      </c>
      <c r="AH1803" s="52"/>
      <c r="AI1803" s="52"/>
      <c r="AJ1803" s="21">
        <f t="shared" si="257"/>
        <v>31.200000000000003</v>
      </c>
      <c r="AK1803" s="21">
        <f t="shared" si="258"/>
        <v>39</v>
      </c>
      <c r="AL1803" s="21">
        <f t="shared" si="259"/>
        <v>46.8</v>
      </c>
      <c r="AM1803" s="12">
        <v>1</v>
      </c>
      <c r="AN1803" s="12">
        <v>1</v>
      </c>
      <c r="AO1803" s="12">
        <v>0</v>
      </c>
      <c r="AP1803" s="12">
        <v>0</v>
      </c>
      <c r="AQ1803" s="22">
        <f t="shared" si="260"/>
        <v>31.200000000000003</v>
      </c>
      <c r="AR1803" s="22">
        <f t="shared" si="261"/>
        <v>39</v>
      </c>
      <c r="AS1803" s="22">
        <f t="shared" si="262"/>
        <v>46.8</v>
      </c>
      <c r="AT1803" s="22">
        <f t="shared" si="263"/>
        <v>31.200000000000003</v>
      </c>
      <c r="AU1803" s="22">
        <f t="shared" si="264"/>
        <v>39</v>
      </c>
      <c r="AV1803" s="22">
        <f t="shared" si="265"/>
        <v>46.8</v>
      </c>
      <c r="AW1803">
        <v>2030</v>
      </c>
      <c r="AX1803" t="s">
        <v>24</v>
      </c>
      <c r="AY1803" s="12">
        <v>2.85</v>
      </c>
      <c r="AZ1803" t="s">
        <v>899</v>
      </c>
      <c r="BA1803">
        <v>1</v>
      </c>
      <c r="BB1803">
        <v>60</v>
      </c>
      <c r="BC1803">
        <v>0</v>
      </c>
      <c r="BD1803">
        <v>2020</v>
      </c>
      <c r="BE1803" t="s">
        <v>372</v>
      </c>
    </row>
    <row r="1804" spans="1:57" x14ac:dyDescent="0.2">
      <c r="A1804">
        <v>101</v>
      </c>
      <c r="B1804">
        <v>2023</v>
      </c>
      <c r="C1804" t="s">
        <v>15</v>
      </c>
      <c r="D1804" t="s">
        <v>327</v>
      </c>
      <c r="E1804" t="s">
        <v>371</v>
      </c>
      <c r="G1804" t="s">
        <v>32</v>
      </c>
      <c r="H1804" t="s">
        <v>371</v>
      </c>
      <c r="I1804" t="s">
        <v>37</v>
      </c>
      <c r="J1804" t="s">
        <v>330</v>
      </c>
      <c r="L1804" s="12">
        <v>0</v>
      </c>
      <c r="M1804" s="12">
        <v>0</v>
      </c>
      <c r="N1804" s="12">
        <v>0</v>
      </c>
      <c r="O1804" t="s">
        <v>332</v>
      </c>
      <c r="P1804" t="s">
        <v>333</v>
      </c>
      <c r="Q1804" s="12">
        <v>350</v>
      </c>
      <c r="R1804" s="12">
        <v>800</v>
      </c>
      <c r="S1804" s="12">
        <v>806</v>
      </c>
      <c r="T1804" s="12">
        <v>1300</v>
      </c>
      <c r="U1804" s="12">
        <v>0</v>
      </c>
      <c r="V1804" s="12">
        <v>0</v>
      </c>
      <c r="W1804" s="12">
        <v>0</v>
      </c>
      <c r="X1804" t="s">
        <v>334</v>
      </c>
      <c r="Y1804" t="s">
        <v>335</v>
      </c>
      <c r="Z1804" s="12">
        <v>71.599999999999994</v>
      </c>
      <c r="AA1804" s="12">
        <v>88</v>
      </c>
      <c r="AB1804" s="12">
        <v>92</v>
      </c>
      <c r="AC1804" s="12">
        <v>106.7</v>
      </c>
      <c r="AD1804" s="12">
        <v>31.200000000000003</v>
      </c>
      <c r="AE1804" s="12">
        <v>39</v>
      </c>
      <c r="AF1804" s="12">
        <v>46.8</v>
      </c>
      <c r="AG1804" s="52">
        <v>1</v>
      </c>
      <c r="AH1804" s="52"/>
      <c r="AI1804" s="52"/>
      <c r="AJ1804" s="21">
        <f t="shared" si="257"/>
        <v>31.200000000000003</v>
      </c>
      <c r="AK1804" s="21">
        <f t="shared" si="258"/>
        <v>39</v>
      </c>
      <c r="AL1804" s="21">
        <f t="shared" si="259"/>
        <v>46.8</v>
      </c>
      <c r="AM1804" s="12">
        <v>1</v>
      </c>
      <c r="AN1804" s="12">
        <v>1</v>
      </c>
      <c r="AO1804" s="12">
        <v>0</v>
      </c>
      <c r="AP1804" s="12">
        <v>0</v>
      </c>
      <c r="AQ1804" s="22">
        <f t="shared" si="260"/>
        <v>31.200000000000003</v>
      </c>
      <c r="AR1804" s="22">
        <f t="shared" si="261"/>
        <v>39</v>
      </c>
      <c r="AS1804" s="22">
        <f t="shared" si="262"/>
        <v>46.8</v>
      </c>
      <c r="AT1804" s="22">
        <f t="shared" si="263"/>
        <v>31.200000000000003</v>
      </c>
      <c r="AU1804" s="22">
        <f t="shared" si="264"/>
        <v>39</v>
      </c>
      <c r="AV1804" s="22">
        <f t="shared" si="265"/>
        <v>46.8</v>
      </c>
      <c r="AW1804">
        <v>2035</v>
      </c>
      <c r="AX1804" t="s">
        <v>24</v>
      </c>
      <c r="AY1804" s="12">
        <v>2.85</v>
      </c>
      <c r="AZ1804" t="s">
        <v>899</v>
      </c>
      <c r="BA1804">
        <v>1</v>
      </c>
      <c r="BB1804">
        <v>60</v>
      </c>
      <c r="BC1804">
        <v>0</v>
      </c>
      <c r="BD1804">
        <v>2020</v>
      </c>
      <c r="BE1804" t="s">
        <v>372</v>
      </c>
    </row>
    <row r="1805" spans="1:57" x14ac:dyDescent="0.2">
      <c r="A1805">
        <v>101</v>
      </c>
      <c r="B1805">
        <v>2023</v>
      </c>
      <c r="C1805" t="s">
        <v>15</v>
      </c>
      <c r="D1805" t="s">
        <v>327</v>
      </c>
      <c r="E1805" t="s">
        <v>371</v>
      </c>
      <c r="G1805" t="s">
        <v>32</v>
      </c>
      <c r="H1805" t="s">
        <v>371</v>
      </c>
      <c r="I1805" t="s">
        <v>37</v>
      </c>
      <c r="J1805" t="s">
        <v>330</v>
      </c>
      <c r="L1805" s="12">
        <v>0</v>
      </c>
      <c r="M1805" s="12">
        <v>0</v>
      </c>
      <c r="N1805" s="12">
        <v>0</v>
      </c>
      <c r="O1805" t="s">
        <v>332</v>
      </c>
      <c r="P1805" t="s">
        <v>333</v>
      </c>
      <c r="Q1805" s="12">
        <v>350</v>
      </c>
      <c r="R1805" s="12">
        <v>800</v>
      </c>
      <c r="S1805" s="12">
        <v>806</v>
      </c>
      <c r="T1805" s="12">
        <v>1300</v>
      </c>
      <c r="U1805" s="12">
        <v>0</v>
      </c>
      <c r="V1805" s="12">
        <v>0</v>
      </c>
      <c r="W1805" s="12">
        <v>0</v>
      </c>
      <c r="X1805" t="s">
        <v>334</v>
      </c>
      <c r="Y1805" t="s">
        <v>335</v>
      </c>
      <c r="Z1805" s="12">
        <v>71.599999999999994</v>
      </c>
      <c r="AA1805" s="12">
        <v>88</v>
      </c>
      <c r="AB1805" s="12">
        <v>92</v>
      </c>
      <c r="AC1805" s="12">
        <v>106.7</v>
      </c>
      <c r="AD1805" s="12">
        <v>31.200000000000003</v>
      </c>
      <c r="AE1805" s="12">
        <v>39</v>
      </c>
      <c r="AF1805" s="12">
        <v>46.8</v>
      </c>
      <c r="AG1805" s="52">
        <v>1</v>
      </c>
      <c r="AH1805" s="52"/>
      <c r="AI1805" s="52"/>
      <c r="AJ1805" s="21">
        <f t="shared" si="257"/>
        <v>31.200000000000003</v>
      </c>
      <c r="AK1805" s="21">
        <f t="shared" si="258"/>
        <v>39</v>
      </c>
      <c r="AL1805" s="21">
        <f t="shared" si="259"/>
        <v>46.8</v>
      </c>
      <c r="AM1805" s="12">
        <v>1</v>
      </c>
      <c r="AN1805" s="12">
        <v>1</v>
      </c>
      <c r="AO1805" s="12">
        <v>0</v>
      </c>
      <c r="AP1805" s="12">
        <v>0</v>
      </c>
      <c r="AQ1805" s="22">
        <f t="shared" si="260"/>
        <v>31.200000000000003</v>
      </c>
      <c r="AR1805" s="22">
        <f t="shared" si="261"/>
        <v>39</v>
      </c>
      <c r="AS1805" s="22">
        <f t="shared" si="262"/>
        <v>46.8</v>
      </c>
      <c r="AT1805" s="22">
        <f t="shared" si="263"/>
        <v>31.200000000000003</v>
      </c>
      <c r="AU1805" s="22">
        <f t="shared" si="264"/>
        <v>39</v>
      </c>
      <c r="AV1805" s="22">
        <f t="shared" si="265"/>
        <v>46.8</v>
      </c>
      <c r="AW1805">
        <v>2040</v>
      </c>
      <c r="AX1805" t="s">
        <v>24</v>
      </c>
      <c r="AY1805" s="12">
        <v>2.85</v>
      </c>
      <c r="AZ1805" t="s">
        <v>899</v>
      </c>
      <c r="BA1805">
        <v>1</v>
      </c>
      <c r="BB1805">
        <v>60</v>
      </c>
      <c r="BC1805">
        <v>0</v>
      </c>
      <c r="BD1805">
        <v>2020</v>
      </c>
      <c r="BE1805" t="s">
        <v>372</v>
      </c>
    </row>
    <row r="1806" spans="1:57" x14ac:dyDescent="0.2">
      <c r="A1806">
        <v>101</v>
      </c>
      <c r="B1806">
        <v>2023</v>
      </c>
      <c r="C1806" t="s">
        <v>15</v>
      </c>
      <c r="D1806" t="s">
        <v>327</v>
      </c>
      <c r="E1806" t="s">
        <v>371</v>
      </c>
      <c r="G1806" t="s">
        <v>32</v>
      </c>
      <c r="H1806" t="s">
        <v>371</v>
      </c>
      <c r="I1806" t="s">
        <v>37</v>
      </c>
      <c r="J1806" t="s">
        <v>330</v>
      </c>
      <c r="L1806" s="12">
        <v>0</v>
      </c>
      <c r="M1806" s="12">
        <v>0</v>
      </c>
      <c r="N1806" s="12">
        <v>0</v>
      </c>
      <c r="O1806" t="s">
        <v>332</v>
      </c>
      <c r="P1806" t="s">
        <v>333</v>
      </c>
      <c r="Q1806" s="12">
        <v>350</v>
      </c>
      <c r="R1806" s="12">
        <v>800</v>
      </c>
      <c r="S1806" s="12">
        <v>806</v>
      </c>
      <c r="T1806" s="12">
        <v>1300</v>
      </c>
      <c r="U1806" s="12">
        <v>0</v>
      </c>
      <c r="V1806" s="12">
        <v>0</v>
      </c>
      <c r="W1806" s="12">
        <v>0</v>
      </c>
      <c r="X1806" t="s">
        <v>334</v>
      </c>
      <c r="Y1806" t="s">
        <v>335</v>
      </c>
      <c r="Z1806" s="12">
        <v>71.599999999999994</v>
      </c>
      <c r="AA1806" s="12">
        <v>88</v>
      </c>
      <c r="AB1806" s="12">
        <v>92</v>
      </c>
      <c r="AC1806" s="12">
        <v>106.7</v>
      </c>
      <c r="AD1806" s="12">
        <v>31.200000000000003</v>
      </c>
      <c r="AE1806" s="12">
        <v>39</v>
      </c>
      <c r="AF1806" s="12">
        <v>46.8</v>
      </c>
      <c r="AG1806" s="52">
        <v>1</v>
      </c>
      <c r="AH1806" s="52"/>
      <c r="AI1806" s="52"/>
      <c r="AJ1806" s="21">
        <f t="shared" si="257"/>
        <v>31.200000000000003</v>
      </c>
      <c r="AK1806" s="21">
        <f t="shared" si="258"/>
        <v>39</v>
      </c>
      <c r="AL1806" s="21">
        <f t="shared" si="259"/>
        <v>46.8</v>
      </c>
      <c r="AM1806" s="12">
        <v>1</v>
      </c>
      <c r="AN1806" s="12">
        <v>1</v>
      </c>
      <c r="AO1806" s="12">
        <v>0</v>
      </c>
      <c r="AP1806" s="12">
        <v>0</v>
      </c>
      <c r="AQ1806" s="22">
        <f t="shared" si="260"/>
        <v>31.200000000000003</v>
      </c>
      <c r="AR1806" s="22">
        <f t="shared" si="261"/>
        <v>39</v>
      </c>
      <c r="AS1806" s="22">
        <f t="shared" si="262"/>
        <v>46.8</v>
      </c>
      <c r="AT1806" s="22">
        <f t="shared" si="263"/>
        <v>31.200000000000003</v>
      </c>
      <c r="AU1806" s="22">
        <f t="shared" si="264"/>
        <v>39</v>
      </c>
      <c r="AV1806" s="22">
        <f t="shared" si="265"/>
        <v>46.8</v>
      </c>
      <c r="AW1806">
        <v>2045</v>
      </c>
      <c r="AX1806" t="s">
        <v>24</v>
      </c>
      <c r="AY1806" s="12">
        <v>2.85</v>
      </c>
      <c r="AZ1806" t="s">
        <v>899</v>
      </c>
      <c r="BA1806">
        <v>1</v>
      </c>
      <c r="BB1806">
        <v>60</v>
      </c>
      <c r="BC1806">
        <v>0</v>
      </c>
      <c r="BD1806">
        <v>2020</v>
      </c>
      <c r="BE1806" t="s">
        <v>372</v>
      </c>
    </row>
    <row r="1807" spans="1:57" x14ac:dyDescent="0.2">
      <c r="A1807">
        <v>101</v>
      </c>
      <c r="B1807">
        <v>2023</v>
      </c>
      <c r="C1807" t="s">
        <v>15</v>
      </c>
      <c r="D1807" t="s">
        <v>327</v>
      </c>
      <c r="E1807" t="s">
        <v>371</v>
      </c>
      <c r="G1807" t="s">
        <v>32</v>
      </c>
      <c r="H1807" t="s">
        <v>371</v>
      </c>
      <c r="I1807" t="s">
        <v>37</v>
      </c>
      <c r="J1807" t="s">
        <v>330</v>
      </c>
      <c r="L1807" s="12">
        <v>0</v>
      </c>
      <c r="M1807" s="12">
        <v>0</v>
      </c>
      <c r="N1807" s="12">
        <v>0</v>
      </c>
      <c r="O1807" t="s">
        <v>332</v>
      </c>
      <c r="P1807" t="s">
        <v>333</v>
      </c>
      <c r="Q1807" s="12">
        <v>350</v>
      </c>
      <c r="R1807" s="12">
        <v>800</v>
      </c>
      <c r="S1807" s="12">
        <v>806</v>
      </c>
      <c r="T1807" s="12">
        <v>1300</v>
      </c>
      <c r="U1807" s="12">
        <v>0</v>
      </c>
      <c r="V1807" s="12">
        <v>0</v>
      </c>
      <c r="W1807" s="12">
        <v>0</v>
      </c>
      <c r="X1807" t="s">
        <v>334</v>
      </c>
      <c r="Y1807" t="s">
        <v>335</v>
      </c>
      <c r="Z1807" s="12">
        <v>71.599999999999994</v>
      </c>
      <c r="AA1807" s="12">
        <v>88</v>
      </c>
      <c r="AB1807" s="12">
        <v>92</v>
      </c>
      <c r="AC1807" s="12">
        <v>106.7</v>
      </c>
      <c r="AD1807" s="12">
        <v>31.200000000000003</v>
      </c>
      <c r="AE1807" s="12">
        <v>39</v>
      </c>
      <c r="AF1807" s="12">
        <v>46.8</v>
      </c>
      <c r="AG1807" s="52">
        <v>1</v>
      </c>
      <c r="AH1807" s="52"/>
      <c r="AI1807" s="52"/>
      <c r="AJ1807" s="21">
        <f t="shared" si="257"/>
        <v>31.200000000000003</v>
      </c>
      <c r="AK1807" s="21">
        <f t="shared" si="258"/>
        <v>39</v>
      </c>
      <c r="AL1807" s="21">
        <f t="shared" si="259"/>
        <v>46.8</v>
      </c>
      <c r="AM1807" s="12">
        <v>1</v>
      </c>
      <c r="AN1807" s="12">
        <v>1</v>
      </c>
      <c r="AO1807" s="12">
        <v>0</v>
      </c>
      <c r="AP1807" s="12">
        <v>0</v>
      </c>
      <c r="AQ1807" s="22">
        <f t="shared" si="260"/>
        <v>31.200000000000003</v>
      </c>
      <c r="AR1807" s="22">
        <f t="shared" si="261"/>
        <v>39</v>
      </c>
      <c r="AS1807" s="22">
        <f t="shared" si="262"/>
        <v>46.8</v>
      </c>
      <c r="AT1807" s="22">
        <f t="shared" si="263"/>
        <v>31.200000000000003</v>
      </c>
      <c r="AU1807" s="22">
        <f t="shared" si="264"/>
        <v>39</v>
      </c>
      <c r="AV1807" s="22">
        <f t="shared" si="265"/>
        <v>46.8</v>
      </c>
      <c r="AW1807">
        <v>2050</v>
      </c>
      <c r="AX1807" t="s">
        <v>24</v>
      </c>
      <c r="AY1807" s="12">
        <v>2.85</v>
      </c>
      <c r="AZ1807" t="s">
        <v>899</v>
      </c>
      <c r="BA1807">
        <v>1</v>
      </c>
      <c r="BB1807">
        <v>60</v>
      </c>
      <c r="BC1807">
        <v>0</v>
      </c>
      <c r="BD1807">
        <v>2020</v>
      </c>
      <c r="BE1807" t="s">
        <v>372</v>
      </c>
    </row>
    <row r="1808" spans="1:57" x14ac:dyDescent="0.2">
      <c r="A1808">
        <v>101</v>
      </c>
      <c r="B1808">
        <v>2023</v>
      </c>
      <c r="C1808" t="s">
        <v>15</v>
      </c>
      <c r="D1808" t="s">
        <v>327</v>
      </c>
      <c r="E1808" t="s">
        <v>371</v>
      </c>
      <c r="G1808" t="s">
        <v>32</v>
      </c>
      <c r="H1808" t="s">
        <v>371</v>
      </c>
      <c r="I1808" t="s">
        <v>37</v>
      </c>
      <c r="J1808" t="s">
        <v>330</v>
      </c>
      <c r="L1808" s="12">
        <v>0</v>
      </c>
      <c r="M1808" s="12">
        <v>0</v>
      </c>
      <c r="N1808" s="12">
        <v>0</v>
      </c>
      <c r="O1808" t="s">
        <v>332</v>
      </c>
      <c r="P1808" t="s">
        <v>333</v>
      </c>
      <c r="Q1808" s="12">
        <v>350</v>
      </c>
      <c r="R1808" s="12">
        <v>800</v>
      </c>
      <c r="S1808" s="12">
        <v>806</v>
      </c>
      <c r="T1808" s="12">
        <v>1300</v>
      </c>
      <c r="U1808" s="12">
        <v>0</v>
      </c>
      <c r="V1808" s="12">
        <v>0</v>
      </c>
      <c r="W1808" s="12">
        <v>0</v>
      </c>
      <c r="X1808" t="s">
        <v>334</v>
      </c>
      <c r="Y1808" t="s">
        <v>335</v>
      </c>
      <c r="Z1808" s="12">
        <v>71.599999999999994</v>
      </c>
      <c r="AA1808" s="12">
        <v>88</v>
      </c>
      <c r="AB1808" s="12">
        <v>92</v>
      </c>
      <c r="AC1808" s="12">
        <v>106.7</v>
      </c>
      <c r="AD1808" s="12">
        <v>31.200000000000003</v>
      </c>
      <c r="AE1808" s="12">
        <v>39</v>
      </c>
      <c r="AF1808" s="12">
        <v>46.8</v>
      </c>
      <c r="AG1808" s="52">
        <v>1</v>
      </c>
      <c r="AH1808" s="52"/>
      <c r="AI1808" s="52"/>
      <c r="AJ1808" s="21">
        <f t="shared" si="257"/>
        <v>31.200000000000003</v>
      </c>
      <c r="AK1808" s="21">
        <f t="shared" si="258"/>
        <v>39</v>
      </c>
      <c r="AL1808" s="21">
        <f t="shared" si="259"/>
        <v>46.8</v>
      </c>
      <c r="AM1808" s="12">
        <v>1</v>
      </c>
      <c r="AN1808" s="12">
        <v>1</v>
      </c>
      <c r="AO1808" s="12">
        <v>0</v>
      </c>
      <c r="AP1808" s="12">
        <v>0</v>
      </c>
      <c r="AQ1808" s="22">
        <f t="shared" si="260"/>
        <v>31.200000000000003</v>
      </c>
      <c r="AR1808" s="22">
        <f t="shared" si="261"/>
        <v>39</v>
      </c>
      <c r="AS1808" s="22">
        <f t="shared" si="262"/>
        <v>46.8</v>
      </c>
      <c r="AT1808" s="22">
        <f t="shared" si="263"/>
        <v>31.200000000000003</v>
      </c>
      <c r="AU1808" s="22">
        <f t="shared" si="264"/>
        <v>39</v>
      </c>
      <c r="AV1808" s="22">
        <f t="shared" si="265"/>
        <v>46.8</v>
      </c>
      <c r="AW1808">
        <v>2023</v>
      </c>
      <c r="AX1808" t="s">
        <v>27</v>
      </c>
      <c r="AY1808" s="12">
        <v>2.85</v>
      </c>
      <c r="AZ1808" t="s">
        <v>899</v>
      </c>
      <c r="BA1808">
        <v>1</v>
      </c>
      <c r="BB1808">
        <v>60</v>
      </c>
      <c r="BC1808">
        <v>0</v>
      </c>
      <c r="BD1808">
        <v>2020</v>
      </c>
      <c r="BE1808" t="s">
        <v>372</v>
      </c>
    </row>
    <row r="1809" spans="1:57" x14ac:dyDescent="0.2">
      <c r="A1809">
        <v>101</v>
      </c>
      <c r="B1809">
        <v>2023</v>
      </c>
      <c r="C1809" t="s">
        <v>15</v>
      </c>
      <c r="D1809" t="s">
        <v>327</v>
      </c>
      <c r="E1809" t="s">
        <v>371</v>
      </c>
      <c r="G1809" t="s">
        <v>32</v>
      </c>
      <c r="H1809" t="s">
        <v>371</v>
      </c>
      <c r="I1809" t="s">
        <v>37</v>
      </c>
      <c r="J1809" t="s">
        <v>330</v>
      </c>
      <c r="L1809" s="12">
        <v>0</v>
      </c>
      <c r="M1809" s="12">
        <v>0</v>
      </c>
      <c r="N1809" s="12">
        <v>0</v>
      </c>
      <c r="O1809" t="s">
        <v>332</v>
      </c>
      <c r="P1809" t="s">
        <v>333</v>
      </c>
      <c r="Q1809" s="12">
        <v>350</v>
      </c>
      <c r="R1809" s="12">
        <v>800</v>
      </c>
      <c r="S1809" s="12">
        <v>806</v>
      </c>
      <c r="T1809" s="12">
        <v>1300</v>
      </c>
      <c r="U1809" s="12">
        <v>0</v>
      </c>
      <c r="V1809" s="12">
        <v>0</v>
      </c>
      <c r="W1809" s="12">
        <v>0</v>
      </c>
      <c r="X1809" t="s">
        <v>334</v>
      </c>
      <c r="Y1809" t="s">
        <v>335</v>
      </c>
      <c r="Z1809" s="12">
        <v>71.599999999999994</v>
      </c>
      <c r="AA1809" s="12">
        <v>88</v>
      </c>
      <c r="AB1809" s="12">
        <v>92</v>
      </c>
      <c r="AC1809" s="12">
        <v>106.7</v>
      </c>
      <c r="AD1809" s="12">
        <v>31.200000000000003</v>
      </c>
      <c r="AE1809" s="12">
        <v>39</v>
      </c>
      <c r="AF1809" s="12">
        <v>46.8</v>
      </c>
      <c r="AG1809" s="52">
        <v>1</v>
      </c>
      <c r="AH1809" s="52"/>
      <c r="AI1809" s="52"/>
      <c r="AJ1809" s="21">
        <f t="shared" si="257"/>
        <v>31.200000000000003</v>
      </c>
      <c r="AK1809" s="21">
        <f t="shared" si="258"/>
        <v>39</v>
      </c>
      <c r="AL1809" s="21">
        <f t="shared" si="259"/>
        <v>46.8</v>
      </c>
      <c r="AM1809" s="12">
        <v>1</v>
      </c>
      <c r="AN1809" s="12">
        <v>1</v>
      </c>
      <c r="AO1809" s="12">
        <v>0</v>
      </c>
      <c r="AP1809" s="12">
        <v>0</v>
      </c>
      <c r="AQ1809" s="22">
        <f t="shared" si="260"/>
        <v>31.200000000000003</v>
      </c>
      <c r="AR1809" s="22">
        <f t="shared" si="261"/>
        <v>39</v>
      </c>
      <c r="AS1809" s="22">
        <f t="shared" si="262"/>
        <v>46.8</v>
      </c>
      <c r="AT1809" s="22">
        <f t="shared" si="263"/>
        <v>31.200000000000003</v>
      </c>
      <c r="AU1809" s="22">
        <f t="shared" si="264"/>
        <v>39</v>
      </c>
      <c r="AV1809" s="22">
        <f t="shared" si="265"/>
        <v>46.8</v>
      </c>
      <c r="AW1809">
        <v>2030</v>
      </c>
      <c r="AX1809" t="s">
        <v>27</v>
      </c>
      <c r="AY1809" s="12">
        <v>2.85</v>
      </c>
      <c r="AZ1809" t="s">
        <v>899</v>
      </c>
      <c r="BA1809">
        <v>1</v>
      </c>
      <c r="BB1809">
        <v>60</v>
      </c>
      <c r="BC1809">
        <v>0</v>
      </c>
      <c r="BD1809">
        <v>2020</v>
      </c>
      <c r="BE1809" t="s">
        <v>372</v>
      </c>
    </row>
    <row r="1810" spans="1:57" x14ac:dyDescent="0.2">
      <c r="A1810">
        <v>101</v>
      </c>
      <c r="B1810">
        <v>2023</v>
      </c>
      <c r="C1810" t="s">
        <v>15</v>
      </c>
      <c r="D1810" t="s">
        <v>327</v>
      </c>
      <c r="E1810" t="s">
        <v>371</v>
      </c>
      <c r="G1810" t="s">
        <v>32</v>
      </c>
      <c r="H1810" t="s">
        <v>371</v>
      </c>
      <c r="I1810" t="s">
        <v>37</v>
      </c>
      <c r="J1810" t="s">
        <v>330</v>
      </c>
      <c r="L1810" s="12">
        <v>0</v>
      </c>
      <c r="M1810" s="12">
        <v>0</v>
      </c>
      <c r="N1810" s="12">
        <v>0</v>
      </c>
      <c r="O1810" t="s">
        <v>332</v>
      </c>
      <c r="P1810" t="s">
        <v>333</v>
      </c>
      <c r="Q1810" s="12">
        <v>350</v>
      </c>
      <c r="R1810" s="12">
        <v>800</v>
      </c>
      <c r="S1810" s="12">
        <v>806</v>
      </c>
      <c r="T1810" s="12">
        <v>1300</v>
      </c>
      <c r="U1810" s="12">
        <v>0</v>
      </c>
      <c r="V1810" s="12">
        <v>0</v>
      </c>
      <c r="W1810" s="12">
        <v>0</v>
      </c>
      <c r="X1810" t="s">
        <v>334</v>
      </c>
      <c r="Y1810" t="s">
        <v>335</v>
      </c>
      <c r="Z1810" s="12">
        <v>71.599999999999994</v>
      </c>
      <c r="AA1810" s="12">
        <v>88</v>
      </c>
      <c r="AB1810" s="12">
        <v>92</v>
      </c>
      <c r="AC1810" s="12">
        <v>106.7</v>
      </c>
      <c r="AD1810" s="12">
        <v>31.200000000000003</v>
      </c>
      <c r="AE1810" s="12">
        <v>39</v>
      </c>
      <c r="AF1810" s="12">
        <v>46.8</v>
      </c>
      <c r="AG1810" s="52">
        <v>1</v>
      </c>
      <c r="AH1810" s="52"/>
      <c r="AI1810" s="52"/>
      <c r="AJ1810" s="21">
        <f t="shared" si="257"/>
        <v>31.200000000000003</v>
      </c>
      <c r="AK1810" s="21">
        <f t="shared" si="258"/>
        <v>39</v>
      </c>
      <c r="AL1810" s="21">
        <f t="shared" si="259"/>
        <v>46.8</v>
      </c>
      <c r="AM1810" s="12">
        <v>1</v>
      </c>
      <c r="AN1810" s="12">
        <v>1</v>
      </c>
      <c r="AO1810" s="12">
        <v>0</v>
      </c>
      <c r="AP1810" s="12">
        <v>0</v>
      </c>
      <c r="AQ1810" s="22">
        <f t="shared" si="260"/>
        <v>31.200000000000003</v>
      </c>
      <c r="AR1810" s="22">
        <f t="shared" si="261"/>
        <v>39</v>
      </c>
      <c r="AS1810" s="22">
        <f t="shared" si="262"/>
        <v>46.8</v>
      </c>
      <c r="AT1810" s="22">
        <f t="shared" si="263"/>
        <v>31.200000000000003</v>
      </c>
      <c r="AU1810" s="22">
        <f t="shared" si="264"/>
        <v>39</v>
      </c>
      <c r="AV1810" s="22">
        <f t="shared" si="265"/>
        <v>46.8</v>
      </c>
      <c r="AW1810">
        <v>2035</v>
      </c>
      <c r="AX1810" t="s">
        <v>27</v>
      </c>
      <c r="AY1810" s="12">
        <v>2.85</v>
      </c>
      <c r="AZ1810" t="s">
        <v>899</v>
      </c>
      <c r="BA1810">
        <v>1</v>
      </c>
      <c r="BB1810">
        <v>60</v>
      </c>
      <c r="BC1810">
        <v>0</v>
      </c>
      <c r="BD1810">
        <v>2020</v>
      </c>
      <c r="BE1810" t="s">
        <v>372</v>
      </c>
    </row>
    <row r="1811" spans="1:57" x14ac:dyDescent="0.2">
      <c r="A1811">
        <v>101</v>
      </c>
      <c r="B1811">
        <v>2023</v>
      </c>
      <c r="C1811" t="s">
        <v>15</v>
      </c>
      <c r="D1811" t="s">
        <v>327</v>
      </c>
      <c r="E1811" t="s">
        <v>371</v>
      </c>
      <c r="G1811" t="s">
        <v>32</v>
      </c>
      <c r="H1811" t="s">
        <v>371</v>
      </c>
      <c r="I1811" t="s">
        <v>37</v>
      </c>
      <c r="J1811" t="s">
        <v>330</v>
      </c>
      <c r="L1811" s="12">
        <v>0</v>
      </c>
      <c r="M1811" s="12">
        <v>0</v>
      </c>
      <c r="N1811" s="12">
        <v>0</v>
      </c>
      <c r="O1811" t="s">
        <v>332</v>
      </c>
      <c r="P1811" t="s">
        <v>333</v>
      </c>
      <c r="Q1811" s="12">
        <v>350</v>
      </c>
      <c r="R1811" s="12">
        <v>800</v>
      </c>
      <c r="S1811" s="12">
        <v>806</v>
      </c>
      <c r="T1811" s="12">
        <v>1300</v>
      </c>
      <c r="U1811" s="12">
        <v>0</v>
      </c>
      <c r="V1811" s="12">
        <v>0</v>
      </c>
      <c r="W1811" s="12">
        <v>0</v>
      </c>
      <c r="X1811" t="s">
        <v>334</v>
      </c>
      <c r="Y1811" t="s">
        <v>335</v>
      </c>
      <c r="Z1811" s="12">
        <v>71.599999999999994</v>
      </c>
      <c r="AA1811" s="12">
        <v>88</v>
      </c>
      <c r="AB1811" s="12">
        <v>92</v>
      </c>
      <c r="AC1811" s="12">
        <v>106.7</v>
      </c>
      <c r="AD1811" s="12">
        <v>31.200000000000003</v>
      </c>
      <c r="AE1811" s="12">
        <v>39</v>
      </c>
      <c r="AF1811" s="12">
        <v>46.8</v>
      </c>
      <c r="AG1811" s="52">
        <v>1</v>
      </c>
      <c r="AH1811" s="52"/>
      <c r="AI1811" s="52"/>
      <c r="AJ1811" s="21">
        <f t="shared" si="257"/>
        <v>31.200000000000003</v>
      </c>
      <c r="AK1811" s="21">
        <f t="shared" si="258"/>
        <v>39</v>
      </c>
      <c r="AL1811" s="21">
        <f t="shared" si="259"/>
        <v>46.8</v>
      </c>
      <c r="AM1811" s="12">
        <v>1</v>
      </c>
      <c r="AN1811" s="12">
        <v>1</v>
      </c>
      <c r="AO1811" s="12">
        <v>0</v>
      </c>
      <c r="AP1811" s="12">
        <v>0</v>
      </c>
      <c r="AQ1811" s="22">
        <f t="shared" si="260"/>
        <v>31.200000000000003</v>
      </c>
      <c r="AR1811" s="22">
        <f t="shared" si="261"/>
        <v>39</v>
      </c>
      <c r="AS1811" s="22">
        <f t="shared" si="262"/>
        <v>46.8</v>
      </c>
      <c r="AT1811" s="22">
        <f t="shared" si="263"/>
        <v>31.200000000000003</v>
      </c>
      <c r="AU1811" s="22">
        <f t="shared" si="264"/>
        <v>39</v>
      </c>
      <c r="AV1811" s="22">
        <f t="shared" si="265"/>
        <v>46.8</v>
      </c>
      <c r="AW1811">
        <v>2040</v>
      </c>
      <c r="AX1811" t="s">
        <v>27</v>
      </c>
      <c r="AY1811" s="12">
        <v>2.85</v>
      </c>
      <c r="AZ1811" t="s">
        <v>899</v>
      </c>
      <c r="BA1811">
        <v>1</v>
      </c>
      <c r="BB1811">
        <v>60</v>
      </c>
      <c r="BC1811">
        <v>0</v>
      </c>
      <c r="BD1811">
        <v>2020</v>
      </c>
      <c r="BE1811" t="s">
        <v>372</v>
      </c>
    </row>
    <row r="1812" spans="1:57" x14ac:dyDescent="0.2">
      <c r="A1812">
        <v>101</v>
      </c>
      <c r="B1812">
        <v>2023</v>
      </c>
      <c r="C1812" t="s">
        <v>15</v>
      </c>
      <c r="D1812" t="s">
        <v>327</v>
      </c>
      <c r="E1812" t="s">
        <v>371</v>
      </c>
      <c r="G1812" t="s">
        <v>32</v>
      </c>
      <c r="H1812" t="s">
        <v>371</v>
      </c>
      <c r="I1812" t="s">
        <v>37</v>
      </c>
      <c r="J1812" t="s">
        <v>330</v>
      </c>
      <c r="L1812" s="12">
        <v>0</v>
      </c>
      <c r="M1812" s="12">
        <v>0</v>
      </c>
      <c r="N1812" s="12">
        <v>0</v>
      </c>
      <c r="O1812" t="s">
        <v>332</v>
      </c>
      <c r="P1812" t="s">
        <v>333</v>
      </c>
      <c r="Q1812" s="12">
        <v>350</v>
      </c>
      <c r="R1812" s="12">
        <v>800</v>
      </c>
      <c r="S1812" s="12">
        <v>806</v>
      </c>
      <c r="T1812" s="12">
        <v>1300</v>
      </c>
      <c r="U1812" s="12">
        <v>0</v>
      </c>
      <c r="V1812" s="12">
        <v>0</v>
      </c>
      <c r="W1812" s="12">
        <v>0</v>
      </c>
      <c r="X1812" t="s">
        <v>334</v>
      </c>
      <c r="Y1812" t="s">
        <v>335</v>
      </c>
      <c r="Z1812" s="12">
        <v>71.599999999999994</v>
      </c>
      <c r="AA1812" s="12">
        <v>88</v>
      </c>
      <c r="AB1812" s="12">
        <v>92</v>
      </c>
      <c r="AC1812" s="12">
        <v>106.7</v>
      </c>
      <c r="AD1812" s="12">
        <v>31.200000000000003</v>
      </c>
      <c r="AE1812" s="12">
        <v>39</v>
      </c>
      <c r="AF1812" s="12">
        <v>46.8</v>
      </c>
      <c r="AG1812" s="52">
        <v>1</v>
      </c>
      <c r="AH1812" s="52"/>
      <c r="AI1812" s="52"/>
      <c r="AJ1812" s="21">
        <f t="shared" si="257"/>
        <v>31.200000000000003</v>
      </c>
      <c r="AK1812" s="21">
        <f t="shared" si="258"/>
        <v>39</v>
      </c>
      <c r="AL1812" s="21">
        <f t="shared" si="259"/>
        <v>46.8</v>
      </c>
      <c r="AM1812" s="12">
        <v>1</v>
      </c>
      <c r="AN1812" s="12">
        <v>1</v>
      </c>
      <c r="AO1812" s="12">
        <v>0</v>
      </c>
      <c r="AP1812" s="12">
        <v>0</v>
      </c>
      <c r="AQ1812" s="22">
        <f t="shared" si="260"/>
        <v>31.200000000000003</v>
      </c>
      <c r="AR1812" s="22">
        <f t="shared" si="261"/>
        <v>39</v>
      </c>
      <c r="AS1812" s="22">
        <f t="shared" si="262"/>
        <v>46.8</v>
      </c>
      <c r="AT1812" s="22">
        <f t="shared" si="263"/>
        <v>31.200000000000003</v>
      </c>
      <c r="AU1812" s="22">
        <f t="shared" si="264"/>
        <v>39</v>
      </c>
      <c r="AV1812" s="22">
        <f t="shared" si="265"/>
        <v>46.8</v>
      </c>
      <c r="AW1812">
        <v>2045</v>
      </c>
      <c r="AX1812" t="s">
        <v>27</v>
      </c>
      <c r="AY1812" s="12">
        <v>2.85</v>
      </c>
      <c r="AZ1812" t="s">
        <v>899</v>
      </c>
      <c r="BA1812">
        <v>1</v>
      </c>
      <c r="BB1812">
        <v>60</v>
      </c>
      <c r="BC1812">
        <v>0</v>
      </c>
      <c r="BD1812">
        <v>2020</v>
      </c>
      <c r="BE1812" t="s">
        <v>372</v>
      </c>
    </row>
    <row r="1813" spans="1:57" x14ac:dyDescent="0.2">
      <c r="A1813">
        <v>101</v>
      </c>
      <c r="B1813">
        <v>2023</v>
      </c>
      <c r="C1813" t="s">
        <v>15</v>
      </c>
      <c r="D1813" t="s">
        <v>327</v>
      </c>
      <c r="E1813" t="s">
        <v>371</v>
      </c>
      <c r="G1813" t="s">
        <v>32</v>
      </c>
      <c r="H1813" t="s">
        <v>371</v>
      </c>
      <c r="I1813" t="s">
        <v>37</v>
      </c>
      <c r="J1813" t="s">
        <v>330</v>
      </c>
      <c r="L1813" s="12">
        <v>0</v>
      </c>
      <c r="M1813" s="12">
        <v>0</v>
      </c>
      <c r="N1813" s="12">
        <v>0</v>
      </c>
      <c r="O1813" t="s">
        <v>332</v>
      </c>
      <c r="P1813" t="s">
        <v>333</v>
      </c>
      <c r="Q1813" s="12">
        <v>350</v>
      </c>
      <c r="R1813" s="12">
        <v>800</v>
      </c>
      <c r="S1813" s="12">
        <v>806</v>
      </c>
      <c r="T1813" s="12">
        <v>1300</v>
      </c>
      <c r="U1813" s="12">
        <v>0</v>
      </c>
      <c r="V1813" s="12">
        <v>0</v>
      </c>
      <c r="W1813" s="12">
        <v>0</v>
      </c>
      <c r="X1813" t="s">
        <v>334</v>
      </c>
      <c r="Y1813" t="s">
        <v>335</v>
      </c>
      <c r="Z1813" s="12">
        <v>71.599999999999994</v>
      </c>
      <c r="AA1813" s="12">
        <v>88</v>
      </c>
      <c r="AB1813" s="12">
        <v>92</v>
      </c>
      <c r="AC1813" s="12">
        <v>106.7</v>
      </c>
      <c r="AD1813" s="12">
        <v>31.200000000000003</v>
      </c>
      <c r="AE1813" s="12">
        <v>39</v>
      </c>
      <c r="AF1813" s="12">
        <v>46.8</v>
      </c>
      <c r="AG1813" s="52">
        <v>1</v>
      </c>
      <c r="AH1813" s="52"/>
      <c r="AI1813" s="52"/>
      <c r="AJ1813" s="21">
        <f t="shared" si="257"/>
        <v>31.200000000000003</v>
      </c>
      <c r="AK1813" s="21">
        <f t="shared" si="258"/>
        <v>39</v>
      </c>
      <c r="AL1813" s="21">
        <f t="shared" si="259"/>
        <v>46.8</v>
      </c>
      <c r="AM1813" s="12">
        <v>1</v>
      </c>
      <c r="AN1813" s="12">
        <v>1</v>
      </c>
      <c r="AO1813" s="12">
        <v>0</v>
      </c>
      <c r="AP1813" s="12">
        <v>0</v>
      </c>
      <c r="AQ1813" s="22">
        <f t="shared" si="260"/>
        <v>31.200000000000003</v>
      </c>
      <c r="AR1813" s="22">
        <f t="shared" si="261"/>
        <v>39</v>
      </c>
      <c r="AS1813" s="22">
        <f t="shared" si="262"/>
        <v>46.8</v>
      </c>
      <c r="AT1813" s="22">
        <f t="shared" si="263"/>
        <v>31.200000000000003</v>
      </c>
      <c r="AU1813" s="22">
        <f t="shared" si="264"/>
        <v>39</v>
      </c>
      <c r="AV1813" s="22">
        <f t="shared" si="265"/>
        <v>46.8</v>
      </c>
      <c r="AW1813">
        <v>2050</v>
      </c>
      <c r="AX1813" t="s">
        <v>27</v>
      </c>
      <c r="AY1813" s="12">
        <v>2.85</v>
      </c>
      <c r="AZ1813" t="s">
        <v>899</v>
      </c>
      <c r="BA1813">
        <v>1</v>
      </c>
      <c r="BB1813">
        <v>60</v>
      </c>
      <c r="BC1813">
        <v>0</v>
      </c>
      <c r="BD1813">
        <v>2020</v>
      </c>
      <c r="BE1813" t="s">
        <v>372</v>
      </c>
    </row>
    <row r="1814" spans="1:57" x14ac:dyDescent="0.2">
      <c r="A1814">
        <v>101</v>
      </c>
      <c r="B1814">
        <v>2023</v>
      </c>
      <c r="C1814" t="s">
        <v>15</v>
      </c>
      <c r="D1814" t="s">
        <v>327</v>
      </c>
      <c r="E1814" t="s">
        <v>371</v>
      </c>
      <c r="G1814" t="s">
        <v>32</v>
      </c>
      <c r="H1814" t="s">
        <v>371</v>
      </c>
      <c r="I1814" t="s">
        <v>37</v>
      </c>
      <c r="J1814" t="s">
        <v>330</v>
      </c>
      <c r="L1814" s="12">
        <v>0</v>
      </c>
      <c r="M1814" s="12">
        <v>0</v>
      </c>
      <c r="N1814" s="12">
        <v>0</v>
      </c>
      <c r="O1814" t="s">
        <v>332</v>
      </c>
      <c r="P1814" t="s">
        <v>333</v>
      </c>
      <c r="Q1814" s="12">
        <v>350</v>
      </c>
      <c r="R1814" s="12">
        <v>800</v>
      </c>
      <c r="S1814" s="12">
        <v>806</v>
      </c>
      <c r="T1814" s="12">
        <v>1300</v>
      </c>
      <c r="U1814" s="12">
        <v>0</v>
      </c>
      <c r="V1814" s="12">
        <v>0</v>
      </c>
      <c r="W1814" s="12">
        <v>0</v>
      </c>
      <c r="X1814" t="s">
        <v>334</v>
      </c>
      <c r="Y1814" t="s">
        <v>335</v>
      </c>
      <c r="Z1814" s="12">
        <v>71.599999999999994</v>
      </c>
      <c r="AA1814" s="12">
        <v>88</v>
      </c>
      <c r="AB1814" s="12">
        <v>92</v>
      </c>
      <c r="AC1814" s="12">
        <v>106.7</v>
      </c>
      <c r="AD1814" s="12">
        <v>31.200000000000003</v>
      </c>
      <c r="AE1814" s="12">
        <v>39</v>
      </c>
      <c r="AF1814" s="12">
        <v>46.8</v>
      </c>
      <c r="AG1814" s="52">
        <v>1</v>
      </c>
      <c r="AH1814" s="52"/>
      <c r="AI1814" s="52"/>
      <c r="AJ1814" s="21">
        <f t="shared" si="257"/>
        <v>31.200000000000003</v>
      </c>
      <c r="AK1814" s="21">
        <f t="shared" si="258"/>
        <v>39</v>
      </c>
      <c r="AL1814" s="21">
        <f t="shared" si="259"/>
        <v>46.8</v>
      </c>
      <c r="AM1814" s="12">
        <v>1</v>
      </c>
      <c r="AN1814" s="12">
        <v>1</v>
      </c>
      <c r="AO1814" s="12">
        <v>0</v>
      </c>
      <c r="AP1814" s="12">
        <v>0</v>
      </c>
      <c r="AQ1814" s="22">
        <f t="shared" si="260"/>
        <v>31.200000000000003</v>
      </c>
      <c r="AR1814" s="22">
        <f t="shared" si="261"/>
        <v>39</v>
      </c>
      <c r="AS1814" s="22">
        <f t="shared" si="262"/>
        <v>46.8</v>
      </c>
      <c r="AT1814" s="22">
        <f t="shared" si="263"/>
        <v>31.200000000000003</v>
      </c>
      <c r="AU1814" s="22">
        <f t="shared" si="264"/>
        <v>39</v>
      </c>
      <c r="AV1814" s="22">
        <f t="shared" si="265"/>
        <v>46.8</v>
      </c>
      <c r="AW1814">
        <v>2023</v>
      </c>
      <c r="AX1814" t="s">
        <v>28</v>
      </c>
      <c r="AY1814" s="12">
        <v>2.85</v>
      </c>
      <c r="AZ1814" t="s">
        <v>899</v>
      </c>
      <c r="BA1814">
        <v>1</v>
      </c>
      <c r="BB1814">
        <v>60</v>
      </c>
      <c r="BC1814">
        <v>0</v>
      </c>
      <c r="BD1814">
        <v>2020</v>
      </c>
      <c r="BE1814" t="s">
        <v>372</v>
      </c>
    </row>
    <row r="1815" spans="1:57" x14ac:dyDescent="0.2">
      <c r="A1815">
        <v>101</v>
      </c>
      <c r="B1815">
        <v>2023</v>
      </c>
      <c r="C1815" t="s">
        <v>15</v>
      </c>
      <c r="D1815" t="s">
        <v>327</v>
      </c>
      <c r="E1815" t="s">
        <v>371</v>
      </c>
      <c r="G1815" t="s">
        <v>32</v>
      </c>
      <c r="H1815" t="s">
        <v>371</v>
      </c>
      <c r="I1815" t="s">
        <v>37</v>
      </c>
      <c r="J1815" t="s">
        <v>330</v>
      </c>
      <c r="L1815" s="12">
        <v>0</v>
      </c>
      <c r="M1815" s="12">
        <v>0</v>
      </c>
      <c r="N1815" s="12">
        <v>0</v>
      </c>
      <c r="O1815" t="s">
        <v>332</v>
      </c>
      <c r="P1815" t="s">
        <v>333</v>
      </c>
      <c r="Q1815" s="12">
        <v>350</v>
      </c>
      <c r="R1815" s="12">
        <v>800</v>
      </c>
      <c r="S1815" s="12">
        <v>806</v>
      </c>
      <c r="T1815" s="12">
        <v>1300</v>
      </c>
      <c r="U1815" s="12">
        <v>0</v>
      </c>
      <c r="V1815" s="12">
        <v>0</v>
      </c>
      <c r="W1815" s="12">
        <v>0</v>
      </c>
      <c r="X1815" t="s">
        <v>334</v>
      </c>
      <c r="Y1815" t="s">
        <v>335</v>
      </c>
      <c r="Z1815" s="12">
        <v>71.599999999999994</v>
      </c>
      <c r="AA1815" s="12">
        <v>88</v>
      </c>
      <c r="AB1815" s="12">
        <v>92</v>
      </c>
      <c r="AC1815" s="12">
        <v>106.7</v>
      </c>
      <c r="AD1815" s="12">
        <v>31.200000000000003</v>
      </c>
      <c r="AE1815" s="12">
        <v>39</v>
      </c>
      <c r="AF1815" s="12">
        <v>46.8</v>
      </c>
      <c r="AG1815" s="52">
        <v>1</v>
      </c>
      <c r="AH1815" s="52"/>
      <c r="AI1815" s="52"/>
      <c r="AJ1815" s="21">
        <f t="shared" si="257"/>
        <v>31.200000000000003</v>
      </c>
      <c r="AK1815" s="21">
        <f t="shared" si="258"/>
        <v>39</v>
      </c>
      <c r="AL1815" s="21">
        <f t="shared" si="259"/>
        <v>46.8</v>
      </c>
      <c r="AM1815" s="12">
        <v>1</v>
      </c>
      <c r="AN1815" s="12">
        <v>1</v>
      </c>
      <c r="AO1815" s="12">
        <v>0</v>
      </c>
      <c r="AP1815" s="12">
        <v>0</v>
      </c>
      <c r="AQ1815" s="22">
        <f t="shared" si="260"/>
        <v>31.200000000000003</v>
      </c>
      <c r="AR1815" s="22">
        <f t="shared" si="261"/>
        <v>39</v>
      </c>
      <c r="AS1815" s="22">
        <f t="shared" si="262"/>
        <v>46.8</v>
      </c>
      <c r="AT1815" s="22">
        <f t="shared" si="263"/>
        <v>31.200000000000003</v>
      </c>
      <c r="AU1815" s="22">
        <f t="shared" si="264"/>
        <v>39</v>
      </c>
      <c r="AV1815" s="22">
        <f t="shared" si="265"/>
        <v>46.8</v>
      </c>
      <c r="AW1815">
        <v>2030</v>
      </c>
      <c r="AX1815" t="s">
        <v>28</v>
      </c>
      <c r="AY1815" s="12">
        <v>2.85</v>
      </c>
      <c r="AZ1815" t="s">
        <v>899</v>
      </c>
      <c r="BA1815">
        <v>1</v>
      </c>
      <c r="BB1815">
        <v>60</v>
      </c>
      <c r="BC1815">
        <v>0</v>
      </c>
      <c r="BD1815">
        <v>2020</v>
      </c>
      <c r="BE1815" t="s">
        <v>372</v>
      </c>
    </row>
    <row r="1816" spans="1:57" x14ac:dyDescent="0.2">
      <c r="A1816">
        <v>101</v>
      </c>
      <c r="B1816">
        <v>2023</v>
      </c>
      <c r="C1816" t="s">
        <v>15</v>
      </c>
      <c r="D1816" t="s">
        <v>327</v>
      </c>
      <c r="E1816" t="s">
        <v>371</v>
      </c>
      <c r="G1816" t="s">
        <v>32</v>
      </c>
      <c r="H1816" t="s">
        <v>371</v>
      </c>
      <c r="I1816" t="s">
        <v>37</v>
      </c>
      <c r="J1816" t="s">
        <v>330</v>
      </c>
      <c r="L1816" s="12">
        <v>0</v>
      </c>
      <c r="M1816" s="12">
        <v>0</v>
      </c>
      <c r="N1816" s="12">
        <v>0</v>
      </c>
      <c r="O1816" t="s">
        <v>332</v>
      </c>
      <c r="P1816" t="s">
        <v>333</v>
      </c>
      <c r="Q1816" s="12">
        <v>350</v>
      </c>
      <c r="R1816" s="12">
        <v>800</v>
      </c>
      <c r="S1816" s="12">
        <v>806</v>
      </c>
      <c r="T1816" s="12">
        <v>1300</v>
      </c>
      <c r="U1816" s="12">
        <v>0</v>
      </c>
      <c r="V1816" s="12">
        <v>0</v>
      </c>
      <c r="W1816" s="12">
        <v>0</v>
      </c>
      <c r="X1816" t="s">
        <v>334</v>
      </c>
      <c r="Y1816" t="s">
        <v>335</v>
      </c>
      <c r="Z1816" s="12">
        <v>71.599999999999994</v>
      </c>
      <c r="AA1816" s="12">
        <v>88</v>
      </c>
      <c r="AB1816" s="12">
        <v>92</v>
      </c>
      <c r="AC1816" s="12">
        <v>106.7</v>
      </c>
      <c r="AD1816" s="12">
        <v>31.200000000000003</v>
      </c>
      <c r="AE1816" s="12">
        <v>39</v>
      </c>
      <c r="AF1816" s="12">
        <v>46.8</v>
      </c>
      <c r="AG1816" s="52">
        <v>1</v>
      </c>
      <c r="AH1816" s="52"/>
      <c r="AI1816" s="52"/>
      <c r="AJ1816" s="21">
        <f t="shared" si="257"/>
        <v>31.200000000000003</v>
      </c>
      <c r="AK1816" s="21">
        <f t="shared" si="258"/>
        <v>39</v>
      </c>
      <c r="AL1816" s="21">
        <f t="shared" si="259"/>
        <v>46.8</v>
      </c>
      <c r="AM1816" s="12">
        <v>1</v>
      </c>
      <c r="AN1816" s="12">
        <v>1</v>
      </c>
      <c r="AO1816" s="12">
        <v>0</v>
      </c>
      <c r="AP1816" s="12">
        <v>0</v>
      </c>
      <c r="AQ1816" s="22">
        <f t="shared" si="260"/>
        <v>31.200000000000003</v>
      </c>
      <c r="AR1816" s="22">
        <f t="shared" si="261"/>
        <v>39</v>
      </c>
      <c r="AS1816" s="22">
        <f t="shared" si="262"/>
        <v>46.8</v>
      </c>
      <c r="AT1816" s="22">
        <f t="shared" si="263"/>
        <v>31.200000000000003</v>
      </c>
      <c r="AU1816" s="22">
        <f t="shared" si="264"/>
        <v>39</v>
      </c>
      <c r="AV1816" s="22">
        <f t="shared" si="265"/>
        <v>46.8</v>
      </c>
      <c r="AW1816">
        <v>2035</v>
      </c>
      <c r="AX1816" t="s">
        <v>28</v>
      </c>
      <c r="AY1816" s="12">
        <v>2.85</v>
      </c>
      <c r="AZ1816" t="s">
        <v>899</v>
      </c>
      <c r="BA1816">
        <v>1</v>
      </c>
      <c r="BB1816">
        <v>60</v>
      </c>
      <c r="BC1816">
        <v>0</v>
      </c>
      <c r="BD1816">
        <v>2020</v>
      </c>
      <c r="BE1816" t="s">
        <v>372</v>
      </c>
    </row>
    <row r="1817" spans="1:57" x14ac:dyDescent="0.2">
      <c r="A1817">
        <v>101</v>
      </c>
      <c r="B1817">
        <v>2023</v>
      </c>
      <c r="C1817" t="s">
        <v>15</v>
      </c>
      <c r="D1817" t="s">
        <v>327</v>
      </c>
      <c r="E1817" t="s">
        <v>371</v>
      </c>
      <c r="G1817" t="s">
        <v>32</v>
      </c>
      <c r="H1817" t="s">
        <v>371</v>
      </c>
      <c r="I1817" t="s">
        <v>37</v>
      </c>
      <c r="J1817" t="s">
        <v>330</v>
      </c>
      <c r="L1817" s="12">
        <v>0</v>
      </c>
      <c r="M1817" s="12">
        <v>0</v>
      </c>
      <c r="N1817" s="12">
        <v>0</v>
      </c>
      <c r="O1817" t="s">
        <v>332</v>
      </c>
      <c r="P1817" t="s">
        <v>333</v>
      </c>
      <c r="Q1817" s="12">
        <v>350</v>
      </c>
      <c r="R1817" s="12">
        <v>800</v>
      </c>
      <c r="S1817" s="12">
        <v>806</v>
      </c>
      <c r="T1817" s="12">
        <v>1300</v>
      </c>
      <c r="U1817" s="12">
        <v>0</v>
      </c>
      <c r="V1817" s="12">
        <v>0</v>
      </c>
      <c r="W1817" s="12">
        <v>0</v>
      </c>
      <c r="X1817" t="s">
        <v>334</v>
      </c>
      <c r="Y1817" t="s">
        <v>335</v>
      </c>
      <c r="Z1817" s="12">
        <v>71.599999999999994</v>
      </c>
      <c r="AA1817" s="12">
        <v>88</v>
      </c>
      <c r="AB1817" s="12">
        <v>92</v>
      </c>
      <c r="AC1817" s="12">
        <v>106.7</v>
      </c>
      <c r="AD1817" s="12">
        <v>31.200000000000003</v>
      </c>
      <c r="AE1817" s="12">
        <v>39</v>
      </c>
      <c r="AF1817" s="12">
        <v>46.8</v>
      </c>
      <c r="AG1817" s="52">
        <v>1</v>
      </c>
      <c r="AH1817" s="52"/>
      <c r="AI1817" s="52"/>
      <c r="AJ1817" s="21">
        <f t="shared" si="257"/>
        <v>31.200000000000003</v>
      </c>
      <c r="AK1817" s="21">
        <f t="shared" si="258"/>
        <v>39</v>
      </c>
      <c r="AL1817" s="21">
        <f t="shared" si="259"/>
        <v>46.8</v>
      </c>
      <c r="AM1817" s="12">
        <v>1</v>
      </c>
      <c r="AN1817" s="12">
        <v>1</v>
      </c>
      <c r="AO1817" s="12">
        <v>0</v>
      </c>
      <c r="AP1817" s="12">
        <v>0</v>
      </c>
      <c r="AQ1817" s="22">
        <f t="shared" si="260"/>
        <v>31.200000000000003</v>
      </c>
      <c r="AR1817" s="22">
        <f t="shared" si="261"/>
        <v>39</v>
      </c>
      <c r="AS1817" s="22">
        <f t="shared" si="262"/>
        <v>46.8</v>
      </c>
      <c r="AT1817" s="22">
        <f t="shared" si="263"/>
        <v>31.200000000000003</v>
      </c>
      <c r="AU1817" s="22">
        <f t="shared" si="264"/>
        <v>39</v>
      </c>
      <c r="AV1817" s="22">
        <f t="shared" si="265"/>
        <v>46.8</v>
      </c>
      <c r="AW1817">
        <v>2040</v>
      </c>
      <c r="AX1817" t="s">
        <v>28</v>
      </c>
      <c r="AY1817" s="12">
        <v>2.85</v>
      </c>
      <c r="AZ1817" t="s">
        <v>899</v>
      </c>
      <c r="BA1817">
        <v>1</v>
      </c>
      <c r="BB1817">
        <v>60</v>
      </c>
      <c r="BC1817">
        <v>0</v>
      </c>
      <c r="BD1817">
        <v>2020</v>
      </c>
      <c r="BE1817" t="s">
        <v>372</v>
      </c>
    </row>
    <row r="1818" spans="1:57" x14ac:dyDescent="0.2">
      <c r="A1818">
        <v>101</v>
      </c>
      <c r="B1818">
        <v>2023</v>
      </c>
      <c r="C1818" t="s">
        <v>15</v>
      </c>
      <c r="D1818" t="s">
        <v>327</v>
      </c>
      <c r="E1818" t="s">
        <v>371</v>
      </c>
      <c r="G1818" t="s">
        <v>32</v>
      </c>
      <c r="H1818" t="s">
        <v>371</v>
      </c>
      <c r="I1818" t="s">
        <v>37</v>
      </c>
      <c r="J1818" t="s">
        <v>330</v>
      </c>
      <c r="L1818" s="12">
        <v>0</v>
      </c>
      <c r="M1818" s="12">
        <v>0</v>
      </c>
      <c r="N1818" s="12">
        <v>0</v>
      </c>
      <c r="O1818" t="s">
        <v>332</v>
      </c>
      <c r="P1818" t="s">
        <v>333</v>
      </c>
      <c r="Q1818" s="12">
        <v>350</v>
      </c>
      <c r="R1818" s="12">
        <v>800</v>
      </c>
      <c r="S1818" s="12">
        <v>806</v>
      </c>
      <c r="T1818" s="12">
        <v>1300</v>
      </c>
      <c r="U1818" s="12">
        <v>0</v>
      </c>
      <c r="V1818" s="12">
        <v>0</v>
      </c>
      <c r="W1818" s="12">
        <v>0</v>
      </c>
      <c r="X1818" t="s">
        <v>334</v>
      </c>
      <c r="Y1818" t="s">
        <v>335</v>
      </c>
      <c r="Z1818" s="12">
        <v>71.599999999999994</v>
      </c>
      <c r="AA1818" s="12">
        <v>88</v>
      </c>
      <c r="AB1818" s="12">
        <v>92</v>
      </c>
      <c r="AC1818" s="12">
        <v>106.7</v>
      </c>
      <c r="AD1818" s="12">
        <v>31.200000000000003</v>
      </c>
      <c r="AE1818" s="12">
        <v>39</v>
      </c>
      <c r="AF1818" s="12">
        <v>46.8</v>
      </c>
      <c r="AG1818" s="52">
        <v>1</v>
      </c>
      <c r="AH1818" s="52"/>
      <c r="AI1818" s="52"/>
      <c r="AJ1818" s="21">
        <f t="shared" si="257"/>
        <v>31.200000000000003</v>
      </c>
      <c r="AK1818" s="21">
        <f t="shared" si="258"/>
        <v>39</v>
      </c>
      <c r="AL1818" s="21">
        <f t="shared" si="259"/>
        <v>46.8</v>
      </c>
      <c r="AM1818" s="12">
        <v>1</v>
      </c>
      <c r="AN1818" s="12">
        <v>1</v>
      </c>
      <c r="AO1818" s="12">
        <v>0</v>
      </c>
      <c r="AP1818" s="12">
        <v>0</v>
      </c>
      <c r="AQ1818" s="22">
        <f t="shared" si="260"/>
        <v>31.200000000000003</v>
      </c>
      <c r="AR1818" s="22">
        <f t="shared" si="261"/>
        <v>39</v>
      </c>
      <c r="AS1818" s="22">
        <f t="shared" si="262"/>
        <v>46.8</v>
      </c>
      <c r="AT1818" s="22">
        <f t="shared" si="263"/>
        <v>31.200000000000003</v>
      </c>
      <c r="AU1818" s="22">
        <f t="shared" si="264"/>
        <v>39</v>
      </c>
      <c r="AV1818" s="22">
        <f t="shared" si="265"/>
        <v>46.8</v>
      </c>
      <c r="AW1818">
        <v>2045</v>
      </c>
      <c r="AX1818" t="s">
        <v>28</v>
      </c>
      <c r="AY1818" s="12">
        <v>2.85</v>
      </c>
      <c r="AZ1818" t="s">
        <v>899</v>
      </c>
      <c r="BA1818">
        <v>1</v>
      </c>
      <c r="BB1818">
        <v>60</v>
      </c>
      <c r="BC1818">
        <v>0</v>
      </c>
      <c r="BD1818">
        <v>2020</v>
      </c>
      <c r="BE1818" t="s">
        <v>372</v>
      </c>
    </row>
    <row r="1819" spans="1:57" x14ac:dyDescent="0.2">
      <c r="A1819">
        <v>101</v>
      </c>
      <c r="B1819">
        <v>2023</v>
      </c>
      <c r="C1819" t="s">
        <v>15</v>
      </c>
      <c r="D1819" t="s">
        <v>327</v>
      </c>
      <c r="E1819" t="s">
        <v>371</v>
      </c>
      <c r="G1819" t="s">
        <v>32</v>
      </c>
      <c r="H1819" t="s">
        <v>371</v>
      </c>
      <c r="I1819" t="s">
        <v>37</v>
      </c>
      <c r="J1819" t="s">
        <v>330</v>
      </c>
      <c r="L1819" s="12">
        <v>0</v>
      </c>
      <c r="M1819" s="12">
        <v>0</v>
      </c>
      <c r="N1819" s="12">
        <v>0</v>
      </c>
      <c r="O1819" t="s">
        <v>332</v>
      </c>
      <c r="P1819" t="s">
        <v>333</v>
      </c>
      <c r="Q1819" s="12">
        <v>350</v>
      </c>
      <c r="R1819" s="12">
        <v>800</v>
      </c>
      <c r="S1819" s="12">
        <v>806</v>
      </c>
      <c r="T1819" s="12">
        <v>1300</v>
      </c>
      <c r="U1819" s="12">
        <v>0</v>
      </c>
      <c r="V1819" s="12">
        <v>0</v>
      </c>
      <c r="W1819" s="12">
        <v>0</v>
      </c>
      <c r="X1819" t="s">
        <v>334</v>
      </c>
      <c r="Y1819" t="s">
        <v>335</v>
      </c>
      <c r="Z1819" s="12">
        <v>71.599999999999994</v>
      </c>
      <c r="AA1819" s="12">
        <v>88</v>
      </c>
      <c r="AB1819" s="12">
        <v>92</v>
      </c>
      <c r="AC1819" s="12">
        <v>106.7</v>
      </c>
      <c r="AD1819" s="12">
        <v>31.200000000000003</v>
      </c>
      <c r="AE1819" s="12">
        <v>39</v>
      </c>
      <c r="AF1819" s="12">
        <v>46.8</v>
      </c>
      <c r="AG1819" s="52">
        <v>1</v>
      </c>
      <c r="AH1819" s="52"/>
      <c r="AI1819" s="52"/>
      <c r="AJ1819" s="21">
        <f t="shared" si="257"/>
        <v>31.200000000000003</v>
      </c>
      <c r="AK1819" s="21">
        <f t="shared" si="258"/>
        <v>39</v>
      </c>
      <c r="AL1819" s="21">
        <f t="shared" si="259"/>
        <v>46.8</v>
      </c>
      <c r="AM1819" s="12">
        <v>1</v>
      </c>
      <c r="AN1819" s="12">
        <v>1</v>
      </c>
      <c r="AO1819" s="12">
        <v>0</v>
      </c>
      <c r="AP1819" s="12">
        <v>0</v>
      </c>
      <c r="AQ1819" s="22">
        <f t="shared" si="260"/>
        <v>31.200000000000003</v>
      </c>
      <c r="AR1819" s="22">
        <f t="shared" si="261"/>
        <v>39</v>
      </c>
      <c r="AS1819" s="22">
        <f t="shared" si="262"/>
        <v>46.8</v>
      </c>
      <c r="AT1819" s="22">
        <f t="shared" si="263"/>
        <v>31.200000000000003</v>
      </c>
      <c r="AU1819" s="22">
        <f t="shared" si="264"/>
        <v>39</v>
      </c>
      <c r="AV1819" s="22">
        <f t="shared" si="265"/>
        <v>46.8</v>
      </c>
      <c r="AW1819">
        <v>2050</v>
      </c>
      <c r="AX1819" t="s">
        <v>28</v>
      </c>
      <c r="AY1819" s="12">
        <v>2.85</v>
      </c>
      <c r="AZ1819" t="s">
        <v>899</v>
      </c>
      <c r="BA1819">
        <v>1</v>
      </c>
      <c r="BB1819">
        <v>60</v>
      </c>
      <c r="BC1819">
        <v>0</v>
      </c>
      <c r="BD1819">
        <v>2020</v>
      </c>
      <c r="BE1819" t="s">
        <v>372</v>
      </c>
    </row>
    <row r="1820" spans="1:57" x14ac:dyDescent="0.2">
      <c r="A1820">
        <v>102</v>
      </c>
      <c r="B1820">
        <v>2023</v>
      </c>
      <c r="C1820" t="s">
        <v>15</v>
      </c>
      <c r="D1820" t="s">
        <v>14</v>
      </c>
      <c r="E1820" t="s">
        <v>373</v>
      </c>
      <c r="F1820" t="s">
        <v>900</v>
      </c>
      <c r="H1820" t="s">
        <v>901</v>
      </c>
      <c r="I1820" t="s">
        <v>37</v>
      </c>
      <c r="J1820" t="s">
        <v>902</v>
      </c>
      <c r="L1820" s="12">
        <v>0</v>
      </c>
      <c r="M1820" s="12">
        <v>0</v>
      </c>
      <c r="N1820" s="12">
        <v>0</v>
      </c>
      <c r="O1820" t="s">
        <v>52</v>
      </c>
      <c r="P1820" t="s">
        <v>41</v>
      </c>
      <c r="Q1820" s="12">
        <v>0.03</v>
      </c>
      <c r="R1820" s="12">
        <v>0.12</v>
      </c>
      <c r="S1820" s="12">
        <v>0.21</v>
      </c>
      <c r="T1820" s="12">
        <v>0.21</v>
      </c>
      <c r="U1820" s="12">
        <v>0</v>
      </c>
      <c r="V1820" s="12">
        <v>0</v>
      </c>
      <c r="W1820" s="12">
        <v>0</v>
      </c>
      <c r="X1820" t="s">
        <v>53</v>
      </c>
      <c r="Y1820" t="s">
        <v>54</v>
      </c>
      <c r="Z1820" s="12">
        <v>0.03</v>
      </c>
      <c r="AA1820" s="12">
        <v>0.04</v>
      </c>
      <c r="AB1820" s="12">
        <v>0.05</v>
      </c>
      <c r="AC1820" s="12">
        <v>0.5</v>
      </c>
      <c r="AD1820" s="12">
        <v>174.24</v>
      </c>
      <c r="AE1820" s="12">
        <v>217.8</v>
      </c>
      <c r="AF1820" s="12">
        <v>261.36</v>
      </c>
      <c r="AG1820" s="52">
        <v>1</v>
      </c>
      <c r="AH1820" s="52"/>
      <c r="AI1820" s="52"/>
      <c r="AJ1820" s="21">
        <f t="shared" si="257"/>
        <v>174.24</v>
      </c>
      <c r="AK1820" s="21">
        <f t="shared" si="258"/>
        <v>217.8</v>
      </c>
      <c r="AL1820" s="21">
        <f t="shared" si="259"/>
        <v>261.36</v>
      </c>
      <c r="AM1820" s="12">
        <v>1</v>
      </c>
      <c r="AN1820" s="12">
        <v>1</v>
      </c>
      <c r="AO1820" s="12">
        <v>91.5</v>
      </c>
      <c r="AP1820" s="12">
        <v>91.5</v>
      </c>
      <c r="AQ1820" s="22">
        <f t="shared" si="260"/>
        <v>265.74</v>
      </c>
      <c r="AR1820" s="22">
        <f t="shared" si="261"/>
        <v>309.3</v>
      </c>
      <c r="AS1820" s="22">
        <f t="shared" si="262"/>
        <v>352.86</v>
      </c>
      <c r="AT1820" s="22">
        <f t="shared" si="263"/>
        <v>265.74</v>
      </c>
      <c r="AU1820" s="22">
        <f t="shared" si="264"/>
        <v>309.3</v>
      </c>
      <c r="AV1820" s="22">
        <f t="shared" si="265"/>
        <v>352.86</v>
      </c>
      <c r="AW1820">
        <v>2023</v>
      </c>
      <c r="AX1820" t="s">
        <v>24</v>
      </c>
      <c r="AY1820" s="12">
        <v>8.5</v>
      </c>
      <c r="AZ1820" t="s">
        <v>55</v>
      </c>
      <c r="BA1820">
        <v>1</v>
      </c>
      <c r="BB1820">
        <v>3</v>
      </c>
      <c r="BC1820">
        <v>0</v>
      </c>
      <c r="BD1820">
        <v>2020</v>
      </c>
      <c r="BE1820" t="s">
        <v>375</v>
      </c>
    </row>
    <row r="1821" spans="1:57" x14ac:dyDescent="0.2">
      <c r="A1821">
        <v>102</v>
      </c>
      <c r="B1821">
        <v>2023</v>
      </c>
      <c r="C1821" t="s">
        <v>15</v>
      </c>
      <c r="D1821" t="s">
        <v>14</v>
      </c>
      <c r="E1821" t="s">
        <v>373</v>
      </c>
      <c r="F1821" t="s">
        <v>900</v>
      </c>
      <c r="H1821" t="s">
        <v>901</v>
      </c>
      <c r="I1821" t="s">
        <v>37</v>
      </c>
      <c r="J1821" t="s">
        <v>902</v>
      </c>
      <c r="L1821" s="12">
        <v>0</v>
      </c>
      <c r="M1821" s="12">
        <v>0</v>
      </c>
      <c r="N1821" s="12">
        <v>0</v>
      </c>
      <c r="O1821" t="s">
        <v>52</v>
      </c>
      <c r="P1821" t="s">
        <v>41</v>
      </c>
      <c r="Q1821" s="12">
        <v>0.03</v>
      </c>
      <c r="R1821" s="12">
        <v>0.12</v>
      </c>
      <c r="S1821" s="12">
        <v>0.21</v>
      </c>
      <c r="T1821" s="12">
        <v>0.21</v>
      </c>
      <c r="U1821" s="12">
        <v>0</v>
      </c>
      <c r="V1821" s="12">
        <v>0</v>
      </c>
      <c r="W1821" s="12">
        <v>0</v>
      </c>
      <c r="X1821" t="s">
        <v>53</v>
      </c>
      <c r="Y1821" t="s">
        <v>54</v>
      </c>
      <c r="Z1821" s="12">
        <v>0.03</v>
      </c>
      <c r="AA1821" s="12">
        <v>0.04</v>
      </c>
      <c r="AB1821" s="12">
        <v>0.05</v>
      </c>
      <c r="AC1821" s="12">
        <v>0.5</v>
      </c>
      <c r="AD1821" s="12">
        <v>174.24</v>
      </c>
      <c r="AE1821" s="12">
        <v>217.8</v>
      </c>
      <c r="AF1821" s="12">
        <v>261.36</v>
      </c>
      <c r="AG1821" s="52">
        <v>1</v>
      </c>
      <c r="AH1821" s="52"/>
      <c r="AI1821" s="52"/>
      <c r="AJ1821" s="21">
        <f t="shared" si="257"/>
        <v>174.24</v>
      </c>
      <c r="AK1821" s="21">
        <f t="shared" si="258"/>
        <v>217.8</v>
      </c>
      <c r="AL1821" s="21">
        <f t="shared" si="259"/>
        <v>261.36</v>
      </c>
      <c r="AM1821" s="12">
        <v>1</v>
      </c>
      <c r="AN1821" s="12">
        <v>1</v>
      </c>
      <c r="AO1821" s="12">
        <v>91.5</v>
      </c>
      <c r="AP1821" s="12">
        <v>91.5</v>
      </c>
      <c r="AQ1821" s="22">
        <f t="shared" si="260"/>
        <v>265.74</v>
      </c>
      <c r="AR1821" s="22">
        <f t="shared" si="261"/>
        <v>309.3</v>
      </c>
      <c r="AS1821" s="22">
        <f t="shared" si="262"/>
        <v>352.86</v>
      </c>
      <c r="AT1821" s="22">
        <f t="shared" si="263"/>
        <v>265.74</v>
      </c>
      <c r="AU1821" s="22">
        <f t="shared" si="264"/>
        <v>309.3</v>
      </c>
      <c r="AV1821" s="22">
        <f t="shared" si="265"/>
        <v>352.86</v>
      </c>
      <c r="AW1821">
        <v>2030</v>
      </c>
      <c r="AX1821" t="s">
        <v>24</v>
      </c>
      <c r="AY1821" s="12">
        <v>8.5</v>
      </c>
      <c r="AZ1821" t="s">
        <v>55</v>
      </c>
      <c r="BA1821">
        <v>1</v>
      </c>
      <c r="BB1821">
        <v>3</v>
      </c>
      <c r="BC1821">
        <v>0</v>
      </c>
      <c r="BD1821">
        <v>2020</v>
      </c>
      <c r="BE1821" t="s">
        <v>375</v>
      </c>
    </row>
    <row r="1822" spans="1:57" x14ac:dyDescent="0.2">
      <c r="A1822">
        <v>102</v>
      </c>
      <c r="B1822">
        <v>2023</v>
      </c>
      <c r="C1822" t="s">
        <v>15</v>
      </c>
      <c r="D1822" t="s">
        <v>14</v>
      </c>
      <c r="E1822" t="s">
        <v>373</v>
      </c>
      <c r="F1822" t="s">
        <v>900</v>
      </c>
      <c r="H1822" t="s">
        <v>901</v>
      </c>
      <c r="I1822" t="s">
        <v>37</v>
      </c>
      <c r="J1822" t="s">
        <v>902</v>
      </c>
      <c r="L1822" s="12">
        <v>0</v>
      </c>
      <c r="M1822" s="12">
        <v>0</v>
      </c>
      <c r="N1822" s="12">
        <v>0</v>
      </c>
      <c r="O1822" t="s">
        <v>52</v>
      </c>
      <c r="P1822" t="s">
        <v>41</v>
      </c>
      <c r="Q1822" s="12">
        <v>0.03</v>
      </c>
      <c r="R1822" s="12">
        <v>0.12</v>
      </c>
      <c r="S1822" s="12">
        <v>0.21</v>
      </c>
      <c r="T1822" s="12">
        <v>0.21</v>
      </c>
      <c r="U1822" s="12">
        <v>0</v>
      </c>
      <c r="V1822" s="12">
        <v>0</v>
      </c>
      <c r="W1822" s="12">
        <v>0</v>
      </c>
      <c r="X1822" t="s">
        <v>53</v>
      </c>
      <c r="Y1822" t="s">
        <v>54</v>
      </c>
      <c r="Z1822" s="12">
        <v>0.03</v>
      </c>
      <c r="AA1822" s="12">
        <v>0.04</v>
      </c>
      <c r="AB1822" s="12">
        <v>0.05</v>
      </c>
      <c r="AC1822" s="12">
        <v>0.5</v>
      </c>
      <c r="AD1822" s="12">
        <v>174.24</v>
      </c>
      <c r="AE1822" s="12">
        <v>217.8</v>
      </c>
      <c r="AF1822" s="12">
        <v>261.36</v>
      </c>
      <c r="AG1822" s="52">
        <v>1</v>
      </c>
      <c r="AH1822" s="52"/>
      <c r="AI1822" s="52"/>
      <c r="AJ1822" s="21">
        <f t="shared" si="257"/>
        <v>174.24</v>
      </c>
      <c r="AK1822" s="21">
        <f t="shared" si="258"/>
        <v>217.8</v>
      </c>
      <c r="AL1822" s="21">
        <f t="shared" si="259"/>
        <v>261.36</v>
      </c>
      <c r="AM1822" s="12">
        <v>1</v>
      </c>
      <c r="AN1822" s="12">
        <v>1</v>
      </c>
      <c r="AO1822" s="12">
        <v>91.5</v>
      </c>
      <c r="AP1822" s="12">
        <v>91.5</v>
      </c>
      <c r="AQ1822" s="22">
        <f t="shared" si="260"/>
        <v>265.74</v>
      </c>
      <c r="AR1822" s="22">
        <f t="shared" si="261"/>
        <v>309.3</v>
      </c>
      <c r="AS1822" s="22">
        <f t="shared" si="262"/>
        <v>352.86</v>
      </c>
      <c r="AT1822" s="22">
        <f t="shared" si="263"/>
        <v>265.74</v>
      </c>
      <c r="AU1822" s="22">
        <f t="shared" si="264"/>
        <v>309.3</v>
      </c>
      <c r="AV1822" s="22">
        <f t="shared" si="265"/>
        <v>352.86</v>
      </c>
      <c r="AW1822">
        <v>2035</v>
      </c>
      <c r="AX1822" t="s">
        <v>24</v>
      </c>
      <c r="AY1822" s="12">
        <v>8.5</v>
      </c>
      <c r="AZ1822" t="s">
        <v>55</v>
      </c>
      <c r="BA1822">
        <v>1</v>
      </c>
      <c r="BB1822">
        <v>3</v>
      </c>
      <c r="BC1822">
        <v>0</v>
      </c>
      <c r="BD1822">
        <v>2020</v>
      </c>
      <c r="BE1822" t="s">
        <v>375</v>
      </c>
    </row>
    <row r="1823" spans="1:57" x14ac:dyDescent="0.2">
      <c r="A1823">
        <v>102</v>
      </c>
      <c r="B1823">
        <v>2023</v>
      </c>
      <c r="C1823" t="s">
        <v>15</v>
      </c>
      <c r="D1823" t="s">
        <v>14</v>
      </c>
      <c r="E1823" t="s">
        <v>373</v>
      </c>
      <c r="F1823" t="s">
        <v>900</v>
      </c>
      <c r="H1823" t="s">
        <v>901</v>
      </c>
      <c r="I1823" t="s">
        <v>37</v>
      </c>
      <c r="J1823" t="s">
        <v>902</v>
      </c>
      <c r="L1823" s="12">
        <v>0</v>
      </c>
      <c r="M1823" s="12">
        <v>0</v>
      </c>
      <c r="N1823" s="12">
        <v>0</v>
      </c>
      <c r="O1823" t="s">
        <v>52</v>
      </c>
      <c r="P1823" t="s">
        <v>41</v>
      </c>
      <c r="Q1823" s="12">
        <v>0.03</v>
      </c>
      <c r="R1823" s="12">
        <v>0.12</v>
      </c>
      <c r="S1823" s="12">
        <v>0.21</v>
      </c>
      <c r="T1823" s="12">
        <v>0.21</v>
      </c>
      <c r="U1823" s="12">
        <v>0</v>
      </c>
      <c r="V1823" s="12">
        <v>0</v>
      </c>
      <c r="W1823" s="12">
        <v>0</v>
      </c>
      <c r="X1823" t="s">
        <v>53</v>
      </c>
      <c r="Y1823" t="s">
        <v>54</v>
      </c>
      <c r="Z1823" s="12">
        <v>0.03</v>
      </c>
      <c r="AA1823" s="12">
        <v>0.04</v>
      </c>
      <c r="AB1823" s="12">
        <v>0.05</v>
      </c>
      <c r="AC1823" s="12">
        <v>0.5</v>
      </c>
      <c r="AD1823" s="12">
        <v>174.24</v>
      </c>
      <c r="AE1823" s="12">
        <v>217.8</v>
      </c>
      <c r="AF1823" s="12">
        <v>261.36</v>
      </c>
      <c r="AG1823" s="52">
        <v>1</v>
      </c>
      <c r="AH1823" s="52"/>
      <c r="AI1823" s="52"/>
      <c r="AJ1823" s="21">
        <f t="shared" si="257"/>
        <v>174.24</v>
      </c>
      <c r="AK1823" s="21">
        <f t="shared" si="258"/>
        <v>217.8</v>
      </c>
      <c r="AL1823" s="21">
        <f t="shared" si="259"/>
        <v>261.36</v>
      </c>
      <c r="AM1823" s="12">
        <v>1</v>
      </c>
      <c r="AN1823" s="12">
        <v>1</v>
      </c>
      <c r="AO1823" s="12">
        <v>91.5</v>
      </c>
      <c r="AP1823" s="12">
        <v>91.5</v>
      </c>
      <c r="AQ1823" s="22">
        <f t="shared" si="260"/>
        <v>265.74</v>
      </c>
      <c r="AR1823" s="22">
        <f t="shared" si="261"/>
        <v>309.3</v>
      </c>
      <c r="AS1823" s="22">
        <f t="shared" si="262"/>
        <v>352.86</v>
      </c>
      <c r="AT1823" s="22">
        <f t="shared" si="263"/>
        <v>265.74</v>
      </c>
      <c r="AU1823" s="22">
        <f t="shared" si="264"/>
        <v>309.3</v>
      </c>
      <c r="AV1823" s="22">
        <f t="shared" si="265"/>
        <v>352.86</v>
      </c>
      <c r="AW1823">
        <v>2040</v>
      </c>
      <c r="AX1823" t="s">
        <v>24</v>
      </c>
      <c r="AY1823" s="12">
        <v>8.5</v>
      </c>
      <c r="AZ1823" t="s">
        <v>55</v>
      </c>
      <c r="BA1823">
        <v>1</v>
      </c>
      <c r="BB1823">
        <v>3</v>
      </c>
      <c r="BC1823">
        <v>0</v>
      </c>
      <c r="BD1823">
        <v>2020</v>
      </c>
      <c r="BE1823" t="s">
        <v>375</v>
      </c>
    </row>
    <row r="1824" spans="1:57" x14ac:dyDescent="0.2">
      <c r="A1824">
        <v>102</v>
      </c>
      <c r="B1824">
        <v>2023</v>
      </c>
      <c r="C1824" t="s">
        <v>15</v>
      </c>
      <c r="D1824" t="s">
        <v>14</v>
      </c>
      <c r="E1824" t="s">
        <v>373</v>
      </c>
      <c r="F1824" t="s">
        <v>900</v>
      </c>
      <c r="H1824" t="s">
        <v>901</v>
      </c>
      <c r="I1824" t="s">
        <v>37</v>
      </c>
      <c r="J1824" t="s">
        <v>902</v>
      </c>
      <c r="L1824" s="12">
        <v>0</v>
      </c>
      <c r="M1824" s="12">
        <v>0</v>
      </c>
      <c r="N1824" s="12">
        <v>0</v>
      </c>
      <c r="O1824" t="s">
        <v>52</v>
      </c>
      <c r="P1824" t="s">
        <v>41</v>
      </c>
      <c r="Q1824" s="12">
        <v>0.03</v>
      </c>
      <c r="R1824" s="12">
        <v>0.12</v>
      </c>
      <c r="S1824" s="12">
        <v>0.21</v>
      </c>
      <c r="T1824" s="12">
        <v>0.21</v>
      </c>
      <c r="U1824" s="12">
        <v>0</v>
      </c>
      <c r="V1824" s="12">
        <v>0</v>
      </c>
      <c r="W1824" s="12">
        <v>0</v>
      </c>
      <c r="X1824" t="s">
        <v>53</v>
      </c>
      <c r="Y1824" t="s">
        <v>54</v>
      </c>
      <c r="Z1824" s="12">
        <v>0.03</v>
      </c>
      <c r="AA1824" s="12">
        <v>0.04</v>
      </c>
      <c r="AB1824" s="12">
        <v>0.05</v>
      </c>
      <c r="AC1824" s="12">
        <v>0.5</v>
      </c>
      <c r="AD1824" s="12">
        <v>174.24</v>
      </c>
      <c r="AE1824" s="12">
        <v>217.8</v>
      </c>
      <c r="AF1824" s="12">
        <v>261.36</v>
      </c>
      <c r="AG1824" s="52">
        <v>1</v>
      </c>
      <c r="AH1824" s="52"/>
      <c r="AI1824" s="52"/>
      <c r="AJ1824" s="21">
        <f t="shared" si="257"/>
        <v>174.24</v>
      </c>
      <c r="AK1824" s="21">
        <f t="shared" si="258"/>
        <v>217.8</v>
      </c>
      <c r="AL1824" s="21">
        <f t="shared" si="259"/>
        <v>261.36</v>
      </c>
      <c r="AM1824" s="12">
        <v>1</v>
      </c>
      <c r="AN1824" s="12">
        <v>1</v>
      </c>
      <c r="AO1824" s="12">
        <v>91.5</v>
      </c>
      <c r="AP1824" s="12">
        <v>91.5</v>
      </c>
      <c r="AQ1824" s="22">
        <f t="shared" si="260"/>
        <v>265.74</v>
      </c>
      <c r="AR1824" s="22">
        <f t="shared" si="261"/>
        <v>309.3</v>
      </c>
      <c r="AS1824" s="22">
        <f t="shared" si="262"/>
        <v>352.86</v>
      </c>
      <c r="AT1824" s="22">
        <f t="shared" si="263"/>
        <v>265.74</v>
      </c>
      <c r="AU1824" s="22">
        <f t="shared" si="264"/>
        <v>309.3</v>
      </c>
      <c r="AV1824" s="22">
        <f t="shared" si="265"/>
        <v>352.86</v>
      </c>
      <c r="AW1824">
        <v>2045</v>
      </c>
      <c r="AX1824" t="s">
        <v>24</v>
      </c>
      <c r="AY1824" s="12">
        <v>8.5</v>
      </c>
      <c r="AZ1824" t="s">
        <v>55</v>
      </c>
      <c r="BA1824">
        <v>1</v>
      </c>
      <c r="BB1824">
        <v>3</v>
      </c>
      <c r="BC1824">
        <v>0</v>
      </c>
      <c r="BD1824">
        <v>2020</v>
      </c>
      <c r="BE1824" t="s">
        <v>375</v>
      </c>
    </row>
    <row r="1825" spans="1:57" x14ac:dyDescent="0.2">
      <c r="A1825">
        <v>102</v>
      </c>
      <c r="B1825">
        <v>2023</v>
      </c>
      <c r="C1825" t="s">
        <v>15</v>
      </c>
      <c r="D1825" t="s">
        <v>14</v>
      </c>
      <c r="E1825" t="s">
        <v>373</v>
      </c>
      <c r="F1825" t="s">
        <v>900</v>
      </c>
      <c r="H1825" t="s">
        <v>901</v>
      </c>
      <c r="I1825" t="s">
        <v>37</v>
      </c>
      <c r="J1825" t="s">
        <v>902</v>
      </c>
      <c r="L1825" s="12">
        <v>0</v>
      </c>
      <c r="M1825" s="12">
        <v>0</v>
      </c>
      <c r="N1825" s="12">
        <v>0</v>
      </c>
      <c r="O1825" t="s">
        <v>52</v>
      </c>
      <c r="P1825" t="s">
        <v>41</v>
      </c>
      <c r="Q1825" s="12">
        <v>0.03</v>
      </c>
      <c r="R1825" s="12">
        <v>0.12</v>
      </c>
      <c r="S1825" s="12">
        <v>0.21</v>
      </c>
      <c r="T1825" s="12">
        <v>0.21</v>
      </c>
      <c r="U1825" s="12">
        <v>0</v>
      </c>
      <c r="V1825" s="12">
        <v>0</v>
      </c>
      <c r="W1825" s="12">
        <v>0</v>
      </c>
      <c r="X1825" t="s">
        <v>53</v>
      </c>
      <c r="Y1825" t="s">
        <v>54</v>
      </c>
      <c r="Z1825" s="12">
        <v>0.03</v>
      </c>
      <c r="AA1825" s="12">
        <v>0.04</v>
      </c>
      <c r="AB1825" s="12">
        <v>0.05</v>
      </c>
      <c r="AC1825" s="12">
        <v>0.5</v>
      </c>
      <c r="AD1825" s="12">
        <v>174.24</v>
      </c>
      <c r="AE1825" s="12">
        <v>217.8</v>
      </c>
      <c r="AF1825" s="12">
        <v>261.36</v>
      </c>
      <c r="AG1825" s="52">
        <v>1</v>
      </c>
      <c r="AH1825" s="52"/>
      <c r="AI1825" s="52"/>
      <c r="AJ1825" s="21">
        <f t="shared" si="257"/>
        <v>174.24</v>
      </c>
      <c r="AK1825" s="21">
        <f t="shared" si="258"/>
        <v>217.8</v>
      </c>
      <c r="AL1825" s="21">
        <f t="shared" si="259"/>
        <v>261.36</v>
      </c>
      <c r="AM1825" s="12">
        <v>1</v>
      </c>
      <c r="AN1825" s="12">
        <v>1</v>
      </c>
      <c r="AO1825" s="12">
        <v>91.5</v>
      </c>
      <c r="AP1825" s="12">
        <v>91.5</v>
      </c>
      <c r="AQ1825" s="22">
        <f t="shared" si="260"/>
        <v>265.74</v>
      </c>
      <c r="AR1825" s="22">
        <f t="shared" si="261"/>
        <v>309.3</v>
      </c>
      <c r="AS1825" s="22">
        <f t="shared" si="262"/>
        <v>352.86</v>
      </c>
      <c r="AT1825" s="22">
        <f t="shared" si="263"/>
        <v>265.74</v>
      </c>
      <c r="AU1825" s="22">
        <f t="shared" si="264"/>
        <v>309.3</v>
      </c>
      <c r="AV1825" s="22">
        <f t="shared" si="265"/>
        <v>352.86</v>
      </c>
      <c r="AW1825">
        <v>2050</v>
      </c>
      <c r="AX1825" t="s">
        <v>24</v>
      </c>
      <c r="AY1825" s="12">
        <v>8.5</v>
      </c>
      <c r="AZ1825" t="s">
        <v>55</v>
      </c>
      <c r="BA1825">
        <v>1</v>
      </c>
      <c r="BB1825">
        <v>3</v>
      </c>
      <c r="BC1825">
        <v>0</v>
      </c>
      <c r="BD1825">
        <v>2020</v>
      </c>
      <c r="BE1825" t="s">
        <v>375</v>
      </c>
    </row>
    <row r="1826" spans="1:57" x14ac:dyDescent="0.2">
      <c r="A1826">
        <v>102</v>
      </c>
      <c r="B1826">
        <v>2023</v>
      </c>
      <c r="C1826" t="s">
        <v>15</v>
      </c>
      <c r="D1826" t="s">
        <v>14</v>
      </c>
      <c r="E1826" t="s">
        <v>373</v>
      </c>
      <c r="F1826" t="s">
        <v>900</v>
      </c>
      <c r="H1826" t="s">
        <v>901</v>
      </c>
      <c r="I1826" t="s">
        <v>37</v>
      </c>
      <c r="J1826" t="s">
        <v>902</v>
      </c>
      <c r="L1826" s="12">
        <v>0</v>
      </c>
      <c r="M1826" s="12">
        <v>0</v>
      </c>
      <c r="N1826" s="12">
        <v>0</v>
      </c>
      <c r="O1826" t="s">
        <v>52</v>
      </c>
      <c r="P1826" t="s">
        <v>41</v>
      </c>
      <c r="Q1826" s="12">
        <v>0.03</v>
      </c>
      <c r="R1826" s="12">
        <v>0.12</v>
      </c>
      <c r="S1826" s="12">
        <v>0.21</v>
      </c>
      <c r="T1826" s="12">
        <v>0.21</v>
      </c>
      <c r="U1826" s="12">
        <v>0</v>
      </c>
      <c r="V1826" s="12">
        <v>0</v>
      </c>
      <c r="W1826" s="12">
        <v>0</v>
      </c>
      <c r="X1826" t="s">
        <v>53</v>
      </c>
      <c r="Y1826" t="s">
        <v>54</v>
      </c>
      <c r="Z1826" s="12">
        <v>0.03</v>
      </c>
      <c r="AA1826" s="12">
        <v>0.04</v>
      </c>
      <c r="AB1826" s="12">
        <v>0.05</v>
      </c>
      <c r="AC1826" s="12">
        <v>0.5</v>
      </c>
      <c r="AD1826" s="12">
        <v>174.24</v>
      </c>
      <c r="AE1826" s="12">
        <v>217.8</v>
      </c>
      <c r="AF1826" s="12">
        <v>261.36</v>
      </c>
      <c r="AG1826" s="52">
        <v>1</v>
      </c>
      <c r="AH1826" s="52"/>
      <c r="AI1826" s="52"/>
      <c r="AJ1826" s="21">
        <f t="shared" si="257"/>
        <v>174.24</v>
      </c>
      <c r="AK1826" s="21">
        <f t="shared" si="258"/>
        <v>217.8</v>
      </c>
      <c r="AL1826" s="21">
        <f t="shared" si="259"/>
        <v>261.36</v>
      </c>
      <c r="AM1826" s="12">
        <v>1</v>
      </c>
      <c r="AN1826" s="12">
        <v>1</v>
      </c>
      <c r="AO1826" s="12">
        <v>91.5</v>
      </c>
      <c r="AP1826" s="12">
        <v>91.5</v>
      </c>
      <c r="AQ1826" s="22">
        <f t="shared" si="260"/>
        <v>265.74</v>
      </c>
      <c r="AR1826" s="22">
        <f t="shared" si="261"/>
        <v>309.3</v>
      </c>
      <c r="AS1826" s="22">
        <f t="shared" si="262"/>
        <v>352.86</v>
      </c>
      <c r="AT1826" s="22">
        <f t="shared" si="263"/>
        <v>265.74</v>
      </c>
      <c r="AU1826" s="22">
        <f t="shared" si="264"/>
        <v>309.3</v>
      </c>
      <c r="AV1826" s="22">
        <f t="shared" si="265"/>
        <v>352.86</v>
      </c>
      <c r="AW1826">
        <v>2023</v>
      </c>
      <c r="AX1826" t="s">
        <v>27</v>
      </c>
      <c r="AY1826" s="12">
        <v>8.5</v>
      </c>
      <c r="AZ1826" t="s">
        <v>55</v>
      </c>
      <c r="BA1826">
        <v>1</v>
      </c>
      <c r="BB1826">
        <v>3</v>
      </c>
      <c r="BC1826">
        <v>0</v>
      </c>
      <c r="BD1826">
        <v>2020</v>
      </c>
      <c r="BE1826" t="s">
        <v>375</v>
      </c>
    </row>
    <row r="1827" spans="1:57" x14ac:dyDescent="0.2">
      <c r="A1827">
        <v>102</v>
      </c>
      <c r="B1827">
        <v>2023</v>
      </c>
      <c r="C1827" t="s">
        <v>15</v>
      </c>
      <c r="D1827" t="s">
        <v>14</v>
      </c>
      <c r="E1827" t="s">
        <v>373</v>
      </c>
      <c r="F1827" t="s">
        <v>900</v>
      </c>
      <c r="H1827" t="s">
        <v>901</v>
      </c>
      <c r="I1827" t="s">
        <v>37</v>
      </c>
      <c r="J1827" t="s">
        <v>902</v>
      </c>
      <c r="L1827" s="12">
        <v>0</v>
      </c>
      <c r="M1827" s="12">
        <v>0</v>
      </c>
      <c r="N1827" s="12">
        <v>0</v>
      </c>
      <c r="O1827" t="s">
        <v>52</v>
      </c>
      <c r="P1827" t="s">
        <v>41</v>
      </c>
      <c r="Q1827" s="12">
        <v>0.03</v>
      </c>
      <c r="R1827" s="12">
        <v>0.12</v>
      </c>
      <c r="S1827" s="12">
        <v>0.21</v>
      </c>
      <c r="T1827" s="12">
        <v>0.21</v>
      </c>
      <c r="U1827" s="12">
        <v>0</v>
      </c>
      <c r="V1827" s="12">
        <v>0</v>
      </c>
      <c r="W1827" s="12">
        <v>0</v>
      </c>
      <c r="X1827" t="s">
        <v>53</v>
      </c>
      <c r="Y1827" t="s">
        <v>54</v>
      </c>
      <c r="Z1827" s="12">
        <v>0.03</v>
      </c>
      <c r="AA1827" s="12">
        <v>0.04</v>
      </c>
      <c r="AB1827" s="12">
        <v>0.05</v>
      </c>
      <c r="AC1827" s="12">
        <v>0.5</v>
      </c>
      <c r="AD1827" s="12">
        <v>174.24</v>
      </c>
      <c r="AE1827" s="12">
        <v>217.8</v>
      </c>
      <c r="AF1827" s="12">
        <v>261.36</v>
      </c>
      <c r="AG1827" s="52">
        <v>1</v>
      </c>
      <c r="AH1827" s="52"/>
      <c r="AI1827" s="52"/>
      <c r="AJ1827" s="21">
        <f t="shared" si="257"/>
        <v>174.24</v>
      </c>
      <c r="AK1827" s="21">
        <f t="shared" si="258"/>
        <v>217.8</v>
      </c>
      <c r="AL1827" s="21">
        <f t="shared" si="259"/>
        <v>261.36</v>
      </c>
      <c r="AM1827" s="12">
        <v>1</v>
      </c>
      <c r="AN1827" s="12">
        <v>1</v>
      </c>
      <c r="AO1827" s="12">
        <v>91.5</v>
      </c>
      <c r="AP1827" s="12">
        <v>91.5</v>
      </c>
      <c r="AQ1827" s="22">
        <f t="shared" si="260"/>
        <v>265.74</v>
      </c>
      <c r="AR1827" s="22">
        <f t="shared" si="261"/>
        <v>309.3</v>
      </c>
      <c r="AS1827" s="22">
        <f t="shared" si="262"/>
        <v>352.86</v>
      </c>
      <c r="AT1827" s="22">
        <f t="shared" si="263"/>
        <v>265.74</v>
      </c>
      <c r="AU1827" s="22">
        <f t="shared" si="264"/>
        <v>309.3</v>
      </c>
      <c r="AV1827" s="22">
        <f t="shared" si="265"/>
        <v>352.86</v>
      </c>
      <c r="AW1827">
        <v>2030</v>
      </c>
      <c r="AX1827" t="s">
        <v>27</v>
      </c>
      <c r="AY1827" s="12">
        <v>8.5</v>
      </c>
      <c r="AZ1827" t="s">
        <v>55</v>
      </c>
      <c r="BA1827">
        <v>1</v>
      </c>
      <c r="BB1827">
        <v>3</v>
      </c>
      <c r="BC1827">
        <v>0</v>
      </c>
      <c r="BD1827">
        <v>2020</v>
      </c>
      <c r="BE1827" t="s">
        <v>375</v>
      </c>
    </row>
    <row r="1828" spans="1:57" x14ac:dyDescent="0.2">
      <c r="A1828">
        <v>102</v>
      </c>
      <c r="B1828">
        <v>2023</v>
      </c>
      <c r="C1828" t="s">
        <v>15</v>
      </c>
      <c r="D1828" t="s">
        <v>14</v>
      </c>
      <c r="E1828" t="s">
        <v>373</v>
      </c>
      <c r="F1828" t="s">
        <v>900</v>
      </c>
      <c r="H1828" t="s">
        <v>901</v>
      </c>
      <c r="I1828" t="s">
        <v>37</v>
      </c>
      <c r="J1828" t="s">
        <v>902</v>
      </c>
      <c r="L1828" s="12">
        <v>0</v>
      </c>
      <c r="M1828" s="12">
        <v>0</v>
      </c>
      <c r="N1828" s="12">
        <v>0</v>
      </c>
      <c r="O1828" t="s">
        <v>52</v>
      </c>
      <c r="P1828" t="s">
        <v>41</v>
      </c>
      <c r="Q1828" s="12">
        <v>0.03</v>
      </c>
      <c r="R1828" s="12">
        <v>0.12</v>
      </c>
      <c r="S1828" s="12">
        <v>0.21</v>
      </c>
      <c r="T1828" s="12">
        <v>0.21</v>
      </c>
      <c r="U1828" s="12">
        <v>0</v>
      </c>
      <c r="V1828" s="12">
        <v>0</v>
      </c>
      <c r="W1828" s="12">
        <v>0</v>
      </c>
      <c r="X1828" t="s">
        <v>53</v>
      </c>
      <c r="Y1828" t="s">
        <v>54</v>
      </c>
      <c r="Z1828" s="12">
        <v>0.03</v>
      </c>
      <c r="AA1828" s="12">
        <v>0.04</v>
      </c>
      <c r="AB1828" s="12">
        <v>0.05</v>
      </c>
      <c r="AC1828" s="12">
        <v>0.5</v>
      </c>
      <c r="AD1828" s="12">
        <v>174.24</v>
      </c>
      <c r="AE1828" s="12">
        <v>217.8</v>
      </c>
      <c r="AF1828" s="12">
        <v>261.36</v>
      </c>
      <c r="AG1828" s="52">
        <v>1</v>
      </c>
      <c r="AH1828" s="52"/>
      <c r="AI1828" s="52"/>
      <c r="AJ1828" s="21">
        <f t="shared" si="257"/>
        <v>174.24</v>
      </c>
      <c r="AK1828" s="21">
        <f t="shared" si="258"/>
        <v>217.8</v>
      </c>
      <c r="AL1828" s="21">
        <f t="shared" si="259"/>
        <v>261.36</v>
      </c>
      <c r="AM1828" s="12">
        <v>1</v>
      </c>
      <c r="AN1828" s="12">
        <v>1</v>
      </c>
      <c r="AO1828" s="12">
        <v>91.5</v>
      </c>
      <c r="AP1828" s="12">
        <v>91.5</v>
      </c>
      <c r="AQ1828" s="22">
        <f t="shared" si="260"/>
        <v>265.74</v>
      </c>
      <c r="AR1828" s="22">
        <f t="shared" si="261"/>
        <v>309.3</v>
      </c>
      <c r="AS1828" s="22">
        <f t="shared" si="262"/>
        <v>352.86</v>
      </c>
      <c r="AT1828" s="22">
        <f t="shared" si="263"/>
        <v>265.74</v>
      </c>
      <c r="AU1828" s="22">
        <f t="shared" si="264"/>
        <v>309.3</v>
      </c>
      <c r="AV1828" s="22">
        <f t="shared" si="265"/>
        <v>352.86</v>
      </c>
      <c r="AW1828">
        <v>2035</v>
      </c>
      <c r="AX1828" t="s">
        <v>27</v>
      </c>
      <c r="AY1828" s="12">
        <v>8.5</v>
      </c>
      <c r="AZ1828" t="s">
        <v>55</v>
      </c>
      <c r="BA1828">
        <v>1</v>
      </c>
      <c r="BB1828">
        <v>3</v>
      </c>
      <c r="BC1828">
        <v>0</v>
      </c>
      <c r="BD1828">
        <v>2020</v>
      </c>
      <c r="BE1828" t="s">
        <v>375</v>
      </c>
    </row>
    <row r="1829" spans="1:57" x14ac:dyDescent="0.2">
      <c r="A1829">
        <v>102</v>
      </c>
      <c r="B1829">
        <v>2023</v>
      </c>
      <c r="C1829" t="s">
        <v>15</v>
      </c>
      <c r="D1829" t="s">
        <v>14</v>
      </c>
      <c r="E1829" t="s">
        <v>373</v>
      </c>
      <c r="F1829" t="s">
        <v>900</v>
      </c>
      <c r="H1829" t="s">
        <v>901</v>
      </c>
      <c r="I1829" t="s">
        <v>37</v>
      </c>
      <c r="J1829" t="s">
        <v>902</v>
      </c>
      <c r="L1829" s="12">
        <v>0</v>
      </c>
      <c r="M1829" s="12">
        <v>0</v>
      </c>
      <c r="N1829" s="12">
        <v>0</v>
      </c>
      <c r="O1829" t="s">
        <v>52</v>
      </c>
      <c r="P1829" t="s">
        <v>41</v>
      </c>
      <c r="Q1829" s="12">
        <v>0.03</v>
      </c>
      <c r="R1829" s="12">
        <v>0.12</v>
      </c>
      <c r="S1829" s="12">
        <v>0.21</v>
      </c>
      <c r="T1829" s="12">
        <v>0.21</v>
      </c>
      <c r="U1829" s="12">
        <v>0</v>
      </c>
      <c r="V1829" s="12">
        <v>0</v>
      </c>
      <c r="W1829" s="12">
        <v>0</v>
      </c>
      <c r="X1829" t="s">
        <v>53</v>
      </c>
      <c r="Y1829" t="s">
        <v>54</v>
      </c>
      <c r="Z1829" s="12">
        <v>0.03</v>
      </c>
      <c r="AA1829" s="12">
        <v>0.04</v>
      </c>
      <c r="AB1829" s="12">
        <v>0.05</v>
      </c>
      <c r="AC1829" s="12">
        <v>0.5</v>
      </c>
      <c r="AD1829" s="12">
        <v>174.24</v>
      </c>
      <c r="AE1829" s="12">
        <v>217.8</v>
      </c>
      <c r="AF1829" s="12">
        <v>261.36</v>
      </c>
      <c r="AG1829" s="52">
        <v>1</v>
      </c>
      <c r="AH1829" s="52"/>
      <c r="AI1829" s="52"/>
      <c r="AJ1829" s="21">
        <f t="shared" si="257"/>
        <v>174.24</v>
      </c>
      <c r="AK1829" s="21">
        <f t="shared" si="258"/>
        <v>217.8</v>
      </c>
      <c r="AL1829" s="21">
        <f t="shared" si="259"/>
        <v>261.36</v>
      </c>
      <c r="AM1829" s="12">
        <v>1</v>
      </c>
      <c r="AN1829" s="12">
        <v>1</v>
      </c>
      <c r="AO1829" s="12">
        <v>91.5</v>
      </c>
      <c r="AP1829" s="12">
        <v>91.5</v>
      </c>
      <c r="AQ1829" s="22">
        <f t="shared" si="260"/>
        <v>265.74</v>
      </c>
      <c r="AR1829" s="22">
        <f t="shared" si="261"/>
        <v>309.3</v>
      </c>
      <c r="AS1829" s="22">
        <f t="shared" si="262"/>
        <v>352.86</v>
      </c>
      <c r="AT1829" s="22">
        <f t="shared" si="263"/>
        <v>265.74</v>
      </c>
      <c r="AU1829" s="22">
        <f t="shared" si="264"/>
        <v>309.3</v>
      </c>
      <c r="AV1829" s="22">
        <f t="shared" si="265"/>
        <v>352.86</v>
      </c>
      <c r="AW1829">
        <v>2040</v>
      </c>
      <c r="AX1829" t="s">
        <v>27</v>
      </c>
      <c r="AY1829" s="12">
        <v>8.5</v>
      </c>
      <c r="AZ1829" t="s">
        <v>55</v>
      </c>
      <c r="BA1829">
        <v>1</v>
      </c>
      <c r="BB1829">
        <v>3</v>
      </c>
      <c r="BC1829">
        <v>0</v>
      </c>
      <c r="BD1829">
        <v>2020</v>
      </c>
      <c r="BE1829" t="s">
        <v>375</v>
      </c>
    </row>
    <row r="1830" spans="1:57" x14ac:dyDescent="0.2">
      <c r="A1830">
        <v>102</v>
      </c>
      <c r="B1830">
        <v>2023</v>
      </c>
      <c r="C1830" t="s">
        <v>15</v>
      </c>
      <c r="D1830" t="s">
        <v>14</v>
      </c>
      <c r="E1830" t="s">
        <v>373</v>
      </c>
      <c r="F1830" t="s">
        <v>900</v>
      </c>
      <c r="H1830" t="s">
        <v>901</v>
      </c>
      <c r="I1830" t="s">
        <v>37</v>
      </c>
      <c r="J1830" t="s">
        <v>902</v>
      </c>
      <c r="L1830" s="12">
        <v>0</v>
      </c>
      <c r="M1830" s="12">
        <v>0</v>
      </c>
      <c r="N1830" s="12">
        <v>0</v>
      </c>
      <c r="O1830" t="s">
        <v>52</v>
      </c>
      <c r="P1830" t="s">
        <v>41</v>
      </c>
      <c r="Q1830" s="12">
        <v>0.03</v>
      </c>
      <c r="R1830" s="12">
        <v>0.12</v>
      </c>
      <c r="S1830" s="12">
        <v>0.21</v>
      </c>
      <c r="T1830" s="12">
        <v>0.21</v>
      </c>
      <c r="U1830" s="12">
        <v>0</v>
      </c>
      <c r="V1830" s="12">
        <v>0</v>
      </c>
      <c r="W1830" s="12">
        <v>0</v>
      </c>
      <c r="X1830" t="s">
        <v>53</v>
      </c>
      <c r="Y1830" t="s">
        <v>54</v>
      </c>
      <c r="Z1830" s="12">
        <v>0.03</v>
      </c>
      <c r="AA1830" s="12">
        <v>0.04</v>
      </c>
      <c r="AB1830" s="12">
        <v>0.05</v>
      </c>
      <c r="AC1830" s="12">
        <v>0.5</v>
      </c>
      <c r="AD1830" s="12">
        <v>174.24</v>
      </c>
      <c r="AE1830" s="12">
        <v>217.8</v>
      </c>
      <c r="AF1830" s="12">
        <v>261.36</v>
      </c>
      <c r="AG1830" s="52">
        <v>1</v>
      </c>
      <c r="AH1830" s="52"/>
      <c r="AI1830" s="52"/>
      <c r="AJ1830" s="21">
        <f t="shared" si="257"/>
        <v>174.24</v>
      </c>
      <c r="AK1830" s="21">
        <f t="shared" si="258"/>
        <v>217.8</v>
      </c>
      <c r="AL1830" s="21">
        <f t="shared" si="259"/>
        <v>261.36</v>
      </c>
      <c r="AM1830" s="12">
        <v>1</v>
      </c>
      <c r="AN1830" s="12">
        <v>1</v>
      </c>
      <c r="AO1830" s="12">
        <v>91.5</v>
      </c>
      <c r="AP1830" s="12">
        <v>91.5</v>
      </c>
      <c r="AQ1830" s="22">
        <f t="shared" si="260"/>
        <v>265.74</v>
      </c>
      <c r="AR1830" s="22">
        <f t="shared" si="261"/>
        <v>309.3</v>
      </c>
      <c r="AS1830" s="22">
        <f t="shared" si="262"/>
        <v>352.86</v>
      </c>
      <c r="AT1830" s="22">
        <f t="shared" si="263"/>
        <v>265.74</v>
      </c>
      <c r="AU1830" s="22">
        <f t="shared" si="264"/>
        <v>309.3</v>
      </c>
      <c r="AV1830" s="22">
        <f t="shared" si="265"/>
        <v>352.86</v>
      </c>
      <c r="AW1830">
        <v>2045</v>
      </c>
      <c r="AX1830" t="s">
        <v>27</v>
      </c>
      <c r="AY1830" s="12">
        <v>8.5</v>
      </c>
      <c r="AZ1830" t="s">
        <v>55</v>
      </c>
      <c r="BA1830">
        <v>1</v>
      </c>
      <c r="BB1830">
        <v>3</v>
      </c>
      <c r="BC1830">
        <v>0</v>
      </c>
      <c r="BD1830">
        <v>2020</v>
      </c>
      <c r="BE1830" t="s">
        <v>375</v>
      </c>
    </row>
    <row r="1831" spans="1:57" x14ac:dyDescent="0.2">
      <c r="A1831">
        <v>102</v>
      </c>
      <c r="B1831">
        <v>2023</v>
      </c>
      <c r="C1831" t="s">
        <v>15</v>
      </c>
      <c r="D1831" t="s">
        <v>14</v>
      </c>
      <c r="E1831" t="s">
        <v>373</v>
      </c>
      <c r="F1831" t="s">
        <v>900</v>
      </c>
      <c r="H1831" t="s">
        <v>901</v>
      </c>
      <c r="I1831" t="s">
        <v>37</v>
      </c>
      <c r="J1831" t="s">
        <v>902</v>
      </c>
      <c r="L1831" s="12">
        <v>0</v>
      </c>
      <c r="M1831" s="12">
        <v>0</v>
      </c>
      <c r="N1831" s="12">
        <v>0</v>
      </c>
      <c r="O1831" t="s">
        <v>52</v>
      </c>
      <c r="P1831" t="s">
        <v>41</v>
      </c>
      <c r="Q1831" s="12">
        <v>0.03</v>
      </c>
      <c r="R1831" s="12">
        <v>0.12</v>
      </c>
      <c r="S1831" s="12">
        <v>0.21</v>
      </c>
      <c r="T1831" s="12">
        <v>0.21</v>
      </c>
      <c r="U1831" s="12">
        <v>0</v>
      </c>
      <c r="V1831" s="12">
        <v>0</v>
      </c>
      <c r="W1831" s="12">
        <v>0</v>
      </c>
      <c r="X1831" t="s">
        <v>53</v>
      </c>
      <c r="Y1831" t="s">
        <v>54</v>
      </c>
      <c r="Z1831" s="12">
        <v>0.03</v>
      </c>
      <c r="AA1831" s="12">
        <v>0.04</v>
      </c>
      <c r="AB1831" s="12">
        <v>0.05</v>
      </c>
      <c r="AC1831" s="12">
        <v>0.5</v>
      </c>
      <c r="AD1831" s="12">
        <v>174.24</v>
      </c>
      <c r="AE1831" s="12">
        <v>217.8</v>
      </c>
      <c r="AF1831" s="12">
        <v>261.36</v>
      </c>
      <c r="AG1831" s="52">
        <v>1</v>
      </c>
      <c r="AH1831" s="52"/>
      <c r="AI1831" s="52"/>
      <c r="AJ1831" s="21">
        <f t="shared" si="257"/>
        <v>174.24</v>
      </c>
      <c r="AK1831" s="21">
        <f t="shared" si="258"/>
        <v>217.8</v>
      </c>
      <c r="AL1831" s="21">
        <f t="shared" si="259"/>
        <v>261.36</v>
      </c>
      <c r="AM1831" s="12">
        <v>1</v>
      </c>
      <c r="AN1831" s="12">
        <v>1</v>
      </c>
      <c r="AO1831" s="12">
        <v>91.5</v>
      </c>
      <c r="AP1831" s="12">
        <v>91.5</v>
      </c>
      <c r="AQ1831" s="22">
        <f t="shared" si="260"/>
        <v>265.74</v>
      </c>
      <c r="AR1831" s="22">
        <f t="shared" si="261"/>
        <v>309.3</v>
      </c>
      <c r="AS1831" s="22">
        <f t="shared" si="262"/>
        <v>352.86</v>
      </c>
      <c r="AT1831" s="22">
        <f t="shared" si="263"/>
        <v>265.74</v>
      </c>
      <c r="AU1831" s="22">
        <f t="shared" si="264"/>
        <v>309.3</v>
      </c>
      <c r="AV1831" s="22">
        <f t="shared" si="265"/>
        <v>352.86</v>
      </c>
      <c r="AW1831">
        <v>2050</v>
      </c>
      <c r="AX1831" t="s">
        <v>27</v>
      </c>
      <c r="AY1831" s="12">
        <v>8.5</v>
      </c>
      <c r="AZ1831" t="s">
        <v>55</v>
      </c>
      <c r="BA1831">
        <v>1</v>
      </c>
      <c r="BB1831">
        <v>3</v>
      </c>
      <c r="BC1831">
        <v>0</v>
      </c>
      <c r="BD1831">
        <v>2020</v>
      </c>
      <c r="BE1831" t="s">
        <v>375</v>
      </c>
    </row>
    <row r="1832" spans="1:57" x14ac:dyDescent="0.2">
      <c r="A1832">
        <v>102</v>
      </c>
      <c r="B1832">
        <v>2023</v>
      </c>
      <c r="C1832" t="s">
        <v>15</v>
      </c>
      <c r="D1832" t="s">
        <v>14</v>
      </c>
      <c r="E1832" t="s">
        <v>373</v>
      </c>
      <c r="F1832" t="s">
        <v>900</v>
      </c>
      <c r="H1832" t="s">
        <v>901</v>
      </c>
      <c r="I1832" t="s">
        <v>37</v>
      </c>
      <c r="J1832" t="s">
        <v>902</v>
      </c>
      <c r="L1832" s="12">
        <v>0</v>
      </c>
      <c r="M1832" s="12">
        <v>0</v>
      </c>
      <c r="N1832" s="12">
        <v>0</v>
      </c>
      <c r="O1832" t="s">
        <v>52</v>
      </c>
      <c r="P1832" t="s">
        <v>41</v>
      </c>
      <c r="Q1832" s="12">
        <v>0.03</v>
      </c>
      <c r="R1832" s="12">
        <v>0.12</v>
      </c>
      <c r="S1832" s="12">
        <v>0.21</v>
      </c>
      <c r="T1832" s="12">
        <v>0.21</v>
      </c>
      <c r="U1832" s="12">
        <v>0</v>
      </c>
      <c r="V1832" s="12">
        <v>0</v>
      </c>
      <c r="W1832" s="12">
        <v>0</v>
      </c>
      <c r="X1832" t="s">
        <v>53</v>
      </c>
      <c r="Y1832" t="s">
        <v>54</v>
      </c>
      <c r="Z1832" s="12">
        <v>0.03</v>
      </c>
      <c r="AA1832" s="12">
        <v>0.04</v>
      </c>
      <c r="AB1832" s="12">
        <v>0.05</v>
      </c>
      <c r="AC1832" s="12">
        <v>0.5</v>
      </c>
      <c r="AD1832" s="12">
        <v>174.24</v>
      </c>
      <c r="AE1832" s="12">
        <v>217.8</v>
      </c>
      <c r="AF1832" s="12">
        <v>261.36</v>
      </c>
      <c r="AG1832" s="52">
        <v>1</v>
      </c>
      <c r="AH1832" s="52"/>
      <c r="AI1832" s="52"/>
      <c r="AJ1832" s="21">
        <f t="shared" si="257"/>
        <v>174.24</v>
      </c>
      <c r="AK1832" s="21">
        <f t="shared" si="258"/>
        <v>217.8</v>
      </c>
      <c r="AL1832" s="21">
        <f t="shared" si="259"/>
        <v>261.36</v>
      </c>
      <c r="AM1832" s="12">
        <v>1</v>
      </c>
      <c r="AN1832" s="12">
        <v>1</v>
      </c>
      <c r="AO1832" s="12">
        <v>91.5</v>
      </c>
      <c r="AP1832" s="12">
        <v>91.5</v>
      </c>
      <c r="AQ1832" s="22">
        <f t="shared" si="260"/>
        <v>265.74</v>
      </c>
      <c r="AR1832" s="22">
        <f t="shared" si="261"/>
        <v>309.3</v>
      </c>
      <c r="AS1832" s="22">
        <f t="shared" si="262"/>
        <v>352.86</v>
      </c>
      <c r="AT1832" s="22">
        <f t="shared" si="263"/>
        <v>265.74</v>
      </c>
      <c r="AU1832" s="22">
        <f t="shared" si="264"/>
        <v>309.3</v>
      </c>
      <c r="AV1832" s="22">
        <f t="shared" si="265"/>
        <v>352.86</v>
      </c>
      <c r="AW1832">
        <v>2023</v>
      </c>
      <c r="AX1832" t="s">
        <v>28</v>
      </c>
      <c r="AY1832" s="12">
        <v>8.5</v>
      </c>
      <c r="AZ1832" t="s">
        <v>55</v>
      </c>
      <c r="BA1832">
        <v>1</v>
      </c>
      <c r="BB1832">
        <v>3</v>
      </c>
      <c r="BC1832">
        <v>0</v>
      </c>
      <c r="BD1832">
        <v>2020</v>
      </c>
      <c r="BE1832" t="s">
        <v>375</v>
      </c>
    </row>
    <row r="1833" spans="1:57" x14ac:dyDescent="0.2">
      <c r="A1833">
        <v>102</v>
      </c>
      <c r="B1833">
        <v>2023</v>
      </c>
      <c r="C1833" t="s">
        <v>15</v>
      </c>
      <c r="D1833" t="s">
        <v>14</v>
      </c>
      <c r="E1833" t="s">
        <v>373</v>
      </c>
      <c r="F1833" t="s">
        <v>900</v>
      </c>
      <c r="H1833" t="s">
        <v>901</v>
      </c>
      <c r="I1833" t="s">
        <v>37</v>
      </c>
      <c r="J1833" t="s">
        <v>902</v>
      </c>
      <c r="L1833" s="12">
        <v>0</v>
      </c>
      <c r="M1833" s="12">
        <v>0</v>
      </c>
      <c r="N1833" s="12">
        <v>0</v>
      </c>
      <c r="O1833" t="s">
        <v>52</v>
      </c>
      <c r="P1833" t="s">
        <v>41</v>
      </c>
      <c r="Q1833" s="12">
        <v>0.03</v>
      </c>
      <c r="R1833" s="12">
        <v>0.12</v>
      </c>
      <c r="S1833" s="12">
        <v>0.21</v>
      </c>
      <c r="T1833" s="12">
        <v>0.21</v>
      </c>
      <c r="U1833" s="12">
        <v>0</v>
      </c>
      <c r="V1833" s="12">
        <v>0</v>
      </c>
      <c r="W1833" s="12">
        <v>0</v>
      </c>
      <c r="X1833" t="s">
        <v>53</v>
      </c>
      <c r="Y1833" t="s">
        <v>54</v>
      </c>
      <c r="Z1833" s="12">
        <v>0.03</v>
      </c>
      <c r="AA1833" s="12">
        <v>0.04</v>
      </c>
      <c r="AB1833" s="12">
        <v>0.05</v>
      </c>
      <c r="AC1833" s="12">
        <v>0.5</v>
      </c>
      <c r="AD1833" s="12">
        <v>174.24</v>
      </c>
      <c r="AE1833" s="12">
        <v>217.8</v>
      </c>
      <c r="AF1833" s="12">
        <v>261.36</v>
      </c>
      <c r="AG1833" s="52">
        <v>1</v>
      </c>
      <c r="AH1833" s="52"/>
      <c r="AI1833" s="52"/>
      <c r="AJ1833" s="21">
        <f t="shared" si="257"/>
        <v>174.24</v>
      </c>
      <c r="AK1833" s="21">
        <f t="shared" si="258"/>
        <v>217.8</v>
      </c>
      <c r="AL1833" s="21">
        <f t="shared" si="259"/>
        <v>261.36</v>
      </c>
      <c r="AM1833" s="12">
        <v>1</v>
      </c>
      <c r="AN1833" s="12">
        <v>1</v>
      </c>
      <c r="AO1833" s="12">
        <v>91.5</v>
      </c>
      <c r="AP1833" s="12">
        <v>91.5</v>
      </c>
      <c r="AQ1833" s="22">
        <f t="shared" si="260"/>
        <v>265.74</v>
      </c>
      <c r="AR1833" s="22">
        <f t="shared" si="261"/>
        <v>309.3</v>
      </c>
      <c r="AS1833" s="22">
        <f t="shared" si="262"/>
        <v>352.86</v>
      </c>
      <c r="AT1833" s="22">
        <f t="shared" si="263"/>
        <v>265.74</v>
      </c>
      <c r="AU1833" s="22">
        <f t="shared" si="264"/>
        <v>309.3</v>
      </c>
      <c r="AV1833" s="22">
        <f t="shared" si="265"/>
        <v>352.86</v>
      </c>
      <c r="AW1833">
        <v>2030</v>
      </c>
      <c r="AX1833" t="s">
        <v>28</v>
      </c>
      <c r="AY1833" s="12">
        <v>8.5</v>
      </c>
      <c r="AZ1833" t="s">
        <v>55</v>
      </c>
      <c r="BA1833">
        <v>1</v>
      </c>
      <c r="BB1833">
        <v>3</v>
      </c>
      <c r="BC1833">
        <v>0</v>
      </c>
      <c r="BD1833">
        <v>2020</v>
      </c>
      <c r="BE1833" t="s">
        <v>375</v>
      </c>
    </row>
    <row r="1834" spans="1:57" x14ac:dyDescent="0.2">
      <c r="A1834">
        <v>102</v>
      </c>
      <c r="B1834">
        <v>2023</v>
      </c>
      <c r="C1834" t="s">
        <v>15</v>
      </c>
      <c r="D1834" t="s">
        <v>14</v>
      </c>
      <c r="E1834" t="s">
        <v>373</v>
      </c>
      <c r="F1834" t="s">
        <v>900</v>
      </c>
      <c r="H1834" t="s">
        <v>901</v>
      </c>
      <c r="I1834" t="s">
        <v>37</v>
      </c>
      <c r="J1834" t="s">
        <v>902</v>
      </c>
      <c r="L1834" s="12">
        <v>0</v>
      </c>
      <c r="M1834" s="12">
        <v>0</v>
      </c>
      <c r="N1834" s="12">
        <v>0</v>
      </c>
      <c r="O1834" t="s">
        <v>52</v>
      </c>
      <c r="P1834" t="s">
        <v>41</v>
      </c>
      <c r="Q1834" s="12">
        <v>0.03</v>
      </c>
      <c r="R1834" s="12">
        <v>0.12</v>
      </c>
      <c r="S1834" s="12">
        <v>0.21</v>
      </c>
      <c r="T1834" s="12">
        <v>0.21</v>
      </c>
      <c r="U1834" s="12">
        <v>0</v>
      </c>
      <c r="V1834" s="12">
        <v>0</v>
      </c>
      <c r="W1834" s="12">
        <v>0</v>
      </c>
      <c r="X1834" t="s">
        <v>53</v>
      </c>
      <c r="Y1834" t="s">
        <v>54</v>
      </c>
      <c r="Z1834" s="12">
        <v>0.03</v>
      </c>
      <c r="AA1834" s="12">
        <v>0.04</v>
      </c>
      <c r="AB1834" s="12">
        <v>0.05</v>
      </c>
      <c r="AC1834" s="12">
        <v>0.5</v>
      </c>
      <c r="AD1834" s="12">
        <v>174.24</v>
      </c>
      <c r="AE1834" s="12">
        <v>217.8</v>
      </c>
      <c r="AF1834" s="12">
        <v>261.36</v>
      </c>
      <c r="AG1834" s="52">
        <v>1</v>
      </c>
      <c r="AH1834" s="52"/>
      <c r="AI1834" s="52"/>
      <c r="AJ1834" s="21">
        <f t="shared" si="257"/>
        <v>174.24</v>
      </c>
      <c r="AK1834" s="21">
        <f t="shared" si="258"/>
        <v>217.8</v>
      </c>
      <c r="AL1834" s="21">
        <f t="shared" si="259"/>
        <v>261.36</v>
      </c>
      <c r="AM1834" s="12">
        <v>1</v>
      </c>
      <c r="AN1834" s="12">
        <v>1</v>
      </c>
      <c r="AO1834" s="12">
        <v>91.5</v>
      </c>
      <c r="AP1834" s="12">
        <v>91.5</v>
      </c>
      <c r="AQ1834" s="22">
        <f t="shared" si="260"/>
        <v>265.74</v>
      </c>
      <c r="AR1834" s="22">
        <f t="shared" si="261"/>
        <v>309.3</v>
      </c>
      <c r="AS1834" s="22">
        <f t="shared" si="262"/>
        <v>352.86</v>
      </c>
      <c r="AT1834" s="22">
        <f t="shared" si="263"/>
        <v>265.74</v>
      </c>
      <c r="AU1834" s="22">
        <f t="shared" si="264"/>
        <v>309.3</v>
      </c>
      <c r="AV1834" s="22">
        <f t="shared" si="265"/>
        <v>352.86</v>
      </c>
      <c r="AW1834">
        <v>2035</v>
      </c>
      <c r="AX1834" t="s">
        <v>28</v>
      </c>
      <c r="AY1834" s="12">
        <v>8.5</v>
      </c>
      <c r="AZ1834" t="s">
        <v>55</v>
      </c>
      <c r="BA1834">
        <v>1</v>
      </c>
      <c r="BB1834">
        <v>3</v>
      </c>
      <c r="BC1834">
        <v>0</v>
      </c>
      <c r="BD1834">
        <v>2020</v>
      </c>
      <c r="BE1834" t="s">
        <v>375</v>
      </c>
    </row>
    <row r="1835" spans="1:57" x14ac:dyDescent="0.2">
      <c r="A1835">
        <v>102</v>
      </c>
      <c r="B1835">
        <v>2023</v>
      </c>
      <c r="C1835" t="s">
        <v>15</v>
      </c>
      <c r="D1835" t="s">
        <v>14</v>
      </c>
      <c r="E1835" t="s">
        <v>373</v>
      </c>
      <c r="F1835" t="s">
        <v>900</v>
      </c>
      <c r="H1835" t="s">
        <v>901</v>
      </c>
      <c r="I1835" t="s">
        <v>37</v>
      </c>
      <c r="J1835" t="s">
        <v>902</v>
      </c>
      <c r="L1835" s="12">
        <v>0</v>
      </c>
      <c r="M1835" s="12">
        <v>0</v>
      </c>
      <c r="N1835" s="12">
        <v>0</v>
      </c>
      <c r="O1835" t="s">
        <v>52</v>
      </c>
      <c r="P1835" t="s">
        <v>41</v>
      </c>
      <c r="Q1835" s="12">
        <v>0.03</v>
      </c>
      <c r="R1835" s="12">
        <v>0.12</v>
      </c>
      <c r="S1835" s="12">
        <v>0.21</v>
      </c>
      <c r="T1835" s="12">
        <v>0.21</v>
      </c>
      <c r="U1835" s="12">
        <v>0</v>
      </c>
      <c r="V1835" s="12">
        <v>0</v>
      </c>
      <c r="W1835" s="12">
        <v>0</v>
      </c>
      <c r="X1835" t="s">
        <v>53</v>
      </c>
      <c r="Y1835" t="s">
        <v>54</v>
      </c>
      <c r="Z1835" s="12">
        <v>0.03</v>
      </c>
      <c r="AA1835" s="12">
        <v>0.04</v>
      </c>
      <c r="AB1835" s="12">
        <v>0.05</v>
      </c>
      <c r="AC1835" s="12">
        <v>0.5</v>
      </c>
      <c r="AD1835" s="12">
        <v>174.24</v>
      </c>
      <c r="AE1835" s="12">
        <v>217.8</v>
      </c>
      <c r="AF1835" s="12">
        <v>261.36</v>
      </c>
      <c r="AG1835" s="52">
        <v>1</v>
      </c>
      <c r="AH1835" s="52"/>
      <c r="AI1835" s="52"/>
      <c r="AJ1835" s="21">
        <f t="shared" si="257"/>
        <v>174.24</v>
      </c>
      <c r="AK1835" s="21">
        <f t="shared" si="258"/>
        <v>217.8</v>
      </c>
      <c r="AL1835" s="21">
        <f t="shared" si="259"/>
        <v>261.36</v>
      </c>
      <c r="AM1835" s="12">
        <v>1</v>
      </c>
      <c r="AN1835" s="12">
        <v>1</v>
      </c>
      <c r="AO1835" s="12">
        <v>91.5</v>
      </c>
      <c r="AP1835" s="12">
        <v>91.5</v>
      </c>
      <c r="AQ1835" s="22">
        <f t="shared" si="260"/>
        <v>265.74</v>
      </c>
      <c r="AR1835" s="22">
        <f t="shared" si="261"/>
        <v>309.3</v>
      </c>
      <c r="AS1835" s="22">
        <f t="shared" si="262"/>
        <v>352.86</v>
      </c>
      <c r="AT1835" s="22">
        <f t="shared" si="263"/>
        <v>265.74</v>
      </c>
      <c r="AU1835" s="22">
        <f t="shared" si="264"/>
        <v>309.3</v>
      </c>
      <c r="AV1835" s="22">
        <f t="shared" si="265"/>
        <v>352.86</v>
      </c>
      <c r="AW1835">
        <v>2040</v>
      </c>
      <c r="AX1835" t="s">
        <v>28</v>
      </c>
      <c r="AY1835" s="12">
        <v>8.5</v>
      </c>
      <c r="AZ1835" t="s">
        <v>55</v>
      </c>
      <c r="BA1835">
        <v>1</v>
      </c>
      <c r="BB1835">
        <v>3</v>
      </c>
      <c r="BC1835">
        <v>0</v>
      </c>
      <c r="BD1835">
        <v>2020</v>
      </c>
      <c r="BE1835" t="s">
        <v>375</v>
      </c>
    </row>
    <row r="1836" spans="1:57" x14ac:dyDescent="0.2">
      <c r="A1836">
        <v>102</v>
      </c>
      <c r="B1836">
        <v>2023</v>
      </c>
      <c r="C1836" t="s">
        <v>15</v>
      </c>
      <c r="D1836" t="s">
        <v>14</v>
      </c>
      <c r="E1836" t="s">
        <v>373</v>
      </c>
      <c r="F1836" t="s">
        <v>900</v>
      </c>
      <c r="H1836" t="s">
        <v>901</v>
      </c>
      <c r="I1836" t="s">
        <v>37</v>
      </c>
      <c r="J1836" t="s">
        <v>902</v>
      </c>
      <c r="L1836" s="12">
        <v>0</v>
      </c>
      <c r="M1836" s="12">
        <v>0</v>
      </c>
      <c r="N1836" s="12">
        <v>0</v>
      </c>
      <c r="O1836" t="s">
        <v>52</v>
      </c>
      <c r="P1836" t="s">
        <v>41</v>
      </c>
      <c r="Q1836" s="12">
        <v>0.03</v>
      </c>
      <c r="R1836" s="12">
        <v>0.12</v>
      </c>
      <c r="S1836" s="12">
        <v>0.21</v>
      </c>
      <c r="T1836" s="12">
        <v>0.21</v>
      </c>
      <c r="U1836" s="12">
        <v>0</v>
      </c>
      <c r="V1836" s="12">
        <v>0</v>
      </c>
      <c r="W1836" s="12">
        <v>0</v>
      </c>
      <c r="X1836" t="s">
        <v>53</v>
      </c>
      <c r="Y1836" t="s">
        <v>54</v>
      </c>
      <c r="Z1836" s="12">
        <v>0.03</v>
      </c>
      <c r="AA1836" s="12">
        <v>0.04</v>
      </c>
      <c r="AB1836" s="12">
        <v>0.05</v>
      </c>
      <c r="AC1836" s="12">
        <v>0.5</v>
      </c>
      <c r="AD1836" s="12">
        <v>174.24</v>
      </c>
      <c r="AE1836" s="12">
        <v>217.8</v>
      </c>
      <c r="AF1836" s="12">
        <v>261.36</v>
      </c>
      <c r="AG1836" s="52">
        <v>1</v>
      </c>
      <c r="AH1836" s="52"/>
      <c r="AI1836" s="52"/>
      <c r="AJ1836" s="21">
        <f t="shared" si="257"/>
        <v>174.24</v>
      </c>
      <c r="AK1836" s="21">
        <f t="shared" si="258"/>
        <v>217.8</v>
      </c>
      <c r="AL1836" s="21">
        <f t="shared" si="259"/>
        <v>261.36</v>
      </c>
      <c r="AM1836" s="12">
        <v>1</v>
      </c>
      <c r="AN1836" s="12">
        <v>1</v>
      </c>
      <c r="AO1836" s="12">
        <v>91.5</v>
      </c>
      <c r="AP1836" s="12">
        <v>91.5</v>
      </c>
      <c r="AQ1836" s="22">
        <f t="shared" si="260"/>
        <v>265.74</v>
      </c>
      <c r="AR1836" s="22">
        <f t="shared" si="261"/>
        <v>309.3</v>
      </c>
      <c r="AS1836" s="22">
        <f t="shared" si="262"/>
        <v>352.86</v>
      </c>
      <c r="AT1836" s="22">
        <f t="shared" si="263"/>
        <v>265.74</v>
      </c>
      <c r="AU1836" s="22">
        <f t="shared" si="264"/>
        <v>309.3</v>
      </c>
      <c r="AV1836" s="22">
        <f t="shared" si="265"/>
        <v>352.86</v>
      </c>
      <c r="AW1836">
        <v>2045</v>
      </c>
      <c r="AX1836" t="s">
        <v>28</v>
      </c>
      <c r="AY1836" s="12">
        <v>8.5</v>
      </c>
      <c r="AZ1836" t="s">
        <v>55</v>
      </c>
      <c r="BA1836">
        <v>1</v>
      </c>
      <c r="BB1836">
        <v>3</v>
      </c>
      <c r="BC1836">
        <v>0</v>
      </c>
      <c r="BD1836">
        <v>2020</v>
      </c>
      <c r="BE1836" t="s">
        <v>375</v>
      </c>
    </row>
    <row r="1837" spans="1:57" x14ac:dyDescent="0.2">
      <c r="A1837">
        <v>102</v>
      </c>
      <c r="B1837">
        <v>2023</v>
      </c>
      <c r="C1837" t="s">
        <v>15</v>
      </c>
      <c r="D1837" t="s">
        <v>14</v>
      </c>
      <c r="E1837" t="s">
        <v>373</v>
      </c>
      <c r="F1837" t="s">
        <v>900</v>
      </c>
      <c r="H1837" t="s">
        <v>901</v>
      </c>
      <c r="I1837" t="s">
        <v>37</v>
      </c>
      <c r="J1837" t="s">
        <v>902</v>
      </c>
      <c r="L1837" s="12">
        <v>0</v>
      </c>
      <c r="M1837" s="12">
        <v>0</v>
      </c>
      <c r="N1837" s="12">
        <v>0</v>
      </c>
      <c r="O1837" t="s">
        <v>52</v>
      </c>
      <c r="P1837" t="s">
        <v>41</v>
      </c>
      <c r="Q1837" s="12">
        <v>0.03</v>
      </c>
      <c r="R1837" s="12">
        <v>0.12</v>
      </c>
      <c r="S1837" s="12">
        <v>0.21</v>
      </c>
      <c r="T1837" s="12">
        <v>0.21</v>
      </c>
      <c r="U1837" s="12">
        <v>0</v>
      </c>
      <c r="V1837" s="12">
        <v>0</v>
      </c>
      <c r="W1837" s="12">
        <v>0</v>
      </c>
      <c r="X1837" t="s">
        <v>53</v>
      </c>
      <c r="Y1837" t="s">
        <v>54</v>
      </c>
      <c r="Z1837" s="12">
        <v>0.03</v>
      </c>
      <c r="AA1837" s="12">
        <v>0.04</v>
      </c>
      <c r="AB1837" s="12">
        <v>0.05</v>
      </c>
      <c r="AC1837" s="12">
        <v>0.5</v>
      </c>
      <c r="AD1837" s="12">
        <v>174.24</v>
      </c>
      <c r="AE1837" s="12">
        <v>217.8</v>
      </c>
      <c r="AF1837" s="12">
        <v>261.36</v>
      </c>
      <c r="AG1837" s="52">
        <v>1</v>
      </c>
      <c r="AH1837" s="52"/>
      <c r="AI1837" s="52"/>
      <c r="AJ1837" s="21">
        <f t="shared" si="257"/>
        <v>174.24</v>
      </c>
      <c r="AK1837" s="21">
        <f t="shared" si="258"/>
        <v>217.8</v>
      </c>
      <c r="AL1837" s="21">
        <f t="shared" si="259"/>
        <v>261.36</v>
      </c>
      <c r="AM1837" s="12">
        <v>1</v>
      </c>
      <c r="AN1837" s="12">
        <v>1</v>
      </c>
      <c r="AO1837" s="12">
        <v>91.5</v>
      </c>
      <c r="AP1837" s="12">
        <v>91.5</v>
      </c>
      <c r="AQ1837" s="22">
        <f t="shared" si="260"/>
        <v>265.74</v>
      </c>
      <c r="AR1837" s="22">
        <f t="shared" si="261"/>
        <v>309.3</v>
      </c>
      <c r="AS1837" s="22">
        <f t="shared" si="262"/>
        <v>352.86</v>
      </c>
      <c r="AT1837" s="22">
        <f t="shared" si="263"/>
        <v>265.74</v>
      </c>
      <c r="AU1837" s="22">
        <f t="shared" si="264"/>
        <v>309.3</v>
      </c>
      <c r="AV1837" s="22">
        <f t="shared" si="265"/>
        <v>352.86</v>
      </c>
      <c r="AW1837">
        <v>2050</v>
      </c>
      <c r="AX1837" t="s">
        <v>28</v>
      </c>
      <c r="AY1837" s="12">
        <v>8.5</v>
      </c>
      <c r="AZ1837" t="s">
        <v>55</v>
      </c>
      <c r="BA1837">
        <v>1</v>
      </c>
      <c r="BB1837">
        <v>3</v>
      </c>
      <c r="BC1837">
        <v>0</v>
      </c>
      <c r="BD1837">
        <v>2020</v>
      </c>
      <c r="BE1837" t="s">
        <v>375</v>
      </c>
    </row>
    <row r="1838" spans="1:57" x14ac:dyDescent="0.2">
      <c r="A1838">
        <v>103</v>
      </c>
      <c r="B1838">
        <v>2023</v>
      </c>
      <c r="C1838" t="s">
        <v>15</v>
      </c>
      <c r="D1838" t="s">
        <v>31</v>
      </c>
      <c r="E1838" t="s">
        <v>376</v>
      </c>
      <c r="F1838" t="s">
        <v>376</v>
      </c>
      <c r="G1838" t="s">
        <v>60</v>
      </c>
      <c r="H1838" t="s">
        <v>376</v>
      </c>
      <c r="I1838" t="s">
        <v>37</v>
      </c>
      <c r="J1838" t="s">
        <v>376</v>
      </c>
      <c r="L1838" s="12">
        <v>270.13559199999997</v>
      </c>
      <c r="M1838" s="12">
        <v>-841.455332</v>
      </c>
      <c r="N1838" s="12">
        <v>-3099.8157419999998</v>
      </c>
      <c r="O1838" t="s">
        <v>377</v>
      </c>
      <c r="P1838" t="s">
        <v>41</v>
      </c>
      <c r="Q1838" s="12">
        <v>0.54</v>
      </c>
      <c r="R1838" s="12">
        <v>0.68500000000000005</v>
      </c>
      <c r="S1838" s="12">
        <v>0.88</v>
      </c>
      <c r="T1838" s="12">
        <v>0.88</v>
      </c>
      <c r="U1838" s="12">
        <v>3.5370050000000002</v>
      </c>
      <c r="V1838" s="12">
        <v>5.3303560000000001</v>
      </c>
      <c r="W1838" s="12">
        <v>13.958345</v>
      </c>
      <c r="X1838" t="s">
        <v>378</v>
      </c>
      <c r="Y1838" t="s">
        <v>265</v>
      </c>
      <c r="Z1838" s="12">
        <v>35.299999999999997</v>
      </c>
      <c r="AA1838" s="12">
        <v>140</v>
      </c>
      <c r="AB1838" s="12">
        <v>700</v>
      </c>
      <c r="AC1838" s="12">
        <v>700</v>
      </c>
      <c r="AD1838" s="12">
        <v>197.21332899999999</v>
      </c>
      <c r="AE1838" s="12">
        <v>1156.434757</v>
      </c>
      <c r="AF1838" s="12">
        <v>2422.8553390000002</v>
      </c>
      <c r="AG1838" s="52">
        <v>1</v>
      </c>
      <c r="AH1838" s="52"/>
      <c r="AI1838" s="52"/>
      <c r="AJ1838" s="21">
        <f t="shared" si="257"/>
        <v>877.43690951999997</v>
      </c>
      <c r="AK1838" s="21">
        <f t="shared" si="258"/>
        <v>1326.2876945799999</v>
      </c>
      <c r="AL1838" s="21">
        <f t="shared" si="259"/>
        <v>2253.6498557300001</v>
      </c>
      <c r="AM1838" s="12">
        <v>1.7795161901155083</v>
      </c>
      <c r="AN1838" s="12">
        <v>1.8701950388184054</v>
      </c>
      <c r="AO1838" s="12">
        <v>0</v>
      </c>
      <c r="AP1838" s="12">
        <v>0</v>
      </c>
      <c r="AQ1838" s="22">
        <f t="shared" si="260"/>
        <v>1561.4131862957563</v>
      </c>
      <c r="AR1838" s="22">
        <f t="shared" si="261"/>
        <v>2360.1504252560821</v>
      </c>
      <c r="AS1838" s="22">
        <f t="shared" si="262"/>
        <v>4010.4064051230148</v>
      </c>
      <c r="AT1838" s="22">
        <f t="shared" si="263"/>
        <v>1640.978155060458</v>
      </c>
      <c r="AU1838" s="22">
        <f t="shared" si="264"/>
        <v>2480.4166664494164</v>
      </c>
      <c r="AV1838" s="22">
        <f t="shared" si="265"/>
        <v>4214.7647794200611</v>
      </c>
      <c r="AW1838">
        <v>2023</v>
      </c>
      <c r="AX1838" t="s">
        <v>24</v>
      </c>
      <c r="AY1838" s="12">
        <v>19.399999999999999</v>
      </c>
      <c r="AZ1838" t="s">
        <v>379</v>
      </c>
      <c r="BA1838">
        <v>5</v>
      </c>
      <c r="BB1838">
        <v>96</v>
      </c>
      <c r="BC1838">
        <v>0.23880000000000001</v>
      </c>
      <c r="BD1838">
        <v>2023</v>
      </c>
      <c r="BE1838" t="s">
        <v>380</v>
      </c>
    </row>
    <row r="1839" spans="1:57" x14ac:dyDescent="0.2">
      <c r="A1839">
        <v>103</v>
      </c>
      <c r="B1839">
        <v>2023</v>
      </c>
      <c r="C1839" t="s">
        <v>15</v>
      </c>
      <c r="D1839" t="s">
        <v>31</v>
      </c>
      <c r="E1839" t="s">
        <v>376</v>
      </c>
      <c r="F1839" t="s">
        <v>376</v>
      </c>
      <c r="G1839" t="s">
        <v>60</v>
      </c>
      <c r="H1839" t="s">
        <v>376</v>
      </c>
      <c r="I1839" t="s">
        <v>37</v>
      </c>
      <c r="J1839" t="s">
        <v>376</v>
      </c>
      <c r="L1839" s="12">
        <v>272.98212089357219</v>
      </c>
      <c r="M1839" s="12">
        <v>-850.32208997681778</v>
      </c>
      <c r="N1839" s="12">
        <v>-3132.4797645711274</v>
      </c>
      <c r="O1839" t="s">
        <v>377</v>
      </c>
      <c r="P1839" t="s">
        <v>41</v>
      </c>
      <c r="Q1839" s="12">
        <v>0.54</v>
      </c>
      <c r="R1839" s="12">
        <v>0.68500000000000005</v>
      </c>
      <c r="S1839" s="12">
        <v>0.88</v>
      </c>
      <c r="T1839" s="12">
        <v>0.88</v>
      </c>
      <c r="U1839" s="12">
        <v>3.5742758640674399</v>
      </c>
      <c r="V1839" s="12">
        <v>5.3865241348788206</v>
      </c>
      <c r="W1839" s="12">
        <v>14.105429773445733</v>
      </c>
      <c r="X1839" t="s">
        <v>378</v>
      </c>
      <c r="Y1839" t="s">
        <v>265</v>
      </c>
      <c r="Z1839" s="12">
        <v>35.299999999999997</v>
      </c>
      <c r="AA1839" s="12">
        <v>140</v>
      </c>
      <c r="AB1839" s="12">
        <v>700</v>
      </c>
      <c r="AC1839" s="12">
        <v>700</v>
      </c>
      <c r="AD1839" s="12">
        <v>197.21332899999999</v>
      </c>
      <c r="AE1839" s="12">
        <v>1156.434757</v>
      </c>
      <c r="AF1839" s="12">
        <v>2422.8553390000002</v>
      </c>
      <c r="AG1839" s="52">
        <v>1</v>
      </c>
      <c r="AH1839" s="52"/>
      <c r="AI1839" s="52"/>
      <c r="AJ1839" s="21">
        <f t="shared" si="257"/>
        <v>884.60470278153855</v>
      </c>
      <c r="AK1839" s="21">
        <f t="shared" si="258"/>
        <v>1328.0775042489147</v>
      </c>
      <c r="AL1839" s="21">
        <f t="shared" si="259"/>
        <v>2251.8668685511802</v>
      </c>
      <c r="AM1839" s="12">
        <v>1.7795161901155083</v>
      </c>
      <c r="AN1839" s="12">
        <v>1.8701950388184054</v>
      </c>
      <c r="AO1839" s="12">
        <v>0</v>
      </c>
      <c r="AP1839" s="12">
        <v>0</v>
      </c>
      <c r="AQ1839" s="22">
        <f t="shared" si="260"/>
        <v>1574.1683904520651</v>
      </c>
      <c r="AR1839" s="22">
        <f t="shared" si="261"/>
        <v>2363.3354205391415</v>
      </c>
      <c r="AS1839" s="22">
        <f t="shared" si="262"/>
        <v>4007.2335505715364</v>
      </c>
      <c r="AT1839" s="22">
        <f t="shared" si="263"/>
        <v>1654.3833264574635</v>
      </c>
      <c r="AU1839" s="22">
        <f t="shared" si="264"/>
        <v>2483.7639596126501</v>
      </c>
      <c r="AV1839" s="22">
        <f t="shared" si="265"/>
        <v>4211.4302456439555</v>
      </c>
      <c r="AW1839">
        <v>2030</v>
      </c>
      <c r="AX1839" t="s">
        <v>24</v>
      </c>
      <c r="AY1839" s="12">
        <v>19.399999999999999</v>
      </c>
      <c r="AZ1839" t="s">
        <v>379</v>
      </c>
      <c r="BA1839">
        <v>5</v>
      </c>
      <c r="BB1839">
        <v>96</v>
      </c>
      <c r="BC1839">
        <v>0.23880000000000001</v>
      </c>
      <c r="BD1839">
        <v>2023</v>
      </c>
      <c r="BE1839" t="s">
        <v>380</v>
      </c>
    </row>
    <row r="1840" spans="1:57" x14ac:dyDescent="0.2">
      <c r="A1840">
        <v>103</v>
      </c>
      <c r="B1840">
        <v>2023</v>
      </c>
      <c r="C1840" t="s">
        <v>15</v>
      </c>
      <c r="D1840" t="s">
        <v>31</v>
      </c>
      <c r="E1840" t="s">
        <v>376</v>
      </c>
      <c r="F1840" t="s">
        <v>376</v>
      </c>
      <c r="G1840" t="s">
        <v>60</v>
      </c>
      <c r="H1840" t="s">
        <v>376</v>
      </c>
      <c r="I1840" t="s">
        <v>37</v>
      </c>
      <c r="J1840" t="s">
        <v>376</v>
      </c>
      <c r="L1840" s="12">
        <v>272.98212089357219</v>
      </c>
      <c r="M1840" s="12">
        <v>-850.32208997681778</v>
      </c>
      <c r="N1840" s="12">
        <v>-3132.4797645711274</v>
      </c>
      <c r="O1840" t="s">
        <v>377</v>
      </c>
      <c r="P1840" t="s">
        <v>41</v>
      </c>
      <c r="Q1840" s="12">
        <v>0.54</v>
      </c>
      <c r="R1840" s="12">
        <v>0.68500000000000005</v>
      </c>
      <c r="S1840" s="12">
        <v>0.88</v>
      </c>
      <c r="T1840" s="12">
        <v>0.88</v>
      </c>
      <c r="U1840" s="12">
        <v>3.5742758640674399</v>
      </c>
      <c r="V1840" s="12">
        <v>5.3865241348788206</v>
      </c>
      <c r="W1840" s="12">
        <v>14.105429773445733</v>
      </c>
      <c r="X1840" t="s">
        <v>378</v>
      </c>
      <c r="Y1840" t="s">
        <v>265</v>
      </c>
      <c r="Z1840" s="12">
        <v>35.299999999999997</v>
      </c>
      <c r="AA1840" s="12">
        <v>140</v>
      </c>
      <c r="AB1840" s="12">
        <v>700</v>
      </c>
      <c r="AC1840" s="12">
        <v>700</v>
      </c>
      <c r="AD1840" s="12">
        <v>197.21332899999999</v>
      </c>
      <c r="AE1840" s="12">
        <v>1156.434757</v>
      </c>
      <c r="AF1840" s="12">
        <v>2422.8553390000002</v>
      </c>
      <c r="AG1840" s="52">
        <v>1</v>
      </c>
      <c r="AH1840" s="52"/>
      <c r="AI1840" s="52"/>
      <c r="AJ1840" s="21">
        <f t="shared" si="257"/>
        <v>884.60470278153855</v>
      </c>
      <c r="AK1840" s="21">
        <f t="shared" si="258"/>
        <v>1328.0775042489147</v>
      </c>
      <c r="AL1840" s="21">
        <f t="shared" si="259"/>
        <v>2251.8668685511802</v>
      </c>
      <c r="AM1840" s="12">
        <v>1.7795161901155083</v>
      </c>
      <c r="AN1840" s="12">
        <v>1.8701950388184054</v>
      </c>
      <c r="AO1840" s="12">
        <v>0</v>
      </c>
      <c r="AP1840" s="12">
        <v>0</v>
      </c>
      <c r="AQ1840" s="22">
        <f t="shared" si="260"/>
        <v>1574.1683904520651</v>
      </c>
      <c r="AR1840" s="22">
        <f t="shared" si="261"/>
        <v>2363.3354205391415</v>
      </c>
      <c r="AS1840" s="22">
        <f t="shared" si="262"/>
        <v>4007.2335505715364</v>
      </c>
      <c r="AT1840" s="22">
        <f t="shared" si="263"/>
        <v>1654.3833264574635</v>
      </c>
      <c r="AU1840" s="22">
        <f t="shared" si="264"/>
        <v>2483.7639596126501</v>
      </c>
      <c r="AV1840" s="22">
        <f t="shared" si="265"/>
        <v>4211.4302456439555</v>
      </c>
      <c r="AW1840">
        <v>2035</v>
      </c>
      <c r="AX1840" t="s">
        <v>24</v>
      </c>
      <c r="AY1840" s="12">
        <v>19.399999999999999</v>
      </c>
      <c r="AZ1840" t="s">
        <v>379</v>
      </c>
      <c r="BA1840">
        <v>5</v>
      </c>
      <c r="BB1840">
        <v>96</v>
      </c>
      <c r="BC1840">
        <v>0.23880000000000001</v>
      </c>
      <c r="BD1840">
        <v>2023</v>
      </c>
      <c r="BE1840" t="s">
        <v>380</v>
      </c>
    </row>
    <row r="1841" spans="1:57" x14ac:dyDescent="0.2">
      <c r="A1841">
        <v>103</v>
      </c>
      <c r="B1841">
        <v>2023</v>
      </c>
      <c r="C1841" t="s">
        <v>15</v>
      </c>
      <c r="D1841" t="s">
        <v>31</v>
      </c>
      <c r="E1841" t="s">
        <v>376</v>
      </c>
      <c r="F1841" t="s">
        <v>376</v>
      </c>
      <c r="G1841" t="s">
        <v>60</v>
      </c>
      <c r="H1841" t="s">
        <v>376</v>
      </c>
      <c r="I1841" t="s">
        <v>37</v>
      </c>
      <c r="J1841" t="s">
        <v>376</v>
      </c>
      <c r="L1841" s="12">
        <v>272.98212089357219</v>
      </c>
      <c r="M1841" s="12">
        <v>-850.32208997681778</v>
      </c>
      <c r="N1841" s="12">
        <v>-3132.4797645711274</v>
      </c>
      <c r="O1841" t="s">
        <v>377</v>
      </c>
      <c r="P1841" t="s">
        <v>41</v>
      </c>
      <c r="Q1841" s="12">
        <v>0.54</v>
      </c>
      <c r="R1841" s="12">
        <v>0.68500000000000005</v>
      </c>
      <c r="S1841" s="12">
        <v>0.88</v>
      </c>
      <c r="T1841" s="12">
        <v>0.88</v>
      </c>
      <c r="U1841" s="12">
        <v>3.5742758640674399</v>
      </c>
      <c r="V1841" s="12">
        <v>5.3865241348788206</v>
      </c>
      <c r="W1841" s="12">
        <v>14.105429773445733</v>
      </c>
      <c r="X1841" t="s">
        <v>378</v>
      </c>
      <c r="Y1841" t="s">
        <v>265</v>
      </c>
      <c r="Z1841" s="12">
        <v>35.299999999999997</v>
      </c>
      <c r="AA1841" s="12">
        <v>140</v>
      </c>
      <c r="AB1841" s="12">
        <v>700</v>
      </c>
      <c r="AC1841" s="12">
        <v>700</v>
      </c>
      <c r="AD1841" s="12">
        <v>197.21332899999999</v>
      </c>
      <c r="AE1841" s="12">
        <v>1156.434757</v>
      </c>
      <c r="AF1841" s="12">
        <v>2422.8553390000002</v>
      </c>
      <c r="AG1841" s="52">
        <v>1</v>
      </c>
      <c r="AH1841" s="52"/>
      <c r="AI1841" s="52"/>
      <c r="AJ1841" s="21">
        <f t="shared" si="257"/>
        <v>884.60470278153855</v>
      </c>
      <c r="AK1841" s="21">
        <f t="shared" si="258"/>
        <v>1328.0775042489147</v>
      </c>
      <c r="AL1841" s="21">
        <f t="shared" si="259"/>
        <v>2251.8668685511802</v>
      </c>
      <c r="AM1841" s="12">
        <v>1.7795161901155083</v>
      </c>
      <c r="AN1841" s="12">
        <v>1.8701950388184054</v>
      </c>
      <c r="AO1841" s="12">
        <v>0</v>
      </c>
      <c r="AP1841" s="12">
        <v>0</v>
      </c>
      <c r="AQ1841" s="22">
        <f t="shared" si="260"/>
        <v>1574.1683904520651</v>
      </c>
      <c r="AR1841" s="22">
        <f t="shared" si="261"/>
        <v>2363.3354205391415</v>
      </c>
      <c r="AS1841" s="22">
        <f t="shared" si="262"/>
        <v>4007.2335505715364</v>
      </c>
      <c r="AT1841" s="22">
        <f t="shared" si="263"/>
        <v>1654.3833264574635</v>
      </c>
      <c r="AU1841" s="22">
        <f t="shared" si="264"/>
        <v>2483.7639596126501</v>
      </c>
      <c r="AV1841" s="22">
        <f t="shared" si="265"/>
        <v>4211.4302456439555</v>
      </c>
      <c r="AW1841">
        <v>2040</v>
      </c>
      <c r="AX1841" t="s">
        <v>24</v>
      </c>
      <c r="AY1841" s="12">
        <v>19.399999999999999</v>
      </c>
      <c r="AZ1841" t="s">
        <v>379</v>
      </c>
      <c r="BA1841">
        <v>5</v>
      </c>
      <c r="BB1841">
        <v>96</v>
      </c>
      <c r="BC1841">
        <v>0.23880000000000001</v>
      </c>
      <c r="BD1841">
        <v>2023</v>
      </c>
      <c r="BE1841" t="s">
        <v>380</v>
      </c>
    </row>
    <row r="1842" spans="1:57" x14ac:dyDescent="0.2">
      <c r="A1842">
        <v>103</v>
      </c>
      <c r="B1842">
        <v>2023</v>
      </c>
      <c r="C1842" t="s">
        <v>15</v>
      </c>
      <c r="D1842" t="s">
        <v>31</v>
      </c>
      <c r="E1842" t="s">
        <v>376</v>
      </c>
      <c r="F1842" t="s">
        <v>376</v>
      </c>
      <c r="G1842" t="s">
        <v>60</v>
      </c>
      <c r="H1842" t="s">
        <v>376</v>
      </c>
      <c r="I1842" t="s">
        <v>37</v>
      </c>
      <c r="J1842" t="s">
        <v>376</v>
      </c>
      <c r="L1842" s="12">
        <v>272.98212089357219</v>
      </c>
      <c r="M1842" s="12">
        <v>-850.32208997681778</v>
      </c>
      <c r="N1842" s="12">
        <v>-3132.4797645711274</v>
      </c>
      <c r="O1842" t="s">
        <v>377</v>
      </c>
      <c r="P1842" t="s">
        <v>41</v>
      </c>
      <c r="Q1842" s="12">
        <v>0.54</v>
      </c>
      <c r="R1842" s="12">
        <v>0.68500000000000005</v>
      </c>
      <c r="S1842" s="12">
        <v>0.88</v>
      </c>
      <c r="T1842" s="12">
        <v>0.88</v>
      </c>
      <c r="U1842" s="12">
        <v>3.5742758640674399</v>
      </c>
      <c r="V1842" s="12">
        <v>5.3865241348788206</v>
      </c>
      <c r="W1842" s="12">
        <v>14.105429773445733</v>
      </c>
      <c r="X1842" t="s">
        <v>378</v>
      </c>
      <c r="Y1842" t="s">
        <v>265</v>
      </c>
      <c r="Z1842" s="12">
        <v>35.299999999999997</v>
      </c>
      <c r="AA1842" s="12">
        <v>140</v>
      </c>
      <c r="AB1842" s="12">
        <v>700</v>
      </c>
      <c r="AC1842" s="12">
        <v>700</v>
      </c>
      <c r="AD1842" s="12">
        <v>197.21332899999999</v>
      </c>
      <c r="AE1842" s="12">
        <v>1156.434757</v>
      </c>
      <c r="AF1842" s="12">
        <v>2422.8553390000002</v>
      </c>
      <c r="AG1842" s="52">
        <v>1</v>
      </c>
      <c r="AH1842" s="52"/>
      <c r="AI1842" s="52"/>
      <c r="AJ1842" s="21">
        <f t="shared" si="257"/>
        <v>884.60470278153855</v>
      </c>
      <c r="AK1842" s="21">
        <f t="shared" si="258"/>
        <v>1328.0775042489147</v>
      </c>
      <c r="AL1842" s="21">
        <f t="shared" si="259"/>
        <v>2251.8668685511802</v>
      </c>
      <c r="AM1842" s="12">
        <v>1.7795161901155083</v>
      </c>
      <c r="AN1842" s="12">
        <v>1.8701950388184054</v>
      </c>
      <c r="AO1842" s="12">
        <v>0</v>
      </c>
      <c r="AP1842" s="12">
        <v>0</v>
      </c>
      <c r="AQ1842" s="22">
        <f t="shared" si="260"/>
        <v>1574.1683904520651</v>
      </c>
      <c r="AR1842" s="22">
        <f t="shared" si="261"/>
        <v>2363.3354205391415</v>
      </c>
      <c r="AS1842" s="22">
        <f t="shared" si="262"/>
        <v>4007.2335505715364</v>
      </c>
      <c r="AT1842" s="22">
        <f t="shared" si="263"/>
        <v>1654.3833264574635</v>
      </c>
      <c r="AU1842" s="22">
        <f t="shared" si="264"/>
        <v>2483.7639596126501</v>
      </c>
      <c r="AV1842" s="22">
        <f t="shared" si="265"/>
        <v>4211.4302456439555</v>
      </c>
      <c r="AW1842">
        <v>2045</v>
      </c>
      <c r="AX1842" t="s">
        <v>24</v>
      </c>
      <c r="AY1842" s="12">
        <v>19.399999999999999</v>
      </c>
      <c r="AZ1842" t="s">
        <v>379</v>
      </c>
      <c r="BA1842">
        <v>5</v>
      </c>
      <c r="BB1842">
        <v>96</v>
      </c>
      <c r="BC1842">
        <v>0.23880000000000001</v>
      </c>
      <c r="BD1842">
        <v>2023</v>
      </c>
      <c r="BE1842" t="s">
        <v>380</v>
      </c>
    </row>
    <row r="1843" spans="1:57" x14ac:dyDescent="0.2">
      <c r="A1843">
        <v>103</v>
      </c>
      <c r="B1843">
        <v>2023</v>
      </c>
      <c r="C1843" t="s">
        <v>15</v>
      </c>
      <c r="D1843" t="s">
        <v>31</v>
      </c>
      <c r="E1843" t="s">
        <v>376</v>
      </c>
      <c r="F1843" t="s">
        <v>376</v>
      </c>
      <c r="G1843" t="s">
        <v>60</v>
      </c>
      <c r="H1843" t="s">
        <v>376</v>
      </c>
      <c r="I1843" t="s">
        <v>37</v>
      </c>
      <c r="J1843" t="s">
        <v>376</v>
      </c>
      <c r="L1843" s="12">
        <v>272.98212089357219</v>
      </c>
      <c r="M1843" s="12">
        <v>-850.32208997681778</v>
      </c>
      <c r="N1843" s="12">
        <v>-3132.4797645711274</v>
      </c>
      <c r="O1843" t="s">
        <v>377</v>
      </c>
      <c r="P1843" t="s">
        <v>41</v>
      </c>
      <c r="Q1843" s="12">
        <v>0.54</v>
      </c>
      <c r="R1843" s="12">
        <v>0.68500000000000005</v>
      </c>
      <c r="S1843" s="12">
        <v>0.88</v>
      </c>
      <c r="T1843" s="12">
        <v>0.88</v>
      </c>
      <c r="U1843" s="12">
        <v>3.5742758640674399</v>
      </c>
      <c r="V1843" s="12">
        <v>5.3865241348788206</v>
      </c>
      <c r="W1843" s="12">
        <v>14.105429773445733</v>
      </c>
      <c r="X1843" t="s">
        <v>378</v>
      </c>
      <c r="Y1843" t="s">
        <v>265</v>
      </c>
      <c r="Z1843" s="12">
        <v>35.299999999999997</v>
      </c>
      <c r="AA1843" s="12">
        <v>140</v>
      </c>
      <c r="AB1843" s="12">
        <v>700</v>
      </c>
      <c r="AC1843" s="12">
        <v>700</v>
      </c>
      <c r="AD1843" s="12">
        <v>197.21332899999999</v>
      </c>
      <c r="AE1843" s="12">
        <v>1156.434757</v>
      </c>
      <c r="AF1843" s="12">
        <v>2422.8553390000002</v>
      </c>
      <c r="AG1843" s="52">
        <v>1</v>
      </c>
      <c r="AH1843" s="52"/>
      <c r="AI1843" s="52"/>
      <c r="AJ1843" s="21">
        <f t="shared" si="257"/>
        <v>884.60470278153855</v>
      </c>
      <c r="AK1843" s="21">
        <f t="shared" si="258"/>
        <v>1328.0775042489147</v>
      </c>
      <c r="AL1843" s="21">
        <f t="shared" si="259"/>
        <v>2251.8668685511802</v>
      </c>
      <c r="AM1843" s="12">
        <v>1.7795161901155083</v>
      </c>
      <c r="AN1843" s="12">
        <v>1.8701950388184054</v>
      </c>
      <c r="AO1843" s="12">
        <v>0</v>
      </c>
      <c r="AP1843" s="12">
        <v>0</v>
      </c>
      <c r="AQ1843" s="22">
        <f t="shared" si="260"/>
        <v>1574.1683904520651</v>
      </c>
      <c r="AR1843" s="22">
        <f t="shared" si="261"/>
        <v>2363.3354205391415</v>
      </c>
      <c r="AS1843" s="22">
        <f t="shared" si="262"/>
        <v>4007.2335505715364</v>
      </c>
      <c r="AT1843" s="22">
        <f t="shared" si="263"/>
        <v>1654.3833264574635</v>
      </c>
      <c r="AU1843" s="22">
        <f t="shared" si="264"/>
        <v>2483.7639596126501</v>
      </c>
      <c r="AV1843" s="22">
        <f t="shared" si="265"/>
        <v>4211.4302456439555</v>
      </c>
      <c r="AW1843">
        <v>2050</v>
      </c>
      <c r="AX1843" t="s">
        <v>24</v>
      </c>
      <c r="AY1843" s="12">
        <v>19.399999999999999</v>
      </c>
      <c r="AZ1843" t="s">
        <v>379</v>
      </c>
      <c r="BA1843">
        <v>5</v>
      </c>
      <c r="BB1843">
        <v>96</v>
      </c>
      <c r="BC1843">
        <v>0.23880000000000001</v>
      </c>
      <c r="BD1843">
        <v>2023</v>
      </c>
      <c r="BE1843" t="s">
        <v>380</v>
      </c>
    </row>
    <row r="1844" spans="1:57" x14ac:dyDescent="0.2">
      <c r="A1844">
        <v>103</v>
      </c>
      <c r="B1844">
        <v>2023</v>
      </c>
      <c r="C1844" t="s">
        <v>15</v>
      </c>
      <c r="D1844" t="s">
        <v>31</v>
      </c>
      <c r="E1844" t="s">
        <v>376</v>
      </c>
      <c r="F1844" t="s">
        <v>376</v>
      </c>
      <c r="G1844" t="s">
        <v>60</v>
      </c>
      <c r="H1844" t="s">
        <v>376</v>
      </c>
      <c r="I1844" t="s">
        <v>37</v>
      </c>
      <c r="J1844" t="s">
        <v>376</v>
      </c>
      <c r="L1844" s="12">
        <v>270.13559199999997</v>
      </c>
      <c r="M1844" s="12">
        <v>-841.455332</v>
      </c>
      <c r="N1844" s="12">
        <v>-3099.8157419999998</v>
      </c>
      <c r="O1844" t="s">
        <v>377</v>
      </c>
      <c r="P1844" t="s">
        <v>41</v>
      </c>
      <c r="Q1844" s="12">
        <v>0.54</v>
      </c>
      <c r="R1844" s="12">
        <v>0.68500000000000005</v>
      </c>
      <c r="S1844" s="12">
        <v>0.88</v>
      </c>
      <c r="T1844" s="12">
        <v>0.88</v>
      </c>
      <c r="U1844" s="12">
        <v>3.5370050000000002</v>
      </c>
      <c r="V1844" s="12">
        <v>5.3303560000000001</v>
      </c>
      <c r="W1844" s="12">
        <v>13.958345</v>
      </c>
      <c r="X1844" t="s">
        <v>378</v>
      </c>
      <c r="Y1844" t="s">
        <v>265</v>
      </c>
      <c r="Z1844" s="12">
        <v>35.299999999999997</v>
      </c>
      <c r="AA1844" s="12">
        <v>140</v>
      </c>
      <c r="AB1844" s="12">
        <v>700</v>
      </c>
      <c r="AC1844" s="12">
        <v>700</v>
      </c>
      <c r="AD1844" s="12">
        <v>197.21332899999999</v>
      </c>
      <c r="AE1844" s="12">
        <v>1156.434757</v>
      </c>
      <c r="AF1844" s="12">
        <v>2422.8553390000002</v>
      </c>
      <c r="AG1844" s="52">
        <v>1</v>
      </c>
      <c r="AH1844" s="52"/>
      <c r="AI1844" s="52"/>
      <c r="AJ1844" s="21">
        <f t="shared" si="257"/>
        <v>877.43690951999997</v>
      </c>
      <c r="AK1844" s="21">
        <f t="shared" si="258"/>
        <v>1326.2876945799999</v>
      </c>
      <c r="AL1844" s="21">
        <f t="shared" si="259"/>
        <v>2253.6498557300001</v>
      </c>
      <c r="AM1844" s="12">
        <v>1.7795161901155083</v>
      </c>
      <c r="AN1844" s="12">
        <v>1.8701950388184054</v>
      </c>
      <c r="AO1844" s="12">
        <v>0</v>
      </c>
      <c r="AP1844" s="12">
        <v>0</v>
      </c>
      <c r="AQ1844" s="22">
        <f t="shared" si="260"/>
        <v>1561.4131862957563</v>
      </c>
      <c r="AR1844" s="22">
        <f t="shared" si="261"/>
        <v>2360.1504252560821</v>
      </c>
      <c r="AS1844" s="22">
        <f t="shared" si="262"/>
        <v>4010.4064051230148</v>
      </c>
      <c r="AT1844" s="22">
        <f t="shared" si="263"/>
        <v>1640.978155060458</v>
      </c>
      <c r="AU1844" s="22">
        <f t="shared" si="264"/>
        <v>2480.4166664494164</v>
      </c>
      <c r="AV1844" s="22">
        <f t="shared" si="265"/>
        <v>4214.7647794200611</v>
      </c>
      <c r="AW1844">
        <v>2023</v>
      </c>
      <c r="AX1844" t="s">
        <v>27</v>
      </c>
      <c r="AY1844" s="12">
        <v>19.399999999999999</v>
      </c>
      <c r="AZ1844" t="s">
        <v>379</v>
      </c>
      <c r="BA1844">
        <v>5</v>
      </c>
      <c r="BB1844">
        <v>96</v>
      </c>
      <c r="BC1844">
        <v>0.23880000000000001</v>
      </c>
      <c r="BD1844">
        <v>2023</v>
      </c>
      <c r="BE1844" t="s">
        <v>380</v>
      </c>
    </row>
    <row r="1845" spans="1:57" x14ac:dyDescent="0.2">
      <c r="A1845">
        <v>103</v>
      </c>
      <c r="B1845">
        <v>2023</v>
      </c>
      <c r="C1845" t="s">
        <v>15</v>
      </c>
      <c r="D1845" t="s">
        <v>31</v>
      </c>
      <c r="E1845" t="s">
        <v>376</v>
      </c>
      <c r="F1845" t="s">
        <v>376</v>
      </c>
      <c r="G1845" t="s">
        <v>60</v>
      </c>
      <c r="H1845" t="s">
        <v>376</v>
      </c>
      <c r="I1845" t="s">
        <v>37</v>
      </c>
      <c r="J1845" t="s">
        <v>376</v>
      </c>
      <c r="L1845" s="12">
        <v>272.98212089357219</v>
      </c>
      <c r="M1845" s="12">
        <v>-850.32208997681778</v>
      </c>
      <c r="N1845" s="12">
        <v>-3132.4797645711274</v>
      </c>
      <c r="O1845" t="s">
        <v>377</v>
      </c>
      <c r="P1845" t="s">
        <v>41</v>
      </c>
      <c r="Q1845" s="12">
        <v>0.54</v>
      </c>
      <c r="R1845" s="12">
        <v>0.68500000000000005</v>
      </c>
      <c r="S1845" s="12">
        <v>0.88</v>
      </c>
      <c r="T1845" s="12">
        <v>0.88</v>
      </c>
      <c r="U1845" s="12">
        <v>3.5742758640674399</v>
      </c>
      <c r="V1845" s="12">
        <v>5.3865241348788206</v>
      </c>
      <c r="W1845" s="12">
        <v>14.105429773445733</v>
      </c>
      <c r="X1845" t="s">
        <v>378</v>
      </c>
      <c r="Y1845" t="s">
        <v>265</v>
      </c>
      <c r="Z1845" s="12">
        <v>35.299999999999997</v>
      </c>
      <c r="AA1845" s="12">
        <v>140</v>
      </c>
      <c r="AB1845" s="12">
        <v>700</v>
      </c>
      <c r="AC1845" s="12">
        <v>700</v>
      </c>
      <c r="AD1845" s="12">
        <v>197.21332899999999</v>
      </c>
      <c r="AE1845" s="12">
        <v>1156.434757</v>
      </c>
      <c r="AF1845" s="12">
        <v>2422.8553390000002</v>
      </c>
      <c r="AG1845" s="52">
        <v>1</v>
      </c>
      <c r="AH1845" s="52"/>
      <c r="AI1845" s="52"/>
      <c r="AJ1845" s="21">
        <f t="shared" si="257"/>
        <v>884.60470278153855</v>
      </c>
      <c r="AK1845" s="21">
        <f t="shared" si="258"/>
        <v>1328.0775042489147</v>
      </c>
      <c r="AL1845" s="21">
        <f t="shared" si="259"/>
        <v>2251.8668685511802</v>
      </c>
      <c r="AM1845" s="12">
        <v>1.7795161901155083</v>
      </c>
      <c r="AN1845" s="12">
        <v>1.8701950388184054</v>
      </c>
      <c r="AO1845" s="12">
        <v>0</v>
      </c>
      <c r="AP1845" s="12">
        <v>0</v>
      </c>
      <c r="AQ1845" s="22">
        <f t="shared" si="260"/>
        <v>1574.1683904520651</v>
      </c>
      <c r="AR1845" s="22">
        <f t="shared" si="261"/>
        <v>2363.3354205391415</v>
      </c>
      <c r="AS1845" s="22">
        <f t="shared" si="262"/>
        <v>4007.2335505715364</v>
      </c>
      <c r="AT1845" s="22">
        <f t="shared" si="263"/>
        <v>1654.3833264574635</v>
      </c>
      <c r="AU1845" s="22">
        <f t="shared" si="264"/>
        <v>2483.7639596126501</v>
      </c>
      <c r="AV1845" s="22">
        <f t="shared" si="265"/>
        <v>4211.4302456439555</v>
      </c>
      <c r="AW1845">
        <v>2030</v>
      </c>
      <c r="AX1845" t="s">
        <v>27</v>
      </c>
      <c r="AY1845" s="12">
        <v>19.399999999999999</v>
      </c>
      <c r="AZ1845" t="s">
        <v>379</v>
      </c>
      <c r="BA1845">
        <v>5</v>
      </c>
      <c r="BB1845">
        <v>96</v>
      </c>
      <c r="BC1845">
        <v>0.23880000000000001</v>
      </c>
      <c r="BD1845">
        <v>2023</v>
      </c>
      <c r="BE1845" t="s">
        <v>380</v>
      </c>
    </row>
    <row r="1846" spans="1:57" x14ac:dyDescent="0.2">
      <c r="A1846">
        <v>103</v>
      </c>
      <c r="B1846">
        <v>2023</v>
      </c>
      <c r="C1846" t="s">
        <v>15</v>
      </c>
      <c r="D1846" t="s">
        <v>31</v>
      </c>
      <c r="E1846" t="s">
        <v>376</v>
      </c>
      <c r="F1846" t="s">
        <v>376</v>
      </c>
      <c r="G1846" t="s">
        <v>60</v>
      </c>
      <c r="H1846" t="s">
        <v>376</v>
      </c>
      <c r="I1846" t="s">
        <v>37</v>
      </c>
      <c r="J1846" t="s">
        <v>376</v>
      </c>
      <c r="L1846" s="12">
        <v>272.98212089357219</v>
      </c>
      <c r="M1846" s="12">
        <v>-850.32208997681778</v>
      </c>
      <c r="N1846" s="12">
        <v>-3132.4797645711274</v>
      </c>
      <c r="O1846" t="s">
        <v>377</v>
      </c>
      <c r="P1846" t="s">
        <v>41</v>
      </c>
      <c r="Q1846" s="12">
        <v>0.54</v>
      </c>
      <c r="R1846" s="12">
        <v>0.68500000000000005</v>
      </c>
      <c r="S1846" s="12">
        <v>0.88</v>
      </c>
      <c r="T1846" s="12">
        <v>0.88</v>
      </c>
      <c r="U1846" s="12">
        <v>3.5742758640674399</v>
      </c>
      <c r="V1846" s="12">
        <v>5.3865241348788206</v>
      </c>
      <c r="W1846" s="12">
        <v>14.105429773445733</v>
      </c>
      <c r="X1846" t="s">
        <v>378</v>
      </c>
      <c r="Y1846" t="s">
        <v>265</v>
      </c>
      <c r="Z1846" s="12">
        <v>35.299999999999997</v>
      </c>
      <c r="AA1846" s="12">
        <v>140</v>
      </c>
      <c r="AB1846" s="12">
        <v>700</v>
      </c>
      <c r="AC1846" s="12">
        <v>700</v>
      </c>
      <c r="AD1846" s="12">
        <v>197.21332899999999</v>
      </c>
      <c r="AE1846" s="12">
        <v>1156.434757</v>
      </c>
      <c r="AF1846" s="12">
        <v>2422.8553390000002</v>
      </c>
      <c r="AG1846" s="52">
        <v>1</v>
      </c>
      <c r="AH1846" s="52"/>
      <c r="AI1846" s="52"/>
      <c r="AJ1846" s="21">
        <f t="shared" si="257"/>
        <v>884.60470278153855</v>
      </c>
      <c r="AK1846" s="21">
        <f t="shared" si="258"/>
        <v>1328.0775042489147</v>
      </c>
      <c r="AL1846" s="21">
        <f t="shared" si="259"/>
        <v>2251.8668685511802</v>
      </c>
      <c r="AM1846" s="12">
        <v>1.7795161901155083</v>
      </c>
      <c r="AN1846" s="12">
        <v>1.8701950388184054</v>
      </c>
      <c r="AO1846" s="12">
        <v>0</v>
      </c>
      <c r="AP1846" s="12">
        <v>0</v>
      </c>
      <c r="AQ1846" s="22">
        <f t="shared" si="260"/>
        <v>1574.1683904520651</v>
      </c>
      <c r="AR1846" s="22">
        <f t="shared" si="261"/>
        <v>2363.3354205391415</v>
      </c>
      <c r="AS1846" s="22">
        <f t="shared" si="262"/>
        <v>4007.2335505715364</v>
      </c>
      <c r="AT1846" s="22">
        <f t="shared" si="263"/>
        <v>1654.3833264574635</v>
      </c>
      <c r="AU1846" s="22">
        <f t="shared" si="264"/>
        <v>2483.7639596126501</v>
      </c>
      <c r="AV1846" s="22">
        <f t="shared" si="265"/>
        <v>4211.4302456439555</v>
      </c>
      <c r="AW1846">
        <v>2035</v>
      </c>
      <c r="AX1846" t="s">
        <v>27</v>
      </c>
      <c r="AY1846" s="12">
        <v>19.399999999999999</v>
      </c>
      <c r="AZ1846" t="s">
        <v>379</v>
      </c>
      <c r="BA1846">
        <v>5</v>
      </c>
      <c r="BB1846">
        <v>96</v>
      </c>
      <c r="BC1846">
        <v>0.23880000000000001</v>
      </c>
      <c r="BD1846">
        <v>2023</v>
      </c>
      <c r="BE1846" t="s">
        <v>380</v>
      </c>
    </row>
    <row r="1847" spans="1:57" x14ac:dyDescent="0.2">
      <c r="A1847">
        <v>103</v>
      </c>
      <c r="B1847">
        <v>2023</v>
      </c>
      <c r="C1847" t="s">
        <v>15</v>
      </c>
      <c r="D1847" t="s">
        <v>31</v>
      </c>
      <c r="E1847" t="s">
        <v>376</v>
      </c>
      <c r="F1847" t="s">
        <v>376</v>
      </c>
      <c r="G1847" t="s">
        <v>60</v>
      </c>
      <c r="H1847" t="s">
        <v>376</v>
      </c>
      <c r="I1847" t="s">
        <v>37</v>
      </c>
      <c r="J1847" t="s">
        <v>376</v>
      </c>
      <c r="L1847" s="12">
        <v>272.98212089357219</v>
      </c>
      <c r="M1847" s="12">
        <v>-850.32208997681778</v>
      </c>
      <c r="N1847" s="12">
        <v>-3132.4797645711274</v>
      </c>
      <c r="O1847" t="s">
        <v>377</v>
      </c>
      <c r="P1847" t="s">
        <v>41</v>
      </c>
      <c r="Q1847" s="12">
        <v>0.54</v>
      </c>
      <c r="R1847" s="12">
        <v>0.68500000000000005</v>
      </c>
      <c r="S1847" s="12">
        <v>0.88</v>
      </c>
      <c r="T1847" s="12">
        <v>0.88</v>
      </c>
      <c r="U1847" s="12">
        <v>3.5742758640674399</v>
      </c>
      <c r="V1847" s="12">
        <v>5.3865241348788206</v>
      </c>
      <c r="W1847" s="12">
        <v>14.105429773445733</v>
      </c>
      <c r="X1847" t="s">
        <v>378</v>
      </c>
      <c r="Y1847" t="s">
        <v>265</v>
      </c>
      <c r="Z1847" s="12">
        <v>35.299999999999997</v>
      </c>
      <c r="AA1847" s="12">
        <v>140</v>
      </c>
      <c r="AB1847" s="12">
        <v>700</v>
      </c>
      <c r="AC1847" s="12">
        <v>700</v>
      </c>
      <c r="AD1847" s="12">
        <v>197.21332899999999</v>
      </c>
      <c r="AE1847" s="12">
        <v>1156.434757</v>
      </c>
      <c r="AF1847" s="12">
        <v>2422.8553390000002</v>
      </c>
      <c r="AG1847" s="52">
        <v>1</v>
      </c>
      <c r="AH1847" s="52"/>
      <c r="AI1847" s="52"/>
      <c r="AJ1847" s="21">
        <f t="shared" si="257"/>
        <v>884.60470278153855</v>
      </c>
      <c r="AK1847" s="21">
        <f t="shared" si="258"/>
        <v>1328.0775042489147</v>
      </c>
      <c r="AL1847" s="21">
        <f t="shared" si="259"/>
        <v>2251.8668685511802</v>
      </c>
      <c r="AM1847" s="12">
        <v>1.7795161901155083</v>
      </c>
      <c r="AN1847" s="12">
        <v>1.8701950388184054</v>
      </c>
      <c r="AO1847" s="12">
        <v>0</v>
      </c>
      <c r="AP1847" s="12">
        <v>0</v>
      </c>
      <c r="AQ1847" s="22">
        <f t="shared" si="260"/>
        <v>1574.1683904520651</v>
      </c>
      <c r="AR1847" s="22">
        <f t="shared" si="261"/>
        <v>2363.3354205391415</v>
      </c>
      <c r="AS1847" s="22">
        <f t="shared" si="262"/>
        <v>4007.2335505715364</v>
      </c>
      <c r="AT1847" s="22">
        <f t="shared" si="263"/>
        <v>1654.3833264574635</v>
      </c>
      <c r="AU1847" s="22">
        <f t="shared" si="264"/>
        <v>2483.7639596126501</v>
      </c>
      <c r="AV1847" s="22">
        <f t="shared" si="265"/>
        <v>4211.4302456439555</v>
      </c>
      <c r="AW1847">
        <v>2040</v>
      </c>
      <c r="AX1847" t="s">
        <v>27</v>
      </c>
      <c r="AY1847" s="12">
        <v>19.399999999999999</v>
      </c>
      <c r="AZ1847" t="s">
        <v>379</v>
      </c>
      <c r="BA1847">
        <v>5</v>
      </c>
      <c r="BB1847">
        <v>96</v>
      </c>
      <c r="BC1847">
        <v>0.23880000000000001</v>
      </c>
      <c r="BD1847">
        <v>2023</v>
      </c>
      <c r="BE1847" t="s">
        <v>380</v>
      </c>
    </row>
    <row r="1848" spans="1:57" x14ac:dyDescent="0.2">
      <c r="A1848">
        <v>103</v>
      </c>
      <c r="B1848">
        <v>2023</v>
      </c>
      <c r="C1848" t="s">
        <v>15</v>
      </c>
      <c r="D1848" t="s">
        <v>31</v>
      </c>
      <c r="E1848" t="s">
        <v>376</v>
      </c>
      <c r="F1848" t="s">
        <v>376</v>
      </c>
      <c r="G1848" t="s">
        <v>60</v>
      </c>
      <c r="H1848" t="s">
        <v>376</v>
      </c>
      <c r="I1848" t="s">
        <v>37</v>
      </c>
      <c r="J1848" t="s">
        <v>376</v>
      </c>
      <c r="L1848" s="12">
        <v>272.98212089357219</v>
      </c>
      <c r="M1848" s="12">
        <v>-850.32208997681778</v>
      </c>
      <c r="N1848" s="12">
        <v>-3132.4797645711274</v>
      </c>
      <c r="O1848" t="s">
        <v>377</v>
      </c>
      <c r="P1848" t="s">
        <v>41</v>
      </c>
      <c r="Q1848" s="12">
        <v>0.54</v>
      </c>
      <c r="R1848" s="12">
        <v>0.68500000000000005</v>
      </c>
      <c r="S1848" s="12">
        <v>0.88</v>
      </c>
      <c r="T1848" s="12">
        <v>0.88</v>
      </c>
      <c r="U1848" s="12">
        <v>3.5742758640674399</v>
      </c>
      <c r="V1848" s="12">
        <v>5.3865241348788206</v>
      </c>
      <c r="W1848" s="12">
        <v>14.105429773445733</v>
      </c>
      <c r="X1848" t="s">
        <v>378</v>
      </c>
      <c r="Y1848" t="s">
        <v>265</v>
      </c>
      <c r="Z1848" s="12">
        <v>35.299999999999997</v>
      </c>
      <c r="AA1848" s="12">
        <v>140</v>
      </c>
      <c r="AB1848" s="12">
        <v>700</v>
      </c>
      <c r="AC1848" s="12">
        <v>700</v>
      </c>
      <c r="AD1848" s="12">
        <v>197.21332899999999</v>
      </c>
      <c r="AE1848" s="12">
        <v>1156.434757</v>
      </c>
      <c r="AF1848" s="12">
        <v>2422.8553390000002</v>
      </c>
      <c r="AG1848" s="52">
        <v>1</v>
      </c>
      <c r="AH1848" s="52"/>
      <c r="AI1848" s="52"/>
      <c r="AJ1848" s="21">
        <f t="shared" si="257"/>
        <v>884.60470278153855</v>
      </c>
      <c r="AK1848" s="21">
        <f t="shared" si="258"/>
        <v>1328.0775042489147</v>
      </c>
      <c r="AL1848" s="21">
        <f t="shared" si="259"/>
        <v>2251.8668685511802</v>
      </c>
      <c r="AM1848" s="12">
        <v>1.7795161901155083</v>
      </c>
      <c r="AN1848" s="12">
        <v>1.8701950388184054</v>
      </c>
      <c r="AO1848" s="12">
        <v>0</v>
      </c>
      <c r="AP1848" s="12">
        <v>0</v>
      </c>
      <c r="AQ1848" s="22">
        <f t="shared" si="260"/>
        <v>1574.1683904520651</v>
      </c>
      <c r="AR1848" s="22">
        <f t="shared" si="261"/>
        <v>2363.3354205391415</v>
      </c>
      <c r="AS1848" s="22">
        <f t="shared" si="262"/>
        <v>4007.2335505715364</v>
      </c>
      <c r="AT1848" s="22">
        <f t="shared" si="263"/>
        <v>1654.3833264574635</v>
      </c>
      <c r="AU1848" s="22">
        <f t="shared" si="264"/>
        <v>2483.7639596126501</v>
      </c>
      <c r="AV1848" s="22">
        <f t="shared" si="265"/>
        <v>4211.4302456439555</v>
      </c>
      <c r="AW1848">
        <v>2045</v>
      </c>
      <c r="AX1848" t="s">
        <v>27</v>
      </c>
      <c r="AY1848" s="12">
        <v>19.399999999999999</v>
      </c>
      <c r="AZ1848" t="s">
        <v>379</v>
      </c>
      <c r="BA1848">
        <v>5</v>
      </c>
      <c r="BB1848">
        <v>96</v>
      </c>
      <c r="BC1848">
        <v>0.23880000000000001</v>
      </c>
      <c r="BD1848">
        <v>2023</v>
      </c>
      <c r="BE1848" t="s">
        <v>380</v>
      </c>
    </row>
    <row r="1849" spans="1:57" x14ac:dyDescent="0.2">
      <c r="A1849">
        <v>103</v>
      </c>
      <c r="B1849">
        <v>2023</v>
      </c>
      <c r="C1849" t="s">
        <v>15</v>
      </c>
      <c r="D1849" t="s">
        <v>31</v>
      </c>
      <c r="E1849" t="s">
        <v>376</v>
      </c>
      <c r="F1849" t="s">
        <v>376</v>
      </c>
      <c r="G1849" t="s">
        <v>60</v>
      </c>
      <c r="H1849" t="s">
        <v>376</v>
      </c>
      <c r="I1849" t="s">
        <v>37</v>
      </c>
      <c r="J1849" t="s">
        <v>376</v>
      </c>
      <c r="L1849" s="12">
        <v>272.98212089357219</v>
      </c>
      <c r="M1849" s="12">
        <v>-850.32208997681778</v>
      </c>
      <c r="N1849" s="12">
        <v>-3132.4797645711274</v>
      </c>
      <c r="O1849" t="s">
        <v>377</v>
      </c>
      <c r="P1849" t="s">
        <v>41</v>
      </c>
      <c r="Q1849" s="12">
        <v>0.54</v>
      </c>
      <c r="R1849" s="12">
        <v>0.68500000000000005</v>
      </c>
      <c r="S1849" s="12">
        <v>0.88</v>
      </c>
      <c r="T1849" s="12">
        <v>0.88</v>
      </c>
      <c r="U1849" s="12">
        <v>3.5742758640674399</v>
      </c>
      <c r="V1849" s="12">
        <v>5.3865241348788206</v>
      </c>
      <c r="W1849" s="12">
        <v>14.105429773445733</v>
      </c>
      <c r="X1849" t="s">
        <v>378</v>
      </c>
      <c r="Y1849" t="s">
        <v>265</v>
      </c>
      <c r="Z1849" s="12">
        <v>35.299999999999997</v>
      </c>
      <c r="AA1849" s="12">
        <v>140</v>
      </c>
      <c r="AB1849" s="12">
        <v>700</v>
      </c>
      <c r="AC1849" s="12">
        <v>700</v>
      </c>
      <c r="AD1849" s="12">
        <v>197.21332899999999</v>
      </c>
      <c r="AE1849" s="12">
        <v>1156.434757</v>
      </c>
      <c r="AF1849" s="12">
        <v>2422.8553390000002</v>
      </c>
      <c r="AG1849" s="52">
        <v>1</v>
      </c>
      <c r="AH1849" s="52"/>
      <c r="AI1849" s="52"/>
      <c r="AJ1849" s="21">
        <f t="shared" si="257"/>
        <v>884.60470278153855</v>
      </c>
      <c r="AK1849" s="21">
        <f t="shared" si="258"/>
        <v>1328.0775042489147</v>
      </c>
      <c r="AL1849" s="21">
        <f t="shared" si="259"/>
        <v>2251.8668685511802</v>
      </c>
      <c r="AM1849" s="12">
        <v>1.7795161901155083</v>
      </c>
      <c r="AN1849" s="12">
        <v>1.8701950388184054</v>
      </c>
      <c r="AO1849" s="12">
        <v>0</v>
      </c>
      <c r="AP1849" s="12">
        <v>0</v>
      </c>
      <c r="AQ1849" s="22">
        <f t="shared" si="260"/>
        <v>1574.1683904520651</v>
      </c>
      <c r="AR1849" s="22">
        <f t="shared" si="261"/>
        <v>2363.3354205391415</v>
      </c>
      <c r="AS1849" s="22">
        <f t="shared" si="262"/>
        <v>4007.2335505715364</v>
      </c>
      <c r="AT1849" s="22">
        <f t="shared" si="263"/>
        <v>1654.3833264574635</v>
      </c>
      <c r="AU1849" s="22">
        <f t="shared" si="264"/>
        <v>2483.7639596126501</v>
      </c>
      <c r="AV1849" s="22">
        <f t="shared" si="265"/>
        <v>4211.4302456439555</v>
      </c>
      <c r="AW1849">
        <v>2050</v>
      </c>
      <c r="AX1849" t="s">
        <v>27</v>
      </c>
      <c r="AY1849" s="12">
        <v>19.399999999999999</v>
      </c>
      <c r="AZ1849" t="s">
        <v>379</v>
      </c>
      <c r="BA1849">
        <v>5</v>
      </c>
      <c r="BB1849">
        <v>96</v>
      </c>
      <c r="BC1849">
        <v>0.23880000000000001</v>
      </c>
      <c r="BD1849">
        <v>2023</v>
      </c>
      <c r="BE1849" t="s">
        <v>380</v>
      </c>
    </row>
    <row r="1850" spans="1:57" x14ac:dyDescent="0.2">
      <c r="A1850">
        <v>103</v>
      </c>
      <c r="B1850">
        <v>2023</v>
      </c>
      <c r="C1850" t="s">
        <v>15</v>
      </c>
      <c r="D1850" t="s">
        <v>31</v>
      </c>
      <c r="E1850" t="s">
        <v>376</v>
      </c>
      <c r="F1850" t="s">
        <v>376</v>
      </c>
      <c r="G1850" t="s">
        <v>60</v>
      </c>
      <c r="H1850" t="s">
        <v>376</v>
      </c>
      <c r="I1850" t="s">
        <v>37</v>
      </c>
      <c r="J1850" t="s">
        <v>376</v>
      </c>
      <c r="L1850" s="12">
        <v>270.13559199999997</v>
      </c>
      <c r="M1850" s="12">
        <v>-841.455332</v>
      </c>
      <c r="N1850" s="12">
        <v>-3099.8157419999998</v>
      </c>
      <c r="O1850" t="s">
        <v>377</v>
      </c>
      <c r="P1850" t="s">
        <v>41</v>
      </c>
      <c r="Q1850" s="12">
        <v>0.54</v>
      </c>
      <c r="R1850" s="12">
        <v>0.68500000000000005</v>
      </c>
      <c r="S1850" s="12">
        <v>0.88</v>
      </c>
      <c r="T1850" s="12">
        <v>0.88</v>
      </c>
      <c r="U1850" s="12">
        <v>3.5370050000000002</v>
      </c>
      <c r="V1850" s="12">
        <v>5.3303560000000001</v>
      </c>
      <c r="W1850" s="12">
        <v>13.958345</v>
      </c>
      <c r="X1850" t="s">
        <v>378</v>
      </c>
      <c r="Y1850" t="s">
        <v>265</v>
      </c>
      <c r="Z1850" s="12">
        <v>35.299999999999997</v>
      </c>
      <c r="AA1850" s="12">
        <v>140</v>
      </c>
      <c r="AB1850" s="12">
        <v>700</v>
      </c>
      <c r="AC1850" s="12">
        <v>700</v>
      </c>
      <c r="AD1850" s="12">
        <v>197.21332899999999</v>
      </c>
      <c r="AE1850" s="12">
        <v>1156.434757</v>
      </c>
      <c r="AF1850" s="12">
        <v>2422.8553390000002</v>
      </c>
      <c r="AG1850" s="52">
        <v>1</v>
      </c>
      <c r="AH1850" s="52"/>
      <c r="AI1850" s="52"/>
      <c r="AJ1850" s="21">
        <f t="shared" si="257"/>
        <v>877.43690951999997</v>
      </c>
      <c r="AK1850" s="21">
        <f t="shared" si="258"/>
        <v>1326.2876945799999</v>
      </c>
      <c r="AL1850" s="21">
        <f t="shared" si="259"/>
        <v>2253.6498557300001</v>
      </c>
      <c r="AM1850" s="12">
        <v>1.7795161901155083</v>
      </c>
      <c r="AN1850" s="12">
        <v>1.8701950388184054</v>
      </c>
      <c r="AO1850" s="12">
        <v>0</v>
      </c>
      <c r="AP1850" s="12">
        <v>0</v>
      </c>
      <c r="AQ1850" s="22">
        <f t="shared" si="260"/>
        <v>1561.4131862957563</v>
      </c>
      <c r="AR1850" s="22">
        <f t="shared" si="261"/>
        <v>2360.1504252560821</v>
      </c>
      <c r="AS1850" s="22">
        <f t="shared" si="262"/>
        <v>4010.4064051230148</v>
      </c>
      <c r="AT1850" s="22">
        <f t="shared" si="263"/>
        <v>1640.978155060458</v>
      </c>
      <c r="AU1850" s="22">
        <f t="shared" si="264"/>
        <v>2480.4166664494164</v>
      </c>
      <c r="AV1850" s="22">
        <f t="shared" si="265"/>
        <v>4214.7647794200611</v>
      </c>
      <c r="AW1850">
        <v>2023</v>
      </c>
      <c r="AX1850" t="s">
        <v>28</v>
      </c>
      <c r="AY1850" s="12">
        <v>19.399999999999999</v>
      </c>
      <c r="AZ1850" t="s">
        <v>379</v>
      </c>
      <c r="BA1850">
        <v>5</v>
      </c>
      <c r="BB1850">
        <v>96</v>
      </c>
      <c r="BC1850">
        <v>0.23880000000000001</v>
      </c>
      <c r="BD1850">
        <v>2023</v>
      </c>
      <c r="BE1850" t="s">
        <v>380</v>
      </c>
    </row>
    <row r="1851" spans="1:57" x14ac:dyDescent="0.2">
      <c r="A1851">
        <v>103</v>
      </c>
      <c r="B1851">
        <v>2023</v>
      </c>
      <c r="C1851" t="s">
        <v>15</v>
      </c>
      <c r="D1851" t="s">
        <v>31</v>
      </c>
      <c r="E1851" t="s">
        <v>376</v>
      </c>
      <c r="F1851" t="s">
        <v>376</v>
      </c>
      <c r="G1851" t="s">
        <v>60</v>
      </c>
      <c r="H1851" t="s">
        <v>376</v>
      </c>
      <c r="I1851" t="s">
        <v>37</v>
      </c>
      <c r="J1851" t="s">
        <v>376</v>
      </c>
      <c r="L1851" s="12">
        <v>272.98212089357219</v>
      </c>
      <c r="M1851" s="12">
        <v>-850.32208997681778</v>
      </c>
      <c r="N1851" s="12">
        <v>-3132.4797645711274</v>
      </c>
      <c r="O1851" t="s">
        <v>377</v>
      </c>
      <c r="P1851" t="s">
        <v>41</v>
      </c>
      <c r="Q1851" s="12">
        <v>0.54</v>
      </c>
      <c r="R1851" s="12">
        <v>0.68500000000000005</v>
      </c>
      <c r="S1851" s="12">
        <v>0.88</v>
      </c>
      <c r="T1851" s="12">
        <v>0.88</v>
      </c>
      <c r="U1851" s="12">
        <v>3.5742758640674399</v>
      </c>
      <c r="V1851" s="12">
        <v>5.3865241348788206</v>
      </c>
      <c r="W1851" s="12">
        <v>14.105429773445733</v>
      </c>
      <c r="X1851" t="s">
        <v>378</v>
      </c>
      <c r="Y1851" t="s">
        <v>265</v>
      </c>
      <c r="Z1851" s="12">
        <v>35.299999999999997</v>
      </c>
      <c r="AA1851" s="12">
        <v>140</v>
      </c>
      <c r="AB1851" s="12">
        <v>700</v>
      </c>
      <c r="AC1851" s="12">
        <v>700</v>
      </c>
      <c r="AD1851" s="12">
        <v>197.21332899999999</v>
      </c>
      <c r="AE1851" s="12">
        <v>1156.434757</v>
      </c>
      <c r="AF1851" s="12">
        <v>2422.8553390000002</v>
      </c>
      <c r="AG1851" s="52">
        <v>1</v>
      </c>
      <c r="AH1851" s="52"/>
      <c r="AI1851" s="52"/>
      <c r="AJ1851" s="21">
        <f t="shared" si="257"/>
        <v>884.60470278153855</v>
      </c>
      <c r="AK1851" s="21">
        <f t="shared" si="258"/>
        <v>1328.0775042489147</v>
      </c>
      <c r="AL1851" s="21">
        <f t="shared" si="259"/>
        <v>2251.8668685511802</v>
      </c>
      <c r="AM1851" s="12">
        <v>1.7795161901155083</v>
      </c>
      <c r="AN1851" s="12">
        <v>1.8701950388184054</v>
      </c>
      <c r="AO1851" s="12">
        <v>0</v>
      </c>
      <c r="AP1851" s="12">
        <v>0</v>
      </c>
      <c r="AQ1851" s="22">
        <f t="shared" si="260"/>
        <v>1574.1683904520651</v>
      </c>
      <c r="AR1851" s="22">
        <f t="shared" si="261"/>
        <v>2363.3354205391415</v>
      </c>
      <c r="AS1851" s="22">
        <f t="shared" si="262"/>
        <v>4007.2335505715364</v>
      </c>
      <c r="AT1851" s="22">
        <f t="shared" si="263"/>
        <v>1654.3833264574635</v>
      </c>
      <c r="AU1851" s="22">
        <f t="shared" si="264"/>
        <v>2483.7639596126501</v>
      </c>
      <c r="AV1851" s="22">
        <f t="shared" si="265"/>
        <v>4211.4302456439555</v>
      </c>
      <c r="AW1851">
        <v>2030</v>
      </c>
      <c r="AX1851" t="s">
        <v>28</v>
      </c>
      <c r="AY1851" s="12">
        <v>19.399999999999999</v>
      </c>
      <c r="AZ1851" t="s">
        <v>379</v>
      </c>
      <c r="BA1851">
        <v>5</v>
      </c>
      <c r="BB1851">
        <v>96</v>
      </c>
      <c r="BC1851">
        <v>0.23880000000000001</v>
      </c>
      <c r="BD1851">
        <v>2023</v>
      </c>
      <c r="BE1851" t="s">
        <v>380</v>
      </c>
    </row>
    <row r="1852" spans="1:57" x14ac:dyDescent="0.2">
      <c r="A1852">
        <v>103</v>
      </c>
      <c r="B1852">
        <v>2023</v>
      </c>
      <c r="C1852" t="s">
        <v>15</v>
      </c>
      <c r="D1852" t="s">
        <v>31</v>
      </c>
      <c r="E1852" t="s">
        <v>376</v>
      </c>
      <c r="F1852" t="s">
        <v>376</v>
      </c>
      <c r="G1852" t="s">
        <v>60</v>
      </c>
      <c r="H1852" t="s">
        <v>376</v>
      </c>
      <c r="I1852" t="s">
        <v>37</v>
      </c>
      <c r="J1852" t="s">
        <v>376</v>
      </c>
      <c r="L1852" s="12">
        <v>272.98212089357219</v>
      </c>
      <c r="M1852" s="12">
        <v>-850.32208997681778</v>
      </c>
      <c r="N1852" s="12">
        <v>-3132.4797645711274</v>
      </c>
      <c r="O1852" t="s">
        <v>377</v>
      </c>
      <c r="P1852" t="s">
        <v>41</v>
      </c>
      <c r="Q1852" s="12">
        <v>0.54</v>
      </c>
      <c r="R1852" s="12">
        <v>0.68500000000000005</v>
      </c>
      <c r="S1852" s="12">
        <v>0.88</v>
      </c>
      <c r="T1852" s="12">
        <v>0.88</v>
      </c>
      <c r="U1852" s="12">
        <v>3.5742758640674399</v>
      </c>
      <c r="V1852" s="12">
        <v>5.3865241348788206</v>
      </c>
      <c r="W1852" s="12">
        <v>14.105429773445733</v>
      </c>
      <c r="X1852" t="s">
        <v>378</v>
      </c>
      <c r="Y1852" t="s">
        <v>265</v>
      </c>
      <c r="Z1852" s="12">
        <v>35.299999999999997</v>
      </c>
      <c r="AA1852" s="12">
        <v>140</v>
      </c>
      <c r="AB1852" s="12">
        <v>700</v>
      </c>
      <c r="AC1852" s="12">
        <v>700</v>
      </c>
      <c r="AD1852" s="12">
        <v>197.21332899999999</v>
      </c>
      <c r="AE1852" s="12">
        <v>1156.434757</v>
      </c>
      <c r="AF1852" s="12">
        <v>2422.8553390000002</v>
      </c>
      <c r="AG1852" s="52">
        <v>1</v>
      </c>
      <c r="AH1852" s="52"/>
      <c r="AI1852" s="52"/>
      <c r="AJ1852" s="21">
        <f t="shared" si="257"/>
        <v>884.60470278153855</v>
      </c>
      <c r="AK1852" s="21">
        <f t="shared" si="258"/>
        <v>1328.0775042489147</v>
      </c>
      <c r="AL1852" s="21">
        <f t="shared" si="259"/>
        <v>2251.8668685511802</v>
      </c>
      <c r="AM1852" s="12">
        <v>1.7795161901155083</v>
      </c>
      <c r="AN1852" s="12">
        <v>1.8701950388184054</v>
      </c>
      <c r="AO1852" s="12">
        <v>0</v>
      </c>
      <c r="AP1852" s="12">
        <v>0</v>
      </c>
      <c r="AQ1852" s="22">
        <f t="shared" si="260"/>
        <v>1574.1683904520651</v>
      </c>
      <c r="AR1852" s="22">
        <f t="shared" si="261"/>
        <v>2363.3354205391415</v>
      </c>
      <c r="AS1852" s="22">
        <f t="shared" si="262"/>
        <v>4007.2335505715364</v>
      </c>
      <c r="AT1852" s="22">
        <f t="shared" si="263"/>
        <v>1654.3833264574635</v>
      </c>
      <c r="AU1852" s="22">
        <f t="shared" si="264"/>
        <v>2483.7639596126501</v>
      </c>
      <c r="AV1852" s="22">
        <f t="shared" si="265"/>
        <v>4211.4302456439555</v>
      </c>
      <c r="AW1852">
        <v>2035</v>
      </c>
      <c r="AX1852" t="s">
        <v>28</v>
      </c>
      <c r="AY1852" s="12">
        <v>19.399999999999999</v>
      </c>
      <c r="AZ1852" t="s">
        <v>379</v>
      </c>
      <c r="BA1852">
        <v>5</v>
      </c>
      <c r="BB1852">
        <v>96</v>
      </c>
      <c r="BC1852">
        <v>0.23880000000000001</v>
      </c>
      <c r="BD1852">
        <v>2023</v>
      </c>
      <c r="BE1852" t="s">
        <v>380</v>
      </c>
    </row>
    <row r="1853" spans="1:57" x14ac:dyDescent="0.2">
      <c r="A1853">
        <v>103</v>
      </c>
      <c r="B1853">
        <v>2023</v>
      </c>
      <c r="C1853" t="s">
        <v>15</v>
      </c>
      <c r="D1853" t="s">
        <v>31</v>
      </c>
      <c r="E1853" t="s">
        <v>376</v>
      </c>
      <c r="F1853" t="s">
        <v>376</v>
      </c>
      <c r="G1853" t="s">
        <v>60</v>
      </c>
      <c r="H1853" t="s">
        <v>376</v>
      </c>
      <c r="I1853" t="s">
        <v>37</v>
      </c>
      <c r="J1853" t="s">
        <v>376</v>
      </c>
      <c r="L1853" s="12">
        <v>272.98212089357219</v>
      </c>
      <c r="M1853" s="12">
        <v>-850.32208997681778</v>
      </c>
      <c r="N1853" s="12">
        <v>-3132.4797645711274</v>
      </c>
      <c r="O1853" t="s">
        <v>377</v>
      </c>
      <c r="P1853" t="s">
        <v>41</v>
      </c>
      <c r="Q1853" s="12">
        <v>0.54</v>
      </c>
      <c r="R1853" s="12">
        <v>0.68500000000000005</v>
      </c>
      <c r="S1853" s="12">
        <v>0.88</v>
      </c>
      <c r="T1853" s="12">
        <v>0.88</v>
      </c>
      <c r="U1853" s="12">
        <v>3.5742758640674399</v>
      </c>
      <c r="V1853" s="12">
        <v>5.3865241348788206</v>
      </c>
      <c r="W1853" s="12">
        <v>14.105429773445733</v>
      </c>
      <c r="X1853" t="s">
        <v>378</v>
      </c>
      <c r="Y1853" t="s">
        <v>265</v>
      </c>
      <c r="Z1853" s="12">
        <v>35.299999999999997</v>
      </c>
      <c r="AA1853" s="12">
        <v>140</v>
      </c>
      <c r="AB1853" s="12">
        <v>700</v>
      </c>
      <c r="AC1853" s="12">
        <v>700</v>
      </c>
      <c r="AD1853" s="12">
        <v>197.21332899999999</v>
      </c>
      <c r="AE1853" s="12">
        <v>1156.434757</v>
      </c>
      <c r="AF1853" s="12">
        <v>2422.8553390000002</v>
      </c>
      <c r="AG1853" s="52">
        <v>1</v>
      </c>
      <c r="AH1853" s="52"/>
      <c r="AI1853" s="52"/>
      <c r="AJ1853" s="21">
        <f t="shared" si="257"/>
        <v>884.60470278153855</v>
      </c>
      <c r="AK1853" s="21">
        <f t="shared" si="258"/>
        <v>1328.0775042489147</v>
      </c>
      <c r="AL1853" s="21">
        <f t="shared" si="259"/>
        <v>2251.8668685511802</v>
      </c>
      <c r="AM1853" s="12">
        <v>1.7795161901155083</v>
      </c>
      <c r="AN1853" s="12">
        <v>1.8701950388184054</v>
      </c>
      <c r="AO1853" s="12">
        <v>0</v>
      </c>
      <c r="AP1853" s="12">
        <v>0</v>
      </c>
      <c r="AQ1853" s="22">
        <f t="shared" si="260"/>
        <v>1574.1683904520651</v>
      </c>
      <c r="AR1853" s="22">
        <f t="shared" si="261"/>
        <v>2363.3354205391415</v>
      </c>
      <c r="AS1853" s="22">
        <f t="shared" si="262"/>
        <v>4007.2335505715364</v>
      </c>
      <c r="AT1853" s="22">
        <f t="shared" si="263"/>
        <v>1654.3833264574635</v>
      </c>
      <c r="AU1853" s="22">
        <f t="shared" si="264"/>
        <v>2483.7639596126501</v>
      </c>
      <c r="AV1853" s="22">
        <f t="shared" si="265"/>
        <v>4211.4302456439555</v>
      </c>
      <c r="AW1853">
        <v>2040</v>
      </c>
      <c r="AX1853" t="s">
        <v>28</v>
      </c>
      <c r="AY1853" s="12">
        <v>19.399999999999999</v>
      </c>
      <c r="AZ1853" t="s">
        <v>379</v>
      </c>
      <c r="BA1853">
        <v>5</v>
      </c>
      <c r="BB1853">
        <v>96</v>
      </c>
      <c r="BC1853">
        <v>0.23880000000000001</v>
      </c>
      <c r="BD1853">
        <v>2023</v>
      </c>
      <c r="BE1853" t="s">
        <v>380</v>
      </c>
    </row>
    <row r="1854" spans="1:57" x14ac:dyDescent="0.2">
      <c r="A1854">
        <v>103</v>
      </c>
      <c r="B1854">
        <v>2023</v>
      </c>
      <c r="C1854" t="s">
        <v>15</v>
      </c>
      <c r="D1854" t="s">
        <v>31</v>
      </c>
      <c r="E1854" t="s">
        <v>376</v>
      </c>
      <c r="F1854" t="s">
        <v>376</v>
      </c>
      <c r="G1854" t="s">
        <v>60</v>
      </c>
      <c r="H1854" t="s">
        <v>376</v>
      </c>
      <c r="I1854" t="s">
        <v>37</v>
      </c>
      <c r="J1854" t="s">
        <v>376</v>
      </c>
      <c r="L1854" s="12">
        <v>272.98212089357219</v>
      </c>
      <c r="M1854" s="12">
        <v>-850.32208997681778</v>
      </c>
      <c r="N1854" s="12">
        <v>-3132.4797645711274</v>
      </c>
      <c r="O1854" t="s">
        <v>377</v>
      </c>
      <c r="P1854" t="s">
        <v>41</v>
      </c>
      <c r="Q1854" s="12">
        <v>0.54</v>
      </c>
      <c r="R1854" s="12">
        <v>0.68500000000000005</v>
      </c>
      <c r="S1854" s="12">
        <v>0.88</v>
      </c>
      <c r="T1854" s="12">
        <v>0.88</v>
      </c>
      <c r="U1854" s="12">
        <v>3.5742758640674399</v>
      </c>
      <c r="V1854" s="12">
        <v>5.3865241348788206</v>
      </c>
      <c r="W1854" s="12">
        <v>14.105429773445733</v>
      </c>
      <c r="X1854" t="s">
        <v>378</v>
      </c>
      <c r="Y1854" t="s">
        <v>265</v>
      </c>
      <c r="Z1854" s="12">
        <v>35.299999999999997</v>
      </c>
      <c r="AA1854" s="12">
        <v>140</v>
      </c>
      <c r="AB1854" s="12">
        <v>700</v>
      </c>
      <c r="AC1854" s="12">
        <v>700</v>
      </c>
      <c r="AD1854" s="12">
        <v>197.21332899999999</v>
      </c>
      <c r="AE1854" s="12">
        <v>1156.434757</v>
      </c>
      <c r="AF1854" s="12">
        <v>2422.8553390000002</v>
      </c>
      <c r="AG1854" s="52">
        <v>1</v>
      </c>
      <c r="AH1854" s="52"/>
      <c r="AI1854" s="52"/>
      <c r="AJ1854" s="21">
        <f t="shared" si="257"/>
        <v>884.60470278153855</v>
      </c>
      <c r="AK1854" s="21">
        <f t="shared" si="258"/>
        <v>1328.0775042489147</v>
      </c>
      <c r="AL1854" s="21">
        <f t="shared" si="259"/>
        <v>2251.8668685511802</v>
      </c>
      <c r="AM1854" s="12">
        <v>1.7795161901155083</v>
      </c>
      <c r="AN1854" s="12">
        <v>1.8701950388184054</v>
      </c>
      <c r="AO1854" s="12">
        <v>0</v>
      </c>
      <c r="AP1854" s="12">
        <v>0</v>
      </c>
      <c r="AQ1854" s="22">
        <f t="shared" si="260"/>
        <v>1574.1683904520651</v>
      </c>
      <c r="AR1854" s="22">
        <f t="shared" si="261"/>
        <v>2363.3354205391415</v>
      </c>
      <c r="AS1854" s="22">
        <f t="shared" si="262"/>
        <v>4007.2335505715364</v>
      </c>
      <c r="AT1854" s="22">
        <f t="shared" si="263"/>
        <v>1654.3833264574635</v>
      </c>
      <c r="AU1854" s="22">
        <f t="shared" si="264"/>
        <v>2483.7639596126501</v>
      </c>
      <c r="AV1854" s="22">
        <f t="shared" si="265"/>
        <v>4211.4302456439555</v>
      </c>
      <c r="AW1854">
        <v>2045</v>
      </c>
      <c r="AX1854" t="s">
        <v>28</v>
      </c>
      <c r="AY1854" s="12">
        <v>19.399999999999999</v>
      </c>
      <c r="AZ1854" t="s">
        <v>379</v>
      </c>
      <c r="BA1854">
        <v>5</v>
      </c>
      <c r="BB1854">
        <v>96</v>
      </c>
      <c r="BC1854">
        <v>0.23880000000000001</v>
      </c>
      <c r="BD1854">
        <v>2023</v>
      </c>
      <c r="BE1854" t="s">
        <v>380</v>
      </c>
    </row>
    <row r="1855" spans="1:57" x14ac:dyDescent="0.2">
      <c r="A1855">
        <v>103</v>
      </c>
      <c r="B1855">
        <v>2023</v>
      </c>
      <c r="C1855" t="s">
        <v>15</v>
      </c>
      <c r="D1855" t="s">
        <v>31</v>
      </c>
      <c r="E1855" t="s">
        <v>376</v>
      </c>
      <c r="F1855" t="s">
        <v>376</v>
      </c>
      <c r="G1855" t="s">
        <v>60</v>
      </c>
      <c r="H1855" t="s">
        <v>376</v>
      </c>
      <c r="I1855" t="s">
        <v>37</v>
      </c>
      <c r="J1855" t="s">
        <v>376</v>
      </c>
      <c r="L1855" s="12">
        <v>272.98212089357219</v>
      </c>
      <c r="M1855" s="12">
        <v>-850.32208997681778</v>
      </c>
      <c r="N1855" s="12">
        <v>-3132.4797645711274</v>
      </c>
      <c r="O1855" t="s">
        <v>377</v>
      </c>
      <c r="P1855" t="s">
        <v>41</v>
      </c>
      <c r="Q1855" s="12">
        <v>0.54</v>
      </c>
      <c r="R1855" s="12">
        <v>0.68500000000000005</v>
      </c>
      <c r="S1855" s="12">
        <v>0.88</v>
      </c>
      <c r="T1855" s="12">
        <v>0.88</v>
      </c>
      <c r="U1855" s="12">
        <v>3.5742758640674399</v>
      </c>
      <c r="V1855" s="12">
        <v>5.3865241348788206</v>
      </c>
      <c r="W1855" s="12">
        <v>14.105429773445733</v>
      </c>
      <c r="X1855" t="s">
        <v>378</v>
      </c>
      <c r="Y1855" t="s">
        <v>265</v>
      </c>
      <c r="Z1855" s="12">
        <v>35.299999999999997</v>
      </c>
      <c r="AA1855" s="12">
        <v>140</v>
      </c>
      <c r="AB1855" s="12">
        <v>700</v>
      </c>
      <c r="AC1855" s="12">
        <v>700</v>
      </c>
      <c r="AD1855" s="12">
        <v>197.21332899999999</v>
      </c>
      <c r="AE1855" s="12">
        <v>1156.434757</v>
      </c>
      <c r="AF1855" s="12">
        <v>2422.8553390000002</v>
      </c>
      <c r="AG1855" s="52">
        <v>1</v>
      </c>
      <c r="AH1855" s="52"/>
      <c r="AI1855" s="52"/>
      <c r="AJ1855" s="21">
        <f t="shared" si="257"/>
        <v>884.60470278153855</v>
      </c>
      <c r="AK1855" s="21">
        <f t="shared" si="258"/>
        <v>1328.0775042489147</v>
      </c>
      <c r="AL1855" s="21">
        <f t="shared" si="259"/>
        <v>2251.8668685511802</v>
      </c>
      <c r="AM1855" s="12">
        <v>1.7795161901155083</v>
      </c>
      <c r="AN1855" s="12">
        <v>1.8701950388184054</v>
      </c>
      <c r="AO1855" s="12">
        <v>0</v>
      </c>
      <c r="AP1855" s="12">
        <v>0</v>
      </c>
      <c r="AQ1855" s="22">
        <f t="shared" si="260"/>
        <v>1574.1683904520651</v>
      </c>
      <c r="AR1855" s="22">
        <f t="shared" si="261"/>
        <v>2363.3354205391415</v>
      </c>
      <c r="AS1855" s="22">
        <f t="shared" si="262"/>
        <v>4007.2335505715364</v>
      </c>
      <c r="AT1855" s="22">
        <f t="shared" si="263"/>
        <v>1654.3833264574635</v>
      </c>
      <c r="AU1855" s="22">
        <f t="shared" si="264"/>
        <v>2483.7639596126501</v>
      </c>
      <c r="AV1855" s="22">
        <f t="shared" si="265"/>
        <v>4211.4302456439555</v>
      </c>
      <c r="AW1855">
        <v>2050</v>
      </c>
      <c r="AX1855" t="s">
        <v>28</v>
      </c>
      <c r="AY1855" s="12">
        <v>19.399999999999999</v>
      </c>
      <c r="AZ1855" t="s">
        <v>379</v>
      </c>
      <c r="BA1855">
        <v>5</v>
      </c>
      <c r="BB1855">
        <v>96</v>
      </c>
      <c r="BC1855">
        <v>0.23880000000000001</v>
      </c>
      <c r="BD1855">
        <v>2023</v>
      </c>
      <c r="BE1855" t="s">
        <v>380</v>
      </c>
    </row>
    <row r="1856" spans="1:57" x14ac:dyDescent="0.2">
      <c r="A1856">
        <v>104</v>
      </c>
      <c r="B1856">
        <v>2023</v>
      </c>
      <c r="C1856" t="s">
        <v>15</v>
      </c>
      <c r="D1856" t="s">
        <v>31</v>
      </c>
      <c r="E1856" t="s">
        <v>239</v>
      </c>
      <c r="F1856" t="s">
        <v>199</v>
      </c>
      <c r="G1856" t="s">
        <v>32</v>
      </c>
      <c r="H1856" t="s">
        <v>382</v>
      </c>
      <c r="I1856" t="s">
        <v>37</v>
      </c>
      <c r="K1856" t="s">
        <v>381</v>
      </c>
      <c r="L1856" s="12">
        <v>0</v>
      </c>
      <c r="M1856" s="12">
        <v>0</v>
      </c>
      <c r="N1856" s="12">
        <v>0</v>
      </c>
      <c r="O1856" t="s">
        <v>38</v>
      </c>
      <c r="P1856" t="s">
        <v>839</v>
      </c>
      <c r="Q1856" s="12">
        <v>9</v>
      </c>
      <c r="R1856" s="12">
        <v>12</v>
      </c>
      <c r="S1856" s="12">
        <v>12</v>
      </c>
      <c r="T1856" s="12">
        <v>60</v>
      </c>
      <c r="U1856" s="12">
        <v>0</v>
      </c>
      <c r="V1856" s="12">
        <v>0</v>
      </c>
      <c r="W1856" s="12">
        <v>0</v>
      </c>
      <c r="X1856" t="s">
        <v>383</v>
      </c>
      <c r="Y1856" t="s">
        <v>41</v>
      </c>
      <c r="Z1856" s="12">
        <v>9</v>
      </c>
      <c r="AA1856" s="12">
        <v>21.5</v>
      </c>
      <c r="AB1856" s="12">
        <v>21.5</v>
      </c>
      <c r="AC1856" s="12">
        <v>33.1</v>
      </c>
      <c r="AD1856" s="12">
        <v>2742.9840000000004</v>
      </c>
      <c r="AE1856" s="12">
        <v>3428.73</v>
      </c>
      <c r="AF1856" s="12">
        <v>4114.4759999999997</v>
      </c>
      <c r="AG1856" s="52">
        <v>1</v>
      </c>
      <c r="AH1856" s="52"/>
      <c r="AI1856" s="52"/>
      <c r="AJ1856" s="21">
        <f t="shared" si="257"/>
        <v>2742.9840000000004</v>
      </c>
      <c r="AK1856" s="21">
        <f t="shared" si="258"/>
        <v>3428.73</v>
      </c>
      <c r="AL1856" s="21">
        <f t="shared" si="259"/>
        <v>4114.4759999999997</v>
      </c>
      <c r="AM1856" s="12">
        <v>1</v>
      </c>
      <c r="AN1856" s="12">
        <v>1</v>
      </c>
      <c r="AO1856" s="12">
        <v>1295.145</v>
      </c>
      <c r="AP1856" s="12">
        <v>1582.17</v>
      </c>
      <c r="AQ1856" s="22">
        <f t="shared" si="260"/>
        <v>4038.1290000000004</v>
      </c>
      <c r="AR1856" s="22">
        <f t="shared" si="261"/>
        <v>4723.875</v>
      </c>
      <c r="AS1856" s="22">
        <f t="shared" si="262"/>
        <v>5409.6209999999992</v>
      </c>
      <c r="AT1856" s="22">
        <f t="shared" si="263"/>
        <v>4325.1540000000005</v>
      </c>
      <c r="AU1856" s="22">
        <f t="shared" si="264"/>
        <v>5010.8999999999996</v>
      </c>
      <c r="AV1856" s="22">
        <f t="shared" si="265"/>
        <v>5696.6459999999997</v>
      </c>
      <c r="AW1856">
        <v>2023</v>
      </c>
      <c r="AX1856" t="s">
        <v>24</v>
      </c>
      <c r="AY1856" s="12">
        <v>15</v>
      </c>
      <c r="AZ1856" t="s">
        <v>236</v>
      </c>
      <c r="BA1856">
        <v>2</v>
      </c>
      <c r="BB1856">
        <v>558</v>
      </c>
      <c r="BC1856">
        <v>0</v>
      </c>
      <c r="BD1856">
        <v>2023</v>
      </c>
    </row>
    <row r="1857" spans="1:57" x14ac:dyDescent="0.2">
      <c r="A1857">
        <v>104</v>
      </c>
      <c r="B1857">
        <v>2023</v>
      </c>
      <c r="C1857" t="s">
        <v>15</v>
      </c>
      <c r="D1857" t="s">
        <v>31</v>
      </c>
      <c r="E1857" t="s">
        <v>239</v>
      </c>
      <c r="F1857" t="s">
        <v>199</v>
      </c>
      <c r="G1857" t="s">
        <v>32</v>
      </c>
      <c r="H1857" t="s">
        <v>382</v>
      </c>
      <c r="I1857" t="s">
        <v>37</v>
      </c>
      <c r="L1857" s="12">
        <v>0</v>
      </c>
      <c r="M1857" s="12">
        <v>0</v>
      </c>
      <c r="N1857" s="12">
        <v>0</v>
      </c>
      <c r="O1857" t="s">
        <v>38</v>
      </c>
      <c r="P1857" t="s">
        <v>839</v>
      </c>
      <c r="Q1857" s="12">
        <v>9</v>
      </c>
      <c r="R1857" s="12">
        <v>12</v>
      </c>
      <c r="S1857" s="12">
        <v>12</v>
      </c>
      <c r="T1857" s="12">
        <v>60</v>
      </c>
      <c r="U1857" s="12">
        <v>0</v>
      </c>
      <c r="V1857" s="12">
        <v>0</v>
      </c>
      <c r="W1857" s="12">
        <v>0</v>
      </c>
      <c r="X1857" t="s">
        <v>383</v>
      </c>
      <c r="Y1857" t="s">
        <v>41</v>
      </c>
      <c r="Z1857" s="12">
        <v>9</v>
      </c>
      <c r="AA1857" s="12">
        <v>21.5</v>
      </c>
      <c r="AB1857" s="12">
        <v>21.5</v>
      </c>
      <c r="AC1857" s="12">
        <v>33.1</v>
      </c>
      <c r="AD1857" s="12">
        <v>2742.9840000000004</v>
      </c>
      <c r="AE1857" s="12">
        <v>3428.73</v>
      </c>
      <c r="AF1857" s="12">
        <v>4114.4759999999997</v>
      </c>
      <c r="AG1857" s="52">
        <v>1</v>
      </c>
      <c r="AH1857" s="52"/>
      <c r="AI1857" s="52"/>
      <c r="AJ1857" s="21">
        <f t="shared" si="257"/>
        <v>2742.9840000000004</v>
      </c>
      <c r="AK1857" s="21">
        <f t="shared" si="258"/>
        <v>3428.73</v>
      </c>
      <c r="AL1857" s="21">
        <f t="shared" si="259"/>
        <v>4114.4759999999997</v>
      </c>
      <c r="AM1857" s="12">
        <v>1</v>
      </c>
      <c r="AN1857" s="12">
        <v>1</v>
      </c>
      <c r="AO1857" s="12">
        <v>1295.145</v>
      </c>
      <c r="AP1857" s="12">
        <v>1582.17</v>
      </c>
      <c r="AQ1857" s="22">
        <f t="shared" si="260"/>
        <v>4038.1290000000004</v>
      </c>
      <c r="AR1857" s="22">
        <f t="shared" si="261"/>
        <v>4723.875</v>
      </c>
      <c r="AS1857" s="22">
        <f t="shared" si="262"/>
        <v>5409.6209999999992</v>
      </c>
      <c r="AT1857" s="22">
        <f t="shared" si="263"/>
        <v>4325.1540000000005</v>
      </c>
      <c r="AU1857" s="22">
        <f t="shared" si="264"/>
        <v>5010.8999999999996</v>
      </c>
      <c r="AV1857" s="22">
        <f t="shared" si="265"/>
        <v>5696.6459999999997</v>
      </c>
      <c r="AW1857">
        <v>2030</v>
      </c>
      <c r="AX1857" t="s">
        <v>24</v>
      </c>
      <c r="AY1857" s="12">
        <v>15</v>
      </c>
      <c r="AZ1857" t="s">
        <v>236</v>
      </c>
      <c r="BA1857">
        <v>2</v>
      </c>
      <c r="BB1857">
        <v>558</v>
      </c>
      <c r="BC1857">
        <v>0</v>
      </c>
      <c r="BD1857">
        <v>2023</v>
      </c>
      <c r="BE1857">
        <v>0</v>
      </c>
    </row>
    <row r="1858" spans="1:57" x14ac:dyDescent="0.2">
      <c r="A1858">
        <v>104</v>
      </c>
      <c r="B1858">
        <v>2023</v>
      </c>
      <c r="C1858" t="s">
        <v>15</v>
      </c>
      <c r="D1858" t="s">
        <v>31</v>
      </c>
      <c r="E1858" t="s">
        <v>239</v>
      </c>
      <c r="F1858" t="s">
        <v>199</v>
      </c>
      <c r="G1858" t="s">
        <v>32</v>
      </c>
      <c r="H1858" t="s">
        <v>382</v>
      </c>
      <c r="I1858" t="s">
        <v>37</v>
      </c>
      <c r="L1858" s="12">
        <v>0</v>
      </c>
      <c r="M1858" s="12">
        <v>0</v>
      </c>
      <c r="N1858" s="12">
        <v>0</v>
      </c>
      <c r="O1858" t="s">
        <v>38</v>
      </c>
      <c r="P1858" t="s">
        <v>839</v>
      </c>
      <c r="Q1858" s="12">
        <v>9</v>
      </c>
      <c r="R1858" s="12">
        <v>12</v>
      </c>
      <c r="S1858" s="12">
        <v>12</v>
      </c>
      <c r="T1858" s="12">
        <v>60</v>
      </c>
      <c r="U1858" s="12">
        <v>0</v>
      </c>
      <c r="V1858" s="12">
        <v>0</v>
      </c>
      <c r="W1858" s="12">
        <v>0</v>
      </c>
      <c r="X1858" t="s">
        <v>383</v>
      </c>
      <c r="Y1858" t="s">
        <v>41</v>
      </c>
      <c r="Z1858" s="12">
        <v>9</v>
      </c>
      <c r="AA1858" s="12">
        <v>21.5</v>
      </c>
      <c r="AB1858" s="12">
        <v>21.5</v>
      </c>
      <c r="AC1858" s="12">
        <v>33.1</v>
      </c>
      <c r="AD1858" s="12">
        <v>2742.9840000000004</v>
      </c>
      <c r="AE1858" s="12">
        <v>3428.73</v>
      </c>
      <c r="AF1858" s="12">
        <v>4114.4759999999997</v>
      </c>
      <c r="AG1858" s="52">
        <v>1</v>
      </c>
      <c r="AH1858" s="52"/>
      <c r="AI1858" s="52"/>
      <c r="AJ1858" s="21">
        <f t="shared" ref="AJ1858:AJ1921" si="266">(AD1858+L1858*$R1858+U1858*$AA1858)*$AG1858</f>
        <v>2742.9840000000004</v>
      </c>
      <c r="AK1858" s="21">
        <f t="shared" ref="AK1858:AK1921" si="267">(AE1858+M1858*$R1858+V1858*$AA1858)*$AG1858</f>
        <v>3428.73</v>
      </c>
      <c r="AL1858" s="21">
        <f t="shared" ref="AL1858:AL1921" si="268">(AF1858+N1858*$R1858+W1858*$AA1858)*$AG1858</f>
        <v>4114.4759999999997</v>
      </c>
      <c r="AM1858" s="12">
        <v>1</v>
      </c>
      <c r="AN1858" s="12">
        <v>1</v>
      </c>
      <c r="AO1858" s="12">
        <v>1295.145</v>
      </c>
      <c r="AP1858" s="12">
        <v>1582.17</v>
      </c>
      <c r="AQ1858" s="22">
        <f t="shared" ref="AQ1858:AQ1921" si="269">AJ1858*$AM1858+$AO1858*$AG1858</f>
        <v>4038.1290000000004</v>
      </c>
      <c r="AR1858" s="22">
        <f t="shared" ref="AR1858:AR1921" si="270">AK1858*$AM1858+$AO1858*$AG1858</f>
        <v>4723.875</v>
      </c>
      <c r="AS1858" s="22">
        <f t="shared" ref="AS1858:AS1921" si="271">AL1858*$AM1858+$AO1858*$AG1858</f>
        <v>5409.6209999999992</v>
      </c>
      <c r="AT1858" s="22">
        <f t="shared" ref="AT1858:AT1921" si="272">AJ1858*$AN1858+$AP1858*$AG1858</f>
        <v>4325.1540000000005</v>
      </c>
      <c r="AU1858" s="22">
        <f t="shared" ref="AU1858:AU1921" si="273">AK1858*$AN1858+$AP1858*$AG1858</f>
        <v>5010.8999999999996</v>
      </c>
      <c r="AV1858" s="22">
        <f t="shared" ref="AV1858:AV1921" si="274">AL1858*$AN1858+$AP1858*$AG1858</f>
        <v>5696.6459999999997</v>
      </c>
      <c r="AW1858">
        <v>2035</v>
      </c>
      <c r="AX1858" t="s">
        <v>24</v>
      </c>
      <c r="AY1858" s="12">
        <v>15</v>
      </c>
      <c r="AZ1858" t="s">
        <v>236</v>
      </c>
      <c r="BA1858">
        <v>2</v>
      </c>
      <c r="BB1858">
        <v>558</v>
      </c>
      <c r="BC1858">
        <v>0</v>
      </c>
      <c r="BD1858">
        <v>2023</v>
      </c>
      <c r="BE1858">
        <v>0</v>
      </c>
    </row>
    <row r="1859" spans="1:57" x14ac:dyDescent="0.2">
      <c r="A1859">
        <v>104</v>
      </c>
      <c r="B1859">
        <v>2023</v>
      </c>
      <c r="C1859" t="s">
        <v>15</v>
      </c>
      <c r="D1859" t="s">
        <v>31</v>
      </c>
      <c r="E1859" t="s">
        <v>239</v>
      </c>
      <c r="F1859" t="s">
        <v>199</v>
      </c>
      <c r="G1859" t="s">
        <v>32</v>
      </c>
      <c r="H1859" t="s">
        <v>382</v>
      </c>
      <c r="I1859" t="s">
        <v>37</v>
      </c>
      <c r="L1859" s="12">
        <v>0</v>
      </c>
      <c r="M1859" s="12">
        <v>0</v>
      </c>
      <c r="N1859" s="12">
        <v>0</v>
      </c>
      <c r="O1859" t="s">
        <v>38</v>
      </c>
      <c r="P1859" t="s">
        <v>839</v>
      </c>
      <c r="Q1859" s="12">
        <v>9</v>
      </c>
      <c r="R1859" s="12">
        <v>12</v>
      </c>
      <c r="S1859" s="12">
        <v>12</v>
      </c>
      <c r="T1859" s="12">
        <v>60</v>
      </c>
      <c r="U1859" s="12">
        <v>0</v>
      </c>
      <c r="V1859" s="12">
        <v>0</v>
      </c>
      <c r="W1859" s="12">
        <v>0</v>
      </c>
      <c r="X1859" t="s">
        <v>383</v>
      </c>
      <c r="Y1859" t="s">
        <v>41</v>
      </c>
      <c r="Z1859" s="12">
        <v>9</v>
      </c>
      <c r="AA1859" s="12">
        <v>21.5</v>
      </c>
      <c r="AB1859" s="12">
        <v>21.5</v>
      </c>
      <c r="AC1859" s="12">
        <v>33.1</v>
      </c>
      <c r="AD1859" s="12">
        <v>2742.9840000000004</v>
      </c>
      <c r="AE1859" s="12">
        <v>3428.73</v>
      </c>
      <c r="AF1859" s="12">
        <v>4114.4759999999997</v>
      </c>
      <c r="AG1859" s="52">
        <v>1</v>
      </c>
      <c r="AH1859" s="52"/>
      <c r="AI1859" s="52"/>
      <c r="AJ1859" s="21">
        <f t="shared" si="266"/>
        <v>2742.9840000000004</v>
      </c>
      <c r="AK1859" s="21">
        <f t="shared" si="267"/>
        <v>3428.73</v>
      </c>
      <c r="AL1859" s="21">
        <f t="shared" si="268"/>
        <v>4114.4759999999997</v>
      </c>
      <c r="AM1859" s="12">
        <v>1</v>
      </c>
      <c r="AN1859" s="12">
        <v>1</v>
      </c>
      <c r="AO1859" s="12">
        <v>1295.145</v>
      </c>
      <c r="AP1859" s="12">
        <v>1582.17</v>
      </c>
      <c r="AQ1859" s="22">
        <f t="shared" si="269"/>
        <v>4038.1290000000004</v>
      </c>
      <c r="AR1859" s="22">
        <f t="shared" si="270"/>
        <v>4723.875</v>
      </c>
      <c r="AS1859" s="22">
        <f t="shared" si="271"/>
        <v>5409.6209999999992</v>
      </c>
      <c r="AT1859" s="22">
        <f t="shared" si="272"/>
        <v>4325.1540000000005</v>
      </c>
      <c r="AU1859" s="22">
        <f t="shared" si="273"/>
        <v>5010.8999999999996</v>
      </c>
      <c r="AV1859" s="22">
        <f t="shared" si="274"/>
        <v>5696.6459999999997</v>
      </c>
      <c r="AW1859">
        <v>2040</v>
      </c>
      <c r="AX1859" t="s">
        <v>24</v>
      </c>
      <c r="AY1859" s="12">
        <v>15</v>
      </c>
      <c r="AZ1859" t="s">
        <v>236</v>
      </c>
      <c r="BA1859">
        <v>2</v>
      </c>
      <c r="BB1859">
        <v>558</v>
      </c>
      <c r="BC1859">
        <v>0</v>
      </c>
      <c r="BD1859">
        <v>2023</v>
      </c>
      <c r="BE1859">
        <v>0</v>
      </c>
    </row>
    <row r="1860" spans="1:57" x14ac:dyDescent="0.2">
      <c r="A1860">
        <v>104</v>
      </c>
      <c r="B1860">
        <v>2023</v>
      </c>
      <c r="C1860" t="s">
        <v>15</v>
      </c>
      <c r="D1860" t="s">
        <v>31</v>
      </c>
      <c r="E1860" t="s">
        <v>239</v>
      </c>
      <c r="F1860" t="s">
        <v>199</v>
      </c>
      <c r="G1860" t="s">
        <v>32</v>
      </c>
      <c r="H1860" t="s">
        <v>382</v>
      </c>
      <c r="I1860" t="s">
        <v>37</v>
      </c>
      <c r="L1860" s="12">
        <v>0</v>
      </c>
      <c r="M1860" s="12">
        <v>0</v>
      </c>
      <c r="N1860" s="12">
        <v>0</v>
      </c>
      <c r="O1860" t="s">
        <v>38</v>
      </c>
      <c r="P1860" t="s">
        <v>839</v>
      </c>
      <c r="Q1860" s="12">
        <v>9</v>
      </c>
      <c r="R1860" s="12">
        <v>12</v>
      </c>
      <c r="S1860" s="12">
        <v>12</v>
      </c>
      <c r="T1860" s="12">
        <v>60</v>
      </c>
      <c r="U1860" s="12">
        <v>0</v>
      </c>
      <c r="V1860" s="12">
        <v>0</v>
      </c>
      <c r="W1860" s="12">
        <v>0</v>
      </c>
      <c r="X1860" t="s">
        <v>383</v>
      </c>
      <c r="Y1860" t="s">
        <v>41</v>
      </c>
      <c r="Z1860" s="12">
        <v>9</v>
      </c>
      <c r="AA1860" s="12">
        <v>21.5</v>
      </c>
      <c r="AB1860" s="12">
        <v>21.5</v>
      </c>
      <c r="AC1860" s="12">
        <v>33.1</v>
      </c>
      <c r="AD1860" s="12">
        <v>2742.9840000000004</v>
      </c>
      <c r="AE1860" s="12">
        <v>3428.73</v>
      </c>
      <c r="AF1860" s="12">
        <v>4114.4759999999997</v>
      </c>
      <c r="AG1860" s="52">
        <v>1</v>
      </c>
      <c r="AH1860" s="52"/>
      <c r="AI1860" s="52"/>
      <c r="AJ1860" s="21">
        <f t="shared" si="266"/>
        <v>2742.9840000000004</v>
      </c>
      <c r="AK1860" s="21">
        <f t="shared" si="267"/>
        <v>3428.73</v>
      </c>
      <c r="AL1860" s="21">
        <f t="shared" si="268"/>
        <v>4114.4759999999997</v>
      </c>
      <c r="AM1860" s="12">
        <v>1</v>
      </c>
      <c r="AN1860" s="12">
        <v>1</v>
      </c>
      <c r="AO1860" s="12">
        <v>1295.145</v>
      </c>
      <c r="AP1860" s="12">
        <v>1582.17</v>
      </c>
      <c r="AQ1860" s="22">
        <f t="shared" si="269"/>
        <v>4038.1290000000004</v>
      </c>
      <c r="AR1860" s="22">
        <f t="shared" si="270"/>
        <v>4723.875</v>
      </c>
      <c r="AS1860" s="22">
        <f t="shared" si="271"/>
        <v>5409.6209999999992</v>
      </c>
      <c r="AT1860" s="22">
        <f t="shared" si="272"/>
        <v>4325.1540000000005</v>
      </c>
      <c r="AU1860" s="22">
        <f t="shared" si="273"/>
        <v>5010.8999999999996</v>
      </c>
      <c r="AV1860" s="22">
        <f t="shared" si="274"/>
        <v>5696.6459999999997</v>
      </c>
      <c r="AW1860">
        <v>2045</v>
      </c>
      <c r="AX1860" t="s">
        <v>24</v>
      </c>
      <c r="AY1860" s="12">
        <v>15</v>
      </c>
      <c r="AZ1860" t="s">
        <v>236</v>
      </c>
      <c r="BA1860">
        <v>2</v>
      </c>
      <c r="BB1860">
        <v>558</v>
      </c>
      <c r="BC1860">
        <v>0</v>
      </c>
      <c r="BD1860">
        <v>2023</v>
      </c>
      <c r="BE1860">
        <v>0</v>
      </c>
    </row>
    <row r="1861" spans="1:57" x14ac:dyDescent="0.2">
      <c r="A1861">
        <v>104</v>
      </c>
      <c r="B1861">
        <v>2023</v>
      </c>
      <c r="C1861" t="s">
        <v>15</v>
      </c>
      <c r="D1861" t="s">
        <v>31</v>
      </c>
      <c r="E1861" t="s">
        <v>239</v>
      </c>
      <c r="F1861" t="s">
        <v>199</v>
      </c>
      <c r="G1861" t="s">
        <v>32</v>
      </c>
      <c r="H1861" t="s">
        <v>382</v>
      </c>
      <c r="I1861" t="s">
        <v>37</v>
      </c>
      <c r="L1861" s="12">
        <v>0</v>
      </c>
      <c r="M1861" s="12">
        <v>0</v>
      </c>
      <c r="N1861" s="12">
        <v>0</v>
      </c>
      <c r="O1861" t="s">
        <v>38</v>
      </c>
      <c r="P1861" t="s">
        <v>839</v>
      </c>
      <c r="Q1861" s="12">
        <v>9</v>
      </c>
      <c r="R1861" s="12">
        <v>12</v>
      </c>
      <c r="S1861" s="12">
        <v>12</v>
      </c>
      <c r="T1861" s="12">
        <v>60</v>
      </c>
      <c r="U1861" s="12">
        <v>0</v>
      </c>
      <c r="V1861" s="12">
        <v>0</v>
      </c>
      <c r="W1861" s="12">
        <v>0</v>
      </c>
      <c r="X1861" t="s">
        <v>383</v>
      </c>
      <c r="Y1861" t="s">
        <v>41</v>
      </c>
      <c r="Z1861" s="12">
        <v>9</v>
      </c>
      <c r="AA1861" s="12">
        <v>21.5</v>
      </c>
      <c r="AB1861" s="12">
        <v>21.5</v>
      </c>
      <c r="AC1861" s="12">
        <v>33.1</v>
      </c>
      <c r="AD1861" s="12">
        <v>2742.9840000000004</v>
      </c>
      <c r="AE1861" s="12">
        <v>3428.73</v>
      </c>
      <c r="AF1861" s="12">
        <v>4114.4759999999997</v>
      </c>
      <c r="AG1861" s="52">
        <v>1</v>
      </c>
      <c r="AH1861" s="52"/>
      <c r="AI1861" s="52"/>
      <c r="AJ1861" s="21">
        <f t="shared" si="266"/>
        <v>2742.9840000000004</v>
      </c>
      <c r="AK1861" s="21">
        <f t="shared" si="267"/>
        <v>3428.73</v>
      </c>
      <c r="AL1861" s="21">
        <f t="shared" si="268"/>
        <v>4114.4759999999997</v>
      </c>
      <c r="AM1861" s="12">
        <v>1</v>
      </c>
      <c r="AN1861" s="12">
        <v>1</v>
      </c>
      <c r="AO1861" s="12">
        <v>1295.145</v>
      </c>
      <c r="AP1861" s="12">
        <v>1582.17</v>
      </c>
      <c r="AQ1861" s="22">
        <f t="shared" si="269"/>
        <v>4038.1290000000004</v>
      </c>
      <c r="AR1861" s="22">
        <f t="shared" si="270"/>
        <v>4723.875</v>
      </c>
      <c r="AS1861" s="22">
        <f t="shared" si="271"/>
        <v>5409.6209999999992</v>
      </c>
      <c r="AT1861" s="22">
        <f t="shared" si="272"/>
        <v>4325.1540000000005</v>
      </c>
      <c r="AU1861" s="22">
        <f t="shared" si="273"/>
        <v>5010.8999999999996</v>
      </c>
      <c r="AV1861" s="22">
        <f t="shared" si="274"/>
        <v>5696.6459999999997</v>
      </c>
      <c r="AW1861">
        <v>2050</v>
      </c>
      <c r="AX1861" t="s">
        <v>24</v>
      </c>
      <c r="AY1861" s="12">
        <v>15</v>
      </c>
      <c r="AZ1861" t="s">
        <v>236</v>
      </c>
      <c r="BA1861">
        <v>2</v>
      </c>
      <c r="BB1861">
        <v>558</v>
      </c>
      <c r="BC1861">
        <v>0</v>
      </c>
      <c r="BD1861">
        <v>2023</v>
      </c>
      <c r="BE1861">
        <v>0</v>
      </c>
    </row>
    <row r="1862" spans="1:57" x14ac:dyDescent="0.2">
      <c r="A1862">
        <v>104</v>
      </c>
      <c r="B1862">
        <v>2023</v>
      </c>
      <c r="C1862" t="s">
        <v>15</v>
      </c>
      <c r="D1862" t="s">
        <v>31</v>
      </c>
      <c r="E1862" t="s">
        <v>239</v>
      </c>
      <c r="F1862" t="s">
        <v>199</v>
      </c>
      <c r="G1862" t="s">
        <v>32</v>
      </c>
      <c r="H1862" t="s">
        <v>382</v>
      </c>
      <c r="I1862" t="s">
        <v>37</v>
      </c>
      <c r="L1862" s="12">
        <v>0</v>
      </c>
      <c r="M1862" s="12">
        <v>0</v>
      </c>
      <c r="N1862" s="12">
        <v>0</v>
      </c>
      <c r="O1862" t="s">
        <v>38</v>
      </c>
      <c r="P1862" t="s">
        <v>839</v>
      </c>
      <c r="Q1862" s="12">
        <v>9</v>
      </c>
      <c r="R1862" s="12">
        <v>12</v>
      </c>
      <c r="S1862" s="12">
        <v>12</v>
      </c>
      <c r="T1862" s="12">
        <v>60</v>
      </c>
      <c r="U1862" s="12">
        <v>0</v>
      </c>
      <c r="V1862" s="12">
        <v>0</v>
      </c>
      <c r="W1862" s="12">
        <v>0</v>
      </c>
      <c r="X1862" t="s">
        <v>383</v>
      </c>
      <c r="Y1862" t="s">
        <v>41</v>
      </c>
      <c r="Z1862" s="12">
        <v>9</v>
      </c>
      <c r="AA1862" s="12">
        <v>21.5</v>
      </c>
      <c r="AB1862" s="12">
        <v>21.5</v>
      </c>
      <c r="AC1862" s="12">
        <v>33.1</v>
      </c>
      <c r="AD1862" s="12">
        <v>2742.9840000000004</v>
      </c>
      <c r="AE1862" s="12">
        <v>3428.73</v>
      </c>
      <c r="AF1862" s="12">
        <v>4114.4759999999997</v>
      </c>
      <c r="AG1862" s="52">
        <v>1</v>
      </c>
      <c r="AH1862" s="52"/>
      <c r="AI1862" s="52"/>
      <c r="AJ1862" s="21">
        <f t="shared" si="266"/>
        <v>2742.9840000000004</v>
      </c>
      <c r="AK1862" s="21">
        <f t="shared" si="267"/>
        <v>3428.73</v>
      </c>
      <c r="AL1862" s="21">
        <f t="shared" si="268"/>
        <v>4114.4759999999997</v>
      </c>
      <c r="AM1862" s="12">
        <v>1</v>
      </c>
      <c r="AN1862" s="12">
        <v>1</v>
      </c>
      <c r="AO1862" s="12">
        <v>1295.145</v>
      </c>
      <c r="AP1862" s="12">
        <v>1582.17</v>
      </c>
      <c r="AQ1862" s="22">
        <f t="shared" si="269"/>
        <v>4038.1290000000004</v>
      </c>
      <c r="AR1862" s="22">
        <f t="shared" si="270"/>
        <v>4723.875</v>
      </c>
      <c r="AS1862" s="22">
        <f t="shared" si="271"/>
        <v>5409.6209999999992</v>
      </c>
      <c r="AT1862" s="22">
        <f t="shared" si="272"/>
        <v>4325.1540000000005</v>
      </c>
      <c r="AU1862" s="22">
        <f t="shared" si="273"/>
        <v>5010.8999999999996</v>
      </c>
      <c r="AV1862" s="22">
        <f t="shared" si="274"/>
        <v>5696.6459999999997</v>
      </c>
      <c r="AW1862">
        <v>2023</v>
      </c>
      <c r="AX1862" t="s">
        <v>27</v>
      </c>
      <c r="AY1862" s="12">
        <v>15</v>
      </c>
      <c r="AZ1862" t="s">
        <v>236</v>
      </c>
      <c r="BA1862">
        <v>2</v>
      </c>
      <c r="BB1862">
        <v>558</v>
      </c>
      <c r="BC1862">
        <v>0</v>
      </c>
      <c r="BD1862">
        <v>2023</v>
      </c>
      <c r="BE1862">
        <v>0</v>
      </c>
    </row>
    <row r="1863" spans="1:57" x14ac:dyDescent="0.2">
      <c r="A1863">
        <v>104</v>
      </c>
      <c r="B1863">
        <v>2023</v>
      </c>
      <c r="C1863" t="s">
        <v>15</v>
      </c>
      <c r="D1863" t="s">
        <v>31</v>
      </c>
      <c r="E1863" t="s">
        <v>239</v>
      </c>
      <c r="F1863" t="s">
        <v>199</v>
      </c>
      <c r="G1863" t="s">
        <v>32</v>
      </c>
      <c r="H1863" t="s">
        <v>382</v>
      </c>
      <c r="I1863" t="s">
        <v>37</v>
      </c>
      <c r="L1863" s="12">
        <v>0</v>
      </c>
      <c r="M1863" s="12">
        <v>0</v>
      </c>
      <c r="N1863" s="12">
        <v>0</v>
      </c>
      <c r="O1863" t="s">
        <v>38</v>
      </c>
      <c r="P1863" t="s">
        <v>839</v>
      </c>
      <c r="Q1863" s="12">
        <v>9</v>
      </c>
      <c r="R1863" s="12">
        <v>12</v>
      </c>
      <c r="S1863" s="12">
        <v>12</v>
      </c>
      <c r="T1863" s="12">
        <v>60</v>
      </c>
      <c r="U1863" s="12">
        <v>0</v>
      </c>
      <c r="V1863" s="12">
        <v>0</v>
      </c>
      <c r="W1863" s="12">
        <v>0</v>
      </c>
      <c r="X1863" t="s">
        <v>383</v>
      </c>
      <c r="Y1863" t="s">
        <v>41</v>
      </c>
      <c r="Z1863" s="12">
        <v>9</v>
      </c>
      <c r="AA1863" s="12">
        <v>21.5</v>
      </c>
      <c r="AB1863" s="12">
        <v>21.5</v>
      </c>
      <c r="AC1863" s="12">
        <v>33.1</v>
      </c>
      <c r="AD1863" s="12">
        <v>2742.9840000000004</v>
      </c>
      <c r="AE1863" s="12">
        <v>3428.73</v>
      </c>
      <c r="AF1863" s="12">
        <v>4114.4759999999997</v>
      </c>
      <c r="AG1863" s="52">
        <v>1</v>
      </c>
      <c r="AH1863" s="52"/>
      <c r="AI1863" s="52"/>
      <c r="AJ1863" s="21">
        <f t="shared" si="266"/>
        <v>2742.9840000000004</v>
      </c>
      <c r="AK1863" s="21">
        <f t="shared" si="267"/>
        <v>3428.73</v>
      </c>
      <c r="AL1863" s="21">
        <f t="shared" si="268"/>
        <v>4114.4759999999997</v>
      </c>
      <c r="AM1863" s="12">
        <v>1</v>
      </c>
      <c r="AN1863" s="12">
        <v>1</v>
      </c>
      <c r="AO1863" s="12">
        <v>1295.145</v>
      </c>
      <c r="AP1863" s="12">
        <v>1582.17</v>
      </c>
      <c r="AQ1863" s="22">
        <f t="shared" si="269"/>
        <v>4038.1290000000004</v>
      </c>
      <c r="AR1863" s="22">
        <f t="shared" si="270"/>
        <v>4723.875</v>
      </c>
      <c r="AS1863" s="22">
        <f t="shared" si="271"/>
        <v>5409.6209999999992</v>
      </c>
      <c r="AT1863" s="22">
        <f t="shared" si="272"/>
        <v>4325.1540000000005</v>
      </c>
      <c r="AU1863" s="22">
        <f t="shared" si="273"/>
        <v>5010.8999999999996</v>
      </c>
      <c r="AV1863" s="22">
        <f t="shared" si="274"/>
        <v>5696.6459999999997</v>
      </c>
      <c r="AW1863">
        <v>2030</v>
      </c>
      <c r="AX1863" t="s">
        <v>27</v>
      </c>
      <c r="AY1863" s="12">
        <v>15</v>
      </c>
      <c r="AZ1863" t="s">
        <v>236</v>
      </c>
      <c r="BA1863">
        <v>2</v>
      </c>
      <c r="BB1863">
        <v>558</v>
      </c>
      <c r="BC1863">
        <v>0</v>
      </c>
      <c r="BD1863">
        <v>2023</v>
      </c>
      <c r="BE1863">
        <v>0</v>
      </c>
    </row>
    <row r="1864" spans="1:57" x14ac:dyDescent="0.2">
      <c r="A1864">
        <v>104</v>
      </c>
      <c r="B1864">
        <v>2023</v>
      </c>
      <c r="C1864" t="s">
        <v>15</v>
      </c>
      <c r="D1864" t="s">
        <v>31</v>
      </c>
      <c r="E1864" t="s">
        <v>239</v>
      </c>
      <c r="F1864" t="s">
        <v>199</v>
      </c>
      <c r="G1864" t="s">
        <v>32</v>
      </c>
      <c r="H1864" t="s">
        <v>382</v>
      </c>
      <c r="I1864" t="s">
        <v>37</v>
      </c>
      <c r="L1864" s="12">
        <v>0</v>
      </c>
      <c r="M1864" s="12">
        <v>0</v>
      </c>
      <c r="N1864" s="12">
        <v>0</v>
      </c>
      <c r="O1864" t="s">
        <v>38</v>
      </c>
      <c r="P1864" t="s">
        <v>839</v>
      </c>
      <c r="Q1864" s="12">
        <v>9</v>
      </c>
      <c r="R1864" s="12">
        <v>12</v>
      </c>
      <c r="S1864" s="12">
        <v>12</v>
      </c>
      <c r="T1864" s="12">
        <v>60</v>
      </c>
      <c r="U1864" s="12">
        <v>0</v>
      </c>
      <c r="V1864" s="12">
        <v>0</v>
      </c>
      <c r="W1864" s="12">
        <v>0</v>
      </c>
      <c r="X1864" t="s">
        <v>383</v>
      </c>
      <c r="Y1864" t="s">
        <v>41</v>
      </c>
      <c r="Z1864" s="12">
        <v>9</v>
      </c>
      <c r="AA1864" s="12">
        <v>21.5</v>
      </c>
      <c r="AB1864" s="12">
        <v>21.5</v>
      </c>
      <c r="AC1864" s="12">
        <v>33.1</v>
      </c>
      <c r="AD1864" s="12">
        <v>2742.9840000000004</v>
      </c>
      <c r="AE1864" s="12">
        <v>3428.73</v>
      </c>
      <c r="AF1864" s="12">
        <v>4114.4759999999997</v>
      </c>
      <c r="AG1864" s="52">
        <v>1</v>
      </c>
      <c r="AH1864" s="52"/>
      <c r="AI1864" s="52"/>
      <c r="AJ1864" s="21">
        <f t="shared" si="266"/>
        <v>2742.9840000000004</v>
      </c>
      <c r="AK1864" s="21">
        <f t="shared" si="267"/>
        <v>3428.73</v>
      </c>
      <c r="AL1864" s="21">
        <f t="shared" si="268"/>
        <v>4114.4759999999997</v>
      </c>
      <c r="AM1864" s="12">
        <v>1</v>
      </c>
      <c r="AN1864" s="12">
        <v>1</v>
      </c>
      <c r="AO1864" s="12">
        <v>1295.145</v>
      </c>
      <c r="AP1864" s="12">
        <v>1582.17</v>
      </c>
      <c r="AQ1864" s="22">
        <f t="shared" si="269"/>
        <v>4038.1290000000004</v>
      </c>
      <c r="AR1864" s="22">
        <f t="shared" si="270"/>
        <v>4723.875</v>
      </c>
      <c r="AS1864" s="22">
        <f t="shared" si="271"/>
        <v>5409.6209999999992</v>
      </c>
      <c r="AT1864" s="22">
        <f t="shared" si="272"/>
        <v>4325.1540000000005</v>
      </c>
      <c r="AU1864" s="22">
        <f t="shared" si="273"/>
        <v>5010.8999999999996</v>
      </c>
      <c r="AV1864" s="22">
        <f t="shared" si="274"/>
        <v>5696.6459999999997</v>
      </c>
      <c r="AW1864">
        <v>2035</v>
      </c>
      <c r="AX1864" t="s">
        <v>27</v>
      </c>
      <c r="AY1864" s="12">
        <v>15</v>
      </c>
      <c r="AZ1864" t="s">
        <v>236</v>
      </c>
      <c r="BA1864">
        <v>2</v>
      </c>
      <c r="BB1864">
        <v>558</v>
      </c>
      <c r="BC1864">
        <v>0</v>
      </c>
      <c r="BD1864">
        <v>2023</v>
      </c>
      <c r="BE1864">
        <v>0</v>
      </c>
    </row>
    <row r="1865" spans="1:57" x14ac:dyDescent="0.2">
      <c r="A1865">
        <v>104</v>
      </c>
      <c r="B1865">
        <v>2023</v>
      </c>
      <c r="C1865" t="s">
        <v>15</v>
      </c>
      <c r="D1865" t="s">
        <v>31</v>
      </c>
      <c r="E1865" t="s">
        <v>239</v>
      </c>
      <c r="F1865" t="s">
        <v>199</v>
      </c>
      <c r="G1865" t="s">
        <v>32</v>
      </c>
      <c r="H1865" t="s">
        <v>382</v>
      </c>
      <c r="I1865" t="s">
        <v>37</v>
      </c>
      <c r="L1865" s="12">
        <v>0</v>
      </c>
      <c r="M1865" s="12">
        <v>0</v>
      </c>
      <c r="N1865" s="12">
        <v>0</v>
      </c>
      <c r="O1865" t="s">
        <v>38</v>
      </c>
      <c r="P1865" t="s">
        <v>839</v>
      </c>
      <c r="Q1865" s="12">
        <v>9</v>
      </c>
      <c r="R1865" s="12">
        <v>12</v>
      </c>
      <c r="S1865" s="12">
        <v>12</v>
      </c>
      <c r="T1865" s="12">
        <v>60</v>
      </c>
      <c r="U1865" s="12">
        <v>0</v>
      </c>
      <c r="V1865" s="12">
        <v>0</v>
      </c>
      <c r="W1865" s="12">
        <v>0</v>
      </c>
      <c r="X1865" t="s">
        <v>383</v>
      </c>
      <c r="Y1865" t="s">
        <v>41</v>
      </c>
      <c r="Z1865" s="12">
        <v>9</v>
      </c>
      <c r="AA1865" s="12">
        <v>21.5</v>
      </c>
      <c r="AB1865" s="12">
        <v>21.5</v>
      </c>
      <c r="AC1865" s="12">
        <v>33.1</v>
      </c>
      <c r="AD1865" s="12">
        <v>2742.9840000000004</v>
      </c>
      <c r="AE1865" s="12">
        <v>3428.73</v>
      </c>
      <c r="AF1865" s="12">
        <v>4114.4759999999997</v>
      </c>
      <c r="AG1865" s="52">
        <v>1</v>
      </c>
      <c r="AH1865" s="52"/>
      <c r="AI1865" s="52"/>
      <c r="AJ1865" s="21">
        <f t="shared" si="266"/>
        <v>2742.9840000000004</v>
      </c>
      <c r="AK1865" s="21">
        <f t="shared" si="267"/>
        <v>3428.73</v>
      </c>
      <c r="AL1865" s="21">
        <f t="shared" si="268"/>
        <v>4114.4759999999997</v>
      </c>
      <c r="AM1865" s="12">
        <v>1</v>
      </c>
      <c r="AN1865" s="12">
        <v>1</v>
      </c>
      <c r="AO1865" s="12">
        <v>1295.145</v>
      </c>
      <c r="AP1865" s="12">
        <v>1582.17</v>
      </c>
      <c r="AQ1865" s="22">
        <f t="shared" si="269"/>
        <v>4038.1290000000004</v>
      </c>
      <c r="AR1865" s="22">
        <f t="shared" si="270"/>
        <v>4723.875</v>
      </c>
      <c r="AS1865" s="22">
        <f t="shared" si="271"/>
        <v>5409.6209999999992</v>
      </c>
      <c r="AT1865" s="22">
        <f t="shared" si="272"/>
        <v>4325.1540000000005</v>
      </c>
      <c r="AU1865" s="22">
        <f t="shared" si="273"/>
        <v>5010.8999999999996</v>
      </c>
      <c r="AV1865" s="22">
        <f t="shared" si="274"/>
        <v>5696.6459999999997</v>
      </c>
      <c r="AW1865">
        <v>2040</v>
      </c>
      <c r="AX1865" t="s">
        <v>27</v>
      </c>
      <c r="AY1865" s="12">
        <v>15</v>
      </c>
      <c r="AZ1865" t="s">
        <v>236</v>
      </c>
      <c r="BA1865">
        <v>2</v>
      </c>
      <c r="BB1865">
        <v>558</v>
      </c>
      <c r="BC1865">
        <v>0</v>
      </c>
      <c r="BD1865">
        <v>2023</v>
      </c>
      <c r="BE1865">
        <v>0</v>
      </c>
    </row>
    <row r="1866" spans="1:57" x14ac:dyDescent="0.2">
      <c r="A1866">
        <v>104</v>
      </c>
      <c r="B1866">
        <v>2023</v>
      </c>
      <c r="C1866" t="s">
        <v>15</v>
      </c>
      <c r="D1866" t="s">
        <v>31</v>
      </c>
      <c r="E1866" t="s">
        <v>239</v>
      </c>
      <c r="F1866" t="s">
        <v>199</v>
      </c>
      <c r="G1866" t="s">
        <v>32</v>
      </c>
      <c r="H1866" t="s">
        <v>382</v>
      </c>
      <c r="I1866" t="s">
        <v>37</v>
      </c>
      <c r="L1866" s="12">
        <v>0</v>
      </c>
      <c r="M1866" s="12">
        <v>0</v>
      </c>
      <c r="N1866" s="12">
        <v>0</v>
      </c>
      <c r="O1866" t="s">
        <v>38</v>
      </c>
      <c r="P1866" t="s">
        <v>839</v>
      </c>
      <c r="Q1866" s="12">
        <v>9</v>
      </c>
      <c r="R1866" s="12">
        <v>12</v>
      </c>
      <c r="S1866" s="12">
        <v>12</v>
      </c>
      <c r="T1866" s="12">
        <v>60</v>
      </c>
      <c r="U1866" s="12">
        <v>0</v>
      </c>
      <c r="V1866" s="12">
        <v>0</v>
      </c>
      <c r="W1866" s="12">
        <v>0</v>
      </c>
      <c r="X1866" t="s">
        <v>383</v>
      </c>
      <c r="Y1866" t="s">
        <v>41</v>
      </c>
      <c r="Z1866" s="12">
        <v>9</v>
      </c>
      <c r="AA1866" s="12">
        <v>21.5</v>
      </c>
      <c r="AB1866" s="12">
        <v>21.5</v>
      </c>
      <c r="AC1866" s="12">
        <v>33.1</v>
      </c>
      <c r="AD1866" s="12">
        <v>2742.9840000000004</v>
      </c>
      <c r="AE1866" s="12">
        <v>3428.73</v>
      </c>
      <c r="AF1866" s="12">
        <v>4114.4759999999997</v>
      </c>
      <c r="AG1866" s="52">
        <v>1</v>
      </c>
      <c r="AH1866" s="52"/>
      <c r="AI1866" s="52"/>
      <c r="AJ1866" s="21">
        <f t="shared" si="266"/>
        <v>2742.9840000000004</v>
      </c>
      <c r="AK1866" s="21">
        <f t="shared" si="267"/>
        <v>3428.73</v>
      </c>
      <c r="AL1866" s="21">
        <f t="shared" si="268"/>
        <v>4114.4759999999997</v>
      </c>
      <c r="AM1866" s="12">
        <v>1</v>
      </c>
      <c r="AN1866" s="12">
        <v>1</v>
      </c>
      <c r="AO1866" s="12">
        <v>1295.145</v>
      </c>
      <c r="AP1866" s="12">
        <v>1582.17</v>
      </c>
      <c r="AQ1866" s="22">
        <f t="shared" si="269"/>
        <v>4038.1290000000004</v>
      </c>
      <c r="AR1866" s="22">
        <f t="shared" si="270"/>
        <v>4723.875</v>
      </c>
      <c r="AS1866" s="22">
        <f t="shared" si="271"/>
        <v>5409.6209999999992</v>
      </c>
      <c r="AT1866" s="22">
        <f t="shared" si="272"/>
        <v>4325.1540000000005</v>
      </c>
      <c r="AU1866" s="22">
        <f t="shared" si="273"/>
        <v>5010.8999999999996</v>
      </c>
      <c r="AV1866" s="22">
        <f t="shared" si="274"/>
        <v>5696.6459999999997</v>
      </c>
      <c r="AW1866">
        <v>2045</v>
      </c>
      <c r="AX1866" t="s">
        <v>27</v>
      </c>
      <c r="AY1866" s="12">
        <v>15</v>
      </c>
      <c r="AZ1866" t="s">
        <v>236</v>
      </c>
      <c r="BA1866">
        <v>2</v>
      </c>
      <c r="BB1866">
        <v>558</v>
      </c>
      <c r="BC1866">
        <v>0</v>
      </c>
      <c r="BD1866">
        <v>2023</v>
      </c>
      <c r="BE1866">
        <v>0</v>
      </c>
    </row>
    <row r="1867" spans="1:57" x14ac:dyDescent="0.2">
      <c r="A1867">
        <v>104</v>
      </c>
      <c r="B1867">
        <v>2023</v>
      </c>
      <c r="C1867" t="s">
        <v>15</v>
      </c>
      <c r="D1867" t="s">
        <v>31</v>
      </c>
      <c r="E1867" t="s">
        <v>239</v>
      </c>
      <c r="F1867" t="s">
        <v>199</v>
      </c>
      <c r="G1867" t="s">
        <v>32</v>
      </c>
      <c r="H1867" t="s">
        <v>382</v>
      </c>
      <c r="I1867" t="s">
        <v>37</v>
      </c>
      <c r="L1867" s="12">
        <v>0</v>
      </c>
      <c r="M1867" s="12">
        <v>0</v>
      </c>
      <c r="N1867" s="12">
        <v>0</v>
      </c>
      <c r="O1867" t="s">
        <v>38</v>
      </c>
      <c r="P1867" t="s">
        <v>839</v>
      </c>
      <c r="Q1867" s="12">
        <v>9</v>
      </c>
      <c r="R1867" s="12">
        <v>12</v>
      </c>
      <c r="S1867" s="12">
        <v>12</v>
      </c>
      <c r="T1867" s="12">
        <v>60</v>
      </c>
      <c r="U1867" s="12">
        <v>0</v>
      </c>
      <c r="V1867" s="12">
        <v>0</v>
      </c>
      <c r="W1867" s="12">
        <v>0</v>
      </c>
      <c r="X1867" t="s">
        <v>383</v>
      </c>
      <c r="Y1867" t="s">
        <v>41</v>
      </c>
      <c r="Z1867" s="12">
        <v>9</v>
      </c>
      <c r="AA1867" s="12">
        <v>21.5</v>
      </c>
      <c r="AB1867" s="12">
        <v>21.5</v>
      </c>
      <c r="AC1867" s="12">
        <v>33.1</v>
      </c>
      <c r="AD1867" s="12">
        <v>2742.9840000000004</v>
      </c>
      <c r="AE1867" s="12">
        <v>3428.73</v>
      </c>
      <c r="AF1867" s="12">
        <v>4114.4759999999997</v>
      </c>
      <c r="AG1867" s="52">
        <v>1</v>
      </c>
      <c r="AH1867" s="52"/>
      <c r="AI1867" s="52"/>
      <c r="AJ1867" s="21">
        <f t="shared" si="266"/>
        <v>2742.9840000000004</v>
      </c>
      <c r="AK1867" s="21">
        <f t="shared" si="267"/>
        <v>3428.73</v>
      </c>
      <c r="AL1867" s="21">
        <f t="shared" si="268"/>
        <v>4114.4759999999997</v>
      </c>
      <c r="AM1867" s="12">
        <v>1</v>
      </c>
      <c r="AN1867" s="12">
        <v>1</v>
      </c>
      <c r="AO1867" s="12">
        <v>1295.145</v>
      </c>
      <c r="AP1867" s="12">
        <v>1582.17</v>
      </c>
      <c r="AQ1867" s="22">
        <f t="shared" si="269"/>
        <v>4038.1290000000004</v>
      </c>
      <c r="AR1867" s="22">
        <f t="shared" si="270"/>
        <v>4723.875</v>
      </c>
      <c r="AS1867" s="22">
        <f t="shared" si="271"/>
        <v>5409.6209999999992</v>
      </c>
      <c r="AT1867" s="22">
        <f t="shared" si="272"/>
        <v>4325.1540000000005</v>
      </c>
      <c r="AU1867" s="22">
        <f t="shared" si="273"/>
        <v>5010.8999999999996</v>
      </c>
      <c r="AV1867" s="22">
        <f t="shared" si="274"/>
        <v>5696.6459999999997</v>
      </c>
      <c r="AW1867">
        <v>2050</v>
      </c>
      <c r="AX1867" t="s">
        <v>27</v>
      </c>
      <c r="AY1867" s="12">
        <v>15</v>
      </c>
      <c r="AZ1867" t="s">
        <v>236</v>
      </c>
      <c r="BA1867">
        <v>2</v>
      </c>
      <c r="BB1867">
        <v>558</v>
      </c>
      <c r="BC1867">
        <v>0</v>
      </c>
      <c r="BD1867">
        <v>2023</v>
      </c>
      <c r="BE1867">
        <v>0</v>
      </c>
    </row>
    <row r="1868" spans="1:57" x14ac:dyDescent="0.2">
      <c r="A1868">
        <v>104</v>
      </c>
      <c r="B1868">
        <v>2023</v>
      </c>
      <c r="C1868" t="s">
        <v>15</v>
      </c>
      <c r="D1868" t="s">
        <v>31</v>
      </c>
      <c r="E1868" t="s">
        <v>239</v>
      </c>
      <c r="F1868" t="s">
        <v>199</v>
      </c>
      <c r="G1868" t="s">
        <v>32</v>
      </c>
      <c r="H1868" t="s">
        <v>382</v>
      </c>
      <c r="I1868" t="s">
        <v>37</v>
      </c>
      <c r="L1868" s="12">
        <v>0</v>
      </c>
      <c r="M1868" s="12">
        <v>0</v>
      </c>
      <c r="N1868" s="12">
        <v>0</v>
      </c>
      <c r="O1868" t="s">
        <v>38</v>
      </c>
      <c r="P1868" t="s">
        <v>839</v>
      </c>
      <c r="Q1868" s="12">
        <v>9</v>
      </c>
      <c r="R1868" s="12">
        <v>12</v>
      </c>
      <c r="S1868" s="12">
        <v>12</v>
      </c>
      <c r="T1868" s="12">
        <v>60</v>
      </c>
      <c r="U1868" s="12">
        <v>0</v>
      </c>
      <c r="V1868" s="12">
        <v>0</v>
      </c>
      <c r="W1868" s="12">
        <v>0</v>
      </c>
      <c r="X1868" t="s">
        <v>383</v>
      </c>
      <c r="Y1868" t="s">
        <v>41</v>
      </c>
      <c r="Z1868" s="12">
        <v>9</v>
      </c>
      <c r="AA1868" s="12">
        <v>21.5</v>
      </c>
      <c r="AB1868" s="12">
        <v>21.5</v>
      </c>
      <c r="AC1868" s="12">
        <v>33.1</v>
      </c>
      <c r="AD1868" s="12">
        <v>2742.9840000000004</v>
      </c>
      <c r="AE1868" s="12">
        <v>3428.73</v>
      </c>
      <c r="AF1868" s="12">
        <v>4114.4759999999997</v>
      </c>
      <c r="AG1868" s="52">
        <v>1</v>
      </c>
      <c r="AH1868" s="52"/>
      <c r="AI1868" s="52"/>
      <c r="AJ1868" s="21">
        <f t="shared" si="266"/>
        <v>2742.9840000000004</v>
      </c>
      <c r="AK1868" s="21">
        <f t="shared" si="267"/>
        <v>3428.73</v>
      </c>
      <c r="AL1868" s="21">
        <f t="shared" si="268"/>
        <v>4114.4759999999997</v>
      </c>
      <c r="AM1868" s="12">
        <v>1</v>
      </c>
      <c r="AN1868" s="12">
        <v>1</v>
      </c>
      <c r="AO1868" s="12">
        <v>1295.145</v>
      </c>
      <c r="AP1868" s="12">
        <v>1582.17</v>
      </c>
      <c r="AQ1868" s="22">
        <f t="shared" si="269"/>
        <v>4038.1290000000004</v>
      </c>
      <c r="AR1868" s="22">
        <f t="shared" si="270"/>
        <v>4723.875</v>
      </c>
      <c r="AS1868" s="22">
        <f t="shared" si="271"/>
        <v>5409.6209999999992</v>
      </c>
      <c r="AT1868" s="22">
        <f t="shared" si="272"/>
        <v>4325.1540000000005</v>
      </c>
      <c r="AU1868" s="22">
        <f t="shared" si="273"/>
        <v>5010.8999999999996</v>
      </c>
      <c r="AV1868" s="22">
        <f t="shared" si="274"/>
        <v>5696.6459999999997</v>
      </c>
      <c r="AW1868">
        <v>2023</v>
      </c>
      <c r="AX1868" t="s">
        <v>28</v>
      </c>
      <c r="AY1868" s="12">
        <v>15</v>
      </c>
      <c r="AZ1868" t="s">
        <v>236</v>
      </c>
      <c r="BA1868">
        <v>2</v>
      </c>
      <c r="BB1868">
        <v>558</v>
      </c>
      <c r="BC1868">
        <v>0</v>
      </c>
      <c r="BD1868">
        <v>2023</v>
      </c>
      <c r="BE1868">
        <v>0</v>
      </c>
    </row>
    <row r="1869" spans="1:57" x14ac:dyDescent="0.2">
      <c r="A1869">
        <v>104</v>
      </c>
      <c r="B1869">
        <v>2023</v>
      </c>
      <c r="C1869" t="s">
        <v>15</v>
      </c>
      <c r="D1869" t="s">
        <v>31</v>
      </c>
      <c r="E1869" t="s">
        <v>239</v>
      </c>
      <c r="F1869" t="s">
        <v>199</v>
      </c>
      <c r="G1869" t="s">
        <v>32</v>
      </c>
      <c r="H1869" t="s">
        <v>382</v>
      </c>
      <c r="I1869" t="s">
        <v>37</v>
      </c>
      <c r="L1869" s="12">
        <v>0</v>
      </c>
      <c r="M1869" s="12">
        <v>0</v>
      </c>
      <c r="N1869" s="12">
        <v>0</v>
      </c>
      <c r="O1869" t="s">
        <v>38</v>
      </c>
      <c r="P1869" t="s">
        <v>839</v>
      </c>
      <c r="Q1869" s="12">
        <v>9</v>
      </c>
      <c r="R1869" s="12">
        <v>12</v>
      </c>
      <c r="S1869" s="12">
        <v>12</v>
      </c>
      <c r="T1869" s="12">
        <v>60</v>
      </c>
      <c r="U1869" s="12">
        <v>0</v>
      </c>
      <c r="V1869" s="12">
        <v>0</v>
      </c>
      <c r="W1869" s="12">
        <v>0</v>
      </c>
      <c r="X1869" t="s">
        <v>383</v>
      </c>
      <c r="Y1869" t="s">
        <v>41</v>
      </c>
      <c r="Z1869" s="12">
        <v>9</v>
      </c>
      <c r="AA1869" s="12">
        <v>21.5</v>
      </c>
      <c r="AB1869" s="12">
        <v>21.5</v>
      </c>
      <c r="AC1869" s="12">
        <v>33.1</v>
      </c>
      <c r="AD1869" s="12">
        <v>2742.9840000000004</v>
      </c>
      <c r="AE1869" s="12">
        <v>3428.73</v>
      </c>
      <c r="AF1869" s="12">
        <v>4114.4759999999997</v>
      </c>
      <c r="AG1869" s="52">
        <v>1</v>
      </c>
      <c r="AH1869" s="52"/>
      <c r="AI1869" s="52"/>
      <c r="AJ1869" s="21">
        <f t="shared" si="266"/>
        <v>2742.9840000000004</v>
      </c>
      <c r="AK1869" s="21">
        <f t="shared" si="267"/>
        <v>3428.73</v>
      </c>
      <c r="AL1869" s="21">
        <f t="shared" si="268"/>
        <v>4114.4759999999997</v>
      </c>
      <c r="AM1869" s="12">
        <v>1</v>
      </c>
      <c r="AN1869" s="12">
        <v>1</v>
      </c>
      <c r="AO1869" s="12">
        <v>1295.145</v>
      </c>
      <c r="AP1869" s="12">
        <v>1582.17</v>
      </c>
      <c r="AQ1869" s="22">
        <f t="shared" si="269"/>
        <v>4038.1290000000004</v>
      </c>
      <c r="AR1869" s="22">
        <f t="shared" si="270"/>
        <v>4723.875</v>
      </c>
      <c r="AS1869" s="22">
        <f t="shared" si="271"/>
        <v>5409.6209999999992</v>
      </c>
      <c r="AT1869" s="22">
        <f t="shared" si="272"/>
        <v>4325.1540000000005</v>
      </c>
      <c r="AU1869" s="22">
        <f t="shared" si="273"/>
        <v>5010.8999999999996</v>
      </c>
      <c r="AV1869" s="22">
        <f t="shared" si="274"/>
        <v>5696.6459999999997</v>
      </c>
      <c r="AW1869">
        <v>2030</v>
      </c>
      <c r="AX1869" t="s">
        <v>28</v>
      </c>
      <c r="AY1869" s="12">
        <v>15</v>
      </c>
      <c r="AZ1869" t="s">
        <v>236</v>
      </c>
      <c r="BA1869">
        <v>2</v>
      </c>
      <c r="BB1869">
        <v>558</v>
      </c>
      <c r="BC1869">
        <v>0</v>
      </c>
      <c r="BD1869">
        <v>2023</v>
      </c>
      <c r="BE1869">
        <v>0</v>
      </c>
    </row>
    <row r="1870" spans="1:57" x14ac:dyDescent="0.2">
      <c r="A1870">
        <v>104</v>
      </c>
      <c r="B1870">
        <v>2023</v>
      </c>
      <c r="C1870" t="s">
        <v>15</v>
      </c>
      <c r="D1870" t="s">
        <v>31</v>
      </c>
      <c r="E1870" t="s">
        <v>239</v>
      </c>
      <c r="F1870" t="s">
        <v>199</v>
      </c>
      <c r="G1870" t="s">
        <v>32</v>
      </c>
      <c r="H1870" t="s">
        <v>382</v>
      </c>
      <c r="I1870" t="s">
        <v>37</v>
      </c>
      <c r="L1870" s="12">
        <v>0</v>
      </c>
      <c r="M1870" s="12">
        <v>0</v>
      </c>
      <c r="N1870" s="12">
        <v>0</v>
      </c>
      <c r="O1870" t="s">
        <v>38</v>
      </c>
      <c r="P1870" t="s">
        <v>839</v>
      </c>
      <c r="Q1870" s="12">
        <v>9</v>
      </c>
      <c r="R1870" s="12">
        <v>12</v>
      </c>
      <c r="S1870" s="12">
        <v>12</v>
      </c>
      <c r="T1870" s="12">
        <v>60</v>
      </c>
      <c r="U1870" s="12">
        <v>0</v>
      </c>
      <c r="V1870" s="12">
        <v>0</v>
      </c>
      <c r="W1870" s="12">
        <v>0</v>
      </c>
      <c r="X1870" t="s">
        <v>383</v>
      </c>
      <c r="Y1870" t="s">
        <v>41</v>
      </c>
      <c r="Z1870" s="12">
        <v>9</v>
      </c>
      <c r="AA1870" s="12">
        <v>21.5</v>
      </c>
      <c r="AB1870" s="12">
        <v>21.5</v>
      </c>
      <c r="AC1870" s="12">
        <v>33.1</v>
      </c>
      <c r="AD1870" s="12">
        <v>2742.9840000000004</v>
      </c>
      <c r="AE1870" s="12">
        <v>3428.73</v>
      </c>
      <c r="AF1870" s="12">
        <v>4114.4759999999997</v>
      </c>
      <c r="AG1870" s="52">
        <v>1</v>
      </c>
      <c r="AH1870" s="52"/>
      <c r="AI1870" s="52"/>
      <c r="AJ1870" s="21">
        <f t="shared" si="266"/>
        <v>2742.9840000000004</v>
      </c>
      <c r="AK1870" s="21">
        <f t="shared" si="267"/>
        <v>3428.73</v>
      </c>
      <c r="AL1870" s="21">
        <f t="shared" si="268"/>
        <v>4114.4759999999997</v>
      </c>
      <c r="AM1870" s="12">
        <v>1</v>
      </c>
      <c r="AN1870" s="12">
        <v>1</v>
      </c>
      <c r="AO1870" s="12">
        <v>1295.145</v>
      </c>
      <c r="AP1870" s="12">
        <v>1582.17</v>
      </c>
      <c r="AQ1870" s="22">
        <f t="shared" si="269"/>
        <v>4038.1290000000004</v>
      </c>
      <c r="AR1870" s="22">
        <f t="shared" si="270"/>
        <v>4723.875</v>
      </c>
      <c r="AS1870" s="22">
        <f t="shared" si="271"/>
        <v>5409.6209999999992</v>
      </c>
      <c r="AT1870" s="22">
        <f t="shared" si="272"/>
        <v>4325.1540000000005</v>
      </c>
      <c r="AU1870" s="22">
        <f t="shared" si="273"/>
        <v>5010.8999999999996</v>
      </c>
      <c r="AV1870" s="22">
        <f t="shared" si="274"/>
        <v>5696.6459999999997</v>
      </c>
      <c r="AW1870">
        <v>2035</v>
      </c>
      <c r="AX1870" t="s">
        <v>28</v>
      </c>
      <c r="AY1870" s="12">
        <v>15</v>
      </c>
      <c r="AZ1870" t="s">
        <v>236</v>
      </c>
      <c r="BA1870">
        <v>2</v>
      </c>
      <c r="BB1870">
        <v>558</v>
      </c>
      <c r="BC1870">
        <v>0</v>
      </c>
      <c r="BD1870">
        <v>2023</v>
      </c>
      <c r="BE1870">
        <v>0</v>
      </c>
    </row>
    <row r="1871" spans="1:57" x14ac:dyDescent="0.2">
      <c r="A1871">
        <v>104</v>
      </c>
      <c r="B1871">
        <v>2023</v>
      </c>
      <c r="C1871" t="s">
        <v>15</v>
      </c>
      <c r="D1871" t="s">
        <v>31</v>
      </c>
      <c r="E1871" t="s">
        <v>239</v>
      </c>
      <c r="F1871" t="s">
        <v>199</v>
      </c>
      <c r="G1871" t="s">
        <v>32</v>
      </c>
      <c r="H1871" t="s">
        <v>382</v>
      </c>
      <c r="I1871" t="s">
        <v>37</v>
      </c>
      <c r="L1871" s="12">
        <v>0</v>
      </c>
      <c r="M1871" s="12">
        <v>0</v>
      </c>
      <c r="N1871" s="12">
        <v>0</v>
      </c>
      <c r="O1871" t="s">
        <v>38</v>
      </c>
      <c r="P1871" t="s">
        <v>839</v>
      </c>
      <c r="Q1871" s="12">
        <v>9</v>
      </c>
      <c r="R1871" s="12">
        <v>12</v>
      </c>
      <c r="S1871" s="12">
        <v>12</v>
      </c>
      <c r="T1871" s="12">
        <v>60</v>
      </c>
      <c r="U1871" s="12">
        <v>0</v>
      </c>
      <c r="V1871" s="12">
        <v>0</v>
      </c>
      <c r="W1871" s="12">
        <v>0</v>
      </c>
      <c r="X1871" t="s">
        <v>383</v>
      </c>
      <c r="Y1871" t="s">
        <v>41</v>
      </c>
      <c r="Z1871" s="12">
        <v>9</v>
      </c>
      <c r="AA1871" s="12">
        <v>21.5</v>
      </c>
      <c r="AB1871" s="12">
        <v>21.5</v>
      </c>
      <c r="AC1871" s="12">
        <v>33.1</v>
      </c>
      <c r="AD1871" s="12">
        <v>2742.9840000000004</v>
      </c>
      <c r="AE1871" s="12">
        <v>3428.73</v>
      </c>
      <c r="AF1871" s="12">
        <v>4114.4759999999997</v>
      </c>
      <c r="AG1871" s="52">
        <v>1</v>
      </c>
      <c r="AH1871" s="52"/>
      <c r="AI1871" s="52"/>
      <c r="AJ1871" s="21">
        <f t="shared" si="266"/>
        <v>2742.9840000000004</v>
      </c>
      <c r="AK1871" s="21">
        <f t="shared" si="267"/>
        <v>3428.73</v>
      </c>
      <c r="AL1871" s="21">
        <f t="shared" si="268"/>
        <v>4114.4759999999997</v>
      </c>
      <c r="AM1871" s="12">
        <v>1</v>
      </c>
      <c r="AN1871" s="12">
        <v>1</v>
      </c>
      <c r="AO1871" s="12">
        <v>1295.145</v>
      </c>
      <c r="AP1871" s="12">
        <v>1582.17</v>
      </c>
      <c r="AQ1871" s="22">
        <f t="shared" si="269"/>
        <v>4038.1290000000004</v>
      </c>
      <c r="AR1871" s="22">
        <f t="shared" si="270"/>
        <v>4723.875</v>
      </c>
      <c r="AS1871" s="22">
        <f t="shared" si="271"/>
        <v>5409.6209999999992</v>
      </c>
      <c r="AT1871" s="22">
        <f t="shared" si="272"/>
        <v>4325.1540000000005</v>
      </c>
      <c r="AU1871" s="22">
        <f t="shared" si="273"/>
        <v>5010.8999999999996</v>
      </c>
      <c r="AV1871" s="22">
        <f t="shared" si="274"/>
        <v>5696.6459999999997</v>
      </c>
      <c r="AW1871">
        <v>2040</v>
      </c>
      <c r="AX1871" t="s">
        <v>28</v>
      </c>
      <c r="AY1871" s="12">
        <v>15</v>
      </c>
      <c r="AZ1871" t="s">
        <v>236</v>
      </c>
      <c r="BA1871">
        <v>2</v>
      </c>
      <c r="BB1871">
        <v>558</v>
      </c>
      <c r="BC1871">
        <v>0</v>
      </c>
      <c r="BD1871">
        <v>2023</v>
      </c>
      <c r="BE1871">
        <v>0</v>
      </c>
    </row>
    <row r="1872" spans="1:57" x14ac:dyDescent="0.2">
      <c r="A1872">
        <v>104</v>
      </c>
      <c r="B1872">
        <v>2023</v>
      </c>
      <c r="C1872" t="s">
        <v>15</v>
      </c>
      <c r="D1872" t="s">
        <v>31</v>
      </c>
      <c r="E1872" t="s">
        <v>239</v>
      </c>
      <c r="F1872" t="s">
        <v>199</v>
      </c>
      <c r="G1872" t="s">
        <v>32</v>
      </c>
      <c r="H1872" t="s">
        <v>382</v>
      </c>
      <c r="I1872" t="s">
        <v>37</v>
      </c>
      <c r="L1872" s="12">
        <v>0</v>
      </c>
      <c r="M1872" s="12">
        <v>0</v>
      </c>
      <c r="N1872" s="12">
        <v>0</v>
      </c>
      <c r="O1872" t="s">
        <v>38</v>
      </c>
      <c r="P1872" t="s">
        <v>839</v>
      </c>
      <c r="Q1872" s="12">
        <v>9</v>
      </c>
      <c r="R1872" s="12">
        <v>12</v>
      </c>
      <c r="S1872" s="12">
        <v>12</v>
      </c>
      <c r="T1872" s="12">
        <v>60</v>
      </c>
      <c r="U1872" s="12">
        <v>0</v>
      </c>
      <c r="V1872" s="12">
        <v>0</v>
      </c>
      <c r="W1872" s="12">
        <v>0</v>
      </c>
      <c r="X1872" t="s">
        <v>383</v>
      </c>
      <c r="Y1872" t="s">
        <v>41</v>
      </c>
      <c r="Z1872" s="12">
        <v>9</v>
      </c>
      <c r="AA1872" s="12">
        <v>21.5</v>
      </c>
      <c r="AB1872" s="12">
        <v>21.5</v>
      </c>
      <c r="AC1872" s="12">
        <v>33.1</v>
      </c>
      <c r="AD1872" s="12">
        <v>2742.9840000000004</v>
      </c>
      <c r="AE1872" s="12">
        <v>3428.73</v>
      </c>
      <c r="AF1872" s="12">
        <v>4114.4759999999997</v>
      </c>
      <c r="AG1872" s="52">
        <v>1</v>
      </c>
      <c r="AH1872" s="52"/>
      <c r="AI1872" s="52"/>
      <c r="AJ1872" s="21">
        <f t="shared" si="266"/>
        <v>2742.9840000000004</v>
      </c>
      <c r="AK1872" s="21">
        <f t="shared" si="267"/>
        <v>3428.73</v>
      </c>
      <c r="AL1872" s="21">
        <f t="shared" si="268"/>
        <v>4114.4759999999997</v>
      </c>
      <c r="AM1872" s="12">
        <v>1</v>
      </c>
      <c r="AN1872" s="12">
        <v>1</v>
      </c>
      <c r="AO1872" s="12">
        <v>1295.145</v>
      </c>
      <c r="AP1872" s="12">
        <v>1582.17</v>
      </c>
      <c r="AQ1872" s="22">
        <f t="shared" si="269"/>
        <v>4038.1290000000004</v>
      </c>
      <c r="AR1872" s="22">
        <f t="shared" si="270"/>
        <v>4723.875</v>
      </c>
      <c r="AS1872" s="22">
        <f t="shared" si="271"/>
        <v>5409.6209999999992</v>
      </c>
      <c r="AT1872" s="22">
        <f t="shared" si="272"/>
        <v>4325.1540000000005</v>
      </c>
      <c r="AU1872" s="22">
        <f t="shared" si="273"/>
        <v>5010.8999999999996</v>
      </c>
      <c r="AV1872" s="22">
        <f t="shared" si="274"/>
        <v>5696.6459999999997</v>
      </c>
      <c r="AW1872">
        <v>2045</v>
      </c>
      <c r="AX1872" t="s">
        <v>28</v>
      </c>
      <c r="AY1872" s="12">
        <v>15</v>
      </c>
      <c r="AZ1872" t="s">
        <v>236</v>
      </c>
      <c r="BA1872">
        <v>2</v>
      </c>
      <c r="BB1872">
        <v>558</v>
      </c>
      <c r="BC1872">
        <v>0</v>
      </c>
      <c r="BD1872">
        <v>2023</v>
      </c>
      <c r="BE1872">
        <v>0</v>
      </c>
    </row>
    <row r="1873" spans="1:57" x14ac:dyDescent="0.2">
      <c r="A1873">
        <v>104</v>
      </c>
      <c r="B1873">
        <v>2023</v>
      </c>
      <c r="C1873" t="s">
        <v>15</v>
      </c>
      <c r="D1873" t="s">
        <v>31</v>
      </c>
      <c r="E1873" t="s">
        <v>239</v>
      </c>
      <c r="F1873" t="s">
        <v>199</v>
      </c>
      <c r="G1873" t="s">
        <v>32</v>
      </c>
      <c r="H1873" t="s">
        <v>382</v>
      </c>
      <c r="I1873" t="s">
        <v>37</v>
      </c>
      <c r="L1873" s="12">
        <v>0</v>
      </c>
      <c r="M1873" s="12">
        <v>0</v>
      </c>
      <c r="N1873" s="12">
        <v>0</v>
      </c>
      <c r="O1873" t="s">
        <v>38</v>
      </c>
      <c r="P1873" t="s">
        <v>839</v>
      </c>
      <c r="Q1873" s="12">
        <v>9</v>
      </c>
      <c r="R1873" s="12">
        <v>12</v>
      </c>
      <c r="S1873" s="12">
        <v>12</v>
      </c>
      <c r="T1873" s="12">
        <v>60</v>
      </c>
      <c r="U1873" s="12">
        <v>0</v>
      </c>
      <c r="V1873" s="12">
        <v>0</v>
      </c>
      <c r="W1873" s="12">
        <v>0</v>
      </c>
      <c r="X1873" t="s">
        <v>383</v>
      </c>
      <c r="Y1873" t="s">
        <v>41</v>
      </c>
      <c r="Z1873" s="12">
        <v>9</v>
      </c>
      <c r="AA1873" s="12">
        <v>21.5</v>
      </c>
      <c r="AB1873" s="12">
        <v>21.5</v>
      </c>
      <c r="AC1873" s="12">
        <v>33.1</v>
      </c>
      <c r="AD1873" s="12">
        <v>2742.9840000000004</v>
      </c>
      <c r="AE1873" s="12">
        <v>3428.73</v>
      </c>
      <c r="AF1873" s="12">
        <v>4114.4759999999997</v>
      </c>
      <c r="AG1873" s="52">
        <v>1</v>
      </c>
      <c r="AH1873" s="52"/>
      <c r="AI1873" s="52"/>
      <c r="AJ1873" s="21">
        <f t="shared" si="266"/>
        <v>2742.9840000000004</v>
      </c>
      <c r="AK1873" s="21">
        <f t="shared" si="267"/>
        <v>3428.73</v>
      </c>
      <c r="AL1873" s="21">
        <f t="shared" si="268"/>
        <v>4114.4759999999997</v>
      </c>
      <c r="AM1873" s="12">
        <v>1</v>
      </c>
      <c r="AN1873" s="12">
        <v>1</v>
      </c>
      <c r="AO1873" s="12">
        <v>1295.145</v>
      </c>
      <c r="AP1873" s="12">
        <v>1582.17</v>
      </c>
      <c r="AQ1873" s="22">
        <f t="shared" si="269"/>
        <v>4038.1290000000004</v>
      </c>
      <c r="AR1873" s="22">
        <f t="shared" si="270"/>
        <v>4723.875</v>
      </c>
      <c r="AS1873" s="22">
        <f t="shared" si="271"/>
        <v>5409.6209999999992</v>
      </c>
      <c r="AT1873" s="22">
        <f t="shared" si="272"/>
        <v>4325.1540000000005</v>
      </c>
      <c r="AU1873" s="22">
        <f t="shared" si="273"/>
        <v>5010.8999999999996</v>
      </c>
      <c r="AV1873" s="22">
        <f t="shared" si="274"/>
        <v>5696.6459999999997</v>
      </c>
      <c r="AW1873">
        <v>2050</v>
      </c>
      <c r="AX1873" t="s">
        <v>28</v>
      </c>
      <c r="AY1873" s="12">
        <v>15</v>
      </c>
      <c r="AZ1873" t="s">
        <v>236</v>
      </c>
      <c r="BA1873">
        <v>2</v>
      </c>
      <c r="BB1873">
        <v>558</v>
      </c>
      <c r="BC1873">
        <v>0</v>
      </c>
      <c r="BD1873">
        <v>2023</v>
      </c>
      <c r="BE1873">
        <v>0</v>
      </c>
    </row>
    <row r="1874" spans="1:57" x14ac:dyDescent="0.2">
      <c r="A1874">
        <v>105</v>
      </c>
      <c r="B1874">
        <v>2023</v>
      </c>
      <c r="C1874" t="s">
        <v>15</v>
      </c>
      <c r="D1874" t="s">
        <v>145</v>
      </c>
      <c r="E1874" t="s">
        <v>253</v>
      </c>
      <c r="F1874" t="s">
        <v>346</v>
      </c>
      <c r="G1874" t="s">
        <v>75</v>
      </c>
      <c r="H1874" t="s">
        <v>385</v>
      </c>
      <c r="I1874" t="s">
        <v>37</v>
      </c>
      <c r="K1874" t="s">
        <v>384</v>
      </c>
      <c r="L1874" s="12">
        <v>0</v>
      </c>
      <c r="M1874" s="12">
        <v>0</v>
      </c>
      <c r="N1874" s="12">
        <v>0</v>
      </c>
      <c r="O1874" t="s">
        <v>159</v>
      </c>
      <c r="P1874" t="s">
        <v>839</v>
      </c>
      <c r="Q1874" s="12">
        <v>17</v>
      </c>
      <c r="R1874" s="12">
        <v>17</v>
      </c>
      <c r="S1874" s="12">
        <v>17</v>
      </c>
      <c r="T1874" s="12">
        <v>17</v>
      </c>
      <c r="U1874" s="12">
        <v>0</v>
      </c>
      <c r="V1874" s="12">
        <v>0</v>
      </c>
      <c r="W1874" s="12">
        <v>0</v>
      </c>
      <c r="X1874" t="s">
        <v>53</v>
      </c>
      <c r="Y1874" t="s">
        <v>21</v>
      </c>
      <c r="Z1874" s="12">
        <v>6.9</v>
      </c>
      <c r="AA1874" s="12">
        <v>6.9</v>
      </c>
      <c r="AB1874" s="12">
        <v>7.3</v>
      </c>
      <c r="AC1874" s="12">
        <v>7.3</v>
      </c>
      <c r="AD1874" s="12">
        <v>636</v>
      </c>
      <c r="AE1874" s="12">
        <v>795</v>
      </c>
      <c r="AF1874" s="12">
        <v>954</v>
      </c>
      <c r="AG1874" s="52">
        <v>1</v>
      </c>
      <c r="AH1874" s="52"/>
      <c r="AI1874" s="52"/>
      <c r="AJ1874" s="21">
        <f t="shared" si="266"/>
        <v>636</v>
      </c>
      <c r="AK1874" s="21">
        <f t="shared" si="267"/>
        <v>795</v>
      </c>
      <c r="AL1874" s="21">
        <f t="shared" si="268"/>
        <v>954</v>
      </c>
      <c r="AM1874" s="12">
        <v>1</v>
      </c>
      <c r="AN1874" s="12">
        <v>1</v>
      </c>
      <c r="AO1874" s="12">
        <v>255.44</v>
      </c>
      <c r="AP1874" s="12">
        <v>336.24</v>
      </c>
      <c r="AQ1874" s="22">
        <f t="shared" si="269"/>
        <v>891.44</v>
      </c>
      <c r="AR1874" s="22">
        <f t="shared" si="270"/>
        <v>1050.44</v>
      </c>
      <c r="AS1874" s="22">
        <f t="shared" si="271"/>
        <v>1209.44</v>
      </c>
      <c r="AT1874" s="22">
        <f t="shared" si="272"/>
        <v>972.24</v>
      </c>
      <c r="AU1874" s="22">
        <f t="shared" si="273"/>
        <v>1131.24</v>
      </c>
      <c r="AV1874" s="22">
        <f t="shared" si="274"/>
        <v>1290.24</v>
      </c>
      <c r="AW1874">
        <v>2023</v>
      </c>
      <c r="AX1874" t="s">
        <v>24</v>
      </c>
      <c r="AY1874" s="12">
        <v>15</v>
      </c>
      <c r="AZ1874" t="s">
        <v>386</v>
      </c>
      <c r="BA1874">
        <v>2</v>
      </c>
      <c r="BB1874">
        <v>13</v>
      </c>
      <c r="BC1874">
        <v>0</v>
      </c>
      <c r="BD1874">
        <v>2023</v>
      </c>
    </row>
    <row r="1875" spans="1:57" x14ac:dyDescent="0.2">
      <c r="A1875">
        <v>105</v>
      </c>
      <c r="B1875">
        <v>2023</v>
      </c>
      <c r="C1875" t="s">
        <v>15</v>
      </c>
      <c r="D1875" t="s">
        <v>145</v>
      </c>
      <c r="E1875" t="s">
        <v>253</v>
      </c>
      <c r="F1875" t="s">
        <v>346</v>
      </c>
      <c r="G1875" t="s">
        <v>75</v>
      </c>
      <c r="H1875" t="s">
        <v>385</v>
      </c>
      <c r="I1875" t="s">
        <v>37</v>
      </c>
      <c r="K1875" t="s">
        <v>384</v>
      </c>
      <c r="L1875" s="12">
        <v>0</v>
      </c>
      <c r="M1875" s="12">
        <v>0</v>
      </c>
      <c r="N1875" s="12">
        <v>0</v>
      </c>
      <c r="O1875" t="s">
        <v>159</v>
      </c>
      <c r="P1875" t="s">
        <v>839</v>
      </c>
      <c r="Q1875" s="12">
        <v>17</v>
      </c>
      <c r="R1875" s="12">
        <v>17</v>
      </c>
      <c r="S1875" s="12">
        <v>17</v>
      </c>
      <c r="T1875" s="12">
        <v>17</v>
      </c>
      <c r="U1875" s="12">
        <v>0</v>
      </c>
      <c r="V1875" s="12">
        <v>0</v>
      </c>
      <c r="W1875" s="12">
        <v>0</v>
      </c>
      <c r="X1875" t="s">
        <v>53</v>
      </c>
      <c r="Y1875" t="s">
        <v>21</v>
      </c>
      <c r="Z1875" s="12">
        <v>6.9</v>
      </c>
      <c r="AA1875" s="12">
        <v>6.9</v>
      </c>
      <c r="AB1875" s="12">
        <v>7.3</v>
      </c>
      <c r="AC1875" s="12">
        <v>7.3</v>
      </c>
      <c r="AD1875" s="12">
        <v>636</v>
      </c>
      <c r="AE1875" s="12">
        <v>795</v>
      </c>
      <c r="AF1875" s="12">
        <v>954</v>
      </c>
      <c r="AG1875" s="52">
        <v>1</v>
      </c>
      <c r="AH1875" s="52"/>
      <c r="AI1875" s="52"/>
      <c r="AJ1875" s="21">
        <f t="shared" si="266"/>
        <v>636</v>
      </c>
      <c r="AK1875" s="21">
        <f t="shared" si="267"/>
        <v>795</v>
      </c>
      <c r="AL1875" s="21">
        <f t="shared" si="268"/>
        <v>954</v>
      </c>
      <c r="AM1875" s="12">
        <v>1</v>
      </c>
      <c r="AN1875" s="12">
        <v>1</v>
      </c>
      <c r="AO1875" s="12">
        <v>255.44</v>
      </c>
      <c r="AP1875" s="12">
        <v>336.24</v>
      </c>
      <c r="AQ1875" s="22">
        <f t="shared" si="269"/>
        <v>891.44</v>
      </c>
      <c r="AR1875" s="22">
        <f t="shared" si="270"/>
        <v>1050.44</v>
      </c>
      <c r="AS1875" s="22">
        <f t="shared" si="271"/>
        <v>1209.44</v>
      </c>
      <c r="AT1875" s="22">
        <f t="shared" si="272"/>
        <v>972.24</v>
      </c>
      <c r="AU1875" s="22">
        <f t="shared" si="273"/>
        <v>1131.24</v>
      </c>
      <c r="AV1875" s="22">
        <f t="shared" si="274"/>
        <v>1290.24</v>
      </c>
      <c r="AW1875">
        <v>2030</v>
      </c>
      <c r="AX1875" t="s">
        <v>24</v>
      </c>
      <c r="AY1875" s="12">
        <v>15</v>
      </c>
      <c r="AZ1875" t="s">
        <v>386</v>
      </c>
      <c r="BA1875">
        <v>2</v>
      </c>
      <c r="BB1875">
        <v>13</v>
      </c>
      <c r="BC1875">
        <v>0</v>
      </c>
      <c r="BD1875">
        <v>2023</v>
      </c>
      <c r="BE1875">
        <v>0</v>
      </c>
    </row>
    <row r="1876" spans="1:57" x14ac:dyDescent="0.2">
      <c r="A1876">
        <v>105</v>
      </c>
      <c r="B1876">
        <v>2023</v>
      </c>
      <c r="C1876" t="s">
        <v>15</v>
      </c>
      <c r="D1876" t="s">
        <v>145</v>
      </c>
      <c r="E1876" t="s">
        <v>253</v>
      </c>
      <c r="F1876" t="s">
        <v>346</v>
      </c>
      <c r="G1876" t="s">
        <v>75</v>
      </c>
      <c r="H1876" t="s">
        <v>385</v>
      </c>
      <c r="I1876" t="s">
        <v>37</v>
      </c>
      <c r="K1876" t="s">
        <v>384</v>
      </c>
      <c r="L1876" s="12">
        <v>0</v>
      </c>
      <c r="M1876" s="12">
        <v>0</v>
      </c>
      <c r="N1876" s="12">
        <v>0</v>
      </c>
      <c r="O1876" t="s">
        <v>159</v>
      </c>
      <c r="P1876" t="s">
        <v>839</v>
      </c>
      <c r="Q1876" s="12">
        <v>17</v>
      </c>
      <c r="R1876" s="12">
        <v>17</v>
      </c>
      <c r="S1876" s="12">
        <v>17</v>
      </c>
      <c r="T1876" s="12">
        <v>17</v>
      </c>
      <c r="U1876" s="12">
        <v>0</v>
      </c>
      <c r="V1876" s="12">
        <v>0</v>
      </c>
      <c r="W1876" s="12">
        <v>0</v>
      </c>
      <c r="X1876" t="s">
        <v>53</v>
      </c>
      <c r="Y1876" t="s">
        <v>21</v>
      </c>
      <c r="Z1876" s="12">
        <v>6.9</v>
      </c>
      <c r="AA1876" s="12">
        <v>6.9</v>
      </c>
      <c r="AB1876" s="12">
        <v>7.3</v>
      </c>
      <c r="AC1876" s="12">
        <v>7.3</v>
      </c>
      <c r="AD1876" s="12">
        <v>636</v>
      </c>
      <c r="AE1876" s="12">
        <v>795</v>
      </c>
      <c r="AF1876" s="12">
        <v>954</v>
      </c>
      <c r="AG1876" s="52">
        <v>1</v>
      </c>
      <c r="AH1876" s="52"/>
      <c r="AI1876" s="52"/>
      <c r="AJ1876" s="21">
        <f t="shared" si="266"/>
        <v>636</v>
      </c>
      <c r="AK1876" s="21">
        <f t="shared" si="267"/>
        <v>795</v>
      </c>
      <c r="AL1876" s="21">
        <f t="shared" si="268"/>
        <v>954</v>
      </c>
      <c r="AM1876" s="12">
        <v>1</v>
      </c>
      <c r="AN1876" s="12">
        <v>1</v>
      </c>
      <c r="AO1876" s="12">
        <v>255.44</v>
      </c>
      <c r="AP1876" s="12">
        <v>336.24</v>
      </c>
      <c r="AQ1876" s="22">
        <f t="shared" si="269"/>
        <v>891.44</v>
      </c>
      <c r="AR1876" s="22">
        <f t="shared" si="270"/>
        <v>1050.44</v>
      </c>
      <c r="AS1876" s="22">
        <f t="shared" si="271"/>
        <v>1209.44</v>
      </c>
      <c r="AT1876" s="22">
        <f t="shared" si="272"/>
        <v>972.24</v>
      </c>
      <c r="AU1876" s="22">
        <f t="shared" si="273"/>
        <v>1131.24</v>
      </c>
      <c r="AV1876" s="22">
        <f t="shared" si="274"/>
        <v>1290.24</v>
      </c>
      <c r="AW1876">
        <v>2035</v>
      </c>
      <c r="AX1876" t="s">
        <v>24</v>
      </c>
      <c r="AY1876" s="12">
        <v>15</v>
      </c>
      <c r="AZ1876" t="s">
        <v>386</v>
      </c>
      <c r="BA1876">
        <v>2</v>
      </c>
      <c r="BB1876">
        <v>13</v>
      </c>
      <c r="BC1876">
        <v>0</v>
      </c>
      <c r="BD1876">
        <v>2023</v>
      </c>
      <c r="BE1876">
        <v>0</v>
      </c>
    </row>
    <row r="1877" spans="1:57" x14ac:dyDescent="0.2">
      <c r="A1877">
        <v>105</v>
      </c>
      <c r="B1877">
        <v>2023</v>
      </c>
      <c r="C1877" t="s">
        <v>15</v>
      </c>
      <c r="D1877" t="s">
        <v>145</v>
      </c>
      <c r="E1877" t="s">
        <v>253</v>
      </c>
      <c r="F1877" t="s">
        <v>346</v>
      </c>
      <c r="G1877" t="s">
        <v>75</v>
      </c>
      <c r="H1877" t="s">
        <v>385</v>
      </c>
      <c r="I1877" t="s">
        <v>37</v>
      </c>
      <c r="K1877" t="s">
        <v>384</v>
      </c>
      <c r="L1877" s="12">
        <v>0</v>
      </c>
      <c r="M1877" s="12">
        <v>0</v>
      </c>
      <c r="N1877" s="12">
        <v>0</v>
      </c>
      <c r="O1877" t="s">
        <v>159</v>
      </c>
      <c r="P1877" t="s">
        <v>839</v>
      </c>
      <c r="Q1877" s="12">
        <v>17</v>
      </c>
      <c r="R1877" s="12">
        <v>17</v>
      </c>
      <c r="S1877" s="12">
        <v>17</v>
      </c>
      <c r="T1877" s="12">
        <v>17</v>
      </c>
      <c r="U1877" s="12">
        <v>0</v>
      </c>
      <c r="V1877" s="12">
        <v>0</v>
      </c>
      <c r="W1877" s="12">
        <v>0</v>
      </c>
      <c r="X1877" t="s">
        <v>53</v>
      </c>
      <c r="Y1877" t="s">
        <v>21</v>
      </c>
      <c r="Z1877" s="12">
        <v>6.9</v>
      </c>
      <c r="AA1877" s="12">
        <v>6.9</v>
      </c>
      <c r="AB1877" s="12">
        <v>7.3</v>
      </c>
      <c r="AC1877" s="12">
        <v>7.3</v>
      </c>
      <c r="AD1877" s="12">
        <v>636</v>
      </c>
      <c r="AE1877" s="12">
        <v>795</v>
      </c>
      <c r="AF1877" s="12">
        <v>954</v>
      </c>
      <c r="AG1877" s="52">
        <v>1</v>
      </c>
      <c r="AH1877" s="52"/>
      <c r="AI1877" s="52"/>
      <c r="AJ1877" s="21">
        <f t="shared" si="266"/>
        <v>636</v>
      </c>
      <c r="AK1877" s="21">
        <f t="shared" si="267"/>
        <v>795</v>
      </c>
      <c r="AL1877" s="21">
        <f t="shared" si="268"/>
        <v>954</v>
      </c>
      <c r="AM1877" s="12">
        <v>1</v>
      </c>
      <c r="AN1877" s="12">
        <v>1</v>
      </c>
      <c r="AO1877" s="12">
        <v>255.44</v>
      </c>
      <c r="AP1877" s="12">
        <v>336.24</v>
      </c>
      <c r="AQ1877" s="22">
        <f t="shared" si="269"/>
        <v>891.44</v>
      </c>
      <c r="AR1877" s="22">
        <f t="shared" si="270"/>
        <v>1050.44</v>
      </c>
      <c r="AS1877" s="22">
        <f t="shared" si="271"/>
        <v>1209.44</v>
      </c>
      <c r="AT1877" s="22">
        <f t="shared" si="272"/>
        <v>972.24</v>
      </c>
      <c r="AU1877" s="22">
        <f t="shared" si="273"/>
        <v>1131.24</v>
      </c>
      <c r="AV1877" s="22">
        <f t="shared" si="274"/>
        <v>1290.24</v>
      </c>
      <c r="AW1877">
        <v>2040</v>
      </c>
      <c r="AX1877" t="s">
        <v>24</v>
      </c>
      <c r="AY1877" s="12">
        <v>15</v>
      </c>
      <c r="AZ1877" t="s">
        <v>386</v>
      </c>
      <c r="BA1877">
        <v>2</v>
      </c>
      <c r="BB1877">
        <v>13</v>
      </c>
      <c r="BC1877">
        <v>0</v>
      </c>
      <c r="BD1877">
        <v>2023</v>
      </c>
      <c r="BE1877">
        <v>0</v>
      </c>
    </row>
    <row r="1878" spans="1:57" x14ac:dyDescent="0.2">
      <c r="A1878">
        <v>105</v>
      </c>
      <c r="B1878">
        <v>2023</v>
      </c>
      <c r="C1878" t="s">
        <v>15</v>
      </c>
      <c r="D1878" t="s">
        <v>145</v>
      </c>
      <c r="E1878" t="s">
        <v>253</v>
      </c>
      <c r="F1878" t="s">
        <v>346</v>
      </c>
      <c r="G1878" t="s">
        <v>75</v>
      </c>
      <c r="H1878" t="s">
        <v>385</v>
      </c>
      <c r="I1878" t="s">
        <v>37</v>
      </c>
      <c r="K1878" t="s">
        <v>384</v>
      </c>
      <c r="L1878" s="12">
        <v>0</v>
      </c>
      <c r="M1878" s="12">
        <v>0</v>
      </c>
      <c r="N1878" s="12">
        <v>0</v>
      </c>
      <c r="O1878" t="s">
        <v>159</v>
      </c>
      <c r="P1878" t="s">
        <v>839</v>
      </c>
      <c r="Q1878" s="12">
        <v>17</v>
      </c>
      <c r="R1878" s="12">
        <v>17</v>
      </c>
      <c r="S1878" s="12">
        <v>17</v>
      </c>
      <c r="T1878" s="12">
        <v>17</v>
      </c>
      <c r="U1878" s="12">
        <v>0</v>
      </c>
      <c r="V1878" s="12">
        <v>0</v>
      </c>
      <c r="W1878" s="12">
        <v>0</v>
      </c>
      <c r="X1878" t="s">
        <v>53</v>
      </c>
      <c r="Y1878" t="s">
        <v>21</v>
      </c>
      <c r="Z1878" s="12">
        <v>6.9</v>
      </c>
      <c r="AA1878" s="12">
        <v>6.9</v>
      </c>
      <c r="AB1878" s="12">
        <v>7.3</v>
      </c>
      <c r="AC1878" s="12">
        <v>7.3</v>
      </c>
      <c r="AD1878" s="12">
        <v>636</v>
      </c>
      <c r="AE1878" s="12">
        <v>795</v>
      </c>
      <c r="AF1878" s="12">
        <v>954</v>
      </c>
      <c r="AG1878" s="52">
        <v>1</v>
      </c>
      <c r="AH1878" s="52"/>
      <c r="AI1878" s="52"/>
      <c r="AJ1878" s="21">
        <f t="shared" si="266"/>
        <v>636</v>
      </c>
      <c r="AK1878" s="21">
        <f t="shared" si="267"/>
        <v>795</v>
      </c>
      <c r="AL1878" s="21">
        <f t="shared" si="268"/>
        <v>954</v>
      </c>
      <c r="AM1878" s="12">
        <v>1</v>
      </c>
      <c r="AN1878" s="12">
        <v>1</v>
      </c>
      <c r="AO1878" s="12">
        <v>255.44</v>
      </c>
      <c r="AP1878" s="12">
        <v>336.24</v>
      </c>
      <c r="AQ1878" s="22">
        <f t="shared" si="269"/>
        <v>891.44</v>
      </c>
      <c r="AR1878" s="22">
        <f t="shared" si="270"/>
        <v>1050.44</v>
      </c>
      <c r="AS1878" s="22">
        <f t="shared" si="271"/>
        <v>1209.44</v>
      </c>
      <c r="AT1878" s="22">
        <f t="shared" si="272"/>
        <v>972.24</v>
      </c>
      <c r="AU1878" s="22">
        <f t="shared" si="273"/>
        <v>1131.24</v>
      </c>
      <c r="AV1878" s="22">
        <f t="shared" si="274"/>
        <v>1290.24</v>
      </c>
      <c r="AW1878">
        <v>2045</v>
      </c>
      <c r="AX1878" t="s">
        <v>24</v>
      </c>
      <c r="AY1878" s="12">
        <v>15</v>
      </c>
      <c r="AZ1878" t="s">
        <v>386</v>
      </c>
      <c r="BA1878">
        <v>2</v>
      </c>
      <c r="BB1878">
        <v>13</v>
      </c>
      <c r="BC1878">
        <v>0</v>
      </c>
      <c r="BD1878">
        <v>2023</v>
      </c>
      <c r="BE1878">
        <v>0</v>
      </c>
    </row>
    <row r="1879" spans="1:57" x14ac:dyDescent="0.2">
      <c r="A1879">
        <v>105</v>
      </c>
      <c r="B1879">
        <v>2023</v>
      </c>
      <c r="C1879" t="s">
        <v>15</v>
      </c>
      <c r="D1879" t="s">
        <v>145</v>
      </c>
      <c r="E1879" t="s">
        <v>253</v>
      </c>
      <c r="F1879" t="s">
        <v>346</v>
      </c>
      <c r="G1879" t="s">
        <v>75</v>
      </c>
      <c r="H1879" t="s">
        <v>385</v>
      </c>
      <c r="I1879" t="s">
        <v>37</v>
      </c>
      <c r="K1879" t="s">
        <v>384</v>
      </c>
      <c r="L1879" s="12">
        <v>0</v>
      </c>
      <c r="M1879" s="12">
        <v>0</v>
      </c>
      <c r="N1879" s="12">
        <v>0</v>
      </c>
      <c r="O1879" t="s">
        <v>159</v>
      </c>
      <c r="P1879" t="s">
        <v>839</v>
      </c>
      <c r="Q1879" s="12">
        <v>17</v>
      </c>
      <c r="R1879" s="12">
        <v>17</v>
      </c>
      <c r="S1879" s="12">
        <v>17</v>
      </c>
      <c r="T1879" s="12">
        <v>17</v>
      </c>
      <c r="U1879" s="12">
        <v>0</v>
      </c>
      <c r="V1879" s="12">
        <v>0</v>
      </c>
      <c r="W1879" s="12">
        <v>0</v>
      </c>
      <c r="X1879" t="s">
        <v>53</v>
      </c>
      <c r="Y1879" t="s">
        <v>21</v>
      </c>
      <c r="Z1879" s="12">
        <v>6.9</v>
      </c>
      <c r="AA1879" s="12">
        <v>6.9</v>
      </c>
      <c r="AB1879" s="12">
        <v>7.3</v>
      </c>
      <c r="AC1879" s="12">
        <v>7.3</v>
      </c>
      <c r="AD1879" s="12">
        <v>636</v>
      </c>
      <c r="AE1879" s="12">
        <v>795</v>
      </c>
      <c r="AF1879" s="12">
        <v>954</v>
      </c>
      <c r="AG1879" s="52">
        <v>1</v>
      </c>
      <c r="AH1879" s="52"/>
      <c r="AI1879" s="52"/>
      <c r="AJ1879" s="21">
        <f t="shared" si="266"/>
        <v>636</v>
      </c>
      <c r="AK1879" s="21">
        <f t="shared" si="267"/>
        <v>795</v>
      </c>
      <c r="AL1879" s="21">
        <f t="shared" si="268"/>
        <v>954</v>
      </c>
      <c r="AM1879" s="12">
        <v>1</v>
      </c>
      <c r="AN1879" s="12">
        <v>1</v>
      </c>
      <c r="AO1879" s="12">
        <v>255.44</v>
      </c>
      <c r="AP1879" s="12">
        <v>336.24</v>
      </c>
      <c r="AQ1879" s="22">
        <f t="shared" si="269"/>
        <v>891.44</v>
      </c>
      <c r="AR1879" s="22">
        <f t="shared" si="270"/>
        <v>1050.44</v>
      </c>
      <c r="AS1879" s="22">
        <f t="shared" si="271"/>
        <v>1209.44</v>
      </c>
      <c r="AT1879" s="22">
        <f t="shared" si="272"/>
        <v>972.24</v>
      </c>
      <c r="AU1879" s="22">
        <f t="shared" si="273"/>
        <v>1131.24</v>
      </c>
      <c r="AV1879" s="22">
        <f t="shared" si="274"/>
        <v>1290.24</v>
      </c>
      <c r="AW1879">
        <v>2050</v>
      </c>
      <c r="AX1879" t="s">
        <v>24</v>
      </c>
      <c r="AY1879" s="12">
        <v>15</v>
      </c>
      <c r="AZ1879" t="s">
        <v>386</v>
      </c>
      <c r="BA1879">
        <v>2</v>
      </c>
      <c r="BB1879">
        <v>13</v>
      </c>
      <c r="BC1879">
        <v>0</v>
      </c>
      <c r="BD1879">
        <v>2023</v>
      </c>
      <c r="BE1879">
        <v>0</v>
      </c>
    </row>
    <row r="1880" spans="1:57" x14ac:dyDescent="0.2">
      <c r="A1880">
        <v>105</v>
      </c>
      <c r="B1880">
        <v>2023</v>
      </c>
      <c r="C1880" t="s">
        <v>15</v>
      </c>
      <c r="D1880" t="s">
        <v>145</v>
      </c>
      <c r="E1880" t="s">
        <v>253</v>
      </c>
      <c r="F1880" t="s">
        <v>346</v>
      </c>
      <c r="G1880" t="s">
        <v>75</v>
      </c>
      <c r="H1880" t="s">
        <v>385</v>
      </c>
      <c r="I1880" t="s">
        <v>37</v>
      </c>
      <c r="K1880" t="s">
        <v>384</v>
      </c>
      <c r="L1880" s="12">
        <v>0</v>
      </c>
      <c r="M1880" s="12">
        <v>0</v>
      </c>
      <c r="N1880" s="12">
        <v>0</v>
      </c>
      <c r="O1880" t="s">
        <v>159</v>
      </c>
      <c r="P1880" t="s">
        <v>839</v>
      </c>
      <c r="Q1880" s="12">
        <v>17</v>
      </c>
      <c r="R1880" s="12">
        <v>17</v>
      </c>
      <c r="S1880" s="12">
        <v>17</v>
      </c>
      <c r="T1880" s="12">
        <v>17</v>
      </c>
      <c r="U1880" s="12">
        <v>0</v>
      </c>
      <c r="V1880" s="12">
        <v>0</v>
      </c>
      <c r="W1880" s="12">
        <v>0</v>
      </c>
      <c r="X1880" t="s">
        <v>53</v>
      </c>
      <c r="Y1880" t="s">
        <v>21</v>
      </c>
      <c r="Z1880" s="12">
        <v>6.9</v>
      </c>
      <c r="AA1880" s="12">
        <v>6.9</v>
      </c>
      <c r="AB1880" s="12">
        <v>7.3</v>
      </c>
      <c r="AC1880" s="12">
        <v>7.3</v>
      </c>
      <c r="AD1880" s="12">
        <v>636</v>
      </c>
      <c r="AE1880" s="12">
        <v>795</v>
      </c>
      <c r="AF1880" s="12">
        <v>954</v>
      </c>
      <c r="AG1880" s="52">
        <v>1</v>
      </c>
      <c r="AH1880" s="52"/>
      <c r="AI1880" s="52"/>
      <c r="AJ1880" s="21">
        <f t="shared" si="266"/>
        <v>636</v>
      </c>
      <c r="AK1880" s="21">
        <f t="shared" si="267"/>
        <v>795</v>
      </c>
      <c r="AL1880" s="21">
        <f t="shared" si="268"/>
        <v>954</v>
      </c>
      <c r="AM1880" s="12">
        <v>1</v>
      </c>
      <c r="AN1880" s="12">
        <v>1</v>
      </c>
      <c r="AO1880" s="12">
        <v>255.44</v>
      </c>
      <c r="AP1880" s="12">
        <v>336.24</v>
      </c>
      <c r="AQ1880" s="22">
        <f t="shared" si="269"/>
        <v>891.44</v>
      </c>
      <c r="AR1880" s="22">
        <f t="shared" si="270"/>
        <v>1050.44</v>
      </c>
      <c r="AS1880" s="22">
        <f t="shared" si="271"/>
        <v>1209.44</v>
      </c>
      <c r="AT1880" s="22">
        <f t="shared" si="272"/>
        <v>972.24</v>
      </c>
      <c r="AU1880" s="22">
        <f t="shared" si="273"/>
        <v>1131.24</v>
      </c>
      <c r="AV1880" s="22">
        <f t="shared" si="274"/>
        <v>1290.24</v>
      </c>
      <c r="AW1880">
        <v>2023</v>
      </c>
      <c r="AX1880" t="s">
        <v>27</v>
      </c>
      <c r="AY1880" s="12">
        <v>15</v>
      </c>
      <c r="AZ1880" t="s">
        <v>386</v>
      </c>
      <c r="BA1880">
        <v>2</v>
      </c>
      <c r="BB1880">
        <v>13</v>
      </c>
      <c r="BC1880">
        <v>0</v>
      </c>
      <c r="BD1880">
        <v>2023</v>
      </c>
      <c r="BE1880">
        <v>0</v>
      </c>
    </row>
    <row r="1881" spans="1:57" x14ac:dyDescent="0.2">
      <c r="A1881">
        <v>105</v>
      </c>
      <c r="B1881">
        <v>2023</v>
      </c>
      <c r="C1881" t="s">
        <v>15</v>
      </c>
      <c r="D1881" t="s">
        <v>145</v>
      </c>
      <c r="E1881" t="s">
        <v>253</v>
      </c>
      <c r="F1881" t="s">
        <v>346</v>
      </c>
      <c r="G1881" t="s">
        <v>75</v>
      </c>
      <c r="H1881" t="s">
        <v>385</v>
      </c>
      <c r="I1881" t="s">
        <v>37</v>
      </c>
      <c r="K1881" t="s">
        <v>384</v>
      </c>
      <c r="L1881" s="12">
        <v>0</v>
      </c>
      <c r="M1881" s="12">
        <v>0</v>
      </c>
      <c r="N1881" s="12">
        <v>0</v>
      </c>
      <c r="O1881" t="s">
        <v>159</v>
      </c>
      <c r="P1881" t="s">
        <v>839</v>
      </c>
      <c r="Q1881" s="12">
        <v>17</v>
      </c>
      <c r="R1881" s="12">
        <v>17</v>
      </c>
      <c r="S1881" s="12">
        <v>17</v>
      </c>
      <c r="T1881" s="12">
        <v>17</v>
      </c>
      <c r="U1881" s="12">
        <v>0</v>
      </c>
      <c r="V1881" s="12">
        <v>0</v>
      </c>
      <c r="W1881" s="12">
        <v>0</v>
      </c>
      <c r="X1881" t="s">
        <v>53</v>
      </c>
      <c r="Y1881" t="s">
        <v>21</v>
      </c>
      <c r="Z1881" s="12">
        <v>6.9</v>
      </c>
      <c r="AA1881" s="12">
        <v>6.9</v>
      </c>
      <c r="AB1881" s="12">
        <v>7.3</v>
      </c>
      <c r="AC1881" s="12">
        <v>7.3</v>
      </c>
      <c r="AD1881" s="12">
        <v>636</v>
      </c>
      <c r="AE1881" s="12">
        <v>795</v>
      </c>
      <c r="AF1881" s="12">
        <v>954</v>
      </c>
      <c r="AG1881" s="52">
        <v>1</v>
      </c>
      <c r="AH1881" s="52"/>
      <c r="AI1881" s="52"/>
      <c r="AJ1881" s="21">
        <f t="shared" si="266"/>
        <v>636</v>
      </c>
      <c r="AK1881" s="21">
        <f t="shared" si="267"/>
        <v>795</v>
      </c>
      <c r="AL1881" s="21">
        <f t="shared" si="268"/>
        <v>954</v>
      </c>
      <c r="AM1881" s="12">
        <v>1</v>
      </c>
      <c r="AN1881" s="12">
        <v>1</v>
      </c>
      <c r="AO1881" s="12">
        <v>255.44</v>
      </c>
      <c r="AP1881" s="12">
        <v>336.24</v>
      </c>
      <c r="AQ1881" s="22">
        <f t="shared" si="269"/>
        <v>891.44</v>
      </c>
      <c r="AR1881" s="22">
        <f t="shared" si="270"/>
        <v>1050.44</v>
      </c>
      <c r="AS1881" s="22">
        <f t="shared" si="271"/>
        <v>1209.44</v>
      </c>
      <c r="AT1881" s="22">
        <f t="shared" si="272"/>
        <v>972.24</v>
      </c>
      <c r="AU1881" s="22">
        <f t="shared" si="273"/>
        <v>1131.24</v>
      </c>
      <c r="AV1881" s="22">
        <f t="shared" si="274"/>
        <v>1290.24</v>
      </c>
      <c r="AW1881">
        <v>2030</v>
      </c>
      <c r="AX1881" t="s">
        <v>27</v>
      </c>
      <c r="AY1881" s="12">
        <v>15</v>
      </c>
      <c r="AZ1881" t="s">
        <v>386</v>
      </c>
      <c r="BA1881">
        <v>2</v>
      </c>
      <c r="BB1881">
        <v>13</v>
      </c>
      <c r="BC1881">
        <v>0</v>
      </c>
      <c r="BD1881">
        <v>2023</v>
      </c>
      <c r="BE1881">
        <v>0</v>
      </c>
    </row>
    <row r="1882" spans="1:57" x14ac:dyDescent="0.2">
      <c r="A1882">
        <v>105</v>
      </c>
      <c r="B1882">
        <v>2023</v>
      </c>
      <c r="C1882" t="s">
        <v>15</v>
      </c>
      <c r="D1882" t="s">
        <v>145</v>
      </c>
      <c r="E1882" t="s">
        <v>253</v>
      </c>
      <c r="F1882" t="s">
        <v>346</v>
      </c>
      <c r="G1882" t="s">
        <v>75</v>
      </c>
      <c r="H1882" t="s">
        <v>385</v>
      </c>
      <c r="I1882" t="s">
        <v>37</v>
      </c>
      <c r="K1882" t="s">
        <v>384</v>
      </c>
      <c r="L1882" s="12">
        <v>0</v>
      </c>
      <c r="M1882" s="12">
        <v>0</v>
      </c>
      <c r="N1882" s="12">
        <v>0</v>
      </c>
      <c r="O1882" t="s">
        <v>159</v>
      </c>
      <c r="P1882" t="s">
        <v>839</v>
      </c>
      <c r="Q1882" s="12">
        <v>17</v>
      </c>
      <c r="R1882" s="12">
        <v>17</v>
      </c>
      <c r="S1882" s="12">
        <v>17</v>
      </c>
      <c r="T1882" s="12">
        <v>17</v>
      </c>
      <c r="U1882" s="12">
        <v>0</v>
      </c>
      <c r="V1882" s="12">
        <v>0</v>
      </c>
      <c r="W1882" s="12">
        <v>0</v>
      </c>
      <c r="X1882" t="s">
        <v>53</v>
      </c>
      <c r="Y1882" t="s">
        <v>21</v>
      </c>
      <c r="Z1882" s="12">
        <v>6.9</v>
      </c>
      <c r="AA1882" s="12">
        <v>6.9</v>
      </c>
      <c r="AB1882" s="12">
        <v>7.3</v>
      </c>
      <c r="AC1882" s="12">
        <v>7.3</v>
      </c>
      <c r="AD1882" s="12">
        <v>636</v>
      </c>
      <c r="AE1882" s="12">
        <v>795</v>
      </c>
      <c r="AF1882" s="12">
        <v>954</v>
      </c>
      <c r="AG1882" s="52">
        <v>1</v>
      </c>
      <c r="AH1882" s="52"/>
      <c r="AI1882" s="52"/>
      <c r="AJ1882" s="21">
        <f t="shared" si="266"/>
        <v>636</v>
      </c>
      <c r="AK1882" s="21">
        <f t="shared" si="267"/>
        <v>795</v>
      </c>
      <c r="AL1882" s="21">
        <f t="shared" si="268"/>
        <v>954</v>
      </c>
      <c r="AM1882" s="12">
        <v>1</v>
      </c>
      <c r="AN1882" s="12">
        <v>1</v>
      </c>
      <c r="AO1882" s="12">
        <v>255.44</v>
      </c>
      <c r="AP1882" s="12">
        <v>336.24</v>
      </c>
      <c r="AQ1882" s="22">
        <f t="shared" si="269"/>
        <v>891.44</v>
      </c>
      <c r="AR1882" s="22">
        <f t="shared" si="270"/>
        <v>1050.44</v>
      </c>
      <c r="AS1882" s="22">
        <f t="shared" si="271"/>
        <v>1209.44</v>
      </c>
      <c r="AT1882" s="22">
        <f t="shared" si="272"/>
        <v>972.24</v>
      </c>
      <c r="AU1882" s="22">
        <f t="shared" si="273"/>
        <v>1131.24</v>
      </c>
      <c r="AV1882" s="22">
        <f t="shared" si="274"/>
        <v>1290.24</v>
      </c>
      <c r="AW1882">
        <v>2035</v>
      </c>
      <c r="AX1882" t="s">
        <v>27</v>
      </c>
      <c r="AY1882" s="12">
        <v>15</v>
      </c>
      <c r="AZ1882" t="s">
        <v>386</v>
      </c>
      <c r="BA1882">
        <v>2</v>
      </c>
      <c r="BB1882">
        <v>13</v>
      </c>
      <c r="BC1882">
        <v>0</v>
      </c>
      <c r="BD1882">
        <v>2023</v>
      </c>
      <c r="BE1882">
        <v>0</v>
      </c>
    </row>
    <row r="1883" spans="1:57" x14ac:dyDescent="0.2">
      <c r="A1883">
        <v>105</v>
      </c>
      <c r="B1883">
        <v>2023</v>
      </c>
      <c r="C1883" t="s">
        <v>15</v>
      </c>
      <c r="D1883" t="s">
        <v>145</v>
      </c>
      <c r="E1883" t="s">
        <v>253</v>
      </c>
      <c r="F1883" t="s">
        <v>346</v>
      </c>
      <c r="G1883" t="s">
        <v>75</v>
      </c>
      <c r="H1883" t="s">
        <v>385</v>
      </c>
      <c r="I1883" t="s">
        <v>37</v>
      </c>
      <c r="K1883" t="s">
        <v>384</v>
      </c>
      <c r="L1883" s="12">
        <v>0</v>
      </c>
      <c r="M1883" s="12">
        <v>0</v>
      </c>
      <c r="N1883" s="12">
        <v>0</v>
      </c>
      <c r="O1883" t="s">
        <v>159</v>
      </c>
      <c r="P1883" t="s">
        <v>839</v>
      </c>
      <c r="Q1883" s="12">
        <v>17</v>
      </c>
      <c r="R1883" s="12">
        <v>17</v>
      </c>
      <c r="S1883" s="12">
        <v>17</v>
      </c>
      <c r="T1883" s="12">
        <v>17</v>
      </c>
      <c r="U1883" s="12">
        <v>0</v>
      </c>
      <c r="V1883" s="12">
        <v>0</v>
      </c>
      <c r="W1883" s="12">
        <v>0</v>
      </c>
      <c r="X1883" t="s">
        <v>53</v>
      </c>
      <c r="Y1883" t="s">
        <v>21</v>
      </c>
      <c r="Z1883" s="12">
        <v>6.9</v>
      </c>
      <c r="AA1883" s="12">
        <v>6.9</v>
      </c>
      <c r="AB1883" s="12">
        <v>7.3</v>
      </c>
      <c r="AC1883" s="12">
        <v>7.3</v>
      </c>
      <c r="AD1883" s="12">
        <v>636</v>
      </c>
      <c r="AE1883" s="12">
        <v>795</v>
      </c>
      <c r="AF1883" s="12">
        <v>954</v>
      </c>
      <c r="AG1883" s="52">
        <v>1</v>
      </c>
      <c r="AH1883" s="52"/>
      <c r="AI1883" s="52"/>
      <c r="AJ1883" s="21">
        <f t="shared" si="266"/>
        <v>636</v>
      </c>
      <c r="AK1883" s="21">
        <f t="shared" si="267"/>
        <v>795</v>
      </c>
      <c r="AL1883" s="21">
        <f t="shared" si="268"/>
        <v>954</v>
      </c>
      <c r="AM1883" s="12">
        <v>1</v>
      </c>
      <c r="AN1883" s="12">
        <v>1</v>
      </c>
      <c r="AO1883" s="12">
        <v>255.44</v>
      </c>
      <c r="AP1883" s="12">
        <v>336.24</v>
      </c>
      <c r="AQ1883" s="22">
        <f t="shared" si="269"/>
        <v>891.44</v>
      </c>
      <c r="AR1883" s="22">
        <f t="shared" si="270"/>
        <v>1050.44</v>
      </c>
      <c r="AS1883" s="22">
        <f t="shared" si="271"/>
        <v>1209.44</v>
      </c>
      <c r="AT1883" s="22">
        <f t="shared" si="272"/>
        <v>972.24</v>
      </c>
      <c r="AU1883" s="22">
        <f t="shared" si="273"/>
        <v>1131.24</v>
      </c>
      <c r="AV1883" s="22">
        <f t="shared" si="274"/>
        <v>1290.24</v>
      </c>
      <c r="AW1883">
        <v>2040</v>
      </c>
      <c r="AX1883" t="s">
        <v>27</v>
      </c>
      <c r="AY1883" s="12">
        <v>15</v>
      </c>
      <c r="AZ1883" t="s">
        <v>386</v>
      </c>
      <c r="BA1883">
        <v>2</v>
      </c>
      <c r="BB1883">
        <v>13</v>
      </c>
      <c r="BC1883">
        <v>0</v>
      </c>
      <c r="BD1883">
        <v>2023</v>
      </c>
      <c r="BE1883">
        <v>0</v>
      </c>
    </row>
    <row r="1884" spans="1:57" x14ac:dyDescent="0.2">
      <c r="A1884">
        <v>105</v>
      </c>
      <c r="B1884">
        <v>2023</v>
      </c>
      <c r="C1884" t="s">
        <v>15</v>
      </c>
      <c r="D1884" t="s">
        <v>145</v>
      </c>
      <c r="E1884" t="s">
        <v>253</v>
      </c>
      <c r="F1884" t="s">
        <v>346</v>
      </c>
      <c r="G1884" t="s">
        <v>75</v>
      </c>
      <c r="H1884" t="s">
        <v>385</v>
      </c>
      <c r="I1884" t="s">
        <v>37</v>
      </c>
      <c r="K1884" t="s">
        <v>384</v>
      </c>
      <c r="L1884" s="12">
        <v>0</v>
      </c>
      <c r="M1884" s="12">
        <v>0</v>
      </c>
      <c r="N1884" s="12">
        <v>0</v>
      </c>
      <c r="O1884" t="s">
        <v>159</v>
      </c>
      <c r="P1884" t="s">
        <v>839</v>
      </c>
      <c r="Q1884" s="12">
        <v>17</v>
      </c>
      <c r="R1884" s="12">
        <v>17</v>
      </c>
      <c r="S1884" s="12">
        <v>17</v>
      </c>
      <c r="T1884" s="12">
        <v>17</v>
      </c>
      <c r="U1884" s="12">
        <v>0</v>
      </c>
      <c r="V1884" s="12">
        <v>0</v>
      </c>
      <c r="W1884" s="12">
        <v>0</v>
      </c>
      <c r="X1884" t="s">
        <v>53</v>
      </c>
      <c r="Y1884" t="s">
        <v>21</v>
      </c>
      <c r="Z1884" s="12">
        <v>6.9</v>
      </c>
      <c r="AA1884" s="12">
        <v>6.9</v>
      </c>
      <c r="AB1884" s="12">
        <v>7.3</v>
      </c>
      <c r="AC1884" s="12">
        <v>7.3</v>
      </c>
      <c r="AD1884" s="12">
        <v>636</v>
      </c>
      <c r="AE1884" s="12">
        <v>795</v>
      </c>
      <c r="AF1884" s="12">
        <v>954</v>
      </c>
      <c r="AG1884" s="52">
        <v>1</v>
      </c>
      <c r="AH1884" s="52"/>
      <c r="AI1884" s="52"/>
      <c r="AJ1884" s="21">
        <f t="shared" si="266"/>
        <v>636</v>
      </c>
      <c r="AK1884" s="21">
        <f t="shared" si="267"/>
        <v>795</v>
      </c>
      <c r="AL1884" s="21">
        <f t="shared" si="268"/>
        <v>954</v>
      </c>
      <c r="AM1884" s="12">
        <v>1</v>
      </c>
      <c r="AN1884" s="12">
        <v>1</v>
      </c>
      <c r="AO1884" s="12">
        <v>255.44</v>
      </c>
      <c r="AP1884" s="12">
        <v>336.24</v>
      </c>
      <c r="AQ1884" s="22">
        <f t="shared" si="269"/>
        <v>891.44</v>
      </c>
      <c r="AR1884" s="22">
        <f t="shared" si="270"/>
        <v>1050.44</v>
      </c>
      <c r="AS1884" s="22">
        <f t="shared" si="271"/>
        <v>1209.44</v>
      </c>
      <c r="AT1884" s="22">
        <f t="shared" si="272"/>
        <v>972.24</v>
      </c>
      <c r="AU1884" s="22">
        <f t="shared" si="273"/>
        <v>1131.24</v>
      </c>
      <c r="AV1884" s="22">
        <f t="shared" si="274"/>
        <v>1290.24</v>
      </c>
      <c r="AW1884">
        <v>2045</v>
      </c>
      <c r="AX1884" t="s">
        <v>27</v>
      </c>
      <c r="AY1884" s="12">
        <v>15</v>
      </c>
      <c r="AZ1884" t="s">
        <v>386</v>
      </c>
      <c r="BA1884">
        <v>2</v>
      </c>
      <c r="BB1884">
        <v>13</v>
      </c>
      <c r="BC1884">
        <v>0</v>
      </c>
      <c r="BD1884">
        <v>2023</v>
      </c>
      <c r="BE1884">
        <v>0</v>
      </c>
    </row>
    <row r="1885" spans="1:57" x14ac:dyDescent="0.2">
      <c r="A1885">
        <v>105</v>
      </c>
      <c r="B1885">
        <v>2023</v>
      </c>
      <c r="C1885" t="s">
        <v>15</v>
      </c>
      <c r="D1885" t="s">
        <v>145</v>
      </c>
      <c r="E1885" t="s">
        <v>253</v>
      </c>
      <c r="F1885" t="s">
        <v>346</v>
      </c>
      <c r="G1885" t="s">
        <v>75</v>
      </c>
      <c r="H1885" t="s">
        <v>385</v>
      </c>
      <c r="I1885" t="s">
        <v>37</v>
      </c>
      <c r="K1885" t="s">
        <v>384</v>
      </c>
      <c r="L1885" s="12">
        <v>0</v>
      </c>
      <c r="M1885" s="12">
        <v>0</v>
      </c>
      <c r="N1885" s="12">
        <v>0</v>
      </c>
      <c r="O1885" t="s">
        <v>159</v>
      </c>
      <c r="P1885" t="s">
        <v>839</v>
      </c>
      <c r="Q1885" s="12">
        <v>17</v>
      </c>
      <c r="R1885" s="12">
        <v>17</v>
      </c>
      <c r="S1885" s="12">
        <v>17</v>
      </c>
      <c r="T1885" s="12">
        <v>17</v>
      </c>
      <c r="U1885" s="12">
        <v>0</v>
      </c>
      <c r="V1885" s="12">
        <v>0</v>
      </c>
      <c r="W1885" s="12">
        <v>0</v>
      </c>
      <c r="X1885" t="s">
        <v>53</v>
      </c>
      <c r="Y1885" t="s">
        <v>21</v>
      </c>
      <c r="Z1885" s="12">
        <v>6.9</v>
      </c>
      <c r="AA1885" s="12">
        <v>6.9</v>
      </c>
      <c r="AB1885" s="12">
        <v>7.3</v>
      </c>
      <c r="AC1885" s="12">
        <v>7.3</v>
      </c>
      <c r="AD1885" s="12">
        <v>636</v>
      </c>
      <c r="AE1885" s="12">
        <v>795</v>
      </c>
      <c r="AF1885" s="12">
        <v>954</v>
      </c>
      <c r="AG1885" s="52">
        <v>1</v>
      </c>
      <c r="AH1885" s="52"/>
      <c r="AI1885" s="52"/>
      <c r="AJ1885" s="21">
        <f t="shared" si="266"/>
        <v>636</v>
      </c>
      <c r="AK1885" s="21">
        <f t="shared" si="267"/>
        <v>795</v>
      </c>
      <c r="AL1885" s="21">
        <f t="shared" si="268"/>
        <v>954</v>
      </c>
      <c r="AM1885" s="12">
        <v>1</v>
      </c>
      <c r="AN1885" s="12">
        <v>1</v>
      </c>
      <c r="AO1885" s="12">
        <v>255.44</v>
      </c>
      <c r="AP1885" s="12">
        <v>336.24</v>
      </c>
      <c r="AQ1885" s="22">
        <f t="shared" si="269"/>
        <v>891.44</v>
      </c>
      <c r="AR1885" s="22">
        <f t="shared" si="270"/>
        <v>1050.44</v>
      </c>
      <c r="AS1885" s="22">
        <f t="shared" si="271"/>
        <v>1209.44</v>
      </c>
      <c r="AT1885" s="22">
        <f t="shared" si="272"/>
        <v>972.24</v>
      </c>
      <c r="AU1885" s="22">
        <f t="shared" si="273"/>
        <v>1131.24</v>
      </c>
      <c r="AV1885" s="22">
        <f t="shared" si="274"/>
        <v>1290.24</v>
      </c>
      <c r="AW1885">
        <v>2050</v>
      </c>
      <c r="AX1885" t="s">
        <v>27</v>
      </c>
      <c r="AY1885" s="12">
        <v>15</v>
      </c>
      <c r="AZ1885" t="s">
        <v>386</v>
      </c>
      <c r="BA1885">
        <v>2</v>
      </c>
      <c r="BB1885">
        <v>13</v>
      </c>
      <c r="BC1885">
        <v>0</v>
      </c>
      <c r="BD1885">
        <v>2023</v>
      </c>
      <c r="BE1885">
        <v>0</v>
      </c>
    </row>
    <row r="1886" spans="1:57" x14ac:dyDescent="0.2">
      <c r="A1886">
        <v>105</v>
      </c>
      <c r="B1886">
        <v>2023</v>
      </c>
      <c r="C1886" t="s">
        <v>15</v>
      </c>
      <c r="D1886" t="s">
        <v>145</v>
      </c>
      <c r="E1886" t="s">
        <v>253</v>
      </c>
      <c r="F1886" t="s">
        <v>346</v>
      </c>
      <c r="G1886" t="s">
        <v>75</v>
      </c>
      <c r="H1886" t="s">
        <v>385</v>
      </c>
      <c r="I1886" t="s">
        <v>37</v>
      </c>
      <c r="K1886" t="s">
        <v>384</v>
      </c>
      <c r="L1886" s="12">
        <v>0</v>
      </c>
      <c r="M1886" s="12">
        <v>0</v>
      </c>
      <c r="N1886" s="12">
        <v>0</v>
      </c>
      <c r="O1886" t="s">
        <v>159</v>
      </c>
      <c r="P1886" t="s">
        <v>839</v>
      </c>
      <c r="Q1886" s="12">
        <v>17</v>
      </c>
      <c r="R1886" s="12">
        <v>17</v>
      </c>
      <c r="S1886" s="12">
        <v>17</v>
      </c>
      <c r="T1886" s="12">
        <v>17</v>
      </c>
      <c r="U1886" s="12">
        <v>0</v>
      </c>
      <c r="V1886" s="12">
        <v>0</v>
      </c>
      <c r="W1886" s="12">
        <v>0</v>
      </c>
      <c r="X1886" t="s">
        <v>53</v>
      </c>
      <c r="Y1886" t="s">
        <v>21</v>
      </c>
      <c r="Z1886" s="12">
        <v>6.9</v>
      </c>
      <c r="AA1886" s="12">
        <v>6.9</v>
      </c>
      <c r="AB1886" s="12">
        <v>7.3</v>
      </c>
      <c r="AC1886" s="12">
        <v>7.3</v>
      </c>
      <c r="AD1886" s="12">
        <v>636</v>
      </c>
      <c r="AE1886" s="12">
        <v>795</v>
      </c>
      <c r="AF1886" s="12">
        <v>954</v>
      </c>
      <c r="AG1886" s="52">
        <v>1</v>
      </c>
      <c r="AH1886" s="52"/>
      <c r="AI1886" s="52"/>
      <c r="AJ1886" s="21">
        <f t="shared" si="266"/>
        <v>636</v>
      </c>
      <c r="AK1886" s="21">
        <f t="shared" si="267"/>
        <v>795</v>
      </c>
      <c r="AL1886" s="21">
        <f t="shared" si="268"/>
        <v>954</v>
      </c>
      <c r="AM1886" s="12">
        <v>1</v>
      </c>
      <c r="AN1886" s="12">
        <v>1</v>
      </c>
      <c r="AO1886" s="12">
        <v>255.44</v>
      </c>
      <c r="AP1886" s="12">
        <v>336.24</v>
      </c>
      <c r="AQ1886" s="22">
        <f t="shared" si="269"/>
        <v>891.44</v>
      </c>
      <c r="AR1886" s="22">
        <f t="shared" si="270"/>
        <v>1050.44</v>
      </c>
      <c r="AS1886" s="22">
        <f t="shared" si="271"/>
        <v>1209.44</v>
      </c>
      <c r="AT1886" s="22">
        <f t="shared" si="272"/>
        <v>972.24</v>
      </c>
      <c r="AU1886" s="22">
        <f t="shared" si="273"/>
        <v>1131.24</v>
      </c>
      <c r="AV1886" s="22">
        <f t="shared" si="274"/>
        <v>1290.24</v>
      </c>
      <c r="AW1886">
        <v>2023</v>
      </c>
      <c r="AX1886" t="s">
        <v>28</v>
      </c>
      <c r="AY1886" s="12">
        <v>15</v>
      </c>
      <c r="AZ1886" t="s">
        <v>386</v>
      </c>
      <c r="BA1886">
        <v>2</v>
      </c>
      <c r="BB1886">
        <v>13</v>
      </c>
      <c r="BC1886">
        <v>0</v>
      </c>
      <c r="BD1886">
        <v>2023</v>
      </c>
      <c r="BE1886">
        <v>0</v>
      </c>
    </row>
    <row r="1887" spans="1:57" x14ac:dyDescent="0.2">
      <c r="A1887">
        <v>105</v>
      </c>
      <c r="B1887">
        <v>2023</v>
      </c>
      <c r="C1887" t="s">
        <v>15</v>
      </c>
      <c r="D1887" t="s">
        <v>145</v>
      </c>
      <c r="E1887" t="s">
        <v>253</v>
      </c>
      <c r="F1887" t="s">
        <v>346</v>
      </c>
      <c r="G1887" t="s">
        <v>75</v>
      </c>
      <c r="H1887" t="s">
        <v>385</v>
      </c>
      <c r="I1887" t="s">
        <v>37</v>
      </c>
      <c r="K1887" t="s">
        <v>384</v>
      </c>
      <c r="L1887" s="12">
        <v>0</v>
      </c>
      <c r="M1887" s="12">
        <v>0</v>
      </c>
      <c r="N1887" s="12">
        <v>0</v>
      </c>
      <c r="O1887" t="s">
        <v>159</v>
      </c>
      <c r="P1887" t="s">
        <v>839</v>
      </c>
      <c r="Q1887" s="12">
        <v>17</v>
      </c>
      <c r="R1887" s="12">
        <v>17</v>
      </c>
      <c r="S1887" s="12">
        <v>17</v>
      </c>
      <c r="T1887" s="12">
        <v>17</v>
      </c>
      <c r="U1887" s="12">
        <v>0</v>
      </c>
      <c r="V1887" s="12">
        <v>0</v>
      </c>
      <c r="W1887" s="12">
        <v>0</v>
      </c>
      <c r="X1887" t="s">
        <v>53</v>
      </c>
      <c r="Y1887" t="s">
        <v>21</v>
      </c>
      <c r="Z1887" s="12">
        <v>6.9</v>
      </c>
      <c r="AA1887" s="12">
        <v>6.9</v>
      </c>
      <c r="AB1887" s="12">
        <v>7.3</v>
      </c>
      <c r="AC1887" s="12">
        <v>7.3</v>
      </c>
      <c r="AD1887" s="12">
        <v>636</v>
      </c>
      <c r="AE1887" s="12">
        <v>795</v>
      </c>
      <c r="AF1887" s="12">
        <v>954</v>
      </c>
      <c r="AG1887" s="52">
        <v>1</v>
      </c>
      <c r="AH1887" s="52"/>
      <c r="AI1887" s="52"/>
      <c r="AJ1887" s="21">
        <f t="shared" si="266"/>
        <v>636</v>
      </c>
      <c r="AK1887" s="21">
        <f t="shared" si="267"/>
        <v>795</v>
      </c>
      <c r="AL1887" s="21">
        <f t="shared" si="268"/>
        <v>954</v>
      </c>
      <c r="AM1887" s="12">
        <v>1</v>
      </c>
      <c r="AN1887" s="12">
        <v>1</v>
      </c>
      <c r="AO1887" s="12">
        <v>255.44</v>
      </c>
      <c r="AP1887" s="12">
        <v>336.24</v>
      </c>
      <c r="AQ1887" s="22">
        <f t="shared" si="269"/>
        <v>891.44</v>
      </c>
      <c r="AR1887" s="22">
        <f t="shared" si="270"/>
        <v>1050.44</v>
      </c>
      <c r="AS1887" s="22">
        <f t="shared" si="271"/>
        <v>1209.44</v>
      </c>
      <c r="AT1887" s="22">
        <f t="shared" si="272"/>
        <v>972.24</v>
      </c>
      <c r="AU1887" s="22">
        <f t="shared" si="273"/>
        <v>1131.24</v>
      </c>
      <c r="AV1887" s="22">
        <f t="shared" si="274"/>
        <v>1290.24</v>
      </c>
      <c r="AW1887">
        <v>2030</v>
      </c>
      <c r="AX1887" t="s">
        <v>28</v>
      </c>
      <c r="AY1887" s="12">
        <v>15</v>
      </c>
      <c r="AZ1887" t="s">
        <v>386</v>
      </c>
      <c r="BA1887">
        <v>2</v>
      </c>
      <c r="BB1887">
        <v>13</v>
      </c>
      <c r="BC1887">
        <v>0</v>
      </c>
      <c r="BD1887">
        <v>2023</v>
      </c>
      <c r="BE1887">
        <v>0</v>
      </c>
    </row>
    <row r="1888" spans="1:57" x14ac:dyDescent="0.2">
      <c r="A1888">
        <v>105</v>
      </c>
      <c r="B1888">
        <v>2023</v>
      </c>
      <c r="C1888" t="s">
        <v>15</v>
      </c>
      <c r="D1888" t="s">
        <v>145</v>
      </c>
      <c r="E1888" t="s">
        <v>253</v>
      </c>
      <c r="F1888" t="s">
        <v>346</v>
      </c>
      <c r="G1888" t="s">
        <v>75</v>
      </c>
      <c r="H1888" t="s">
        <v>385</v>
      </c>
      <c r="I1888" t="s">
        <v>37</v>
      </c>
      <c r="K1888" t="s">
        <v>384</v>
      </c>
      <c r="L1888" s="12">
        <v>0</v>
      </c>
      <c r="M1888" s="12">
        <v>0</v>
      </c>
      <c r="N1888" s="12">
        <v>0</v>
      </c>
      <c r="O1888" t="s">
        <v>159</v>
      </c>
      <c r="P1888" t="s">
        <v>839</v>
      </c>
      <c r="Q1888" s="12">
        <v>17</v>
      </c>
      <c r="R1888" s="12">
        <v>17</v>
      </c>
      <c r="S1888" s="12">
        <v>17</v>
      </c>
      <c r="T1888" s="12">
        <v>17</v>
      </c>
      <c r="U1888" s="12">
        <v>0</v>
      </c>
      <c r="V1888" s="12">
        <v>0</v>
      </c>
      <c r="W1888" s="12">
        <v>0</v>
      </c>
      <c r="X1888" t="s">
        <v>53</v>
      </c>
      <c r="Y1888" t="s">
        <v>21</v>
      </c>
      <c r="Z1888" s="12">
        <v>6.9</v>
      </c>
      <c r="AA1888" s="12">
        <v>6.9</v>
      </c>
      <c r="AB1888" s="12">
        <v>7.3</v>
      </c>
      <c r="AC1888" s="12">
        <v>7.3</v>
      </c>
      <c r="AD1888" s="12">
        <v>636</v>
      </c>
      <c r="AE1888" s="12">
        <v>795</v>
      </c>
      <c r="AF1888" s="12">
        <v>954</v>
      </c>
      <c r="AG1888" s="52">
        <v>1</v>
      </c>
      <c r="AH1888" s="52"/>
      <c r="AI1888" s="52"/>
      <c r="AJ1888" s="21">
        <f t="shared" si="266"/>
        <v>636</v>
      </c>
      <c r="AK1888" s="21">
        <f t="shared" si="267"/>
        <v>795</v>
      </c>
      <c r="AL1888" s="21">
        <f t="shared" si="268"/>
        <v>954</v>
      </c>
      <c r="AM1888" s="12">
        <v>1</v>
      </c>
      <c r="AN1888" s="12">
        <v>1</v>
      </c>
      <c r="AO1888" s="12">
        <v>255.44</v>
      </c>
      <c r="AP1888" s="12">
        <v>336.24</v>
      </c>
      <c r="AQ1888" s="22">
        <f t="shared" si="269"/>
        <v>891.44</v>
      </c>
      <c r="AR1888" s="22">
        <f t="shared" si="270"/>
        <v>1050.44</v>
      </c>
      <c r="AS1888" s="22">
        <f t="shared" si="271"/>
        <v>1209.44</v>
      </c>
      <c r="AT1888" s="22">
        <f t="shared" si="272"/>
        <v>972.24</v>
      </c>
      <c r="AU1888" s="22">
        <f t="shared" si="273"/>
        <v>1131.24</v>
      </c>
      <c r="AV1888" s="22">
        <f t="shared" si="274"/>
        <v>1290.24</v>
      </c>
      <c r="AW1888">
        <v>2035</v>
      </c>
      <c r="AX1888" t="s">
        <v>28</v>
      </c>
      <c r="AY1888" s="12">
        <v>15</v>
      </c>
      <c r="AZ1888" t="s">
        <v>386</v>
      </c>
      <c r="BA1888">
        <v>2</v>
      </c>
      <c r="BB1888">
        <v>13</v>
      </c>
      <c r="BC1888">
        <v>0</v>
      </c>
      <c r="BD1888">
        <v>2023</v>
      </c>
      <c r="BE1888">
        <v>0</v>
      </c>
    </row>
    <row r="1889" spans="1:57" x14ac:dyDescent="0.2">
      <c r="A1889">
        <v>105</v>
      </c>
      <c r="B1889">
        <v>2023</v>
      </c>
      <c r="C1889" t="s">
        <v>15</v>
      </c>
      <c r="D1889" t="s">
        <v>145</v>
      </c>
      <c r="E1889" t="s">
        <v>253</v>
      </c>
      <c r="F1889" t="s">
        <v>346</v>
      </c>
      <c r="G1889" t="s">
        <v>75</v>
      </c>
      <c r="H1889" t="s">
        <v>385</v>
      </c>
      <c r="I1889" t="s">
        <v>37</v>
      </c>
      <c r="K1889" t="s">
        <v>384</v>
      </c>
      <c r="L1889" s="12">
        <v>0</v>
      </c>
      <c r="M1889" s="12">
        <v>0</v>
      </c>
      <c r="N1889" s="12">
        <v>0</v>
      </c>
      <c r="O1889" t="s">
        <v>159</v>
      </c>
      <c r="P1889" t="s">
        <v>839</v>
      </c>
      <c r="Q1889" s="12">
        <v>17</v>
      </c>
      <c r="R1889" s="12">
        <v>17</v>
      </c>
      <c r="S1889" s="12">
        <v>17</v>
      </c>
      <c r="T1889" s="12">
        <v>17</v>
      </c>
      <c r="U1889" s="12">
        <v>0</v>
      </c>
      <c r="V1889" s="12">
        <v>0</v>
      </c>
      <c r="W1889" s="12">
        <v>0</v>
      </c>
      <c r="X1889" t="s">
        <v>53</v>
      </c>
      <c r="Y1889" t="s">
        <v>21</v>
      </c>
      <c r="Z1889" s="12">
        <v>6.9</v>
      </c>
      <c r="AA1889" s="12">
        <v>6.9</v>
      </c>
      <c r="AB1889" s="12">
        <v>7.3</v>
      </c>
      <c r="AC1889" s="12">
        <v>7.3</v>
      </c>
      <c r="AD1889" s="12">
        <v>636</v>
      </c>
      <c r="AE1889" s="12">
        <v>795</v>
      </c>
      <c r="AF1889" s="12">
        <v>954</v>
      </c>
      <c r="AG1889" s="52">
        <v>1</v>
      </c>
      <c r="AH1889" s="52"/>
      <c r="AI1889" s="52"/>
      <c r="AJ1889" s="21">
        <f t="shared" si="266"/>
        <v>636</v>
      </c>
      <c r="AK1889" s="21">
        <f t="shared" si="267"/>
        <v>795</v>
      </c>
      <c r="AL1889" s="21">
        <f t="shared" si="268"/>
        <v>954</v>
      </c>
      <c r="AM1889" s="12">
        <v>1</v>
      </c>
      <c r="AN1889" s="12">
        <v>1</v>
      </c>
      <c r="AO1889" s="12">
        <v>255.44</v>
      </c>
      <c r="AP1889" s="12">
        <v>336.24</v>
      </c>
      <c r="AQ1889" s="22">
        <f t="shared" si="269"/>
        <v>891.44</v>
      </c>
      <c r="AR1889" s="22">
        <f t="shared" si="270"/>
        <v>1050.44</v>
      </c>
      <c r="AS1889" s="22">
        <f t="shared" si="271"/>
        <v>1209.44</v>
      </c>
      <c r="AT1889" s="22">
        <f t="shared" si="272"/>
        <v>972.24</v>
      </c>
      <c r="AU1889" s="22">
        <f t="shared" si="273"/>
        <v>1131.24</v>
      </c>
      <c r="AV1889" s="22">
        <f t="shared" si="274"/>
        <v>1290.24</v>
      </c>
      <c r="AW1889">
        <v>2040</v>
      </c>
      <c r="AX1889" t="s">
        <v>28</v>
      </c>
      <c r="AY1889" s="12">
        <v>15</v>
      </c>
      <c r="AZ1889" t="s">
        <v>386</v>
      </c>
      <c r="BA1889">
        <v>2</v>
      </c>
      <c r="BB1889">
        <v>13</v>
      </c>
      <c r="BC1889">
        <v>0</v>
      </c>
      <c r="BD1889">
        <v>2023</v>
      </c>
      <c r="BE1889">
        <v>0</v>
      </c>
    </row>
    <row r="1890" spans="1:57" x14ac:dyDescent="0.2">
      <c r="A1890">
        <v>105</v>
      </c>
      <c r="B1890">
        <v>2023</v>
      </c>
      <c r="C1890" t="s">
        <v>15</v>
      </c>
      <c r="D1890" t="s">
        <v>145</v>
      </c>
      <c r="E1890" t="s">
        <v>253</v>
      </c>
      <c r="F1890" t="s">
        <v>346</v>
      </c>
      <c r="G1890" t="s">
        <v>75</v>
      </c>
      <c r="H1890" t="s">
        <v>385</v>
      </c>
      <c r="I1890" t="s">
        <v>37</v>
      </c>
      <c r="K1890" t="s">
        <v>384</v>
      </c>
      <c r="L1890" s="12">
        <v>0</v>
      </c>
      <c r="M1890" s="12">
        <v>0</v>
      </c>
      <c r="N1890" s="12">
        <v>0</v>
      </c>
      <c r="O1890" t="s">
        <v>159</v>
      </c>
      <c r="P1890" t="s">
        <v>839</v>
      </c>
      <c r="Q1890" s="12">
        <v>17</v>
      </c>
      <c r="R1890" s="12">
        <v>17</v>
      </c>
      <c r="S1890" s="12">
        <v>17</v>
      </c>
      <c r="T1890" s="12">
        <v>17</v>
      </c>
      <c r="U1890" s="12">
        <v>0</v>
      </c>
      <c r="V1890" s="12">
        <v>0</v>
      </c>
      <c r="W1890" s="12">
        <v>0</v>
      </c>
      <c r="X1890" t="s">
        <v>53</v>
      </c>
      <c r="Y1890" t="s">
        <v>21</v>
      </c>
      <c r="Z1890" s="12">
        <v>6.9</v>
      </c>
      <c r="AA1890" s="12">
        <v>6.9</v>
      </c>
      <c r="AB1890" s="12">
        <v>7.3</v>
      </c>
      <c r="AC1890" s="12">
        <v>7.3</v>
      </c>
      <c r="AD1890" s="12">
        <v>636</v>
      </c>
      <c r="AE1890" s="12">
        <v>795</v>
      </c>
      <c r="AF1890" s="12">
        <v>954</v>
      </c>
      <c r="AG1890" s="52">
        <v>1</v>
      </c>
      <c r="AH1890" s="52"/>
      <c r="AI1890" s="52"/>
      <c r="AJ1890" s="21">
        <f t="shared" si="266"/>
        <v>636</v>
      </c>
      <c r="AK1890" s="21">
        <f t="shared" si="267"/>
        <v>795</v>
      </c>
      <c r="AL1890" s="21">
        <f t="shared" si="268"/>
        <v>954</v>
      </c>
      <c r="AM1890" s="12">
        <v>1</v>
      </c>
      <c r="AN1890" s="12">
        <v>1</v>
      </c>
      <c r="AO1890" s="12">
        <v>255.44</v>
      </c>
      <c r="AP1890" s="12">
        <v>336.24</v>
      </c>
      <c r="AQ1890" s="22">
        <f t="shared" si="269"/>
        <v>891.44</v>
      </c>
      <c r="AR1890" s="22">
        <f t="shared" si="270"/>
        <v>1050.44</v>
      </c>
      <c r="AS1890" s="22">
        <f t="shared" si="271"/>
        <v>1209.44</v>
      </c>
      <c r="AT1890" s="22">
        <f t="shared" si="272"/>
        <v>972.24</v>
      </c>
      <c r="AU1890" s="22">
        <f t="shared" si="273"/>
        <v>1131.24</v>
      </c>
      <c r="AV1890" s="22">
        <f t="shared" si="274"/>
        <v>1290.24</v>
      </c>
      <c r="AW1890">
        <v>2045</v>
      </c>
      <c r="AX1890" t="s">
        <v>28</v>
      </c>
      <c r="AY1890" s="12">
        <v>15</v>
      </c>
      <c r="AZ1890" t="s">
        <v>386</v>
      </c>
      <c r="BA1890">
        <v>2</v>
      </c>
      <c r="BB1890">
        <v>13</v>
      </c>
      <c r="BC1890">
        <v>0</v>
      </c>
      <c r="BD1890">
        <v>2023</v>
      </c>
      <c r="BE1890">
        <v>0</v>
      </c>
    </row>
    <row r="1891" spans="1:57" x14ac:dyDescent="0.2">
      <c r="A1891">
        <v>105</v>
      </c>
      <c r="B1891">
        <v>2023</v>
      </c>
      <c r="C1891" t="s">
        <v>15</v>
      </c>
      <c r="D1891" t="s">
        <v>145</v>
      </c>
      <c r="E1891" t="s">
        <v>253</v>
      </c>
      <c r="F1891" t="s">
        <v>346</v>
      </c>
      <c r="G1891" t="s">
        <v>75</v>
      </c>
      <c r="H1891" t="s">
        <v>385</v>
      </c>
      <c r="I1891" t="s">
        <v>37</v>
      </c>
      <c r="K1891" t="s">
        <v>384</v>
      </c>
      <c r="L1891" s="12">
        <v>0</v>
      </c>
      <c r="M1891" s="12">
        <v>0</v>
      </c>
      <c r="N1891" s="12">
        <v>0</v>
      </c>
      <c r="O1891" t="s">
        <v>159</v>
      </c>
      <c r="P1891" t="s">
        <v>839</v>
      </c>
      <c r="Q1891" s="12">
        <v>17</v>
      </c>
      <c r="R1891" s="12">
        <v>17</v>
      </c>
      <c r="S1891" s="12">
        <v>17</v>
      </c>
      <c r="T1891" s="12">
        <v>17</v>
      </c>
      <c r="U1891" s="12">
        <v>0</v>
      </c>
      <c r="V1891" s="12">
        <v>0</v>
      </c>
      <c r="W1891" s="12">
        <v>0</v>
      </c>
      <c r="X1891" t="s">
        <v>53</v>
      </c>
      <c r="Y1891" t="s">
        <v>21</v>
      </c>
      <c r="Z1891" s="12">
        <v>6.9</v>
      </c>
      <c r="AA1891" s="12">
        <v>6.9</v>
      </c>
      <c r="AB1891" s="12">
        <v>7.3</v>
      </c>
      <c r="AC1891" s="12">
        <v>7.3</v>
      </c>
      <c r="AD1891" s="12">
        <v>636</v>
      </c>
      <c r="AE1891" s="12">
        <v>795</v>
      </c>
      <c r="AF1891" s="12">
        <v>954</v>
      </c>
      <c r="AG1891" s="52">
        <v>1</v>
      </c>
      <c r="AH1891" s="52"/>
      <c r="AI1891" s="52"/>
      <c r="AJ1891" s="21">
        <f t="shared" si="266"/>
        <v>636</v>
      </c>
      <c r="AK1891" s="21">
        <f t="shared" si="267"/>
        <v>795</v>
      </c>
      <c r="AL1891" s="21">
        <f t="shared" si="268"/>
        <v>954</v>
      </c>
      <c r="AM1891" s="12">
        <v>1</v>
      </c>
      <c r="AN1891" s="12">
        <v>1</v>
      </c>
      <c r="AO1891" s="12">
        <v>255.44</v>
      </c>
      <c r="AP1891" s="12">
        <v>336.24</v>
      </c>
      <c r="AQ1891" s="22">
        <f t="shared" si="269"/>
        <v>891.44</v>
      </c>
      <c r="AR1891" s="22">
        <f t="shared" si="270"/>
        <v>1050.44</v>
      </c>
      <c r="AS1891" s="22">
        <f t="shared" si="271"/>
        <v>1209.44</v>
      </c>
      <c r="AT1891" s="22">
        <f t="shared" si="272"/>
        <v>972.24</v>
      </c>
      <c r="AU1891" s="22">
        <f t="shared" si="273"/>
        <v>1131.24</v>
      </c>
      <c r="AV1891" s="22">
        <f t="shared" si="274"/>
        <v>1290.24</v>
      </c>
      <c r="AW1891">
        <v>2050</v>
      </c>
      <c r="AX1891" t="s">
        <v>28</v>
      </c>
      <c r="AY1891" s="12">
        <v>15</v>
      </c>
      <c r="AZ1891" t="s">
        <v>386</v>
      </c>
      <c r="BA1891">
        <v>2</v>
      </c>
      <c r="BB1891">
        <v>13</v>
      </c>
      <c r="BC1891">
        <v>0</v>
      </c>
      <c r="BD1891">
        <v>2023</v>
      </c>
      <c r="BE1891">
        <v>0</v>
      </c>
    </row>
    <row r="1892" spans="1:57" x14ac:dyDescent="0.2">
      <c r="A1892">
        <v>106</v>
      </c>
      <c r="B1892">
        <v>2023</v>
      </c>
      <c r="C1892" t="s">
        <v>15</v>
      </c>
      <c r="D1892" t="s">
        <v>31</v>
      </c>
      <c r="E1892" t="s">
        <v>388</v>
      </c>
      <c r="F1892" t="s">
        <v>389</v>
      </c>
      <c r="G1892" t="s">
        <v>60</v>
      </c>
      <c r="H1892" t="s">
        <v>387</v>
      </c>
      <c r="I1892" t="s">
        <v>37</v>
      </c>
      <c r="K1892" t="s">
        <v>387</v>
      </c>
      <c r="L1892" s="12">
        <v>0</v>
      </c>
      <c r="M1892" s="12">
        <v>0</v>
      </c>
      <c r="N1892" s="12">
        <v>0</v>
      </c>
      <c r="O1892" t="s">
        <v>38</v>
      </c>
      <c r="P1892" t="s">
        <v>839</v>
      </c>
      <c r="Q1892" s="12">
        <v>6</v>
      </c>
      <c r="R1892" s="12">
        <v>9</v>
      </c>
      <c r="S1892" s="12">
        <v>9</v>
      </c>
      <c r="T1892" s="12">
        <v>48</v>
      </c>
      <c r="U1892" s="12">
        <v>0</v>
      </c>
      <c r="V1892" s="12">
        <v>0</v>
      </c>
      <c r="W1892" s="12">
        <v>0</v>
      </c>
      <c r="X1892" t="s">
        <v>390</v>
      </c>
      <c r="Y1892" t="s">
        <v>843</v>
      </c>
      <c r="Z1892" s="12">
        <v>6</v>
      </c>
      <c r="AA1892" s="12">
        <v>11.3</v>
      </c>
      <c r="AB1892" s="12">
        <v>13.1</v>
      </c>
      <c r="AC1892" s="12">
        <v>13.1</v>
      </c>
      <c r="AD1892" s="12">
        <v>828.08999999999992</v>
      </c>
      <c r="AE1892" s="12">
        <v>1506.05</v>
      </c>
      <c r="AF1892" s="12">
        <v>6727.5</v>
      </c>
      <c r="AG1892" s="52">
        <v>1</v>
      </c>
      <c r="AH1892" s="52"/>
      <c r="AI1892" s="52"/>
      <c r="AJ1892" s="21">
        <f t="shared" si="266"/>
        <v>828.08999999999992</v>
      </c>
      <c r="AK1892" s="21">
        <f t="shared" si="267"/>
        <v>1506.05</v>
      </c>
      <c r="AL1892" s="21">
        <f t="shared" si="268"/>
        <v>6727.5</v>
      </c>
      <c r="AM1892" s="12">
        <v>1</v>
      </c>
      <c r="AN1892" s="12">
        <v>1</v>
      </c>
      <c r="AO1892" s="12">
        <v>577</v>
      </c>
      <c r="AP1892" s="12">
        <v>750</v>
      </c>
      <c r="AQ1892" s="22">
        <f t="shared" si="269"/>
        <v>1405.09</v>
      </c>
      <c r="AR1892" s="22">
        <f t="shared" si="270"/>
        <v>2083.0500000000002</v>
      </c>
      <c r="AS1892" s="22">
        <f t="shared" si="271"/>
        <v>7304.5</v>
      </c>
      <c r="AT1892" s="22">
        <f t="shared" si="272"/>
        <v>1578.09</v>
      </c>
      <c r="AU1892" s="22">
        <f t="shared" si="273"/>
        <v>2256.0500000000002</v>
      </c>
      <c r="AV1892" s="22">
        <f t="shared" si="274"/>
        <v>7477.5</v>
      </c>
      <c r="AW1892">
        <v>2023</v>
      </c>
      <c r="AX1892" t="s">
        <v>24</v>
      </c>
      <c r="AY1892" s="12">
        <v>21</v>
      </c>
      <c r="AZ1892" t="s">
        <v>392</v>
      </c>
      <c r="BA1892">
        <v>3</v>
      </c>
      <c r="BB1892">
        <v>33</v>
      </c>
      <c r="BC1892">
        <v>0</v>
      </c>
      <c r="BD1892">
        <v>2023</v>
      </c>
      <c r="BE1892" t="s">
        <v>393</v>
      </c>
    </row>
    <row r="1893" spans="1:57" x14ac:dyDescent="0.2">
      <c r="A1893">
        <v>106</v>
      </c>
      <c r="B1893">
        <v>2023</v>
      </c>
      <c r="C1893" t="s">
        <v>15</v>
      </c>
      <c r="D1893" t="s">
        <v>31</v>
      </c>
      <c r="E1893" t="s">
        <v>388</v>
      </c>
      <c r="F1893" t="s">
        <v>389</v>
      </c>
      <c r="G1893" t="s">
        <v>60</v>
      </c>
      <c r="H1893" t="s">
        <v>387</v>
      </c>
      <c r="I1893" t="s">
        <v>37</v>
      </c>
      <c r="K1893" t="s">
        <v>387</v>
      </c>
      <c r="L1893" s="12">
        <v>0</v>
      </c>
      <c r="M1893" s="12">
        <v>0</v>
      </c>
      <c r="N1893" s="12">
        <v>0</v>
      </c>
      <c r="O1893" t="s">
        <v>38</v>
      </c>
      <c r="P1893" t="s">
        <v>839</v>
      </c>
      <c r="Q1893" s="12">
        <v>6</v>
      </c>
      <c r="R1893" s="12">
        <v>9</v>
      </c>
      <c r="S1893" s="12">
        <v>9</v>
      </c>
      <c r="T1893" s="12">
        <v>48</v>
      </c>
      <c r="U1893" s="12">
        <v>0</v>
      </c>
      <c r="V1893" s="12">
        <v>0</v>
      </c>
      <c r="W1893" s="12">
        <v>0</v>
      </c>
      <c r="X1893" t="s">
        <v>390</v>
      </c>
      <c r="Y1893" t="s">
        <v>391</v>
      </c>
      <c r="Z1893" s="12">
        <v>6</v>
      </c>
      <c r="AA1893" s="12">
        <v>11.3</v>
      </c>
      <c r="AB1893" s="12">
        <v>13.1</v>
      </c>
      <c r="AC1893" s="12">
        <v>13.1</v>
      </c>
      <c r="AD1893" s="12">
        <v>828.08999999999992</v>
      </c>
      <c r="AE1893" s="12">
        <v>1506.05</v>
      </c>
      <c r="AF1893" s="12">
        <v>6727.5</v>
      </c>
      <c r="AG1893" s="52">
        <v>1</v>
      </c>
      <c r="AH1893" s="52"/>
      <c r="AI1893" s="52"/>
      <c r="AJ1893" s="21">
        <f t="shared" si="266"/>
        <v>828.08999999999992</v>
      </c>
      <c r="AK1893" s="21">
        <f t="shared" si="267"/>
        <v>1506.05</v>
      </c>
      <c r="AL1893" s="21">
        <f t="shared" si="268"/>
        <v>6727.5</v>
      </c>
      <c r="AM1893" s="12">
        <v>1</v>
      </c>
      <c r="AN1893" s="12">
        <v>1</v>
      </c>
      <c r="AO1893" s="12">
        <v>577</v>
      </c>
      <c r="AP1893" s="12">
        <v>750</v>
      </c>
      <c r="AQ1893" s="22">
        <f t="shared" si="269"/>
        <v>1405.09</v>
      </c>
      <c r="AR1893" s="22">
        <f t="shared" si="270"/>
        <v>2083.0500000000002</v>
      </c>
      <c r="AS1893" s="22">
        <f t="shared" si="271"/>
        <v>7304.5</v>
      </c>
      <c r="AT1893" s="22">
        <f t="shared" si="272"/>
        <v>1578.09</v>
      </c>
      <c r="AU1893" s="22">
        <f t="shared" si="273"/>
        <v>2256.0500000000002</v>
      </c>
      <c r="AV1893" s="22">
        <f t="shared" si="274"/>
        <v>7477.5</v>
      </c>
      <c r="AW1893">
        <v>2030</v>
      </c>
      <c r="AX1893" t="s">
        <v>24</v>
      </c>
      <c r="AY1893" s="12">
        <v>21</v>
      </c>
      <c r="AZ1893" t="s">
        <v>392</v>
      </c>
      <c r="BA1893">
        <v>3</v>
      </c>
      <c r="BB1893">
        <v>33</v>
      </c>
      <c r="BC1893">
        <v>0</v>
      </c>
      <c r="BD1893">
        <v>2023</v>
      </c>
      <c r="BE1893" t="s">
        <v>393</v>
      </c>
    </row>
    <row r="1894" spans="1:57" x14ac:dyDescent="0.2">
      <c r="A1894">
        <v>106</v>
      </c>
      <c r="B1894">
        <v>2023</v>
      </c>
      <c r="C1894" t="s">
        <v>15</v>
      </c>
      <c r="D1894" t="s">
        <v>31</v>
      </c>
      <c r="E1894" t="s">
        <v>388</v>
      </c>
      <c r="F1894" t="s">
        <v>389</v>
      </c>
      <c r="G1894" t="s">
        <v>60</v>
      </c>
      <c r="H1894" t="s">
        <v>387</v>
      </c>
      <c r="I1894" t="s">
        <v>37</v>
      </c>
      <c r="K1894" t="s">
        <v>387</v>
      </c>
      <c r="L1894" s="12">
        <v>0</v>
      </c>
      <c r="M1894" s="12">
        <v>0</v>
      </c>
      <c r="N1894" s="12">
        <v>0</v>
      </c>
      <c r="O1894" t="s">
        <v>38</v>
      </c>
      <c r="P1894" t="s">
        <v>839</v>
      </c>
      <c r="Q1894" s="12">
        <v>6</v>
      </c>
      <c r="R1894" s="12">
        <v>9</v>
      </c>
      <c r="S1894" s="12">
        <v>9</v>
      </c>
      <c r="T1894" s="12">
        <v>48</v>
      </c>
      <c r="U1894" s="12">
        <v>0</v>
      </c>
      <c r="V1894" s="12">
        <v>0</v>
      </c>
      <c r="W1894" s="12">
        <v>0</v>
      </c>
      <c r="X1894" t="s">
        <v>390</v>
      </c>
      <c r="Y1894" t="s">
        <v>391</v>
      </c>
      <c r="Z1894" s="12">
        <v>6</v>
      </c>
      <c r="AA1894" s="12">
        <v>11.3</v>
      </c>
      <c r="AB1894" s="12">
        <v>13.1</v>
      </c>
      <c r="AC1894" s="12">
        <v>13.1</v>
      </c>
      <c r="AD1894" s="12">
        <v>828.08999999999992</v>
      </c>
      <c r="AE1894" s="12">
        <v>1506.05</v>
      </c>
      <c r="AF1894" s="12">
        <v>6727.5</v>
      </c>
      <c r="AG1894" s="52">
        <v>1</v>
      </c>
      <c r="AH1894" s="52"/>
      <c r="AI1894" s="52"/>
      <c r="AJ1894" s="21">
        <f t="shared" si="266"/>
        <v>828.08999999999992</v>
      </c>
      <c r="AK1894" s="21">
        <f t="shared" si="267"/>
        <v>1506.05</v>
      </c>
      <c r="AL1894" s="21">
        <f t="shared" si="268"/>
        <v>6727.5</v>
      </c>
      <c r="AM1894" s="12">
        <v>1</v>
      </c>
      <c r="AN1894" s="12">
        <v>1</v>
      </c>
      <c r="AO1894" s="12">
        <v>577</v>
      </c>
      <c r="AP1894" s="12">
        <v>750</v>
      </c>
      <c r="AQ1894" s="22">
        <f t="shared" si="269"/>
        <v>1405.09</v>
      </c>
      <c r="AR1894" s="22">
        <f t="shared" si="270"/>
        <v>2083.0500000000002</v>
      </c>
      <c r="AS1894" s="22">
        <f t="shared" si="271"/>
        <v>7304.5</v>
      </c>
      <c r="AT1894" s="22">
        <f t="shared" si="272"/>
        <v>1578.09</v>
      </c>
      <c r="AU1894" s="22">
        <f t="shared" si="273"/>
        <v>2256.0500000000002</v>
      </c>
      <c r="AV1894" s="22">
        <f t="shared" si="274"/>
        <v>7477.5</v>
      </c>
      <c r="AW1894">
        <v>2035</v>
      </c>
      <c r="AX1894" t="s">
        <v>24</v>
      </c>
      <c r="AY1894" s="12">
        <v>21</v>
      </c>
      <c r="AZ1894" t="s">
        <v>392</v>
      </c>
      <c r="BA1894">
        <v>3</v>
      </c>
      <c r="BB1894">
        <v>33</v>
      </c>
      <c r="BC1894">
        <v>0</v>
      </c>
      <c r="BD1894">
        <v>2023</v>
      </c>
      <c r="BE1894" t="s">
        <v>393</v>
      </c>
    </row>
    <row r="1895" spans="1:57" x14ac:dyDescent="0.2">
      <c r="A1895">
        <v>106</v>
      </c>
      <c r="B1895">
        <v>2023</v>
      </c>
      <c r="C1895" t="s">
        <v>15</v>
      </c>
      <c r="D1895" t="s">
        <v>31</v>
      </c>
      <c r="E1895" t="s">
        <v>388</v>
      </c>
      <c r="F1895" t="s">
        <v>389</v>
      </c>
      <c r="G1895" t="s">
        <v>60</v>
      </c>
      <c r="H1895" t="s">
        <v>387</v>
      </c>
      <c r="I1895" t="s">
        <v>37</v>
      </c>
      <c r="K1895" t="s">
        <v>387</v>
      </c>
      <c r="L1895" s="12">
        <v>0</v>
      </c>
      <c r="M1895" s="12">
        <v>0</v>
      </c>
      <c r="N1895" s="12">
        <v>0</v>
      </c>
      <c r="O1895" t="s">
        <v>38</v>
      </c>
      <c r="P1895" t="s">
        <v>839</v>
      </c>
      <c r="Q1895" s="12">
        <v>6</v>
      </c>
      <c r="R1895" s="12">
        <v>9</v>
      </c>
      <c r="S1895" s="12">
        <v>9</v>
      </c>
      <c r="T1895" s="12">
        <v>48</v>
      </c>
      <c r="U1895" s="12">
        <v>0</v>
      </c>
      <c r="V1895" s="12">
        <v>0</v>
      </c>
      <c r="W1895" s="12">
        <v>0</v>
      </c>
      <c r="X1895" t="s">
        <v>390</v>
      </c>
      <c r="Y1895" t="s">
        <v>391</v>
      </c>
      <c r="Z1895" s="12">
        <v>6</v>
      </c>
      <c r="AA1895" s="12">
        <v>11.3</v>
      </c>
      <c r="AB1895" s="12">
        <v>13.1</v>
      </c>
      <c r="AC1895" s="12">
        <v>13.1</v>
      </c>
      <c r="AD1895" s="12">
        <v>828.08999999999992</v>
      </c>
      <c r="AE1895" s="12">
        <v>1506.05</v>
      </c>
      <c r="AF1895" s="12">
        <v>6727.5</v>
      </c>
      <c r="AG1895" s="52">
        <v>1</v>
      </c>
      <c r="AH1895" s="52"/>
      <c r="AI1895" s="52"/>
      <c r="AJ1895" s="21">
        <f t="shared" si="266"/>
        <v>828.08999999999992</v>
      </c>
      <c r="AK1895" s="21">
        <f t="shared" si="267"/>
        <v>1506.05</v>
      </c>
      <c r="AL1895" s="21">
        <f t="shared" si="268"/>
        <v>6727.5</v>
      </c>
      <c r="AM1895" s="12">
        <v>1</v>
      </c>
      <c r="AN1895" s="12">
        <v>1</v>
      </c>
      <c r="AO1895" s="12">
        <v>577</v>
      </c>
      <c r="AP1895" s="12">
        <v>750</v>
      </c>
      <c r="AQ1895" s="22">
        <f t="shared" si="269"/>
        <v>1405.09</v>
      </c>
      <c r="AR1895" s="22">
        <f t="shared" si="270"/>
        <v>2083.0500000000002</v>
      </c>
      <c r="AS1895" s="22">
        <f t="shared" si="271"/>
        <v>7304.5</v>
      </c>
      <c r="AT1895" s="22">
        <f t="shared" si="272"/>
        <v>1578.09</v>
      </c>
      <c r="AU1895" s="22">
        <f t="shared" si="273"/>
        <v>2256.0500000000002</v>
      </c>
      <c r="AV1895" s="22">
        <f t="shared" si="274"/>
        <v>7477.5</v>
      </c>
      <c r="AW1895">
        <v>2040</v>
      </c>
      <c r="AX1895" t="s">
        <v>24</v>
      </c>
      <c r="AY1895" s="12">
        <v>21</v>
      </c>
      <c r="AZ1895" t="s">
        <v>392</v>
      </c>
      <c r="BA1895">
        <v>3</v>
      </c>
      <c r="BB1895">
        <v>33</v>
      </c>
      <c r="BC1895">
        <v>0</v>
      </c>
      <c r="BD1895">
        <v>2023</v>
      </c>
      <c r="BE1895" t="s">
        <v>393</v>
      </c>
    </row>
    <row r="1896" spans="1:57" x14ac:dyDescent="0.2">
      <c r="A1896">
        <v>106</v>
      </c>
      <c r="B1896">
        <v>2023</v>
      </c>
      <c r="C1896" t="s">
        <v>15</v>
      </c>
      <c r="D1896" t="s">
        <v>31</v>
      </c>
      <c r="E1896" t="s">
        <v>388</v>
      </c>
      <c r="F1896" t="s">
        <v>389</v>
      </c>
      <c r="G1896" t="s">
        <v>60</v>
      </c>
      <c r="H1896" t="s">
        <v>387</v>
      </c>
      <c r="I1896" t="s">
        <v>37</v>
      </c>
      <c r="K1896" t="s">
        <v>387</v>
      </c>
      <c r="L1896" s="12">
        <v>0</v>
      </c>
      <c r="M1896" s="12">
        <v>0</v>
      </c>
      <c r="N1896" s="12">
        <v>0</v>
      </c>
      <c r="O1896" t="s">
        <v>38</v>
      </c>
      <c r="P1896" t="s">
        <v>839</v>
      </c>
      <c r="Q1896" s="12">
        <v>6</v>
      </c>
      <c r="R1896" s="12">
        <v>9</v>
      </c>
      <c r="S1896" s="12">
        <v>9</v>
      </c>
      <c r="T1896" s="12">
        <v>48</v>
      </c>
      <c r="U1896" s="12">
        <v>0</v>
      </c>
      <c r="V1896" s="12">
        <v>0</v>
      </c>
      <c r="W1896" s="12">
        <v>0</v>
      </c>
      <c r="X1896" t="s">
        <v>390</v>
      </c>
      <c r="Y1896" t="s">
        <v>391</v>
      </c>
      <c r="Z1896" s="12">
        <v>6</v>
      </c>
      <c r="AA1896" s="12">
        <v>11.3</v>
      </c>
      <c r="AB1896" s="12">
        <v>13.1</v>
      </c>
      <c r="AC1896" s="12">
        <v>13.1</v>
      </c>
      <c r="AD1896" s="12">
        <v>828.08999999999992</v>
      </c>
      <c r="AE1896" s="12">
        <v>1506.05</v>
      </c>
      <c r="AF1896" s="12">
        <v>6727.5</v>
      </c>
      <c r="AG1896" s="52">
        <v>1</v>
      </c>
      <c r="AH1896" s="52"/>
      <c r="AI1896" s="52"/>
      <c r="AJ1896" s="21">
        <f t="shared" si="266"/>
        <v>828.08999999999992</v>
      </c>
      <c r="AK1896" s="21">
        <f t="shared" si="267"/>
        <v>1506.05</v>
      </c>
      <c r="AL1896" s="21">
        <f t="shared" si="268"/>
        <v>6727.5</v>
      </c>
      <c r="AM1896" s="12">
        <v>1</v>
      </c>
      <c r="AN1896" s="12">
        <v>1</v>
      </c>
      <c r="AO1896" s="12">
        <v>577</v>
      </c>
      <c r="AP1896" s="12">
        <v>750</v>
      </c>
      <c r="AQ1896" s="22">
        <f t="shared" si="269"/>
        <v>1405.09</v>
      </c>
      <c r="AR1896" s="22">
        <f t="shared" si="270"/>
        <v>2083.0500000000002</v>
      </c>
      <c r="AS1896" s="22">
        <f t="shared" si="271"/>
        <v>7304.5</v>
      </c>
      <c r="AT1896" s="22">
        <f t="shared" si="272"/>
        <v>1578.09</v>
      </c>
      <c r="AU1896" s="22">
        <f t="shared" si="273"/>
        <v>2256.0500000000002</v>
      </c>
      <c r="AV1896" s="22">
        <f t="shared" si="274"/>
        <v>7477.5</v>
      </c>
      <c r="AW1896">
        <v>2045</v>
      </c>
      <c r="AX1896" t="s">
        <v>24</v>
      </c>
      <c r="AY1896" s="12">
        <v>21</v>
      </c>
      <c r="AZ1896" t="s">
        <v>392</v>
      </c>
      <c r="BA1896">
        <v>3</v>
      </c>
      <c r="BB1896">
        <v>33</v>
      </c>
      <c r="BC1896">
        <v>0</v>
      </c>
      <c r="BD1896">
        <v>2023</v>
      </c>
      <c r="BE1896" t="s">
        <v>393</v>
      </c>
    </row>
    <row r="1897" spans="1:57" x14ac:dyDescent="0.2">
      <c r="A1897">
        <v>106</v>
      </c>
      <c r="B1897">
        <v>2023</v>
      </c>
      <c r="C1897" t="s">
        <v>15</v>
      </c>
      <c r="D1897" t="s">
        <v>31</v>
      </c>
      <c r="E1897" t="s">
        <v>388</v>
      </c>
      <c r="F1897" t="s">
        <v>389</v>
      </c>
      <c r="G1897" t="s">
        <v>60</v>
      </c>
      <c r="H1897" t="s">
        <v>387</v>
      </c>
      <c r="I1897" t="s">
        <v>37</v>
      </c>
      <c r="K1897" t="s">
        <v>387</v>
      </c>
      <c r="L1897" s="12">
        <v>0</v>
      </c>
      <c r="M1897" s="12">
        <v>0</v>
      </c>
      <c r="N1897" s="12">
        <v>0</v>
      </c>
      <c r="O1897" t="s">
        <v>38</v>
      </c>
      <c r="P1897" t="s">
        <v>839</v>
      </c>
      <c r="Q1897" s="12">
        <v>6</v>
      </c>
      <c r="R1897" s="12">
        <v>9</v>
      </c>
      <c r="S1897" s="12">
        <v>9</v>
      </c>
      <c r="T1897" s="12">
        <v>48</v>
      </c>
      <c r="U1897" s="12">
        <v>0</v>
      </c>
      <c r="V1897" s="12">
        <v>0</v>
      </c>
      <c r="W1897" s="12">
        <v>0</v>
      </c>
      <c r="X1897" t="s">
        <v>390</v>
      </c>
      <c r="Y1897" t="s">
        <v>391</v>
      </c>
      <c r="Z1897" s="12">
        <v>6</v>
      </c>
      <c r="AA1897" s="12">
        <v>11.3</v>
      </c>
      <c r="AB1897" s="12">
        <v>13.1</v>
      </c>
      <c r="AC1897" s="12">
        <v>13.1</v>
      </c>
      <c r="AD1897" s="12">
        <v>828.08999999999992</v>
      </c>
      <c r="AE1897" s="12">
        <v>1506.05</v>
      </c>
      <c r="AF1897" s="12">
        <v>6727.5</v>
      </c>
      <c r="AG1897" s="52">
        <v>1</v>
      </c>
      <c r="AH1897" s="52"/>
      <c r="AI1897" s="52"/>
      <c r="AJ1897" s="21">
        <f t="shared" si="266"/>
        <v>828.08999999999992</v>
      </c>
      <c r="AK1897" s="21">
        <f t="shared" si="267"/>
        <v>1506.05</v>
      </c>
      <c r="AL1897" s="21">
        <f t="shared" si="268"/>
        <v>6727.5</v>
      </c>
      <c r="AM1897" s="12">
        <v>1</v>
      </c>
      <c r="AN1897" s="12">
        <v>1</v>
      </c>
      <c r="AO1897" s="12">
        <v>577</v>
      </c>
      <c r="AP1897" s="12">
        <v>750</v>
      </c>
      <c r="AQ1897" s="22">
        <f t="shared" si="269"/>
        <v>1405.09</v>
      </c>
      <c r="AR1897" s="22">
        <f t="shared" si="270"/>
        <v>2083.0500000000002</v>
      </c>
      <c r="AS1897" s="22">
        <f t="shared" si="271"/>
        <v>7304.5</v>
      </c>
      <c r="AT1897" s="22">
        <f t="shared" si="272"/>
        <v>1578.09</v>
      </c>
      <c r="AU1897" s="22">
        <f t="shared" si="273"/>
        <v>2256.0500000000002</v>
      </c>
      <c r="AV1897" s="22">
        <f t="shared" si="274"/>
        <v>7477.5</v>
      </c>
      <c r="AW1897">
        <v>2050</v>
      </c>
      <c r="AX1897" t="s">
        <v>24</v>
      </c>
      <c r="AY1897" s="12">
        <v>21</v>
      </c>
      <c r="AZ1897" t="s">
        <v>392</v>
      </c>
      <c r="BA1897">
        <v>3</v>
      </c>
      <c r="BB1897">
        <v>33</v>
      </c>
      <c r="BC1897">
        <v>0</v>
      </c>
      <c r="BD1897">
        <v>2023</v>
      </c>
      <c r="BE1897" t="s">
        <v>393</v>
      </c>
    </row>
    <row r="1898" spans="1:57" x14ac:dyDescent="0.2">
      <c r="A1898">
        <v>106</v>
      </c>
      <c r="B1898">
        <v>2023</v>
      </c>
      <c r="C1898" t="s">
        <v>15</v>
      </c>
      <c r="D1898" t="s">
        <v>31</v>
      </c>
      <c r="E1898" t="s">
        <v>388</v>
      </c>
      <c r="F1898" t="s">
        <v>389</v>
      </c>
      <c r="G1898" t="s">
        <v>60</v>
      </c>
      <c r="H1898" t="s">
        <v>387</v>
      </c>
      <c r="I1898" t="s">
        <v>37</v>
      </c>
      <c r="K1898" t="s">
        <v>387</v>
      </c>
      <c r="L1898" s="12">
        <v>0</v>
      </c>
      <c r="M1898" s="12">
        <v>0</v>
      </c>
      <c r="N1898" s="12">
        <v>0</v>
      </c>
      <c r="O1898" t="s">
        <v>38</v>
      </c>
      <c r="P1898" t="s">
        <v>839</v>
      </c>
      <c r="Q1898" s="12">
        <v>6</v>
      </c>
      <c r="R1898" s="12">
        <v>9</v>
      </c>
      <c r="S1898" s="12">
        <v>9</v>
      </c>
      <c r="T1898" s="12">
        <v>48</v>
      </c>
      <c r="U1898" s="12">
        <v>0</v>
      </c>
      <c r="V1898" s="12">
        <v>0</v>
      </c>
      <c r="W1898" s="12">
        <v>0</v>
      </c>
      <c r="X1898" t="s">
        <v>390</v>
      </c>
      <c r="Y1898" t="s">
        <v>391</v>
      </c>
      <c r="Z1898" s="12">
        <v>6</v>
      </c>
      <c r="AA1898" s="12">
        <v>11.3</v>
      </c>
      <c r="AB1898" s="12">
        <v>13.1</v>
      </c>
      <c r="AC1898" s="12">
        <v>13.1</v>
      </c>
      <c r="AD1898" s="12">
        <v>828.08999999999992</v>
      </c>
      <c r="AE1898" s="12">
        <v>1506.05</v>
      </c>
      <c r="AF1898" s="12">
        <v>6727.5</v>
      </c>
      <c r="AG1898" s="52">
        <v>1</v>
      </c>
      <c r="AH1898" s="52"/>
      <c r="AI1898" s="52"/>
      <c r="AJ1898" s="21">
        <f t="shared" si="266"/>
        <v>828.08999999999992</v>
      </c>
      <c r="AK1898" s="21">
        <f t="shared" si="267"/>
        <v>1506.05</v>
      </c>
      <c r="AL1898" s="21">
        <f t="shared" si="268"/>
        <v>6727.5</v>
      </c>
      <c r="AM1898" s="12">
        <v>1</v>
      </c>
      <c r="AN1898" s="12">
        <v>1</v>
      </c>
      <c r="AO1898" s="12">
        <v>577</v>
      </c>
      <c r="AP1898" s="12">
        <v>750</v>
      </c>
      <c r="AQ1898" s="22">
        <f t="shared" si="269"/>
        <v>1405.09</v>
      </c>
      <c r="AR1898" s="22">
        <f t="shared" si="270"/>
        <v>2083.0500000000002</v>
      </c>
      <c r="AS1898" s="22">
        <f t="shared" si="271"/>
        <v>7304.5</v>
      </c>
      <c r="AT1898" s="22">
        <f t="shared" si="272"/>
        <v>1578.09</v>
      </c>
      <c r="AU1898" s="22">
        <f t="shared" si="273"/>
        <v>2256.0500000000002</v>
      </c>
      <c r="AV1898" s="22">
        <f t="shared" si="274"/>
        <v>7477.5</v>
      </c>
      <c r="AW1898">
        <v>2023</v>
      </c>
      <c r="AX1898" t="s">
        <v>27</v>
      </c>
      <c r="AY1898" s="12">
        <v>21</v>
      </c>
      <c r="AZ1898" t="s">
        <v>392</v>
      </c>
      <c r="BA1898">
        <v>3</v>
      </c>
      <c r="BB1898">
        <v>33</v>
      </c>
      <c r="BC1898">
        <v>0</v>
      </c>
      <c r="BD1898">
        <v>2023</v>
      </c>
      <c r="BE1898" t="s">
        <v>393</v>
      </c>
    </row>
    <row r="1899" spans="1:57" x14ac:dyDescent="0.2">
      <c r="A1899">
        <v>106</v>
      </c>
      <c r="B1899">
        <v>2023</v>
      </c>
      <c r="C1899" t="s">
        <v>15</v>
      </c>
      <c r="D1899" t="s">
        <v>31</v>
      </c>
      <c r="E1899" t="s">
        <v>388</v>
      </c>
      <c r="F1899" t="s">
        <v>389</v>
      </c>
      <c r="G1899" t="s">
        <v>60</v>
      </c>
      <c r="H1899" t="s">
        <v>387</v>
      </c>
      <c r="I1899" t="s">
        <v>37</v>
      </c>
      <c r="K1899" t="s">
        <v>387</v>
      </c>
      <c r="L1899" s="12">
        <v>0</v>
      </c>
      <c r="M1899" s="12">
        <v>0</v>
      </c>
      <c r="N1899" s="12">
        <v>0</v>
      </c>
      <c r="O1899" t="s">
        <v>38</v>
      </c>
      <c r="P1899" t="s">
        <v>839</v>
      </c>
      <c r="Q1899" s="12">
        <v>6</v>
      </c>
      <c r="R1899" s="12">
        <v>9</v>
      </c>
      <c r="S1899" s="12">
        <v>9</v>
      </c>
      <c r="T1899" s="12">
        <v>48</v>
      </c>
      <c r="U1899" s="12">
        <v>0</v>
      </c>
      <c r="V1899" s="12">
        <v>0</v>
      </c>
      <c r="W1899" s="12">
        <v>0</v>
      </c>
      <c r="X1899" t="s">
        <v>390</v>
      </c>
      <c r="Y1899" t="s">
        <v>391</v>
      </c>
      <c r="Z1899" s="12">
        <v>6</v>
      </c>
      <c r="AA1899" s="12">
        <v>11.3</v>
      </c>
      <c r="AB1899" s="12">
        <v>13.1</v>
      </c>
      <c r="AC1899" s="12">
        <v>13.1</v>
      </c>
      <c r="AD1899" s="12">
        <v>828.08999999999992</v>
      </c>
      <c r="AE1899" s="12">
        <v>1506.05</v>
      </c>
      <c r="AF1899" s="12">
        <v>6727.5</v>
      </c>
      <c r="AG1899" s="52">
        <v>1</v>
      </c>
      <c r="AH1899" s="52"/>
      <c r="AI1899" s="52"/>
      <c r="AJ1899" s="21">
        <f t="shared" si="266"/>
        <v>828.08999999999992</v>
      </c>
      <c r="AK1899" s="21">
        <f t="shared" si="267"/>
        <v>1506.05</v>
      </c>
      <c r="AL1899" s="21">
        <f t="shared" si="268"/>
        <v>6727.5</v>
      </c>
      <c r="AM1899" s="12">
        <v>1</v>
      </c>
      <c r="AN1899" s="12">
        <v>1</v>
      </c>
      <c r="AO1899" s="12">
        <v>577</v>
      </c>
      <c r="AP1899" s="12">
        <v>750</v>
      </c>
      <c r="AQ1899" s="22">
        <f t="shared" si="269"/>
        <v>1405.09</v>
      </c>
      <c r="AR1899" s="22">
        <f t="shared" si="270"/>
        <v>2083.0500000000002</v>
      </c>
      <c r="AS1899" s="22">
        <f t="shared" si="271"/>
        <v>7304.5</v>
      </c>
      <c r="AT1899" s="22">
        <f t="shared" si="272"/>
        <v>1578.09</v>
      </c>
      <c r="AU1899" s="22">
        <f t="shared" si="273"/>
        <v>2256.0500000000002</v>
      </c>
      <c r="AV1899" s="22">
        <f t="shared" si="274"/>
        <v>7477.5</v>
      </c>
      <c r="AW1899">
        <v>2030</v>
      </c>
      <c r="AX1899" t="s">
        <v>27</v>
      </c>
      <c r="AY1899" s="12">
        <v>21</v>
      </c>
      <c r="AZ1899" t="s">
        <v>392</v>
      </c>
      <c r="BA1899">
        <v>3</v>
      </c>
      <c r="BB1899">
        <v>33</v>
      </c>
      <c r="BC1899">
        <v>0</v>
      </c>
      <c r="BD1899">
        <v>2023</v>
      </c>
      <c r="BE1899" t="s">
        <v>393</v>
      </c>
    </row>
    <row r="1900" spans="1:57" x14ac:dyDescent="0.2">
      <c r="A1900">
        <v>106</v>
      </c>
      <c r="B1900">
        <v>2023</v>
      </c>
      <c r="C1900" t="s">
        <v>15</v>
      </c>
      <c r="D1900" t="s">
        <v>31</v>
      </c>
      <c r="E1900" t="s">
        <v>388</v>
      </c>
      <c r="F1900" t="s">
        <v>389</v>
      </c>
      <c r="G1900" t="s">
        <v>60</v>
      </c>
      <c r="H1900" t="s">
        <v>387</v>
      </c>
      <c r="I1900" t="s">
        <v>37</v>
      </c>
      <c r="K1900" t="s">
        <v>387</v>
      </c>
      <c r="L1900" s="12">
        <v>0</v>
      </c>
      <c r="M1900" s="12">
        <v>0</v>
      </c>
      <c r="N1900" s="12">
        <v>0</v>
      </c>
      <c r="O1900" t="s">
        <v>38</v>
      </c>
      <c r="P1900" t="s">
        <v>839</v>
      </c>
      <c r="Q1900" s="12">
        <v>6</v>
      </c>
      <c r="R1900" s="12">
        <v>9</v>
      </c>
      <c r="S1900" s="12">
        <v>9</v>
      </c>
      <c r="T1900" s="12">
        <v>48</v>
      </c>
      <c r="U1900" s="12">
        <v>0</v>
      </c>
      <c r="V1900" s="12">
        <v>0</v>
      </c>
      <c r="W1900" s="12">
        <v>0</v>
      </c>
      <c r="X1900" t="s">
        <v>390</v>
      </c>
      <c r="Y1900" t="s">
        <v>391</v>
      </c>
      <c r="Z1900" s="12">
        <v>6</v>
      </c>
      <c r="AA1900" s="12">
        <v>11.3</v>
      </c>
      <c r="AB1900" s="12">
        <v>13.1</v>
      </c>
      <c r="AC1900" s="12">
        <v>13.1</v>
      </c>
      <c r="AD1900" s="12">
        <v>828.08999999999992</v>
      </c>
      <c r="AE1900" s="12">
        <v>1506.05</v>
      </c>
      <c r="AF1900" s="12">
        <v>6727.5</v>
      </c>
      <c r="AG1900" s="52">
        <v>1</v>
      </c>
      <c r="AH1900" s="52"/>
      <c r="AI1900" s="52"/>
      <c r="AJ1900" s="21">
        <f t="shared" si="266"/>
        <v>828.08999999999992</v>
      </c>
      <c r="AK1900" s="21">
        <f t="shared" si="267"/>
        <v>1506.05</v>
      </c>
      <c r="AL1900" s="21">
        <f t="shared" si="268"/>
        <v>6727.5</v>
      </c>
      <c r="AM1900" s="12">
        <v>1</v>
      </c>
      <c r="AN1900" s="12">
        <v>1</v>
      </c>
      <c r="AO1900" s="12">
        <v>577</v>
      </c>
      <c r="AP1900" s="12">
        <v>750</v>
      </c>
      <c r="AQ1900" s="22">
        <f t="shared" si="269"/>
        <v>1405.09</v>
      </c>
      <c r="AR1900" s="22">
        <f t="shared" si="270"/>
        <v>2083.0500000000002</v>
      </c>
      <c r="AS1900" s="22">
        <f t="shared" si="271"/>
        <v>7304.5</v>
      </c>
      <c r="AT1900" s="22">
        <f t="shared" si="272"/>
        <v>1578.09</v>
      </c>
      <c r="AU1900" s="22">
        <f t="shared" si="273"/>
        <v>2256.0500000000002</v>
      </c>
      <c r="AV1900" s="22">
        <f t="shared" si="274"/>
        <v>7477.5</v>
      </c>
      <c r="AW1900">
        <v>2035</v>
      </c>
      <c r="AX1900" t="s">
        <v>27</v>
      </c>
      <c r="AY1900" s="12">
        <v>21</v>
      </c>
      <c r="AZ1900" t="s">
        <v>392</v>
      </c>
      <c r="BA1900">
        <v>3</v>
      </c>
      <c r="BB1900">
        <v>33</v>
      </c>
      <c r="BC1900">
        <v>0</v>
      </c>
      <c r="BD1900">
        <v>2023</v>
      </c>
      <c r="BE1900" t="s">
        <v>393</v>
      </c>
    </row>
    <row r="1901" spans="1:57" x14ac:dyDescent="0.2">
      <c r="A1901">
        <v>106</v>
      </c>
      <c r="B1901">
        <v>2023</v>
      </c>
      <c r="C1901" t="s">
        <v>15</v>
      </c>
      <c r="D1901" t="s">
        <v>31</v>
      </c>
      <c r="E1901" t="s">
        <v>388</v>
      </c>
      <c r="F1901" t="s">
        <v>389</v>
      </c>
      <c r="G1901" t="s">
        <v>60</v>
      </c>
      <c r="H1901" t="s">
        <v>387</v>
      </c>
      <c r="I1901" t="s">
        <v>37</v>
      </c>
      <c r="K1901" t="s">
        <v>387</v>
      </c>
      <c r="L1901" s="12">
        <v>0</v>
      </c>
      <c r="M1901" s="12">
        <v>0</v>
      </c>
      <c r="N1901" s="12">
        <v>0</v>
      </c>
      <c r="O1901" t="s">
        <v>38</v>
      </c>
      <c r="P1901" t="s">
        <v>839</v>
      </c>
      <c r="Q1901" s="12">
        <v>6</v>
      </c>
      <c r="R1901" s="12">
        <v>9</v>
      </c>
      <c r="S1901" s="12">
        <v>9</v>
      </c>
      <c r="T1901" s="12">
        <v>48</v>
      </c>
      <c r="U1901" s="12">
        <v>0</v>
      </c>
      <c r="V1901" s="12">
        <v>0</v>
      </c>
      <c r="W1901" s="12">
        <v>0</v>
      </c>
      <c r="X1901" t="s">
        <v>390</v>
      </c>
      <c r="Y1901" t="s">
        <v>391</v>
      </c>
      <c r="Z1901" s="12">
        <v>6</v>
      </c>
      <c r="AA1901" s="12">
        <v>11.3</v>
      </c>
      <c r="AB1901" s="12">
        <v>13.1</v>
      </c>
      <c r="AC1901" s="12">
        <v>13.1</v>
      </c>
      <c r="AD1901" s="12">
        <v>828.08999999999992</v>
      </c>
      <c r="AE1901" s="12">
        <v>1506.05</v>
      </c>
      <c r="AF1901" s="12">
        <v>6727.5</v>
      </c>
      <c r="AG1901" s="52">
        <v>1</v>
      </c>
      <c r="AH1901" s="52"/>
      <c r="AI1901" s="52"/>
      <c r="AJ1901" s="21">
        <f t="shared" si="266"/>
        <v>828.08999999999992</v>
      </c>
      <c r="AK1901" s="21">
        <f t="shared" si="267"/>
        <v>1506.05</v>
      </c>
      <c r="AL1901" s="21">
        <f t="shared" si="268"/>
        <v>6727.5</v>
      </c>
      <c r="AM1901" s="12">
        <v>1</v>
      </c>
      <c r="AN1901" s="12">
        <v>1</v>
      </c>
      <c r="AO1901" s="12">
        <v>577</v>
      </c>
      <c r="AP1901" s="12">
        <v>750</v>
      </c>
      <c r="AQ1901" s="22">
        <f t="shared" si="269"/>
        <v>1405.09</v>
      </c>
      <c r="AR1901" s="22">
        <f t="shared" si="270"/>
        <v>2083.0500000000002</v>
      </c>
      <c r="AS1901" s="22">
        <f t="shared" si="271"/>
        <v>7304.5</v>
      </c>
      <c r="AT1901" s="22">
        <f t="shared" si="272"/>
        <v>1578.09</v>
      </c>
      <c r="AU1901" s="22">
        <f t="shared" si="273"/>
        <v>2256.0500000000002</v>
      </c>
      <c r="AV1901" s="22">
        <f t="shared" si="274"/>
        <v>7477.5</v>
      </c>
      <c r="AW1901">
        <v>2040</v>
      </c>
      <c r="AX1901" t="s">
        <v>27</v>
      </c>
      <c r="AY1901" s="12">
        <v>21</v>
      </c>
      <c r="AZ1901" t="s">
        <v>392</v>
      </c>
      <c r="BA1901">
        <v>3</v>
      </c>
      <c r="BB1901">
        <v>33</v>
      </c>
      <c r="BC1901">
        <v>0</v>
      </c>
      <c r="BD1901">
        <v>2023</v>
      </c>
      <c r="BE1901" t="s">
        <v>393</v>
      </c>
    </row>
    <row r="1902" spans="1:57" x14ac:dyDescent="0.2">
      <c r="A1902">
        <v>106</v>
      </c>
      <c r="B1902">
        <v>2023</v>
      </c>
      <c r="C1902" t="s">
        <v>15</v>
      </c>
      <c r="D1902" t="s">
        <v>31</v>
      </c>
      <c r="E1902" t="s">
        <v>388</v>
      </c>
      <c r="F1902" t="s">
        <v>389</v>
      </c>
      <c r="G1902" t="s">
        <v>60</v>
      </c>
      <c r="H1902" t="s">
        <v>387</v>
      </c>
      <c r="I1902" t="s">
        <v>37</v>
      </c>
      <c r="K1902" t="s">
        <v>387</v>
      </c>
      <c r="L1902" s="12">
        <v>0</v>
      </c>
      <c r="M1902" s="12">
        <v>0</v>
      </c>
      <c r="N1902" s="12">
        <v>0</v>
      </c>
      <c r="O1902" t="s">
        <v>38</v>
      </c>
      <c r="P1902" t="s">
        <v>839</v>
      </c>
      <c r="Q1902" s="12">
        <v>6</v>
      </c>
      <c r="R1902" s="12">
        <v>9</v>
      </c>
      <c r="S1902" s="12">
        <v>9</v>
      </c>
      <c r="T1902" s="12">
        <v>48</v>
      </c>
      <c r="U1902" s="12">
        <v>0</v>
      </c>
      <c r="V1902" s="12">
        <v>0</v>
      </c>
      <c r="W1902" s="12">
        <v>0</v>
      </c>
      <c r="X1902" t="s">
        <v>390</v>
      </c>
      <c r="Y1902" t="s">
        <v>391</v>
      </c>
      <c r="Z1902" s="12">
        <v>6</v>
      </c>
      <c r="AA1902" s="12">
        <v>11.3</v>
      </c>
      <c r="AB1902" s="12">
        <v>13.1</v>
      </c>
      <c r="AC1902" s="12">
        <v>13.1</v>
      </c>
      <c r="AD1902" s="12">
        <v>828.08999999999992</v>
      </c>
      <c r="AE1902" s="12">
        <v>1506.05</v>
      </c>
      <c r="AF1902" s="12">
        <v>6727.5</v>
      </c>
      <c r="AG1902" s="52">
        <v>1</v>
      </c>
      <c r="AH1902" s="52"/>
      <c r="AI1902" s="52"/>
      <c r="AJ1902" s="21">
        <f t="shared" si="266"/>
        <v>828.08999999999992</v>
      </c>
      <c r="AK1902" s="21">
        <f t="shared" si="267"/>
        <v>1506.05</v>
      </c>
      <c r="AL1902" s="21">
        <f t="shared" si="268"/>
        <v>6727.5</v>
      </c>
      <c r="AM1902" s="12">
        <v>1</v>
      </c>
      <c r="AN1902" s="12">
        <v>1</v>
      </c>
      <c r="AO1902" s="12">
        <v>577</v>
      </c>
      <c r="AP1902" s="12">
        <v>750</v>
      </c>
      <c r="AQ1902" s="22">
        <f t="shared" si="269"/>
        <v>1405.09</v>
      </c>
      <c r="AR1902" s="22">
        <f t="shared" si="270"/>
        <v>2083.0500000000002</v>
      </c>
      <c r="AS1902" s="22">
        <f t="shared" si="271"/>
        <v>7304.5</v>
      </c>
      <c r="AT1902" s="22">
        <f t="shared" si="272"/>
        <v>1578.09</v>
      </c>
      <c r="AU1902" s="22">
        <f t="shared" si="273"/>
        <v>2256.0500000000002</v>
      </c>
      <c r="AV1902" s="22">
        <f t="shared" si="274"/>
        <v>7477.5</v>
      </c>
      <c r="AW1902">
        <v>2045</v>
      </c>
      <c r="AX1902" t="s">
        <v>27</v>
      </c>
      <c r="AY1902" s="12">
        <v>21</v>
      </c>
      <c r="AZ1902" t="s">
        <v>392</v>
      </c>
      <c r="BA1902">
        <v>3</v>
      </c>
      <c r="BB1902">
        <v>33</v>
      </c>
      <c r="BC1902">
        <v>0</v>
      </c>
      <c r="BD1902">
        <v>2023</v>
      </c>
      <c r="BE1902" t="s">
        <v>393</v>
      </c>
    </row>
    <row r="1903" spans="1:57" x14ac:dyDescent="0.2">
      <c r="A1903">
        <v>106</v>
      </c>
      <c r="B1903">
        <v>2023</v>
      </c>
      <c r="C1903" t="s">
        <v>15</v>
      </c>
      <c r="D1903" t="s">
        <v>31</v>
      </c>
      <c r="E1903" t="s">
        <v>388</v>
      </c>
      <c r="F1903" t="s">
        <v>389</v>
      </c>
      <c r="G1903" t="s">
        <v>60</v>
      </c>
      <c r="H1903" t="s">
        <v>387</v>
      </c>
      <c r="I1903" t="s">
        <v>37</v>
      </c>
      <c r="K1903" t="s">
        <v>387</v>
      </c>
      <c r="L1903" s="12">
        <v>0</v>
      </c>
      <c r="M1903" s="12">
        <v>0</v>
      </c>
      <c r="N1903" s="12">
        <v>0</v>
      </c>
      <c r="O1903" t="s">
        <v>38</v>
      </c>
      <c r="P1903" t="s">
        <v>839</v>
      </c>
      <c r="Q1903" s="12">
        <v>6</v>
      </c>
      <c r="R1903" s="12">
        <v>9</v>
      </c>
      <c r="S1903" s="12">
        <v>9</v>
      </c>
      <c r="T1903" s="12">
        <v>48</v>
      </c>
      <c r="U1903" s="12">
        <v>0</v>
      </c>
      <c r="V1903" s="12">
        <v>0</v>
      </c>
      <c r="W1903" s="12">
        <v>0</v>
      </c>
      <c r="X1903" t="s">
        <v>390</v>
      </c>
      <c r="Y1903" t="s">
        <v>391</v>
      </c>
      <c r="Z1903" s="12">
        <v>6</v>
      </c>
      <c r="AA1903" s="12">
        <v>11.3</v>
      </c>
      <c r="AB1903" s="12">
        <v>13.1</v>
      </c>
      <c r="AC1903" s="12">
        <v>13.1</v>
      </c>
      <c r="AD1903" s="12">
        <v>828.08999999999992</v>
      </c>
      <c r="AE1903" s="12">
        <v>1506.05</v>
      </c>
      <c r="AF1903" s="12">
        <v>6727.5</v>
      </c>
      <c r="AG1903" s="52">
        <v>1</v>
      </c>
      <c r="AH1903" s="52"/>
      <c r="AI1903" s="52"/>
      <c r="AJ1903" s="21">
        <f t="shared" si="266"/>
        <v>828.08999999999992</v>
      </c>
      <c r="AK1903" s="21">
        <f t="shared" si="267"/>
        <v>1506.05</v>
      </c>
      <c r="AL1903" s="21">
        <f t="shared" si="268"/>
        <v>6727.5</v>
      </c>
      <c r="AM1903" s="12">
        <v>1</v>
      </c>
      <c r="AN1903" s="12">
        <v>1</v>
      </c>
      <c r="AO1903" s="12">
        <v>577</v>
      </c>
      <c r="AP1903" s="12">
        <v>750</v>
      </c>
      <c r="AQ1903" s="22">
        <f t="shared" si="269"/>
        <v>1405.09</v>
      </c>
      <c r="AR1903" s="22">
        <f t="shared" si="270"/>
        <v>2083.0500000000002</v>
      </c>
      <c r="AS1903" s="22">
        <f t="shared" si="271"/>
        <v>7304.5</v>
      </c>
      <c r="AT1903" s="22">
        <f t="shared" si="272"/>
        <v>1578.09</v>
      </c>
      <c r="AU1903" s="22">
        <f t="shared" si="273"/>
        <v>2256.0500000000002</v>
      </c>
      <c r="AV1903" s="22">
        <f t="shared" si="274"/>
        <v>7477.5</v>
      </c>
      <c r="AW1903">
        <v>2050</v>
      </c>
      <c r="AX1903" t="s">
        <v>27</v>
      </c>
      <c r="AY1903" s="12">
        <v>21</v>
      </c>
      <c r="AZ1903" t="s">
        <v>392</v>
      </c>
      <c r="BA1903">
        <v>3</v>
      </c>
      <c r="BB1903">
        <v>33</v>
      </c>
      <c r="BC1903">
        <v>0</v>
      </c>
      <c r="BD1903">
        <v>2023</v>
      </c>
      <c r="BE1903" t="s">
        <v>393</v>
      </c>
    </row>
    <row r="1904" spans="1:57" x14ac:dyDescent="0.2">
      <c r="A1904">
        <v>106</v>
      </c>
      <c r="B1904">
        <v>2023</v>
      </c>
      <c r="C1904" t="s">
        <v>15</v>
      </c>
      <c r="D1904" t="s">
        <v>31</v>
      </c>
      <c r="E1904" t="s">
        <v>388</v>
      </c>
      <c r="F1904" t="s">
        <v>389</v>
      </c>
      <c r="G1904" t="s">
        <v>60</v>
      </c>
      <c r="H1904" t="s">
        <v>387</v>
      </c>
      <c r="I1904" t="s">
        <v>37</v>
      </c>
      <c r="K1904" t="s">
        <v>387</v>
      </c>
      <c r="L1904" s="12">
        <v>0</v>
      </c>
      <c r="M1904" s="12">
        <v>0</v>
      </c>
      <c r="N1904" s="12">
        <v>0</v>
      </c>
      <c r="O1904" t="s">
        <v>38</v>
      </c>
      <c r="P1904" t="s">
        <v>839</v>
      </c>
      <c r="Q1904" s="12">
        <v>6</v>
      </c>
      <c r="R1904" s="12">
        <v>9</v>
      </c>
      <c r="S1904" s="12">
        <v>9</v>
      </c>
      <c r="T1904" s="12">
        <v>48</v>
      </c>
      <c r="U1904" s="12">
        <v>0</v>
      </c>
      <c r="V1904" s="12">
        <v>0</v>
      </c>
      <c r="W1904" s="12">
        <v>0</v>
      </c>
      <c r="X1904" t="s">
        <v>390</v>
      </c>
      <c r="Y1904" t="s">
        <v>391</v>
      </c>
      <c r="Z1904" s="12">
        <v>6</v>
      </c>
      <c r="AA1904" s="12">
        <v>11.3</v>
      </c>
      <c r="AB1904" s="12">
        <v>13.1</v>
      </c>
      <c r="AC1904" s="12">
        <v>13.1</v>
      </c>
      <c r="AD1904" s="12">
        <v>828.08999999999992</v>
      </c>
      <c r="AE1904" s="12">
        <v>1506.05</v>
      </c>
      <c r="AF1904" s="12">
        <v>6727.5</v>
      </c>
      <c r="AG1904" s="52">
        <v>1</v>
      </c>
      <c r="AH1904" s="52"/>
      <c r="AI1904" s="52"/>
      <c r="AJ1904" s="21">
        <f t="shared" si="266"/>
        <v>828.08999999999992</v>
      </c>
      <c r="AK1904" s="21">
        <f t="shared" si="267"/>
        <v>1506.05</v>
      </c>
      <c r="AL1904" s="21">
        <f t="shared" si="268"/>
        <v>6727.5</v>
      </c>
      <c r="AM1904" s="12">
        <v>1</v>
      </c>
      <c r="AN1904" s="12">
        <v>1</v>
      </c>
      <c r="AO1904" s="12">
        <v>577</v>
      </c>
      <c r="AP1904" s="12">
        <v>750</v>
      </c>
      <c r="AQ1904" s="22">
        <f t="shared" si="269"/>
        <v>1405.09</v>
      </c>
      <c r="AR1904" s="22">
        <f t="shared" si="270"/>
        <v>2083.0500000000002</v>
      </c>
      <c r="AS1904" s="22">
        <f t="shared" si="271"/>
        <v>7304.5</v>
      </c>
      <c r="AT1904" s="22">
        <f t="shared" si="272"/>
        <v>1578.09</v>
      </c>
      <c r="AU1904" s="22">
        <f t="shared" si="273"/>
        <v>2256.0500000000002</v>
      </c>
      <c r="AV1904" s="22">
        <f t="shared" si="274"/>
        <v>7477.5</v>
      </c>
      <c r="AW1904">
        <v>2023</v>
      </c>
      <c r="AX1904" t="s">
        <v>28</v>
      </c>
      <c r="AY1904" s="12">
        <v>21</v>
      </c>
      <c r="AZ1904" t="s">
        <v>392</v>
      </c>
      <c r="BA1904">
        <v>3</v>
      </c>
      <c r="BB1904">
        <v>33</v>
      </c>
      <c r="BC1904">
        <v>0</v>
      </c>
      <c r="BD1904">
        <v>2023</v>
      </c>
      <c r="BE1904" t="s">
        <v>393</v>
      </c>
    </row>
    <row r="1905" spans="1:57" x14ac:dyDescent="0.2">
      <c r="A1905">
        <v>106</v>
      </c>
      <c r="B1905">
        <v>2023</v>
      </c>
      <c r="C1905" t="s">
        <v>15</v>
      </c>
      <c r="D1905" t="s">
        <v>31</v>
      </c>
      <c r="E1905" t="s">
        <v>388</v>
      </c>
      <c r="F1905" t="s">
        <v>389</v>
      </c>
      <c r="G1905" t="s">
        <v>60</v>
      </c>
      <c r="H1905" t="s">
        <v>387</v>
      </c>
      <c r="I1905" t="s">
        <v>37</v>
      </c>
      <c r="K1905" t="s">
        <v>387</v>
      </c>
      <c r="L1905" s="12">
        <v>0</v>
      </c>
      <c r="M1905" s="12">
        <v>0</v>
      </c>
      <c r="N1905" s="12">
        <v>0</v>
      </c>
      <c r="O1905" t="s">
        <v>38</v>
      </c>
      <c r="P1905" t="s">
        <v>839</v>
      </c>
      <c r="Q1905" s="12">
        <v>6</v>
      </c>
      <c r="R1905" s="12">
        <v>9</v>
      </c>
      <c r="S1905" s="12">
        <v>9</v>
      </c>
      <c r="T1905" s="12">
        <v>48</v>
      </c>
      <c r="U1905" s="12">
        <v>0</v>
      </c>
      <c r="V1905" s="12">
        <v>0</v>
      </c>
      <c r="W1905" s="12">
        <v>0</v>
      </c>
      <c r="X1905" t="s">
        <v>390</v>
      </c>
      <c r="Y1905" t="s">
        <v>391</v>
      </c>
      <c r="Z1905" s="12">
        <v>6</v>
      </c>
      <c r="AA1905" s="12">
        <v>11.3</v>
      </c>
      <c r="AB1905" s="12">
        <v>13.1</v>
      </c>
      <c r="AC1905" s="12">
        <v>13.1</v>
      </c>
      <c r="AD1905" s="12">
        <v>828.08999999999992</v>
      </c>
      <c r="AE1905" s="12">
        <v>1506.05</v>
      </c>
      <c r="AF1905" s="12">
        <v>6727.5</v>
      </c>
      <c r="AG1905" s="52">
        <v>1</v>
      </c>
      <c r="AH1905" s="52"/>
      <c r="AI1905" s="52"/>
      <c r="AJ1905" s="21">
        <f t="shared" si="266"/>
        <v>828.08999999999992</v>
      </c>
      <c r="AK1905" s="21">
        <f t="shared" si="267"/>
        <v>1506.05</v>
      </c>
      <c r="AL1905" s="21">
        <f t="shared" si="268"/>
        <v>6727.5</v>
      </c>
      <c r="AM1905" s="12">
        <v>1</v>
      </c>
      <c r="AN1905" s="12">
        <v>1</v>
      </c>
      <c r="AO1905" s="12">
        <v>577</v>
      </c>
      <c r="AP1905" s="12">
        <v>750</v>
      </c>
      <c r="AQ1905" s="22">
        <f t="shared" si="269"/>
        <v>1405.09</v>
      </c>
      <c r="AR1905" s="22">
        <f t="shared" si="270"/>
        <v>2083.0500000000002</v>
      </c>
      <c r="AS1905" s="22">
        <f t="shared" si="271"/>
        <v>7304.5</v>
      </c>
      <c r="AT1905" s="22">
        <f t="shared" si="272"/>
        <v>1578.09</v>
      </c>
      <c r="AU1905" s="22">
        <f t="shared" si="273"/>
        <v>2256.0500000000002</v>
      </c>
      <c r="AV1905" s="22">
        <f t="shared" si="274"/>
        <v>7477.5</v>
      </c>
      <c r="AW1905">
        <v>2030</v>
      </c>
      <c r="AX1905" t="s">
        <v>28</v>
      </c>
      <c r="AY1905" s="12">
        <v>21</v>
      </c>
      <c r="AZ1905" t="s">
        <v>392</v>
      </c>
      <c r="BA1905">
        <v>3</v>
      </c>
      <c r="BB1905">
        <v>33</v>
      </c>
      <c r="BC1905">
        <v>0</v>
      </c>
      <c r="BD1905">
        <v>2023</v>
      </c>
      <c r="BE1905" t="s">
        <v>393</v>
      </c>
    </row>
    <row r="1906" spans="1:57" x14ac:dyDescent="0.2">
      <c r="A1906">
        <v>106</v>
      </c>
      <c r="B1906">
        <v>2023</v>
      </c>
      <c r="C1906" t="s">
        <v>15</v>
      </c>
      <c r="D1906" t="s">
        <v>31</v>
      </c>
      <c r="E1906" t="s">
        <v>388</v>
      </c>
      <c r="F1906" t="s">
        <v>389</v>
      </c>
      <c r="G1906" t="s">
        <v>60</v>
      </c>
      <c r="H1906" t="s">
        <v>387</v>
      </c>
      <c r="I1906" t="s">
        <v>37</v>
      </c>
      <c r="K1906" t="s">
        <v>387</v>
      </c>
      <c r="L1906" s="12">
        <v>0</v>
      </c>
      <c r="M1906" s="12">
        <v>0</v>
      </c>
      <c r="N1906" s="12">
        <v>0</v>
      </c>
      <c r="O1906" t="s">
        <v>38</v>
      </c>
      <c r="P1906" t="s">
        <v>839</v>
      </c>
      <c r="Q1906" s="12">
        <v>6</v>
      </c>
      <c r="R1906" s="12">
        <v>9</v>
      </c>
      <c r="S1906" s="12">
        <v>9</v>
      </c>
      <c r="T1906" s="12">
        <v>48</v>
      </c>
      <c r="U1906" s="12">
        <v>0</v>
      </c>
      <c r="V1906" s="12">
        <v>0</v>
      </c>
      <c r="W1906" s="12">
        <v>0</v>
      </c>
      <c r="X1906" t="s">
        <v>390</v>
      </c>
      <c r="Y1906" t="s">
        <v>391</v>
      </c>
      <c r="Z1906" s="12">
        <v>6</v>
      </c>
      <c r="AA1906" s="12">
        <v>11.3</v>
      </c>
      <c r="AB1906" s="12">
        <v>13.1</v>
      </c>
      <c r="AC1906" s="12">
        <v>13.1</v>
      </c>
      <c r="AD1906" s="12">
        <v>828.08999999999992</v>
      </c>
      <c r="AE1906" s="12">
        <v>1506.05</v>
      </c>
      <c r="AF1906" s="12">
        <v>6727.5</v>
      </c>
      <c r="AG1906" s="52">
        <v>1</v>
      </c>
      <c r="AH1906" s="52"/>
      <c r="AI1906" s="52"/>
      <c r="AJ1906" s="21">
        <f t="shared" si="266"/>
        <v>828.08999999999992</v>
      </c>
      <c r="AK1906" s="21">
        <f t="shared" si="267"/>
        <v>1506.05</v>
      </c>
      <c r="AL1906" s="21">
        <f t="shared" si="268"/>
        <v>6727.5</v>
      </c>
      <c r="AM1906" s="12">
        <v>1</v>
      </c>
      <c r="AN1906" s="12">
        <v>1</v>
      </c>
      <c r="AO1906" s="12">
        <v>577</v>
      </c>
      <c r="AP1906" s="12">
        <v>750</v>
      </c>
      <c r="AQ1906" s="22">
        <f t="shared" si="269"/>
        <v>1405.09</v>
      </c>
      <c r="AR1906" s="22">
        <f t="shared" si="270"/>
        <v>2083.0500000000002</v>
      </c>
      <c r="AS1906" s="22">
        <f t="shared" si="271"/>
        <v>7304.5</v>
      </c>
      <c r="AT1906" s="22">
        <f t="shared" si="272"/>
        <v>1578.09</v>
      </c>
      <c r="AU1906" s="22">
        <f t="shared" si="273"/>
        <v>2256.0500000000002</v>
      </c>
      <c r="AV1906" s="22">
        <f t="shared" si="274"/>
        <v>7477.5</v>
      </c>
      <c r="AW1906">
        <v>2035</v>
      </c>
      <c r="AX1906" t="s">
        <v>28</v>
      </c>
      <c r="AY1906" s="12">
        <v>21</v>
      </c>
      <c r="AZ1906" t="s">
        <v>392</v>
      </c>
      <c r="BA1906">
        <v>3</v>
      </c>
      <c r="BB1906">
        <v>33</v>
      </c>
      <c r="BC1906">
        <v>0</v>
      </c>
      <c r="BD1906">
        <v>2023</v>
      </c>
      <c r="BE1906" t="s">
        <v>393</v>
      </c>
    </row>
    <row r="1907" spans="1:57" x14ac:dyDescent="0.2">
      <c r="A1907">
        <v>106</v>
      </c>
      <c r="B1907">
        <v>2023</v>
      </c>
      <c r="C1907" t="s">
        <v>15</v>
      </c>
      <c r="D1907" t="s">
        <v>31</v>
      </c>
      <c r="E1907" t="s">
        <v>388</v>
      </c>
      <c r="F1907" t="s">
        <v>389</v>
      </c>
      <c r="G1907" t="s">
        <v>60</v>
      </c>
      <c r="H1907" t="s">
        <v>387</v>
      </c>
      <c r="I1907" t="s">
        <v>37</v>
      </c>
      <c r="K1907" t="s">
        <v>387</v>
      </c>
      <c r="L1907" s="12">
        <v>0</v>
      </c>
      <c r="M1907" s="12">
        <v>0</v>
      </c>
      <c r="N1907" s="12">
        <v>0</v>
      </c>
      <c r="O1907" t="s">
        <v>38</v>
      </c>
      <c r="P1907" t="s">
        <v>839</v>
      </c>
      <c r="Q1907" s="12">
        <v>6</v>
      </c>
      <c r="R1907" s="12">
        <v>9</v>
      </c>
      <c r="S1907" s="12">
        <v>9</v>
      </c>
      <c r="T1907" s="12">
        <v>48</v>
      </c>
      <c r="U1907" s="12">
        <v>0</v>
      </c>
      <c r="V1907" s="12">
        <v>0</v>
      </c>
      <c r="W1907" s="12">
        <v>0</v>
      </c>
      <c r="X1907" t="s">
        <v>390</v>
      </c>
      <c r="Y1907" t="s">
        <v>391</v>
      </c>
      <c r="Z1907" s="12">
        <v>6</v>
      </c>
      <c r="AA1907" s="12">
        <v>11.3</v>
      </c>
      <c r="AB1907" s="12">
        <v>13.1</v>
      </c>
      <c r="AC1907" s="12">
        <v>13.1</v>
      </c>
      <c r="AD1907" s="12">
        <v>828.08999999999992</v>
      </c>
      <c r="AE1907" s="12">
        <v>1506.05</v>
      </c>
      <c r="AF1907" s="12">
        <v>6727.5</v>
      </c>
      <c r="AG1907" s="52">
        <v>1</v>
      </c>
      <c r="AH1907" s="52"/>
      <c r="AI1907" s="52"/>
      <c r="AJ1907" s="21">
        <f t="shared" si="266"/>
        <v>828.08999999999992</v>
      </c>
      <c r="AK1907" s="21">
        <f t="shared" si="267"/>
        <v>1506.05</v>
      </c>
      <c r="AL1907" s="21">
        <f t="shared" si="268"/>
        <v>6727.5</v>
      </c>
      <c r="AM1907" s="12">
        <v>1</v>
      </c>
      <c r="AN1907" s="12">
        <v>1</v>
      </c>
      <c r="AO1907" s="12">
        <v>577</v>
      </c>
      <c r="AP1907" s="12">
        <v>750</v>
      </c>
      <c r="AQ1907" s="22">
        <f t="shared" si="269"/>
        <v>1405.09</v>
      </c>
      <c r="AR1907" s="22">
        <f t="shared" si="270"/>
        <v>2083.0500000000002</v>
      </c>
      <c r="AS1907" s="22">
        <f t="shared" si="271"/>
        <v>7304.5</v>
      </c>
      <c r="AT1907" s="22">
        <f t="shared" si="272"/>
        <v>1578.09</v>
      </c>
      <c r="AU1907" s="22">
        <f t="shared" si="273"/>
        <v>2256.0500000000002</v>
      </c>
      <c r="AV1907" s="22">
        <f t="shared" si="274"/>
        <v>7477.5</v>
      </c>
      <c r="AW1907">
        <v>2040</v>
      </c>
      <c r="AX1907" t="s">
        <v>28</v>
      </c>
      <c r="AY1907" s="12">
        <v>21</v>
      </c>
      <c r="AZ1907" t="s">
        <v>392</v>
      </c>
      <c r="BA1907">
        <v>3</v>
      </c>
      <c r="BB1907">
        <v>33</v>
      </c>
      <c r="BC1907">
        <v>0</v>
      </c>
      <c r="BD1907">
        <v>2023</v>
      </c>
      <c r="BE1907" t="s">
        <v>393</v>
      </c>
    </row>
    <row r="1908" spans="1:57" x14ac:dyDescent="0.2">
      <c r="A1908">
        <v>106</v>
      </c>
      <c r="B1908">
        <v>2023</v>
      </c>
      <c r="C1908" t="s">
        <v>15</v>
      </c>
      <c r="D1908" t="s">
        <v>31</v>
      </c>
      <c r="E1908" t="s">
        <v>388</v>
      </c>
      <c r="F1908" t="s">
        <v>389</v>
      </c>
      <c r="G1908" t="s">
        <v>60</v>
      </c>
      <c r="H1908" t="s">
        <v>387</v>
      </c>
      <c r="I1908" t="s">
        <v>37</v>
      </c>
      <c r="K1908" t="s">
        <v>387</v>
      </c>
      <c r="L1908" s="12">
        <v>0</v>
      </c>
      <c r="M1908" s="12">
        <v>0</v>
      </c>
      <c r="N1908" s="12">
        <v>0</v>
      </c>
      <c r="O1908" t="s">
        <v>38</v>
      </c>
      <c r="P1908" t="s">
        <v>839</v>
      </c>
      <c r="Q1908" s="12">
        <v>6</v>
      </c>
      <c r="R1908" s="12">
        <v>9</v>
      </c>
      <c r="S1908" s="12">
        <v>9</v>
      </c>
      <c r="T1908" s="12">
        <v>48</v>
      </c>
      <c r="U1908" s="12">
        <v>0</v>
      </c>
      <c r="V1908" s="12">
        <v>0</v>
      </c>
      <c r="W1908" s="12">
        <v>0</v>
      </c>
      <c r="X1908" t="s">
        <v>390</v>
      </c>
      <c r="Y1908" t="s">
        <v>391</v>
      </c>
      <c r="Z1908" s="12">
        <v>6</v>
      </c>
      <c r="AA1908" s="12">
        <v>11.3</v>
      </c>
      <c r="AB1908" s="12">
        <v>13.1</v>
      </c>
      <c r="AC1908" s="12">
        <v>13.1</v>
      </c>
      <c r="AD1908" s="12">
        <v>828.08999999999992</v>
      </c>
      <c r="AE1908" s="12">
        <v>1506.05</v>
      </c>
      <c r="AF1908" s="12">
        <v>6727.5</v>
      </c>
      <c r="AG1908" s="52">
        <v>1</v>
      </c>
      <c r="AH1908" s="52"/>
      <c r="AI1908" s="52"/>
      <c r="AJ1908" s="21">
        <f t="shared" si="266"/>
        <v>828.08999999999992</v>
      </c>
      <c r="AK1908" s="21">
        <f t="shared" si="267"/>
        <v>1506.05</v>
      </c>
      <c r="AL1908" s="21">
        <f t="shared" si="268"/>
        <v>6727.5</v>
      </c>
      <c r="AM1908" s="12">
        <v>1</v>
      </c>
      <c r="AN1908" s="12">
        <v>1</v>
      </c>
      <c r="AO1908" s="12">
        <v>577</v>
      </c>
      <c r="AP1908" s="12">
        <v>750</v>
      </c>
      <c r="AQ1908" s="22">
        <f t="shared" si="269"/>
        <v>1405.09</v>
      </c>
      <c r="AR1908" s="22">
        <f t="shared" si="270"/>
        <v>2083.0500000000002</v>
      </c>
      <c r="AS1908" s="22">
        <f t="shared" si="271"/>
        <v>7304.5</v>
      </c>
      <c r="AT1908" s="22">
        <f t="shared" si="272"/>
        <v>1578.09</v>
      </c>
      <c r="AU1908" s="22">
        <f t="shared" si="273"/>
        <v>2256.0500000000002</v>
      </c>
      <c r="AV1908" s="22">
        <f t="shared" si="274"/>
        <v>7477.5</v>
      </c>
      <c r="AW1908">
        <v>2045</v>
      </c>
      <c r="AX1908" t="s">
        <v>28</v>
      </c>
      <c r="AY1908" s="12">
        <v>21</v>
      </c>
      <c r="AZ1908" t="s">
        <v>392</v>
      </c>
      <c r="BA1908">
        <v>3</v>
      </c>
      <c r="BB1908">
        <v>33</v>
      </c>
      <c r="BC1908">
        <v>0</v>
      </c>
      <c r="BD1908">
        <v>2023</v>
      </c>
      <c r="BE1908" t="s">
        <v>393</v>
      </c>
    </row>
    <row r="1909" spans="1:57" x14ac:dyDescent="0.2">
      <c r="A1909">
        <v>106</v>
      </c>
      <c r="B1909">
        <v>2023</v>
      </c>
      <c r="C1909" t="s">
        <v>15</v>
      </c>
      <c r="D1909" t="s">
        <v>31</v>
      </c>
      <c r="E1909" t="s">
        <v>388</v>
      </c>
      <c r="F1909" t="s">
        <v>389</v>
      </c>
      <c r="G1909" t="s">
        <v>60</v>
      </c>
      <c r="H1909" t="s">
        <v>387</v>
      </c>
      <c r="I1909" t="s">
        <v>37</v>
      </c>
      <c r="K1909" t="s">
        <v>387</v>
      </c>
      <c r="L1909" s="12">
        <v>0</v>
      </c>
      <c r="M1909" s="12">
        <v>0</v>
      </c>
      <c r="N1909" s="12">
        <v>0</v>
      </c>
      <c r="O1909" t="s">
        <v>38</v>
      </c>
      <c r="P1909" t="s">
        <v>839</v>
      </c>
      <c r="Q1909" s="12">
        <v>6</v>
      </c>
      <c r="R1909" s="12">
        <v>9</v>
      </c>
      <c r="S1909" s="12">
        <v>9</v>
      </c>
      <c r="T1909" s="12">
        <v>48</v>
      </c>
      <c r="U1909" s="12">
        <v>0</v>
      </c>
      <c r="V1909" s="12">
        <v>0</v>
      </c>
      <c r="W1909" s="12">
        <v>0</v>
      </c>
      <c r="X1909" t="s">
        <v>390</v>
      </c>
      <c r="Y1909" t="s">
        <v>391</v>
      </c>
      <c r="Z1909" s="12">
        <v>6</v>
      </c>
      <c r="AA1909" s="12">
        <v>11.3</v>
      </c>
      <c r="AB1909" s="12">
        <v>13.1</v>
      </c>
      <c r="AC1909" s="12">
        <v>13.1</v>
      </c>
      <c r="AD1909" s="12">
        <v>828.08999999999992</v>
      </c>
      <c r="AE1909" s="12">
        <v>1506.05</v>
      </c>
      <c r="AF1909" s="12">
        <v>6727.5</v>
      </c>
      <c r="AG1909" s="52">
        <v>1</v>
      </c>
      <c r="AH1909" s="52"/>
      <c r="AI1909" s="52"/>
      <c r="AJ1909" s="21">
        <f t="shared" si="266"/>
        <v>828.08999999999992</v>
      </c>
      <c r="AK1909" s="21">
        <f t="shared" si="267"/>
        <v>1506.05</v>
      </c>
      <c r="AL1909" s="21">
        <f t="shared" si="268"/>
        <v>6727.5</v>
      </c>
      <c r="AM1909" s="12">
        <v>1</v>
      </c>
      <c r="AN1909" s="12">
        <v>1</v>
      </c>
      <c r="AO1909" s="12">
        <v>577</v>
      </c>
      <c r="AP1909" s="12">
        <v>750</v>
      </c>
      <c r="AQ1909" s="22">
        <f t="shared" si="269"/>
        <v>1405.09</v>
      </c>
      <c r="AR1909" s="22">
        <f t="shared" si="270"/>
        <v>2083.0500000000002</v>
      </c>
      <c r="AS1909" s="22">
        <f t="shared" si="271"/>
        <v>7304.5</v>
      </c>
      <c r="AT1909" s="22">
        <f t="shared" si="272"/>
        <v>1578.09</v>
      </c>
      <c r="AU1909" s="22">
        <f t="shared" si="273"/>
        <v>2256.0500000000002</v>
      </c>
      <c r="AV1909" s="22">
        <f t="shared" si="274"/>
        <v>7477.5</v>
      </c>
      <c r="AW1909">
        <v>2050</v>
      </c>
      <c r="AX1909" t="s">
        <v>28</v>
      </c>
      <c r="AY1909" s="12">
        <v>21</v>
      </c>
      <c r="AZ1909" t="s">
        <v>392</v>
      </c>
      <c r="BA1909">
        <v>3</v>
      </c>
      <c r="BB1909">
        <v>33</v>
      </c>
      <c r="BC1909">
        <v>0</v>
      </c>
      <c r="BD1909">
        <v>2023</v>
      </c>
      <c r="BE1909" t="s">
        <v>393</v>
      </c>
    </row>
    <row r="1910" spans="1:57" x14ac:dyDescent="0.2">
      <c r="A1910">
        <v>107</v>
      </c>
      <c r="B1910">
        <v>2023</v>
      </c>
      <c r="C1910" t="s">
        <v>15</v>
      </c>
      <c r="D1910" t="s">
        <v>31</v>
      </c>
      <c r="E1910" t="s">
        <v>34</v>
      </c>
      <c r="F1910" t="s">
        <v>389</v>
      </c>
      <c r="G1910" t="s">
        <v>60</v>
      </c>
      <c r="H1910" t="s">
        <v>394</v>
      </c>
      <c r="I1910" t="s">
        <v>37</v>
      </c>
      <c r="K1910" t="s">
        <v>394</v>
      </c>
      <c r="L1910" s="12">
        <v>137.61904720000001</v>
      </c>
      <c r="M1910" s="12">
        <v>172.023809</v>
      </c>
      <c r="N1910" s="12">
        <v>206.42857079999999</v>
      </c>
      <c r="O1910" t="s">
        <v>38</v>
      </c>
      <c r="P1910" t="s">
        <v>839</v>
      </c>
      <c r="Q1910" s="12">
        <v>9.5</v>
      </c>
      <c r="R1910" s="12">
        <v>9</v>
      </c>
      <c r="S1910" s="12">
        <v>13.1</v>
      </c>
      <c r="T1910" s="12">
        <v>13.1</v>
      </c>
      <c r="U1910" s="12">
        <v>0</v>
      </c>
      <c r="V1910" s="12">
        <v>0</v>
      </c>
      <c r="W1910" s="12">
        <v>0</v>
      </c>
      <c r="X1910" t="s">
        <v>390</v>
      </c>
      <c r="Y1910" t="s">
        <v>843</v>
      </c>
      <c r="Z1910" s="12">
        <v>6</v>
      </c>
      <c r="AA1910" s="12">
        <v>11.3</v>
      </c>
      <c r="AB1910" s="12">
        <v>13.1</v>
      </c>
      <c r="AC1910" s="12">
        <v>13.1</v>
      </c>
      <c r="AD1910" s="12">
        <v>214.28571520000003</v>
      </c>
      <c r="AE1910" s="12">
        <v>267.85714400000001</v>
      </c>
      <c r="AF1910" s="12">
        <v>321.42857279999998</v>
      </c>
      <c r="AG1910" s="52">
        <v>1</v>
      </c>
      <c r="AH1910" s="52"/>
      <c r="AI1910" s="52"/>
      <c r="AJ1910" s="21">
        <f t="shared" si="266"/>
        <v>1452.8571400000001</v>
      </c>
      <c r="AK1910" s="21">
        <f t="shared" si="267"/>
        <v>1816.0714250000001</v>
      </c>
      <c r="AL1910" s="21">
        <f t="shared" si="268"/>
        <v>2179.2857100000001</v>
      </c>
      <c r="AM1910" s="12">
        <v>1</v>
      </c>
      <c r="AN1910" s="12">
        <v>1</v>
      </c>
      <c r="AO1910" s="12">
        <v>677</v>
      </c>
      <c r="AP1910" s="12">
        <v>850</v>
      </c>
      <c r="AQ1910" s="22">
        <f t="shared" si="269"/>
        <v>2129.8571400000001</v>
      </c>
      <c r="AR1910" s="22">
        <f t="shared" si="270"/>
        <v>2493.0714250000001</v>
      </c>
      <c r="AS1910" s="22">
        <f t="shared" si="271"/>
        <v>2856.2857100000001</v>
      </c>
      <c r="AT1910" s="22">
        <f t="shared" si="272"/>
        <v>2302.8571400000001</v>
      </c>
      <c r="AU1910" s="22">
        <f t="shared" si="273"/>
        <v>2666.0714250000001</v>
      </c>
      <c r="AV1910" s="22">
        <f t="shared" si="274"/>
        <v>3029.2857100000001</v>
      </c>
      <c r="AW1910">
        <v>2023</v>
      </c>
      <c r="AX1910" t="s">
        <v>24</v>
      </c>
      <c r="AY1910" s="12">
        <v>21</v>
      </c>
      <c r="AZ1910" t="s">
        <v>395</v>
      </c>
      <c r="BA1910">
        <v>2</v>
      </c>
      <c r="BB1910">
        <v>26</v>
      </c>
      <c r="BC1910">
        <v>0.52229999999999999</v>
      </c>
      <c r="BD1910">
        <v>2023</v>
      </c>
      <c r="BE1910" t="s">
        <v>396</v>
      </c>
    </row>
    <row r="1911" spans="1:57" x14ac:dyDescent="0.2">
      <c r="A1911">
        <v>107</v>
      </c>
      <c r="B1911">
        <v>2023</v>
      </c>
      <c r="C1911" t="s">
        <v>15</v>
      </c>
      <c r="D1911" t="s">
        <v>31</v>
      </c>
      <c r="E1911" t="s">
        <v>34</v>
      </c>
      <c r="F1911" t="s">
        <v>389</v>
      </c>
      <c r="G1911" t="s">
        <v>60</v>
      </c>
      <c r="H1911" t="s">
        <v>394</v>
      </c>
      <c r="I1911" t="s">
        <v>37</v>
      </c>
      <c r="K1911" t="s">
        <v>394</v>
      </c>
      <c r="L1911" s="12">
        <v>137.61904720000001</v>
      </c>
      <c r="M1911" s="12">
        <v>172.023809</v>
      </c>
      <c r="N1911" s="12">
        <v>206.42857079999999</v>
      </c>
      <c r="O1911" t="s">
        <v>38</v>
      </c>
      <c r="P1911" t="s">
        <v>839</v>
      </c>
      <c r="Q1911" s="12">
        <v>9.5</v>
      </c>
      <c r="R1911" s="12">
        <v>9</v>
      </c>
      <c r="S1911" s="12">
        <v>13.1</v>
      </c>
      <c r="T1911" s="12">
        <v>13.1</v>
      </c>
      <c r="U1911" s="12">
        <v>0</v>
      </c>
      <c r="V1911" s="12">
        <v>0</v>
      </c>
      <c r="W1911" s="12">
        <v>0</v>
      </c>
      <c r="X1911" t="s">
        <v>390</v>
      </c>
      <c r="Y1911" t="s">
        <v>391</v>
      </c>
      <c r="Z1911" s="12">
        <v>6</v>
      </c>
      <c r="AA1911" s="12">
        <v>11.3</v>
      </c>
      <c r="AB1911" s="12">
        <v>13.1</v>
      </c>
      <c r="AC1911" s="12">
        <v>13.1</v>
      </c>
      <c r="AD1911" s="12">
        <v>214.28571520000003</v>
      </c>
      <c r="AE1911" s="12">
        <v>267.85714400000001</v>
      </c>
      <c r="AF1911" s="12">
        <v>321.42857279999998</v>
      </c>
      <c r="AG1911" s="52">
        <v>1</v>
      </c>
      <c r="AH1911" s="52"/>
      <c r="AI1911" s="52"/>
      <c r="AJ1911" s="21">
        <f t="shared" si="266"/>
        <v>1452.8571400000001</v>
      </c>
      <c r="AK1911" s="21">
        <f t="shared" si="267"/>
        <v>1816.0714250000001</v>
      </c>
      <c r="AL1911" s="21">
        <f t="shared" si="268"/>
        <v>2179.2857100000001</v>
      </c>
      <c r="AM1911" s="12">
        <v>1</v>
      </c>
      <c r="AN1911" s="12">
        <v>1</v>
      </c>
      <c r="AO1911" s="12">
        <v>677</v>
      </c>
      <c r="AP1911" s="12">
        <v>850</v>
      </c>
      <c r="AQ1911" s="22">
        <f t="shared" si="269"/>
        <v>2129.8571400000001</v>
      </c>
      <c r="AR1911" s="22">
        <f t="shared" si="270"/>
        <v>2493.0714250000001</v>
      </c>
      <c r="AS1911" s="22">
        <f t="shared" si="271"/>
        <v>2856.2857100000001</v>
      </c>
      <c r="AT1911" s="22">
        <f t="shared" si="272"/>
        <v>2302.8571400000001</v>
      </c>
      <c r="AU1911" s="22">
        <f t="shared" si="273"/>
        <v>2666.0714250000001</v>
      </c>
      <c r="AV1911" s="22">
        <f t="shared" si="274"/>
        <v>3029.2857100000001</v>
      </c>
      <c r="AW1911">
        <v>2030</v>
      </c>
      <c r="AX1911" t="s">
        <v>24</v>
      </c>
      <c r="AY1911" s="12">
        <v>21</v>
      </c>
      <c r="AZ1911" t="s">
        <v>395</v>
      </c>
      <c r="BA1911">
        <v>2</v>
      </c>
      <c r="BB1911">
        <v>26</v>
      </c>
      <c r="BC1911">
        <v>0.52229999999999999</v>
      </c>
      <c r="BD1911">
        <v>2023</v>
      </c>
      <c r="BE1911" t="s">
        <v>396</v>
      </c>
    </row>
    <row r="1912" spans="1:57" x14ac:dyDescent="0.2">
      <c r="A1912">
        <v>107</v>
      </c>
      <c r="B1912">
        <v>2023</v>
      </c>
      <c r="C1912" t="s">
        <v>15</v>
      </c>
      <c r="D1912" t="s">
        <v>31</v>
      </c>
      <c r="E1912" t="s">
        <v>34</v>
      </c>
      <c r="F1912" t="s">
        <v>389</v>
      </c>
      <c r="G1912" t="s">
        <v>60</v>
      </c>
      <c r="H1912" t="s">
        <v>394</v>
      </c>
      <c r="I1912" t="s">
        <v>37</v>
      </c>
      <c r="K1912" t="s">
        <v>394</v>
      </c>
      <c r="L1912" s="12">
        <v>137.61904720000001</v>
      </c>
      <c r="M1912" s="12">
        <v>172.023809</v>
      </c>
      <c r="N1912" s="12">
        <v>206.42857079999999</v>
      </c>
      <c r="O1912" t="s">
        <v>38</v>
      </c>
      <c r="P1912" t="s">
        <v>839</v>
      </c>
      <c r="Q1912" s="12">
        <v>9.5</v>
      </c>
      <c r="R1912" s="12">
        <v>9</v>
      </c>
      <c r="S1912" s="12">
        <v>13.1</v>
      </c>
      <c r="T1912" s="12">
        <v>13.1</v>
      </c>
      <c r="U1912" s="12">
        <v>0</v>
      </c>
      <c r="V1912" s="12">
        <v>0</v>
      </c>
      <c r="W1912" s="12">
        <v>0</v>
      </c>
      <c r="X1912" t="s">
        <v>390</v>
      </c>
      <c r="Y1912" t="s">
        <v>391</v>
      </c>
      <c r="Z1912" s="12">
        <v>6</v>
      </c>
      <c r="AA1912" s="12">
        <v>11.3</v>
      </c>
      <c r="AB1912" s="12">
        <v>13.1</v>
      </c>
      <c r="AC1912" s="12">
        <v>13.1</v>
      </c>
      <c r="AD1912" s="12">
        <v>214.28571520000003</v>
      </c>
      <c r="AE1912" s="12">
        <v>267.85714400000001</v>
      </c>
      <c r="AF1912" s="12">
        <v>321.42857279999998</v>
      </c>
      <c r="AG1912" s="52">
        <v>1</v>
      </c>
      <c r="AH1912" s="52"/>
      <c r="AI1912" s="52"/>
      <c r="AJ1912" s="21">
        <f t="shared" si="266"/>
        <v>1452.8571400000001</v>
      </c>
      <c r="AK1912" s="21">
        <f t="shared" si="267"/>
        <v>1816.0714250000001</v>
      </c>
      <c r="AL1912" s="21">
        <f t="shared" si="268"/>
        <v>2179.2857100000001</v>
      </c>
      <c r="AM1912" s="12">
        <v>1</v>
      </c>
      <c r="AN1912" s="12">
        <v>1</v>
      </c>
      <c r="AO1912" s="12">
        <v>677</v>
      </c>
      <c r="AP1912" s="12">
        <v>850</v>
      </c>
      <c r="AQ1912" s="22">
        <f t="shared" si="269"/>
        <v>2129.8571400000001</v>
      </c>
      <c r="AR1912" s="22">
        <f t="shared" si="270"/>
        <v>2493.0714250000001</v>
      </c>
      <c r="AS1912" s="22">
        <f t="shared" si="271"/>
        <v>2856.2857100000001</v>
      </c>
      <c r="AT1912" s="22">
        <f t="shared" si="272"/>
        <v>2302.8571400000001</v>
      </c>
      <c r="AU1912" s="22">
        <f t="shared" si="273"/>
        <v>2666.0714250000001</v>
      </c>
      <c r="AV1912" s="22">
        <f t="shared" si="274"/>
        <v>3029.2857100000001</v>
      </c>
      <c r="AW1912">
        <v>2035</v>
      </c>
      <c r="AX1912" t="s">
        <v>24</v>
      </c>
      <c r="AY1912" s="12">
        <v>21</v>
      </c>
      <c r="AZ1912" t="s">
        <v>395</v>
      </c>
      <c r="BA1912">
        <v>2</v>
      </c>
      <c r="BB1912">
        <v>26</v>
      </c>
      <c r="BC1912">
        <v>0.52229999999999999</v>
      </c>
      <c r="BD1912">
        <v>2023</v>
      </c>
      <c r="BE1912" t="s">
        <v>396</v>
      </c>
    </row>
    <row r="1913" spans="1:57" x14ac:dyDescent="0.2">
      <c r="A1913">
        <v>107</v>
      </c>
      <c r="B1913">
        <v>2023</v>
      </c>
      <c r="C1913" t="s">
        <v>15</v>
      </c>
      <c r="D1913" t="s">
        <v>31</v>
      </c>
      <c r="E1913" t="s">
        <v>34</v>
      </c>
      <c r="F1913" t="s">
        <v>389</v>
      </c>
      <c r="G1913" t="s">
        <v>60</v>
      </c>
      <c r="H1913" t="s">
        <v>394</v>
      </c>
      <c r="I1913" t="s">
        <v>37</v>
      </c>
      <c r="K1913" t="s">
        <v>394</v>
      </c>
      <c r="L1913" s="12">
        <v>137.61904720000001</v>
      </c>
      <c r="M1913" s="12">
        <v>172.023809</v>
      </c>
      <c r="N1913" s="12">
        <v>206.42857079999999</v>
      </c>
      <c r="O1913" t="s">
        <v>38</v>
      </c>
      <c r="P1913" t="s">
        <v>839</v>
      </c>
      <c r="Q1913" s="12">
        <v>9.5</v>
      </c>
      <c r="R1913" s="12">
        <v>9</v>
      </c>
      <c r="S1913" s="12">
        <v>13.1</v>
      </c>
      <c r="T1913" s="12">
        <v>13.1</v>
      </c>
      <c r="U1913" s="12">
        <v>0</v>
      </c>
      <c r="V1913" s="12">
        <v>0</v>
      </c>
      <c r="W1913" s="12">
        <v>0</v>
      </c>
      <c r="X1913" t="s">
        <v>390</v>
      </c>
      <c r="Y1913" t="s">
        <v>391</v>
      </c>
      <c r="Z1913" s="12">
        <v>6</v>
      </c>
      <c r="AA1913" s="12">
        <v>11.3</v>
      </c>
      <c r="AB1913" s="12">
        <v>13.1</v>
      </c>
      <c r="AC1913" s="12">
        <v>13.1</v>
      </c>
      <c r="AD1913" s="12">
        <v>214.28571520000003</v>
      </c>
      <c r="AE1913" s="12">
        <v>267.85714400000001</v>
      </c>
      <c r="AF1913" s="12">
        <v>321.42857279999998</v>
      </c>
      <c r="AG1913" s="52">
        <v>1</v>
      </c>
      <c r="AH1913" s="52"/>
      <c r="AI1913" s="52"/>
      <c r="AJ1913" s="21">
        <f t="shared" si="266"/>
        <v>1452.8571400000001</v>
      </c>
      <c r="AK1913" s="21">
        <f t="shared" si="267"/>
        <v>1816.0714250000001</v>
      </c>
      <c r="AL1913" s="21">
        <f t="shared" si="268"/>
        <v>2179.2857100000001</v>
      </c>
      <c r="AM1913" s="12">
        <v>1</v>
      </c>
      <c r="AN1913" s="12">
        <v>1</v>
      </c>
      <c r="AO1913" s="12">
        <v>677</v>
      </c>
      <c r="AP1913" s="12">
        <v>850</v>
      </c>
      <c r="AQ1913" s="22">
        <f t="shared" si="269"/>
        <v>2129.8571400000001</v>
      </c>
      <c r="AR1913" s="22">
        <f t="shared" si="270"/>
        <v>2493.0714250000001</v>
      </c>
      <c r="AS1913" s="22">
        <f t="shared" si="271"/>
        <v>2856.2857100000001</v>
      </c>
      <c r="AT1913" s="22">
        <f t="shared" si="272"/>
        <v>2302.8571400000001</v>
      </c>
      <c r="AU1913" s="22">
        <f t="shared" si="273"/>
        <v>2666.0714250000001</v>
      </c>
      <c r="AV1913" s="22">
        <f t="shared" si="274"/>
        <v>3029.2857100000001</v>
      </c>
      <c r="AW1913">
        <v>2040</v>
      </c>
      <c r="AX1913" t="s">
        <v>24</v>
      </c>
      <c r="AY1913" s="12">
        <v>21</v>
      </c>
      <c r="AZ1913" t="s">
        <v>395</v>
      </c>
      <c r="BA1913">
        <v>2</v>
      </c>
      <c r="BB1913">
        <v>26</v>
      </c>
      <c r="BC1913">
        <v>0.52229999999999999</v>
      </c>
      <c r="BD1913">
        <v>2023</v>
      </c>
      <c r="BE1913" t="s">
        <v>396</v>
      </c>
    </row>
    <row r="1914" spans="1:57" x14ac:dyDescent="0.2">
      <c r="A1914">
        <v>107</v>
      </c>
      <c r="B1914">
        <v>2023</v>
      </c>
      <c r="C1914" t="s">
        <v>15</v>
      </c>
      <c r="D1914" t="s">
        <v>31</v>
      </c>
      <c r="E1914" t="s">
        <v>34</v>
      </c>
      <c r="F1914" t="s">
        <v>389</v>
      </c>
      <c r="G1914" t="s">
        <v>60</v>
      </c>
      <c r="H1914" t="s">
        <v>394</v>
      </c>
      <c r="I1914" t="s">
        <v>37</v>
      </c>
      <c r="K1914" t="s">
        <v>394</v>
      </c>
      <c r="L1914" s="12">
        <v>137.61904720000001</v>
      </c>
      <c r="M1914" s="12">
        <v>172.023809</v>
      </c>
      <c r="N1914" s="12">
        <v>206.42857079999999</v>
      </c>
      <c r="O1914" t="s">
        <v>38</v>
      </c>
      <c r="P1914" t="s">
        <v>839</v>
      </c>
      <c r="Q1914" s="12">
        <v>9.5</v>
      </c>
      <c r="R1914" s="12">
        <v>9</v>
      </c>
      <c r="S1914" s="12">
        <v>13.1</v>
      </c>
      <c r="T1914" s="12">
        <v>13.1</v>
      </c>
      <c r="U1914" s="12">
        <v>0</v>
      </c>
      <c r="V1914" s="12">
        <v>0</v>
      </c>
      <c r="W1914" s="12">
        <v>0</v>
      </c>
      <c r="X1914" t="s">
        <v>390</v>
      </c>
      <c r="Y1914" t="s">
        <v>391</v>
      </c>
      <c r="Z1914" s="12">
        <v>6</v>
      </c>
      <c r="AA1914" s="12">
        <v>11.3</v>
      </c>
      <c r="AB1914" s="12">
        <v>13.1</v>
      </c>
      <c r="AC1914" s="12">
        <v>13.1</v>
      </c>
      <c r="AD1914" s="12">
        <v>214.28571520000003</v>
      </c>
      <c r="AE1914" s="12">
        <v>267.85714400000001</v>
      </c>
      <c r="AF1914" s="12">
        <v>321.42857279999998</v>
      </c>
      <c r="AG1914" s="52">
        <v>1</v>
      </c>
      <c r="AH1914" s="52"/>
      <c r="AI1914" s="52"/>
      <c r="AJ1914" s="21">
        <f t="shared" si="266"/>
        <v>1452.8571400000001</v>
      </c>
      <c r="AK1914" s="21">
        <f t="shared" si="267"/>
        <v>1816.0714250000001</v>
      </c>
      <c r="AL1914" s="21">
        <f t="shared" si="268"/>
        <v>2179.2857100000001</v>
      </c>
      <c r="AM1914" s="12">
        <v>1</v>
      </c>
      <c r="AN1914" s="12">
        <v>1</v>
      </c>
      <c r="AO1914" s="12">
        <v>677</v>
      </c>
      <c r="AP1914" s="12">
        <v>850</v>
      </c>
      <c r="AQ1914" s="22">
        <f t="shared" si="269"/>
        <v>2129.8571400000001</v>
      </c>
      <c r="AR1914" s="22">
        <f t="shared" si="270"/>
        <v>2493.0714250000001</v>
      </c>
      <c r="AS1914" s="22">
        <f t="shared" si="271"/>
        <v>2856.2857100000001</v>
      </c>
      <c r="AT1914" s="22">
        <f t="shared" si="272"/>
        <v>2302.8571400000001</v>
      </c>
      <c r="AU1914" s="22">
        <f t="shared" si="273"/>
        <v>2666.0714250000001</v>
      </c>
      <c r="AV1914" s="22">
        <f t="shared" si="274"/>
        <v>3029.2857100000001</v>
      </c>
      <c r="AW1914">
        <v>2045</v>
      </c>
      <c r="AX1914" t="s">
        <v>24</v>
      </c>
      <c r="AY1914" s="12">
        <v>21</v>
      </c>
      <c r="AZ1914" t="s">
        <v>395</v>
      </c>
      <c r="BA1914">
        <v>2</v>
      </c>
      <c r="BB1914">
        <v>26</v>
      </c>
      <c r="BC1914">
        <v>0.52229999999999999</v>
      </c>
      <c r="BD1914">
        <v>2023</v>
      </c>
      <c r="BE1914" t="s">
        <v>396</v>
      </c>
    </row>
    <row r="1915" spans="1:57" x14ac:dyDescent="0.2">
      <c r="A1915">
        <v>107</v>
      </c>
      <c r="B1915">
        <v>2023</v>
      </c>
      <c r="C1915" t="s">
        <v>15</v>
      </c>
      <c r="D1915" t="s">
        <v>31</v>
      </c>
      <c r="E1915" t="s">
        <v>34</v>
      </c>
      <c r="F1915" t="s">
        <v>389</v>
      </c>
      <c r="G1915" t="s">
        <v>60</v>
      </c>
      <c r="H1915" t="s">
        <v>394</v>
      </c>
      <c r="I1915" t="s">
        <v>37</v>
      </c>
      <c r="K1915" t="s">
        <v>394</v>
      </c>
      <c r="L1915" s="12">
        <v>137.61904720000001</v>
      </c>
      <c r="M1915" s="12">
        <v>172.023809</v>
      </c>
      <c r="N1915" s="12">
        <v>206.42857079999999</v>
      </c>
      <c r="O1915" t="s">
        <v>38</v>
      </c>
      <c r="P1915" t="s">
        <v>839</v>
      </c>
      <c r="Q1915" s="12">
        <v>9.5</v>
      </c>
      <c r="R1915" s="12">
        <v>9</v>
      </c>
      <c r="S1915" s="12">
        <v>13.1</v>
      </c>
      <c r="T1915" s="12">
        <v>13.1</v>
      </c>
      <c r="U1915" s="12">
        <v>0</v>
      </c>
      <c r="V1915" s="12">
        <v>0</v>
      </c>
      <c r="W1915" s="12">
        <v>0</v>
      </c>
      <c r="X1915" t="s">
        <v>390</v>
      </c>
      <c r="Y1915" t="s">
        <v>391</v>
      </c>
      <c r="Z1915" s="12">
        <v>6</v>
      </c>
      <c r="AA1915" s="12">
        <v>11.3</v>
      </c>
      <c r="AB1915" s="12">
        <v>13.1</v>
      </c>
      <c r="AC1915" s="12">
        <v>13.1</v>
      </c>
      <c r="AD1915" s="12">
        <v>214.28571520000003</v>
      </c>
      <c r="AE1915" s="12">
        <v>267.85714400000001</v>
      </c>
      <c r="AF1915" s="12">
        <v>321.42857279999998</v>
      </c>
      <c r="AG1915" s="52">
        <v>1</v>
      </c>
      <c r="AH1915" s="52"/>
      <c r="AI1915" s="52"/>
      <c r="AJ1915" s="21">
        <f t="shared" si="266"/>
        <v>1452.8571400000001</v>
      </c>
      <c r="AK1915" s="21">
        <f t="shared" si="267"/>
        <v>1816.0714250000001</v>
      </c>
      <c r="AL1915" s="21">
        <f t="shared" si="268"/>
        <v>2179.2857100000001</v>
      </c>
      <c r="AM1915" s="12">
        <v>1</v>
      </c>
      <c r="AN1915" s="12">
        <v>1</v>
      </c>
      <c r="AO1915" s="12">
        <v>677</v>
      </c>
      <c r="AP1915" s="12">
        <v>850</v>
      </c>
      <c r="AQ1915" s="22">
        <f t="shared" si="269"/>
        <v>2129.8571400000001</v>
      </c>
      <c r="AR1915" s="22">
        <f t="shared" si="270"/>
        <v>2493.0714250000001</v>
      </c>
      <c r="AS1915" s="22">
        <f t="shared" si="271"/>
        <v>2856.2857100000001</v>
      </c>
      <c r="AT1915" s="22">
        <f t="shared" si="272"/>
        <v>2302.8571400000001</v>
      </c>
      <c r="AU1915" s="22">
        <f t="shared" si="273"/>
        <v>2666.0714250000001</v>
      </c>
      <c r="AV1915" s="22">
        <f t="shared" si="274"/>
        <v>3029.2857100000001</v>
      </c>
      <c r="AW1915">
        <v>2050</v>
      </c>
      <c r="AX1915" t="s">
        <v>24</v>
      </c>
      <c r="AY1915" s="12">
        <v>21</v>
      </c>
      <c r="AZ1915" t="s">
        <v>395</v>
      </c>
      <c r="BA1915">
        <v>2</v>
      </c>
      <c r="BB1915">
        <v>26</v>
      </c>
      <c r="BC1915">
        <v>0.52229999999999999</v>
      </c>
      <c r="BD1915">
        <v>2023</v>
      </c>
      <c r="BE1915" t="s">
        <v>396</v>
      </c>
    </row>
    <row r="1916" spans="1:57" x14ac:dyDescent="0.2">
      <c r="A1916">
        <v>107</v>
      </c>
      <c r="B1916">
        <v>2023</v>
      </c>
      <c r="C1916" t="s">
        <v>15</v>
      </c>
      <c r="D1916" t="s">
        <v>31</v>
      </c>
      <c r="E1916" t="s">
        <v>34</v>
      </c>
      <c r="F1916" t="s">
        <v>389</v>
      </c>
      <c r="G1916" t="s">
        <v>60</v>
      </c>
      <c r="H1916" t="s">
        <v>394</v>
      </c>
      <c r="I1916" t="s">
        <v>37</v>
      </c>
      <c r="K1916" t="s">
        <v>394</v>
      </c>
      <c r="L1916" s="12">
        <v>137.61904720000001</v>
      </c>
      <c r="M1916" s="12">
        <v>172.023809</v>
      </c>
      <c r="N1916" s="12">
        <v>206.42857079999999</v>
      </c>
      <c r="O1916" t="s">
        <v>38</v>
      </c>
      <c r="P1916" t="s">
        <v>839</v>
      </c>
      <c r="Q1916" s="12">
        <v>9.5</v>
      </c>
      <c r="R1916" s="12">
        <v>9</v>
      </c>
      <c r="S1916" s="12">
        <v>13.1</v>
      </c>
      <c r="T1916" s="12">
        <v>13.1</v>
      </c>
      <c r="U1916" s="12">
        <v>0</v>
      </c>
      <c r="V1916" s="12">
        <v>0</v>
      </c>
      <c r="W1916" s="12">
        <v>0</v>
      </c>
      <c r="X1916" t="s">
        <v>390</v>
      </c>
      <c r="Y1916" t="s">
        <v>391</v>
      </c>
      <c r="Z1916" s="12">
        <v>6</v>
      </c>
      <c r="AA1916" s="12">
        <v>11.3</v>
      </c>
      <c r="AB1916" s="12">
        <v>13.1</v>
      </c>
      <c r="AC1916" s="12">
        <v>13.1</v>
      </c>
      <c r="AD1916" s="12">
        <v>214.28571520000003</v>
      </c>
      <c r="AE1916" s="12">
        <v>267.85714400000001</v>
      </c>
      <c r="AF1916" s="12">
        <v>321.42857279999998</v>
      </c>
      <c r="AG1916" s="52">
        <v>1</v>
      </c>
      <c r="AH1916" s="52"/>
      <c r="AI1916" s="52"/>
      <c r="AJ1916" s="21">
        <f t="shared" si="266"/>
        <v>1452.8571400000001</v>
      </c>
      <c r="AK1916" s="21">
        <f t="shared" si="267"/>
        <v>1816.0714250000001</v>
      </c>
      <c r="AL1916" s="21">
        <f t="shared" si="268"/>
        <v>2179.2857100000001</v>
      </c>
      <c r="AM1916" s="12">
        <v>1</v>
      </c>
      <c r="AN1916" s="12">
        <v>1</v>
      </c>
      <c r="AO1916" s="12">
        <v>677</v>
      </c>
      <c r="AP1916" s="12">
        <v>850</v>
      </c>
      <c r="AQ1916" s="22">
        <f t="shared" si="269"/>
        <v>2129.8571400000001</v>
      </c>
      <c r="AR1916" s="22">
        <f t="shared" si="270"/>
        <v>2493.0714250000001</v>
      </c>
      <c r="AS1916" s="22">
        <f t="shared" si="271"/>
        <v>2856.2857100000001</v>
      </c>
      <c r="AT1916" s="22">
        <f t="shared" si="272"/>
        <v>2302.8571400000001</v>
      </c>
      <c r="AU1916" s="22">
        <f t="shared" si="273"/>
        <v>2666.0714250000001</v>
      </c>
      <c r="AV1916" s="22">
        <f t="shared" si="274"/>
        <v>3029.2857100000001</v>
      </c>
      <c r="AW1916">
        <v>2023</v>
      </c>
      <c r="AX1916" t="s">
        <v>27</v>
      </c>
      <c r="AY1916" s="12">
        <v>21</v>
      </c>
      <c r="AZ1916" t="s">
        <v>395</v>
      </c>
      <c r="BA1916">
        <v>2</v>
      </c>
      <c r="BB1916">
        <v>26</v>
      </c>
      <c r="BC1916">
        <v>0.52229999999999999</v>
      </c>
      <c r="BD1916">
        <v>2023</v>
      </c>
      <c r="BE1916" t="s">
        <v>396</v>
      </c>
    </row>
    <row r="1917" spans="1:57" x14ac:dyDescent="0.2">
      <c r="A1917">
        <v>107</v>
      </c>
      <c r="B1917">
        <v>2023</v>
      </c>
      <c r="C1917" t="s">
        <v>15</v>
      </c>
      <c r="D1917" t="s">
        <v>31</v>
      </c>
      <c r="E1917" t="s">
        <v>34</v>
      </c>
      <c r="F1917" t="s">
        <v>389</v>
      </c>
      <c r="G1917" t="s">
        <v>60</v>
      </c>
      <c r="H1917" t="s">
        <v>394</v>
      </c>
      <c r="I1917" t="s">
        <v>37</v>
      </c>
      <c r="K1917" t="s">
        <v>394</v>
      </c>
      <c r="L1917" s="12">
        <v>137.61904720000001</v>
      </c>
      <c r="M1917" s="12">
        <v>172.023809</v>
      </c>
      <c r="N1917" s="12">
        <v>206.42857079999999</v>
      </c>
      <c r="O1917" t="s">
        <v>38</v>
      </c>
      <c r="P1917" t="s">
        <v>839</v>
      </c>
      <c r="Q1917" s="12">
        <v>9.5</v>
      </c>
      <c r="R1917" s="12">
        <v>9</v>
      </c>
      <c r="S1917" s="12">
        <v>13.1</v>
      </c>
      <c r="T1917" s="12">
        <v>13.1</v>
      </c>
      <c r="U1917" s="12">
        <v>0</v>
      </c>
      <c r="V1917" s="12">
        <v>0</v>
      </c>
      <c r="W1917" s="12">
        <v>0</v>
      </c>
      <c r="X1917" t="s">
        <v>390</v>
      </c>
      <c r="Y1917" t="s">
        <v>391</v>
      </c>
      <c r="Z1917" s="12">
        <v>6</v>
      </c>
      <c r="AA1917" s="12">
        <v>11.3</v>
      </c>
      <c r="AB1917" s="12">
        <v>13.1</v>
      </c>
      <c r="AC1917" s="12">
        <v>13.1</v>
      </c>
      <c r="AD1917" s="12">
        <v>214.28571520000003</v>
      </c>
      <c r="AE1917" s="12">
        <v>267.85714400000001</v>
      </c>
      <c r="AF1917" s="12">
        <v>321.42857279999998</v>
      </c>
      <c r="AG1917" s="52">
        <v>1</v>
      </c>
      <c r="AH1917" s="52"/>
      <c r="AI1917" s="52"/>
      <c r="AJ1917" s="21">
        <f t="shared" si="266"/>
        <v>1452.8571400000001</v>
      </c>
      <c r="AK1917" s="21">
        <f t="shared" si="267"/>
        <v>1816.0714250000001</v>
      </c>
      <c r="AL1917" s="21">
        <f t="shared" si="268"/>
        <v>2179.2857100000001</v>
      </c>
      <c r="AM1917" s="12">
        <v>1</v>
      </c>
      <c r="AN1917" s="12">
        <v>1</v>
      </c>
      <c r="AO1917" s="12">
        <v>677</v>
      </c>
      <c r="AP1917" s="12">
        <v>850</v>
      </c>
      <c r="AQ1917" s="22">
        <f t="shared" si="269"/>
        <v>2129.8571400000001</v>
      </c>
      <c r="AR1917" s="22">
        <f t="shared" si="270"/>
        <v>2493.0714250000001</v>
      </c>
      <c r="AS1917" s="22">
        <f t="shared" si="271"/>
        <v>2856.2857100000001</v>
      </c>
      <c r="AT1917" s="22">
        <f t="shared" si="272"/>
        <v>2302.8571400000001</v>
      </c>
      <c r="AU1917" s="22">
        <f t="shared" si="273"/>
        <v>2666.0714250000001</v>
      </c>
      <c r="AV1917" s="22">
        <f t="shared" si="274"/>
        <v>3029.2857100000001</v>
      </c>
      <c r="AW1917">
        <v>2030</v>
      </c>
      <c r="AX1917" t="s">
        <v>27</v>
      </c>
      <c r="AY1917" s="12">
        <v>21</v>
      </c>
      <c r="AZ1917" t="s">
        <v>395</v>
      </c>
      <c r="BA1917">
        <v>2</v>
      </c>
      <c r="BB1917">
        <v>26</v>
      </c>
      <c r="BC1917">
        <v>0.52229999999999999</v>
      </c>
      <c r="BD1917">
        <v>2023</v>
      </c>
      <c r="BE1917" t="s">
        <v>396</v>
      </c>
    </row>
    <row r="1918" spans="1:57" x14ac:dyDescent="0.2">
      <c r="A1918">
        <v>107</v>
      </c>
      <c r="B1918">
        <v>2023</v>
      </c>
      <c r="C1918" t="s">
        <v>15</v>
      </c>
      <c r="D1918" t="s">
        <v>31</v>
      </c>
      <c r="E1918" t="s">
        <v>34</v>
      </c>
      <c r="F1918" t="s">
        <v>389</v>
      </c>
      <c r="G1918" t="s">
        <v>60</v>
      </c>
      <c r="H1918" t="s">
        <v>394</v>
      </c>
      <c r="I1918" t="s">
        <v>37</v>
      </c>
      <c r="K1918" t="s">
        <v>394</v>
      </c>
      <c r="L1918" s="12">
        <v>137.61904720000001</v>
      </c>
      <c r="M1918" s="12">
        <v>172.023809</v>
      </c>
      <c r="N1918" s="12">
        <v>206.42857079999999</v>
      </c>
      <c r="O1918" t="s">
        <v>38</v>
      </c>
      <c r="P1918" t="s">
        <v>839</v>
      </c>
      <c r="Q1918" s="12">
        <v>9.5</v>
      </c>
      <c r="R1918" s="12">
        <v>9</v>
      </c>
      <c r="S1918" s="12">
        <v>13.1</v>
      </c>
      <c r="T1918" s="12">
        <v>13.1</v>
      </c>
      <c r="U1918" s="12">
        <v>0</v>
      </c>
      <c r="V1918" s="12">
        <v>0</v>
      </c>
      <c r="W1918" s="12">
        <v>0</v>
      </c>
      <c r="X1918" t="s">
        <v>390</v>
      </c>
      <c r="Y1918" t="s">
        <v>391</v>
      </c>
      <c r="Z1918" s="12">
        <v>6</v>
      </c>
      <c r="AA1918" s="12">
        <v>11.3</v>
      </c>
      <c r="AB1918" s="12">
        <v>13.1</v>
      </c>
      <c r="AC1918" s="12">
        <v>13.1</v>
      </c>
      <c r="AD1918" s="12">
        <v>214.28571520000003</v>
      </c>
      <c r="AE1918" s="12">
        <v>267.85714400000001</v>
      </c>
      <c r="AF1918" s="12">
        <v>321.42857279999998</v>
      </c>
      <c r="AG1918" s="52">
        <v>1</v>
      </c>
      <c r="AH1918" s="52"/>
      <c r="AI1918" s="52"/>
      <c r="AJ1918" s="21">
        <f t="shared" si="266"/>
        <v>1452.8571400000001</v>
      </c>
      <c r="AK1918" s="21">
        <f t="shared" si="267"/>
        <v>1816.0714250000001</v>
      </c>
      <c r="AL1918" s="21">
        <f t="shared" si="268"/>
        <v>2179.2857100000001</v>
      </c>
      <c r="AM1918" s="12">
        <v>1</v>
      </c>
      <c r="AN1918" s="12">
        <v>1</v>
      </c>
      <c r="AO1918" s="12">
        <v>677</v>
      </c>
      <c r="AP1918" s="12">
        <v>850</v>
      </c>
      <c r="AQ1918" s="22">
        <f t="shared" si="269"/>
        <v>2129.8571400000001</v>
      </c>
      <c r="AR1918" s="22">
        <f t="shared" si="270"/>
        <v>2493.0714250000001</v>
      </c>
      <c r="AS1918" s="22">
        <f t="shared" si="271"/>
        <v>2856.2857100000001</v>
      </c>
      <c r="AT1918" s="22">
        <f t="shared" si="272"/>
        <v>2302.8571400000001</v>
      </c>
      <c r="AU1918" s="22">
        <f t="shared" si="273"/>
        <v>2666.0714250000001</v>
      </c>
      <c r="AV1918" s="22">
        <f t="shared" si="274"/>
        <v>3029.2857100000001</v>
      </c>
      <c r="AW1918">
        <v>2035</v>
      </c>
      <c r="AX1918" t="s">
        <v>27</v>
      </c>
      <c r="AY1918" s="12">
        <v>21</v>
      </c>
      <c r="AZ1918" t="s">
        <v>395</v>
      </c>
      <c r="BA1918">
        <v>2</v>
      </c>
      <c r="BB1918">
        <v>26</v>
      </c>
      <c r="BC1918">
        <v>0.52229999999999999</v>
      </c>
      <c r="BD1918">
        <v>2023</v>
      </c>
      <c r="BE1918" t="s">
        <v>396</v>
      </c>
    </row>
    <row r="1919" spans="1:57" x14ac:dyDescent="0.2">
      <c r="A1919">
        <v>107</v>
      </c>
      <c r="B1919">
        <v>2023</v>
      </c>
      <c r="C1919" t="s">
        <v>15</v>
      </c>
      <c r="D1919" t="s">
        <v>31</v>
      </c>
      <c r="E1919" t="s">
        <v>34</v>
      </c>
      <c r="F1919" t="s">
        <v>389</v>
      </c>
      <c r="G1919" t="s">
        <v>60</v>
      </c>
      <c r="H1919" t="s">
        <v>394</v>
      </c>
      <c r="I1919" t="s">
        <v>37</v>
      </c>
      <c r="K1919" t="s">
        <v>394</v>
      </c>
      <c r="L1919" s="12">
        <v>137.61904720000001</v>
      </c>
      <c r="M1919" s="12">
        <v>172.023809</v>
      </c>
      <c r="N1919" s="12">
        <v>206.42857079999999</v>
      </c>
      <c r="O1919" t="s">
        <v>38</v>
      </c>
      <c r="P1919" t="s">
        <v>839</v>
      </c>
      <c r="Q1919" s="12">
        <v>9.5</v>
      </c>
      <c r="R1919" s="12">
        <v>9</v>
      </c>
      <c r="S1919" s="12">
        <v>13.1</v>
      </c>
      <c r="T1919" s="12">
        <v>13.1</v>
      </c>
      <c r="U1919" s="12">
        <v>0</v>
      </c>
      <c r="V1919" s="12">
        <v>0</v>
      </c>
      <c r="W1919" s="12">
        <v>0</v>
      </c>
      <c r="X1919" t="s">
        <v>390</v>
      </c>
      <c r="Y1919" t="s">
        <v>391</v>
      </c>
      <c r="Z1919" s="12">
        <v>6</v>
      </c>
      <c r="AA1919" s="12">
        <v>11.3</v>
      </c>
      <c r="AB1919" s="12">
        <v>13.1</v>
      </c>
      <c r="AC1919" s="12">
        <v>13.1</v>
      </c>
      <c r="AD1919" s="12">
        <v>214.28571520000003</v>
      </c>
      <c r="AE1919" s="12">
        <v>267.85714400000001</v>
      </c>
      <c r="AF1919" s="12">
        <v>321.42857279999998</v>
      </c>
      <c r="AG1919" s="52">
        <v>1</v>
      </c>
      <c r="AH1919" s="52"/>
      <c r="AI1919" s="52"/>
      <c r="AJ1919" s="21">
        <f t="shared" si="266"/>
        <v>1452.8571400000001</v>
      </c>
      <c r="AK1919" s="21">
        <f t="shared" si="267"/>
        <v>1816.0714250000001</v>
      </c>
      <c r="AL1919" s="21">
        <f t="shared" si="268"/>
        <v>2179.2857100000001</v>
      </c>
      <c r="AM1919" s="12">
        <v>1</v>
      </c>
      <c r="AN1919" s="12">
        <v>1</v>
      </c>
      <c r="AO1919" s="12">
        <v>677</v>
      </c>
      <c r="AP1919" s="12">
        <v>850</v>
      </c>
      <c r="AQ1919" s="22">
        <f t="shared" si="269"/>
        <v>2129.8571400000001</v>
      </c>
      <c r="AR1919" s="22">
        <f t="shared" si="270"/>
        <v>2493.0714250000001</v>
      </c>
      <c r="AS1919" s="22">
        <f t="shared" si="271"/>
        <v>2856.2857100000001</v>
      </c>
      <c r="AT1919" s="22">
        <f t="shared" si="272"/>
        <v>2302.8571400000001</v>
      </c>
      <c r="AU1919" s="22">
        <f t="shared" si="273"/>
        <v>2666.0714250000001</v>
      </c>
      <c r="AV1919" s="22">
        <f t="shared" si="274"/>
        <v>3029.2857100000001</v>
      </c>
      <c r="AW1919">
        <v>2040</v>
      </c>
      <c r="AX1919" t="s">
        <v>27</v>
      </c>
      <c r="AY1919" s="12">
        <v>21</v>
      </c>
      <c r="AZ1919" t="s">
        <v>395</v>
      </c>
      <c r="BA1919">
        <v>2</v>
      </c>
      <c r="BB1919">
        <v>26</v>
      </c>
      <c r="BC1919">
        <v>0.52229999999999999</v>
      </c>
      <c r="BD1919">
        <v>2023</v>
      </c>
      <c r="BE1919" t="s">
        <v>396</v>
      </c>
    </row>
    <row r="1920" spans="1:57" x14ac:dyDescent="0.2">
      <c r="A1920">
        <v>107</v>
      </c>
      <c r="B1920">
        <v>2023</v>
      </c>
      <c r="C1920" t="s">
        <v>15</v>
      </c>
      <c r="D1920" t="s">
        <v>31</v>
      </c>
      <c r="E1920" t="s">
        <v>34</v>
      </c>
      <c r="F1920" t="s">
        <v>389</v>
      </c>
      <c r="G1920" t="s">
        <v>60</v>
      </c>
      <c r="H1920" t="s">
        <v>394</v>
      </c>
      <c r="I1920" t="s">
        <v>37</v>
      </c>
      <c r="K1920" t="s">
        <v>394</v>
      </c>
      <c r="L1920" s="12">
        <v>137.61904720000001</v>
      </c>
      <c r="M1920" s="12">
        <v>172.023809</v>
      </c>
      <c r="N1920" s="12">
        <v>206.42857079999999</v>
      </c>
      <c r="O1920" t="s">
        <v>38</v>
      </c>
      <c r="P1920" t="s">
        <v>839</v>
      </c>
      <c r="Q1920" s="12">
        <v>9.5</v>
      </c>
      <c r="R1920" s="12">
        <v>9</v>
      </c>
      <c r="S1920" s="12">
        <v>13.1</v>
      </c>
      <c r="T1920" s="12">
        <v>13.1</v>
      </c>
      <c r="U1920" s="12">
        <v>0</v>
      </c>
      <c r="V1920" s="12">
        <v>0</v>
      </c>
      <c r="W1920" s="12">
        <v>0</v>
      </c>
      <c r="X1920" t="s">
        <v>390</v>
      </c>
      <c r="Y1920" t="s">
        <v>391</v>
      </c>
      <c r="Z1920" s="12">
        <v>6</v>
      </c>
      <c r="AA1920" s="12">
        <v>11.3</v>
      </c>
      <c r="AB1920" s="12">
        <v>13.1</v>
      </c>
      <c r="AC1920" s="12">
        <v>13.1</v>
      </c>
      <c r="AD1920" s="12">
        <v>214.28571520000003</v>
      </c>
      <c r="AE1920" s="12">
        <v>267.85714400000001</v>
      </c>
      <c r="AF1920" s="12">
        <v>321.42857279999998</v>
      </c>
      <c r="AG1920" s="52">
        <v>1</v>
      </c>
      <c r="AH1920" s="52"/>
      <c r="AI1920" s="52"/>
      <c r="AJ1920" s="21">
        <f t="shared" si="266"/>
        <v>1452.8571400000001</v>
      </c>
      <c r="AK1920" s="21">
        <f t="shared" si="267"/>
        <v>1816.0714250000001</v>
      </c>
      <c r="AL1920" s="21">
        <f t="shared" si="268"/>
        <v>2179.2857100000001</v>
      </c>
      <c r="AM1920" s="12">
        <v>1</v>
      </c>
      <c r="AN1920" s="12">
        <v>1</v>
      </c>
      <c r="AO1920" s="12">
        <v>677</v>
      </c>
      <c r="AP1920" s="12">
        <v>850</v>
      </c>
      <c r="AQ1920" s="22">
        <f t="shared" si="269"/>
        <v>2129.8571400000001</v>
      </c>
      <c r="AR1920" s="22">
        <f t="shared" si="270"/>
        <v>2493.0714250000001</v>
      </c>
      <c r="AS1920" s="22">
        <f t="shared" si="271"/>
        <v>2856.2857100000001</v>
      </c>
      <c r="AT1920" s="22">
        <f t="shared" si="272"/>
        <v>2302.8571400000001</v>
      </c>
      <c r="AU1920" s="22">
        <f t="shared" si="273"/>
        <v>2666.0714250000001</v>
      </c>
      <c r="AV1920" s="22">
        <f t="shared" si="274"/>
        <v>3029.2857100000001</v>
      </c>
      <c r="AW1920">
        <v>2045</v>
      </c>
      <c r="AX1920" t="s">
        <v>27</v>
      </c>
      <c r="AY1920" s="12">
        <v>21</v>
      </c>
      <c r="AZ1920" t="s">
        <v>395</v>
      </c>
      <c r="BA1920">
        <v>2</v>
      </c>
      <c r="BB1920">
        <v>26</v>
      </c>
      <c r="BC1920">
        <v>0.52229999999999999</v>
      </c>
      <c r="BD1920">
        <v>2023</v>
      </c>
      <c r="BE1920" t="s">
        <v>396</v>
      </c>
    </row>
    <row r="1921" spans="1:57" x14ac:dyDescent="0.2">
      <c r="A1921">
        <v>107</v>
      </c>
      <c r="B1921">
        <v>2023</v>
      </c>
      <c r="C1921" t="s">
        <v>15</v>
      </c>
      <c r="D1921" t="s">
        <v>31</v>
      </c>
      <c r="E1921" t="s">
        <v>34</v>
      </c>
      <c r="F1921" t="s">
        <v>389</v>
      </c>
      <c r="G1921" t="s">
        <v>60</v>
      </c>
      <c r="H1921" t="s">
        <v>394</v>
      </c>
      <c r="I1921" t="s">
        <v>37</v>
      </c>
      <c r="K1921" t="s">
        <v>394</v>
      </c>
      <c r="L1921" s="12">
        <v>137.61904720000001</v>
      </c>
      <c r="M1921" s="12">
        <v>172.023809</v>
      </c>
      <c r="N1921" s="12">
        <v>206.42857079999999</v>
      </c>
      <c r="O1921" t="s">
        <v>38</v>
      </c>
      <c r="P1921" t="s">
        <v>839</v>
      </c>
      <c r="Q1921" s="12">
        <v>9.5</v>
      </c>
      <c r="R1921" s="12">
        <v>9</v>
      </c>
      <c r="S1921" s="12">
        <v>13.1</v>
      </c>
      <c r="T1921" s="12">
        <v>13.1</v>
      </c>
      <c r="U1921" s="12">
        <v>0</v>
      </c>
      <c r="V1921" s="12">
        <v>0</v>
      </c>
      <c r="W1921" s="12">
        <v>0</v>
      </c>
      <c r="X1921" t="s">
        <v>390</v>
      </c>
      <c r="Y1921" t="s">
        <v>391</v>
      </c>
      <c r="Z1921" s="12">
        <v>6</v>
      </c>
      <c r="AA1921" s="12">
        <v>11.3</v>
      </c>
      <c r="AB1921" s="12">
        <v>13.1</v>
      </c>
      <c r="AC1921" s="12">
        <v>13.1</v>
      </c>
      <c r="AD1921" s="12">
        <v>214.28571520000003</v>
      </c>
      <c r="AE1921" s="12">
        <v>267.85714400000001</v>
      </c>
      <c r="AF1921" s="12">
        <v>321.42857279999998</v>
      </c>
      <c r="AG1921" s="52">
        <v>1</v>
      </c>
      <c r="AH1921" s="52"/>
      <c r="AI1921" s="52"/>
      <c r="AJ1921" s="21">
        <f t="shared" si="266"/>
        <v>1452.8571400000001</v>
      </c>
      <c r="AK1921" s="21">
        <f t="shared" si="267"/>
        <v>1816.0714250000001</v>
      </c>
      <c r="AL1921" s="21">
        <f t="shared" si="268"/>
        <v>2179.2857100000001</v>
      </c>
      <c r="AM1921" s="12">
        <v>1</v>
      </c>
      <c r="AN1921" s="12">
        <v>1</v>
      </c>
      <c r="AO1921" s="12">
        <v>677</v>
      </c>
      <c r="AP1921" s="12">
        <v>850</v>
      </c>
      <c r="AQ1921" s="22">
        <f t="shared" si="269"/>
        <v>2129.8571400000001</v>
      </c>
      <c r="AR1921" s="22">
        <f t="shared" si="270"/>
        <v>2493.0714250000001</v>
      </c>
      <c r="AS1921" s="22">
        <f t="shared" si="271"/>
        <v>2856.2857100000001</v>
      </c>
      <c r="AT1921" s="22">
        <f t="shared" si="272"/>
        <v>2302.8571400000001</v>
      </c>
      <c r="AU1921" s="22">
        <f t="shared" si="273"/>
        <v>2666.0714250000001</v>
      </c>
      <c r="AV1921" s="22">
        <f t="shared" si="274"/>
        <v>3029.2857100000001</v>
      </c>
      <c r="AW1921">
        <v>2050</v>
      </c>
      <c r="AX1921" t="s">
        <v>27</v>
      </c>
      <c r="AY1921" s="12">
        <v>21</v>
      </c>
      <c r="AZ1921" t="s">
        <v>395</v>
      </c>
      <c r="BA1921">
        <v>2</v>
      </c>
      <c r="BB1921">
        <v>26</v>
      </c>
      <c r="BC1921">
        <v>0.52229999999999999</v>
      </c>
      <c r="BD1921">
        <v>2023</v>
      </c>
      <c r="BE1921" t="s">
        <v>396</v>
      </c>
    </row>
    <row r="1922" spans="1:57" x14ac:dyDescent="0.2">
      <c r="A1922">
        <v>107</v>
      </c>
      <c r="B1922">
        <v>2023</v>
      </c>
      <c r="C1922" t="s">
        <v>15</v>
      </c>
      <c r="D1922" t="s">
        <v>31</v>
      </c>
      <c r="E1922" t="s">
        <v>34</v>
      </c>
      <c r="F1922" t="s">
        <v>389</v>
      </c>
      <c r="G1922" t="s">
        <v>60</v>
      </c>
      <c r="H1922" t="s">
        <v>394</v>
      </c>
      <c r="I1922" t="s">
        <v>37</v>
      </c>
      <c r="K1922" t="s">
        <v>394</v>
      </c>
      <c r="L1922" s="12">
        <v>137.61904720000001</v>
      </c>
      <c r="M1922" s="12">
        <v>172.023809</v>
      </c>
      <c r="N1922" s="12">
        <v>206.42857079999999</v>
      </c>
      <c r="O1922" t="s">
        <v>38</v>
      </c>
      <c r="P1922" t="s">
        <v>839</v>
      </c>
      <c r="Q1922" s="12">
        <v>9.5</v>
      </c>
      <c r="R1922" s="12">
        <v>9</v>
      </c>
      <c r="S1922" s="12">
        <v>13.1</v>
      </c>
      <c r="T1922" s="12">
        <v>13.1</v>
      </c>
      <c r="U1922" s="12">
        <v>0</v>
      </c>
      <c r="V1922" s="12">
        <v>0</v>
      </c>
      <c r="W1922" s="12">
        <v>0</v>
      </c>
      <c r="X1922" t="s">
        <v>390</v>
      </c>
      <c r="Y1922" t="s">
        <v>391</v>
      </c>
      <c r="Z1922" s="12">
        <v>6</v>
      </c>
      <c r="AA1922" s="12">
        <v>11.3</v>
      </c>
      <c r="AB1922" s="12">
        <v>13.1</v>
      </c>
      <c r="AC1922" s="12">
        <v>13.1</v>
      </c>
      <c r="AD1922" s="12">
        <v>214.28571520000003</v>
      </c>
      <c r="AE1922" s="12">
        <v>267.85714400000001</v>
      </c>
      <c r="AF1922" s="12">
        <v>321.42857279999998</v>
      </c>
      <c r="AG1922" s="52">
        <v>1</v>
      </c>
      <c r="AH1922" s="52"/>
      <c r="AI1922" s="52"/>
      <c r="AJ1922" s="21">
        <f t="shared" ref="AJ1922:AJ1985" si="275">(AD1922+L1922*$R1922+U1922*$AA1922)*$AG1922</f>
        <v>1452.8571400000001</v>
      </c>
      <c r="AK1922" s="21">
        <f t="shared" ref="AK1922:AK1985" si="276">(AE1922+M1922*$R1922+V1922*$AA1922)*$AG1922</f>
        <v>1816.0714250000001</v>
      </c>
      <c r="AL1922" s="21">
        <f t="shared" ref="AL1922:AL1985" si="277">(AF1922+N1922*$R1922+W1922*$AA1922)*$AG1922</f>
        <v>2179.2857100000001</v>
      </c>
      <c r="AM1922" s="12">
        <v>1</v>
      </c>
      <c r="AN1922" s="12">
        <v>1</v>
      </c>
      <c r="AO1922" s="12">
        <v>677</v>
      </c>
      <c r="AP1922" s="12">
        <v>850</v>
      </c>
      <c r="AQ1922" s="22">
        <f t="shared" ref="AQ1922:AQ1985" si="278">AJ1922*$AM1922+$AO1922*$AG1922</f>
        <v>2129.8571400000001</v>
      </c>
      <c r="AR1922" s="22">
        <f t="shared" ref="AR1922:AR1985" si="279">AK1922*$AM1922+$AO1922*$AG1922</f>
        <v>2493.0714250000001</v>
      </c>
      <c r="AS1922" s="22">
        <f t="shared" ref="AS1922:AS1985" si="280">AL1922*$AM1922+$AO1922*$AG1922</f>
        <v>2856.2857100000001</v>
      </c>
      <c r="AT1922" s="22">
        <f t="shared" ref="AT1922:AT1985" si="281">AJ1922*$AN1922+$AP1922*$AG1922</f>
        <v>2302.8571400000001</v>
      </c>
      <c r="AU1922" s="22">
        <f t="shared" ref="AU1922:AU1985" si="282">AK1922*$AN1922+$AP1922*$AG1922</f>
        <v>2666.0714250000001</v>
      </c>
      <c r="AV1922" s="22">
        <f t="shared" ref="AV1922:AV1985" si="283">AL1922*$AN1922+$AP1922*$AG1922</f>
        <v>3029.2857100000001</v>
      </c>
      <c r="AW1922">
        <v>2023</v>
      </c>
      <c r="AX1922" t="s">
        <v>28</v>
      </c>
      <c r="AY1922" s="12">
        <v>21</v>
      </c>
      <c r="AZ1922" t="s">
        <v>395</v>
      </c>
      <c r="BA1922">
        <v>2</v>
      </c>
      <c r="BB1922">
        <v>26</v>
      </c>
      <c r="BC1922">
        <v>0.52229999999999999</v>
      </c>
      <c r="BD1922">
        <v>2023</v>
      </c>
      <c r="BE1922" t="s">
        <v>396</v>
      </c>
    </row>
    <row r="1923" spans="1:57" x14ac:dyDescent="0.2">
      <c r="A1923">
        <v>107</v>
      </c>
      <c r="B1923">
        <v>2023</v>
      </c>
      <c r="C1923" t="s">
        <v>15</v>
      </c>
      <c r="D1923" t="s">
        <v>31</v>
      </c>
      <c r="E1923" t="s">
        <v>34</v>
      </c>
      <c r="F1923" t="s">
        <v>389</v>
      </c>
      <c r="G1923" t="s">
        <v>60</v>
      </c>
      <c r="H1923" t="s">
        <v>394</v>
      </c>
      <c r="I1923" t="s">
        <v>37</v>
      </c>
      <c r="K1923" t="s">
        <v>394</v>
      </c>
      <c r="L1923" s="12">
        <v>137.61904720000001</v>
      </c>
      <c r="M1923" s="12">
        <v>172.023809</v>
      </c>
      <c r="N1923" s="12">
        <v>206.42857079999999</v>
      </c>
      <c r="O1923" t="s">
        <v>38</v>
      </c>
      <c r="P1923" t="s">
        <v>839</v>
      </c>
      <c r="Q1923" s="12">
        <v>9.5</v>
      </c>
      <c r="R1923" s="12">
        <v>9</v>
      </c>
      <c r="S1923" s="12">
        <v>13.1</v>
      </c>
      <c r="T1923" s="12">
        <v>13.1</v>
      </c>
      <c r="U1923" s="12">
        <v>0</v>
      </c>
      <c r="V1923" s="12">
        <v>0</v>
      </c>
      <c r="W1923" s="12">
        <v>0</v>
      </c>
      <c r="X1923" t="s">
        <v>390</v>
      </c>
      <c r="Y1923" t="s">
        <v>391</v>
      </c>
      <c r="Z1923" s="12">
        <v>6</v>
      </c>
      <c r="AA1923" s="12">
        <v>11.3</v>
      </c>
      <c r="AB1923" s="12">
        <v>13.1</v>
      </c>
      <c r="AC1923" s="12">
        <v>13.1</v>
      </c>
      <c r="AD1923" s="12">
        <v>214.28571520000003</v>
      </c>
      <c r="AE1923" s="12">
        <v>267.85714400000001</v>
      </c>
      <c r="AF1923" s="12">
        <v>321.42857279999998</v>
      </c>
      <c r="AG1923" s="52">
        <v>1</v>
      </c>
      <c r="AH1923" s="52"/>
      <c r="AI1923" s="52"/>
      <c r="AJ1923" s="21">
        <f t="shared" si="275"/>
        <v>1452.8571400000001</v>
      </c>
      <c r="AK1923" s="21">
        <f t="shared" si="276"/>
        <v>1816.0714250000001</v>
      </c>
      <c r="AL1923" s="21">
        <f t="shared" si="277"/>
        <v>2179.2857100000001</v>
      </c>
      <c r="AM1923" s="12">
        <v>1</v>
      </c>
      <c r="AN1923" s="12">
        <v>1</v>
      </c>
      <c r="AO1923" s="12">
        <v>677</v>
      </c>
      <c r="AP1923" s="12">
        <v>850</v>
      </c>
      <c r="AQ1923" s="22">
        <f t="shared" si="278"/>
        <v>2129.8571400000001</v>
      </c>
      <c r="AR1923" s="22">
        <f t="shared" si="279"/>
        <v>2493.0714250000001</v>
      </c>
      <c r="AS1923" s="22">
        <f t="shared" si="280"/>
        <v>2856.2857100000001</v>
      </c>
      <c r="AT1923" s="22">
        <f t="shared" si="281"/>
        <v>2302.8571400000001</v>
      </c>
      <c r="AU1923" s="22">
        <f t="shared" si="282"/>
        <v>2666.0714250000001</v>
      </c>
      <c r="AV1923" s="22">
        <f t="shared" si="283"/>
        <v>3029.2857100000001</v>
      </c>
      <c r="AW1923">
        <v>2030</v>
      </c>
      <c r="AX1923" t="s">
        <v>28</v>
      </c>
      <c r="AY1923" s="12">
        <v>21</v>
      </c>
      <c r="AZ1923" t="s">
        <v>395</v>
      </c>
      <c r="BA1923">
        <v>2</v>
      </c>
      <c r="BB1923">
        <v>26</v>
      </c>
      <c r="BC1923">
        <v>0.52229999999999999</v>
      </c>
      <c r="BD1923">
        <v>2023</v>
      </c>
      <c r="BE1923" t="s">
        <v>396</v>
      </c>
    </row>
    <row r="1924" spans="1:57" x14ac:dyDescent="0.2">
      <c r="A1924">
        <v>107</v>
      </c>
      <c r="B1924">
        <v>2023</v>
      </c>
      <c r="C1924" t="s">
        <v>15</v>
      </c>
      <c r="D1924" t="s">
        <v>31</v>
      </c>
      <c r="E1924" t="s">
        <v>34</v>
      </c>
      <c r="F1924" t="s">
        <v>389</v>
      </c>
      <c r="G1924" t="s">
        <v>60</v>
      </c>
      <c r="H1924" t="s">
        <v>394</v>
      </c>
      <c r="I1924" t="s">
        <v>37</v>
      </c>
      <c r="K1924" t="s">
        <v>394</v>
      </c>
      <c r="L1924" s="12">
        <v>137.61904720000001</v>
      </c>
      <c r="M1924" s="12">
        <v>172.023809</v>
      </c>
      <c r="N1924" s="12">
        <v>206.42857079999999</v>
      </c>
      <c r="O1924" t="s">
        <v>38</v>
      </c>
      <c r="P1924" t="s">
        <v>839</v>
      </c>
      <c r="Q1924" s="12">
        <v>9.5</v>
      </c>
      <c r="R1924" s="12">
        <v>9</v>
      </c>
      <c r="S1924" s="12">
        <v>13.1</v>
      </c>
      <c r="T1924" s="12">
        <v>13.1</v>
      </c>
      <c r="U1924" s="12">
        <v>0</v>
      </c>
      <c r="V1924" s="12">
        <v>0</v>
      </c>
      <c r="W1924" s="12">
        <v>0</v>
      </c>
      <c r="X1924" t="s">
        <v>390</v>
      </c>
      <c r="Y1924" t="s">
        <v>391</v>
      </c>
      <c r="Z1924" s="12">
        <v>6</v>
      </c>
      <c r="AA1924" s="12">
        <v>11.3</v>
      </c>
      <c r="AB1924" s="12">
        <v>13.1</v>
      </c>
      <c r="AC1924" s="12">
        <v>13.1</v>
      </c>
      <c r="AD1924" s="12">
        <v>214.28571520000003</v>
      </c>
      <c r="AE1924" s="12">
        <v>267.85714400000001</v>
      </c>
      <c r="AF1924" s="12">
        <v>321.42857279999998</v>
      </c>
      <c r="AG1924" s="52">
        <v>1</v>
      </c>
      <c r="AH1924" s="52"/>
      <c r="AI1924" s="52"/>
      <c r="AJ1924" s="21">
        <f t="shared" si="275"/>
        <v>1452.8571400000001</v>
      </c>
      <c r="AK1924" s="21">
        <f t="shared" si="276"/>
        <v>1816.0714250000001</v>
      </c>
      <c r="AL1924" s="21">
        <f t="shared" si="277"/>
        <v>2179.2857100000001</v>
      </c>
      <c r="AM1924" s="12">
        <v>1</v>
      </c>
      <c r="AN1924" s="12">
        <v>1</v>
      </c>
      <c r="AO1924" s="12">
        <v>677</v>
      </c>
      <c r="AP1924" s="12">
        <v>850</v>
      </c>
      <c r="AQ1924" s="22">
        <f t="shared" si="278"/>
        <v>2129.8571400000001</v>
      </c>
      <c r="AR1924" s="22">
        <f t="shared" si="279"/>
        <v>2493.0714250000001</v>
      </c>
      <c r="AS1924" s="22">
        <f t="shared" si="280"/>
        <v>2856.2857100000001</v>
      </c>
      <c r="AT1924" s="22">
        <f t="shared" si="281"/>
        <v>2302.8571400000001</v>
      </c>
      <c r="AU1924" s="22">
        <f t="shared" si="282"/>
        <v>2666.0714250000001</v>
      </c>
      <c r="AV1924" s="22">
        <f t="shared" si="283"/>
        <v>3029.2857100000001</v>
      </c>
      <c r="AW1924">
        <v>2035</v>
      </c>
      <c r="AX1924" t="s">
        <v>28</v>
      </c>
      <c r="AY1924" s="12">
        <v>21</v>
      </c>
      <c r="AZ1924" t="s">
        <v>395</v>
      </c>
      <c r="BA1924">
        <v>2</v>
      </c>
      <c r="BB1924">
        <v>26</v>
      </c>
      <c r="BC1924">
        <v>0.52229999999999999</v>
      </c>
      <c r="BD1924">
        <v>2023</v>
      </c>
      <c r="BE1924" t="s">
        <v>396</v>
      </c>
    </row>
    <row r="1925" spans="1:57" x14ac:dyDescent="0.2">
      <c r="A1925">
        <v>107</v>
      </c>
      <c r="B1925">
        <v>2023</v>
      </c>
      <c r="C1925" t="s">
        <v>15</v>
      </c>
      <c r="D1925" t="s">
        <v>31</v>
      </c>
      <c r="E1925" t="s">
        <v>34</v>
      </c>
      <c r="F1925" t="s">
        <v>389</v>
      </c>
      <c r="G1925" t="s">
        <v>60</v>
      </c>
      <c r="H1925" t="s">
        <v>394</v>
      </c>
      <c r="I1925" t="s">
        <v>37</v>
      </c>
      <c r="K1925" t="s">
        <v>394</v>
      </c>
      <c r="L1925" s="12">
        <v>137.61904720000001</v>
      </c>
      <c r="M1925" s="12">
        <v>172.023809</v>
      </c>
      <c r="N1925" s="12">
        <v>206.42857079999999</v>
      </c>
      <c r="O1925" t="s">
        <v>38</v>
      </c>
      <c r="P1925" t="s">
        <v>839</v>
      </c>
      <c r="Q1925" s="12">
        <v>9.5</v>
      </c>
      <c r="R1925" s="12">
        <v>9</v>
      </c>
      <c r="S1925" s="12">
        <v>13.1</v>
      </c>
      <c r="T1925" s="12">
        <v>13.1</v>
      </c>
      <c r="U1925" s="12">
        <v>0</v>
      </c>
      <c r="V1925" s="12">
        <v>0</v>
      </c>
      <c r="W1925" s="12">
        <v>0</v>
      </c>
      <c r="X1925" t="s">
        <v>390</v>
      </c>
      <c r="Y1925" t="s">
        <v>391</v>
      </c>
      <c r="Z1925" s="12">
        <v>6</v>
      </c>
      <c r="AA1925" s="12">
        <v>11.3</v>
      </c>
      <c r="AB1925" s="12">
        <v>13.1</v>
      </c>
      <c r="AC1925" s="12">
        <v>13.1</v>
      </c>
      <c r="AD1925" s="12">
        <v>214.28571520000003</v>
      </c>
      <c r="AE1925" s="12">
        <v>267.85714400000001</v>
      </c>
      <c r="AF1925" s="12">
        <v>321.42857279999998</v>
      </c>
      <c r="AG1925" s="52">
        <v>1</v>
      </c>
      <c r="AH1925" s="52"/>
      <c r="AI1925" s="52"/>
      <c r="AJ1925" s="21">
        <f t="shared" si="275"/>
        <v>1452.8571400000001</v>
      </c>
      <c r="AK1925" s="21">
        <f t="shared" si="276"/>
        <v>1816.0714250000001</v>
      </c>
      <c r="AL1925" s="21">
        <f t="shared" si="277"/>
        <v>2179.2857100000001</v>
      </c>
      <c r="AM1925" s="12">
        <v>1</v>
      </c>
      <c r="AN1925" s="12">
        <v>1</v>
      </c>
      <c r="AO1925" s="12">
        <v>677</v>
      </c>
      <c r="AP1925" s="12">
        <v>850</v>
      </c>
      <c r="AQ1925" s="22">
        <f t="shared" si="278"/>
        <v>2129.8571400000001</v>
      </c>
      <c r="AR1925" s="22">
        <f t="shared" si="279"/>
        <v>2493.0714250000001</v>
      </c>
      <c r="AS1925" s="22">
        <f t="shared" si="280"/>
        <v>2856.2857100000001</v>
      </c>
      <c r="AT1925" s="22">
        <f t="shared" si="281"/>
        <v>2302.8571400000001</v>
      </c>
      <c r="AU1925" s="22">
        <f t="shared" si="282"/>
        <v>2666.0714250000001</v>
      </c>
      <c r="AV1925" s="22">
        <f t="shared" si="283"/>
        <v>3029.2857100000001</v>
      </c>
      <c r="AW1925">
        <v>2040</v>
      </c>
      <c r="AX1925" t="s">
        <v>28</v>
      </c>
      <c r="AY1925" s="12">
        <v>21</v>
      </c>
      <c r="AZ1925" t="s">
        <v>395</v>
      </c>
      <c r="BA1925">
        <v>2</v>
      </c>
      <c r="BB1925">
        <v>26</v>
      </c>
      <c r="BC1925">
        <v>0.52229999999999999</v>
      </c>
      <c r="BD1925">
        <v>2023</v>
      </c>
      <c r="BE1925" t="s">
        <v>396</v>
      </c>
    </row>
    <row r="1926" spans="1:57" x14ac:dyDescent="0.2">
      <c r="A1926">
        <v>107</v>
      </c>
      <c r="B1926">
        <v>2023</v>
      </c>
      <c r="C1926" t="s">
        <v>15</v>
      </c>
      <c r="D1926" t="s">
        <v>31</v>
      </c>
      <c r="E1926" t="s">
        <v>34</v>
      </c>
      <c r="F1926" t="s">
        <v>389</v>
      </c>
      <c r="G1926" t="s">
        <v>60</v>
      </c>
      <c r="H1926" t="s">
        <v>394</v>
      </c>
      <c r="I1926" t="s">
        <v>37</v>
      </c>
      <c r="K1926" t="s">
        <v>394</v>
      </c>
      <c r="L1926" s="12">
        <v>137.61904720000001</v>
      </c>
      <c r="M1926" s="12">
        <v>172.023809</v>
      </c>
      <c r="N1926" s="12">
        <v>206.42857079999999</v>
      </c>
      <c r="O1926" t="s">
        <v>38</v>
      </c>
      <c r="P1926" t="s">
        <v>839</v>
      </c>
      <c r="Q1926" s="12">
        <v>9.5</v>
      </c>
      <c r="R1926" s="12">
        <v>9</v>
      </c>
      <c r="S1926" s="12">
        <v>13.1</v>
      </c>
      <c r="T1926" s="12">
        <v>13.1</v>
      </c>
      <c r="U1926" s="12">
        <v>0</v>
      </c>
      <c r="V1926" s="12">
        <v>0</v>
      </c>
      <c r="W1926" s="12">
        <v>0</v>
      </c>
      <c r="X1926" t="s">
        <v>390</v>
      </c>
      <c r="Y1926" t="s">
        <v>391</v>
      </c>
      <c r="Z1926" s="12">
        <v>6</v>
      </c>
      <c r="AA1926" s="12">
        <v>11.3</v>
      </c>
      <c r="AB1926" s="12">
        <v>13.1</v>
      </c>
      <c r="AC1926" s="12">
        <v>13.1</v>
      </c>
      <c r="AD1926" s="12">
        <v>214.28571520000003</v>
      </c>
      <c r="AE1926" s="12">
        <v>267.85714400000001</v>
      </c>
      <c r="AF1926" s="12">
        <v>321.42857279999998</v>
      </c>
      <c r="AG1926" s="52">
        <v>1</v>
      </c>
      <c r="AH1926" s="52"/>
      <c r="AI1926" s="52"/>
      <c r="AJ1926" s="21">
        <f t="shared" si="275"/>
        <v>1452.8571400000001</v>
      </c>
      <c r="AK1926" s="21">
        <f t="shared" si="276"/>
        <v>1816.0714250000001</v>
      </c>
      <c r="AL1926" s="21">
        <f t="shared" si="277"/>
        <v>2179.2857100000001</v>
      </c>
      <c r="AM1926" s="12">
        <v>1</v>
      </c>
      <c r="AN1926" s="12">
        <v>1</v>
      </c>
      <c r="AO1926" s="12">
        <v>677</v>
      </c>
      <c r="AP1926" s="12">
        <v>850</v>
      </c>
      <c r="AQ1926" s="22">
        <f t="shared" si="278"/>
        <v>2129.8571400000001</v>
      </c>
      <c r="AR1926" s="22">
        <f t="shared" si="279"/>
        <v>2493.0714250000001</v>
      </c>
      <c r="AS1926" s="22">
        <f t="shared" si="280"/>
        <v>2856.2857100000001</v>
      </c>
      <c r="AT1926" s="22">
        <f t="shared" si="281"/>
        <v>2302.8571400000001</v>
      </c>
      <c r="AU1926" s="22">
        <f t="shared" si="282"/>
        <v>2666.0714250000001</v>
      </c>
      <c r="AV1926" s="22">
        <f t="shared" si="283"/>
        <v>3029.2857100000001</v>
      </c>
      <c r="AW1926">
        <v>2045</v>
      </c>
      <c r="AX1926" t="s">
        <v>28</v>
      </c>
      <c r="AY1926" s="12">
        <v>21</v>
      </c>
      <c r="AZ1926" t="s">
        <v>395</v>
      </c>
      <c r="BA1926">
        <v>2</v>
      </c>
      <c r="BB1926">
        <v>26</v>
      </c>
      <c r="BC1926">
        <v>0.52229999999999999</v>
      </c>
      <c r="BD1926">
        <v>2023</v>
      </c>
      <c r="BE1926" t="s">
        <v>396</v>
      </c>
    </row>
    <row r="1927" spans="1:57" x14ac:dyDescent="0.2">
      <c r="A1927">
        <v>107</v>
      </c>
      <c r="B1927">
        <v>2023</v>
      </c>
      <c r="C1927" t="s">
        <v>15</v>
      </c>
      <c r="D1927" t="s">
        <v>31</v>
      </c>
      <c r="E1927" t="s">
        <v>34</v>
      </c>
      <c r="F1927" t="s">
        <v>389</v>
      </c>
      <c r="G1927" t="s">
        <v>60</v>
      </c>
      <c r="H1927" t="s">
        <v>394</v>
      </c>
      <c r="I1927" t="s">
        <v>37</v>
      </c>
      <c r="K1927" t="s">
        <v>394</v>
      </c>
      <c r="L1927" s="12">
        <v>137.61904720000001</v>
      </c>
      <c r="M1927" s="12">
        <v>172.023809</v>
      </c>
      <c r="N1927" s="12">
        <v>206.42857079999999</v>
      </c>
      <c r="O1927" t="s">
        <v>38</v>
      </c>
      <c r="P1927" t="s">
        <v>839</v>
      </c>
      <c r="Q1927" s="12">
        <v>9.5</v>
      </c>
      <c r="R1927" s="12">
        <v>9</v>
      </c>
      <c r="S1927" s="12">
        <v>13.1</v>
      </c>
      <c r="T1927" s="12">
        <v>13.1</v>
      </c>
      <c r="U1927" s="12">
        <v>0</v>
      </c>
      <c r="V1927" s="12">
        <v>0</v>
      </c>
      <c r="W1927" s="12">
        <v>0</v>
      </c>
      <c r="X1927" t="s">
        <v>390</v>
      </c>
      <c r="Y1927" t="s">
        <v>391</v>
      </c>
      <c r="Z1927" s="12">
        <v>6</v>
      </c>
      <c r="AA1927" s="12">
        <v>11.3</v>
      </c>
      <c r="AB1927" s="12">
        <v>13.1</v>
      </c>
      <c r="AC1927" s="12">
        <v>13.1</v>
      </c>
      <c r="AD1927" s="12">
        <v>214.28571520000003</v>
      </c>
      <c r="AE1927" s="12">
        <v>267.85714400000001</v>
      </c>
      <c r="AF1927" s="12">
        <v>321.42857279999998</v>
      </c>
      <c r="AG1927" s="52">
        <v>1</v>
      </c>
      <c r="AH1927" s="52"/>
      <c r="AI1927" s="52"/>
      <c r="AJ1927" s="21">
        <f t="shared" si="275"/>
        <v>1452.8571400000001</v>
      </c>
      <c r="AK1927" s="21">
        <f t="shared" si="276"/>
        <v>1816.0714250000001</v>
      </c>
      <c r="AL1927" s="21">
        <f t="shared" si="277"/>
        <v>2179.2857100000001</v>
      </c>
      <c r="AM1927" s="12">
        <v>1</v>
      </c>
      <c r="AN1927" s="12">
        <v>1</v>
      </c>
      <c r="AO1927" s="12">
        <v>677</v>
      </c>
      <c r="AP1927" s="12">
        <v>850</v>
      </c>
      <c r="AQ1927" s="22">
        <f t="shared" si="278"/>
        <v>2129.8571400000001</v>
      </c>
      <c r="AR1927" s="22">
        <f t="shared" si="279"/>
        <v>2493.0714250000001</v>
      </c>
      <c r="AS1927" s="22">
        <f t="shared" si="280"/>
        <v>2856.2857100000001</v>
      </c>
      <c r="AT1927" s="22">
        <f t="shared" si="281"/>
        <v>2302.8571400000001</v>
      </c>
      <c r="AU1927" s="22">
        <f t="shared" si="282"/>
        <v>2666.0714250000001</v>
      </c>
      <c r="AV1927" s="22">
        <f t="shared" si="283"/>
        <v>3029.2857100000001</v>
      </c>
      <c r="AW1927">
        <v>2050</v>
      </c>
      <c r="AX1927" t="s">
        <v>28</v>
      </c>
      <c r="AY1927" s="12">
        <v>21</v>
      </c>
      <c r="AZ1927" t="s">
        <v>395</v>
      </c>
      <c r="BA1927">
        <v>2</v>
      </c>
      <c r="BB1927">
        <v>26</v>
      </c>
      <c r="BC1927">
        <v>0.52229999999999999</v>
      </c>
      <c r="BD1927">
        <v>2023</v>
      </c>
      <c r="BE1927" t="s">
        <v>396</v>
      </c>
    </row>
    <row r="1928" spans="1:57" x14ac:dyDescent="0.2">
      <c r="A1928">
        <v>108</v>
      </c>
      <c r="B1928">
        <v>2023</v>
      </c>
      <c r="C1928" t="s">
        <v>15</v>
      </c>
      <c r="D1928" t="s">
        <v>14</v>
      </c>
      <c r="E1928" t="s">
        <v>397</v>
      </c>
      <c r="H1928" t="s">
        <v>397</v>
      </c>
      <c r="I1928" t="s">
        <v>19</v>
      </c>
      <c r="J1928" t="s">
        <v>397</v>
      </c>
      <c r="L1928" s="12">
        <v>0.14163000000000001</v>
      </c>
      <c r="M1928" s="12">
        <v>0.29477599999999998</v>
      </c>
      <c r="N1928" s="12">
        <v>0.34620299999999998</v>
      </c>
      <c r="O1928" t="s">
        <v>137</v>
      </c>
      <c r="P1928" t="s">
        <v>840</v>
      </c>
      <c r="Q1928" s="12">
        <v>1.2</v>
      </c>
      <c r="R1928" s="12">
        <v>4</v>
      </c>
      <c r="S1928" s="12">
        <v>17.600000000000001</v>
      </c>
      <c r="T1928" s="12">
        <v>17.600000000000001</v>
      </c>
      <c r="U1928" s="12">
        <v>0</v>
      </c>
      <c r="V1928" s="12">
        <v>0</v>
      </c>
      <c r="W1928" s="12">
        <v>0</v>
      </c>
      <c r="X1928" t="s">
        <v>22</v>
      </c>
      <c r="Y1928" t="s">
        <v>23</v>
      </c>
      <c r="Z1928" s="12">
        <v>0</v>
      </c>
      <c r="AA1928" s="12">
        <v>106</v>
      </c>
      <c r="AB1928" s="12">
        <v>0</v>
      </c>
      <c r="AC1928" s="12">
        <v>0</v>
      </c>
      <c r="AD1928" s="12">
        <v>0.80463799999999996</v>
      </c>
      <c r="AE1928" s="12">
        <v>0.99008799999999997</v>
      </c>
      <c r="AF1928" s="12">
        <v>2.533318</v>
      </c>
      <c r="AG1928" s="52">
        <v>106</v>
      </c>
      <c r="AH1928" t="s">
        <v>22</v>
      </c>
      <c r="AI1928" t="s">
        <v>23</v>
      </c>
      <c r="AJ1928" s="21">
        <f t="shared" si="275"/>
        <v>145.342748</v>
      </c>
      <c r="AK1928" s="21">
        <f t="shared" si="276"/>
        <v>229.93435199999999</v>
      </c>
      <c r="AL1928" s="21">
        <f t="shared" si="277"/>
        <v>415.32177999999999</v>
      </c>
      <c r="AM1928" s="12">
        <v>2.2823117915013329</v>
      </c>
      <c r="AN1928" s="12">
        <v>2.2823117915013329</v>
      </c>
      <c r="AO1928" s="12">
        <v>0</v>
      </c>
      <c r="AP1928" s="12">
        <v>0</v>
      </c>
      <c r="AQ1928" s="22">
        <f t="shared" si="278"/>
        <v>331.71746756960675</v>
      </c>
      <c r="AR1928" s="22">
        <f t="shared" si="279"/>
        <v>524.78188284081807</v>
      </c>
      <c r="AS1928" s="22">
        <f t="shared" si="280"/>
        <v>947.89379576132239</v>
      </c>
      <c r="AT1928" s="22">
        <f t="shared" si="281"/>
        <v>331.71746756960675</v>
      </c>
      <c r="AU1928" s="22">
        <f t="shared" si="282"/>
        <v>524.78188284081807</v>
      </c>
      <c r="AV1928" s="22">
        <f t="shared" si="283"/>
        <v>947.89379576132239</v>
      </c>
      <c r="AW1928">
        <v>2023</v>
      </c>
      <c r="AX1928" t="s">
        <v>24</v>
      </c>
      <c r="AY1928" s="12">
        <v>999</v>
      </c>
      <c r="AZ1928" t="s">
        <v>221</v>
      </c>
      <c r="BA1928">
        <v>2</v>
      </c>
      <c r="BB1928">
        <v>208</v>
      </c>
      <c r="BC1928">
        <v>0.16420000000000001</v>
      </c>
      <c r="BD1928">
        <v>2023</v>
      </c>
      <c r="BE1928" t="s">
        <v>398</v>
      </c>
    </row>
    <row r="1929" spans="1:57" x14ac:dyDescent="0.2">
      <c r="A1929">
        <v>108</v>
      </c>
      <c r="B1929">
        <v>2023</v>
      </c>
      <c r="C1929" t="s">
        <v>15</v>
      </c>
      <c r="D1929" t="s">
        <v>14</v>
      </c>
      <c r="E1929" t="s">
        <v>397</v>
      </c>
      <c r="H1929" t="s">
        <v>397</v>
      </c>
      <c r="I1929" t="s">
        <v>19</v>
      </c>
      <c r="J1929" t="s">
        <v>397</v>
      </c>
      <c r="L1929" s="12">
        <v>0.15579300000000001</v>
      </c>
      <c r="M1929" s="12">
        <v>0.32425360000000003</v>
      </c>
      <c r="N1929" s="12">
        <v>0.38082330000000003</v>
      </c>
      <c r="O1929" t="s">
        <v>137</v>
      </c>
      <c r="P1929" t="s">
        <v>840</v>
      </c>
      <c r="Q1929" s="12">
        <v>1.2</v>
      </c>
      <c r="R1929" s="12">
        <v>4</v>
      </c>
      <c r="S1929" s="12">
        <v>17.600000000000001</v>
      </c>
      <c r="T1929" s="12">
        <v>17.600000000000001</v>
      </c>
      <c r="U1929" s="12">
        <v>0</v>
      </c>
      <c r="V1929" s="12">
        <v>0</v>
      </c>
      <c r="W1929" s="12">
        <v>0</v>
      </c>
      <c r="X1929" t="s">
        <v>22</v>
      </c>
      <c r="Y1929" t="s">
        <v>23</v>
      </c>
      <c r="Z1929" s="12">
        <v>0</v>
      </c>
      <c r="AA1929" s="12">
        <v>106</v>
      </c>
      <c r="AB1929" s="12">
        <v>0</v>
      </c>
      <c r="AC1929" s="12">
        <v>0</v>
      </c>
      <c r="AD1929" s="12">
        <v>0.88510180000000005</v>
      </c>
      <c r="AE1929" s="12">
        <v>1.0890968000000001</v>
      </c>
      <c r="AF1929" s="12">
        <v>2.7866498000000002</v>
      </c>
      <c r="AG1929" s="52">
        <v>106</v>
      </c>
      <c r="AH1929" t="s">
        <v>22</v>
      </c>
      <c r="AI1929" t="s">
        <v>23</v>
      </c>
      <c r="AJ1929" s="21">
        <f t="shared" si="275"/>
        <v>159.87702279999999</v>
      </c>
      <c r="AK1929" s="21">
        <f t="shared" si="276"/>
        <v>252.92778720000001</v>
      </c>
      <c r="AL1929" s="21">
        <f t="shared" si="277"/>
        <v>456.85395800000003</v>
      </c>
      <c r="AM1929" s="12">
        <v>2.2823117915013329</v>
      </c>
      <c r="AN1929" s="12">
        <v>2.2823117915013329</v>
      </c>
      <c r="AO1929" s="12">
        <v>0</v>
      </c>
      <c r="AP1929" s="12">
        <v>0</v>
      </c>
      <c r="AQ1929" s="22">
        <f t="shared" si="278"/>
        <v>364.88921432656741</v>
      </c>
      <c r="AR1929" s="22">
        <f t="shared" si="279"/>
        <v>577.26007112489992</v>
      </c>
      <c r="AS1929" s="22">
        <f t="shared" si="280"/>
        <v>1042.6831753374547</v>
      </c>
      <c r="AT1929" s="22">
        <f t="shared" si="281"/>
        <v>364.88921432656741</v>
      </c>
      <c r="AU1929" s="22">
        <f t="shared" si="282"/>
        <v>577.26007112489992</v>
      </c>
      <c r="AV1929" s="22">
        <f t="shared" si="283"/>
        <v>1042.6831753374547</v>
      </c>
      <c r="AW1929">
        <v>2030</v>
      </c>
      <c r="AX1929" t="s">
        <v>24</v>
      </c>
      <c r="AY1929" s="12">
        <v>999</v>
      </c>
      <c r="AZ1929" t="s">
        <v>221</v>
      </c>
      <c r="BA1929">
        <v>2</v>
      </c>
      <c r="BB1929">
        <v>208</v>
      </c>
      <c r="BC1929">
        <v>0.16420000000000001</v>
      </c>
      <c r="BD1929">
        <v>2023</v>
      </c>
      <c r="BE1929" t="s">
        <v>398</v>
      </c>
    </row>
    <row r="1930" spans="1:57" x14ac:dyDescent="0.2">
      <c r="A1930">
        <v>108</v>
      </c>
      <c r="B1930">
        <v>2023</v>
      </c>
      <c r="C1930" t="s">
        <v>15</v>
      </c>
      <c r="D1930" t="s">
        <v>14</v>
      </c>
      <c r="E1930" t="s">
        <v>397</v>
      </c>
      <c r="H1930" t="s">
        <v>397</v>
      </c>
      <c r="I1930" t="s">
        <v>19</v>
      </c>
      <c r="J1930" t="s">
        <v>397</v>
      </c>
      <c r="L1930" s="12">
        <v>0.16358265000000002</v>
      </c>
      <c r="M1930" s="12">
        <v>0.34046628000000001</v>
      </c>
      <c r="N1930" s="12">
        <v>0.399864465</v>
      </c>
      <c r="O1930" t="s">
        <v>137</v>
      </c>
      <c r="P1930" t="s">
        <v>840</v>
      </c>
      <c r="Q1930" s="12">
        <v>1.2</v>
      </c>
      <c r="R1930" s="12">
        <v>4</v>
      </c>
      <c r="S1930" s="12">
        <v>17.600000000000001</v>
      </c>
      <c r="T1930" s="12">
        <v>17.600000000000001</v>
      </c>
      <c r="U1930" s="12">
        <v>0</v>
      </c>
      <c r="V1930" s="12">
        <v>0</v>
      </c>
      <c r="W1930" s="12">
        <v>0</v>
      </c>
      <c r="X1930" t="s">
        <v>22</v>
      </c>
      <c r="Y1930" t="s">
        <v>23</v>
      </c>
      <c r="Z1930" s="12">
        <v>0</v>
      </c>
      <c r="AA1930" s="12">
        <v>106</v>
      </c>
      <c r="AB1930" s="12">
        <v>0</v>
      </c>
      <c r="AC1930" s="12">
        <v>0</v>
      </c>
      <c r="AD1930" s="12">
        <v>0.92935688999999999</v>
      </c>
      <c r="AE1930" s="12">
        <v>1.1435516400000001</v>
      </c>
      <c r="AF1930" s="12">
        <v>2.9259822899999999</v>
      </c>
      <c r="AG1930" s="52">
        <v>106</v>
      </c>
      <c r="AH1930" t="s">
        <v>22</v>
      </c>
      <c r="AI1930" t="s">
        <v>23</v>
      </c>
      <c r="AJ1930" s="21">
        <f t="shared" si="275"/>
        <v>167.87087394</v>
      </c>
      <c r="AK1930" s="21">
        <f t="shared" si="276"/>
        <v>265.57417656000001</v>
      </c>
      <c r="AL1930" s="21">
        <f t="shared" si="277"/>
        <v>479.69665589999994</v>
      </c>
      <c r="AM1930" s="12">
        <v>2.2823117915013329</v>
      </c>
      <c r="AN1930" s="12">
        <v>2.2823117915013329</v>
      </c>
      <c r="AO1930" s="12">
        <v>0</v>
      </c>
      <c r="AP1930" s="12">
        <v>0</v>
      </c>
      <c r="AQ1930" s="22">
        <f t="shared" si="278"/>
        <v>383.13367504289579</v>
      </c>
      <c r="AR1930" s="22">
        <f t="shared" si="279"/>
        <v>606.12307468114489</v>
      </c>
      <c r="AS1930" s="22">
        <f t="shared" si="280"/>
        <v>1094.8173341043273</v>
      </c>
      <c r="AT1930" s="22">
        <f t="shared" si="281"/>
        <v>383.13367504289579</v>
      </c>
      <c r="AU1930" s="22">
        <f t="shared" si="282"/>
        <v>606.12307468114489</v>
      </c>
      <c r="AV1930" s="22">
        <f t="shared" si="283"/>
        <v>1094.8173341043273</v>
      </c>
      <c r="AW1930">
        <v>2035</v>
      </c>
      <c r="AX1930" t="s">
        <v>24</v>
      </c>
      <c r="AY1930" s="12">
        <v>999</v>
      </c>
      <c r="AZ1930" t="s">
        <v>221</v>
      </c>
      <c r="BA1930">
        <v>2</v>
      </c>
      <c r="BB1930">
        <v>208</v>
      </c>
      <c r="BC1930">
        <v>0.16420000000000001</v>
      </c>
      <c r="BD1930">
        <v>2023</v>
      </c>
      <c r="BE1930" t="s">
        <v>398</v>
      </c>
    </row>
    <row r="1931" spans="1:57" x14ac:dyDescent="0.2">
      <c r="A1931">
        <v>108</v>
      </c>
      <c r="B1931">
        <v>2023</v>
      </c>
      <c r="C1931" t="s">
        <v>15</v>
      </c>
      <c r="D1931" t="s">
        <v>14</v>
      </c>
      <c r="E1931" t="s">
        <v>397</v>
      </c>
      <c r="H1931" t="s">
        <v>397</v>
      </c>
      <c r="I1931" t="s">
        <v>19</v>
      </c>
      <c r="J1931" t="s">
        <v>397</v>
      </c>
      <c r="L1931" s="12">
        <v>0.17137230000000003</v>
      </c>
      <c r="M1931" s="12">
        <v>0.35667896000000004</v>
      </c>
      <c r="N1931" s="12">
        <v>0.41890563000000003</v>
      </c>
      <c r="O1931" t="s">
        <v>137</v>
      </c>
      <c r="P1931" t="s">
        <v>840</v>
      </c>
      <c r="Q1931" s="12">
        <v>1.2</v>
      </c>
      <c r="R1931" s="12">
        <v>4</v>
      </c>
      <c r="S1931" s="12">
        <v>17.600000000000001</v>
      </c>
      <c r="T1931" s="12">
        <v>17.600000000000001</v>
      </c>
      <c r="U1931" s="12">
        <v>0</v>
      </c>
      <c r="V1931" s="12">
        <v>0</v>
      </c>
      <c r="W1931" s="12">
        <v>0</v>
      </c>
      <c r="X1931" t="s">
        <v>22</v>
      </c>
      <c r="Y1931" t="s">
        <v>23</v>
      </c>
      <c r="Z1931" s="12">
        <v>0</v>
      </c>
      <c r="AA1931" s="12">
        <v>106</v>
      </c>
      <c r="AB1931" s="12">
        <v>0</v>
      </c>
      <c r="AC1931" s="12">
        <v>0</v>
      </c>
      <c r="AD1931" s="12">
        <v>0.97361198000000015</v>
      </c>
      <c r="AE1931" s="12">
        <v>1.1980064800000001</v>
      </c>
      <c r="AF1931" s="12">
        <v>3.0653147800000005</v>
      </c>
      <c r="AG1931" s="52">
        <v>106</v>
      </c>
      <c r="AH1931" t="s">
        <v>22</v>
      </c>
      <c r="AI1931" t="s">
        <v>23</v>
      </c>
      <c r="AJ1931" s="21">
        <f t="shared" si="275"/>
        <v>175.86472508000003</v>
      </c>
      <c r="AK1931" s="21">
        <f t="shared" si="276"/>
        <v>278.22056592000001</v>
      </c>
      <c r="AL1931" s="21">
        <f t="shared" si="277"/>
        <v>502.53935380000007</v>
      </c>
      <c r="AM1931" s="12">
        <v>2.2823117915013329</v>
      </c>
      <c r="AN1931" s="12">
        <v>2.2823117915013329</v>
      </c>
      <c r="AO1931" s="12">
        <v>0</v>
      </c>
      <c r="AP1931" s="12">
        <v>0</v>
      </c>
      <c r="AQ1931" s="22">
        <f t="shared" si="278"/>
        <v>401.37813575922428</v>
      </c>
      <c r="AR1931" s="22">
        <f t="shared" si="279"/>
        <v>634.98607823738996</v>
      </c>
      <c r="AS1931" s="22">
        <f t="shared" si="280"/>
        <v>1146.9514928712003</v>
      </c>
      <c r="AT1931" s="22">
        <f t="shared" si="281"/>
        <v>401.37813575922428</v>
      </c>
      <c r="AU1931" s="22">
        <f t="shared" si="282"/>
        <v>634.98607823738996</v>
      </c>
      <c r="AV1931" s="22">
        <f t="shared" si="283"/>
        <v>1146.9514928712003</v>
      </c>
      <c r="AW1931">
        <v>2040</v>
      </c>
      <c r="AX1931" t="s">
        <v>24</v>
      </c>
      <c r="AY1931" s="12">
        <v>999</v>
      </c>
      <c r="AZ1931" t="s">
        <v>221</v>
      </c>
      <c r="BA1931">
        <v>2</v>
      </c>
      <c r="BB1931">
        <v>208</v>
      </c>
      <c r="BC1931">
        <v>0.16420000000000001</v>
      </c>
      <c r="BD1931">
        <v>2023</v>
      </c>
      <c r="BE1931" t="s">
        <v>398</v>
      </c>
    </row>
    <row r="1932" spans="1:57" x14ac:dyDescent="0.2">
      <c r="A1932">
        <v>108</v>
      </c>
      <c r="B1932">
        <v>2023</v>
      </c>
      <c r="C1932" t="s">
        <v>15</v>
      </c>
      <c r="D1932" t="s">
        <v>14</v>
      </c>
      <c r="E1932" t="s">
        <v>397</v>
      </c>
      <c r="H1932" t="s">
        <v>397</v>
      </c>
      <c r="I1932" t="s">
        <v>19</v>
      </c>
      <c r="J1932" t="s">
        <v>397</v>
      </c>
      <c r="L1932" s="12">
        <v>0.17509008750000002</v>
      </c>
      <c r="M1932" s="12">
        <v>0.36441683000000002</v>
      </c>
      <c r="N1932" s="12">
        <v>0.42799345875</v>
      </c>
      <c r="O1932" t="s">
        <v>137</v>
      </c>
      <c r="P1932" t="s">
        <v>840</v>
      </c>
      <c r="Q1932" s="12">
        <v>1.2</v>
      </c>
      <c r="R1932" s="12">
        <v>4</v>
      </c>
      <c r="S1932" s="12">
        <v>17.600000000000001</v>
      </c>
      <c r="T1932" s="12">
        <v>17.600000000000001</v>
      </c>
      <c r="U1932" s="12">
        <v>0</v>
      </c>
      <c r="V1932" s="12">
        <v>0</v>
      </c>
      <c r="W1932" s="12">
        <v>0</v>
      </c>
      <c r="X1932" t="s">
        <v>22</v>
      </c>
      <c r="Y1932" t="s">
        <v>23</v>
      </c>
      <c r="Z1932" s="12">
        <v>0</v>
      </c>
      <c r="AA1932" s="12">
        <v>106</v>
      </c>
      <c r="AB1932" s="12">
        <v>0</v>
      </c>
      <c r="AC1932" s="12">
        <v>0</v>
      </c>
      <c r="AD1932" s="12">
        <v>0.9947337275</v>
      </c>
      <c r="AE1932" s="12">
        <v>1.2239962900000001</v>
      </c>
      <c r="AF1932" s="12">
        <v>3.1318143775</v>
      </c>
      <c r="AG1932" s="52">
        <v>106</v>
      </c>
      <c r="AH1932" t="s">
        <v>22</v>
      </c>
      <c r="AI1932" t="s">
        <v>23</v>
      </c>
      <c r="AJ1932" s="21">
        <f t="shared" si="275"/>
        <v>179.67997221500002</v>
      </c>
      <c r="AK1932" s="21">
        <f t="shared" si="276"/>
        <v>284.25634266000003</v>
      </c>
      <c r="AL1932" s="21">
        <f t="shared" si="277"/>
        <v>513.44155052500003</v>
      </c>
      <c r="AM1932" s="12">
        <v>2.2823117915013329</v>
      </c>
      <c r="AN1932" s="12">
        <v>2.2823117915013329</v>
      </c>
      <c r="AO1932" s="12">
        <v>0</v>
      </c>
      <c r="AP1932" s="12">
        <v>0</v>
      </c>
      <c r="AQ1932" s="22">
        <f t="shared" si="278"/>
        <v>410.08571928292639</v>
      </c>
      <c r="AR1932" s="22">
        <f t="shared" si="279"/>
        <v>648.76160266196143</v>
      </c>
      <c r="AS1932" s="22">
        <f t="shared" si="280"/>
        <v>1171.8337050099349</v>
      </c>
      <c r="AT1932" s="22">
        <f t="shared" si="281"/>
        <v>410.08571928292639</v>
      </c>
      <c r="AU1932" s="22">
        <f t="shared" si="282"/>
        <v>648.76160266196143</v>
      </c>
      <c r="AV1932" s="22">
        <f t="shared" si="283"/>
        <v>1171.8337050099349</v>
      </c>
      <c r="AW1932">
        <v>2045</v>
      </c>
      <c r="AX1932" t="s">
        <v>24</v>
      </c>
      <c r="AY1932" s="12">
        <v>999</v>
      </c>
      <c r="AZ1932" t="s">
        <v>221</v>
      </c>
      <c r="BA1932">
        <v>2</v>
      </c>
      <c r="BB1932">
        <v>208</v>
      </c>
      <c r="BC1932">
        <v>0.16420000000000001</v>
      </c>
      <c r="BD1932">
        <v>2023</v>
      </c>
      <c r="BE1932" t="s">
        <v>398</v>
      </c>
    </row>
    <row r="1933" spans="1:57" x14ac:dyDescent="0.2">
      <c r="A1933">
        <v>108</v>
      </c>
      <c r="B1933">
        <v>2023</v>
      </c>
      <c r="C1933" t="s">
        <v>15</v>
      </c>
      <c r="D1933" t="s">
        <v>14</v>
      </c>
      <c r="E1933" t="s">
        <v>397</v>
      </c>
      <c r="H1933" t="s">
        <v>397</v>
      </c>
      <c r="I1933" t="s">
        <v>19</v>
      </c>
      <c r="J1933" t="s">
        <v>397</v>
      </c>
      <c r="L1933" s="12">
        <v>0.17880787500000001</v>
      </c>
      <c r="M1933" s="12">
        <v>0.37215469999999995</v>
      </c>
      <c r="N1933" s="12">
        <v>0.43708128749999997</v>
      </c>
      <c r="O1933" t="s">
        <v>137</v>
      </c>
      <c r="P1933" t="s">
        <v>840</v>
      </c>
      <c r="Q1933" s="12">
        <v>1.2</v>
      </c>
      <c r="R1933" s="12">
        <v>4</v>
      </c>
      <c r="S1933" s="12">
        <v>17.600000000000001</v>
      </c>
      <c r="T1933" s="12">
        <v>17.600000000000001</v>
      </c>
      <c r="U1933" s="12">
        <v>0</v>
      </c>
      <c r="V1933" s="12">
        <v>0</v>
      </c>
      <c r="W1933" s="12">
        <v>0</v>
      </c>
      <c r="X1933" t="s">
        <v>22</v>
      </c>
      <c r="Y1933" t="s">
        <v>23</v>
      </c>
      <c r="Z1933" s="12">
        <v>0</v>
      </c>
      <c r="AA1933" s="12">
        <v>106</v>
      </c>
      <c r="AB1933" s="12">
        <v>0</v>
      </c>
      <c r="AC1933" s="12">
        <v>0</v>
      </c>
      <c r="AD1933" s="12">
        <v>1.015855475</v>
      </c>
      <c r="AE1933" s="12">
        <v>1.2499860999999999</v>
      </c>
      <c r="AF1933" s="12">
        <v>3.198313975</v>
      </c>
      <c r="AG1933" s="52">
        <v>106</v>
      </c>
      <c r="AH1933" t="s">
        <v>22</v>
      </c>
      <c r="AI1933" t="s">
        <v>23</v>
      </c>
      <c r="AJ1933" s="21">
        <f t="shared" si="275"/>
        <v>183.49521934999999</v>
      </c>
      <c r="AK1933" s="21">
        <f t="shared" si="276"/>
        <v>290.29211939999993</v>
      </c>
      <c r="AL1933" s="21">
        <f t="shared" si="277"/>
        <v>524.34374724999998</v>
      </c>
      <c r="AM1933" s="12">
        <v>2.2823117915013329</v>
      </c>
      <c r="AN1933" s="12">
        <v>2.2823117915013329</v>
      </c>
      <c r="AO1933" s="12">
        <v>0</v>
      </c>
      <c r="AP1933" s="12">
        <v>0</v>
      </c>
      <c r="AQ1933" s="22">
        <f t="shared" si="278"/>
        <v>418.7933028066285</v>
      </c>
      <c r="AR1933" s="22">
        <f t="shared" si="279"/>
        <v>662.53712708653268</v>
      </c>
      <c r="AS1933" s="22">
        <f t="shared" si="280"/>
        <v>1196.7159171486696</v>
      </c>
      <c r="AT1933" s="22">
        <f t="shared" si="281"/>
        <v>418.7933028066285</v>
      </c>
      <c r="AU1933" s="22">
        <f t="shared" si="282"/>
        <v>662.53712708653268</v>
      </c>
      <c r="AV1933" s="22">
        <f t="shared" si="283"/>
        <v>1196.7159171486696</v>
      </c>
      <c r="AW1933">
        <v>2050</v>
      </c>
      <c r="AX1933" t="s">
        <v>24</v>
      </c>
      <c r="AY1933" s="12">
        <v>999</v>
      </c>
      <c r="AZ1933" t="s">
        <v>221</v>
      </c>
      <c r="BA1933">
        <v>2</v>
      </c>
      <c r="BB1933">
        <v>208</v>
      </c>
      <c r="BC1933">
        <v>0.16420000000000001</v>
      </c>
      <c r="BD1933">
        <v>2023</v>
      </c>
      <c r="BE1933" t="s">
        <v>398</v>
      </c>
    </row>
    <row r="1934" spans="1:57" x14ac:dyDescent="0.2">
      <c r="A1934">
        <v>108</v>
      </c>
      <c r="B1934">
        <v>2023</v>
      </c>
      <c r="C1934" t="s">
        <v>15</v>
      </c>
      <c r="D1934" t="s">
        <v>14</v>
      </c>
      <c r="E1934" t="s">
        <v>397</v>
      </c>
      <c r="H1934" t="s">
        <v>397</v>
      </c>
      <c r="I1934" t="s">
        <v>19</v>
      </c>
      <c r="J1934" t="s">
        <v>397</v>
      </c>
      <c r="L1934" s="12">
        <v>0.14163000000000001</v>
      </c>
      <c r="M1934" s="12">
        <v>0.29477599999999998</v>
      </c>
      <c r="N1934" s="12">
        <v>0.34620299999999998</v>
      </c>
      <c r="O1934" t="s">
        <v>137</v>
      </c>
      <c r="P1934" t="s">
        <v>840</v>
      </c>
      <c r="Q1934" s="12">
        <v>1.2</v>
      </c>
      <c r="R1934" s="12">
        <v>4</v>
      </c>
      <c r="S1934" s="12">
        <v>17.600000000000001</v>
      </c>
      <c r="T1934" s="12">
        <v>17.600000000000001</v>
      </c>
      <c r="U1934" s="12">
        <v>0</v>
      </c>
      <c r="V1934" s="12">
        <v>0</v>
      </c>
      <c r="W1934" s="12">
        <v>0</v>
      </c>
      <c r="X1934" t="s">
        <v>22</v>
      </c>
      <c r="Y1934" t="s">
        <v>23</v>
      </c>
      <c r="Z1934" s="12">
        <v>0</v>
      </c>
      <c r="AA1934" s="12">
        <v>106</v>
      </c>
      <c r="AB1934" s="12">
        <v>0</v>
      </c>
      <c r="AC1934" s="12">
        <v>0</v>
      </c>
      <c r="AD1934" s="12">
        <v>0.80463799999999996</v>
      </c>
      <c r="AE1934" s="12">
        <v>0.99008799999999997</v>
      </c>
      <c r="AF1934" s="12">
        <v>2.533318</v>
      </c>
      <c r="AG1934" s="52">
        <v>106</v>
      </c>
      <c r="AH1934" t="s">
        <v>22</v>
      </c>
      <c r="AI1934" t="s">
        <v>23</v>
      </c>
      <c r="AJ1934" s="21">
        <f t="shared" si="275"/>
        <v>145.342748</v>
      </c>
      <c r="AK1934" s="21">
        <f t="shared" si="276"/>
        <v>229.93435199999999</v>
      </c>
      <c r="AL1934" s="21">
        <f t="shared" si="277"/>
        <v>415.32177999999999</v>
      </c>
      <c r="AM1934" s="12">
        <v>2.2823117915013329</v>
      </c>
      <c r="AN1934" s="12">
        <v>2.2823117915013329</v>
      </c>
      <c r="AO1934" s="12">
        <v>0</v>
      </c>
      <c r="AP1934" s="12">
        <v>0</v>
      </c>
      <c r="AQ1934" s="22">
        <f t="shared" si="278"/>
        <v>331.71746756960675</v>
      </c>
      <c r="AR1934" s="22">
        <f t="shared" si="279"/>
        <v>524.78188284081807</v>
      </c>
      <c r="AS1934" s="22">
        <f t="shared" si="280"/>
        <v>947.89379576132239</v>
      </c>
      <c r="AT1934" s="22">
        <f t="shared" si="281"/>
        <v>331.71746756960675</v>
      </c>
      <c r="AU1934" s="22">
        <f t="shared" si="282"/>
        <v>524.78188284081807</v>
      </c>
      <c r="AV1934" s="22">
        <f t="shared" si="283"/>
        <v>947.89379576132239</v>
      </c>
      <c r="AW1934">
        <v>2023</v>
      </c>
      <c r="AX1934" t="s">
        <v>27</v>
      </c>
      <c r="AY1934" s="12">
        <v>999</v>
      </c>
      <c r="AZ1934" t="s">
        <v>221</v>
      </c>
      <c r="BA1934">
        <v>2</v>
      </c>
      <c r="BB1934">
        <v>208</v>
      </c>
      <c r="BC1934">
        <v>0.16420000000000001</v>
      </c>
      <c r="BD1934">
        <v>2023</v>
      </c>
      <c r="BE1934" t="s">
        <v>398</v>
      </c>
    </row>
    <row r="1935" spans="1:57" x14ac:dyDescent="0.2">
      <c r="A1935">
        <v>108</v>
      </c>
      <c r="B1935">
        <v>2023</v>
      </c>
      <c r="C1935" t="s">
        <v>15</v>
      </c>
      <c r="D1935" t="s">
        <v>14</v>
      </c>
      <c r="E1935" t="s">
        <v>397</v>
      </c>
      <c r="H1935" t="s">
        <v>397</v>
      </c>
      <c r="I1935" t="s">
        <v>19</v>
      </c>
      <c r="J1935" t="s">
        <v>397</v>
      </c>
      <c r="L1935" s="12">
        <v>0.14163000000000001</v>
      </c>
      <c r="M1935" s="12">
        <v>0.29477600000000004</v>
      </c>
      <c r="N1935" s="12">
        <v>0.34620300000000004</v>
      </c>
      <c r="O1935" t="s">
        <v>137</v>
      </c>
      <c r="P1935" t="s">
        <v>840</v>
      </c>
      <c r="Q1935" s="12">
        <v>1.2</v>
      </c>
      <c r="R1935" s="12">
        <v>4</v>
      </c>
      <c r="S1935" s="12">
        <v>17.600000000000001</v>
      </c>
      <c r="T1935" s="12">
        <v>17.600000000000001</v>
      </c>
      <c r="U1935" s="12">
        <v>0</v>
      </c>
      <c r="V1935" s="12">
        <v>0</v>
      </c>
      <c r="W1935" s="12">
        <v>0</v>
      </c>
      <c r="X1935" t="s">
        <v>22</v>
      </c>
      <c r="Y1935" t="s">
        <v>23</v>
      </c>
      <c r="Z1935" s="12">
        <v>0</v>
      </c>
      <c r="AA1935" s="12">
        <v>106</v>
      </c>
      <c r="AB1935" s="12">
        <v>0</v>
      </c>
      <c r="AC1935" s="12">
        <v>0</v>
      </c>
      <c r="AD1935" s="12">
        <v>0.80463799999999996</v>
      </c>
      <c r="AE1935" s="12">
        <v>0.99008800000000008</v>
      </c>
      <c r="AF1935" s="12">
        <v>2.5333180000000004</v>
      </c>
      <c r="AG1935" s="52">
        <v>106</v>
      </c>
      <c r="AH1935" t="s">
        <v>22</v>
      </c>
      <c r="AI1935" t="s">
        <v>23</v>
      </c>
      <c r="AJ1935" s="21">
        <f t="shared" si="275"/>
        <v>145.342748</v>
      </c>
      <c r="AK1935" s="21">
        <f t="shared" si="276"/>
        <v>229.93435200000002</v>
      </c>
      <c r="AL1935" s="21">
        <f t="shared" si="277"/>
        <v>415.32178000000005</v>
      </c>
      <c r="AM1935" s="12">
        <v>2.2823117915013329</v>
      </c>
      <c r="AN1935" s="12">
        <v>2.2823117915013329</v>
      </c>
      <c r="AO1935" s="12">
        <v>0</v>
      </c>
      <c r="AP1935" s="12">
        <v>0</v>
      </c>
      <c r="AQ1935" s="22">
        <f t="shared" si="278"/>
        <v>331.71746756960675</v>
      </c>
      <c r="AR1935" s="22">
        <f t="shared" si="279"/>
        <v>524.78188284081818</v>
      </c>
      <c r="AS1935" s="22">
        <f t="shared" si="280"/>
        <v>947.89379576132251</v>
      </c>
      <c r="AT1935" s="22">
        <f t="shared" si="281"/>
        <v>331.71746756960675</v>
      </c>
      <c r="AU1935" s="22">
        <f t="shared" si="282"/>
        <v>524.78188284081818</v>
      </c>
      <c r="AV1935" s="22">
        <f t="shared" si="283"/>
        <v>947.89379576132251</v>
      </c>
      <c r="AW1935">
        <v>2030</v>
      </c>
      <c r="AX1935" t="s">
        <v>27</v>
      </c>
      <c r="AY1935" s="12">
        <v>999</v>
      </c>
      <c r="AZ1935" t="s">
        <v>221</v>
      </c>
      <c r="BA1935">
        <v>2</v>
      </c>
      <c r="BB1935">
        <v>208</v>
      </c>
      <c r="BC1935">
        <v>0.16420000000000001</v>
      </c>
      <c r="BD1935">
        <v>2023</v>
      </c>
      <c r="BE1935" t="s">
        <v>398</v>
      </c>
    </row>
    <row r="1936" spans="1:57" x14ac:dyDescent="0.2">
      <c r="A1936">
        <v>108</v>
      </c>
      <c r="B1936">
        <v>2023</v>
      </c>
      <c r="C1936" t="s">
        <v>15</v>
      </c>
      <c r="D1936" t="s">
        <v>14</v>
      </c>
      <c r="E1936" t="s">
        <v>397</v>
      </c>
      <c r="H1936" t="s">
        <v>397</v>
      </c>
      <c r="I1936" t="s">
        <v>19</v>
      </c>
      <c r="J1936" t="s">
        <v>397</v>
      </c>
      <c r="L1936" s="12">
        <v>0.14233815</v>
      </c>
      <c r="M1936" s="12">
        <v>0.29624987999999997</v>
      </c>
      <c r="N1936" s="12">
        <v>0.34793401499999999</v>
      </c>
      <c r="O1936" t="s">
        <v>137</v>
      </c>
      <c r="P1936" t="s">
        <v>840</v>
      </c>
      <c r="Q1936" s="12">
        <v>1.2</v>
      </c>
      <c r="R1936" s="12">
        <v>4</v>
      </c>
      <c r="S1936" s="12">
        <v>17.600000000000001</v>
      </c>
      <c r="T1936" s="12">
        <v>17.600000000000001</v>
      </c>
      <c r="U1936" s="12">
        <v>0</v>
      </c>
      <c r="V1936" s="12">
        <v>0</v>
      </c>
      <c r="W1936" s="12">
        <v>0</v>
      </c>
      <c r="X1936" t="s">
        <v>22</v>
      </c>
      <c r="Y1936" t="s">
        <v>23</v>
      </c>
      <c r="Z1936" s="12">
        <v>0</v>
      </c>
      <c r="AA1936" s="12">
        <v>106</v>
      </c>
      <c r="AB1936" s="12">
        <v>0</v>
      </c>
      <c r="AC1936" s="12">
        <v>0</v>
      </c>
      <c r="AD1936" s="12">
        <v>0.80866119000000003</v>
      </c>
      <c r="AE1936" s="12">
        <v>0.99503844000000008</v>
      </c>
      <c r="AF1936" s="12">
        <v>2.5459845899999998</v>
      </c>
      <c r="AG1936" s="52">
        <v>106</v>
      </c>
      <c r="AH1936" t="s">
        <v>22</v>
      </c>
      <c r="AI1936" t="s">
        <v>23</v>
      </c>
      <c r="AJ1936" s="21">
        <f t="shared" si="275"/>
        <v>146.06946174000001</v>
      </c>
      <c r="AK1936" s="21">
        <f t="shared" si="276"/>
        <v>231.08402375999998</v>
      </c>
      <c r="AL1936" s="21">
        <f t="shared" si="277"/>
        <v>417.39838889999999</v>
      </c>
      <c r="AM1936" s="12">
        <v>2.2823117915013329</v>
      </c>
      <c r="AN1936" s="12">
        <v>2.2823117915013329</v>
      </c>
      <c r="AO1936" s="12">
        <v>0</v>
      </c>
      <c r="AP1936" s="12">
        <v>0</v>
      </c>
      <c r="AQ1936" s="22">
        <f t="shared" si="278"/>
        <v>333.37605490745483</v>
      </c>
      <c r="AR1936" s="22">
        <f t="shared" si="279"/>
        <v>527.40579225502211</v>
      </c>
      <c r="AS1936" s="22">
        <f t="shared" si="280"/>
        <v>952.63326474012899</v>
      </c>
      <c r="AT1936" s="22">
        <f t="shared" si="281"/>
        <v>333.37605490745483</v>
      </c>
      <c r="AU1936" s="22">
        <f t="shared" si="282"/>
        <v>527.40579225502211</v>
      </c>
      <c r="AV1936" s="22">
        <f t="shared" si="283"/>
        <v>952.63326474012899</v>
      </c>
      <c r="AW1936">
        <v>2035</v>
      </c>
      <c r="AX1936" t="s">
        <v>27</v>
      </c>
      <c r="AY1936" s="12">
        <v>999</v>
      </c>
      <c r="AZ1936" t="s">
        <v>221</v>
      </c>
      <c r="BA1936">
        <v>2</v>
      </c>
      <c r="BB1936">
        <v>208</v>
      </c>
      <c r="BC1936">
        <v>0.16420000000000001</v>
      </c>
      <c r="BD1936">
        <v>2023</v>
      </c>
      <c r="BE1936" t="s">
        <v>398</v>
      </c>
    </row>
    <row r="1937" spans="1:57" x14ac:dyDescent="0.2">
      <c r="A1937">
        <v>108</v>
      </c>
      <c r="B1937">
        <v>2023</v>
      </c>
      <c r="C1937" t="s">
        <v>15</v>
      </c>
      <c r="D1937" t="s">
        <v>14</v>
      </c>
      <c r="E1937" t="s">
        <v>397</v>
      </c>
      <c r="H1937" t="s">
        <v>397</v>
      </c>
      <c r="I1937" t="s">
        <v>19</v>
      </c>
      <c r="J1937" t="s">
        <v>397</v>
      </c>
      <c r="L1937" s="12">
        <v>0.14304630000000002</v>
      </c>
      <c r="M1937" s="12">
        <v>0.29772376</v>
      </c>
      <c r="N1937" s="12">
        <v>0.34966502999999999</v>
      </c>
      <c r="O1937" t="s">
        <v>137</v>
      </c>
      <c r="P1937" t="s">
        <v>840</v>
      </c>
      <c r="Q1937" s="12">
        <v>1.2</v>
      </c>
      <c r="R1937" s="12">
        <v>4</v>
      </c>
      <c r="S1937" s="12">
        <v>17.600000000000001</v>
      </c>
      <c r="T1937" s="12">
        <v>17.600000000000001</v>
      </c>
      <c r="U1937" s="12">
        <v>0</v>
      </c>
      <c r="V1937" s="12">
        <v>0</v>
      </c>
      <c r="W1937" s="12">
        <v>0</v>
      </c>
      <c r="X1937" t="s">
        <v>22</v>
      </c>
      <c r="Y1937" t="s">
        <v>23</v>
      </c>
      <c r="Z1937" s="12">
        <v>0</v>
      </c>
      <c r="AA1937" s="12">
        <v>106</v>
      </c>
      <c r="AB1937" s="12">
        <v>0</v>
      </c>
      <c r="AC1937" s="12">
        <v>0</v>
      </c>
      <c r="AD1937" s="12">
        <v>0.8126843800000001</v>
      </c>
      <c r="AE1937" s="12">
        <v>0.99998888000000008</v>
      </c>
      <c r="AF1937" s="12">
        <v>2.55865118</v>
      </c>
      <c r="AG1937" s="52">
        <v>106</v>
      </c>
      <c r="AH1937" t="s">
        <v>22</v>
      </c>
      <c r="AI1937" t="s">
        <v>23</v>
      </c>
      <c r="AJ1937" s="21">
        <f t="shared" si="275"/>
        <v>146.79617548000002</v>
      </c>
      <c r="AK1937" s="21">
        <f t="shared" si="276"/>
        <v>232.23369552</v>
      </c>
      <c r="AL1937" s="21">
        <f t="shared" si="277"/>
        <v>419.47499779999998</v>
      </c>
      <c r="AM1937" s="12">
        <v>2.2823117915013329</v>
      </c>
      <c r="AN1937" s="12">
        <v>2.2823117915013329</v>
      </c>
      <c r="AO1937" s="12">
        <v>0</v>
      </c>
      <c r="AP1937" s="12">
        <v>0</v>
      </c>
      <c r="AQ1937" s="22">
        <f t="shared" si="278"/>
        <v>335.03464224530285</v>
      </c>
      <c r="AR1937" s="22">
        <f t="shared" si="279"/>
        <v>530.02970166922626</v>
      </c>
      <c r="AS1937" s="22">
        <f t="shared" si="280"/>
        <v>957.37273371893559</v>
      </c>
      <c r="AT1937" s="22">
        <f t="shared" si="281"/>
        <v>335.03464224530285</v>
      </c>
      <c r="AU1937" s="22">
        <f t="shared" si="282"/>
        <v>530.02970166922626</v>
      </c>
      <c r="AV1937" s="22">
        <f t="shared" si="283"/>
        <v>957.37273371893559</v>
      </c>
      <c r="AW1937">
        <v>2040</v>
      </c>
      <c r="AX1937" t="s">
        <v>27</v>
      </c>
      <c r="AY1937" s="12">
        <v>999</v>
      </c>
      <c r="AZ1937" t="s">
        <v>221</v>
      </c>
      <c r="BA1937">
        <v>2</v>
      </c>
      <c r="BB1937">
        <v>208</v>
      </c>
      <c r="BC1937">
        <v>0.16420000000000001</v>
      </c>
      <c r="BD1937">
        <v>2023</v>
      </c>
      <c r="BE1937" t="s">
        <v>398</v>
      </c>
    </row>
    <row r="1938" spans="1:57" x14ac:dyDescent="0.2">
      <c r="A1938">
        <v>108</v>
      </c>
      <c r="B1938">
        <v>2023</v>
      </c>
      <c r="C1938" t="s">
        <v>15</v>
      </c>
      <c r="D1938" t="s">
        <v>14</v>
      </c>
      <c r="E1938" t="s">
        <v>397</v>
      </c>
      <c r="H1938" t="s">
        <v>397</v>
      </c>
      <c r="I1938" t="s">
        <v>19</v>
      </c>
      <c r="J1938" t="s">
        <v>397</v>
      </c>
      <c r="L1938" s="12">
        <v>0.14203718625</v>
      </c>
      <c r="M1938" s="12">
        <v>0.29562348100000002</v>
      </c>
      <c r="N1938" s="12">
        <v>0.34719833362499997</v>
      </c>
      <c r="O1938" t="s">
        <v>137</v>
      </c>
      <c r="P1938" t="s">
        <v>840</v>
      </c>
      <c r="Q1938" s="12">
        <v>1.2</v>
      </c>
      <c r="R1938" s="12">
        <v>4</v>
      </c>
      <c r="S1938" s="12">
        <v>17.600000000000001</v>
      </c>
      <c r="T1938" s="12">
        <v>17.600000000000001</v>
      </c>
      <c r="U1938" s="12">
        <v>0</v>
      </c>
      <c r="V1938" s="12">
        <v>0</v>
      </c>
      <c r="W1938" s="12">
        <v>0</v>
      </c>
      <c r="X1938" t="s">
        <v>22</v>
      </c>
      <c r="Y1938" t="s">
        <v>23</v>
      </c>
      <c r="Z1938" s="12">
        <v>0</v>
      </c>
      <c r="AA1938" s="12">
        <v>106</v>
      </c>
      <c r="AB1938" s="12">
        <v>0</v>
      </c>
      <c r="AC1938" s="12">
        <v>0</v>
      </c>
      <c r="AD1938" s="12">
        <v>0.80695133424999999</v>
      </c>
      <c r="AE1938" s="12">
        <v>0.99293450300000008</v>
      </c>
      <c r="AF1938" s="12">
        <v>2.5406012892500001</v>
      </c>
      <c r="AG1938" s="52">
        <v>106</v>
      </c>
      <c r="AH1938" t="s">
        <v>22</v>
      </c>
      <c r="AI1938" t="s">
        <v>23</v>
      </c>
      <c r="AJ1938" s="21">
        <f t="shared" si="275"/>
        <v>145.76060840050002</v>
      </c>
      <c r="AK1938" s="21">
        <f t="shared" si="276"/>
        <v>230.59541326199999</v>
      </c>
      <c r="AL1938" s="21">
        <f t="shared" si="277"/>
        <v>416.5158301175</v>
      </c>
      <c r="AM1938" s="12">
        <v>2.2823117915013329</v>
      </c>
      <c r="AN1938" s="12">
        <v>2.2823117915013329</v>
      </c>
      <c r="AO1938" s="12">
        <v>0</v>
      </c>
      <c r="AP1938" s="12">
        <v>0</v>
      </c>
      <c r="AQ1938" s="22">
        <f t="shared" si="278"/>
        <v>332.67115528886944</v>
      </c>
      <c r="AR1938" s="22">
        <f t="shared" si="279"/>
        <v>526.2906307539854</v>
      </c>
      <c r="AS1938" s="22">
        <f t="shared" si="280"/>
        <v>950.61899042413631</v>
      </c>
      <c r="AT1938" s="22">
        <f t="shared" si="281"/>
        <v>332.67115528886944</v>
      </c>
      <c r="AU1938" s="22">
        <f t="shared" si="282"/>
        <v>526.2906307539854</v>
      </c>
      <c r="AV1938" s="22">
        <f t="shared" si="283"/>
        <v>950.61899042413631</v>
      </c>
      <c r="AW1938">
        <v>2045</v>
      </c>
      <c r="AX1938" t="s">
        <v>27</v>
      </c>
      <c r="AY1938" s="12">
        <v>999</v>
      </c>
      <c r="AZ1938" t="s">
        <v>221</v>
      </c>
      <c r="BA1938">
        <v>2</v>
      </c>
      <c r="BB1938">
        <v>208</v>
      </c>
      <c r="BC1938">
        <v>0.16420000000000001</v>
      </c>
      <c r="BD1938">
        <v>2023</v>
      </c>
      <c r="BE1938" t="s">
        <v>398</v>
      </c>
    </row>
    <row r="1939" spans="1:57" x14ac:dyDescent="0.2">
      <c r="A1939">
        <v>108</v>
      </c>
      <c r="B1939">
        <v>2023</v>
      </c>
      <c r="C1939" t="s">
        <v>15</v>
      </c>
      <c r="D1939" t="s">
        <v>14</v>
      </c>
      <c r="E1939" t="s">
        <v>397</v>
      </c>
      <c r="H1939" t="s">
        <v>397</v>
      </c>
      <c r="I1939" t="s">
        <v>19</v>
      </c>
      <c r="J1939" t="s">
        <v>397</v>
      </c>
      <c r="L1939" s="12">
        <v>0.14102807249999999</v>
      </c>
      <c r="M1939" s="12">
        <v>0.29352320199999998</v>
      </c>
      <c r="N1939" s="12">
        <v>0.34473163725</v>
      </c>
      <c r="O1939" t="s">
        <v>137</v>
      </c>
      <c r="P1939" t="s">
        <v>840</v>
      </c>
      <c r="Q1939" s="12">
        <v>1.2</v>
      </c>
      <c r="R1939" s="12">
        <v>4</v>
      </c>
      <c r="S1939" s="12">
        <v>17.600000000000001</v>
      </c>
      <c r="T1939" s="12">
        <v>17.600000000000001</v>
      </c>
      <c r="U1939" s="12">
        <v>0</v>
      </c>
      <c r="V1939" s="12">
        <v>0</v>
      </c>
      <c r="W1939" s="12">
        <v>0</v>
      </c>
      <c r="X1939" t="s">
        <v>22</v>
      </c>
      <c r="Y1939" t="s">
        <v>23</v>
      </c>
      <c r="Z1939" s="12">
        <v>0</v>
      </c>
      <c r="AA1939" s="12">
        <v>106</v>
      </c>
      <c r="AB1939" s="12">
        <v>0</v>
      </c>
      <c r="AC1939" s="12">
        <v>0</v>
      </c>
      <c r="AD1939" s="12">
        <v>0.80121828849999988</v>
      </c>
      <c r="AE1939" s="12">
        <v>0.98588012599999986</v>
      </c>
      <c r="AF1939" s="12">
        <v>2.5225513985000001</v>
      </c>
      <c r="AG1939" s="52">
        <v>106</v>
      </c>
      <c r="AH1939" t="s">
        <v>22</v>
      </c>
      <c r="AI1939" t="s">
        <v>23</v>
      </c>
      <c r="AJ1939" s="21">
        <f t="shared" si="275"/>
        <v>144.72504132099999</v>
      </c>
      <c r="AK1939" s="21">
        <f t="shared" si="276"/>
        <v>228.95713100399999</v>
      </c>
      <c r="AL1939" s="21">
        <f t="shared" si="277"/>
        <v>413.55666243500002</v>
      </c>
      <c r="AM1939" s="12">
        <v>2.2823117915013329</v>
      </c>
      <c r="AN1939" s="12">
        <v>2.2823117915013329</v>
      </c>
      <c r="AO1939" s="12">
        <v>0</v>
      </c>
      <c r="AP1939" s="12">
        <v>0</v>
      </c>
      <c r="AQ1939" s="22">
        <f t="shared" si="278"/>
        <v>330.30766833243592</v>
      </c>
      <c r="AR1939" s="22">
        <f t="shared" si="279"/>
        <v>522.55155983874454</v>
      </c>
      <c r="AS1939" s="22">
        <f t="shared" si="280"/>
        <v>943.86524712933692</v>
      </c>
      <c r="AT1939" s="22">
        <f t="shared" si="281"/>
        <v>330.30766833243592</v>
      </c>
      <c r="AU1939" s="22">
        <f t="shared" si="282"/>
        <v>522.55155983874454</v>
      </c>
      <c r="AV1939" s="22">
        <f t="shared" si="283"/>
        <v>943.86524712933692</v>
      </c>
      <c r="AW1939">
        <v>2050</v>
      </c>
      <c r="AX1939" t="s">
        <v>27</v>
      </c>
      <c r="AY1939" s="12">
        <v>999</v>
      </c>
      <c r="AZ1939" t="s">
        <v>221</v>
      </c>
      <c r="BA1939">
        <v>2</v>
      </c>
      <c r="BB1939">
        <v>208</v>
      </c>
      <c r="BC1939">
        <v>0.16420000000000001</v>
      </c>
      <c r="BD1939">
        <v>2023</v>
      </c>
      <c r="BE1939" t="s">
        <v>398</v>
      </c>
    </row>
    <row r="1940" spans="1:57" x14ac:dyDescent="0.2">
      <c r="A1940">
        <v>108</v>
      </c>
      <c r="B1940">
        <v>2023</v>
      </c>
      <c r="C1940" t="s">
        <v>15</v>
      </c>
      <c r="D1940" t="s">
        <v>14</v>
      </c>
      <c r="E1940" t="s">
        <v>397</v>
      </c>
      <c r="H1940" t="s">
        <v>397</v>
      </c>
      <c r="I1940" t="s">
        <v>19</v>
      </c>
      <c r="J1940" t="s">
        <v>397</v>
      </c>
      <c r="L1940" s="12">
        <v>0.14163000000000001</v>
      </c>
      <c r="M1940" s="12">
        <v>0.29477599999999998</v>
      </c>
      <c r="N1940" s="12">
        <v>0.34620299999999998</v>
      </c>
      <c r="O1940" t="s">
        <v>137</v>
      </c>
      <c r="P1940" t="s">
        <v>840</v>
      </c>
      <c r="Q1940" s="12">
        <v>1.2</v>
      </c>
      <c r="R1940" s="12">
        <v>4</v>
      </c>
      <c r="S1940" s="12">
        <v>17.600000000000001</v>
      </c>
      <c r="T1940" s="12">
        <v>17.600000000000001</v>
      </c>
      <c r="U1940" s="12">
        <v>0</v>
      </c>
      <c r="V1940" s="12">
        <v>0</v>
      </c>
      <c r="W1940" s="12">
        <v>0</v>
      </c>
      <c r="X1940" t="s">
        <v>22</v>
      </c>
      <c r="Y1940" t="s">
        <v>23</v>
      </c>
      <c r="Z1940" s="12">
        <v>0</v>
      </c>
      <c r="AA1940" s="12">
        <v>106</v>
      </c>
      <c r="AB1940" s="12">
        <v>0</v>
      </c>
      <c r="AC1940" s="12">
        <v>0</v>
      </c>
      <c r="AD1940" s="12">
        <v>0.80463799999999996</v>
      </c>
      <c r="AE1940" s="12">
        <v>0.99008799999999997</v>
      </c>
      <c r="AF1940" s="12">
        <v>2.533318</v>
      </c>
      <c r="AG1940" s="52">
        <v>106</v>
      </c>
      <c r="AH1940" t="s">
        <v>22</v>
      </c>
      <c r="AI1940" t="s">
        <v>23</v>
      </c>
      <c r="AJ1940" s="21">
        <f t="shared" si="275"/>
        <v>145.342748</v>
      </c>
      <c r="AK1940" s="21">
        <f t="shared" si="276"/>
        <v>229.93435199999999</v>
      </c>
      <c r="AL1940" s="21">
        <f t="shared" si="277"/>
        <v>415.32177999999999</v>
      </c>
      <c r="AM1940" s="12">
        <v>2.2823117915013329</v>
      </c>
      <c r="AN1940" s="12">
        <v>2.2823117915013329</v>
      </c>
      <c r="AO1940" s="12">
        <v>0</v>
      </c>
      <c r="AP1940" s="12">
        <v>0</v>
      </c>
      <c r="AQ1940" s="22">
        <f t="shared" si="278"/>
        <v>331.71746756960675</v>
      </c>
      <c r="AR1940" s="22">
        <f t="shared" si="279"/>
        <v>524.78188284081807</v>
      </c>
      <c r="AS1940" s="22">
        <f t="shared" si="280"/>
        <v>947.89379576132239</v>
      </c>
      <c r="AT1940" s="22">
        <f t="shared" si="281"/>
        <v>331.71746756960675</v>
      </c>
      <c r="AU1940" s="22">
        <f t="shared" si="282"/>
        <v>524.78188284081807</v>
      </c>
      <c r="AV1940" s="22">
        <f t="shared" si="283"/>
        <v>947.89379576132239</v>
      </c>
      <c r="AW1940">
        <v>2023</v>
      </c>
      <c r="AX1940" t="s">
        <v>28</v>
      </c>
      <c r="AY1940" s="12">
        <v>999</v>
      </c>
      <c r="AZ1940" t="s">
        <v>221</v>
      </c>
      <c r="BA1940">
        <v>2</v>
      </c>
      <c r="BB1940">
        <v>208</v>
      </c>
      <c r="BC1940">
        <v>0.16420000000000001</v>
      </c>
      <c r="BD1940">
        <v>2023</v>
      </c>
      <c r="BE1940" t="s">
        <v>398</v>
      </c>
    </row>
    <row r="1941" spans="1:57" x14ac:dyDescent="0.2">
      <c r="A1941">
        <v>108</v>
      </c>
      <c r="B1941">
        <v>2023</v>
      </c>
      <c r="C1941" t="s">
        <v>15</v>
      </c>
      <c r="D1941" t="s">
        <v>14</v>
      </c>
      <c r="E1941" t="s">
        <v>397</v>
      </c>
      <c r="H1941" t="s">
        <v>397</v>
      </c>
      <c r="I1941" t="s">
        <v>19</v>
      </c>
      <c r="J1941" t="s">
        <v>397</v>
      </c>
      <c r="L1941" s="12">
        <v>0.127467</v>
      </c>
      <c r="M1941" s="12">
        <v>0.26529839999999999</v>
      </c>
      <c r="N1941" s="12">
        <v>0.31158269999999999</v>
      </c>
      <c r="O1941" t="s">
        <v>137</v>
      </c>
      <c r="P1941" t="s">
        <v>840</v>
      </c>
      <c r="Q1941" s="12">
        <v>1.2</v>
      </c>
      <c r="R1941" s="12">
        <v>4</v>
      </c>
      <c r="S1941" s="12">
        <v>17.600000000000001</v>
      </c>
      <c r="T1941" s="12">
        <v>17.600000000000001</v>
      </c>
      <c r="U1941" s="12">
        <v>0</v>
      </c>
      <c r="V1941" s="12">
        <v>0</v>
      </c>
      <c r="W1941" s="12">
        <v>0</v>
      </c>
      <c r="X1941" t="s">
        <v>22</v>
      </c>
      <c r="Y1941" t="s">
        <v>23</v>
      </c>
      <c r="Z1941" s="12">
        <v>0</v>
      </c>
      <c r="AA1941" s="12">
        <v>106</v>
      </c>
      <c r="AB1941" s="12">
        <v>0</v>
      </c>
      <c r="AC1941" s="12">
        <v>0</v>
      </c>
      <c r="AD1941" s="12">
        <v>0.72417419999999999</v>
      </c>
      <c r="AE1941" s="12">
        <v>0.89107919999999996</v>
      </c>
      <c r="AF1941" s="12">
        <v>2.2799862000000002</v>
      </c>
      <c r="AG1941" s="52">
        <v>106</v>
      </c>
      <c r="AH1941" t="s">
        <v>22</v>
      </c>
      <c r="AI1941" t="s">
        <v>23</v>
      </c>
      <c r="AJ1941" s="21">
        <f t="shared" si="275"/>
        <v>130.80847320000001</v>
      </c>
      <c r="AK1941" s="21">
        <f t="shared" si="276"/>
        <v>206.94091679999997</v>
      </c>
      <c r="AL1941" s="21">
        <f t="shared" si="277"/>
        <v>373.789602</v>
      </c>
      <c r="AM1941" s="12">
        <v>2.2823117915013329</v>
      </c>
      <c r="AN1941" s="12">
        <v>2.2823117915013329</v>
      </c>
      <c r="AO1941" s="12">
        <v>0</v>
      </c>
      <c r="AP1941" s="12">
        <v>0</v>
      </c>
      <c r="AQ1941" s="22">
        <f t="shared" si="278"/>
        <v>298.5457208126461</v>
      </c>
      <c r="AR1941" s="22">
        <f t="shared" si="279"/>
        <v>472.30369455673622</v>
      </c>
      <c r="AS1941" s="22">
        <f t="shared" si="280"/>
        <v>853.10441618519019</v>
      </c>
      <c r="AT1941" s="22">
        <f t="shared" si="281"/>
        <v>298.5457208126461</v>
      </c>
      <c r="AU1941" s="22">
        <f t="shared" si="282"/>
        <v>472.30369455673622</v>
      </c>
      <c r="AV1941" s="22">
        <f t="shared" si="283"/>
        <v>853.10441618519019</v>
      </c>
      <c r="AW1941">
        <v>2030</v>
      </c>
      <c r="AX1941" t="s">
        <v>28</v>
      </c>
      <c r="AY1941" s="12">
        <v>999</v>
      </c>
      <c r="AZ1941" t="s">
        <v>221</v>
      </c>
      <c r="BA1941">
        <v>2</v>
      </c>
      <c r="BB1941">
        <v>208</v>
      </c>
      <c r="BC1941">
        <v>0.16420000000000001</v>
      </c>
      <c r="BD1941">
        <v>2023</v>
      </c>
      <c r="BE1941" t="s">
        <v>398</v>
      </c>
    </row>
    <row r="1942" spans="1:57" x14ac:dyDescent="0.2">
      <c r="A1942">
        <v>108</v>
      </c>
      <c r="B1942">
        <v>2023</v>
      </c>
      <c r="C1942" t="s">
        <v>15</v>
      </c>
      <c r="D1942" t="s">
        <v>14</v>
      </c>
      <c r="E1942" t="s">
        <v>397</v>
      </c>
      <c r="H1942" t="s">
        <v>397</v>
      </c>
      <c r="I1942" t="s">
        <v>19</v>
      </c>
      <c r="J1942" t="s">
        <v>397</v>
      </c>
      <c r="L1942" s="12">
        <v>0.12109365</v>
      </c>
      <c r="M1942" s="12">
        <v>0.25203347999999998</v>
      </c>
      <c r="N1942" s="12">
        <v>0.29600356499999997</v>
      </c>
      <c r="O1942" t="s">
        <v>137</v>
      </c>
      <c r="P1942" t="s">
        <v>840</v>
      </c>
      <c r="Q1942" s="12">
        <v>1.2</v>
      </c>
      <c r="R1942" s="12">
        <v>4</v>
      </c>
      <c r="S1942" s="12">
        <v>17.600000000000001</v>
      </c>
      <c r="T1942" s="12">
        <v>17.600000000000001</v>
      </c>
      <c r="U1942" s="12">
        <v>0</v>
      </c>
      <c r="V1942" s="12">
        <v>0</v>
      </c>
      <c r="W1942" s="12">
        <v>0</v>
      </c>
      <c r="X1942" t="s">
        <v>22</v>
      </c>
      <c r="Y1942" t="s">
        <v>23</v>
      </c>
      <c r="Z1942" s="12">
        <v>0</v>
      </c>
      <c r="AA1942" s="12">
        <v>106</v>
      </c>
      <c r="AB1942" s="12">
        <v>0</v>
      </c>
      <c r="AC1942" s="12">
        <v>0</v>
      </c>
      <c r="AD1942" s="12">
        <v>0.68796548999999996</v>
      </c>
      <c r="AE1942" s="12">
        <v>0.84652523999999996</v>
      </c>
      <c r="AF1942" s="12">
        <v>2.1659868900000001</v>
      </c>
      <c r="AG1942" s="52">
        <v>106</v>
      </c>
      <c r="AH1942" t="s">
        <v>22</v>
      </c>
      <c r="AI1942" t="s">
        <v>23</v>
      </c>
      <c r="AJ1942" s="21">
        <f t="shared" si="275"/>
        <v>124.26804954000001</v>
      </c>
      <c r="AK1942" s="21">
        <f t="shared" si="276"/>
        <v>196.59387095999998</v>
      </c>
      <c r="AL1942" s="21">
        <f t="shared" si="277"/>
        <v>355.10012189999998</v>
      </c>
      <c r="AM1942" s="12">
        <v>2.2823117915013329</v>
      </c>
      <c r="AN1942" s="12">
        <v>2.2823117915013329</v>
      </c>
      <c r="AO1942" s="12">
        <v>0</v>
      </c>
      <c r="AP1942" s="12">
        <v>0</v>
      </c>
      <c r="AQ1942" s="22">
        <f t="shared" si="278"/>
        <v>283.61843477201381</v>
      </c>
      <c r="AR1942" s="22">
        <f t="shared" si="279"/>
        <v>448.68850982889938</v>
      </c>
      <c r="AS1942" s="22">
        <f t="shared" si="280"/>
        <v>810.44919537593069</v>
      </c>
      <c r="AT1942" s="22">
        <f t="shared" si="281"/>
        <v>283.61843477201381</v>
      </c>
      <c r="AU1942" s="22">
        <f t="shared" si="282"/>
        <v>448.68850982889938</v>
      </c>
      <c r="AV1942" s="22">
        <f t="shared" si="283"/>
        <v>810.44919537593069</v>
      </c>
      <c r="AW1942">
        <v>2035</v>
      </c>
      <c r="AX1942" t="s">
        <v>28</v>
      </c>
      <c r="AY1942" s="12">
        <v>999</v>
      </c>
      <c r="AZ1942" t="s">
        <v>221</v>
      </c>
      <c r="BA1942">
        <v>2</v>
      </c>
      <c r="BB1942">
        <v>208</v>
      </c>
      <c r="BC1942">
        <v>0.16420000000000001</v>
      </c>
      <c r="BD1942">
        <v>2023</v>
      </c>
      <c r="BE1942" t="s">
        <v>398</v>
      </c>
    </row>
    <row r="1943" spans="1:57" x14ac:dyDescent="0.2">
      <c r="A1943">
        <v>108</v>
      </c>
      <c r="B1943">
        <v>2023</v>
      </c>
      <c r="C1943" t="s">
        <v>15</v>
      </c>
      <c r="D1943" t="s">
        <v>14</v>
      </c>
      <c r="E1943" t="s">
        <v>397</v>
      </c>
      <c r="H1943" t="s">
        <v>397</v>
      </c>
      <c r="I1943" t="s">
        <v>19</v>
      </c>
      <c r="J1943" t="s">
        <v>397</v>
      </c>
      <c r="L1943" s="12">
        <v>0.1147203</v>
      </c>
      <c r="M1943" s="12">
        <v>0.23876855999999996</v>
      </c>
      <c r="N1943" s="12">
        <v>0.28042442999999995</v>
      </c>
      <c r="O1943" t="s">
        <v>137</v>
      </c>
      <c r="P1943" t="s">
        <v>840</v>
      </c>
      <c r="Q1943" s="12">
        <v>1.2</v>
      </c>
      <c r="R1943" s="12">
        <v>4</v>
      </c>
      <c r="S1943" s="12">
        <v>17.600000000000001</v>
      </c>
      <c r="T1943" s="12">
        <v>17.600000000000001</v>
      </c>
      <c r="U1943" s="12">
        <v>0</v>
      </c>
      <c r="V1943" s="12">
        <v>0</v>
      </c>
      <c r="W1943" s="12">
        <v>0</v>
      </c>
      <c r="X1943" t="s">
        <v>22</v>
      </c>
      <c r="Y1943" t="s">
        <v>23</v>
      </c>
      <c r="Z1943" s="12">
        <v>0</v>
      </c>
      <c r="AA1943" s="12">
        <v>106</v>
      </c>
      <c r="AB1943" s="12">
        <v>0</v>
      </c>
      <c r="AC1943" s="12">
        <v>0</v>
      </c>
      <c r="AD1943" s="12">
        <v>0.65175677999999992</v>
      </c>
      <c r="AE1943" s="12">
        <v>0.80197127999999995</v>
      </c>
      <c r="AF1943" s="12">
        <v>2.05198758</v>
      </c>
      <c r="AG1943" s="52">
        <v>106</v>
      </c>
      <c r="AH1943" t="s">
        <v>22</v>
      </c>
      <c r="AI1943" t="s">
        <v>23</v>
      </c>
      <c r="AJ1943" s="21">
        <f t="shared" si="275"/>
        <v>117.72762587999999</v>
      </c>
      <c r="AK1943" s="21">
        <f t="shared" si="276"/>
        <v>186.24682511999995</v>
      </c>
      <c r="AL1943" s="21">
        <f t="shared" si="277"/>
        <v>336.41064180000001</v>
      </c>
      <c r="AM1943" s="12">
        <v>2.2823117915013329</v>
      </c>
      <c r="AN1943" s="12">
        <v>2.2823117915013329</v>
      </c>
      <c r="AO1943" s="12">
        <v>0</v>
      </c>
      <c r="AP1943" s="12">
        <v>0</v>
      </c>
      <c r="AQ1943" s="22">
        <f t="shared" si="278"/>
        <v>268.69114873138147</v>
      </c>
      <c r="AR1943" s="22">
        <f t="shared" si="279"/>
        <v>425.07332510106255</v>
      </c>
      <c r="AS1943" s="22">
        <f t="shared" si="280"/>
        <v>767.79397456667118</v>
      </c>
      <c r="AT1943" s="22">
        <f t="shared" si="281"/>
        <v>268.69114873138147</v>
      </c>
      <c r="AU1943" s="22">
        <f t="shared" si="282"/>
        <v>425.07332510106255</v>
      </c>
      <c r="AV1943" s="22">
        <f t="shared" si="283"/>
        <v>767.79397456667118</v>
      </c>
      <c r="AW1943">
        <v>2040</v>
      </c>
      <c r="AX1943" t="s">
        <v>28</v>
      </c>
      <c r="AY1943" s="12">
        <v>999</v>
      </c>
      <c r="AZ1943" t="s">
        <v>221</v>
      </c>
      <c r="BA1943">
        <v>2</v>
      </c>
      <c r="BB1943">
        <v>208</v>
      </c>
      <c r="BC1943">
        <v>0.16420000000000001</v>
      </c>
      <c r="BD1943">
        <v>2023</v>
      </c>
      <c r="BE1943" t="s">
        <v>398</v>
      </c>
    </row>
    <row r="1944" spans="1:57" x14ac:dyDescent="0.2">
      <c r="A1944">
        <v>108</v>
      </c>
      <c r="B1944">
        <v>2023</v>
      </c>
      <c r="C1944" t="s">
        <v>15</v>
      </c>
      <c r="D1944" t="s">
        <v>14</v>
      </c>
      <c r="E1944" t="s">
        <v>397</v>
      </c>
      <c r="H1944" t="s">
        <v>397</v>
      </c>
      <c r="I1944" t="s">
        <v>19</v>
      </c>
      <c r="J1944" t="s">
        <v>397</v>
      </c>
      <c r="L1944" s="12">
        <v>0.108984285</v>
      </c>
      <c r="M1944" s="12">
        <v>0.22683013199999996</v>
      </c>
      <c r="N1944" s="12">
        <v>0.26640320849999999</v>
      </c>
      <c r="O1944" t="s">
        <v>137</v>
      </c>
      <c r="P1944" t="s">
        <v>840</v>
      </c>
      <c r="Q1944" s="12">
        <v>1.2</v>
      </c>
      <c r="R1944" s="12">
        <v>4</v>
      </c>
      <c r="S1944" s="12">
        <v>17.600000000000001</v>
      </c>
      <c r="T1944" s="12">
        <v>17.600000000000001</v>
      </c>
      <c r="U1944" s="12">
        <v>0</v>
      </c>
      <c r="V1944" s="12">
        <v>0</v>
      </c>
      <c r="W1944" s="12">
        <v>0</v>
      </c>
      <c r="X1944" t="s">
        <v>22</v>
      </c>
      <c r="Y1944" t="s">
        <v>23</v>
      </c>
      <c r="Z1944" s="12">
        <v>0</v>
      </c>
      <c r="AA1944" s="12">
        <v>106</v>
      </c>
      <c r="AB1944" s="12">
        <v>0</v>
      </c>
      <c r="AC1944" s="12">
        <v>0</v>
      </c>
      <c r="AD1944" s="12">
        <v>0.61916894099999997</v>
      </c>
      <c r="AE1944" s="12">
        <v>0.76187271599999995</v>
      </c>
      <c r="AF1944" s="12">
        <v>1.9493882009999999</v>
      </c>
      <c r="AG1944" s="52">
        <v>106</v>
      </c>
      <c r="AH1944" t="s">
        <v>22</v>
      </c>
      <c r="AI1944" t="s">
        <v>23</v>
      </c>
      <c r="AJ1944" s="21">
        <f t="shared" si="275"/>
        <v>111.84124458599999</v>
      </c>
      <c r="AK1944" s="21">
        <f t="shared" si="276"/>
        <v>176.93448386399996</v>
      </c>
      <c r="AL1944" s="21">
        <f t="shared" si="277"/>
        <v>319.59010970999998</v>
      </c>
      <c r="AM1944" s="12">
        <v>2.2823117915013329</v>
      </c>
      <c r="AN1944" s="12">
        <v>2.2823117915013329</v>
      </c>
      <c r="AO1944" s="12">
        <v>0</v>
      </c>
      <c r="AP1944" s="12">
        <v>0</v>
      </c>
      <c r="AQ1944" s="22">
        <f t="shared" si="278"/>
        <v>255.25659129481238</v>
      </c>
      <c r="AR1944" s="22">
        <f t="shared" si="279"/>
        <v>403.81965884600942</v>
      </c>
      <c r="AS1944" s="22">
        <f t="shared" si="280"/>
        <v>729.40427583833753</v>
      </c>
      <c r="AT1944" s="22">
        <f t="shared" si="281"/>
        <v>255.25659129481238</v>
      </c>
      <c r="AU1944" s="22">
        <f t="shared" si="282"/>
        <v>403.81965884600942</v>
      </c>
      <c r="AV1944" s="22">
        <f t="shared" si="283"/>
        <v>729.40427583833753</v>
      </c>
      <c r="AW1944">
        <v>2045</v>
      </c>
      <c r="AX1944" t="s">
        <v>28</v>
      </c>
      <c r="AY1944" s="12">
        <v>999</v>
      </c>
      <c r="AZ1944" t="s">
        <v>221</v>
      </c>
      <c r="BA1944">
        <v>2</v>
      </c>
      <c r="BB1944">
        <v>208</v>
      </c>
      <c r="BC1944">
        <v>0.16420000000000001</v>
      </c>
      <c r="BD1944">
        <v>2023</v>
      </c>
      <c r="BE1944" t="s">
        <v>398</v>
      </c>
    </row>
    <row r="1945" spans="1:57" x14ac:dyDescent="0.2">
      <c r="A1945">
        <v>108</v>
      </c>
      <c r="B1945">
        <v>2023</v>
      </c>
      <c r="C1945" t="s">
        <v>15</v>
      </c>
      <c r="D1945" t="s">
        <v>14</v>
      </c>
      <c r="E1945" t="s">
        <v>397</v>
      </c>
      <c r="H1945" t="s">
        <v>397</v>
      </c>
      <c r="I1945" t="s">
        <v>19</v>
      </c>
      <c r="J1945" t="s">
        <v>397</v>
      </c>
      <c r="L1945" s="12">
        <v>0.10324827</v>
      </c>
      <c r="M1945" s="12">
        <v>0.21489170399999999</v>
      </c>
      <c r="N1945" s="12">
        <v>0.25238198699999997</v>
      </c>
      <c r="O1945" t="s">
        <v>137</v>
      </c>
      <c r="P1945" t="s">
        <v>840</v>
      </c>
      <c r="Q1945" s="12">
        <v>1.2</v>
      </c>
      <c r="R1945" s="12">
        <v>4</v>
      </c>
      <c r="S1945" s="12">
        <v>17.600000000000001</v>
      </c>
      <c r="T1945" s="12">
        <v>17.600000000000001</v>
      </c>
      <c r="U1945" s="12">
        <v>0</v>
      </c>
      <c r="V1945" s="12">
        <v>0</v>
      </c>
      <c r="W1945" s="12">
        <v>0</v>
      </c>
      <c r="X1945" t="s">
        <v>22</v>
      </c>
      <c r="Y1945" t="s">
        <v>23</v>
      </c>
      <c r="Z1945" s="12">
        <v>0</v>
      </c>
      <c r="AA1945" s="12">
        <v>106</v>
      </c>
      <c r="AB1945" s="12">
        <v>0</v>
      </c>
      <c r="AC1945" s="12">
        <v>0</v>
      </c>
      <c r="AD1945" s="12">
        <v>0.58658110199999991</v>
      </c>
      <c r="AE1945" s="12">
        <v>0.72177415199999995</v>
      </c>
      <c r="AF1945" s="12">
        <v>1.8467888219999999</v>
      </c>
      <c r="AG1945" s="52">
        <v>106</v>
      </c>
      <c r="AH1945" t="s">
        <v>22</v>
      </c>
      <c r="AI1945" t="s">
        <v>23</v>
      </c>
      <c r="AJ1945" s="21">
        <f t="shared" si="275"/>
        <v>105.954863292</v>
      </c>
      <c r="AK1945" s="21">
        <f t="shared" si="276"/>
        <v>167.62214260799999</v>
      </c>
      <c r="AL1945" s="21">
        <f t="shared" si="277"/>
        <v>302.76957762000001</v>
      </c>
      <c r="AM1945" s="12">
        <v>2.2823117915013329</v>
      </c>
      <c r="AN1945" s="12">
        <v>2.2823117915013329</v>
      </c>
      <c r="AO1945" s="12">
        <v>0</v>
      </c>
      <c r="AP1945" s="12">
        <v>0</v>
      </c>
      <c r="AQ1945" s="22">
        <f t="shared" si="278"/>
        <v>241.82203385824334</v>
      </c>
      <c r="AR1945" s="22">
        <f t="shared" si="279"/>
        <v>382.56599259095634</v>
      </c>
      <c r="AS1945" s="22">
        <f t="shared" si="280"/>
        <v>691.0145771100041</v>
      </c>
      <c r="AT1945" s="22">
        <f t="shared" si="281"/>
        <v>241.82203385824334</v>
      </c>
      <c r="AU1945" s="22">
        <f t="shared" si="282"/>
        <v>382.56599259095634</v>
      </c>
      <c r="AV1945" s="22">
        <f t="shared" si="283"/>
        <v>691.0145771100041</v>
      </c>
      <c r="AW1945">
        <v>2050</v>
      </c>
      <c r="AX1945" t="s">
        <v>28</v>
      </c>
      <c r="AY1945" s="12">
        <v>999</v>
      </c>
      <c r="AZ1945" t="s">
        <v>221</v>
      </c>
      <c r="BA1945">
        <v>2</v>
      </c>
      <c r="BB1945">
        <v>208</v>
      </c>
      <c r="BC1945">
        <v>0.16420000000000001</v>
      </c>
      <c r="BD1945">
        <v>2023</v>
      </c>
      <c r="BE1945" t="s">
        <v>398</v>
      </c>
    </row>
    <row r="1946" spans="1:57" x14ac:dyDescent="0.2">
      <c r="A1946">
        <v>109</v>
      </c>
      <c r="B1946">
        <v>2023</v>
      </c>
      <c r="C1946" t="s">
        <v>15</v>
      </c>
      <c r="D1946" t="s">
        <v>225</v>
      </c>
      <c r="E1946" t="s">
        <v>399</v>
      </c>
      <c r="F1946" t="s">
        <v>228</v>
      </c>
      <c r="G1946" t="s">
        <v>32</v>
      </c>
      <c r="H1946" t="s">
        <v>400</v>
      </c>
      <c r="I1946" t="s">
        <v>37</v>
      </c>
      <c r="L1946" s="12">
        <v>0</v>
      </c>
      <c r="M1946" s="12">
        <v>0</v>
      </c>
      <c r="N1946" s="12">
        <v>0</v>
      </c>
      <c r="O1946" t="s">
        <v>25</v>
      </c>
      <c r="P1946" t="s">
        <v>25</v>
      </c>
      <c r="Q1946" s="12">
        <v>0</v>
      </c>
      <c r="R1946" s="12">
        <v>0</v>
      </c>
      <c r="S1946" s="12">
        <v>0</v>
      </c>
      <c r="T1946" s="12">
        <v>0</v>
      </c>
      <c r="U1946" s="12">
        <v>0</v>
      </c>
      <c r="V1946" s="12">
        <v>0</v>
      </c>
      <c r="W1946" s="12">
        <v>0</v>
      </c>
      <c r="X1946" t="s">
        <v>25</v>
      </c>
      <c r="Y1946" t="s">
        <v>25</v>
      </c>
      <c r="Z1946" s="12">
        <v>0</v>
      </c>
      <c r="AA1946" s="12">
        <v>0</v>
      </c>
      <c r="AB1946" s="12">
        <v>0</v>
      </c>
      <c r="AC1946" s="12">
        <v>0</v>
      </c>
      <c r="AD1946" s="12">
        <v>25</v>
      </c>
      <c r="AE1946" s="12">
        <v>196.625</v>
      </c>
      <c r="AF1946" s="12">
        <v>50</v>
      </c>
      <c r="AG1946" s="52">
        <v>1</v>
      </c>
      <c r="AH1946" s="52"/>
      <c r="AI1946" s="52"/>
      <c r="AJ1946" s="21">
        <f t="shared" si="275"/>
        <v>25</v>
      </c>
      <c r="AK1946" s="21">
        <f t="shared" si="276"/>
        <v>196.625</v>
      </c>
      <c r="AL1946" s="21">
        <f t="shared" si="277"/>
        <v>50</v>
      </c>
      <c r="AM1946" s="12">
        <v>1</v>
      </c>
      <c r="AN1946" s="12">
        <v>1</v>
      </c>
      <c r="AO1946" s="12">
        <v>0</v>
      </c>
      <c r="AP1946" s="12">
        <v>0</v>
      </c>
      <c r="AQ1946" s="22">
        <f t="shared" si="278"/>
        <v>25</v>
      </c>
      <c r="AR1946" s="22">
        <f t="shared" si="279"/>
        <v>196.625</v>
      </c>
      <c r="AS1946" s="22">
        <f t="shared" si="280"/>
        <v>50</v>
      </c>
      <c r="AT1946" s="22">
        <f t="shared" si="281"/>
        <v>25</v>
      </c>
      <c r="AU1946" s="22">
        <f t="shared" si="282"/>
        <v>196.625</v>
      </c>
      <c r="AV1946" s="22">
        <f t="shared" si="283"/>
        <v>50</v>
      </c>
      <c r="AW1946">
        <v>2023</v>
      </c>
      <c r="AX1946" t="s">
        <v>24</v>
      </c>
      <c r="AY1946" s="12">
        <v>7.3</v>
      </c>
      <c r="AZ1946" t="s">
        <v>401</v>
      </c>
      <c r="BA1946">
        <v>8</v>
      </c>
      <c r="BB1946">
        <v>3</v>
      </c>
      <c r="BC1946">
        <v>0</v>
      </c>
      <c r="BD1946">
        <v>2020</v>
      </c>
      <c r="BE1946" t="s">
        <v>402</v>
      </c>
    </row>
    <row r="1947" spans="1:57" x14ac:dyDescent="0.2">
      <c r="A1947">
        <v>109</v>
      </c>
      <c r="B1947">
        <v>2023</v>
      </c>
      <c r="C1947" t="s">
        <v>15</v>
      </c>
      <c r="D1947" t="s">
        <v>225</v>
      </c>
      <c r="E1947" t="s">
        <v>399</v>
      </c>
      <c r="F1947" t="s">
        <v>228</v>
      </c>
      <c r="G1947" t="s">
        <v>32</v>
      </c>
      <c r="H1947" t="s">
        <v>400</v>
      </c>
      <c r="I1947" t="s">
        <v>37</v>
      </c>
      <c r="L1947" s="12">
        <v>0</v>
      </c>
      <c r="M1947" s="12">
        <v>0</v>
      </c>
      <c r="N1947" s="12">
        <v>0</v>
      </c>
      <c r="O1947" t="s">
        <v>25</v>
      </c>
      <c r="P1947" t="s">
        <v>25</v>
      </c>
      <c r="Q1947" s="12">
        <v>0</v>
      </c>
      <c r="R1947" s="12">
        <v>0</v>
      </c>
      <c r="S1947" s="12">
        <v>0</v>
      </c>
      <c r="T1947" s="12">
        <v>0</v>
      </c>
      <c r="U1947" s="12">
        <v>0</v>
      </c>
      <c r="V1947" s="12">
        <v>0</v>
      </c>
      <c r="W1947" s="12">
        <v>0</v>
      </c>
      <c r="X1947" t="s">
        <v>25</v>
      </c>
      <c r="Y1947" t="s">
        <v>25</v>
      </c>
      <c r="Z1947" s="12">
        <v>0</v>
      </c>
      <c r="AA1947" s="12">
        <v>0</v>
      </c>
      <c r="AB1947" s="12">
        <v>0</v>
      </c>
      <c r="AC1947" s="12">
        <v>0</v>
      </c>
      <c r="AD1947" s="12">
        <v>25</v>
      </c>
      <c r="AE1947" s="12">
        <v>196.625</v>
      </c>
      <c r="AF1947" s="12">
        <v>50</v>
      </c>
      <c r="AG1947" s="52">
        <v>1</v>
      </c>
      <c r="AH1947" s="52"/>
      <c r="AI1947" s="52"/>
      <c r="AJ1947" s="21">
        <f t="shared" si="275"/>
        <v>25</v>
      </c>
      <c r="AK1947" s="21">
        <f t="shared" si="276"/>
        <v>196.625</v>
      </c>
      <c r="AL1947" s="21">
        <f t="shared" si="277"/>
        <v>50</v>
      </c>
      <c r="AM1947" s="12">
        <v>1</v>
      </c>
      <c r="AN1947" s="12">
        <v>1</v>
      </c>
      <c r="AO1947" s="12">
        <v>0</v>
      </c>
      <c r="AP1947" s="12">
        <v>0</v>
      </c>
      <c r="AQ1947" s="22">
        <f t="shared" si="278"/>
        <v>25</v>
      </c>
      <c r="AR1947" s="22">
        <f t="shared" si="279"/>
        <v>196.625</v>
      </c>
      <c r="AS1947" s="22">
        <f t="shared" si="280"/>
        <v>50</v>
      </c>
      <c r="AT1947" s="22">
        <f t="shared" si="281"/>
        <v>25</v>
      </c>
      <c r="AU1947" s="22">
        <f t="shared" si="282"/>
        <v>196.625</v>
      </c>
      <c r="AV1947" s="22">
        <f t="shared" si="283"/>
        <v>50</v>
      </c>
      <c r="AW1947">
        <v>2030</v>
      </c>
      <c r="AX1947" t="s">
        <v>24</v>
      </c>
      <c r="AY1947" s="12">
        <v>7.3</v>
      </c>
      <c r="AZ1947" t="s">
        <v>401</v>
      </c>
      <c r="BA1947">
        <v>8</v>
      </c>
      <c r="BB1947">
        <v>3</v>
      </c>
      <c r="BC1947">
        <v>0</v>
      </c>
      <c r="BD1947">
        <v>2020</v>
      </c>
      <c r="BE1947" t="s">
        <v>402</v>
      </c>
    </row>
    <row r="1948" spans="1:57" x14ac:dyDescent="0.2">
      <c r="A1948">
        <v>109</v>
      </c>
      <c r="B1948">
        <v>2023</v>
      </c>
      <c r="C1948" t="s">
        <v>15</v>
      </c>
      <c r="D1948" t="s">
        <v>225</v>
      </c>
      <c r="E1948" t="s">
        <v>399</v>
      </c>
      <c r="F1948" t="s">
        <v>228</v>
      </c>
      <c r="G1948" t="s">
        <v>32</v>
      </c>
      <c r="H1948" t="s">
        <v>400</v>
      </c>
      <c r="I1948" t="s">
        <v>37</v>
      </c>
      <c r="L1948" s="12">
        <v>0</v>
      </c>
      <c r="M1948" s="12">
        <v>0</v>
      </c>
      <c r="N1948" s="12">
        <v>0</v>
      </c>
      <c r="O1948" t="s">
        <v>25</v>
      </c>
      <c r="P1948" t="s">
        <v>25</v>
      </c>
      <c r="Q1948" s="12">
        <v>0</v>
      </c>
      <c r="R1948" s="12">
        <v>0</v>
      </c>
      <c r="S1948" s="12">
        <v>0</v>
      </c>
      <c r="T1948" s="12">
        <v>0</v>
      </c>
      <c r="U1948" s="12">
        <v>0</v>
      </c>
      <c r="V1948" s="12">
        <v>0</v>
      </c>
      <c r="W1948" s="12">
        <v>0</v>
      </c>
      <c r="X1948" t="s">
        <v>25</v>
      </c>
      <c r="Y1948" t="s">
        <v>25</v>
      </c>
      <c r="Z1948" s="12">
        <v>0</v>
      </c>
      <c r="AA1948" s="12">
        <v>0</v>
      </c>
      <c r="AB1948" s="12">
        <v>0</v>
      </c>
      <c r="AC1948" s="12">
        <v>0</v>
      </c>
      <c r="AD1948" s="12">
        <v>25</v>
      </c>
      <c r="AE1948" s="12">
        <v>196.625</v>
      </c>
      <c r="AF1948" s="12">
        <v>50</v>
      </c>
      <c r="AG1948" s="52">
        <v>1</v>
      </c>
      <c r="AH1948" s="52"/>
      <c r="AI1948" s="52"/>
      <c r="AJ1948" s="21">
        <f t="shared" si="275"/>
        <v>25</v>
      </c>
      <c r="AK1948" s="21">
        <f t="shared" si="276"/>
        <v>196.625</v>
      </c>
      <c r="AL1948" s="21">
        <f t="shared" si="277"/>
        <v>50</v>
      </c>
      <c r="AM1948" s="12">
        <v>1</v>
      </c>
      <c r="AN1948" s="12">
        <v>1</v>
      </c>
      <c r="AO1948" s="12">
        <v>0</v>
      </c>
      <c r="AP1948" s="12">
        <v>0</v>
      </c>
      <c r="AQ1948" s="22">
        <f t="shared" si="278"/>
        <v>25</v>
      </c>
      <c r="AR1948" s="22">
        <f t="shared" si="279"/>
        <v>196.625</v>
      </c>
      <c r="AS1948" s="22">
        <f t="shared" si="280"/>
        <v>50</v>
      </c>
      <c r="AT1948" s="22">
        <f t="shared" si="281"/>
        <v>25</v>
      </c>
      <c r="AU1948" s="22">
        <f t="shared" si="282"/>
        <v>196.625</v>
      </c>
      <c r="AV1948" s="22">
        <f t="shared" si="283"/>
        <v>50</v>
      </c>
      <c r="AW1948">
        <v>2035</v>
      </c>
      <c r="AX1948" t="s">
        <v>24</v>
      </c>
      <c r="AY1948" s="12">
        <v>7.3</v>
      </c>
      <c r="AZ1948" t="s">
        <v>401</v>
      </c>
      <c r="BA1948">
        <v>8</v>
      </c>
      <c r="BB1948">
        <v>3</v>
      </c>
      <c r="BC1948">
        <v>0</v>
      </c>
      <c r="BD1948">
        <v>2020</v>
      </c>
      <c r="BE1948" t="s">
        <v>402</v>
      </c>
    </row>
    <row r="1949" spans="1:57" x14ac:dyDescent="0.2">
      <c r="A1949">
        <v>109</v>
      </c>
      <c r="B1949">
        <v>2023</v>
      </c>
      <c r="C1949" t="s">
        <v>15</v>
      </c>
      <c r="D1949" t="s">
        <v>225</v>
      </c>
      <c r="E1949" t="s">
        <v>399</v>
      </c>
      <c r="F1949" t="s">
        <v>228</v>
      </c>
      <c r="G1949" t="s">
        <v>32</v>
      </c>
      <c r="H1949" t="s">
        <v>400</v>
      </c>
      <c r="I1949" t="s">
        <v>37</v>
      </c>
      <c r="L1949" s="12">
        <v>0</v>
      </c>
      <c r="M1949" s="12">
        <v>0</v>
      </c>
      <c r="N1949" s="12">
        <v>0</v>
      </c>
      <c r="O1949" t="s">
        <v>25</v>
      </c>
      <c r="P1949" t="s">
        <v>25</v>
      </c>
      <c r="Q1949" s="12">
        <v>0</v>
      </c>
      <c r="R1949" s="12">
        <v>0</v>
      </c>
      <c r="S1949" s="12">
        <v>0</v>
      </c>
      <c r="T1949" s="12">
        <v>0</v>
      </c>
      <c r="U1949" s="12">
        <v>0</v>
      </c>
      <c r="V1949" s="12">
        <v>0</v>
      </c>
      <c r="W1949" s="12">
        <v>0</v>
      </c>
      <c r="X1949" t="s">
        <v>25</v>
      </c>
      <c r="Y1949" t="s">
        <v>25</v>
      </c>
      <c r="Z1949" s="12">
        <v>0</v>
      </c>
      <c r="AA1949" s="12">
        <v>0</v>
      </c>
      <c r="AB1949" s="12">
        <v>0</v>
      </c>
      <c r="AC1949" s="12">
        <v>0</v>
      </c>
      <c r="AD1949" s="12">
        <v>25</v>
      </c>
      <c r="AE1949" s="12">
        <v>196.625</v>
      </c>
      <c r="AF1949" s="12">
        <v>50</v>
      </c>
      <c r="AG1949" s="52">
        <v>1</v>
      </c>
      <c r="AH1949" s="52"/>
      <c r="AI1949" s="52"/>
      <c r="AJ1949" s="21">
        <f t="shared" si="275"/>
        <v>25</v>
      </c>
      <c r="AK1949" s="21">
        <f t="shared" si="276"/>
        <v>196.625</v>
      </c>
      <c r="AL1949" s="21">
        <f t="shared" si="277"/>
        <v>50</v>
      </c>
      <c r="AM1949" s="12">
        <v>1</v>
      </c>
      <c r="AN1949" s="12">
        <v>1</v>
      </c>
      <c r="AO1949" s="12">
        <v>0</v>
      </c>
      <c r="AP1949" s="12">
        <v>0</v>
      </c>
      <c r="AQ1949" s="22">
        <f t="shared" si="278"/>
        <v>25</v>
      </c>
      <c r="AR1949" s="22">
        <f t="shared" si="279"/>
        <v>196.625</v>
      </c>
      <c r="AS1949" s="22">
        <f t="shared" si="280"/>
        <v>50</v>
      </c>
      <c r="AT1949" s="22">
        <f t="shared" si="281"/>
        <v>25</v>
      </c>
      <c r="AU1949" s="22">
        <f t="shared" si="282"/>
        <v>196.625</v>
      </c>
      <c r="AV1949" s="22">
        <f t="shared" si="283"/>
        <v>50</v>
      </c>
      <c r="AW1949">
        <v>2040</v>
      </c>
      <c r="AX1949" t="s">
        <v>24</v>
      </c>
      <c r="AY1949" s="12">
        <v>7.3</v>
      </c>
      <c r="AZ1949" t="s">
        <v>401</v>
      </c>
      <c r="BA1949">
        <v>8</v>
      </c>
      <c r="BB1949">
        <v>3</v>
      </c>
      <c r="BC1949">
        <v>0</v>
      </c>
      <c r="BD1949">
        <v>2020</v>
      </c>
      <c r="BE1949" t="s">
        <v>402</v>
      </c>
    </row>
    <row r="1950" spans="1:57" x14ac:dyDescent="0.2">
      <c r="A1950">
        <v>109</v>
      </c>
      <c r="B1950">
        <v>2023</v>
      </c>
      <c r="C1950" t="s">
        <v>15</v>
      </c>
      <c r="D1950" t="s">
        <v>225</v>
      </c>
      <c r="E1950" t="s">
        <v>399</v>
      </c>
      <c r="F1950" t="s">
        <v>228</v>
      </c>
      <c r="G1950" t="s">
        <v>32</v>
      </c>
      <c r="H1950" t="s">
        <v>400</v>
      </c>
      <c r="I1950" t="s">
        <v>37</v>
      </c>
      <c r="L1950" s="12">
        <v>0</v>
      </c>
      <c r="M1950" s="12">
        <v>0</v>
      </c>
      <c r="N1950" s="12">
        <v>0</v>
      </c>
      <c r="O1950" t="s">
        <v>25</v>
      </c>
      <c r="P1950" t="s">
        <v>25</v>
      </c>
      <c r="Q1950" s="12">
        <v>0</v>
      </c>
      <c r="R1950" s="12">
        <v>0</v>
      </c>
      <c r="S1950" s="12">
        <v>0</v>
      </c>
      <c r="T1950" s="12">
        <v>0</v>
      </c>
      <c r="U1950" s="12">
        <v>0</v>
      </c>
      <c r="V1950" s="12">
        <v>0</v>
      </c>
      <c r="W1950" s="12">
        <v>0</v>
      </c>
      <c r="X1950" t="s">
        <v>25</v>
      </c>
      <c r="Y1950" t="s">
        <v>25</v>
      </c>
      <c r="Z1950" s="12">
        <v>0</v>
      </c>
      <c r="AA1950" s="12">
        <v>0</v>
      </c>
      <c r="AB1950" s="12">
        <v>0</v>
      </c>
      <c r="AC1950" s="12">
        <v>0</v>
      </c>
      <c r="AD1950" s="12">
        <v>25</v>
      </c>
      <c r="AE1950" s="12">
        <v>196.625</v>
      </c>
      <c r="AF1950" s="12">
        <v>50</v>
      </c>
      <c r="AG1950" s="52">
        <v>1</v>
      </c>
      <c r="AH1950" s="52"/>
      <c r="AI1950" s="52"/>
      <c r="AJ1950" s="21">
        <f t="shared" si="275"/>
        <v>25</v>
      </c>
      <c r="AK1950" s="21">
        <f t="shared" si="276"/>
        <v>196.625</v>
      </c>
      <c r="AL1950" s="21">
        <f t="shared" si="277"/>
        <v>50</v>
      </c>
      <c r="AM1950" s="12">
        <v>1</v>
      </c>
      <c r="AN1950" s="12">
        <v>1</v>
      </c>
      <c r="AO1950" s="12">
        <v>0</v>
      </c>
      <c r="AP1950" s="12">
        <v>0</v>
      </c>
      <c r="AQ1950" s="22">
        <f t="shared" si="278"/>
        <v>25</v>
      </c>
      <c r="AR1950" s="22">
        <f t="shared" si="279"/>
        <v>196.625</v>
      </c>
      <c r="AS1950" s="22">
        <f t="shared" si="280"/>
        <v>50</v>
      </c>
      <c r="AT1950" s="22">
        <f t="shared" si="281"/>
        <v>25</v>
      </c>
      <c r="AU1950" s="22">
        <f t="shared" si="282"/>
        <v>196.625</v>
      </c>
      <c r="AV1950" s="22">
        <f t="shared" si="283"/>
        <v>50</v>
      </c>
      <c r="AW1950">
        <v>2045</v>
      </c>
      <c r="AX1950" t="s">
        <v>24</v>
      </c>
      <c r="AY1950" s="12">
        <v>7.3</v>
      </c>
      <c r="AZ1950" t="s">
        <v>401</v>
      </c>
      <c r="BA1950">
        <v>8</v>
      </c>
      <c r="BB1950">
        <v>3</v>
      </c>
      <c r="BC1950">
        <v>0</v>
      </c>
      <c r="BD1950">
        <v>2020</v>
      </c>
      <c r="BE1950" t="s">
        <v>402</v>
      </c>
    </row>
    <row r="1951" spans="1:57" x14ac:dyDescent="0.2">
      <c r="A1951">
        <v>109</v>
      </c>
      <c r="B1951">
        <v>2023</v>
      </c>
      <c r="C1951" t="s">
        <v>15</v>
      </c>
      <c r="D1951" t="s">
        <v>225</v>
      </c>
      <c r="E1951" t="s">
        <v>399</v>
      </c>
      <c r="F1951" t="s">
        <v>228</v>
      </c>
      <c r="G1951" t="s">
        <v>32</v>
      </c>
      <c r="H1951" t="s">
        <v>400</v>
      </c>
      <c r="I1951" t="s">
        <v>37</v>
      </c>
      <c r="L1951" s="12">
        <v>0</v>
      </c>
      <c r="M1951" s="12">
        <v>0</v>
      </c>
      <c r="N1951" s="12">
        <v>0</v>
      </c>
      <c r="O1951" t="s">
        <v>25</v>
      </c>
      <c r="P1951" t="s">
        <v>25</v>
      </c>
      <c r="Q1951" s="12">
        <v>0</v>
      </c>
      <c r="R1951" s="12">
        <v>0</v>
      </c>
      <c r="S1951" s="12">
        <v>0</v>
      </c>
      <c r="T1951" s="12">
        <v>0</v>
      </c>
      <c r="U1951" s="12">
        <v>0</v>
      </c>
      <c r="V1951" s="12">
        <v>0</v>
      </c>
      <c r="W1951" s="12">
        <v>0</v>
      </c>
      <c r="X1951" t="s">
        <v>25</v>
      </c>
      <c r="Y1951" t="s">
        <v>25</v>
      </c>
      <c r="Z1951" s="12">
        <v>0</v>
      </c>
      <c r="AA1951" s="12">
        <v>0</v>
      </c>
      <c r="AB1951" s="12">
        <v>0</v>
      </c>
      <c r="AC1951" s="12">
        <v>0</v>
      </c>
      <c r="AD1951" s="12">
        <v>25</v>
      </c>
      <c r="AE1951" s="12">
        <v>196.625</v>
      </c>
      <c r="AF1951" s="12">
        <v>50</v>
      </c>
      <c r="AG1951" s="52">
        <v>1</v>
      </c>
      <c r="AH1951" s="52"/>
      <c r="AI1951" s="52"/>
      <c r="AJ1951" s="21">
        <f t="shared" si="275"/>
        <v>25</v>
      </c>
      <c r="AK1951" s="21">
        <f t="shared" si="276"/>
        <v>196.625</v>
      </c>
      <c r="AL1951" s="21">
        <f t="shared" si="277"/>
        <v>50</v>
      </c>
      <c r="AM1951" s="12">
        <v>1</v>
      </c>
      <c r="AN1951" s="12">
        <v>1</v>
      </c>
      <c r="AO1951" s="12">
        <v>0</v>
      </c>
      <c r="AP1951" s="12">
        <v>0</v>
      </c>
      <c r="AQ1951" s="22">
        <f t="shared" si="278"/>
        <v>25</v>
      </c>
      <c r="AR1951" s="22">
        <f t="shared" si="279"/>
        <v>196.625</v>
      </c>
      <c r="AS1951" s="22">
        <f t="shared" si="280"/>
        <v>50</v>
      </c>
      <c r="AT1951" s="22">
        <f t="shared" si="281"/>
        <v>25</v>
      </c>
      <c r="AU1951" s="22">
        <f t="shared" si="282"/>
        <v>196.625</v>
      </c>
      <c r="AV1951" s="22">
        <f t="shared" si="283"/>
        <v>50</v>
      </c>
      <c r="AW1951">
        <v>2050</v>
      </c>
      <c r="AX1951" t="s">
        <v>24</v>
      </c>
      <c r="AY1951" s="12">
        <v>7.3</v>
      </c>
      <c r="AZ1951" t="s">
        <v>401</v>
      </c>
      <c r="BA1951">
        <v>8</v>
      </c>
      <c r="BB1951">
        <v>3</v>
      </c>
      <c r="BC1951">
        <v>0</v>
      </c>
      <c r="BD1951">
        <v>2020</v>
      </c>
      <c r="BE1951" t="s">
        <v>402</v>
      </c>
    </row>
    <row r="1952" spans="1:57" x14ac:dyDescent="0.2">
      <c r="A1952">
        <v>109</v>
      </c>
      <c r="B1952">
        <v>2023</v>
      </c>
      <c r="C1952" t="s">
        <v>15</v>
      </c>
      <c r="D1952" t="s">
        <v>225</v>
      </c>
      <c r="E1952" t="s">
        <v>399</v>
      </c>
      <c r="F1952" t="s">
        <v>228</v>
      </c>
      <c r="G1952" t="s">
        <v>32</v>
      </c>
      <c r="H1952" t="s">
        <v>400</v>
      </c>
      <c r="I1952" t="s">
        <v>37</v>
      </c>
      <c r="L1952" s="12">
        <v>0</v>
      </c>
      <c r="M1952" s="12">
        <v>0</v>
      </c>
      <c r="N1952" s="12">
        <v>0</v>
      </c>
      <c r="O1952" t="s">
        <v>25</v>
      </c>
      <c r="P1952" t="s">
        <v>25</v>
      </c>
      <c r="Q1952" s="12">
        <v>0</v>
      </c>
      <c r="R1952" s="12">
        <v>0</v>
      </c>
      <c r="S1952" s="12">
        <v>0</v>
      </c>
      <c r="T1952" s="12">
        <v>0</v>
      </c>
      <c r="U1952" s="12">
        <v>0</v>
      </c>
      <c r="V1952" s="12">
        <v>0</v>
      </c>
      <c r="W1952" s="12">
        <v>0</v>
      </c>
      <c r="X1952" t="s">
        <v>25</v>
      </c>
      <c r="Y1952" t="s">
        <v>25</v>
      </c>
      <c r="Z1952" s="12">
        <v>0</v>
      </c>
      <c r="AA1952" s="12">
        <v>0</v>
      </c>
      <c r="AB1952" s="12">
        <v>0</v>
      </c>
      <c r="AC1952" s="12">
        <v>0</v>
      </c>
      <c r="AD1952" s="12">
        <v>25</v>
      </c>
      <c r="AE1952" s="12">
        <v>196.625</v>
      </c>
      <c r="AF1952" s="12">
        <v>50</v>
      </c>
      <c r="AG1952" s="52">
        <v>1</v>
      </c>
      <c r="AH1952" s="52"/>
      <c r="AI1952" s="52"/>
      <c r="AJ1952" s="21">
        <f t="shared" si="275"/>
        <v>25</v>
      </c>
      <c r="AK1952" s="21">
        <f t="shared" si="276"/>
        <v>196.625</v>
      </c>
      <c r="AL1952" s="21">
        <f t="shared" si="277"/>
        <v>50</v>
      </c>
      <c r="AM1952" s="12">
        <v>1</v>
      </c>
      <c r="AN1952" s="12">
        <v>1</v>
      </c>
      <c r="AO1952" s="12">
        <v>0</v>
      </c>
      <c r="AP1952" s="12">
        <v>0</v>
      </c>
      <c r="AQ1952" s="22">
        <f t="shared" si="278"/>
        <v>25</v>
      </c>
      <c r="AR1952" s="22">
        <f t="shared" si="279"/>
        <v>196.625</v>
      </c>
      <c r="AS1952" s="22">
        <f t="shared" si="280"/>
        <v>50</v>
      </c>
      <c r="AT1952" s="22">
        <f t="shared" si="281"/>
        <v>25</v>
      </c>
      <c r="AU1952" s="22">
        <f t="shared" si="282"/>
        <v>196.625</v>
      </c>
      <c r="AV1952" s="22">
        <f t="shared" si="283"/>
        <v>50</v>
      </c>
      <c r="AW1952">
        <v>2023</v>
      </c>
      <c r="AX1952" t="s">
        <v>27</v>
      </c>
      <c r="AY1952" s="12">
        <v>7.3</v>
      </c>
      <c r="AZ1952" t="s">
        <v>401</v>
      </c>
      <c r="BA1952">
        <v>8</v>
      </c>
      <c r="BB1952">
        <v>3</v>
      </c>
      <c r="BC1952">
        <v>0</v>
      </c>
      <c r="BD1952">
        <v>2020</v>
      </c>
      <c r="BE1952" t="s">
        <v>402</v>
      </c>
    </row>
    <row r="1953" spans="1:57" x14ac:dyDescent="0.2">
      <c r="A1953">
        <v>109</v>
      </c>
      <c r="B1953">
        <v>2023</v>
      </c>
      <c r="C1953" t="s">
        <v>15</v>
      </c>
      <c r="D1953" t="s">
        <v>225</v>
      </c>
      <c r="E1953" t="s">
        <v>399</v>
      </c>
      <c r="F1953" t="s">
        <v>228</v>
      </c>
      <c r="G1953" t="s">
        <v>32</v>
      </c>
      <c r="H1953" t="s">
        <v>400</v>
      </c>
      <c r="I1953" t="s">
        <v>37</v>
      </c>
      <c r="L1953" s="12">
        <v>0</v>
      </c>
      <c r="M1953" s="12">
        <v>0</v>
      </c>
      <c r="N1953" s="12">
        <v>0</v>
      </c>
      <c r="O1953" t="s">
        <v>25</v>
      </c>
      <c r="P1953" t="s">
        <v>25</v>
      </c>
      <c r="Q1953" s="12">
        <v>0</v>
      </c>
      <c r="R1953" s="12">
        <v>0</v>
      </c>
      <c r="S1953" s="12">
        <v>0</v>
      </c>
      <c r="T1953" s="12">
        <v>0</v>
      </c>
      <c r="U1953" s="12">
        <v>0</v>
      </c>
      <c r="V1953" s="12">
        <v>0</v>
      </c>
      <c r="W1953" s="12">
        <v>0</v>
      </c>
      <c r="X1953" t="s">
        <v>25</v>
      </c>
      <c r="Y1953" t="s">
        <v>25</v>
      </c>
      <c r="Z1953" s="12">
        <v>0</v>
      </c>
      <c r="AA1953" s="12">
        <v>0</v>
      </c>
      <c r="AB1953" s="12">
        <v>0</v>
      </c>
      <c r="AC1953" s="12">
        <v>0</v>
      </c>
      <c r="AD1953" s="12">
        <v>25</v>
      </c>
      <c r="AE1953" s="12">
        <v>196.625</v>
      </c>
      <c r="AF1953" s="12">
        <v>50</v>
      </c>
      <c r="AG1953" s="52">
        <v>1</v>
      </c>
      <c r="AH1953" s="52"/>
      <c r="AI1953" s="52"/>
      <c r="AJ1953" s="21">
        <f t="shared" si="275"/>
        <v>25</v>
      </c>
      <c r="AK1953" s="21">
        <f t="shared" si="276"/>
        <v>196.625</v>
      </c>
      <c r="AL1953" s="21">
        <f t="shared" si="277"/>
        <v>50</v>
      </c>
      <c r="AM1953" s="12">
        <v>1</v>
      </c>
      <c r="AN1953" s="12">
        <v>1</v>
      </c>
      <c r="AO1953" s="12">
        <v>0</v>
      </c>
      <c r="AP1953" s="12">
        <v>0</v>
      </c>
      <c r="AQ1953" s="22">
        <f t="shared" si="278"/>
        <v>25</v>
      </c>
      <c r="AR1953" s="22">
        <f t="shared" si="279"/>
        <v>196.625</v>
      </c>
      <c r="AS1953" s="22">
        <f t="shared" si="280"/>
        <v>50</v>
      </c>
      <c r="AT1953" s="22">
        <f t="shared" si="281"/>
        <v>25</v>
      </c>
      <c r="AU1953" s="22">
        <f t="shared" si="282"/>
        <v>196.625</v>
      </c>
      <c r="AV1953" s="22">
        <f t="shared" si="283"/>
        <v>50</v>
      </c>
      <c r="AW1953">
        <v>2030</v>
      </c>
      <c r="AX1953" t="s">
        <v>27</v>
      </c>
      <c r="AY1953" s="12">
        <v>7.3</v>
      </c>
      <c r="AZ1953" t="s">
        <v>401</v>
      </c>
      <c r="BA1953">
        <v>8</v>
      </c>
      <c r="BB1953">
        <v>3</v>
      </c>
      <c r="BC1953">
        <v>0</v>
      </c>
      <c r="BD1953">
        <v>2020</v>
      </c>
      <c r="BE1953" t="s">
        <v>402</v>
      </c>
    </row>
    <row r="1954" spans="1:57" x14ac:dyDescent="0.2">
      <c r="A1954">
        <v>109</v>
      </c>
      <c r="B1954">
        <v>2023</v>
      </c>
      <c r="C1954" t="s">
        <v>15</v>
      </c>
      <c r="D1954" t="s">
        <v>225</v>
      </c>
      <c r="E1954" t="s">
        <v>399</v>
      </c>
      <c r="F1954" t="s">
        <v>228</v>
      </c>
      <c r="G1954" t="s">
        <v>32</v>
      </c>
      <c r="H1954" t="s">
        <v>400</v>
      </c>
      <c r="I1954" t="s">
        <v>37</v>
      </c>
      <c r="L1954" s="12">
        <v>0</v>
      </c>
      <c r="M1954" s="12">
        <v>0</v>
      </c>
      <c r="N1954" s="12">
        <v>0</v>
      </c>
      <c r="O1954" t="s">
        <v>25</v>
      </c>
      <c r="P1954" t="s">
        <v>25</v>
      </c>
      <c r="Q1954" s="12">
        <v>0</v>
      </c>
      <c r="R1954" s="12">
        <v>0</v>
      </c>
      <c r="S1954" s="12">
        <v>0</v>
      </c>
      <c r="T1954" s="12">
        <v>0</v>
      </c>
      <c r="U1954" s="12">
        <v>0</v>
      </c>
      <c r="V1954" s="12">
        <v>0</v>
      </c>
      <c r="W1954" s="12">
        <v>0</v>
      </c>
      <c r="X1954" t="s">
        <v>25</v>
      </c>
      <c r="Y1954" t="s">
        <v>25</v>
      </c>
      <c r="Z1954" s="12">
        <v>0</v>
      </c>
      <c r="AA1954" s="12">
        <v>0</v>
      </c>
      <c r="AB1954" s="12">
        <v>0</v>
      </c>
      <c r="AC1954" s="12">
        <v>0</v>
      </c>
      <c r="AD1954" s="12">
        <v>25</v>
      </c>
      <c r="AE1954" s="12">
        <v>196.625</v>
      </c>
      <c r="AF1954" s="12">
        <v>50</v>
      </c>
      <c r="AG1954" s="52">
        <v>1</v>
      </c>
      <c r="AH1954" s="52"/>
      <c r="AI1954" s="52"/>
      <c r="AJ1954" s="21">
        <f t="shared" si="275"/>
        <v>25</v>
      </c>
      <c r="AK1954" s="21">
        <f t="shared" si="276"/>
        <v>196.625</v>
      </c>
      <c r="AL1954" s="21">
        <f t="shared" si="277"/>
        <v>50</v>
      </c>
      <c r="AM1954" s="12">
        <v>1</v>
      </c>
      <c r="AN1954" s="12">
        <v>1</v>
      </c>
      <c r="AO1954" s="12">
        <v>0</v>
      </c>
      <c r="AP1954" s="12">
        <v>0</v>
      </c>
      <c r="AQ1954" s="22">
        <f t="shared" si="278"/>
        <v>25</v>
      </c>
      <c r="AR1954" s="22">
        <f t="shared" si="279"/>
        <v>196.625</v>
      </c>
      <c r="AS1954" s="22">
        <f t="shared" si="280"/>
        <v>50</v>
      </c>
      <c r="AT1954" s="22">
        <f t="shared" si="281"/>
        <v>25</v>
      </c>
      <c r="AU1954" s="22">
        <f t="shared" si="282"/>
        <v>196.625</v>
      </c>
      <c r="AV1954" s="22">
        <f t="shared" si="283"/>
        <v>50</v>
      </c>
      <c r="AW1954">
        <v>2035</v>
      </c>
      <c r="AX1954" t="s">
        <v>27</v>
      </c>
      <c r="AY1954" s="12">
        <v>7.3</v>
      </c>
      <c r="AZ1954" t="s">
        <v>401</v>
      </c>
      <c r="BA1954">
        <v>8</v>
      </c>
      <c r="BB1954">
        <v>3</v>
      </c>
      <c r="BC1954">
        <v>0</v>
      </c>
      <c r="BD1954">
        <v>2020</v>
      </c>
      <c r="BE1954" t="s">
        <v>402</v>
      </c>
    </row>
    <row r="1955" spans="1:57" x14ac:dyDescent="0.2">
      <c r="A1955">
        <v>109</v>
      </c>
      <c r="B1955">
        <v>2023</v>
      </c>
      <c r="C1955" t="s">
        <v>15</v>
      </c>
      <c r="D1955" t="s">
        <v>225</v>
      </c>
      <c r="E1955" t="s">
        <v>399</v>
      </c>
      <c r="F1955" t="s">
        <v>228</v>
      </c>
      <c r="G1955" t="s">
        <v>32</v>
      </c>
      <c r="H1955" t="s">
        <v>400</v>
      </c>
      <c r="I1955" t="s">
        <v>37</v>
      </c>
      <c r="L1955" s="12">
        <v>0</v>
      </c>
      <c r="M1955" s="12">
        <v>0</v>
      </c>
      <c r="N1955" s="12">
        <v>0</v>
      </c>
      <c r="O1955" t="s">
        <v>25</v>
      </c>
      <c r="P1955" t="s">
        <v>25</v>
      </c>
      <c r="Q1955" s="12">
        <v>0</v>
      </c>
      <c r="R1955" s="12">
        <v>0</v>
      </c>
      <c r="S1955" s="12">
        <v>0</v>
      </c>
      <c r="T1955" s="12">
        <v>0</v>
      </c>
      <c r="U1955" s="12">
        <v>0</v>
      </c>
      <c r="V1955" s="12">
        <v>0</v>
      </c>
      <c r="W1955" s="12">
        <v>0</v>
      </c>
      <c r="X1955" t="s">
        <v>25</v>
      </c>
      <c r="Y1955" t="s">
        <v>25</v>
      </c>
      <c r="Z1955" s="12">
        <v>0</v>
      </c>
      <c r="AA1955" s="12">
        <v>0</v>
      </c>
      <c r="AB1955" s="12">
        <v>0</v>
      </c>
      <c r="AC1955" s="12">
        <v>0</v>
      </c>
      <c r="AD1955" s="12">
        <v>25</v>
      </c>
      <c r="AE1955" s="12">
        <v>196.625</v>
      </c>
      <c r="AF1955" s="12">
        <v>50</v>
      </c>
      <c r="AG1955" s="52">
        <v>1</v>
      </c>
      <c r="AH1955" s="52"/>
      <c r="AI1955" s="52"/>
      <c r="AJ1955" s="21">
        <f t="shared" si="275"/>
        <v>25</v>
      </c>
      <c r="AK1955" s="21">
        <f t="shared" si="276"/>
        <v>196.625</v>
      </c>
      <c r="AL1955" s="21">
        <f t="shared" si="277"/>
        <v>50</v>
      </c>
      <c r="AM1955" s="12">
        <v>1</v>
      </c>
      <c r="AN1955" s="12">
        <v>1</v>
      </c>
      <c r="AO1955" s="12">
        <v>0</v>
      </c>
      <c r="AP1955" s="12">
        <v>0</v>
      </c>
      <c r="AQ1955" s="22">
        <f t="shared" si="278"/>
        <v>25</v>
      </c>
      <c r="AR1955" s="22">
        <f t="shared" si="279"/>
        <v>196.625</v>
      </c>
      <c r="AS1955" s="22">
        <f t="shared" si="280"/>
        <v>50</v>
      </c>
      <c r="AT1955" s="22">
        <f t="shared" si="281"/>
        <v>25</v>
      </c>
      <c r="AU1955" s="22">
        <f t="shared" si="282"/>
        <v>196.625</v>
      </c>
      <c r="AV1955" s="22">
        <f t="shared" si="283"/>
        <v>50</v>
      </c>
      <c r="AW1955">
        <v>2040</v>
      </c>
      <c r="AX1955" t="s">
        <v>27</v>
      </c>
      <c r="AY1955" s="12">
        <v>7.3</v>
      </c>
      <c r="AZ1955" t="s">
        <v>401</v>
      </c>
      <c r="BA1955">
        <v>8</v>
      </c>
      <c r="BB1955">
        <v>3</v>
      </c>
      <c r="BC1955">
        <v>0</v>
      </c>
      <c r="BD1955">
        <v>2020</v>
      </c>
      <c r="BE1955" t="s">
        <v>402</v>
      </c>
    </row>
    <row r="1956" spans="1:57" x14ac:dyDescent="0.2">
      <c r="A1956">
        <v>109</v>
      </c>
      <c r="B1956">
        <v>2023</v>
      </c>
      <c r="C1956" t="s">
        <v>15</v>
      </c>
      <c r="D1956" t="s">
        <v>225</v>
      </c>
      <c r="E1956" t="s">
        <v>399</v>
      </c>
      <c r="F1956" t="s">
        <v>228</v>
      </c>
      <c r="G1956" t="s">
        <v>32</v>
      </c>
      <c r="H1956" t="s">
        <v>400</v>
      </c>
      <c r="I1956" t="s">
        <v>37</v>
      </c>
      <c r="L1956" s="12">
        <v>0</v>
      </c>
      <c r="M1956" s="12">
        <v>0</v>
      </c>
      <c r="N1956" s="12">
        <v>0</v>
      </c>
      <c r="O1956" t="s">
        <v>25</v>
      </c>
      <c r="P1956" t="s">
        <v>25</v>
      </c>
      <c r="Q1956" s="12">
        <v>0</v>
      </c>
      <c r="R1956" s="12">
        <v>0</v>
      </c>
      <c r="S1956" s="12">
        <v>0</v>
      </c>
      <c r="T1956" s="12">
        <v>0</v>
      </c>
      <c r="U1956" s="12">
        <v>0</v>
      </c>
      <c r="V1956" s="12">
        <v>0</v>
      </c>
      <c r="W1956" s="12">
        <v>0</v>
      </c>
      <c r="X1956" t="s">
        <v>25</v>
      </c>
      <c r="Y1956" t="s">
        <v>25</v>
      </c>
      <c r="Z1956" s="12">
        <v>0</v>
      </c>
      <c r="AA1956" s="12">
        <v>0</v>
      </c>
      <c r="AB1956" s="12">
        <v>0</v>
      </c>
      <c r="AC1956" s="12">
        <v>0</v>
      </c>
      <c r="AD1956" s="12">
        <v>25</v>
      </c>
      <c r="AE1956" s="12">
        <v>196.625</v>
      </c>
      <c r="AF1956" s="12">
        <v>50</v>
      </c>
      <c r="AG1956" s="52">
        <v>1</v>
      </c>
      <c r="AH1956" s="52"/>
      <c r="AI1956" s="52"/>
      <c r="AJ1956" s="21">
        <f t="shared" si="275"/>
        <v>25</v>
      </c>
      <c r="AK1956" s="21">
        <f t="shared" si="276"/>
        <v>196.625</v>
      </c>
      <c r="AL1956" s="21">
        <f t="shared" si="277"/>
        <v>50</v>
      </c>
      <c r="AM1956" s="12">
        <v>1</v>
      </c>
      <c r="AN1956" s="12">
        <v>1</v>
      </c>
      <c r="AO1956" s="12">
        <v>0</v>
      </c>
      <c r="AP1956" s="12">
        <v>0</v>
      </c>
      <c r="AQ1956" s="22">
        <f t="shared" si="278"/>
        <v>25</v>
      </c>
      <c r="AR1956" s="22">
        <f t="shared" si="279"/>
        <v>196.625</v>
      </c>
      <c r="AS1956" s="22">
        <f t="shared" si="280"/>
        <v>50</v>
      </c>
      <c r="AT1956" s="22">
        <f t="shared" si="281"/>
        <v>25</v>
      </c>
      <c r="AU1956" s="22">
        <f t="shared" si="282"/>
        <v>196.625</v>
      </c>
      <c r="AV1956" s="22">
        <f t="shared" si="283"/>
        <v>50</v>
      </c>
      <c r="AW1956">
        <v>2045</v>
      </c>
      <c r="AX1956" t="s">
        <v>27</v>
      </c>
      <c r="AY1956" s="12">
        <v>7.3</v>
      </c>
      <c r="AZ1956" t="s">
        <v>401</v>
      </c>
      <c r="BA1956">
        <v>8</v>
      </c>
      <c r="BB1956">
        <v>3</v>
      </c>
      <c r="BC1956">
        <v>0</v>
      </c>
      <c r="BD1956">
        <v>2020</v>
      </c>
      <c r="BE1956" t="s">
        <v>402</v>
      </c>
    </row>
    <row r="1957" spans="1:57" x14ac:dyDescent="0.2">
      <c r="A1957">
        <v>109</v>
      </c>
      <c r="B1957">
        <v>2023</v>
      </c>
      <c r="C1957" t="s">
        <v>15</v>
      </c>
      <c r="D1957" t="s">
        <v>225</v>
      </c>
      <c r="E1957" t="s">
        <v>399</v>
      </c>
      <c r="F1957" t="s">
        <v>228</v>
      </c>
      <c r="G1957" t="s">
        <v>32</v>
      </c>
      <c r="H1957" t="s">
        <v>400</v>
      </c>
      <c r="I1957" t="s">
        <v>37</v>
      </c>
      <c r="L1957" s="12">
        <v>0</v>
      </c>
      <c r="M1957" s="12">
        <v>0</v>
      </c>
      <c r="N1957" s="12">
        <v>0</v>
      </c>
      <c r="O1957" t="s">
        <v>25</v>
      </c>
      <c r="P1957" t="s">
        <v>25</v>
      </c>
      <c r="Q1957" s="12">
        <v>0</v>
      </c>
      <c r="R1957" s="12">
        <v>0</v>
      </c>
      <c r="S1957" s="12">
        <v>0</v>
      </c>
      <c r="T1957" s="12">
        <v>0</v>
      </c>
      <c r="U1957" s="12">
        <v>0</v>
      </c>
      <c r="V1957" s="12">
        <v>0</v>
      </c>
      <c r="W1957" s="12">
        <v>0</v>
      </c>
      <c r="X1957" t="s">
        <v>25</v>
      </c>
      <c r="Y1957" t="s">
        <v>25</v>
      </c>
      <c r="Z1957" s="12">
        <v>0</v>
      </c>
      <c r="AA1957" s="12">
        <v>0</v>
      </c>
      <c r="AB1957" s="12">
        <v>0</v>
      </c>
      <c r="AC1957" s="12">
        <v>0</v>
      </c>
      <c r="AD1957" s="12">
        <v>25</v>
      </c>
      <c r="AE1957" s="12">
        <v>196.625</v>
      </c>
      <c r="AF1957" s="12">
        <v>50</v>
      </c>
      <c r="AG1957" s="52">
        <v>1</v>
      </c>
      <c r="AH1957" s="52"/>
      <c r="AI1957" s="52"/>
      <c r="AJ1957" s="21">
        <f t="shared" si="275"/>
        <v>25</v>
      </c>
      <c r="AK1957" s="21">
        <f t="shared" si="276"/>
        <v>196.625</v>
      </c>
      <c r="AL1957" s="21">
        <f t="shared" si="277"/>
        <v>50</v>
      </c>
      <c r="AM1957" s="12">
        <v>1</v>
      </c>
      <c r="AN1957" s="12">
        <v>1</v>
      </c>
      <c r="AO1957" s="12">
        <v>0</v>
      </c>
      <c r="AP1957" s="12">
        <v>0</v>
      </c>
      <c r="AQ1957" s="22">
        <f t="shared" si="278"/>
        <v>25</v>
      </c>
      <c r="AR1957" s="22">
        <f t="shared" si="279"/>
        <v>196.625</v>
      </c>
      <c r="AS1957" s="22">
        <f t="shared" si="280"/>
        <v>50</v>
      </c>
      <c r="AT1957" s="22">
        <f t="shared" si="281"/>
        <v>25</v>
      </c>
      <c r="AU1957" s="22">
        <f t="shared" si="282"/>
        <v>196.625</v>
      </c>
      <c r="AV1957" s="22">
        <f t="shared" si="283"/>
        <v>50</v>
      </c>
      <c r="AW1957">
        <v>2050</v>
      </c>
      <c r="AX1957" t="s">
        <v>27</v>
      </c>
      <c r="AY1957" s="12">
        <v>7.3</v>
      </c>
      <c r="AZ1957" t="s">
        <v>401</v>
      </c>
      <c r="BA1957">
        <v>8</v>
      </c>
      <c r="BB1957">
        <v>3</v>
      </c>
      <c r="BC1957">
        <v>0</v>
      </c>
      <c r="BD1957">
        <v>2020</v>
      </c>
      <c r="BE1957" t="s">
        <v>402</v>
      </c>
    </row>
    <row r="1958" spans="1:57" x14ac:dyDescent="0.2">
      <c r="A1958">
        <v>109</v>
      </c>
      <c r="B1958">
        <v>2023</v>
      </c>
      <c r="C1958" t="s">
        <v>15</v>
      </c>
      <c r="D1958" t="s">
        <v>225</v>
      </c>
      <c r="E1958" t="s">
        <v>399</v>
      </c>
      <c r="F1958" t="s">
        <v>228</v>
      </c>
      <c r="G1958" t="s">
        <v>32</v>
      </c>
      <c r="H1958" t="s">
        <v>400</v>
      </c>
      <c r="I1958" t="s">
        <v>37</v>
      </c>
      <c r="L1958" s="12">
        <v>0</v>
      </c>
      <c r="M1958" s="12">
        <v>0</v>
      </c>
      <c r="N1958" s="12">
        <v>0</v>
      </c>
      <c r="O1958" t="s">
        <v>25</v>
      </c>
      <c r="P1958" t="s">
        <v>25</v>
      </c>
      <c r="Q1958" s="12">
        <v>0</v>
      </c>
      <c r="R1958" s="12">
        <v>0</v>
      </c>
      <c r="S1958" s="12">
        <v>0</v>
      </c>
      <c r="T1958" s="12">
        <v>0</v>
      </c>
      <c r="U1958" s="12">
        <v>0</v>
      </c>
      <c r="V1958" s="12">
        <v>0</v>
      </c>
      <c r="W1958" s="12">
        <v>0</v>
      </c>
      <c r="X1958" t="s">
        <v>25</v>
      </c>
      <c r="Y1958" t="s">
        <v>25</v>
      </c>
      <c r="Z1958" s="12">
        <v>0</v>
      </c>
      <c r="AA1958" s="12">
        <v>0</v>
      </c>
      <c r="AB1958" s="12">
        <v>0</v>
      </c>
      <c r="AC1958" s="12">
        <v>0</v>
      </c>
      <c r="AD1958" s="12">
        <v>25</v>
      </c>
      <c r="AE1958" s="12">
        <v>196.625</v>
      </c>
      <c r="AF1958" s="12">
        <v>50</v>
      </c>
      <c r="AG1958" s="52">
        <v>1</v>
      </c>
      <c r="AH1958" s="52"/>
      <c r="AI1958" s="52"/>
      <c r="AJ1958" s="21">
        <f t="shared" si="275"/>
        <v>25</v>
      </c>
      <c r="AK1958" s="21">
        <f t="shared" si="276"/>
        <v>196.625</v>
      </c>
      <c r="AL1958" s="21">
        <f t="shared" si="277"/>
        <v>50</v>
      </c>
      <c r="AM1958" s="12">
        <v>1</v>
      </c>
      <c r="AN1958" s="12">
        <v>1</v>
      </c>
      <c r="AO1958" s="12">
        <v>0</v>
      </c>
      <c r="AP1958" s="12">
        <v>0</v>
      </c>
      <c r="AQ1958" s="22">
        <f t="shared" si="278"/>
        <v>25</v>
      </c>
      <c r="AR1958" s="22">
        <f t="shared" si="279"/>
        <v>196.625</v>
      </c>
      <c r="AS1958" s="22">
        <f t="shared" si="280"/>
        <v>50</v>
      </c>
      <c r="AT1958" s="22">
        <f t="shared" si="281"/>
        <v>25</v>
      </c>
      <c r="AU1958" s="22">
        <f t="shared" si="282"/>
        <v>196.625</v>
      </c>
      <c r="AV1958" s="22">
        <f t="shared" si="283"/>
        <v>50</v>
      </c>
      <c r="AW1958">
        <v>2023</v>
      </c>
      <c r="AX1958" t="s">
        <v>28</v>
      </c>
      <c r="AY1958" s="12">
        <v>7.3</v>
      </c>
      <c r="AZ1958" t="s">
        <v>401</v>
      </c>
      <c r="BA1958">
        <v>8</v>
      </c>
      <c r="BB1958">
        <v>3</v>
      </c>
      <c r="BC1958">
        <v>0</v>
      </c>
      <c r="BD1958">
        <v>2020</v>
      </c>
      <c r="BE1958" t="s">
        <v>402</v>
      </c>
    </row>
    <row r="1959" spans="1:57" x14ac:dyDescent="0.2">
      <c r="A1959">
        <v>109</v>
      </c>
      <c r="B1959">
        <v>2023</v>
      </c>
      <c r="C1959" t="s">
        <v>15</v>
      </c>
      <c r="D1959" t="s">
        <v>225</v>
      </c>
      <c r="E1959" t="s">
        <v>399</v>
      </c>
      <c r="F1959" t="s">
        <v>228</v>
      </c>
      <c r="G1959" t="s">
        <v>32</v>
      </c>
      <c r="H1959" t="s">
        <v>400</v>
      </c>
      <c r="I1959" t="s">
        <v>37</v>
      </c>
      <c r="L1959" s="12">
        <v>0</v>
      </c>
      <c r="M1959" s="12">
        <v>0</v>
      </c>
      <c r="N1959" s="12">
        <v>0</v>
      </c>
      <c r="O1959" t="s">
        <v>25</v>
      </c>
      <c r="P1959" t="s">
        <v>25</v>
      </c>
      <c r="Q1959" s="12">
        <v>0</v>
      </c>
      <c r="R1959" s="12">
        <v>0</v>
      </c>
      <c r="S1959" s="12">
        <v>0</v>
      </c>
      <c r="T1959" s="12">
        <v>0</v>
      </c>
      <c r="U1959" s="12">
        <v>0</v>
      </c>
      <c r="V1959" s="12">
        <v>0</v>
      </c>
      <c r="W1959" s="12">
        <v>0</v>
      </c>
      <c r="X1959" t="s">
        <v>25</v>
      </c>
      <c r="Y1959" t="s">
        <v>25</v>
      </c>
      <c r="Z1959" s="12">
        <v>0</v>
      </c>
      <c r="AA1959" s="12">
        <v>0</v>
      </c>
      <c r="AB1959" s="12">
        <v>0</v>
      </c>
      <c r="AC1959" s="12">
        <v>0</v>
      </c>
      <c r="AD1959" s="12">
        <v>25</v>
      </c>
      <c r="AE1959" s="12">
        <v>196.625</v>
      </c>
      <c r="AF1959" s="12">
        <v>50</v>
      </c>
      <c r="AG1959" s="52">
        <v>1</v>
      </c>
      <c r="AH1959" s="52"/>
      <c r="AI1959" s="52"/>
      <c r="AJ1959" s="21">
        <f t="shared" si="275"/>
        <v>25</v>
      </c>
      <c r="AK1959" s="21">
        <f t="shared" si="276"/>
        <v>196.625</v>
      </c>
      <c r="AL1959" s="21">
        <f t="shared" si="277"/>
        <v>50</v>
      </c>
      <c r="AM1959" s="12">
        <v>1</v>
      </c>
      <c r="AN1959" s="12">
        <v>1</v>
      </c>
      <c r="AO1959" s="12">
        <v>0</v>
      </c>
      <c r="AP1959" s="12">
        <v>0</v>
      </c>
      <c r="AQ1959" s="22">
        <f t="shared" si="278"/>
        <v>25</v>
      </c>
      <c r="AR1959" s="22">
        <f t="shared" si="279"/>
        <v>196.625</v>
      </c>
      <c r="AS1959" s="22">
        <f t="shared" si="280"/>
        <v>50</v>
      </c>
      <c r="AT1959" s="22">
        <f t="shared" si="281"/>
        <v>25</v>
      </c>
      <c r="AU1959" s="22">
        <f t="shared" si="282"/>
        <v>196.625</v>
      </c>
      <c r="AV1959" s="22">
        <f t="shared" si="283"/>
        <v>50</v>
      </c>
      <c r="AW1959">
        <v>2030</v>
      </c>
      <c r="AX1959" t="s">
        <v>28</v>
      </c>
      <c r="AY1959" s="12">
        <v>7.3</v>
      </c>
      <c r="AZ1959" t="s">
        <v>401</v>
      </c>
      <c r="BA1959">
        <v>8</v>
      </c>
      <c r="BB1959">
        <v>3</v>
      </c>
      <c r="BC1959">
        <v>0</v>
      </c>
      <c r="BD1959">
        <v>2020</v>
      </c>
      <c r="BE1959" t="s">
        <v>402</v>
      </c>
    </row>
    <row r="1960" spans="1:57" x14ac:dyDescent="0.2">
      <c r="A1960">
        <v>109</v>
      </c>
      <c r="B1960">
        <v>2023</v>
      </c>
      <c r="C1960" t="s">
        <v>15</v>
      </c>
      <c r="D1960" t="s">
        <v>225</v>
      </c>
      <c r="E1960" t="s">
        <v>399</v>
      </c>
      <c r="F1960" t="s">
        <v>228</v>
      </c>
      <c r="G1960" t="s">
        <v>32</v>
      </c>
      <c r="H1960" t="s">
        <v>400</v>
      </c>
      <c r="I1960" t="s">
        <v>37</v>
      </c>
      <c r="L1960" s="12">
        <v>0</v>
      </c>
      <c r="M1960" s="12">
        <v>0</v>
      </c>
      <c r="N1960" s="12">
        <v>0</v>
      </c>
      <c r="O1960" t="s">
        <v>25</v>
      </c>
      <c r="P1960" t="s">
        <v>25</v>
      </c>
      <c r="Q1960" s="12">
        <v>0</v>
      </c>
      <c r="R1960" s="12">
        <v>0</v>
      </c>
      <c r="S1960" s="12">
        <v>0</v>
      </c>
      <c r="T1960" s="12">
        <v>0</v>
      </c>
      <c r="U1960" s="12">
        <v>0</v>
      </c>
      <c r="V1960" s="12">
        <v>0</v>
      </c>
      <c r="W1960" s="12">
        <v>0</v>
      </c>
      <c r="X1960" t="s">
        <v>25</v>
      </c>
      <c r="Y1960" t="s">
        <v>25</v>
      </c>
      <c r="Z1960" s="12">
        <v>0</v>
      </c>
      <c r="AA1960" s="12">
        <v>0</v>
      </c>
      <c r="AB1960" s="12">
        <v>0</v>
      </c>
      <c r="AC1960" s="12">
        <v>0</v>
      </c>
      <c r="AD1960" s="12">
        <v>25</v>
      </c>
      <c r="AE1960" s="12">
        <v>196.625</v>
      </c>
      <c r="AF1960" s="12">
        <v>50</v>
      </c>
      <c r="AG1960" s="52">
        <v>1</v>
      </c>
      <c r="AH1960" s="52"/>
      <c r="AI1960" s="52"/>
      <c r="AJ1960" s="21">
        <f t="shared" si="275"/>
        <v>25</v>
      </c>
      <c r="AK1960" s="21">
        <f t="shared" si="276"/>
        <v>196.625</v>
      </c>
      <c r="AL1960" s="21">
        <f t="shared" si="277"/>
        <v>50</v>
      </c>
      <c r="AM1960" s="12">
        <v>1</v>
      </c>
      <c r="AN1960" s="12">
        <v>1</v>
      </c>
      <c r="AO1960" s="12">
        <v>0</v>
      </c>
      <c r="AP1960" s="12">
        <v>0</v>
      </c>
      <c r="AQ1960" s="22">
        <f t="shared" si="278"/>
        <v>25</v>
      </c>
      <c r="AR1960" s="22">
        <f t="shared" si="279"/>
        <v>196.625</v>
      </c>
      <c r="AS1960" s="22">
        <f t="shared" si="280"/>
        <v>50</v>
      </c>
      <c r="AT1960" s="22">
        <f t="shared" si="281"/>
        <v>25</v>
      </c>
      <c r="AU1960" s="22">
        <f t="shared" si="282"/>
        <v>196.625</v>
      </c>
      <c r="AV1960" s="22">
        <f t="shared" si="283"/>
        <v>50</v>
      </c>
      <c r="AW1960">
        <v>2035</v>
      </c>
      <c r="AX1960" t="s">
        <v>28</v>
      </c>
      <c r="AY1960" s="12">
        <v>7.3</v>
      </c>
      <c r="AZ1960" t="s">
        <v>401</v>
      </c>
      <c r="BA1960">
        <v>8</v>
      </c>
      <c r="BB1960">
        <v>3</v>
      </c>
      <c r="BC1960">
        <v>0</v>
      </c>
      <c r="BD1960">
        <v>2020</v>
      </c>
      <c r="BE1960" t="s">
        <v>402</v>
      </c>
    </row>
    <row r="1961" spans="1:57" x14ac:dyDescent="0.2">
      <c r="A1961">
        <v>109</v>
      </c>
      <c r="B1961">
        <v>2023</v>
      </c>
      <c r="C1961" t="s">
        <v>15</v>
      </c>
      <c r="D1961" t="s">
        <v>225</v>
      </c>
      <c r="E1961" t="s">
        <v>399</v>
      </c>
      <c r="F1961" t="s">
        <v>228</v>
      </c>
      <c r="G1961" t="s">
        <v>32</v>
      </c>
      <c r="H1961" t="s">
        <v>400</v>
      </c>
      <c r="I1961" t="s">
        <v>37</v>
      </c>
      <c r="L1961" s="12">
        <v>0</v>
      </c>
      <c r="M1961" s="12">
        <v>0</v>
      </c>
      <c r="N1961" s="12">
        <v>0</v>
      </c>
      <c r="O1961" t="s">
        <v>25</v>
      </c>
      <c r="P1961" t="s">
        <v>25</v>
      </c>
      <c r="Q1961" s="12">
        <v>0</v>
      </c>
      <c r="R1961" s="12">
        <v>0</v>
      </c>
      <c r="S1961" s="12">
        <v>0</v>
      </c>
      <c r="T1961" s="12">
        <v>0</v>
      </c>
      <c r="U1961" s="12">
        <v>0</v>
      </c>
      <c r="V1961" s="12">
        <v>0</v>
      </c>
      <c r="W1961" s="12">
        <v>0</v>
      </c>
      <c r="X1961" t="s">
        <v>25</v>
      </c>
      <c r="Y1961" t="s">
        <v>25</v>
      </c>
      <c r="Z1961" s="12">
        <v>0</v>
      </c>
      <c r="AA1961" s="12">
        <v>0</v>
      </c>
      <c r="AB1961" s="12">
        <v>0</v>
      </c>
      <c r="AC1961" s="12">
        <v>0</v>
      </c>
      <c r="AD1961" s="12">
        <v>25</v>
      </c>
      <c r="AE1961" s="12">
        <v>196.625</v>
      </c>
      <c r="AF1961" s="12">
        <v>50</v>
      </c>
      <c r="AG1961" s="52">
        <v>1</v>
      </c>
      <c r="AH1961" s="52"/>
      <c r="AI1961" s="52"/>
      <c r="AJ1961" s="21">
        <f t="shared" si="275"/>
        <v>25</v>
      </c>
      <c r="AK1961" s="21">
        <f t="shared" si="276"/>
        <v>196.625</v>
      </c>
      <c r="AL1961" s="21">
        <f t="shared" si="277"/>
        <v>50</v>
      </c>
      <c r="AM1961" s="12">
        <v>1</v>
      </c>
      <c r="AN1961" s="12">
        <v>1</v>
      </c>
      <c r="AO1961" s="12">
        <v>0</v>
      </c>
      <c r="AP1961" s="12">
        <v>0</v>
      </c>
      <c r="AQ1961" s="22">
        <f t="shared" si="278"/>
        <v>25</v>
      </c>
      <c r="AR1961" s="22">
        <f t="shared" si="279"/>
        <v>196.625</v>
      </c>
      <c r="AS1961" s="22">
        <f t="shared" si="280"/>
        <v>50</v>
      </c>
      <c r="AT1961" s="22">
        <f t="shared" si="281"/>
        <v>25</v>
      </c>
      <c r="AU1961" s="22">
        <f t="shared" si="282"/>
        <v>196.625</v>
      </c>
      <c r="AV1961" s="22">
        <f t="shared" si="283"/>
        <v>50</v>
      </c>
      <c r="AW1961">
        <v>2040</v>
      </c>
      <c r="AX1961" t="s">
        <v>28</v>
      </c>
      <c r="AY1961" s="12">
        <v>7.3</v>
      </c>
      <c r="AZ1961" t="s">
        <v>401</v>
      </c>
      <c r="BA1961">
        <v>8</v>
      </c>
      <c r="BB1961">
        <v>3</v>
      </c>
      <c r="BC1961">
        <v>0</v>
      </c>
      <c r="BD1961">
        <v>2020</v>
      </c>
      <c r="BE1961" t="s">
        <v>402</v>
      </c>
    </row>
    <row r="1962" spans="1:57" x14ac:dyDescent="0.2">
      <c r="A1962">
        <v>109</v>
      </c>
      <c r="B1962">
        <v>2023</v>
      </c>
      <c r="C1962" t="s">
        <v>15</v>
      </c>
      <c r="D1962" t="s">
        <v>225</v>
      </c>
      <c r="E1962" t="s">
        <v>399</v>
      </c>
      <c r="F1962" t="s">
        <v>228</v>
      </c>
      <c r="G1962" t="s">
        <v>32</v>
      </c>
      <c r="H1962" t="s">
        <v>400</v>
      </c>
      <c r="I1962" t="s">
        <v>37</v>
      </c>
      <c r="L1962" s="12">
        <v>0</v>
      </c>
      <c r="M1962" s="12">
        <v>0</v>
      </c>
      <c r="N1962" s="12">
        <v>0</v>
      </c>
      <c r="O1962" t="s">
        <v>25</v>
      </c>
      <c r="P1962" t="s">
        <v>25</v>
      </c>
      <c r="Q1962" s="12">
        <v>0</v>
      </c>
      <c r="R1962" s="12">
        <v>0</v>
      </c>
      <c r="S1962" s="12">
        <v>0</v>
      </c>
      <c r="T1962" s="12">
        <v>0</v>
      </c>
      <c r="U1962" s="12">
        <v>0</v>
      </c>
      <c r="V1962" s="12">
        <v>0</v>
      </c>
      <c r="W1962" s="12">
        <v>0</v>
      </c>
      <c r="X1962" t="s">
        <v>25</v>
      </c>
      <c r="Y1962" t="s">
        <v>25</v>
      </c>
      <c r="Z1962" s="12">
        <v>0</v>
      </c>
      <c r="AA1962" s="12">
        <v>0</v>
      </c>
      <c r="AB1962" s="12">
        <v>0</v>
      </c>
      <c r="AC1962" s="12">
        <v>0</v>
      </c>
      <c r="AD1962" s="12">
        <v>25</v>
      </c>
      <c r="AE1962" s="12">
        <v>196.625</v>
      </c>
      <c r="AF1962" s="12">
        <v>50</v>
      </c>
      <c r="AG1962" s="52">
        <v>1</v>
      </c>
      <c r="AH1962" s="52"/>
      <c r="AI1962" s="52"/>
      <c r="AJ1962" s="21">
        <f t="shared" si="275"/>
        <v>25</v>
      </c>
      <c r="AK1962" s="21">
        <f t="shared" si="276"/>
        <v>196.625</v>
      </c>
      <c r="AL1962" s="21">
        <f t="shared" si="277"/>
        <v>50</v>
      </c>
      <c r="AM1962" s="12">
        <v>1</v>
      </c>
      <c r="AN1962" s="12">
        <v>1</v>
      </c>
      <c r="AO1962" s="12">
        <v>0</v>
      </c>
      <c r="AP1962" s="12">
        <v>0</v>
      </c>
      <c r="AQ1962" s="22">
        <f t="shared" si="278"/>
        <v>25</v>
      </c>
      <c r="AR1962" s="22">
        <f t="shared" si="279"/>
        <v>196.625</v>
      </c>
      <c r="AS1962" s="22">
        <f t="shared" si="280"/>
        <v>50</v>
      </c>
      <c r="AT1962" s="22">
        <f t="shared" si="281"/>
        <v>25</v>
      </c>
      <c r="AU1962" s="22">
        <f t="shared" si="282"/>
        <v>196.625</v>
      </c>
      <c r="AV1962" s="22">
        <f t="shared" si="283"/>
        <v>50</v>
      </c>
      <c r="AW1962">
        <v>2045</v>
      </c>
      <c r="AX1962" t="s">
        <v>28</v>
      </c>
      <c r="AY1962" s="12">
        <v>7.3</v>
      </c>
      <c r="AZ1962" t="s">
        <v>401</v>
      </c>
      <c r="BA1962">
        <v>8</v>
      </c>
      <c r="BB1962">
        <v>3</v>
      </c>
      <c r="BC1962">
        <v>0</v>
      </c>
      <c r="BD1962">
        <v>2020</v>
      </c>
      <c r="BE1962" t="s">
        <v>402</v>
      </c>
    </row>
    <row r="1963" spans="1:57" x14ac:dyDescent="0.2">
      <c r="A1963">
        <v>109</v>
      </c>
      <c r="B1963">
        <v>2023</v>
      </c>
      <c r="C1963" t="s">
        <v>15</v>
      </c>
      <c r="D1963" t="s">
        <v>225</v>
      </c>
      <c r="E1963" t="s">
        <v>399</v>
      </c>
      <c r="F1963" t="s">
        <v>228</v>
      </c>
      <c r="G1963" t="s">
        <v>32</v>
      </c>
      <c r="H1963" t="s">
        <v>400</v>
      </c>
      <c r="I1963" t="s">
        <v>37</v>
      </c>
      <c r="L1963" s="12">
        <v>0</v>
      </c>
      <c r="M1963" s="12">
        <v>0</v>
      </c>
      <c r="N1963" s="12">
        <v>0</v>
      </c>
      <c r="O1963" t="s">
        <v>25</v>
      </c>
      <c r="P1963" t="s">
        <v>25</v>
      </c>
      <c r="Q1963" s="12">
        <v>0</v>
      </c>
      <c r="R1963" s="12">
        <v>0</v>
      </c>
      <c r="S1963" s="12">
        <v>0</v>
      </c>
      <c r="T1963" s="12">
        <v>0</v>
      </c>
      <c r="U1963" s="12">
        <v>0</v>
      </c>
      <c r="V1963" s="12">
        <v>0</v>
      </c>
      <c r="W1963" s="12">
        <v>0</v>
      </c>
      <c r="X1963" t="s">
        <v>25</v>
      </c>
      <c r="Y1963" t="s">
        <v>25</v>
      </c>
      <c r="Z1963" s="12">
        <v>0</v>
      </c>
      <c r="AA1963" s="12">
        <v>0</v>
      </c>
      <c r="AB1963" s="12">
        <v>0</v>
      </c>
      <c r="AC1963" s="12">
        <v>0</v>
      </c>
      <c r="AD1963" s="12">
        <v>25</v>
      </c>
      <c r="AE1963" s="12">
        <v>196.625</v>
      </c>
      <c r="AF1963" s="12">
        <v>50</v>
      </c>
      <c r="AG1963" s="52">
        <v>1</v>
      </c>
      <c r="AH1963" s="52"/>
      <c r="AI1963" s="52"/>
      <c r="AJ1963" s="21">
        <f t="shared" si="275"/>
        <v>25</v>
      </c>
      <c r="AK1963" s="21">
        <f t="shared" si="276"/>
        <v>196.625</v>
      </c>
      <c r="AL1963" s="21">
        <f t="shared" si="277"/>
        <v>50</v>
      </c>
      <c r="AM1963" s="12">
        <v>1</v>
      </c>
      <c r="AN1963" s="12">
        <v>1</v>
      </c>
      <c r="AO1963" s="12">
        <v>0</v>
      </c>
      <c r="AP1963" s="12">
        <v>0</v>
      </c>
      <c r="AQ1963" s="22">
        <f t="shared" si="278"/>
        <v>25</v>
      </c>
      <c r="AR1963" s="22">
        <f t="shared" si="279"/>
        <v>196.625</v>
      </c>
      <c r="AS1963" s="22">
        <f t="shared" si="280"/>
        <v>50</v>
      </c>
      <c r="AT1963" s="22">
        <f t="shared" si="281"/>
        <v>25</v>
      </c>
      <c r="AU1963" s="22">
        <f t="shared" si="282"/>
        <v>196.625</v>
      </c>
      <c r="AV1963" s="22">
        <f t="shared" si="283"/>
        <v>50</v>
      </c>
      <c r="AW1963">
        <v>2050</v>
      </c>
      <c r="AX1963" t="s">
        <v>28</v>
      </c>
      <c r="AY1963" s="12">
        <v>7.3</v>
      </c>
      <c r="AZ1963" t="s">
        <v>401</v>
      </c>
      <c r="BA1963">
        <v>8</v>
      </c>
      <c r="BB1963">
        <v>3</v>
      </c>
      <c r="BC1963">
        <v>0</v>
      </c>
      <c r="BD1963">
        <v>2020</v>
      </c>
      <c r="BE1963" t="s">
        <v>402</v>
      </c>
    </row>
    <row r="1964" spans="1:57" x14ac:dyDescent="0.2">
      <c r="A1964">
        <v>110</v>
      </c>
      <c r="B1964">
        <v>2023</v>
      </c>
      <c r="C1964" t="s">
        <v>15</v>
      </c>
      <c r="D1964" t="s">
        <v>225</v>
      </c>
      <c r="E1964" t="s">
        <v>399</v>
      </c>
      <c r="F1964" t="s">
        <v>5</v>
      </c>
      <c r="G1964" t="s">
        <v>32</v>
      </c>
      <c r="H1964" t="s">
        <v>403</v>
      </c>
      <c r="I1964" t="s">
        <v>37</v>
      </c>
      <c r="L1964" s="12">
        <v>0</v>
      </c>
      <c r="M1964" s="12">
        <v>0</v>
      </c>
      <c r="N1964" s="12">
        <v>0</v>
      </c>
      <c r="O1964" t="s">
        <v>903</v>
      </c>
      <c r="P1964" t="s">
        <v>404</v>
      </c>
      <c r="Q1964" s="12">
        <v>1.42</v>
      </c>
      <c r="R1964" s="12">
        <v>1.42</v>
      </c>
      <c r="S1964" s="12">
        <v>2.04</v>
      </c>
      <c r="T1964" s="12">
        <v>2.04</v>
      </c>
      <c r="U1964" s="12">
        <v>0</v>
      </c>
      <c r="V1964" s="12">
        <v>0</v>
      </c>
      <c r="W1964" s="12">
        <v>0</v>
      </c>
      <c r="X1964" t="s">
        <v>405</v>
      </c>
      <c r="Y1964" t="s">
        <v>406</v>
      </c>
      <c r="Z1964" s="12">
        <v>3.7</v>
      </c>
      <c r="AA1964" s="12">
        <v>3.7</v>
      </c>
      <c r="AB1964" s="12">
        <v>6.1</v>
      </c>
      <c r="AC1964" s="12">
        <v>6.1</v>
      </c>
      <c r="AD1964" s="12">
        <v>650.89287999999999</v>
      </c>
      <c r="AE1964" s="12">
        <v>813.61609999999996</v>
      </c>
      <c r="AF1964" s="12">
        <v>976.33931999999993</v>
      </c>
      <c r="AG1964" s="52">
        <v>1</v>
      </c>
      <c r="AH1964" s="52"/>
      <c r="AI1964" s="52"/>
      <c r="AJ1964" s="21">
        <f t="shared" si="275"/>
        <v>650.89287999999999</v>
      </c>
      <c r="AK1964" s="21">
        <f t="shared" si="276"/>
        <v>813.61609999999996</v>
      </c>
      <c r="AL1964" s="21">
        <f t="shared" si="277"/>
        <v>976.33931999999993</v>
      </c>
      <c r="AM1964" s="12">
        <v>1</v>
      </c>
      <c r="AN1964" s="12">
        <v>1</v>
      </c>
      <c r="AO1964" s="12">
        <v>80</v>
      </c>
      <c r="AP1964" s="12">
        <v>108</v>
      </c>
      <c r="AQ1964" s="22">
        <f t="shared" si="278"/>
        <v>730.89287999999999</v>
      </c>
      <c r="AR1964" s="22">
        <f t="shared" si="279"/>
        <v>893.61609999999996</v>
      </c>
      <c r="AS1964" s="22">
        <f t="shared" si="280"/>
        <v>1056.33932</v>
      </c>
      <c r="AT1964" s="22">
        <f t="shared" si="281"/>
        <v>758.89287999999999</v>
      </c>
      <c r="AU1964" s="22">
        <f t="shared" si="282"/>
        <v>921.61609999999996</v>
      </c>
      <c r="AV1964" s="22">
        <f t="shared" si="283"/>
        <v>1084.33932</v>
      </c>
      <c r="AW1964">
        <v>2023</v>
      </c>
      <c r="AX1964" t="s">
        <v>24</v>
      </c>
      <c r="AY1964" s="12">
        <v>7.3</v>
      </c>
      <c r="AZ1964" t="s">
        <v>407</v>
      </c>
      <c r="BA1964">
        <v>8</v>
      </c>
      <c r="BB1964">
        <v>1433</v>
      </c>
      <c r="BC1964">
        <v>0</v>
      </c>
      <c r="BD1964">
        <v>2020</v>
      </c>
    </row>
    <row r="1965" spans="1:57" x14ac:dyDescent="0.2">
      <c r="A1965">
        <v>110</v>
      </c>
      <c r="B1965">
        <v>2023</v>
      </c>
      <c r="C1965" t="s">
        <v>15</v>
      </c>
      <c r="D1965" t="s">
        <v>225</v>
      </c>
      <c r="E1965" t="s">
        <v>399</v>
      </c>
      <c r="F1965" t="s">
        <v>5</v>
      </c>
      <c r="G1965" t="s">
        <v>32</v>
      </c>
      <c r="H1965" t="s">
        <v>403</v>
      </c>
      <c r="I1965" t="s">
        <v>37</v>
      </c>
      <c r="L1965" s="12">
        <v>0</v>
      </c>
      <c r="M1965" s="12">
        <v>0</v>
      </c>
      <c r="N1965" s="12">
        <v>0</v>
      </c>
      <c r="O1965" t="s">
        <v>903</v>
      </c>
      <c r="P1965" t="s">
        <v>404</v>
      </c>
      <c r="Q1965" s="12">
        <v>1.42</v>
      </c>
      <c r="R1965" s="12">
        <v>1.42</v>
      </c>
      <c r="S1965" s="12">
        <v>2.04</v>
      </c>
      <c r="T1965" s="12">
        <v>2.04</v>
      </c>
      <c r="U1965" s="12">
        <v>0</v>
      </c>
      <c r="V1965" s="12">
        <v>0</v>
      </c>
      <c r="W1965" s="12">
        <v>0</v>
      </c>
      <c r="X1965" t="s">
        <v>405</v>
      </c>
      <c r="Y1965" t="s">
        <v>406</v>
      </c>
      <c r="Z1965" s="12">
        <v>3.7</v>
      </c>
      <c r="AA1965" s="12">
        <v>6</v>
      </c>
      <c r="AB1965" s="12">
        <v>6.4</v>
      </c>
      <c r="AC1965" s="12">
        <v>6.1</v>
      </c>
      <c r="AD1965" s="12">
        <v>891.10334761904767</v>
      </c>
      <c r="AE1965" s="12">
        <v>1113.8791845238095</v>
      </c>
      <c r="AF1965" s="12">
        <v>1336.6550214285714</v>
      </c>
      <c r="AG1965" s="52">
        <v>1</v>
      </c>
      <c r="AH1965" s="52"/>
      <c r="AI1965" s="52"/>
      <c r="AJ1965" s="21">
        <f t="shared" si="275"/>
        <v>891.10334761904767</v>
      </c>
      <c r="AK1965" s="21">
        <f t="shared" si="276"/>
        <v>1113.8791845238095</v>
      </c>
      <c r="AL1965" s="21">
        <f t="shared" si="277"/>
        <v>1336.6550214285714</v>
      </c>
      <c r="AM1965" s="12">
        <v>1</v>
      </c>
      <c r="AN1965" s="12">
        <v>1</v>
      </c>
      <c r="AO1965" s="12">
        <v>80</v>
      </c>
      <c r="AP1965" s="12">
        <v>108</v>
      </c>
      <c r="AQ1965" s="22">
        <f t="shared" si="278"/>
        <v>971.10334761904767</v>
      </c>
      <c r="AR1965" s="22">
        <f t="shared" si="279"/>
        <v>1193.8791845238095</v>
      </c>
      <c r="AS1965" s="22">
        <f t="shared" si="280"/>
        <v>1416.6550214285714</v>
      </c>
      <c r="AT1965" s="22">
        <f t="shared" si="281"/>
        <v>999.10334761904767</v>
      </c>
      <c r="AU1965" s="22">
        <f t="shared" si="282"/>
        <v>1221.8791845238095</v>
      </c>
      <c r="AV1965" s="22">
        <f t="shared" si="283"/>
        <v>1444.6550214285714</v>
      </c>
      <c r="AW1965">
        <v>2030</v>
      </c>
      <c r="AX1965" t="s">
        <v>24</v>
      </c>
      <c r="AY1965" s="12">
        <v>7.3</v>
      </c>
      <c r="AZ1965" t="s">
        <v>407</v>
      </c>
      <c r="BA1965">
        <v>8</v>
      </c>
      <c r="BB1965">
        <v>1433</v>
      </c>
      <c r="BC1965">
        <v>0</v>
      </c>
      <c r="BD1965">
        <v>2020</v>
      </c>
      <c r="BE1965">
        <v>0</v>
      </c>
    </row>
    <row r="1966" spans="1:57" x14ac:dyDescent="0.2">
      <c r="A1966">
        <v>110</v>
      </c>
      <c r="B1966">
        <v>2023</v>
      </c>
      <c r="C1966" t="s">
        <v>15</v>
      </c>
      <c r="D1966" t="s">
        <v>225</v>
      </c>
      <c r="E1966" t="s">
        <v>399</v>
      </c>
      <c r="F1966" t="s">
        <v>5</v>
      </c>
      <c r="G1966" t="s">
        <v>32</v>
      </c>
      <c r="H1966" t="s">
        <v>403</v>
      </c>
      <c r="I1966" t="s">
        <v>37</v>
      </c>
      <c r="L1966" s="12">
        <v>0</v>
      </c>
      <c r="M1966" s="12">
        <v>0</v>
      </c>
      <c r="N1966" s="12">
        <v>0</v>
      </c>
      <c r="O1966" t="s">
        <v>903</v>
      </c>
      <c r="P1966" t="s">
        <v>404</v>
      </c>
      <c r="Q1966" s="12">
        <v>1.42</v>
      </c>
      <c r="R1966" s="12">
        <v>1.42</v>
      </c>
      <c r="S1966" s="12">
        <v>2.04</v>
      </c>
      <c r="T1966" s="12">
        <v>2.04</v>
      </c>
      <c r="U1966" s="12">
        <v>0</v>
      </c>
      <c r="V1966" s="12">
        <v>0</v>
      </c>
      <c r="W1966" s="12">
        <v>0</v>
      </c>
      <c r="X1966" t="s">
        <v>405</v>
      </c>
      <c r="Y1966" t="s">
        <v>406</v>
      </c>
      <c r="Z1966" s="12">
        <v>3.7</v>
      </c>
      <c r="AA1966" s="12">
        <v>6</v>
      </c>
      <c r="AB1966" s="12">
        <v>6.5500000000000007</v>
      </c>
      <c r="AC1966" s="12">
        <v>6.1</v>
      </c>
      <c r="AD1966" s="12">
        <v>953.57744101190474</v>
      </c>
      <c r="AE1966" s="12">
        <v>1191.9718012648809</v>
      </c>
      <c r="AF1966" s="12">
        <v>1430.3661615178571</v>
      </c>
      <c r="AG1966" s="52">
        <v>1</v>
      </c>
      <c r="AH1966" s="52"/>
      <c r="AI1966" s="52"/>
      <c r="AJ1966" s="21">
        <f t="shared" si="275"/>
        <v>953.57744101190474</v>
      </c>
      <c r="AK1966" s="21">
        <f t="shared" si="276"/>
        <v>1191.9718012648809</v>
      </c>
      <c r="AL1966" s="21">
        <f t="shared" si="277"/>
        <v>1430.3661615178571</v>
      </c>
      <c r="AM1966" s="12">
        <v>1</v>
      </c>
      <c r="AN1966" s="12">
        <v>1</v>
      </c>
      <c r="AO1966" s="12">
        <v>80</v>
      </c>
      <c r="AP1966" s="12">
        <v>108</v>
      </c>
      <c r="AQ1966" s="22">
        <f t="shared" si="278"/>
        <v>1033.5774410119047</v>
      </c>
      <c r="AR1966" s="22">
        <f t="shared" si="279"/>
        <v>1271.9718012648809</v>
      </c>
      <c r="AS1966" s="22">
        <f t="shared" si="280"/>
        <v>1510.3661615178571</v>
      </c>
      <c r="AT1966" s="22">
        <f t="shared" si="281"/>
        <v>1061.5774410119047</v>
      </c>
      <c r="AU1966" s="22">
        <f t="shared" si="282"/>
        <v>1299.9718012648809</v>
      </c>
      <c r="AV1966" s="22">
        <f t="shared" si="283"/>
        <v>1538.3661615178571</v>
      </c>
      <c r="AW1966">
        <v>2035</v>
      </c>
      <c r="AX1966" t="s">
        <v>24</v>
      </c>
      <c r="AY1966" s="12">
        <v>7.3</v>
      </c>
      <c r="AZ1966" t="s">
        <v>407</v>
      </c>
      <c r="BA1966">
        <v>8</v>
      </c>
      <c r="BB1966">
        <v>1433</v>
      </c>
      <c r="BC1966">
        <v>0</v>
      </c>
      <c r="BD1966">
        <v>2020</v>
      </c>
      <c r="BE1966">
        <v>0</v>
      </c>
    </row>
    <row r="1967" spans="1:57" x14ac:dyDescent="0.2">
      <c r="A1967">
        <v>110</v>
      </c>
      <c r="B1967">
        <v>2023</v>
      </c>
      <c r="C1967" t="s">
        <v>15</v>
      </c>
      <c r="D1967" t="s">
        <v>225</v>
      </c>
      <c r="E1967" t="s">
        <v>399</v>
      </c>
      <c r="F1967" t="s">
        <v>5</v>
      </c>
      <c r="G1967" t="s">
        <v>32</v>
      </c>
      <c r="H1967" t="s">
        <v>403</v>
      </c>
      <c r="I1967" t="s">
        <v>37</v>
      </c>
      <c r="L1967" s="12">
        <v>0</v>
      </c>
      <c r="M1967" s="12">
        <v>0</v>
      </c>
      <c r="N1967" s="12">
        <v>0</v>
      </c>
      <c r="O1967" t="s">
        <v>903</v>
      </c>
      <c r="P1967" t="s">
        <v>404</v>
      </c>
      <c r="Q1967" s="12">
        <v>1.42</v>
      </c>
      <c r="R1967" s="12">
        <v>1.42</v>
      </c>
      <c r="S1967" s="12">
        <v>2.04</v>
      </c>
      <c r="T1967" s="12">
        <v>2.04</v>
      </c>
      <c r="U1967" s="12">
        <v>0</v>
      </c>
      <c r="V1967" s="12">
        <v>0</v>
      </c>
      <c r="W1967" s="12">
        <v>0</v>
      </c>
      <c r="X1967" t="s">
        <v>405</v>
      </c>
      <c r="Y1967" t="s">
        <v>406</v>
      </c>
      <c r="Z1967" s="12">
        <v>3.7</v>
      </c>
      <c r="AA1967" s="12">
        <v>6</v>
      </c>
      <c r="AB1967" s="12">
        <v>6.7</v>
      </c>
      <c r="AC1967" s="12">
        <v>6.1</v>
      </c>
      <c r="AD1967" s="12">
        <v>1016.0515344047619</v>
      </c>
      <c r="AE1967" s="12">
        <v>1270.0644180059523</v>
      </c>
      <c r="AF1967" s="12">
        <v>1524.0773016071428</v>
      </c>
      <c r="AG1967" s="52">
        <v>1</v>
      </c>
      <c r="AH1967" s="52"/>
      <c r="AI1967" s="52"/>
      <c r="AJ1967" s="21">
        <f t="shared" si="275"/>
        <v>1016.0515344047619</v>
      </c>
      <c r="AK1967" s="21">
        <f t="shared" si="276"/>
        <v>1270.0644180059523</v>
      </c>
      <c r="AL1967" s="21">
        <f t="shared" si="277"/>
        <v>1524.0773016071428</v>
      </c>
      <c r="AM1967" s="12">
        <v>1</v>
      </c>
      <c r="AN1967" s="12">
        <v>1</v>
      </c>
      <c r="AO1967" s="12">
        <v>80</v>
      </c>
      <c r="AP1967" s="12">
        <v>108</v>
      </c>
      <c r="AQ1967" s="22">
        <f t="shared" si="278"/>
        <v>1096.0515344047619</v>
      </c>
      <c r="AR1967" s="22">
        <f t="shared" si="279"/>
        <v>1350.0644180059523</v>
      </c>
      <c r="AS1967" s="22">
        <f t="shared" si="280"/>
        <v>1604.0773016071428</v>
      </c>
      <c r="AT1967" s="22">
        <f t="shared" si="281"/>
        <v>1124.0515344047619</v>
      </c>
      <c r="AU1967" s="22">
        <f t="shared" si="282"/>
        <v>1378.0644180059523</v>
      </c>
      <c r="AV1967" s="22">
        <f t="shared" si="283"/>
        <v>1632.0773016071428</v>
      </c>
      <c r="AW1967">
        <v>2040</v>
      </c>
      <c r="AX1967" t="s">
        <v>24</v>
      </c>
      <c r="AY1967" s="12">
        <v>7.3</v>
      </c>
      <c r="AZ1967" t="s">
        <v>407</v>
      </c>
      <c r="BA1967">
        <v>8</v>
      </c>
      <c r="BB1967">
        <v>1433</v>
      </c>
      <c r="BC1967">
        <v>0</v>
      </c>
      <c r="BD1967">
        <v>2020</v>
      </c>
      <c r="BE1967">
        <v>0</v>
      </c>
    </row>
    <row r="1968" spans="1:57" x14ac:dyDescent="0.2">
      <c r="A1968">
        <v>110</v>
      </c>
      <c r="B1968">
        <v>2023</v>
      </c>
      <c r="C1968" t="s">
        <v>15</v>
      </c>
      <c r="D1968" t="s">
        <v>225</v>
      </c>
      <c r="E1968" t="s">
        <v>399</v>
      </c>
      <c r="F1968" t="s">
        <v>5</v>
      </c>
      <c r="G1968" t="s">
        <v>32</v>
      </c>
      <c r="H1968" t="s">
        <v>403</v>
      </c>
      <c r="I1968" t="s">
        <v>37</v>
      </c>
      <c r="L1968" s="12">
        <v>0</v>
      </c>
      <c r="M1968" s="12">
        <v>0</v>
      </c>
      <c r="N1968" s="12">
        <v>0</v>
      </c>
      <c r="O1968" t="s">
        <v>903</v>
      </c>
      <c r="P1968" t="s">
        <v>404</v>
      </c>
      <c r="Q1968" s="12">
        <v>1.42</v>
      </c>
      <c r="R1968" s="12">
        <v>1.42</v>
      </c>
      <c r="S1968" s="12">
        <v>2.04</v>
      </c>
      <c r="T1968" s="12">
        <v>2.04</v>
      </c>
      <c r="U1968" s="12">
        <v>0</v>
      </c>
      <c r="V1968" s="12">
        <v>0</v>
      </c>
      <c r="W1968" s="12">
        <v>0</v>
      </c>
      <c r="X1968" t="s">
        <v>405</v>
      </c>
      <c r="Y1968" t="s">
        <v>406</v>
      </c>
      <c r="Z1968" s="12">
        <v>3.7</v>
      </c>
      <c r="AA1968" s="12">
        <v>6</v>
      </c>
      <c r="AB1968" s="12">
        <v>6.85</v>
      </c>
      <c r="AC1968" s="12">
        <v>6.1</v>
      </c>
      <c r="AD1968" s="12">
        <v>1008.3028096428573</v>
      </c>
      <c r="AE1968" s="12">
        <v>1260.3785120535715</v>
      </c>
      <c r="AF1968" s="12">
        <v>1512.4542144642858</v>
      </c>
      <c r="AG1968" s="52">
        <v>1</v>
      </c>
      <c r="AH1968" s="52"/>
      <c r="AI1968" s="52"/>
      <c r="AJ1968" s="21">
        <f t="shared" si="275"/>
        <v>1008.3028096428573</v>
      </c>
      <c r="AK1968" s="21">
        <f t="shared" si="276"/>
        <v>1260.3785120535715</v>
      </c>
      <c r="AL1968" s="21">
        <f t="shared" si="277"/>
        <v>1512.4542144642858</v>
      </c>
      <c r="AM1968" s="12">
        <v>1</v>
      </c>
      <c r="AN1968" s="12">
        <v>1</v>
      </c>
      <c r="AO1968" s="12">
        <v>80</v>
      </c>
      <c r="AP1968" s="12">
        <v>108</v>
      </c>
      <c r="AQ1968" s="22">
        <f t="shared" si="278"/>
        <v>1088.3028096428573</v>
      </c>
      <c r="AR1968" s="22">
        <f t="shared" si="279"/>
        <v>1340.3785120535715</v>
      </c>
      <c r="AS1968" s="22">
        <f t="shared" si="280"/>
        <v>1592.4542144642858</v>
      </c>
      <c r="AT1968" s="22">
        <f t="shared" si="281"/>
        <v>1116.3028096428573</v>
      </c>
      <c r="AU1968" s="22">
        <f t="shared" si="282"/>
        <v>1368.3785120535715</v>
      </c>
      <c r="AV1968" s="22">
        <f t="shared" si="283"/>
        <v>1620.4542144642858</v>
      </c>
      <c r="AW1968">
        <v>2045</v>
      </c>
      <c r="AX1968" t="s">
        <v>24</v>
      </c>
      <c r="AY1968" s="12">
        <v>7.3</v>
      </c>
      <c r="AZ1968" t="s">
        <v>407</v>
      </c>
      <c r="BA1968">
        <v>8</v>
      </c>
      <c r="BB1968">
        <v>1433</v>
      </c>
      <c r="BC1968">
        <v>0</v>
      </c>
      <c r="BD1968">
        <v>2020</v>
      </c>
      <c r="BE1968">
        <v>0</v>
      </c>
    </row>
    <row r="1969" spans="1:57" x14ac:dyDescent="0.2">
      <c r="A1969">
        <v>110</v>
      </c>
      <c r="B1969">
        <v>2023</v>
      </c>
      <c r="C1969" t="s">
        <v>15</v>
      </c>
      <c r="D1969" t="s">
        <v>225</v>
      </c>
      <c r="E1969" t="s">
        <v>399</v>
      </c>
      <c r="F1969" t="s">
        <v>5</v>
      </c>
      <c r="G1969" t="s">
        <v>32</v>
      </c>
      <c r="H1969" t="s">
        <v>403</v>
      </c>
      <c r="I1969" t="s">
        <v>37</v>
      </c>
      <c r="L1969" s="12">
        <v>0</v>
      </c>
      <c r="M1969" s="12">
        <v>0</v>
      </c>
      <c r="N1969" s="12">
        <v>0</v>
      </c>
      <c r="O1969" t="s">
        <v>903</v>
      </c>
      <c r="P1969" t="s">
        <v>404</v>
      </c>
      <c r="Q1969" s="12">
        <v>1.42</v>
      </c>
      <c r="R1969" s="12">
        <v>1.42</v>
      </c>
      <c r="S1969" s="12">
        <v>2.04</v>
      </c>
      <c r="T1969" s="12">
        <v>2.04</v>
      </c>
      <c r="U1969" s="12">
        <v>0</v>
      </c>
      <c r="V1969" s="12">
        <v>0</v>
      </c>
      <c r="W1969" s="12">
        <v>0</v>
      </c>
      <c r="X1969" t="s">
        <v>405</v>
      </c>
      <c r="Y1969" t="s">
        <v>406</v>
      </c>
      <c r="Z1969" s="12">
        <v>3.7</v>
      </c>
      <c r="AA1969" s="12">
        <v>6</v>
      </c>
      <c r="AB1969" s="12">
        <v>7</v>
      </c>
      <c r="AC1969" s="12">
        <v>6.1</v>
      </c>
      <c r="AD1969" s="12">
        <v>1000.5540848809525</v>
      </c>
      <c r="AE1969" s="12">
        <v>1250.6926061011907</v>
      </c>
      <c r="AF1969" s="12">
        <v>1500.8311273214288</v>
      </c>
      <c r="AG1969" s="52">
        <v>1</v>
      </c>
      <c r="AH1969" s="52"/>
      <c r="AI1969" s="52"/>
      <c r="AJ1969" s="21">
        <f t="shared" si="275"/>
        <v>1000.5540848809525</v>
      </c>
      <c r="AK1969" s="21">
        <f t="shared" si="276"/>
        <v>1250.6926061011907</v>
      </c>
      <c r="AL1969" s="21">
        <f t="shared" si="277"/>
        <v>1500.8311273214288</v>
      </c>
      <c r="AM1969" s="12">
        <v>1</v>
      </c>
      <c r="AN1969" s="12">
        <v>1</v>
      </c>
      <c r="AO1969" s="12">
        <v>80</v>
      </c>
      <c r="AP1969" s="12">
        <v>108</v>
      </c>
      <c r="AQ1969" s="22">
        <f t="shared" si="278"/>
        <v>1080.5540848809524</v>
      </c>
      <c r="AR1969" s="22">
        <f t="shared" si="279"/>
        <v>1330.6926061011907</v>
      </c>
      <c r="AS1969" s="22">
        <f t="shared" si="280"/>
        <v>1580.8311273214288</v>
      </c>
      <c r="AT1969" s="22">
        <f t="shared" si="281"/>
        <v>1108.5540848809524</v>
      </c>
      <c r="AU1969" s="22">
        <f t="shared" si="282"/>
        <v>1358.6926061011907</v>
      </c>
      <c r="AV1969" s="22">
        <f t="shared" si="283"/>
        <v>1608.8311273214288</v>
      </c>
      <c r="AW1969">
        <v>2050</v>
      </c>
      <c r="AX1969" t="s">
        <v>24</v>
      </c>
      <c r="AY1969" s="12">
        <v>7.3</v>
      </c>
      <c r="AZ1969" t="s">
        <v>407</v>
      </c>
      <c r="BA1969">
        <v>8</v>
      </c>
      <c r="BB1969">
        <v>1433</v>
      </c>
      <c r="BC1969">
        <v>0</v>
      </c>
      <c r="BD1969">
        <v>2020</v>
      </c>
      <c r="BE1969">
        <v>0</v>
      </c>
    </row>
    <row r="1970" spans="1:57" x14ac:dyDescent="0.2">
      <c r="A1970">
        <v>110</v>
      </c>
      <c r="B1970">
        <v>2023</v>
      </c>
      <c r="C1970" t="s">
        <v>15</v>
      </c>
      <c r="D1970" t="s">
        <v>225</v>
      </c>
      <c r="E1970" t="s">
        <v>399</v>
      </c>
      <c r="F1970" t="s">
        <v>5</v>
      </c>
      <c r="G1970" t="s">
        <v>32</v>
      </c>
      <c r="H1970" t="s">
        <v>403</v>
      </c>
      <c r="I1970" t="s">
        <v>37</v>
      </c>
      <c r="L1970" s="12">
        <v>0</v>
      </c>
      <c r="M1970" s="12">
        <v>0</v>
      </c>
      <c r="N1970" s="12">
        <v>0</v>
      </c>
      <c r="O1970" t="s">
        <v>903</v>
      </c>
      <c r="P1970" t="s">
        <v>404</v>
      </c>
      <c r="Q1970" s="12">
        <v>1.42</v>
      </c>
      <c r="R1970" s="12">
        <v>1.42</v>
      </c>
      <c r="S1970" s="12">
        <v>2.04</v>
      </c>
      <c r="T1970" s="12">
        <v>2.04</v>
      </c>
      <c r="U1970" s="12">
        <v>0</v>
      </c>
      <c r="V1970" s="12">
        <v>0</v>
      </c>
      <c r="W1970" s="12">
        <v>0</v>
      </c>
      <c r="X1970" t="s">
        <v>405</v>
      </c>
      <c r="Y1970" t="s">
        <v>406</v>
      </c>
      <c r="Z1970" s="12">
        <v>3.7</v>
      </c>
      <c r="AA1970" s="12">
        <v>3.7</v>
      </c>
      <c r="AB1970" s="12">
        <v>6.1</v>
      </c>
      <c r="AC1970" s="12">
        <v>6.1</v>
      </c>
      <c r="AD1970" s="12">
        <v>650.89287999999999</v>
      </c>
      <c r="AE1970" s="12">
        <v>813.61609999999996</v>
      </c>
      <c r="AF1970" s="12">
        <v>976.33931999999993</v>
      </c>
      <c r="AG1970" s="52">
        <v>1</v>
      </c>
      <c r="AH1970" s="52"/>
      <c r="AI1970" s="52"/>
      <c r="AJ1970" s="21">
        <f t="shared" si="275"/>
        <v>650.89287999999999</v>
      </c>
      <c r="AK1970" s="21">
        <f t="shared" si="276"/>
        <v>813.61609999999996</v>
      </c>
      <c r="AL1970" s="21">
        <f t="shared" si="277"/>
        <v>976.33931999999993</v>
      </c>
      <c r="AM1970" s="12">
        <v>1</v>
      </c>
      <c r="AN1970" s="12">
        <v>1</v>
      </c>
      <c r="AO1970" s="12">
        <v>80</v>
      </c>
      <c r="AP1970" s="12">
        <v>108</v>
      </c>
      <c r="AQ1970" s="22">
        <f t="shared" si="278"/>
        <v>730.89287999999999</v>
      </c>
      <c r="AR1970" s="22">
        <f t="shared" si="279"/>
        <v>893.61609999999996</v>
      </c>
      <c r="AS1970" s="22">
        <f t="shared" si="280"/>
        <v>1056.33932</v>
      </c>
      <c r="AT1970" s="22">
        <f t="shared" si="281"/>
        <v>758.89287999999999</v>
      </c>
      <c r="AU1970" s="22">
        <f t="shared" si="282"/>
        <v>921.61609999999996</v>
      </c>
      <c r="AV1970" s="22">
        <f t="shared" si="283"/>
        <v>1084.33932</v>
      </c>
      <c r="AW1970">
        <v>2023</v>
      </c>
      <c r="AX1970" t="s">
        <v>27</v>
      </c>
      <c r="AY1970" s="12">
        <v>7.3</v>
      </c>
      <c r="AZ1970" t="s">
        <v>407</v>
      </c>
      <c r="BA1970">
        <v>8</v>
      </c>
      <c r="BB1970">
        <v>1433</v>
      </c>
      <c r="BC1970">
        <v>0</v>
      </c>
      <c r="BD1970">
        <v>2020</v>
      </c>
      <c r="BE1970">
        <v>0</v>
      </c>
    </row>
    <row r="1971" spans="1:57" x14ac:dyDescent="0.2">
      <c r="A1971">
        <v>110</v>
      </c>
      <c r="B1971">
        <v>2023</v>
      </c>
      <c r="C1971" t="s">
        <v>15</v>
      </c>
      <c r="D1971" t="s">
        <v>225</v>
      </c>
      <c r="E1971" t="s">
        <v>399</v>
      </c>
      <c r="F1971" t="s">
        <v>5</v>
      </c>
      <c r="G1971" t="s">
        <v>32</v>
      </c>
      <c r="H1971" t="s">
        <v>403</v>
      </c>
      <c r="I1971" t="s">
        <v>37</v>
      </c>
      <c r="L1971" s="12">
        <v>0</v>
      </c>
      <c r="M1971" s="12">
        <v>0</v>
      </c>
      <c r="N1971" s="12">
        <v>0</v>
      </c>
      <c r="O1971" t="s">
        <v>903</v>
      </c>
      <c r="P1971" t="s">
        <v>404</v>
      </c>
      <c r="Q1971" s="12">
        <v>1.42</v>
      </c>
      <c r="R1971" s="12">
        <v>1.42</v>
      </c>
      <c r="S1971" s="12">
        <v>2.04</v>
      </c>
      <c r="T1971" s="12">
        <v>2.04</v>
      </c>
      <c r="U1971" s="12">
        <v>0</v>
      </c>
      <c r="V1971" s="12">
        <v>0</v>
      </c>
      <c r="W1971" s="12">
        <v>0</v>
      </c>
      <c r="X1971" t="s">
        <v>405</v>
      </c>
      <c r="Y1971" t="s">
        <v>406</v>
      </c>
      <c r="Z1971" s="12">
        <v>3.7</v>
      </c>
      <c r="AA1971" s="12">
        <v>6</v>
      </c>
      <c r="AB1971" s="12">
        <v>6.4</v>
      </c>
      <c r="AC1971" s="12">
        <v>6.1</v>
      </c>
      <c r="AD1971" s="12">
        <v>891.10334761904767</v>
      </c>
      <c r="AE1971" s="12">
        <v>1113.8791845238095</v>
      </c>
      <c r="AF1971" s="12">
        <v>1336.6550214285714</v>
      </c>
      <c r="AG1971" s="52">
        <v>1</v>
      </c>
      <c r="AH1971" s="52"/>
      <c r="AI1971" s="52"/>
      <c r="AJ1971" s="21">
        <f t="shared" si="275"/>
        <v>891.10334761904767</v>
      </c>
      <c r="AK1971" s="21">
        <f t="shared" si="276"/>
        <v>1113.8791845238095</v>
      </c>
      <c r="AL1971" s="21">
        <f t="shared" si="277"/>
        <v>1336.6550214285714</v>
      </c>
      <c r="AM1971" s="12">
        <v>1</v>
      </c>
      <c r="AN1971" s="12">
        <v>1</v>
      </c>
      <c r="AO1971" s="12">
        <v>80</v>
      </c>
      <c r="AP1971" s="12">
        <v>108</v>
      </c>
      <c r="AQ1971" s="22">
        <f t="shared" si="278"/>
        <v>971.10334761904767</v>
      </c>
      <c r="AR1971" s="22">
        <f t="shared" si="279"/>
        <v>1193.8791845238095</v>
      </c>
      <c r="AS1971" s="22">
        <f t="shared" si="280"/>
        <v>1416.6550214285714</v>
      </c>
      <c r="AT1971" s="22">
        <f t="shared" si="281"/>
        <v>999.10334761904767</v>
      </c>
      <c r="AU1971" s="22">
        <f t="shared" si="282"/>
        <v>1221.8791845238095</v>
      </c>
      <c r="AV1971" s="22">
        <f t="shared" si="283"/>
        <v>1444.6550214285714</v>
      </c>
      <c r="AW1971">
        <v>2030</v>
      </c>
      <c r="AX1971" t="s">
        <v>27</v>
      </c>
      <c r="AY1971" s="12">
        <v>7.3</v>
      </c>
      <c r="AZ1971" t="s">
        <v>407</v>
      </c>
      <c r="BA1971">
        <v>8</v>
      </c>
      <c r="BB1971">
        <v>1433</v>
      </c>
      <c r="BC1971">
        <v>0</v>
      </c>
      <c r="BD1971">
        <v>2020</v>
      </c>
      <c r="BE1971">
        <v>0</v>
      </c>
    </row>
    <row r="1972" spans="1:57" x14ac:dyDescent="0.2">
      <c r="A1972">
        <v>110</v>
      </c>
      <c r="B1972">
        <v>2023</v>
      </c>
      <c r="C1972" t="s">
        <v>15</v>
      </c>
      <c r="D1972" t="s">
        <v>225</v>
      </c>
      <c r="E1972" t="s">
        <v>399</v>
      </c>
      <c r="F1972" t="s">
        <v>5</v>
      </c>
      <c r="G1972" t="s">
        <v>32</v>
      </c>
      <c r="H1972" t="s">
        <v>403</v>
      </c>
      <c r="I1972" t="s">
        <v>37</v>
      </c>
      <c r="L1972" s="12">
        <v>0</v>
      </c>
      <c r="M1972" s="12">
        <v>0</v>
      </c>
      <c r="N1972" s="12">
        <v>0</v>
      </c>
      <c r="O1972" t="s">
        <v>903</v>
      </c>
      <c r="P1972" t="s">
        <v>404</v>
      </c>
      <c r="Q1972" s="12">
        <v>1.42</v>
      </c>
      <c r="R1972" s="12">
        <v>1.42</v>
      </c>
      <c r="S1972" s="12">
        <v>2.04</v>
      </c>
      <c r="T1972" s="12">
        <v>2.04</v>
      </c>
      <c r="U1972" s="12">
        <v>0</v>
      </c>
      <c r="V1972" s="12">
        <v>0</v>
      </c>
      <c r="W1972" s="12">
        <v>0</v>
      </c>
      <c r="X1972" t="s">
        <v>405</v>
      </c>
      <c r="Y1972" t="s">
        <v>406</v>
      </c>
      <c r="Z1972" s="12">
        <v>3.7</v>
      </c>
      <c r="AA1972" s="12">
        <v>6</v>
      </c>
      <c r="AB1972" s="12">
        <v>6.5500000000000007</v>
      </c>
      <c r="AC1972" s="12">
        <v>6.1</v>
      </c>
      <c r="AD1972" s="12">
        <v>953.57744101190474</v>
      </c>
      <c r="AE1972" s="12">
        <v>1191.9718012648809</v>
      </c>
      <c r="AF1972" s="12">
        <v>1430.3661615178571</v>
      </c>
      <c r="AG1972" s="52">
        <v>1</v>
      </c>
      <c r="AH1972" s="52"/>
      <c r="AI1972" s="52"/>
      <c r="AJ1972" s="21">
        <f t="shared" si="275"/>
        <v>953.57744101190474</v>
      </c>
      <c r="AK1972" s="21">
        <f t="shared" si="276"/>
        <v>1191.9718012648809</v>
      </c>
      <c r="AL1972" s="21">
        <f t="shared" si="277"/>
        <v>1430.3661615178571</v>
      </c>
      <c r="AM1972" s="12">
        <v>1</v>
      </c>
      <c r="AN1972" s="12">
        <v>1</v>
      </c>
      <c r="AO1972" s="12">
        <v>80</v>
      </c>
      <c r="AP1972" s="12">
        <v>108</v>
      </c>
      <c r="AQ1972" s="22">
        <f t="shared" si="278"/>
        <v>1033.5774410119047</v>
      </c>
      <c r="AR1972" s="22">
        <f t="shared" si="279"/>
        <v>1271.9718012648809</v>
      </c>
      <c r="AS1972" s="22">
        <f t="shared" si="280"/>
        <v>1510.3661615178571</v>
      </c>
      <c r="AT1972" s="22">
        <f t="shared" si="281"/>
        <v>1061.5774410119047</v>
      </c>
      <c r="AU1972" s="22">
        <f t="shared" si="282"/>
        <v>1299.9718012648809</v>
      </c>
      <c r="AV1972" s="22">
        <f t="shared" si="283"/>
        <v>1538.3661615178571</v>
      </c>
      <c r="AW1972">
        <v>2035</v>
      </c>
      <c r="AX1972" t="s">
        <v>27</v>
      </c>
      <c r="AY1972" s="12">
        <v>7.3</v>
      </c>
      <c r="AZ1972" t="s">
        <v>407</v>
      </c>
      <c r="BA1972">
        <v>8</v>
      </c>
      <c r="BB1972">
        <v>1433</v>
      </c>
      <c r="BC1972">
        <v>0</v>
      </c>
      <c r="BD1972">
        <v>2020</v>
      </c>
      <c r="BE1972">
        <v>0</v>
      </c>
    </row>
    <row r="1973" spans="1:57" x14ac:dyDescent="0.2">
      <c r="A1973">
        <v>110</v>
      </c>
      <c r="B1973">
        <v>2023</v>
      </c>
      <c r="C1973" t="s">
        <v>15</v>
      </c>
      <c r="D1973" t="s">
        <v>225</v>
      </c>
      <c r="E1973" t="s">
        <v>399</v>
      </c>
      <c r="F1973" t="s">
        <v>5</v>
      </c>
      <c r="G1973" t="s">
        <v>32</v>
      </c>
      <c r="H1973" t="s">
        <v>403</v>
      </c>
      <c r="I1973" t="s">
        <v>37</v>
      </c>
      <c r="L1973" s="12">
        <v>0</v>
      </c>
      <c r="M1973" s="12">
        <v>0</v>
      </c>
      <c r="N1973" s="12">
        <v>0</v>
      </c>
      <c r="O1973" t="s">
        <v>903</v>
      </c>
      <c r="P1973" t="s">
        <v>404</v>
      </c>
      <c r="Q1973" s="12">
        <v>1.42</v>
      </c>
      <c r="R1973" s="12">
        <v>1.42</v>
      </c>
      <c r="S1973" s="12">
        <v>2.04</v>
      </c>
      <c r="T1973" s="12">
        <v>2.04</v>
      </c>
      <c r="U1973" s="12">
        <v>0</v>
      </c>
      <c r="V1973" s="12">
        <v>0</v>
      </c>
      <c r="W1973" s="12">
        <v>0</v>
      </c>
      <c r="X1973" t="s">
        <v>405</v>
      </c>
      <c r="Y1973" t="s">
        <v>406</v>
      </c>
      <c r="Z1973" s="12">
        <v>3.7</v>
      </c>
      <c r="AA1973" s="12">
        <v>6</v>
      </c>
      <c r="AB1973" s="12">
        <v>6.7</v>
      </c>
      <c r="AC1973" s="12">
        <v>6.1</v>
      </c>
      <c r="AD1973" s="12">
        <v>1016.0515344047619</v>
      </c>
      <c r="AE1973" s="12">
        <v>1270.0644180059523</v>
      </c>
      <c r="AF1973" s="12">
        <v>1524.0773016071428</v>
      </c>
      <c r="AG1973" s="52">
        <v>1</v>
      </c>
      <c r="AH1973" s="52"/>
      <c r="AI1973" s="52"/>
      <c r="AJ1973" s="21">
        <f t="shared" si="275"/>
        <v>1016.0515344047619</v>
      </c>
      <c r="AK1973" s="21">
        <f t="shared" si="276"/>
        <v>1270.0644180059523</v>
      </c>
      <c r="AL1973" s="21">
        <f t="shared" si="277"/>
        <v>1524.0773016071428</v>
      </c>
      <c r="AM1973" s="12">
        <v>1</v>
      </c>
      <c r="AN1973" s="12">
        <v>1</v>
      </c>
      <c r="AO1973" s="12">
        <v>80</v>
      </c>
      <c r="AP1973" s="12">
        <v>108</v>
      </c>
      <c r="AQ1973" s="22">
        <f t="shared" si="278"/>
        <v>1096.0515344047619</v>
      </c>
      <c r="AR1973" s="22">
        <f t="shared" si="279"/>
        <v>1350.0644180059523</v>
      </c>
      <c r="AS1973" s="22">
        <f t="shared" si="280"/>
        <v>1604.0773016071428</v>
      </c>
      <c r="AT1973" s="22">
        <f t="shared" si="281"/>
        <v>1124.0515344047619</v>
      </c>
      <c r="AU1973" s="22">
        <f t="shared" si="282"/>
        <v>1378.0644180059523</v>
      </c>
      <c r="AV1973" s="22">
        <f t="shared" si="283"/>
        <v>1632.0773016071428</v>
      </c>
      <c r="AW1973">
        <v>2040</v>
      </c>
      <c r="AX1973" t="s">
        <v>27</v>
      </c>
      <c r="AY1973" s="12">
        <v>7.3</v>
      </c>
      <c r="AZ1973" t="s">
        <v>407</v>
      </c>
      <c r="BA1973">
        <v>8</v>
      </c>
      <c r="BB1973">
        <v>1433</v>
      </c>
      <c r="BC1973">
        <v>0</v>
      </c>
      <c r="BD1973">
        <v>2020</v>
      </c>
      <c r="BE1973">
        <v>0</v>
      </c>
    </row>
    <row r="1974" spans="1:57" x14ac:dyDescent="0.2">
      <c r="A1974">
        <v>110</v>
      </c>
      <c r="B1974">
        <v>2023</v>
      </c>
      <c r="C1974" t="s">
        <v>15</v>
      </c>
      <c r="D1974" t="s">
        <v>225</v>
      </c>
      <c r="E1974" t="s">
        <v>399</v>
      </c>
      <c r="F1974" t="s">
        <v>5</v>
      </c>
      <c r="G1974" t="s">
        <v>32</v>
      </c>
      <c r="H1974" t="s">
        <v>403</v>
      </c>
      <c r="I1974" t="s">
        <v>37</v>
      </c>
      <c r="L1974" s="12">
        <v>0</v>
      </c>
      <c r="M1974" s="12">
        <v>0</v>
      </c>
      <c r="N1974" s="12">
        <v>0</v>
      </c>
      <c r="O1974" t="s">
        <v>903</v>
      </c>
      <c r="P1974" t="s">
        <v>404</v>
      </c>
      <c r="Q1974" s="12">
        <v>1.42</v>
      </c>
      <c r="R1974" s="12">
        <v>1.42</v>
      </c>
      <c r="S1974" s="12">
        <v>2.04</v>
      </c>
      <c r="T1974" s="12">
        <v>2.04</v>
      </c>
      <c r="U1974" s="12">
        <v>0</v>
      </c>
      <c r="V1974" s="12">
        <v>0</v>
      </c>
      <c r="W1974" s="12">
        <v>0</v>
      </c>
      <c r="X1974" t="s">
        <v>405</v>
      </c>
      <c r="Y1974" t="s">
        <v>406</v>
      </c>
      <c r="Z1974" s="12">
        <v>3.7</v>
      </c>
      <c r="AA1974" s="12">
        <v>6</v>
      </c>
      <c r="AB1974" s="12">
        <v>6.85</v>
      </c>
      <c r="AC1974" s="12">
        <v>6.1</v>
      </c>
      <c r="AD1974" s="12">
        <v>1008.3028096428573</v>
      </c>
      <c r="AE1974" s="12">
        <v>1260.3785120535715</v>
      </c>
      <c r="AF1974" s="12">
        <v>1512.4542144642858</v>
      </c>
      <c r="AG1974" s="52">
        <v>1</v>
      </c>
      <c r="AH1974" s="52"/>
      <c r="AI1974" s="52"/>
      <c r="AJ1974" s="21">
        <f t="shared" si="275"/>
        <v>1008.3028096428573</v>
      </c>
      <c r="AK1974" s="21">
        <f t="shared" si="276"/>
        <v>1260.3785120535715</v>
      </c>
      <c r="AL1974" s="21">
        <f t="shared" si="277"/>
        <v>1512.4542144642858</v>
      </c>
      <c r="AM1974" s="12">
        <v>1</v>
      </c>
      <c r="AN1974" s="12">
        <v>1</v>
      </c>
      <c r="AO1974" s="12">
        <v>80</v>
      </c>
      <c r="AP1974" s="12">
        <v>108</v>
      </c>
      <c r="AQ1974" s="22">
        <f t="shared" si="278"/>
        <v>1088.3028096428573</v>
      </c>
      <c r="AR1974" s="22">
        <f t="shared" si="279"/>
        <v>1340.3785120535715</v>
      </c>
      <c r="AS1974" s="22">
        <f t="shared" si="280"/>
        <v>1592.4542144642858</v>
      </c>
      <c r="AT1974" s="22">
        <f t="shared" si="281"/>
        <v>1116.3028096428573</v>
      </c>
      <c r="AU1974" s="22">
        <f t="shared" si="282"/>
        <v>1368.3785120535715</v>
      </c>
      <c r="AV1974" s="22">
        <f t="shared" si="283"/>
        <v>1620.4542144642858</v>
      </c>
      <c r="AW1974">
        <v>2045</v>
      </c>
      <c r="AX1974" t="s">
        <v>27</v>
      </c>
      <c r="AY1974" s="12">
        <v>7.3</v>
      </c>
      <c r="AZ1974" t="s">
        <v>407</v>
      </c>
      <c r="BA1974">
        <v>8</v>
      </c>
      <c r="BB1974">
        <v>1433</v>
      </c>
      <c r="BC1974">
        <v>0</v>
      </c>
      <c r="BD1974">
        <v>2020</v>
      </c>
      <c r="BE1974">
        <v>0</v>
      </c>
    </row>
    <row r="1975" spans="1:57" x14ac:dyDescent="0.2">
      <c r="A1975">
        <v>110</v>
      </c>
      <c r="B1975">
        <v>2023</v>
      </c>
      <c r="C1975" t="s">
        <v>15</v>
      </c>
      <c r="D1975" t="s">
        <v>225</v>
      </c>
      <c r="E1975" t="s">
        <v>399</v>
      </c>
      <c r="F1975" t="s">
        <v>5</v>
      </c>
      <c r="G1975" t="s">
        <v>32</v>
      </c>
      <c r="H1975" t="s">
        <v>403</v>
      </c>
      <c r="I1975" t="s">
        <v>37</v>
      </c>
      <c r="L1975" s="12">
        <v>0</v>
      </c>
      <c r="M1975" s="12">
        <v>0</v>
      </c>
      <c r="N1975" s="12">
        <v>0</v>
      </c>
      <c r="O1975" t="s">
        <v>903</v>
      </c>
      <c r="P1975" t="s">
        <v>404</v>
      </c>
      <c r="Q1975" s="12">
        <v>1.42</v>
      </c>
      <c r="R1975" s="12">
        <v>1.42</v>
      </c>
      <c r="S1975" s="12">
        <v>2.04</v>
      </c>
      <c r="T1975" s="12">
        <v>2.04</v>
      </c>
      <c r="U1975" s="12">
        <v>0</v>
      </c>
      <c r="V1975" s="12">
        <v>0</v>
      </c>
      <c r="W1975" s="12">
        <v>0</v>
      </c>
      <c r="X1975" t="s">
        <v>405</v>
      </c>
      <c r="Y1975" t="s">
        <v>406</v>
      </c>
      <c r="Z1975" s="12">
        <v>3.7</v>
      </c>
      <c r="AA1975" s="12">
        <v>6</v>
      </c>
      <c r="AB1975" s="12">
        <v>7</v>
      </c>
      <c r="AC1975" s="12">
        <v>6.1</v>
      </c>
      <c r="AD1975" s="12">
        <v>1000.5540848809525</v>
      </c>
      <c r="AE1975" s="12">
        <v>1250.6926061011907</v>
      </c>
      <c r="AF1975" s="12">
        <v>1500.8311273214288</v>
      </c>
      <c r="AG1975" s="52">
        <v>1</v>
      </c>
      <c r="AH1975" s="52"/>
      <c r="AI1975" s="52"/>
      <c r="AJ1975" s="21">
        <f t="shared" si="275"/>
        <v>1000.5540848809525</v>
      </c>
      <c r="AK1975" s="21">
        <f t="shared" si="276"/>
        <v>1250.6926061011907</v>
      </c>
      <c r="AL1975" s="21">
        <f t="shared" si="277"/>
        <v>1500.8311273214288</v>
      </c>
      <c r="AM1975" s="12">
        <v>1</v>
      </c>
      <c r="AN1975" s="12">
        <v>1</v>
      </c>
      <c r="AO1975" s="12">
        <v>80</v>
      </c>
      <c r="AP1975" s="12">
        <v>108</v>
      </c>
      <c r="AQ1975" s="22">
        <f t="shared" si="278"/>
        <v>1080.5540848809524</v>
      </c>
      <c r="AR1975" s="22">
        <f t="shared" si="279"/>
        <v>1330.6926061011907</v>
      </c>
      <c r="AS1975" s="22">
        <f t="shared" si="280"/>
        <v>1580.8311273214288</v>
      </c>
      <c r="AT1975" s="22">
        <f t="shared" si="281"/>
        <v>1108.5540848809524</v>
      </c>
      <c r="AU1975" s="22">
        <f t="shared" si="282"/>
        <v>1358.6926061011907</v>
      </c>
      <c r="AV1975" s="22">
        <f t="shared" si="283"/>
        <v>1608.8311273214288</v>
      </c>
      <c r="AW1975">
        <v>2050</v>
      </c>
      <c r="AX1975" t="s">
        <v>27</v>
      </c>
      <c r="AY1975" s="12">
        <v>7.3</v>
      </c>
      <c r="AZ1975" t="s">
        <v>407</v>
      </c>
      <c r="BA1975">
        <v>8</v>
      </c>
      <c r="BB1975">
        <v>1433</v>
      </c>
      <c r="BC1975">
        <v>0</v>
      </c>
      <c r="BD1975">
        <v>2020</v>
      </c>
      <c r="BE1975">
        <v>0</v>
      </c>
    </row>
    <row r="1976" spans="1:57" x14ac:dyDescent="0.2">
      <c r="A1976">
        <v>110</v>
      </c>
      <c r="B1976">
        <v>2023</v>
      </c>
      <c r="C1976" t="s">
        <v>15</v>
      </c>
      <c r="D1976" t="s">
        <v>225</v>
      </c>
      <c r="E1976" t="s">
        <v>399</v>
      </c>
      <c r="F1976" t="s">
        <v>5</v>
      </c>
      <c r="G1976" t="s">
        <v>32</v>
      </c>
      <c r="H1976" t="s">
        <v>403</v>
      </c>
      <c r="I1976" t="s">
        <v>37</v>
      </c>
      <c r="L1976" s="12">
        <v>0</v>
      </c>
      <c r="M1976" s="12">
        <v>0</v>
      </c>
      <c r="N1976" s="12">
        <v>0</v>
      </c>
      <c r="O1976" t="s">
        <v>903</v>
      </c>
      <c r="P1976" t="s">
        <v>404</v>
      </c>
      <c r="Q1976" s="12">
        <v>1.42</v>
      </c>
      <c r="R1976" s="12">
        <v>1.42</v>
      </c>
      <c r="S1976" s="12">
        <v>2.04</v>
      </c>
      <c r="T1976" s="12">
        <v>2.04</v>
      </c>
      <c r="U1976" s="12">
        <v>0</v>
      </c>
      <c r="V1976" s="12">
        <v>0</v>
      </c>
      <c r="W1976" s="12">
        <v>0</v>
      </c>
      <c r="X1976" t="s">
        <v>405</v>
      </c>
      <c r="Y1976" t="s">
        <v>406</v>
      </c>
      <c r="Z1976" s="12">
        <v>3.7</v>
      </c>
      <c r="AA1976" s="12">
        <v>3.7</v>
      </c>
      <c r="AB1976" s="12">
        <v>6.1</v>
      </c>
      <c r="AC1976" s="12">
        <v>6.1</v>
      </c>
      <c r="AD1976" s="12">
        <v>650.89287999999999</v>
      </c>
      <c r="AE1976" s="12">
        <v>813.61609999999996</v>
      </c>
      <c r="AF1976" s="12">
        <v>976.33931999999993</v>
      </c>
      <c r="AG1976" s="52">
        <v>1</v>
      </c>
      <c r="AH1976" s="52"/>
      <c r="AI1976" s="52"/>
      <c r="AJ1976" s="21">
        <f t="shared" si="275"/>
        <v>650.89287999999999</v>
      </c>
      <c r="AK1976" s="21">
        <f t="shared" si="276"/>
        <v>813.61609999999996</v>
      </c>
      <c r="AL1976" s="21">
        <f t="shared" si="277"/>
        <v>976.33931999999993</v>
      </c>
      <c r="AM1976" s="12">
        <v>1</v>
      </c>
      <c r="AN1976" s="12">
        <v>1</v>
      </c>
      <c r="AO1976" s="12">
        <v>80</v>
      </c>
      <c r="AP1976" s="12">
        <v>108</v>
      </c>
      <c r="AQ1976" s="22">
        <f t="shared" si="278"/>
        <v>730.89287999999999</v>
      </c>
      <c r="AR1976" s="22">
        <f t="shared" si="279"/>
        <v>893.61609999999996</v>
      </c>
      <c r="AS1976" s="22">
        <f t="shared" si="280"/>
        <v>1056.33932</v>
      </c>
      <c r="AT1976" s="22">
        <f t="shared" si="281"/>
        <v>758.89287999999999</v>
      </c>
      <c r="AU1976" s="22">
        <f t="shared" si="282"/>
        <v>921.61609999999996</v>
      </c>
      <c r="AV1976" s="22">
        <f t="shared" si="283"/>
        <v>1084.33932</v>
      </c>
      <c r="AW1976">
        <v>2023</v>
      </c>
      <c r="AX1976" t="s">
        <v>28</v>
      </c>
      <c r="AY1976" s="12">
        <v>7.3</v>
      </c>
      <c r="AZ1976" t="s">
        <v>407</v>
      </c>
      <c r="BA1976">
        <v>8</v>
      </c>
      <c r="BB1976">
        <v>1433</v>
      </c>
      <c r="BC1976">
        <v>0</v>
      </c>
      <c r="BD1976">
        <v>2020</v>
      </c>
      <c r="BE1976">
        <v>0</v>
      </c>
    </row>
    <row r="1977" spans="1:57" x14ac:dyDescent="0.2">
      <c r="A1977">
        <v>110</v>
      </c>
      <c r="B1977">
        <v>2023</v>
      </c>
      <c r="C1977" t="s">
        <v>15</v>
      </c>
      <c r="D1977" t="s">
        <v>225</v>
      </c>
      <c r="E1977" t="s">
        <v>399</v>
      </c>
      <c r="F1977" t="s">
        <v>5</v>
      </c>
      <c r="G1977" t="s">
        <v>32</v>
      </c>
      <c r="H1977" t="s">
        <v>403</v>
      </c>
      <c r="I1977" t="s">
        <v>37</v>
      </c>
      <c r="L1977" s="12">
        <v>0</v>
      </c>
      <c r="M1977" s="12">
        <v>0</v>
      </c>
      <c r="N1977" s="12">
        <v>0</v>
      </c>
      <c r="O1977" t="s">
        <v>903</v>
      </c>
      <c r="P1977" t="s">
        <v>404</v>
      </c>
      <c r="Q1977" s="12">
        <v>1.42</v>
      </c>
      <c r="R1977" s="12">
        <v>1.42</v>
      </c>
      <c r="S1977" s="12">
        <v>2.04</v>
      </c>
      <c r="T1977" s="12">
        <v>2.04</v>
      </c>
      <c r="U1977" s="12">
        <v>0</v>
      </c>
      <c r="V1977" s="12">
        <v>0</v>
      </c>
      <c r="W1977" s="12">
        <v>0</v>
      </c>
      <c r="X1977" t="s">
        <v>405</v>
      </c>
      <c r="Y1977" t="s">
        <v>406</v>
      </c>
      <c r="Z1977" s="12">
        <v>3.7</v>
      </c>
      <c r="AA1977" s="12">
        <v>6</v>
      </c>
      <c r="AB1977" s="12">
        <v>6.4</v>
      </c>
      <c r="AC1977" s="12">
        <v>6.1</v>
      </c>
      <c r="AD1977" s="12">
        <v>891.10334761904767</v>
      </c>
      <c r="AE1977" s="12">
        <v>1113.8791845238095</v>
      </c>
      <c r="AF1977" s="12">
        <v>1336.6550214285714</v>
      </c>
      <c r="AG1977" s="52">
        <v>1</v>
      </c>
      <c r="AH1977" s="52"/>
      <c r="AI1977" s="52"/>
      <c r="AJ1977" s="21">
        <f t="shared" si="275"/>
        <v>891.10334761904767</v>
      </c>
      <c r="AK1977" s="21">
        <f t="shared" si="276"/>
        <v>1113.8791845238095</v>
      </c>
      <c r="AL1977" s="21">
        <f t="shared" si="277"/>
        <v>1336.6550214285714</v>
      </c>
      <c r="AM1977" s="12">
        <v>1</v>
      </c>
      <c r="AN1977" s="12">
        <v>1</v>
      </c>
      <c r="AO1977" s="12">
        <v>80</v>
      </c>
      <c r="AP1977" s="12">
        <v>108</v>
      </c>
      <c r="AQ1977" s="22">
        <f t="shared" si="278"/>
        <v>971.10334761904767</v>
      </c>
      <c r="AR1977" s="22">
        <f t="shared" si="279"/>
        <v>1193.8791845238095</v>
      </c>
      <c r="AS1977" s="22">
        <f t="shared" si="280"/>
        <v>1416.6550214285714</v>
      </c>
      <c r="AT1977" s="22">
        <f t="shared" si="281"/>
        <v>999.10334761904767</v>
      </c>
      <c r="AU1977" s="22">
        <f t="shared" si="282"/>
        <v>1221.8791845238095</v>
      </c>
      <c r="AV1977" s="22">
        <f t="shared" si="283"/>
        <v>1444.6550214285714</v>
      </c>
      <c r="AW1977">
        <v>2030</v>
      </c>
      <c r="AX1977" t="s">
        <v>28</v>
      </c>
      <c r="AY1977" s="12">
        <v>7.3</v>
      </c>
      <c r="AZ1977" t="s">
        <v>407</v>
      </c>
      <c r="BA1977">
        <v>8</v>
      </c>
      <c r="BB1977">
        <v>1433</v>
      </c>
      <c r="BC1977">
        <v>0</v>
      </c>
      <c r="BD1977">
        <v>2020</v>
      </c>
      <c r="BE1977">
        <v>0</v>
      </c>
    </row>
    <row r="1978" spans="1:57" x14ac:dyDescent="0.2">
      <c r="A1978">
        <v>110</v>
      </c>
      <c r="B1978">
        <v>2023</v>
      </c>
      <c r="C1978" t="s">
        <v>15</v>
      </c>
      <c r="D1978" t="s">
        <v>225</v>
      </c>
      <c r="E1978" t="s">
        <v>399</v>
      </c>
      <c r="F1978" t="s">
        <v>5</v>
      </c>
      <c r="G1978" t="s">
        <v>32</v>
      </c>
      <c r="H1978" t="s">
        <v>403</v>
      </c>
      <c r="I1978" t="s">
        <v>37</v>
      </c>
      <c r="L1978" s="12">
        <v>0</v>
      </c>
      <c r="M1978" s="12">
        <v>0</v>
      </c>
      <c r="N1978" s="12">
        <v>0</v>
      </c>
      <c r="O1978" t="s">
        <v>903</v>
      </c>
      <c r="P1978" t="s">
        <v>404</v>
      </c>
      <c r="Q1978" s="12">
        <v>1.42</v>
      </c>
      <c r="R1978" s="12">
        <v>1.42</v>
      </c>
      <c r="S1978" s="12">
        <v>2.04</v>
      </c>
      <c r="T1978" s="12">
        <v>2.04</v>
      </c>
      <c r="U1978" s="12">
        <v>0</v>
      </c>
      <c r="V1978" s="12">
        <v>0</v>
      </c>
      <c r="W1978" s="12">
        <v>0</v>
      </c>
      <c r="X1978" t="s">
        <v>405</v>
      </c>
      <c r="Y1978" t="s">
        <v>406</v>
      </c>
      <c r="Z1978" s="12">
        <v>3.7</v>
      </c>
      <c r="AA1978" s="12">
        <v>6</v>
      </c>
      <c r="AB1978" s="12">
        <v>6.5500000000000007</v>
      </c>
      <c r="AC1978" s="12">
        <v>6.1</v>
      </c>
      <c r="AD1978" s="12">
        <v>953.57744101190474</v>
      </c>
      <c r="AE1978" s="12">
        <v>1191.9718012648809</v>
      </c>
      <c r="AF1978" s="12">
        <v>1430.3661615178571</v>
      </c>
      <c r="AG1978" s="52">
        <v>1</v>
      </c>
      <c r="AH1978" s="52"/>
      <c r="AI1978" s="52"/>
      <c r="AJ1978" s="21">
        <f t="shared" si="275"/>
        <v>953.57744101190474</v>
      </c>
      <c r="AK1978" s="21">
        <f t="shared" si="276"/>
        <v>1191.9718012648809</v>
      </c>
      <c r="AL1978" s="21">
        <f t="shared" si="277"/>
        <v>1430.3661615178571</v>
      </c>
      <c r="AM1978" s="12">
        <v>1</v>
      </c>
      <c r="AN1978" s="12">
        <v>1</v>
      </c>
      <c r="AO1978" s="12">
        <v>80</v>
      </c>
      <c r="AP1978" s="12">
        <v>108</v>
      </c>
      <c r="AQ1978" s="22">
        <f t="shared" si="278"/>
        <v>1033.5774410119047</v>
      </c>
      <c r="AR1978" s="22">
        <f t="shared" si="279"/>
        <v>1271.9718012648809</v>
      </c>
      <c r="AS1978" s="22">
        <f t="shared" si="280"/>
        <v>1510.3661615178571</v>
      </c>
      <c r="AT1978" s="22">
        <f t="shared" si="281"/>
        <v>1061.5774410119047</v>
      </c>
      <c r="AU1978" s="22">
        <f t="shared" si="282"/>
        <v>1299.9718012648809</v>
      </c>
      <c r="AV1978" s="22">
        <f t="shared" si="283"/>
        <v>1538.3661615178571</v>
      </c>
      <c r="AW1978">
        <v>2035</v>
      </c>
      <c r="AX1978" t="s">
        <v>28</v>
      </c>
      <c r="AY1978" s="12">
        <v>7.3</v>
      </c>
      <c r="AZ1978" t="s">
        <v>407</v>
      </c>
      <c r="BA1978">
        <v>8</v>
      </c>
      <c r="BB1978">
        <v>1433</v>
      </c>
      <c r="BC1978">
        <v>0</v>
      </c>
      <c r="BD1978">
        <v>2020</v>
      </c>
      <c r="BE1978">
        <v>0</v>
      </c>
    </row>
    <row r="1979" spans="1:57" x14ac:dyDescent="0.2">
      <c r="A1979">
        <v>110</v>
      </c>
      <c r="B1979">
        <v>2023</v>
      </c>
      <c r="C1979" t="s">
        <v>15</v>
      </c>
      <c r="D1979" t="s">
        <v>225</v>
      </c>
      <c r="E1979" t="s">
        <v>399</v>
      </c>
      <c r="F1979" t="s">
        <v>5</v>
      </c>
      <c r="G1979" t="s">
        <v>32</v>
      </c>
      <c r="H1979" t="s">
        <v>403</v>
      </c>
      <c r="I1979" t="s">
        <v>37</v>
      </c>
      <c r="L1979" s="12">
        <v>0</v>
      </c>
      <c r="M1979" s="12">
        <v>0</v>
      </c>
      <c r="N1979" s="12">
        <v>0</v>
      </c>
      <c r="O1979" t="s">
        <v>903</v>
      </c>
      <c r="P1979" t="s">
        <v>404</v>
      </c>
      <c r="Q1979" s="12">
        <v>1.42</v>
      </c>
      <c r="R1979" s="12">
        <v>1.42</v>
      </c>
      <c r="S1979" s="12">
        <v>2.04</v>
      </c>
      <c r="T1979" s="12">
        <v>2.04</v>
      </c>
      <c r="U1979" s="12">
        <v>0</v>
      </c>
      <c r="V1979" s="12">
        <v>0</v>
      </c>
      <c r="W1979" s="12">
        <v>0</v>
      </c>
      <c r="X1979" t="s">
        <v>405</v>
      </c>
      <c r="Y1979" t="s">
        <v>406</v>
      </c>
      <c r="Z1979" s="12">
        <v>3.7</v>
      </c>
      <c r="AA1979" s="12">
        <v>6</v>
      </c>
      <c r="AB1979" s="12">
        <v>6.7</v>
      </c>
      <c r="AC1979" s="12">
        <v>6.1</v>
      </c>
      <c r="AD1979" s="12">
        <v>1016.0515344047619</v>
      </c>
      <c r="AE1979" s="12">
        <v>1270.0644180059523</v>
      </c>
      <c r="AF1979" s="12">
        <v>1524.0773016071428</v>
      </c>
      <c r="AG1979" s="52">
        <v>1</v>
      </c>
      <c r="AH1979" s="52"/>
      <c r="AI1979" s="52"/>
      <c r="AJ1979" s="21">
        <f t="shared" si="275"/>
        <v>1016.0515344047619</v>
      </c>
      <c r="AK1979" s="21">
        <f t="shared" si="276"/>
        <v>1270.0644180059523</v>
      </c>
      <c r="AL1979" s="21">
        <f t="shared" si="277"/>
        <v>1524.0773016071428</v>
      </c>
      <c r="AM1979" s="12">
        <v>1</v>
      </c>
      <c r="AN1979" s="12">
        <v>1</v>
      </c>
      <c r="AO1979" s="12">
        <v>80</v>
      </c>
      <c r="AP1979" s="12">
        <v>108</v>
      </c>
      <c r="AQ1979" s="22">
        <f t="shared" si="278"/>
        <v>1096.0515344047619</v>
      </c>
      <c r="AR1979" s="22">
        <f t="shared" si="279"/>
        <v>1350.0644180059523</v>
      </c>
      <c r="AS1979" s="22">
        <f t="shared" si="280"/>
        <v>1604.0773016071428</v>
      </c>
      <c r="AT1979" s="22">
        <f t="shared" si="281"/>
        <v>1124.0515344047619</v>
      </c>
      <c r="AU1979" s="22">
        <f t="shared" si="282"/>
        <v>1378.0644180059523</v>
      </c>
      <c r="AV1979" s="22">
        <f t="shared" si="283"/>
        <v>1632.0773016071428</v>
      </c>
      <c r="AW1979">
        <v>2040</v>
      </c>
      <c r="AX1979" t="s">
        <v>28</v>
      </c>
      <c r="AY1979" s="12">
        <v>7.3</v>
      </c>
      <c r="AZ1979" t="s">
        <v>407</v>
      </c>
      <c r="BA1979">
        <v>8</v>
      </c>
      <c r="BB1979">
        <v>1433</v>
      </c>
      <c r="BC1979">
        <v>0</v>
      </c>
      <c r="BD1979">
        <v>2020</v>
      </c>
      <c r="BE1979">
        <v>0</v>
      </c>
    </row>
    <row r="1980" spans="1:57" x14ac:dyDescent="0.2">
      <c r="A1980">
        <v>110</v>
      </c>
      <c r="B1980">
        <v>2023</v>
      </c>
      <c r="C1980" t="s">
        <v>15</v>
      </c>
      <c r="D1980" t="s">
        <v>225</v>
      </c>
      <c r="E1980" t="s">
        <v>399</v>
      </c>
      <c r="F1980" t="s">
        <v>5</v>
      </c>
      <c r="G1980" t="s">
        <v>32</v>
      </c>
      <c r="H1980" t="s">
        <v>403</v>
      </c>
      <c r="I1980" t="s">
        <v>37</v>
      </c>
      <c r="L1980" s="12">
        <v>0</v>
      </c>
      <c r="M1980" s="12">
        <v>0</v>
      </c>
      <c r="N1980" s="12">
        <v>0</v>
      </c>
      <c r="O1980" t="s">
        <v>903</v>
      </c>
      <c r="P1980" t="s">
        <v>404</v>
      </c>
      <c r="Q1980" s="12">
        <v>1.42</v>
      </c>
      <c r="R1980" s="12">
        <v>1.42</v>
      </c>
      <c r="S1980" s="12">
        <v>2.04</v>
      </c>
      <c r="T1980" s="12">
        <v>2.04</v>
      </c>
      <c r="U1980" s="12">
        <v>0</v>
      </c>
      <c r="V1980" s="12">
        <v>0</v>
      </c>
      <c r="W1980" s="12">
        <v>0</v>
      </c>
      <c r="X1980" t="s">
        <v>405</v>
      </c>
      <c r="Y1980" t="s">
        <v>406</v>
      </c>
      <c r="Z1980" s="12">
        <v>3.7</v>
      </c>
      <c r="AA1980" s="12">
        <v>6</v>
      </c>
      <c r="AB1980" s="12">
        <v>6.85</v>
      </c>
      <c r="AC1980" s="12">
        <v>6.1</v>
      </c>
      <c r="AD1980" s="12">
        <v>1008.3028096428573</v>
      </c>
      <c r="AE1980" s="12">
        <v>1260.3785120535715</v>
      </c>
      <c r="AF1980" s="12">
        <v>1512.4542144642858</v>
      </c>
      <c r="AG1980" s="52">
        <v>1</v>
      </c>
      <c r="AH1980" s="52"/>
      <c r="AI1980" s="52"/>
      <c r="AJ1980" s="21">
        <f t="shared" si="275"/>
        <v>1008.3028096428573</v>
      </c>
      <c r="AK1980" s="21">
        <f t="shared" si="276"/>
        <v>1260.3785120535715</v>
      </c>
      <c r="AL1980" s="21">
        <f t="shared" si="277"/>
        <v>1512.4542144642858</v>
      </c>
      <c r="AM1980" s="12">
        <v>1</v>
      </c>
      <c r="AN1980" s="12">
        <v>1</v>
      </c>
      <c r="AO1980" s="12">
        <v>80</v>
      </c>
      <c r="AP1980" s="12">
        <v>108</v>
      </c>
      <c r="AQ1980" s="22">
        <f t="shared" si="278"/>
        <v>1088.3028096428573</v>
      </c>
      <c r="AR1980" s="22">
        <f t="shared" si="279"/>
        <v>1340.3785120535715</v>
      </c>
      <c r="AS1980" s="22">
        <f t="shared" si="280"/>
        <v>1592.4542144642858</v>
      </c>
      <c r="AT1980" s="22">
        <f t="shared" si="281"/>
        <v>1116.3028096428573</v>
      </c>
      <c r="AU1980" s="22">
        <f t="shared" si="282"/>
        <v>1368.3785120535715</v>
      </c>
      <c r="AV1980" s="22">
        <f t="shared" si="283"/>
        <v>1620.4542144642858</v>
      </c>
      <c r="AW1980">
        <v>2045</v>
      </c>
      <c r="AX1980" t="s">
        <v>28</v>
      </c>
      <c r="AY1980" s="12">
        <v>7.3</v>
      </c>
      <c r="AZ1980" t="s">
        <v>407</v>
      </c>
      <c r="BA1980">
        <v>8</v>
      </c>
      <c r="BB1980">
        <v>1433</v>
      </c>
      <c r="BC1980">
        <v>0</v>
      </c>
      <c r="BD1980">
        <v>2020</v>
      </c>
      <c r="BE1980">
        <v>0</v>
      </c>
    </row>
    <row r="1981" spans="1:57" x14ac:dyDescent="0.2">
      <c r="A1981">
        <v>110</v>
      </c>
      <c r="B1981">
        <v>2023</v>
      </c>
      <c r="C1981" t="s">
        <v>15</v>
      </c>
      <c r="D1981" t="s">
        <v>225</v>
      </c>
      <c r="E1981" t="s">
        <v>399</v>
      </c>
      <c r="F1981" t="s">
        <v>5</v>
      </c>
      <c r="G1981" t="s">
        <v>32</v>
      </c>
      <c r="H1981" t="s">
        <v>403</v>
      </c>
      <c r="I1981" t="s">
        <v>37</v>
      </c>
      <c r="L1981" s="12">
        <v>0</v>
      </c>
      <c r="M1981" s="12">
        <v>0</v>
      </c>
      <c r="N1981" s="12">
        <v>0</v>
      </c>
      <c r="O1981" t="s">
        <v>903</v>
      </c>
      <c r="P1981" t="s">
        <v>404</v>
      </c>
      <c r="Q1981" s="12">
        <v>1.42</v>
      </c>
      <c r="R1981" s="12">
        <v>1.42</v>
      </c>
      <c r="S1981" s="12">
        <v>2.04</v>
      </c>
      <c r="T1981" s="12">
        <v>2.04</v>
      </c>
      <c r="U1981" s="12">
        <v>0</v>
      </c>
      <c r="V1981" s="12">
        <v>0</v>
      </c>
      <c r="W1981" s="12">
        <v>0</v>
      </c>
      <c r="X1981" t="s">
        <v>405</v>
      </c>
      <c r="Y1981" t="s">
        <v>406</v>
      </c>
      <c r="Z1981" s="12">
        <v>3.7</v>
      </c>
      <c r="AA1981" s="12">
        <v>6</v>
      </c>
      <c r="AB1981" s="12">
        <v>7</v>
      </c>
      <c r="AC1981" s="12">
        <v>6.1</v>
      </c>
      <c r="AD1981" s="12">
        <v>1000.5540848809525</v>
      </c>
      <c r="AE1981" s="12">
        <v>1250.6926061011907</v>
      </c>
      <c r="AF1981" s="12">
        <v>1500.8311273214288</v>
      </c>
      <c r="AG1981" s="52">
        <v>1</v>
      </c>
      <c r="AH1981" s="52"/>
      <c r="AI1981" s="52"/>
      <c r="AJ1981" s="21">
        <f t="shared" si="275"/>
        <v>1000.5540848809525</v>
      </c>
      <c r="AK1981" s="21">
        <f t="shared" si="276"/>
        <v>1250.6926061011907</v>
      </c>
      <c r="AL1981" s="21">
        <f t="shared" si="277"/>
        <v>1500.8311273214288</v>
      </c>
      <c r="AM1981" s="12">
        <v>1</v>
      </c>
      <c r="AN1981" s="12">
        <v>1</v>
      </c>
      <c r="AO1981" s="12">
        <v>80</v>
      </c>
      <c r="AP1981" s="12">
        <v>108</v>
      </c>
      <c r="AQ1981" s="22">
        <f t="shared" si="278"/>
        <v>1080.5540848809524</v>
      </c>
      <c r="AR1981" s="22">
        <f t="shared" si="279"/>
        <v>1330.6926061011907</v>
      </c>
      <c r="AS1981" s="22">
        <f t="shared" si="280"/>
        <v>1580.8311273214288</v>
      </c>
      <c r="AT1981" s="22">
        <f t="shared" si="281"/>
        <v>1108.5540848809524</v>
      </c>
      <c r="AU1981" s="22">
        <f t="shared" si="282"/>
        <v>1358.6926061011907</v>
      </c>
      <c r="AV1981" s="22">
        <f t="shared" si="283"/>
        <v>1608.8311273214288</v>
      </c>
      <c r="AW1981">
        <v>2050</v>
      </c>
      <c r="AX1981" t="s">
        <v>28</v>
      </c>
      <c r="AY1981" s="12">
        <v>7.3</v>
      </c>
      <c r="AZ1981" t="s">
        <v>407</v>
      </c>
      <c r="BA1981">
        <v>8</v>
      </c>
      <c r="BB1981">
        <v>1433</v>
      </c>
      <c r="BC1981">
        <v>0</v>
      </c>
      <c r="BD1981">
        <v>2020</v>
      </c>
      <c r="BE1981">
        <v>0</v>
      </c>
    </row>
    <row r="1982" spans="1:57" x14ac:dyDescent="0.2">
      <c r="A1982">
        <v>111</v>
      </c>
      <c r="B1982">
        <v>2023</v>
      </c>
      <c r="C1982" t="s">
        <v>15</v>
      </c>
      <c r="D1982" t="s">
        <v>31</v>
      </c>
      <c r="E1982" t="s">
        <v>388</v>
      </c>
      <c r="F1982" t="s">
        <v>180</v>
      </c>
      <c r="G1982" t="s">
        <v>32</v>
      </c>
      <c r="H1982" t="s">
        <v>409</v>
      </c>
      <c r="I1982" t="s">
        <v>37</v>
      </c>
      <c r="K1982" t="s">
        <v>408</v>
      </c>
      <c r="L1982" s="12">
        <v>0</v>
      </c>
      <c r="M1982" s="12">
        <v>0</v>
      </c>
      <c r="N1982" s="12">
        <v>0</v>
      </c>
      <c r="O1982" t="s">
        <v>38</v>
      </c>
      <c r="P1982" t="s">
        <v>839</v>
      </c>
      <c r="Q1982" s="12">
        <v>6.6</v>
      </c>
      <c r="R1982" s="12">
        <v>6.6</v>
      </c>
      <c r="S1982" s="12">
        <v>6.6</v>
      </c>
      <c r="T1982" s="12">
        <v>6.6</v>
      </c>
      <c r="U1982" s="12">
        <v>0</v>
      </c>
      <c r="V1982" s="12">
        <v>0</v>
      </c>
      <c r="W1982" s="12">
        <v>0</v>
      </c>
      <c r="X1982" t="s">
        <v>53</v>
      </c>
      <c r="Y1982" t="s">
        <v>410</v>
      </c>
      <c r="Z1982" s="12">
        <v>5.5</v>
      </c>
      <c r="AA1982" s="12">
        <v>5.5</v>
      </c>
      <c r="AB1982" s="12">
        <v>7.6</v>
      </c>
      <c r="AC1982" s="12">
        <v>7.6</v>
      </c>
      <c r="AD1982" s="12">
        <v>2576</v>
      </c>
      <c r="AE1982" s="12">
        <v>3220</v>
      </c>
      <c r="AF1982" s="12">
        <v>3864</v>
      </c>
      <c r="AG1982" s="52">
        <v>1</v>
      </c>
      <c r="AH1982" s="52"/>
      <c r="AI1982" s="52"/>
      <c r="AJ1982" s="21">
        <f t="shared" si="275"/>
        <v>2576</v>
      </c>
      <c r="AK1982" s="21">
        <f t="shared" si="276"/>
        <v>3220</v>
      </c>
      <c r="AL1982" s="21">
        <f t="shared" si="277"/>
        <v>3864</v>
      </c>
      <c r="AM1982" s="12">
        <v>1</v>
      </c>
      <c r="AN1982" s="12">
        <v>1</v>
      </c>
      <c r="AO1982" s="12">
        <v>42.22</v>
      </c>
      <c r="AP1982" s="12">
        <v>42.22</v>
      </c>
      <c r="AQ1982" s="22">
        <f t="shared" si="278"/>
        <v>2618.2199999999998</v>
      </c>
      <c r="AR1982" s="22">
        <f t="shared" si="279"/>
        <v>3262.22</v>
      </c>
      <c r="AS1982" s="22">
        <f t="shared" si="280"/>
        <v>3906.22</v>
      </c>
      <c r="AT1982" s="22">
        <f t="shared" si="281"/>
        <v>2618.2199999999998</v>
      </c>
      <c r="AU1982" s="22">
        <f t="shared" si="282"/>
        <v>3262.22</v>
      </c>
      <c r="AV1982" s="22">
        <f t="shared" si="283"/>
        <v>3906.22</v>
      </c>
      <c r="AW1982">
        <v>2023</v>
      </c>
      <c r="AX1982" t="s">
        <v>24</v>
      </c>
      <c r="AY1982" s="12">
        <v>10</v>
      </c>
      <c r="AZ1982" t="s">
        <v>411</v>
      </c>
      <c r="BA1982">
        <v>2</v>
      </c>
      <c r="BB1982">
        <v>8</v>
      </c>
      <c r="BC1982">
        <v>0</v>
      </c>
      <c r="BD1982">
        <v>2023</v>
      </c>
      <c r="BE1982" t="s">
        <v>412</v>
      </c>
    </row>
    <row r="1983" spans="1:57" x14ac:dyDescent="0.2">
      <c r="A1983">
        <v>111</v>
      </c>
      <c r="B1983">
        <v>2023</v>
      </c>
      <c r="C1983" t="s">
        <v>15</v>
      </c>
      <c r="D1983" t="s">
        <v>31</v>
      </c>
      <c r="E1983" t="s">
        <v>388</v>
      </c>
      <c r="F1983" t="s">
        <v>180</v>
      </c>
      <c r="G1983" t="s">
        <v>32</v>
      </c>
      <c r="H1983" t="s">
        <v>409</v>
      </c>
      <c r="I1983" t="s">
        <v>37</v>
      </c>
      <c r="K1983" t="s">
        <v>408</v>
      </c>
      <c r="L1983" s="12">
        <v>0</v>
      </c>
      <c r="M1983" s="12">
        <v>0</v>
      </c>
      <c r="N1983" s="12">
        <v>0</v>
      </c>
      <c r="O1983" t="s">
        <v>38</v>
      </c>
      <c r="P1983" t="s">
        <v>839</v>
      </c>
      <c r="Q1983" s="12">
        <v>6.6</v>
      </c>
      <c r="R1983" s="12">
        <v>6.6</v>
      </c>
      <c r="S1983" s="12">
        <v>6.6</v>
      </c>
      <c r="T1983" s="12">
        <v>6.6</v>
      </c>
      <c r="U1983" s="12">
        <v>0</v>
      </c>
      <c r="V1983" s="12">
        <v>0</v>
      </c>
      <c r="W1983" s="12">
        <v>0</v>
      </c>
      <c r="X1983" t="s">
        <v>53</v>
      </c>
      <c r="Y1983" t="s">
        <v>410</v>
      </c>
      <c r="Z1983" s="12">
        <v>5.5</v>
      </c>
      <c r="AA1983" s="12">
        <v>6.7</v>
      </c>
      <c r="AB1983" s="12">
        <v>7.6</v>
      </c>
      <c r="AC1983" s="12">
        <v>7.6</v>
      </c>
      <c r="AD1983" s="12">
        <v>2796.7999999999997</v>
      </c>
      <c r="AE1983" s="12">
        <v>3495.9999999999995</v>
      </c>
      <c r="AF1983" s="12">
        <v>4195.2</v>
      </c>
      <c r="AG1983" s="52">
        <v>1</v>
      </c>
      <c r="AH1983" s="52"/>
      <c r="AI1983" s="52"/>
      <c r="AJ1983" s="21">
        <f t="shared" si="275"/>
        <v>2796.7999999999997</v>
      </c>
      <c r="AK1983" s="21">
        <f t="shared" si="276"/>
        <v>3495.9999999999995</v>
      </c>
      <c r="AL1983" s="21">
        <f t="shared" si="277"/>
        <v>4195.2</v>
      </c>
      <c r="AM1983" s="12">
        <v>1</v>
      </c>
      <c r="AN1983" s="12">
        <v>1</v>
      </c>
      <c r="AO1983" s="12">
        <v>42.22</v>
      </c>
      <c r="AP1983" s="12">
        <v>42.22</v>
      </c>
      <c r="AQ1983" s="22">
        <f t="shared" si="278"/>
        <v>2839.0199999999995</v>
      </c>
      <c r="AR1983" s="22">
        <f t="shared" si="279"/>
        <v>3538.2199999999993</v>
      </c>
      <c r="AS1983" s="22">
        <f t="shared" si="280"/>
        <v>4237.42</v>
      </c>
      <c r="AT1983" s="22">
        <f t="shared" si="281"/>
        <v>2839.0199999999995</v>
      </c>
      <c r="AU1983" s="22">
        <f t="shared" si="282"/>
        <v>3538.2199999999993</v>
      </c>
      <c r="AV1983" s="22">
        <f t="shared" si="283"/>
        <v>4237.42</v>
      </c>
      <c r="AW1983">
        <v>2030</v>
      </c>
      <c r="AX1983" t="s">
        <v>24</v>
      </c>
      <c r="AY1983" s="12">
        <v>10</v>
      </c>
      <c r="AZ1983" t="s">
        <v>411</v>
      </c>
      <c r="BA1983">
        <v>2</v>
      </c>
      <c r="BB1983">
        <v>8</v>
      </c>
      <c r="BC1983">
        <v>0</v>
      </c>
      <c r="BD1983">
        <v>2023</v>
      </c>
      <c r="BE1983" t="s">
        <v>412</v>
      </c>
    </row>
    <row r="1984" spans="1:57" x14ac:dyDescent="0.2">
      <c r="A1984">
        <v>111</v>
      </c>
      <c r="B1984">
        <v>2023</v>
      </c>
      <c r="C1984" t="s">
        <v>15</v>
      </c>
      <c r="D1984" t="s">
        <v>31</v>
      </c>
      <c r="E1984" t="s">
        <v>388</v>
      </c>
      <c r="F1984" t="s">
        <v>180</v>
      </c>
      <c r="G1984" t="s">
        <v>32</v>
      </c>
      <c r="H1984" t="s">
        <v>409</v>
      </c>
      <c r="I1984" t="s">
        <v>37</v>
      </c>
      <c r="K1984" t="s">
        <v>408</v>
      </c>
      <c r="L1984" s="12">
        <v>0</v>
      </c>
      <c r="M1984" s="12">
        <v>0</v>
      </c>
      <c r="N1984" s="12">
        <v>0</v>
      </c>
      <c r="O1984" t="s">
        <v>38</v>
      </c>
      <c r="P1984" t="s">
        <v>839</v>
      </c>
      <c r="Q1984" s="12">
        <v>6.6</v>
      </c>
      <c r="R1984" s="12">
        <v>6.6</v>
      </c>
      <c r="S1984" s="12">
        <v>6.6</v>
      </c>
      <c r="T1984" s="12">
        <v>6.6</v>
      </c>
      <c r="U1984" s="12">
        <v>0</v>
      </c>
      <c r="V1984" s="12">
        <v>0</v>
      </c>
      <c r="W1984" s="12">
        <v>0</v>
      </c>
      <c r="X1984" t="s">
        <v>53</v>
      </c>
      <c r="Y1984" t="s">
        <v>410</v>
      </c>
      <c r="Z1984" s="12">
        <v>5.5</v>
      </c>
      <c r="AA1984" s="12">
        <v>6.7</v>
      </c>
      <c r="AB1984" s="12">
        <v>7.6</v>
      </c>
      <c r="AC1984" s="12">
        <v>7.6</v>
      </c>
      <c r="AD1984" s="12">
        <v>2796.7999999999997</v>
      </c>
      <c r="AE1984" s="12">
        <v>3495.9999999999995</v>
      </c>
      <c r="AF1984" s="12">
        <v>4195.2</v>
      </c>
      <c r="AG1984" s="52">
        <v>1</v>
      </c>
      <c r="AH1984" s="52"/>
      <c r="AI1984" s="52"/>
      <c r="AJ1984" s="21">
        <f t="shared" si="275"/>
        <v>2796.7999999999997</v>
      </c>
      <c r="AK1984" s="21">
        <f t="shared" si="276"/>
        <v>3495.9999999999995</v>
      </c>
      <c r="AL1984" s="21">
        <f t="shared" si="277"/>
        <v>4195.2</v>
      </c>
      <c r="AM1984" s="12">
        <v>1</v>
      </c>
      <c r="AN1984" s="12">
        <v>1</v>
      </c>
      <c r="AO1984" s="12">
        <v>42.22</v>
      </c>
      <c r="AP1984" s="12">
        <v>42.22</v>
      </c>
      <c r="AQ1984" s="22">
        <f t="shared" si="278"/>
        <v>2839.0199999999995</v>
      </c>
      <c r="AR1984" s="22">
        <f t="shared" si="279"/>
        <v>3538.2199999999993</v>
      </c>
      <c r="AS1984" s="22">
        <f t="shared" si="280"/>
        <v>4237.42</v>
      </c>
      <c r="AT1984" s="22">
        <f t="shared" si="281"/>
        <v>2839.0199999999995</v>
      </c>
      <c r="AU1984" s="22">
        <f t="shared" si="282"/>
        <v>3538.2199999999993</v>
      </c>
      <c r="AV1984" s="22">
        <f t="shared" si="283"/>
        <v>4237.42</v>
      </c>
      <c r="AW1984">
        <v>2035</v>
      </c>
      <c r="AX1984" t="s">
        <v>24</v>
      </c>
      <c r="AY1984" s="12">
        <v>10</v>
      </c>
      <c r="AZ1984" t="s">
        <v>411</v>
      </c>
      <c r="BA1984">
        <v>2</v>
      </c>
      <c r="BB1984">
        <v>8</v>
      </c>
      <c r="BC1984">
        <v>0</v>
      </c>
      <c r="BD1984">
        <v>2023</v>
      </c>
      <c r="BE1984" t="s">
        <v>412</v>
      </c>
    </row>
    <row r="1985" spans="1:57" x14ac:dyDescent="0.2">
      <c r="A1985">
        <v>111</v>
      </c>
      <c r="B1985">
        <v>2023</v>
      </c>
      <c r="C1985" t="s">
        <v>15</v>
      </c>
      <c r="D1985" t="s">
        <v>31</v>
      </c>
      <c r="E1985" t="s">
        <v>388</v>
      </c>
      <c r="F1985" t="s">
        <v>180</v>
      </c>
      <c r="G1985" t="s">
        <v>32</v>
      </c>
      <c r="H1985" t="s">
        <v>409</v>
      </c>
      <c r="I1985" t="s">
        <v>37</v>
      </c>
      <c r="K1985" t="s">
        <v>408</v>
      </c>
      <c r="L1985" s="12">
        <v>0</v>
      </c>
      <c r="M1985" s="12">
        <v>0</v>
      </c>
      <c r="N1985" s="12">
        <v>0</v>
      </c>
      <c r="O1985" t="s">
        <v>38</v>
      </c>
      <c r="P1985" t="s">
        <v>839</v>
      </c>
      <c r="Q1985" s="12">
        <v>6.6</v>
      </c>
      <c r="R1985" s="12">
        <v>6.6</v>
      </c>
      <c r="S1985" s="12">
        <v>6.6</v>
      </c>
      <c r="T1985" s="12">
        <v>6.6</v>
      </c>
      <c r="U1985" s="12">
        <v>0</v>
      </c>
      <c r="V1985" s="12">
        <v>0</v>
      </c>
      <c r="W1985" s="12">
        <v>0</v>
      </c>
      <c r="X1985" t="s">
        <v>53</v>
      </c>
      <c r="Y1985" t="s">
        <v>410</v>
      </c>
      <c r="Z1985" s="12">
        <v>5.5</v>
      </c>
      <c r="AA1985" s="12">
        <v>6.7</v>
      </c>
      <c r="AB1985" s="12">
        <v>7.6</v>
      </c>
      <c r="AC1985" s="12">
        <v>7.6</v>
      </c>
      <c r="AD1985" s="12">
        <v>2796.7999999999997</v>
      </c>
      <c r="AE1985" s="12">
        <v>3495.9999999999995</v>
      </c>
      <c r="AF1985" s="12">
        <v>4195.2</v>
      </c>
      <c r="AG1985" s="52">
        <v>1</v>
      </c>
      <c r="AH1985" s="52"/>
      <c r="AI1985" s="52"/>
      <c r="AJ1985" s="21">
        <f t="shared" si="275"/>
        <v>2796.7999999999997</v>
      </c>
      <c r="AK1985" s="21">
        <f t="shared" si="276"/>
        <v>3495.9999999999995</v>
      </c>
      <c r="AL1985" s="21">
        <f t="shared" si="277"/>
        <v>4195.2</v>
      </c>
      <c r="AM1985" s="12">
        <v>1</v>
      </c>
      <c r="AN1985" s="12">
        <v>1</v>
      </c>
      <c r="AO1985" s="12">
        <v>42.22</v>
      </c>
      <c r="AP1985" s="12">
        <v>42.22</v>
      </c>
      <c r="AQ1985" s="22">
        <f t="shared" si="278"/>
        <v>2839.0199999999995</v>
      </c>
      <c r="AR1985" s="22">
        <f t="shared" si="279"/>
        <v>3538.2199999999993</v>
      </c>
      <c r="AS1985" s="22">
        <f t="shared" si="280"/>
        <v>4237.42</v>
      </c>
      <c r="AT1985" s="22">
        <f t="shared" si="281"/>
        <v>2839.0199999999995</v>
      </c>
      <c r="AU1985" s="22">
        <f t="shared" si="282"/>
        <v>3538.2199999999993</v>
      </c>
      <c r="AV1985" s="22">
        <f t="shared" si="283"/>
        <v>4237.42</v>
      </c>
      <c r="AW1985">
        <v>2040</v>
      </c>
      <c r="AX1985" t="s">
        <v>24</v>
      </c>
      <c r="AY1985" s="12">
        <v>10</v>
      </c>
      <c r="AZ1985" t="s">
        <v>411</v>
      </c>
      <c r="BA1985">
        <v>2</v>
      </c>
      <c r="BB1985">
        <v>8</v>
      </c>
      <c r="BC1985">
        <v>0</v>
      </c>
      <c r="BD1985">
        <v>2023</v>
      </c>
      <c r="BE1985" t="s">
        <v>412</v>
      </c>
    </row>
    <row r="1986" spans="1:57" x14ac:dyDescent="0.2">
      <c r="A1986">
        <v>111</v>
      </c>
      <c r="B1986">
        <v>2023</v>
      </c>
      <c r="C1986" t="s">
        <v>15</v>
      </c>
      <c r="D1986" t="s">
        <v>31</v>
      </c>
      <c r="E1986" t="s">
        <v>388</v>
      </c>
      <c r="F1986" t="s">
        <v>180</v>
      </c>
      <c r="G1986" t="s">
        <v>32</v>
      </c>
      <c r="H1986" t="s">
        <v>409</v>
      </c>
      <c r="I1986" t="s">
        <v>37</v>
      </c>
      <c r="K1986" t="s">
        <v>408</v>
      </c>
      <c r="L1986" s="12">
        <v>0</v>
      </c>
      <c r="M1986" s="12">
        <v>0</v>
      </c>
      <c r="N1986" s="12">
        <v>0</v>
      </c>
      <c r="O1986" t="s">
        <v>38</v>
      </c>
      <c r="P1986" t="s">
        <v>839</v>
      </c>
      <c r="Q1986" s="12">
        <v>6.6</v>
      </c>
      <c r="R1986" s="12">
        <v>6.6</v>
      </c>
      <c r="S1986" s="12">
        <v>6.6</v>
      </c>
      <c r="T1986" s="12">
        <v>6.6</v>
      </c>
      <c r="U1986" s="12">
        <v>0</v>
      </c>
      <c r="V1986" s="12">
        <v>0</v>
      </c>
      <c r="W1986" s="12">
        <v>0</v>
      </c>
      <c r="X1986" t="s">
        <v>53</v>
      </c>
      <c r="Y1986" t="s">
        <v>410</v>
      </c>
      <c r="Z1986" s="12">
        <v>5.5</v>
      </c>
      <c r="AA1986" s="12">
        <v>6.7</v>
      </c>
      <c r="AB1986" s="12">
        <v>7.6</v>
      </c>
      <c r="AC1986" s="12">
        <v>7.6</v>
      </c>
      <c r="AD1986" s="12">
        <v>2796.7999999999997</v>
      </c>
      <c r="AE1986" s="12">
        <v>3495.9999999999995</v>
      </c>
      <c r="AF1986" s="12">
        <v>4195.2</v>
      </c>
      <c r="AG1986" s="52">
        <v>1</v>
      </c>
      <c r="AH1986" s="52"/>
      <c r="AI1986" s="52"/>
      <c r="AJ1986" s="21">
        <f t="shared" ref="AJ1986:AJ2049" si="284">(AD1986+L1986*$R1986+U1986*$AA1986)*$AG1986</f>
        <v>2796.7999999999997</v>
      </c>
      <c r="AK1986" s="21">
        <f t="shared" ref="AK1986:AK2049" si="285">(AE1986+M1986*$R1986+V1986*$AA1986)*$AG1986</f>
        <v>3495.9999999999995</v>
      </c>
      <c r="AL1986" s="21">
        <f t="shared" ref="AL1986:AL2049" si="286">(AF1986+N1986*$R1986+W1986*$AA1986)*$AG1986</f>
        <v>4195.2</v>
      </c>
      <c r="AM1986" s="12">
        <v>1</v>
      </c>
      <c r="AN1986" s="12">
        <v>1</v>
      </c>
      <c r="AO1986" s="12">
        <v>42.22</v>
      </c>
      <c r="AP1986" s="12">
        <v>42.22</v>
      </c>
      <c r="AQ1986" s="22">
        <f t="shared" ref="AQ1986:AQ2049" si="287">AJ1986*$AM1986+$AO1986*$AG1986</f>
        <v>2839.0199999999995</v>
      </c>
      <c r="AR1986" s="22">
        <f t="shared" ref="AR1986:AR2049" si="288">AK1986*$AM1986+$AO1986*$AG1986</f>
        <v>3538.2199999999993</v>
      </c>
      <c r="AS1986" s="22">
        <f t="shared" ref="AS1986:AS2049" si="289">AL1986*$AM1986+$AO1986*$AG1986</f>
        <v>4237.42</v>
      </c>
      <c r="AT1986" s="22">
        <f t="shared" ref="AT1986:AT2049" si="290">AJ1986*$AN1986+$AP1986*$AG1986</f>
        <v>2839.0199999999995</v>
      </c>
      <c r="AU1986" s="22">
        <f t="shared" ref="AU1986:AU2049" si="291">AK1986*$AN1986+$AP1986*$AG1986</f>
        <v>3538.2199999999993</v>
      </c>
      <c r="AV1986" s="22">
        <f t="shared" ref="AV1986:AV2049" si="292">AL1986*$AN1986+$AP1986*$AG1986</f>
        <v>4237.42</v>
      </c>
      <c r="AW1986">
        <v>2045</v>
      </c>
      <c r="AX1986" t="s">
        <v>24</v>
      </c>
      <c r="AY1986" s="12">
        <v>10</v>
      </c>
      <c r="AZ1986" t="s">
        <v>411</v>
      </c>
      <c r="BA1986">
        <v>2</v>
      </c>
      <c r="BB1986">
        <v>8</v>
      </c>
      <c r="BC1986">
        <v>0</v>
      </c>
      <c r="BD1986">
        <v>2023</v>
      </c>
      <c r="BE1986" t="s">
        <v>412</v>
      </c>
    </row>
    <row r="1987" spans="1:57" x14ac:dyDescent="0.2">
      <c r="A1987">
        <v>111</v>
      </c>
      <c r="B1987">
        <v>2023</v>
      </c>
      <c r="C1987" t="s">
        <v>15</v>
      </c>
      <c r="D1987" t="s">
        <v>31</v>
      </c>
      <c r="E1987" t="s">
        <v>388</v>
      </c>
      <c r="F1987" t="s">
        <v>180</v>
      </c>
      <c r="G1987" t="s">
        <v>32</v>
      </c>
      <c r="H1987" t="s">
        <v>409</v>
      </c>
      <c r="I1987" t="s">
        <v>37</v>
      </c>
      <c r="K1987" t="s">
        <v>408</v>
      </c>
      <c r="L1987" s="12">
        <v>0</v>
      </c>
      <c r="M1987" s="12">
        <v>0</v>
      </c>
      <c r="N1987" s="12">
        <v>0</v>
      </c>
      <c r="O1987" t="s">
        <v>38</v>
      </c>
      <c r="P1987" t="s">
        <v>839</v>
      </c>
      <c r="Q1987" s="12">
        <v>6.6</v>
      </c>
      <c r="R1987" s="12">
        <v>6.6</v>
      </c>
      <c r="S1987" s="12">
        <v>6.6</v>
      </c>
      <c r="T1987" s="12">
        <v>6.6</v>
      </c>
      <c r="U1987" s="12">
        <v>0</v>
      </c>
      <c r="V1987" s="12">
        <v>0</v>
      </c>
      <c r="W1987" s="12">
        <v>0</v>
      </c>
      <c r="X1987" t="s">
        <v>53</v>
      </c>
      <c r="Y1987" t="s">
        <v>410</v>
      </c>
      <c r="Z1987" s="12">
        <v>5.5</v>
      </c>
      <c r="AA1987" s="12">
        <v>6.7</v>
      </c>
      <c r="AB1987" s="12">
        <v>7.6</v>
      </c>
      <c r="AC1987" s="12">
        <v>7.6</v>
      </c>
      <c r="AD1987" s="12">
        <v>2796.7999999999997</v>
      </c>
      <c r="AE1987" s="12">
        <v>3495.9999999999995</v>
      </c>
      <c r="AF1987" s="12">
        <v>4195.2</v>
      </c>
      <c r="AG1987" s="52">
        <v>1</v>
      </c>
      <c r="AH1987" s="52"/>
      <c r="AI1987" s="52"/>
      <c r="AJ1987" s="21">
        <f t="shared" si="284"/>
        <v>2796.7999999999997</v>
      </c>
      <c r="AK1987" s="21">
        <f t="shared" si="285"/>
        <v>3495.9999999999995</v>
      </c>
      <c r="AL1987" s="21">
        <f t="shared" si="286"/>
        <v>4195.2</v>
      </c>
      <c r="AM1987" s="12">
        <v>1</v>
      </c>
      <c r="AN1987" s="12">
        <v>1</v>
      </c>
      <c r="AO1987" s="12">
        <v>42.22</v>
      </c>
      <c r="AP1987" s="12">
        <v>42.22</v>
      </c>
      <c r="AQ1987" s="22">
        <f t="shared" si="287"/>
        <v>2839.0199999999995</v>
      </c>
      <c r="AR1987" s="22">
        <f t="shared" si="288"/>
        <v>3538.2199999999993</v>
      </c>
      <c r="AS1987" s="22">
        <f t="shared" si="289"/>
        <v>4237.42</v>
      </c>
      <c r="AT1987" s="22">
        <f t="shared" si="290"/>
        <v>2839.0199999999995</v>
      </c>
      <c r="AU1987" s="22">
        <f t="shared" si="291"/>
        <v>3538.2199999999993</v>
      </c>
      <c r="AV1987" s="22">
        <f t="shared" si="292"/>
        <v>4237.42</v>
      </c>
      <c r="AW1987">
        <v>2050</v>
      </c>
      <c r="AX1987" t="s">
        <v>24</v>
      </c>
      <c r="AY1987" s="12">
        <v>10</v>
      </c>
      <c r="AZ1987" t="s">
        <v>411</v>
      </c>
      <c r="BA1987">
        <v>2</v>
      </c>
      <c r="BB1987">
        <v>8</v>
      </c>
      <c r="BC1987">
        <v>0</v>
      </c>
      <c r="BD1987">
        <v>2023</v>
      </c>
      <c r="BE1987" t="s">
        <v>412</v>
      </c>
    </row>
    <row r="1988" spans="1:57" x14ac:dyDescent="0.2">
      <c r="A1988">
        <v>111</v>
      </c>
      <c r="B1988">
        <v>2023</v>
      </c>
      <c r="C1988" t="s">
        <v>15</v>
      </c>
      <c r="D1988" t="s">
        <v>31</v>
      </c>
      <c r="E1988" t="s">
        <v>388</v>
      </c>
      <c r="F1988" t="s">
        <v>180</v>
      </c>
      <c r="G1988" t="s">
        <v>32</v>
      </c>
      <c r="H1988" t="s">
        <v>409</v>
      </c>
      <c r="I1988" t="s">
        <v>37</v>
      </c>
      <c r="K1988" t="s">
        <v>408</v>
      </c>
      <c r="L1988" s="12">
        <v>0</v>
      </c>
      <c r="M1988" s="12">
        <v>0</v>
      </c>
      <c r="N1988" s="12">
        <v>0</v>
      </c>
      <c r="O1988" t="s">
        <v>38</v>
      </c>
      <c r="P1988" t="s">
        <v>839</v>
      </c>
      <c r="Q1988" s="12">
        <v>7.8257142857142856</v>
      </c>
      <c r="R1988" s="12">
        <v>6.6</v>
      </c>
      <c r="S1988" s="12">
        <v>6.6</v>
      </c>
      <c r="T1988" s="12">
        <v>6.6</v>
      </c>
      <c r="U1988" s="12">
        <v>0</v>
      </c>
      <c r="V1988" s="12">
        <v>0</v>
      </c>
      <c r="W1988" s="12">
        <v>0</v>
      </c>
      <c r="X1988" t="s">
        <v>53</v>
      </c>
      <c r="Y1988" t="s">
        <v>410</v>
      </c>
      <c r="Z1988" s="12">
        <v>5.5</v>
      </c>
      <c r="AA1988" s="12">
        <v>5.5</v>
      </c>
      <c r="AB1988" s="12">
        <v>7.6</v>
      </c>
      <c r="AC1988" s="12">
        <v>7.6</v>
      </c>
      <c r="AD1988" s="12">
        <v>2576</v>
      </c>
      <c r="AE1988" s="12">
        <v>3220</v>
      </c>
      <c r="AF1988" s="12">
        <v>3864</v>
      </c>
      <c r="AG1988" s="52">
        <v>1</v>
      </c>
      <c r="AH1988" s="52"/>
      <c r="AI1988" s="52"/>
      <c r="AJ1988" s="21">
        <f t="shared" si="284"/>
        <v>2576</v>
      </c>
      <c r="AK1988" s="21">
        <f t="shared" si="285"/>
        <v>3220</v>
      </c>
      <c r="AL1988" s="21">
        <f t="shared" si="286"/>
        <v>3864</v>
      </c>
      <c r="AM1988" s="12">
        <v>1</v>
      </c>
      <c r="AN1988" s="12">
        <v>1</v>
      </c>
      <c r="AO1988" s="12">
        <v>42.22</v>
      </c>
      <c r="AP1988" s="12">
        <v>42.22</v>
      </c>
      <c r="AQ1988" s="22">
        <f t="shared" si="287"/>
        <v>2618.2199999999998</v>
      </c>
      <c r="AR1988" s="22">
        <f t="shared" si="288"/>
        <v>3262.22</v>
      </c>
      <c r="AS1988" s="22">
        <f t="shared" si="289"/>
        <v>3906.22</v>
      </c>
      <c r="AT1988" s="22">
        <f t="shared" si="290"/>
        <v>2618.2199999999998</v>
      </c>
      <c r="AU1988" s="22">
        <f t="shared" si="291"/>
        <v>3262.22</v>
      </c>
      <c r="AV1988" s="22">
        <f t="shared" si="292"/>
        <v>3906.22</v>
      </c>
      <c r="AW1988">
        <v>2023</v>
      </c>
      <c r="AX1988" t="s">
        <v>27</v>
      </c>
      <c r="AY1988" s="12">
        <v>10</v>
      </c>
      <c r="AZ1988" t="s">
        <v>411</v>
      </c>
      <c r="BA1988">
        <v>2</v>
      </c>
      <c r="BB1988">
        <v>8</v>
      </c>
      <c r="BC1988">
        <v>0</v>
      </c>
      <c r="BD1988">
        <v>2023</v>
      </c>
      <c r="BE1988" t="s">
        <v>412</v>
      </c>
    </row>
    <row r="1989" spans="1:57" x14ac:dyDescent="0.2">
      <c r="A1989">
        <v>111</v>
      </c>
      <c r="B1989">
        <v>2023</v>
      </c>
      <c r="C1989" t="s">
        <v>15</v>
      </c>
      <c r="D1989" t="s">
        <v>31</v>
      </c>
      <c r="E1989" t="s">
        <v>388</v>
      </c>
      <c r="F1989" t="s">
        <v>180</v>
      </c>
      <c r="G1989" t="s">
        <v>32</v>
      </c>
      <c r="H1989" t="s">
        <v>409</v>
      </c>
      <c r="I1989" t="s">
        <v>37</v>
      </c>
      <c r="K1989" t="s">
        <v>408</v>
      </c>
      <c r="L1989" s="12">
        <v>0</v>
      </c>
      <c r="M1989" s="12">
        <v>0</v>
      </c>
      <c r="N1989" s="12">
        <v>0</v>
      </c>
      <c r="O1989" t="s">
        <v>38</v>
      </c>
      <c r="P1989" t="s">
        <v>839</v>
      </c>
      <c r="Q1989" s="12">
        <v>7.8257142857142856</v>
      </c>
      <c r="R1989" s="12">
        <v>6.6</v>
      </c>
      <c r="S1989" s="12">
        <v>6.6</v>
      </c>
      <c r="T1989" s="12">
        <v>6.6</v>
      </c>
      <c r="U1989" s="12">
        <v>0</v>
      </c>
      <c r="V1989" s="12">
        <v>0</v>
      </c>
      <c r="W1989" s="12">
        <v>0</v>
      </c>
      <c r="X1989" t="s">
        <v>53</v>
      </c>
      <c r="Y1989" t="s">
        <v>410</v>
      </c>
      <c r="Z1989" s="12">
        <v>5.5</v>
      </c>
      <c r="AA1989" s="12">
        <v>7.25</v>
      </c>
      <c r="AB1989" s="12">
        <v>8.1999999999999993</v>
      </c>
      <c r="AC1989" s="12">
        <v>7.6</v>
      </c>
      <c r="AD1989" s="12">
        <v>2888.7999999999997</v>
      </c>
      <c r="AE1989" s="12">
        <v>3610.9999999999995</v>
      </c>
      <c r="AF1989" s="12">
        <v>4333.2</v>
      </c>
      <c r="AG1989" s="52">
        <v>1</v>
      </c>
      <c r="AH1989" s="52"/>
      <c r="AI1989" s="52"/>
      <c r="AJ1989" s="21">
        <f t="shared" si="284"/>
        <v>2888.7999999999997</v>
      </c>
      <c r="AK1989" s="21">
        <f t="shared" si="285"/>
        <v>3610.9999999999995</v>
      </c>
      <c r="AL1989" s="21">
        <f t="shared" si="286"/>
        <v>4333.2</v>
      </c>
      <c r="AM1989" s="12">
        <v>1</v>
      </c>
      <c r="AN1989" s="12">
        <v>1</v>
      </c>
      <c r="AO1989" s="12">
        <v>42.22</v>
      </c>
      <c r="AP1989" s="12">
        <v>42.22</v>
      </c>
      <c r="AQ1989" s="22">
        <f t="shared" si="287"/>
        <v>2931.0199999999995</v>
      </c>
      <c r="AR1989" s="22">
        <f t="shared" si="288"/>
        <v>3653.2199999999993</v>
      </c>
      <c r="AS1989" s="22">
        <f t="shared" si="289"/>
        <v>4375.42</v>
      </c>
      <c r="AT1989" s="22">
        <f t="shared" si="290"/>
        <v>2931.0199999999995</v>
      </c>
      <c r="AU1989" s="22">
        <f t="shared" si="291"/>
        <v>3653.2199999999993</v>
      </c>
      <c r="AV1989" s="22">
        <f t="shared" si="292"/>
        <v>4375.42</v>
      </c>
      <c r="AW1989">
        <v>2030</v>
      </c>
      <c r="AX1989" t="s">
        <v>27</v>
      </c>
      <c r="AY1989" s="12">
        <v>10</v>
      </c>
      <c r="AZ1989" t="s">
        <v>411</v>
      </c>
      <c r="BA1989">
        <v>2</v>
      </c>
      <c r="BB1989">
        <v>8</v>
      </c>
      <c r="BC1989">
        <v>0</v>
      </c>
      <c r="BD1989">
        <v>2023</v>
      </c>
      <c r="BE1989" t="s">
        <v>412</v>
      </c>
    </row>
    <row r="1990" spans="1:57" x14ac:dyDescent="0.2">
      <c r="A1990">
        <v>111</v>
      </c>
      <c r="B1990">
        <v>2023</v>
      </c>
      <c r="C1990" t="s">
        <v>15</v>
      </c>
      <c r="D1990" t="s">
        <v>31</v>
      </c>
      <c r="E1990" t="s">
        <v>388</v>
      </c>
      <c r="F1990" t="s">
        <v>180</v>
      </c>
      <c r="G1990" t="s">
        <v>32</v>
      </c>
      <c r="H1990" t="s">
        <v>409</v>
      </c>
      <c r="I1990" t="s">
        <v>37</v>
      </c>
      <c r="K1990" t="s">
        <v>408</v>
      </c>
      <c r="L1990" s="12">
        <v>0</v>
      </c>
      <c r="M1990" s="12">
        <v>0</v>
      </c>
      <c r="N1990" s="12">
        <v>0</v>
      </c>
      <c r="O1990" t="s">
        <v>38</v>
      </c>
      <c r="P1990" t="s">
        <v>839</v>
      </c>
      <c r="Q1990" s="12">
        <v>7.8257142857142856</v>
      </c>
      <c r="R1990" s="12">
        <v>6.6</v>
      </c>
      <c r="S1990" s="12">
        <v>6.6</v>
      </c>
      <c r="T1990" s="12">
        <v>6.6</v>
      </c>
      <c r="U1990" s="12">
        <v>0</v>
      </c>
      <c r="V1990" s="12">
        <v>0</v>
      </c>
      <c r="W1990" s="12">
        <v>0</v>
      </c>
      <c r="X1990" t="s">
        <v>53</v>
      </c>
      <c r="Y1990" t="s">
        <v>410</v>
      </c>
      <c r="Z1990" s="12">
        <v>5.5</v>
      </c>
      <c r="AA1990" s="12">
        <v>7.5250000000000004</v>
      </c>
      <c r="AB1990" s="12">
        <v>8.2749999999999986</v>
      </c>
      <c r="AC1990" s="12">
        <v>7.6</v>
      </c>
      <c r="AD1990" s="12">
        <v>2898</v>
      </c>
      <c r="AE1990" s="12">
        <v>3622.5</v>
      </c>
      <c r="AF1990" s="12">
        <v>4347</v>
      </c>
      <c r="AG1990" s="52">
        <v>1</v>
      </c>
      <c r="AH1990" s="52"/>
      <c r="AI1990" s="52"/>
      <c r="AJ1990" s="21">
        <f t="shared" si="284"/>
        <v>2898</v>
      </c>
      <c r="AK1990" s="21">
        <f t="shared" si="285"/>
        <v>3622.5</v>
      </c>
      <c r="AL1990" s="21">
        <f t="shared" si="286"/>
        <v>4347</v>
      </c>
      <c r="AM1990" s="12">
        <v>1</v>
      </c>
      <c r="AN1990" s="12">
        <v>1</v>
      </c>
      <c r="AO1990" s="12">
        <v>42.22</v>
      </c>
      <c r="AP1990" s="12">
        <v>42.22</v>
      </c>
      <c r="AQ1990" s="22">
        <f t="shared" si="287"/>
        <v>2940.22</v>
      </c>
      <c r="AR1990" s="22">
        <f t="shared" si="288"/>
        <v>3664.72</v>
      </c>
      <c r="AS1990" s="22">
        <f t="shared" si="289"/>
        <v>4389.22</v>
      </c>
      <c r="AT1990" s="22">
        <f t="shared" si="290"/>
        <v>2940.22</v>
      </c>
      <c r="AU1990" s="22">
        <f t="shared" si="291"/>
        <v>3664.72</v>
      </c>
      <c r="AV1990" s="22">
        <f t="shared" si="292"/>
        <v>4389.22</v>
      </c>
      <c r="AW1990">
        <v>2035</v>
      </c>
      <c r="AX1990" t="s">
        <v>27</v>
      </c>
      <c r="AY1990" s="12">
        <v>10</v>
      </c>
      <c r="AZ1990" t="s">
        <v>411</v>
      </c>
      <c r="BA1990">
        <v>2</v>
      </c>
      <c r="BB1990">
        <v>8</v>
      </c>
      <c r="BC1990">
        <v>0</v>
      </c>
      <c r="BD1990">
        <v>2023</v>
      </c>
      <c r="BE1990" t="s">
        <v>412</v>
      </c>
    </row>
    <row r="1991" spans="1:57" x14ac:dyDescent="0.2">
      <c r="A1991">
        <v>111</v>
      </c>
      <c r="B1991">
        <v>2023</v>
      </c>
      <c r="C1991" t="s">
        <v>15</v>
      </c>
      <c r="D1991" t="s">
        <v>31</v>
      </c>
      <c r="E1991" t="s">
        <v>388</v>
      </c>
      <c r="F1991" t="s">
        <v>180</v>
      </c>
      <c r="G1991" t="s">
        <v>32</v>
      </c>
      <c r="H1991" t="s">
        <v>409</v>
      </c>
      <c r="I1991" t="s">
        <v>37</v>
      </c>
      <c r="K1991" t="s">
        <v>408</v>
      </c>
      <c r="L1991" s="12">
        <v>0</v>
      </c>
      <c r="M1991" s="12">
        <v>0</v>
      </c>
      <c r="N1991" s="12">
        <v>0</v>
      </c>
      <c r="O1991" t="s">
        <v>38</v>
      </c>
      <c r="P1991" t="s">
        <v>839</v>
      </c>
      <c r="Q1991" s="12">
        <v>7.8257142857142856</v>
      </c>
      <c r="R1991" s="12">
        <v>6.6</v>
      </c>
      <c r="S1991" s="12">
        <v>6.6</v>
      </c>
      <c r="T1991" s="12">
        <v>6.6</v>
      </c>
      <c r="U1991" s="12">
        <v>0</v>
      </c>
      <c r="V1991" s="12">
        <v>0</v>
      </c>
      <c r="W1991" s="12">
        <v>0</v>
      </c>
      <c r="X1991" t="s">
        <v>53</v>
      </c>
      <c r="Y1991" t="s">
        <v>410</v>
      </c>
      <c r="Z1991" s="12">
        <v>5.5</v>
      </c>
      <c r="AA1991" s="12">
        <v>7.8000000000000007</v>
      </c>
      <c r="AB1991" s="12">
        <v>8.35</v>
      </c>
      <c r="AC1991" s="12">
        <v>7.6</v>
      </c>
      <c r="AD1991" s="12">
        <v>2907.2</v>
      </c>
      <c r="AE1991" s="12">
        <v>3634</v>
      </c>
      <c r="AF1991" s="12">
        <v>4360.8</v>
      </c>
      <c r="AG1991" s="52">
        <v>1</v>
      </c>
      <c r="AH1991" s="52"/>
      <c r="AI1991" s="52"/>
      <c r="AJ1991" s="21">
        <f t="shared" si="284"/>
        <v>2907.2</v>
      </c>
      <c r="AK1991" s="21">
        <f t="shared" si="285"/>
        <v>3634</v>
      </c>
      <c r="AL1991" s="21">
        <f t="shared" si="286"/>
        <v>4360.8</v>
      </c>
      <c r="AM1991" s="12">
        <v>1</v>
      </c>
      <c r="AN1991" s="12">
        <v>1</v>
      </c>
      <c r="AO1991" s="12">
        <v>42.22</v>
      </c>
      <c r="AP1991" s="12">
        <v>42.22</v>
      </c>
      <c r="AQ1991" s="22">
        <f t="shared" si="287"/>
        <v>2949.4199999999996</v>
      </c>
      <c r="AR1991" s="22">
        <f t="shared" si="288"/>
        <v>3676.22</v>
      </c>
      <c r="AS1991" s="22">
        <f t="shared" si="289"/>
        <v>4403.0200000000004</v>
      </c>
      <c r="AT1991" s="22">
        <f t="shared" si="290"/>
        <v>2949.4199999999996</v>
      </c>
      <c r="AU1991" s="22">
        <f t="shared" si="291"/>
        <v>3676.22</v>
      </c>
      <c r="AV1991" s="22">
        <f t="shared" si="292"/>
        <v>4403.0200000000004</v>
      </c>
      <c r="AW1991">
        <v>2040</v>
      </c>
      <c r="AX1991" t="s">
        <v>27</v>
      </c>
      <c r="AY1991" s="12">
        <v>10</v>
      </c>
      <c r="AZ1991" t="s">
        <v>411</v>
      </c>
      <c r="BA1991">
        <v>2</v>
      </c>
      <c r="BB1991">
        <v>8</v>
      </c>
      <c r="BC1991">
        <v>0</v>
      </c>
      <c r="BD1991">
        <v>2023</v>
      </c>
      <c r="BE1991" t="s">
        <v>412</v>
      </c>
    </row>
    <row r="1992" spans="1:57" x14ac:dyDescent="0.2">
      <c r="A1992">
        <v>111</v>
      </c>
      <c r="B1992">
        <v>2023</v>
      </c>
      <c r="C1992" t="s">
        <v>15</v>
      </c>
      <c r="D1992" t="s">
        <v>31</v>
      </c>
      <c r="E1992" t="s">
        <v>388</v>
      </c>
      <c r="F1992" t="s">
        <v>180</v>
      </c>
      <c r="G1992" t="s">
        <v>32</v>
      </c>
      <c r="H1992" t="s">
        <v>409</v>
      </c>
      <c r="I1992" t="s">
        <v>37</v>
      </c>
      <c r="K1992" t="s">
        <v>408</v>
      </c>
      <c r="L1992" s="12">
        <v>0</v>
      </c>
      <c r="M1992" s="12">
        <v>0</v>
      </c>
      <c r="N1992" s="12">
        <v>0</v>
      </c>
      <c r="O1992" t="s">
        <v>38</v>
      </c>
      <c r="P1992" t="s">
        <v>839</v>
      </c>
      <c r="Q1992" s="12">
        <v>7.8257142857142856</v>
      </c>
      <c r="R1992" s="12">
        <v>6.6</v>
      </c>
      <c r="S1992" s="12">
        <v>6.6</v>
      </c>
      <c r="T1992" s="12">
        <v>6.6</v>
      </c>
      <c r="U1992" s="12">
        <v>0</v>
      </c>
      <c r="V1992" s="12">
        <v>0</v>
      </c>
      <c r="W1992" s="12">
        <v>0</v>
      </c>
      <c r="X1992" t="s">
        <v>53</v>
      </c>
      <c r="Y1992" t="s">
        <v>410</v>
      </c>
      <c r="Z1992" s="12">
        <v>5.5</v>
      </c>
      <c r="AA1992" s="12">
        <v>8.125</v>
      </c>
      <c r="AB1992" s="12">
        <v>8.9749999999999996</v>
      </c>
      <c r="AC1992" s="12">
        <v>7.6</v>
      </c>
      <c r="AD1992" s="12">
        <v>2916.3999999999996</v>
      </c>
      <c r="AE1992" s="12">
        <v>3645.5</v>
      </c>
      <c r="AF1992" s="12">
        <v>4374.6000000000004</v>
      </c>
      <c r="AG1992" s="52">
        <v>1</v>
      </c>
      <c r="AH1992" s="52"/>
      <c r="AI1992" s="52"/>
      <c r="AJ1992" s="21">
        <f t="shared" si="284"/>
        <v>2916.3999999999996</v>
      </c>
      <c r="AK1992" s="21">
        <f t="shared" si="285"/>
        <v>3645.5</v>
      </c>
      <c r="AL1992" s="21">
        <f t="shared" si="286"/>
        <v>4374.6000000000004</v>
      </c>
      <c r="AM1992" s="12">
        <v>1</v>
      </c>
      <c r="AN1992" s="12">
        <v>1</v>
      </c>
      <c r="AO1992" s="12">
        <v>42.22</v>
      </c>
      <c r="AP1992" s="12">
        <v>42.22</v>
      </c>
      <c r="AQ1992" s="22">
        <f t="shared" si="287"/>
        <v>2958.6199999999994</v>
      </c>
      <c r="AR1992" s="22">
        <f t="shared" si="288"/>
        <v>3687.72</v>
      </c>
      <c r="AS1992" s="22">
        <f t="shared" si="289"/>
        <v>4416.8200000000006</v>
      </c>
      <c r="AT1992" s="22">
        <f t="shared" si="290"/>
        <v>2958.6199999999994</v>
      </c>
      <c r="AU1992" s="22">
        <f t="shared" si="291"/>
        <v>3687.72</v>
      </c>
      <c r="AV1992" s="22">
        <f t="shared" si="292"/>
        <v>4416.8200000000006</v>
      </c>
      <c r="AW1992">
        <v>2045</v>
      </c>
      <c r="AX1992" t="s">
        <v>27</v>
      </c>
      <c r="AY1992" s="12">
        <v>10</v>
      </c>
      <c r="AZ1992" t="s">
        <v>411</v>
      </c>
      <c r="BA1992">
        <v>2</v>
      </c>
      <c r="BB1992">
        <v>8</v>
      </c>
      <c r="BC1992">
        <v>0</v>
      </c>
      <c r="BD1992">
        <v>2023</v>
      </c>
      <c r="BE1992" t="s">
        <v>412</v>
      </c>
    </row>
    <row r="1993" spans="1:57" x14ac:dyDescent="0.2">
      <c r="A1993">
        <v>111</v>
      </c>
      <c r="B1993">
        <v>2023</v>
      </c>
      <c r="C1993" t="s">
        <v>15</v>
      </c>
      <c r="D1993" t="s">
        <v>31</v>
      </c>
      <c r="E1993" t="s">
        <v>388</v>
      </c>
      <c r="F1993" t="s">
        <v>180</v>
      </c>
      <c r="G1993" t="s">
        <v>32</v>
      </c>
      <c r="H1993" t="s">
        <v>409</v>
      </c>
      <c r="I1993" t="s">
        <v>37</v>
      </c>
      <c r="K1993" t="s">
        <v>408</v>
      </c>
      <c r="L1993" s="12">
        <v>0</v>
      </c>
      <c r="M1993" s="12">
        <v>0</v>
      </c>
      <c r="N1993" s="12">
        <v>0</v>
      </c>
      <c r="O1993" t="s">
        <v>38</v>
      </c>
      <c r="P1993" t="s">
        <v>839</v>
      </c>
      <c r="Q1993" s="12">
        <v>7.8257142857142856</v>
      </c>
      <c r="R1993" s="12">
        <v>6.6</v>
      </c>
      <c r="S1993" s="12">
        <v>6.6</v>
      </c>
      <c r="T1993" s="12">
        <v>6.6</v>
      </c>
      <c r="U1993" s="12">
        <v>0</v>
      </c>
      <c r="V1993" s="12">
        <v>0</v>
      </c>
      <c r="W1993" s="12">
        <v>0</v>
      </c>
      <c r="X1993" t="s">
        <v>53</v>
      </c>
      <c r="Y1993" t="s">
        <v>410</v>
      </c>
      <c r="Z1993" s="12">
        <v>5.5</v>
      </c>
      <c r="AA1993" s="12">
        <v>8.4499999999999993</v>
      </c>
      <c r="AB1993" s="12">
        <v>9.6</v>
      </c>
      <c r="AC1993" s="12">
        <v>7.6</v>
      </c>
      <c r="AD1993" s="12">
        <v>2925.6</v>
      </c>
      <c r="AE1993" s="12">
        <v>3657</v>
      </c>
      <c r="AF1993" s="12">
        <v>4388.3999999999996</v>
      </c>
      <c r="AG1993" s="52">
        <v>1</v>
      </c>
      <c r="AH1993" s="52"/>
      <c r="AI1993" s="52"/>
      <c r="AJ1993" s="21">
        <f t="shared" si="284"/>
        <v>2925.6</v>
      </c>
      <c r="AK1993" s="21">
        <f t="shared" si="285"/>
        <v>3657</v>
      </c>
      <c r="AL1993" s="21">
        <f t="shared" si="286"/>
        <v>4388.3999999999996</v>
      </c>
      <c r="AM1993" s="12">
        <v>1</v>
      </c>
      <c r="AN1993" s="12">
        <v>1</v>
      </c>
      <c r="AO1993" s="12">
        <v>42.22</v>
      </c>
      <c r="AP1993" s="12">
        <v>42.22</v>
      </c>
      <c r="AQ1993" s="22">
        <f t="shared" si="287"/>
        <v>2967.8199999999997</v>
      </c>
      <c r="AR1993" s="22">
        <f t="shared" si="288"/>
        <v>3699.22</v>
      </c>
      <c r="AS1993" s="22">
        <f t="shared" si="289"/>
        <v>4430.62</v>
      </c>
      <c r="AT1993" s="22">
        <f t="shared" si="290"/>
        <v>2967.8199999999997</v>
      </c>
      <c r="AU1993" s="22">
        <f t="shared" si="291"/>
        <v>3699.22</v>
      </c>
      <c r="AV1993" s="22">
        <f t="shared" si="292"/>
        <v>4430.62</v>
      </c>
      <c r="AW1993">
        <v>2050</v>
      </c>
      <c r="AX1993" t="s">
        <v>27</v>
      </c>
      <c r="AY1993" s="12">
        <v>10</v>
      </c>
      <c r="AZ1993" t="s">
        <v>411</v>
      </c>
      <c r="BA1993">
        <v>2</v>
      </c>
      <c r="BB1993">
        <v>8</v>
      </c>
      <c r="BC1993">
        <v>0</v>
      </c>
      <c r="BD1993">
        <v>2023</v>
      </c>
      <c r="BE1993" t="s">
        <v>412</v>
      </c>
    </row>
    <row r="1994" spans="1:57" x14ac:dyDescent="0.2">
      <c r="A1994">
        <v>111</v>
      </c>
      <c r="B1994">
        <v>2023</v>
      </c>
      <c r="C1994" t="s">
        <v>15</v>
      </c>
      <c r="D1994" t="s">
        <v>31</v>
      </c>
      <c r="E1994" t="s">
        <v>388</v>
      </c>
      <c r="F1994" t="s">
        <v>180</v>
      </c>
      <c r="G1994" t="s">
        <v>32</v>
      </c>
      <c r="H1994" t="s">
        <v>409</v>
      </c>
      <c r="I1994" t="s">
        <v>37</v>
      </c>
      <c r="K1994" t="s">
        <v>408</v>
      </c>
      <c r="L1994" s="12">
        <v>0</v>
      </c>
      <c r="M1994" s="12">
        <v>0</v>
      </c>
      <c r="N1994" s="12">
        <v>0</v>
      </c>
      <c r="O1994" t="s">
        <v>38</v>
      </c>
      <c r="P1994" t="s">
        <v>839</v>
      </c>
      <c r="Q1994" s="12">
        <v>6.6</v>
      </c>
      <c r="R1994" s="12">
        <v>6.6</v>
      </c>
      <c r="S1994" s="12">
        <v>6.6</v>
      </c>
      <c r="T1994" s="12">
        <v>6.6</v>
      </c>
      <c r="U1994" s="12">
        <v>0</v>
      </c>
      <c r="V1994" s="12">
        <v>0</v>
      </c>
      <c r="W1994" s="12">
        <v>0</v>
      </c>
      <c r="X1994" t="s">
        <v>53</v>
      </c>
      <c r="Y1994" t="s">
        <v>410</v>
      </c>
      <c r="Z1994" s="12">
        <v>5.5</v>
      </c>
      <c r="AA1994" s="12">
        <v>5.5</v>
      </c>
      <c r="AB1994" s="12">
        <v>7.6</v>
      </c>
      <c r="AC1994" s="12">
        <v>7.6</v>
      </c>
      <c r="AD1994" s="12">
        <v>2576</v>
      </c>
      <c r="AE1994" s="12">
        <v>3220</v>
      </c>
      <c r="AF1994" s="12">
        <v>3864</v>
      </c>
      <c r="AG1994" s="52">
        <v>1</v>
      </c>
      <c r="AH1994" s="52"/>
      <c r="AI1994" s="52"/>
      <c r="AJ1994" s="21">
        <f t="shared" si="284"/>
        <v>2576</v>
      </c>
      <c r="AK1994" s="21">
        <f t="shared" si="285"/>
        <v>3220</v>
      </c>
      <c r="AL1994" s="21">
        <f t="shared" si="286"/>
        <v>3864</v>
      </c>
      <c r="AM1994" s="12">
        <v>1</v>
      </c>
      <c r="AN1994" s="12">
        <v>1</v>
      </c>
      <c r="AO1994" s="12">
        <v>42.22</v>
      </c>
      <c r="AP1994" s="12">
        <v>42.22</v>
      </c>
      <c r="AQ1994" s="22">
        <f t="shared" si="287"/>
        <v>2618.2199999999998</v>
      </c>
      <c r="AR1994" s="22">
        <f t="shared" si="288"/>
        <v>3262.22</v>
      </c>
      <c r="AS1994" s="22">
        <f t="shared" si="289"/>
        <v>3906.22</v>
      </c>
      <c r="AT1994" s="22">
        <f t="shared" si="290"/>
        <v>2618.2199999999998</v>
      </c>
      <c r="AU1994" s="22">
        <f t="shared" si="291"/>
        <v>3262.22</v>
      </c>
      <c r="AV1994" s="22">
        <f t="shared" si="292"/>
        <v>3906.22</v>
      </c>
      <c r="AW1994">
        <v>2023</v>
      </c>
      <c r="AX1994" t="s">
        <v>28</v>
      </c>
      <c r="AY1994" s="12">
        <v>10</v>
      </c>
      <c r="AZ1994" t="s">
        <v>411</v>
      </c>
      <c r="BA1994">
        <v>2</v>
      </c>
      <c r="BB1994">
        <v>8</v>
      </c>
      <c r="BC1994">
        <v>0</v>
      </c>
      <c r="BD1994">
        <v>2023</v>
      </c>
      <c r="BE1994" t="s">
        <v>412</v>
      </c>
    </row>
    <row r="1995" spans="1:57" x14ac:dyDescent="0.2">
      <c r="A1995">
        <v>111</v>
      </c>
      <c r="B1995">
        <v>2023</v>
      </c>
      <c r="C1995" t="s">
        <v>15</v>
      </c>
      <c r="D1995" t="s">
        <v>31</v>
      </c>
      <c r="E1995" t="s">
        <v>388</v>
      </c>
      <c r="F1995" t="s">
        <v>180</v>
      </c>
      <c r="G1995" t="s">
        <v>32</v>
      </c>
      <c r="H1995" t="s">
        <v>409</v>
      </c>
      <c r="I1995" t="s">
        <v>37</v>
      </c>
      <c r="K1995" t="s">
        <v>408</v>
      </c>
      <c r="L1995" s="12">
        <v>0</v>
      </c>
      <c r="M1995" s="12">
        <v>0</v>
      </c>
      <c r="N1995" s="12">
        <v>0</v>
      </c>
      <c r="O1995" t="s">
        <v>38</v>
      </c>
      <c r="P1995" t="s">
        <v>839</v>
      </c>
      <c r="Q1995" s="12">
        <v>7.6371428571428561</v>
      </c>
      <c r="R1995" s="12">
        <v>7.6371428571428561</v>
      </c>
      <c r="S1995" s="12">
        <v>7.6371428571428561</v>
      </c>
      <c r="T1995" s="12">
        <v>6.6</v>
      </c>
      <c r="U1995" s="12">
        <v>0</v>
      </c>
      <c r="V1995" s="12">
        <v>0</v>
      </c>
      <c r="W1995" s="12">
        <v>0</v>
      </c>
      <c r="X1995" t="s">
        <v>53</v>
      </c>
      <c r="Y1995" t="s">
        <v>410</v>
      </c>
      <c r="Z1995" s="12">
        <v>5.5</v>
      </c>
      <c r="AA1995" s="12">
        <v>7.8</v>
      </c>
      <c r="AB1995" s="12">
        <v>8.8000000000000007</v>
      </c>
      <c r="AC1995" s="12">
        <v>7.6</v>
      </c>
      <c r="AD1995" s="12">
        <v>2980.7999999999997</v>
      </c>
      <c r="AE1995" s="12">
        <v>3725.9999999999995</v>
      </c>
      <c r="AF1995" s="12">
        <v>4471.2</v>
      </c>
      <c r="AG1995" s="52">
        <v>1</v>
      </c>
      <c r="AH1995" s="52"/>
      <c r="AI1995" s="52"/>
      <c r="AJ1995" s="21">
        <f t="shared" si="284"/>
        <v>2980.7999999999997</v>
      </c>
      <c r="AK1995" s="21">
        <f t="shared" si="285"/>
        <v>3725.9999999999995</v>
      </c>
      <c r="AL1995" s="21">
        <f t="shared" si="286"/>
        <v>4471.2</v>
      </c>
      <c r="AM1995" s="12">
        <v>1</v>
      </c>
      <c r="AN1995" s="12">
        <v>1</v>
      </c>
      <c r="AO1995" s="12">
        <v>42.22</v>
      </c>
      <c r="AP1995" s="12">
        <v>42.22</v>
      </c>
      <c r="AQ1995" s="22">
        <f t="shared" si="287"/>
        <v>3023.0199999999995</v>
      </c>
      <c r="AR1995" s="22">
        <f t="shared" si="288"/>
        <v>3768.2199999999993</v>
      </c>
      <c r="AS1995" s="22">
        <f t="shared" si="289"/>
        <v>4513.42</v>
      </c>
      <c r="AT1995" s="22">
        <f t="shared" si="290"/>
        <v>3023.0199999999995</v>
      </c>
      <c r="AU1995" s="22">
        <f t="shared" si="291"/>
        <v>3768.2199999999993</v>
      </c>
      <c r="AV1995" s="22">
        <f t="shared" si="292"/>
        <v>4513.42</v>
      </c>
      <c r="AW1995">
        <v>2030</v>
      </c>
      <c r="AX1995" t="s">
        <v>28</v>
      </c>
      <c r="AY1995" s="12">
        <v>10</v>
      </c>
      <c r="AZ1995" t="s">
        <v>411</v>
      </c>
      <c r="BA1995">
        <v>2</v>
      </c>
      <c r="BB1995">
        <v>8</v>
      </c>
      <c r="BC1995">
        <v>0</v>
      </c>
      <c r="BD1995">
        <v>2023</v>
      </c>
      <c r="BE1995" t="s">
        <v>412</v>
      </c>
    </row>
    <row r="1996" spans="1:57" x14ac:dyDescent="0.2">
      <c r="A1996">
        <v>111</v>
      </c>
      <c r="B1996">
        <v>2023</v>
      </c>
      <c r="C1996" t="s">
        <v>15</v>
      </c>
      <c r="D1996" t="s">
        <v>31</v>
      </c>
      <c r="E1996" t="s">
        <v>388</v>
      </c>
      <c r="F1996" t="s">
        <v>180</v>
      </c>
      <c r="G1996" t="s">
        <v>32</v>
      </c>
      <c r="H1996" t="s">
        <v>409</v>
      </c>
      <c r="I1996" t="s">
        <v>37</v>
      </c>
      <c r="K1996" t="s">
        <v>408</v>
      </c>
      <c r="L1996" s="12">
        <v>0</v>
      </c>
      <c r="M1996" s="12">
        <v>0</v>
      </c>
      <c r="N1996" s="12">
        <v>0</v>
      </c>
      <c r="O1996" t="s">
        <v>38</v>
      </c>
      <c r="P1996" t="s">
        <v>839</v>
      </c>
      <c r="Q1996" s="12">
        <v>7.6842857142857142</v>
      </c>
      <c r="R1996" s="12">
        <v>7.6842857142857142</v>
      </c>
      <c r="S1996" s="12">
        <v>7.6842857142857142</v>
      </c>
      <c r="T1996" s="12">
        <v>6.6</v>
      </c>
      <c r="U1996" s="12">
        <v>0</v>
      </c>
      <c r="V1996" s="12">
        <v>0</v>
      </c>
      <c r="W1996" s="12">
        <v>0</v>
      </c>
      <c r="X1996" t="s">
        <v>53</v>
      </c>
      <c r="Y1996" t="s">
        <v>410</v>
      </c>
      <c r="Z1996" s="12">
        <v>5.5</v>
      </c>
      <c r="AA1996" s="12">
        <v>8.35</v>
      </c>
      <c r="AB1996" s="12">
        <v>8.9499999999999993</v>
      </c>
      <c r="AC1996" s="12">
        <v>7.6</v>
      </c>
      <c r="AD1996" s="12">
        <v>2999.2000000000003</v>
      </c>
      <c r="AE1996" s="12">
        <v>3749.0000000000005</v>
      </c>
      <c r="AF1996" s="12">
        <v>4498.8</v>
      </c>
      <c r="AG1996" s="52">
        <v>1</v>
      </c>
      <c r="AH1996" s="52"/>
      <c r="AI1996" s="52"/>
      <c r="AJ1996" s="21">
        <f t="shared" si="284"/>
        <v>2999.2000000000003</v>
      </c>
      <c r="AK1996" s="21">
        <f t="shared" si="285"/>
        <v>3749.0000000000005</v>
      </c>
      <c r="AL1996" s="21">
        <f t="shared" si="286"/>
        <v>4498.8</v>
      </c>
      <c r="AM1996" s="12">
        <v>1</v>
      </c>
      <c r="AN1996" s="12">
        <v>1</v>
      </c>
      <c r="AO1996" s="12">
        <v>42.22</v>
      </c>
      <c r="AP1996" s="12">
        <v>42.22</v>
      </c>
      <c r="AQ1996" s="22">
        <f t="shared" si="287"/>
        <v>3041.42</v>
      </c>
      <c r="AR1996" s="22">
        <f t="shared" si="288"/>
        <v>3791.2200000000003</v>
      </c>
      <c r="AS1996" s="22">
        <f t="shared" si="289"/>
        <v>4541.0200000000004</v>
      </c>
      <c r="AT1996" s="22">
        <f t="shared" si="290"/>
        <v>3041.42</v>
      </c>
      <c r="AU1996" s="22">
        <f t="shared" si="291"/>
        <v>3791.2200000000003</v>
      </c>
      <c r="AV1996" s="22">
        <f t="shared" si="292"/>
        <v>4541.0200000000004</v>
      </c>
      <c r="AW1996">
        <v>2035</v>
      </c>
      <c r="AX1996" t="s">
        <v>28</v>
      </c>
      <c r="AY1996" s="12">
        <v>10</v>
      </c>
      <c r="AZ1996" t="s">
        <v>411</v>
      </c>
      <c r="BA1996">
        <v>2</v>
      </c>
      <c r="BB1996">
        <v>8</v>
      </c>
      <c r="BC1996">
        <v>0</v>
      </c>
      <c r="BD1996">
        <v>2023</v>
      </c>
      <c r="BE1996" t="s">
        <v>412</v>
      </c>
    </row>
    <row r="1997" spans="1:57" x14ac:dyDescent="0.2">
      <c r="A1997">
        <v>111</v>
      </c>
      <c r="B1997">
        <v>2023</v>
      </c>
      <c r="C1997" t="s">
        <v>15</v>
      </c>
      <c r="D1997" t="s">
        <v>31</v>
      </c>
      <c r="E1997" t="s">
        <v>388</v>
      </c>
      <c r="F1997" t="s">
        <v>180</v>
      </c>
      <c r="G1997" t="s">
        <v>32</v>
      </c>
      <c r="H1997" t="s">
        <v>409</v>
      </c>
      <c r="I1997" t="s">
        <v>37</v>
      </c>
      <c r="K1997" t="s">
        <v>408</v>
      </c>
      <c r="L1997" s="12">
        <v>0</v>
      </c>
      <c r="M1997" s="12">
        <v>0</v>
      </c>
      <c r="N1997" s="12">
        <v>0</v>
      </c>
      <c r="O1997" t="s">
        <v>38</v>
      </c>
      <c r="P1997" t="s">
        <v>839</v>
      </c>
      <c r="Q1997" s="12">
        <v>7.7314285714285713</v>
      </c>
      <c r="R1997" s="12">
        <v>7.7314285714285713</v>
      </c>
      <c r="S1997" s="12">
        <v>7.7314285714285713</v>
      </c>
      <c r="T1997" s="12">
        <v>6.6</v>
      </c>
      <c r="U1997" s="12">
        <v>0</v>
      </c>
      <c r="V1997" s="12">
        <v>0</v>
      </c>
      <c r="W1997" s="12">
        <v>0</v>
      </c>
      <c r="X1997" t="s">
        <v>53</v>
      </c>
      <c r="Y1997" t="s">
        <v>410</v>
      </c>
      <c r="Z1997" s="12">
        <v>5.5</v>
      </c>
      <c r="AA1997" s="12">
        <v>8.9</v>
      </c>
      <c r="AB1997" s="12">
        <v>9.1</v>
      </c>
      <c r="AC1997" s="12">
        <v>7.6</v>
      </c>
      <c r="AD1997" s="12">
        <v>3017.6000000000004</v>
      </c>
      <c r="AE1997" s="12">
        <v>3772</v>
      </c>
      <c r="AF1997" s="12">
        <v>4526.4000000000005</v>
      </c>
      <c r="AG1997" s="52">
        <v>1</v>
      </c>
      <c r="AH1997" s="52"/>
      <c r="AI1997" s="52"/>
      <c r="AJ1997" s="21">
        <f t="shared" si="284"/>
        <v>3017.6000000000004</v>
      </c>
      <c r="AK1997" s="21">
        <f t="shared" si="285"/>
        <v>3772</v>
      </c>
      <c r="AL1997" s="21">
        <f t="shared" si="286"/>
        <v>4526.4000000000005</v>
      </c>
      <c r="AM1997" s="12">
        <v>1</v>
      </c>
      <c r="AN1997" s="12">
        <v>1</v>
      </c>
      <c r="AO1997" s="12">
        <v>42.22</v>
      </c>
      <c r="AP1997" s="12">
        <v>42.22</v>
      </c>
      <c r="AQ1997" s="22">
        <f t="shared" si="287"/>
        <v>3059.82</v>
      </c>
      <c r="AR1997" s="22">
        <f t="shared" si="288"/>
        <v>3814.22</v>
      </c>
      <c r="AS1997" s="22">
        <f t="shared" si="289"/>
        <v>4568.6200000000008</v>
      </c>
      <c r="AT1997" s="22">
        <f t="shared" si="290"/>
        <v>3059.82</v>
      </c>
      <c r="AU1997" s="22">
        <f t="shared" si="291"/>
        <v>3814.22</v>
      </c>
      <c r="AV1997" s="22">
        <f t="shared" si="292"/>
        <v>4568.6200000000008</v>
      </c>
      <c r="AW1997">
        <v>2040</v>
      </c>
      <c r="AX1997" t="s">
        <v>28</v>
      </c>
      <c r="AY1997" s="12">
        <v>10</v>
      </c>
      <c r="AZ1997" t="s">
        <v>411</v>
      </c>
      <c r="BA1997">
        <v>2</v>
      </c>
      <c r="BB1997">
        <v>8</v>
      </c>
      <c r="BC1997">
        <v>0</v>
      </c>
      <c r="BD1997">
        <v>2023</v>
      </c>
      <c r="BE1997" t="s">
        <v>412</v>
      </c>
    </row>
    <row r="1998" spans="1:57" x14ac:dyDescent="0.2">
      <c r="A1998">
        <v>111</v>
      </c>
      <c r="B1998">
        <v>2023</v>
      </c>
      <c r="C1998" t="s">
        <v>15</v>
      </c>
      <c r="D1998" t="s">
        <v>31</v>
      </c>
      <c r="E1998" t="s">
        <v>388</v>
      </c>
      <c r="F1998" t="s">
        <v>180</v>
      </c>
      <c r="G1998" t="s">
        <v>32</v>
      </c>
      <c r="H1998" t="s">
        <v>409</v>
      </c>
      <c r="I1998" t="s">
        <v>37</v>
      </c>
      <c r="K1998" t="s">
        <v>408</v>
      </c>
      <c r="L1998" s="12">
        <v>0</v>
      </c>
      <c r="M1998" s="12">
        <v>0</v>
      </c>
      <c r="N1998" s="12">
        <v>0</v>
      </c>
      <c r="O1998" t="s">
        <v>38</v>
      </c>
      <c r="P1998" t="s">
        <v>839</v>
      </c>
      <c r="Q1998" s="12">
        <v>7.7785714285714285</v>
      </c>
      <c r="R1998" s="12">
        <v>7.7785714285714285</v>
      </c>
      <c r="S1998" s="12">
        <v>7.7785714285714285</v>
      </c>
      <c r="T1998" s="12">
        <v>6.6</v>
      </c>
      <c r="U1998" s="12">
        <v>0</v>
      </c>
      <c r="V1998" s="12">
        <v>0</v>
      </c>
      <c r="W1998" s="12">
        <v>0</v>
      </c>
      <c r="X1998" t="s">
        <v>53</v>
      </c>
      <c r="Y1998" t="s">
        <v>410</v>
      </c>
      <c r="Z1998" s="12">
        <v>5.5</v>
      </c>
      <c r="AA1998" s="12">
        <v>9.5500000000000007</v>
      </c>
      <c r="AB1998" s="12">
        <v>10.35</v>
      </c>
      <c r="AC1998" s="12">
        <v>7.6</v>
      </c>
      <c r="AD1998" s="12">
        <v>3036</v>
      </c>
      <c r="AE1998" s="12">
        <v>3795</v>
      </c>
      <c r="AF1998" s="12">
        <v>4554</v>
      </c>
      <c r="AG1998" s="52">
        <v>1</v>
      </c>
      <c r="AH1998" s="52"/>
      <c r="AI1998" s="52"/>
      <c r="AJ1998" s="21">
        <f t="shared" si="284"/>
        <v>3036</v>
      </c>
      <c r="AK1998" s="21">
        <f t="shared" si="285"/>
        <v>3795</v>
      </c>
      <c r="AL1998" s="21">
        <f t="shared" si="286"/>
        <v>4554</v>
      </c>
      <c r="AM1998" s="12">
        <v>1</v>
      </c>
      <c r="AN1998" s="12">
        <v>1</v>
      </c>
      <c r="AO1998" s="12">
        <v>42.22</v>
      </c>
      <c r="AP1998" s="12">
        <v>42.22</v>
      </c>
      <c r="AQ1998" s="22">
        <f t="shared" si="287"/>
        <v>3078.22</v>
      </c>
      <c r="AR1998" s="22">
        <f t="shared" si="288"/>
        <v>3837.22</v>
      </c>
      <c r="AS1998" s="22">
        <f t="shared" si="289"/>
        <v>4596.22</v>
      </c>
      <c r="AT1998" s="22">
        <f t="shared" si="290"/>
        <v>3078.22</v>
      </c>
      <c r="AU1998" s="22">
        <f t="shared" si="291"/>
        <v>3837.22</v>
      </c>
      <c r="AV1998" s="22">
        <f t="shared" si="292"/>
        <v>4596.22</v>
      </c>
      <c r="AW1998">
        <v>2045</v>
      </c>
      <c r="AX1998" t="s">
        <v>28</v>
      </c>
      <c r="AY1998" s="12">
        <v>10</v>
      </c>
      <c r="AZ1998" t="s">
        <v>411</v>
      </c>
      <c r="BA1998">
        <v>2</v>
      </c>
      <c r="BB1998">
        <v>8</v>
      </c>
      <c r="BC1998">
        <v>0</v>
      </c>
      <c r="BD1998">
        <v>2023</v>
      </c>
      <c r="BE1998" t="s">
        <v>412</v>
      </c>
    </row>
    <row r="1999" spans="1:57" x14ac:dyDescent="0.2">
      <c r="A1999">
        <v>111</v>
      </c>
      <c r="B1999">
        <v>2023</v>
      </c>
      <c r="C1999" t="s">
        <v>15</v>
      </c>
      <c r="D1999" t="s">
        <v>31</v>
      </c>
      <c r="E1999" t="s">
        <v>388</v>
      </c>
      <c r="F1999" t="s">
        <v>180</v>
      </c>
      <c r="G1999" t="s">
        <v>32</v>
      </c>
      <c r="H1999" t="s">
        <v>409</v>
      </c>
      <c r="I1999" t="s">
        <v>37</v>
      </c>
      <c r="K1999" t="s">
        <v>408</v>
      </c>
      <c r="L1999" s="12">
        <v>0</v>
      </c>
      <c r="M1999" s="12">
        <v>0</v>
      </c>
      <c r="N1999" s="12">
        <v>0</v>
      </c>
      <c r="O1999" t="s">
        <v>38</v>
      </c>
      <c r="P1999" t="s">
        <v>839</v>
      </c>
      <c r="Q1999" s="12">
        <v>7.8257142857142856</v>
      </c>
      <c r="R1999" s="12">
        <v>7.8257142857142856</v>
      </c>
      <c r="S1999" s="12">
        <v>7.8257142857142856</v>
      </c>
      <c r="T1999" s="12">
        <v>6.6</v>
      </c>
      <c r="U1999" s="12">
        <v>0</v>
      </c>
      <c r="V1999" s="12">
        <v>0</v>
      </c>
      <c r="W1999" s="12">
        <v>0</v>
      </c>
      <c r="X1999" t="s">
        <v>53</v>
      </c>
      <c r="Y1999" t="s">
        <v>410</v>
      </c>
      <c r="Z1999" s="12">
        <v>5.5</v>
      </c>
      <c r="AA1999" s="12">
        <v>10.199999999999999</v>
      </c>
      <c r="AB1999" s="12">
        <v>11.6</v>
      </c>
      <c r="AC1999" s="12">
        <v>7.6</v>
      </c>
      <c r="AD1999" s="12">
        <v>3054.4</v>
      </c>
      <c r="AE1999" s="12">
        <v>3818</v>
      </c>
      <c r="AF1999" s="12">
        <v>4581.6000000000004</v>
      </c>
      <c r="AG1999" s="52">
        <v>1</v>
      </c>
      <c r="AH1999" s="52"/>
      <c r="AI1999" s="52"/>
      <c r="AJ1999" s="21">
        <f t="shared" si="284"/>
        <v>3054.4</v>
      </c>
      <c r="AK1999" s="21">
        <f t="shared" si="285"/>
        <v>3818</v>
      </c>
      <c r="AL1999" s="21">
        <f t="shared" si="286"/>
        <v>4581.6000000000004</v>
      </c>
      <c r="AM1999" s="12">
        <v>1</v>
      </c>
      <c r="AN1999" s="12">
        <v>1</v>
      </c>
      <c r="AO1999" s="12">
        <v>42.22</v>
      </c>
      <c r="AP1999" s="12">
        <v>42.22</v>
      </c>
      <c r="AQ1999" s="22">
        <f t="shared" si="287"/>
        <v>3096.62</v>
      </c>
      <c r="AR1999" s="22">
        <f t="shared" si="288"/>
        <v>3860.22</v>
      </c>
      <c r="AS1999" s="22">
        <f t="shared" si="289"/>
        <v>4623.8200000000006</v>
      </c>
      <c r="AT1999" s="22">
        <f t="shared" si="290"/>
        <v>3096.62</v>
      </c>
      <c r="AU1999" s="22">
        <f t="shared" si="291"/>
        <v>3860.22</v>
      </c>
      <c r="AV1999" s="22">
        <f t="shared" si="292"/>
        <v>4623.8200000000006</v>
      </c>
      <c r="AW1999">
        <v>2050</v>
      </c>
      <c r="AX1999" t="s">
        <v>28</v>
      </c>
      <c r="AY1999" s="12">
        <v>10</v>
      </c>
      <c r="AZ1999" t="s">
        <v>411</v>
      </c>
      <c r="BA1999">
        <v>2</v>
      </c>
      <c r="BB1999">
        <v>8</v>
      </c>
      <c r="BC1999">
        <v>0</v>
      </c>
      <c r="BD1999">
        <v>2023</v>
      </c>
      <c r="BE1999" t="s">
        <v>412</v>
      </c>
    </row>
    <row r="2000" spans="1:57" x14ac:dyDescent="0.2">
      <c r="A2000">
        <v>112</v>
      </c>
      <c r="B2000">
        <v>2023</v>
      </c>
      <c r="C2000" t="s">
        <v>15</v>
      </c>
      <c r="D2000" t="s">
        <v>14</v>
      </c>
      <c r="E2000" t="s">
        <v>413</v>
      </c>
      <c r="H2000" t="s">
        <v>413</v>
      </c>
      <c r="I2000" t="s">
        <v>19</v>
      </c>
      <c r="J2000" t="s">
        <v>413</v>
      </c>
      <c r="L2000" s="12">
        <v>0</v>
      </c>
      <c r="M2000" s="12">
        <v>0</v>
      </c>
      <c r="N2000" s="12">
        <v>0</v>
      </c>
      <c r="O2000" t="s">
        <v>25</v>
      </c>
      <c r="P2000" t="s">
        <v>25</v>
      </c>
      <c r="Q2000" s="12">
        <v>0</v>
      </c>
      <c r="R2000" s="12">
        <v>0</v>
      </c>
      <c r="S2000" s="12">
        <v>0</v>
      </c>
      <c r="T2000" s="12">
        <v>0</v>
      </c>
      <c r="U2000" s="12">
        <v>0</v>
      </c>
      <c r="V2000" s="12">
        <v>0</v>
      </c>
      <c r="W2000" s="12">
        <v>0</v>
      </c>
      <c r="X2000" t="s">
        <v>22</v>
      </c>
      <c r="Y2000" t="s">
        <v>23</v>
      </c>
      <c r="Z2000" s="12">
        <v>0</v>
      </c>
      <c r="AA2000" s="12">
        <v>215</v>
      </c>
      <c r="AB2000" s="12">
        <v>0</v>
      </c>
      <c r="AC2000" s="12">
        <v>0</v>
      </c>
      <c r="AD2000" s="12">
        <v>0.25096000000000002</v>
      </c>
      <c r="AE2000" s="12">
        <v>0.46167499999999995</v>
      </c>
      <c r="AF2000" s="12">
        <v>0.56352000000000024</v>
      </c>
      <c r="AG2000" s="52">
        <v>215</v>
      </c>
      <c r="AH2000" t="s">
        <v>22</v>
      </c>
      <c r="AI2000" t="s">
        <v>23</v>
      </c>
      <c r="AJ2000" s="21">
        <f t="shared" si="284"/>
        <v>53.956400000000002</v>
      </c>
      <c r="AK2000" s="21">
        <f t="shared" si="285"/>
        <v>99.260124999999988</v>
      </c>
      <c r="AL2000" s="21">
        <f t="shared" si="286"/>
        <v>121.15680000000005</v>
      </c>
      <c r="AM2000" s="12">
        <v>2.67</v>
      </c>
      <c r="AN2000" s="12">
        <v>0</v>
      </c>
      <c r="AO2000" s="12">
        <v>0</v>
      </c>
      <c r="AP2000" s="12">
        <v>0</v>
      </c>
      <c r="AQ2000" s="22">
        <f t="shared" si="287"/>
        <v>144.06358800000001</v>
      </c>
      <c r="AR2000" s="22">
        <f t="shared" si="288"/>
        <v>265.02453374999999</v>
      </c>
      <c r="AS2000" s="22">
        <f t="shared" si="289"/>
        <v>323.48865600000011</v>
      </c>
      <c r="AT2000" s="22">
        <f t="shared" si="290"/>
        <v>0</v>
      </c>
      <c r="AU2000" s="22">
        <f t="shared" si="291"/>
        <v>0</v>
      </c>
      <c r="AV2000" s="22">
        <f t="shared" si="292"/>
        <v>0</v>
      </c>
      <c r="AW2000">
        <v>2023</v>
      </c>
      <c r="AX2000" t="s">
        <v>24</v>
      </c>
      <c r="AY2000" s="12">
        <v>999</v>
      </c>
      <c r="AZ2000" t="s">
        <v>414</v>
      </c>
      <c r="BA2000">
        <v>2</v>
      </c>
      <c r="BB2000">
        <v>25</v>
      </c>
      <c r="BC2000">
        <v>0</v>
      </c>
      <c r="BD2000">
        <v>2023</v>
      </c>
      <c r="BE2000" t="s">
        <v>415</v>
      </c>
    </row>
    <row r="2001" spans="1:57" x14ac:dyDescent="0.2">
      <c r="A2001">
        <v>112</v>
      </c>
      <c r="B2001">
        <v>2023</v>
      </c>
      <c r="C2001" t="s">
        <v>15</v>
      </c>
      <c r="D2001" t="s">
        <v>14</v>
      </c>
      <c r="E2001" t="s">
        <v>413</v>
      </c>
      <c r="H2001" t="s">
        <v>413</v>
      </c>
      <c r="I2001" t="s">
        <v>19</v>
      </c>
      <c r="J2001" t="s">
        <v>413</v>
      </c>
      <c r="L2001" s="12">
        <v>0</v>
      </c>
      <c r="M2001" s="12">
        <v>0</v>
      </c>
      <c r="N2001" s="12">
        <v>0</v>
      </c>
      <c r="O2001" t="s">
        <v>25</v>
      </c>
      <c r="P2001" t="s">
        <v>25</v>
      </c>
      <c r="Q2001" s="12">
        <v>0</v>
      </c>
      <c r="R2001" s="12">
        <v>0</v>
      </c>
      <c r="S2001" s="12">
        <v>0</v>
      </c>
      <c r="T2001" s="12">
        <v>0</v>
      </c>
      <c r="U2001" s="12">
        <v>0</v>
      </c>
      <c r="V2001" s="12">
        <v>0</v>
      </c>
      <c r="W2001" s="12">
        <v>0</v>
      </c>
      <c r="X2001" t="s">
        <v>22</v>
      </c>
      <c r="Y2001" t="s">
        <v>23</v>
      </c>
      <c r="Z2001" s="12">
        <v>0</v>
      </c>
      <c r="AA2001" s="12">
        <v>215</v>
      </c>
      <c r="AB2001" s="12">
        <v>0</v>
      </c>
      <c r="AC2001" s="12">
        <v>0</v>
      </c>
      <c r="AD2001" s="12">
        <v>0.27605600000000002</v>
      </c>
      <c r="AE2001" s="12">
        <v>0.50784249999999997</v>
      </c>
      <c r="AF2001" s="12">
        <v>0.61987200000000031</v>
      </c>
      <c r="AG2001" s="52">
        <v>215</v>
      </c>
      <c r="AH2001" t="s">
        <v>22</v>
      </c>
      <c r="AI2001" t="s">
        <v>23</v>
      </c>
      <c r="AJ2001" s="21">
        <f t="shared" si="284"/>
        <v>59.352040000000002</v>
      </c>
      <c r="AK2001" s="21">
        <f t="shared" si="285"/>
        <v>109.1861375</v>
      </c>
      <c r="AL2001" s="21">
        <f t="shared" si="286"/>
        <v>133.27248000000006</v>
      </c>
      <c r="AM2001" s="12">
        <v>2.67</v>
      </c>
      <c r="AN2001" s="12">
        <v>0</v>
      </c>
      <c r="AO2001" s="12">
        <v>0</v>
      </c>
      <c r="AP2001" s="12">
        <v>0</v>
      </c>
      <c r="AQ2001" s="22">
        <f t="shared" si="287"/>
        <v>158.4699468</v>
      </c>
      <c r="AR2001" s="22">
        <f t="shared" si="288"/>
        <v>291.52698712500001</v>
      </c>
      <c r="AS2001" s="22">
        <f t="shared" si="289"/>
        <v>355.83752160000017</v>
      </c>
      <c r="AT2001" s="22">
        <f t="shared" si="290"/>
        <v>0</v>
      </c>
      <c r="AU2001" s="22">
        <f t="shared" si="291"/>
        <v>0</v>
      </c>
      <c r="AV2001" s="22">
        <f t="shared" si="292"/>
        <v>0</v>
      </c>
      <c r="AW2001">
        <v>2030</v>
      </c>
      <c r="AX2001" t="s">
        <v>24</v>
      </c>
      <c r="AY2001" s="12">
        <v>999</v>
      </c>
      <c r="AZ2001" t="s">
        <v>414</v>
      </c>
      <c r="BA2001">
        <v>2</v>
      </c>
      <c r="BB2001">
        <v>25</v>
      </c>
      <c r="BC2001">
        <v>0</v>
      </c>
      <c r="BD2001">
        <v>2023</v>
      </c>
      <c r="BE2001" t="s">
        <v>415</v>
      </c>
    </row>
    <row r="2002" spans="1:57" x14ac:dyDescent="0.2">
      <c r="A2002">
        <v>112</v>
      </c>
      <c r="B2002">
        <v>2023</v>
      </c>
      <c r="C2002" t="s">
        <v>15</v>
      </c>
      <c r="D2002" t="s">
        <v>14</v>
      </c>
      <c r="E2002" t="s">
        <v>413</v>
      </c>
      <c r="H2002" t="s">
        <v>413</v>
      </c>
      <c r="I2002" t="s">
        <v>19</v>
      </c>
      <c r="J2002" t="s">
        <v>413</v>
      </c>
      <c r="L2002" s="12">
        <v>0</v>
      </c>
      <c r="M2002" s="12">
        <v>0</v>
      </c>
      <c r="N2002" s="12">
        <v>0</v>
      </c>
      <c r="O2002" t="s">
        <v>25</v>
      </c>
      <c r="P2002" t="s">
        <v>25</v>
      </c>
      <c r="Q2002" s="12">
        <v>0</v>
      </c>
      <c r="R2002" s="12">
        <v>0</v>
      </c>
      <c r="S2002" s="12">
        <v>0</v>
      </c>
      <c r="T2002" s="12">
        <v>0</v>
      </c>
      <c r="U2002" s="12">
        <v>0</v>
      </c>
      <c r="V2002" s="12">
        <v>0</v>
      </c>
      <c r="W2002" s="12">
        <v>0</v>
      </c>
      <c r="X2002" t="s">
        <v>22</v>
      </c>
      <c r="Y2002" t="s">
        <v>23</v>
      </c>
      <c r="Z2002" s="12">
        <v>0</v>
      </c>
      <c r="AA2002" s="12">
        <v>215</v>
      </c>
      <c r="AB2002" s="12">
        <v>0</v>
      </c>
      <c r="AC2002" s="12">
        <v>0</v>
      </c>
      <c r="AD2002" s="12">
        <v>0.28985880000000003</v>
      </c>
      <c r="AE2002" s="12">
        <v>0.53323462499999996</v>
      </c>
      <c r="AF2002" s="12">
        <v>0.65086560000000027</v>
      </c>
      <c r="AG2002" s="52">
        <v>215</v>
      </c>
      <c r="AH2002" t="s">
        <v>22</v>
      </c>
      <c r="AI2002" t="s">
        <v>23</v>
      </c>
      <c r="AJ2002" s="21">
        <f t="shared" si="284"/>
        <v>62.319642000000009</v>
      </c>
      <c r="AK2002" s="21">
        <f t="shared" si="285"/>
        <v>114.645444375</v>
      </c>
      <c r="AL2002" s="21">
        <f t="shared" si="286"/>
        <v>139.93610400000006</v>
      </c>
      <c r="AM2002" s="12">
        <v>2.67</v>
      </c>
      <c r="AN2002" s="12">
        <v>0</v>
      </c>
      <c r="AO2002" s="12">
        <v>0</v>
      </c>
      <c r="AP2002" s="12">
        <v>0</v>
      </c>
      <c r="AQ2002" s="22">
        <f t="shared" si="287"/>
        <v>166.39344414000001</v>
      </c>
      <c r="AR2002" s="22">
        <f t="shared" si="288"/>
        <v>306.10333648124998</v>
      </c>
      <c r="AS2002" s="22">
        <f t="shared" si="289"/>
        <v>373.62939768000012</v>
      </c>
      <c r="AT2002" s="22">
        <f t="shared" si="290"/>
        <v>0</v>
      </c>
      <c r="AU2002" s="22">
        <f t="shared" si="291"/>
        <v>0</v>
      </c>
      <c r="AV2002" s="22">
        <f t="shared" si="292"/>
        <v>0</v>
      </c>
      <c r="AW2002">
        <v>2035</v>
      </c>
      <c r="AX2002" t="s">
        <v>24</v>
      </c>
      <c r="AY2002" s="12">
        <v>999</v>
      </c>
      <c r="AZ2002" t="s">
        <v>414</v>
      </c>
      <c r="BA2002">
        <v>2</v>
      </c>
      <c r="BB2002">
        <v>25</v>
      </c>
      <c r="BC2002">
        <v>0</v>
      </c>
      <c r="BD2002">
        <v>2023</v>
      </c>
      <c r="BE2002" t="s">
        <v>415</v>
      </c>
    </row>
    <row r="2003" spans="1:57" x14ac:dyDescent="0.2">
      <c r="A2003">
        <v>112</v>
      </c>
      <c r="B2003">
        <v>2023</v>
      </c>
      <c r="C2003" t="s">
        <v>15</v>
      </c>
      <c r="D2003" t="s">
        <v>14</v>
      </c>
      <c r="E2003" t="s">
        <v>413</v>
      </c>
      <c r="H2003" t="s">
        <v>413</v>
      </c>
      <c r="I2003" t="s">
        <v>19</v>
      </c>
      <c r="J2003" t="s">
        <v>413</v>
      </c>
      <c r="L2003" s="12">
        <v>0</v>
      </c>
      <c r="M2003" s="12">
        <v>0</v>
      </c>
      <c r="N2003" s="12">
        <v>0</v>
      </c>
      <c r="O2003" t="s">
        <v>25</v>
      </c>
      <c r="P2003" t="s">
        <v>25</v>
      </c>
      <c r="Q2003" s="12">
        <v>0</v>
      </c>
      <c r="R2003" s="12">
        <v>0</v>
      </c>
      <c r="S2003" s="12">
        <v>0</v>
      </c>
      <c r="T2003" s="12">
        <v>0</v>
      </c>
      <c r="U2003" s="12">
        <v>0</v>
      </c>
      <c r="V2003" s="12">
        <v>0</v>
      </c>
      <c r="W2003" s="12">
        <v>0</v>
      </c>
      <c r="X2003" t="s">
        <v>22</v>
      </c>
      <c r="Y2003" t="s">
        <v>23</v>
      </c>
      <c r="Z2003" s="12">
        <v>0</v>
      </c>
      <c r="AA2003" s="12">
        <v>215</v>
      </c>
      <c r="AB2003" s="12">
        <v>0</v>
      </c>
      <c r="AC2003" s="12">
        <v>0</v>
      </c>
      <c r="AD2003" s="12">
        <v>0.30366160000000009</v>
      </c>
      <c r="AE2003" s="12">
        <v>0.55862675000000006</v>
      </c>
      <c r="AF2003" s="12">
        <v>0.68185920000000044</v>
      </c>
      <c r="AG2003" s="52">
        <v>215</v>
      </c>
      <c r="AH2003" t="s">
        <v>22</v>
      </c>
      <c r="AI2003" t="s">
        <v>23</v>
      </c>
      <c r="AJ2003" s="21">
        <f t="shared" si="284"/>
        <v>65.287244000000015</v>
      </c>
      <c r="AK2003" s="21">
        <f t="shared" si="285"/>
        <v>120.10475125000001</v>
      </c>
      <c r="AL2003" s="21">
        <f t="shared" si="286"/>
        <v>146.59972800000008</v>
      </c>
      <c r="AM2003" s="12">
        <v>2.67</v>
      </c>
      <c r="AN2003" s="12">
        <v>0</v>
      </c>
      <c r="AO2003" s="12">
        <v>0</v>
      </c>
      <c r="AP2003" s="12">
        <v>0</v>
      </c>
      <c r="AQ2003" s="22">
        <f t="shared" si="287"/>
        <v>174.31694148000003</v>
      </c>
      <c r="AR2003" s="22">
        <f t="shared" si="288"/>
        <v>320.67968583750002</v>
      </c>
      <c r="AS2003" s="22">
        <f t="shared" si="289"/>
        <v>391.42127376000019</v>
      </c>
      <c r="AT2003" s="22">
        <f t="shared" si="290"/>
        <v>0</v>
      </c>
      <c r="AU2003" s="22">
        <f t="shared" si="291"/>
        <v>0</v>
      </c>
      <c r="AV2003" s="22">
        <f t="shared" si="292"/>
        <v>0</v>
      </c>
      <c r="AW2003">
        <v>2040</v>
      </c>
      <c r="AX2003" t="s">
        <v>24</v>
      </c>
      <c r="AY2003" s="12">
        <v>999</v>
      </c>
      <c r="AZ2003" t="s">
        <v>414</v>
      </c>
      <c r="BA2003">
        <v>2</v>
      </c>
      <c r="BB2003">
        <v>25</v>
      </c>
      <c r="BC2003">
        <v>0</v>
      </c>
      <c r="BD2003">
        <v>2023</v>
      </c>
      <c r="BE2003" t="s">
        <v>415</v>
      </c>
    </row>
    <row r="2004" spans="1:57" x14ac:dyDescent="0.2">
      <c r="A2004">
        <v>112</v>
      </c>
      <c r="B2004">
        <v>2023</v>
      </c>
      <c r="C2004" t="s">
        <v>15</v>
      </c>
      <c r="D2004" t="s">
        <v>14</v>
      </c>
      <c r="E2004" t="s">
        <v>413</v>
      </c>
      <c r="H2004" t="s">
        <v>413</v>
      </c>
      <c r="I2004" t="s">
        <v>19</v>
      </c>
      <c r="J2004" t="s">
        <v>413</v>
      </c>
      <c r="L2004" s="12">
        <v>0</v>
      </c>
      <c r="M2004" s="12">
        <v>0</v>
      </c>
      <c r="N2004" s="12">
        <v>0</v>
      </c>
      <c r="O2004" t="s">
        <v>25</v>
      </c>
      <c r="P2004" t="s">
        <v>25</v>
      </c>
      <c r="Q2004" s="12">
        <v>0</v>
      </c>
      <c r="R2004" s="12">
        <v>0</v>
      </c>
      <c r="S2004" s="12">
        <v>0</v>
      </c>
      <c r="T2004" s="12">
        <v>0</v>
      </c>
      <c r="U2004" s="12">
        <v>0</v>
      </c>
      <c r="V2004" s="12">
        <v>0</v>
      </c>
      <c r="W2004" s="12">
        <v>0</v>
      </c>
      <c r="X2004" t="s">
        <v>22</v>
      </c>
      <c r="Y2004" t="s">
        <v>23</v>
      </c>
      <c r="Z2004" s="12">
        <v>0</v>
      </c>
      <c r="AA2004" s="12">
        <v>215</v>
      </c>
      <c r="AB2004" s="12">
        <v>0</v>
      </c>
      <c r="AC2004" s="12">
        <v>0</v>
      </c>
      <c r="AD2004" s="12">
        <v>0.31024930000000006</v>
      </c>
      <c r="AE2004" s="12">
        <v>0.57074571875000002</v>
      </c>
      <c r="AF2004" s="12">
        <v>0.69665160000000037</v>
      </c>
      <c r="AG2004" s="52">
        <v>215</v>
      </c>
      <c r="AH2004" t="s">
        <v>22</v>
      </c>
      <c r="AI2004" t="s">
        <v>23</v>
      </c>
      <c r="AJ2004" s="21">
        <f t="shared" si="284"/>
        <v>66.70359950000001</v>
      </c>
      <c r="AK2004" s="21">
        <f t="shared" si="285"/>
        <v>122.71032953125001</v>
      </c>
      <c r="AL2004" s="21">
        <f t="shared" si="286"/>
        <v>149.78009400000008</v>
      </c>
      <c r="AM2004" s="12">
        <v>2.67</v>
      </c>
      <c r="AN2004" s="12">
        <v>0</v>
      </c>
      <c r="AO2004" s="12">
        <v>0</v>
      </c>
      <c r="AP2004" s="12">
        <v>0</v>
      </c>
      <c r="AQ2004" s="22">
        <f t="shared" si="287"/>
        <v>178.09861066500002</v>
      </c>
      <c r="AR2004" s="22">
        <f t="shared" si="288"/>
        <v>327.63657984843752</v>
      </c>
      <c r="AS2004" s="22">
        <f t="shared" si="289"/>
        <v>399.9128509800002</v>
      </c>
      <c r="AT2004" s="22">
        <f t="shared" si="290"/>
        <v>0</v>
      </c>
      <c r="AU2004" s="22">
        <f t="shared" si="291"/>
        <v>0</v>
      </c>
      <c r="AV2004" s="22">
        <f t="shared" si="292"/>
        <v>0</v>
      </c>
      <c r="AW2004">
        <v>2045</v>
      </c>
      <c r="AX2004" t="s">
        <v>24</v>
      </c>
      <c r="AY2004" s="12">
        <v>999</v>
      </c>
      <c r="AZ2004" t="s">
        <v>414</v>
      </c>
      <c r="BA2004">
        <v>2</v>
      </c>
      <c r="BB2004">
        <v>25</v>
      </c>
      <c r="BC2004">
        <v>0</v>
      </c>
      <c r="BD2004">
        <v>2023</v>
      </c>
      <c r="BE2004" t="s">
        <v>415</v>
      </c>
    </row>
    <row r="2005" spans="1:57" x14ac:dyDescent="0.2">
      <c r="A2005">
        <v>112</v>
      </c>
      <c r="B2005">
        <v>2023</v>
      </c>
      <c r="C2005" t="s">
        <v>15</v>
      </c>
      <c r="D2005" t="s">
        <v>14</v>
      </c>
      <c r="E2005" t="s">
        <v>413</v>
      </c>
      <c r="H2005" t="s">
        <v>413</v>
      </c>
      <c r="I2005" t="s">
        <v>19</v>
      </c>
      <c r="J2005" t="s">
        <v>413</v>
      </c>
      <c r="L2005" s="12">
        <v>0</v>
      </c>
      <c r="M2005" s="12">
        <v>0</v>
      </c>
      <c r="N2005" s="12">
        <v>0</v>
      </c>
      <c r="O2005" t="s">
        <v>25</v>
      </c>
      <c r="P2005" t="s">
        <v>25</v>
      </c>
      <c r="Q2005" s="12">
        <v>0</v>
      </c>
      <c r="R2005" s="12">
        <v>0</v>
      </c>
      <c r="S2005" s="12">
        <v>0</v>
      </c>
      <c r="T2005" s="12">
        <v>0</v>
      </c>
      <c r="U2005" s="12">
        <v>0</v>
      </c>
      <c r="V2005" s="12">
        <v>0</v>
      </c>
      <c r="W2005" s="12">
        <v>0</v>
      </c>
      <c r="X2005" t="s">
        <v>22</v>
      </c>
      <c r="Y2005" t="s">
        <v>23</v>
      </c>
      <c r="Z2005" s="12">
        <v>0</v>
      </c>
      <c r="AA2005" s="12">
        <v>215</v>
      </c>
      <c r="AB2005" s="12">
        <v>0</v>
      </c>
      <c r="AC2005" s="12">
        <v>0</v>
      </c>
      <c r="AD2005" s="12">
        <v>0.31683700000000004</v>
      </c>
      <c r="AE2005" s="12">
        <v>0.58286468749999987</v>
      </c>
      <c r="AF2005" s="12">
        <v>0.7114440000000003</v>
      </c>
      <c r="AG2005" s="52">
        <v>215</v>
      </c>
      <c r="AH2005" t="s">
        <v>22</v>
      </c>
      <c r="AI2005" t="s">
        <v>23</v>
      </c>
      <c r="AJ2005" s="21">
        <f t="shared" si="284"/>
        <v>68.119955000000004</v>
      </c>
      <c r="AK2005" s="21">
        <f t="shared" si="285"/>
        <v>125.31590781249997</v>
      </c>
      <c r="AL2005" s="21">
        <f t="shared" si="286"/>
        <v>152.96046000000007</v>
      </c>
      <c r="AM2005" s="12">
        <v>2.67</v>
      </c>
      <c r="AN2005" s="12">
        <v>0</v>
      </c>
      <c r="AO2005" s="12">
        <v>0</v>
      </c>
      <c r="AP2005" s="12">
        <v>0</v>
      </c>
      <c r="AQ2005" s="22">
        <f t="shared" si="287"/>
        <v>181.88027984999999</v>
      </c>
      <c r="AR2005" s="22">
        <f t="shared" si="288"/>
        <v>334.59347385937491</v>
      </c>
      <c r="AS2005" s="22">
        <f t="shared" si="289"/>
        <v>408.40442820000015</v>
      </c>
      <c r="AT2005" s="22">
        <f t="shared" si="290"/>
        <v>0</v>
      </c>
      <c r="AU2005" s="22">
        <f t="shared" si="291"/>
        <v>0</v>
      </c>
      <c r="AV2005" s="22">
        <f t="shared" si="292"/>
        <v>0</v>
      </c>
      <c r="AW2005">
        <v>2050</v>
      </c>
      <c r="AX2005" t="s">
        <v>24</v>
      </c>
      <c r="AY2005" s="12">
        <v>999</v>
      </c>
      <c r="AZ2005" t="s">
        <v>414</v>
      </c>
      <c r="BA2005">
        <v>2</v>
      </c>
      <c r="BB2005">
        <v>25</v>
      </c>
      <c r="BC2005">
        <v>0</v>
      </c>
      <c r="BD2005">
        <v>2023</v>
      </c>
      <c r="BE2005" t="s">
        <v>415</v>
      </c>
    </row>
    <row r="2006" spans="1:57" x14ac:dyDescent="0.2">
      <c r="A2006">
        <v>112</v>
      </c>
      <c r="B2006">
        <v>2023</v>
      </c>
      <c r="C2006" t="s">
        <v>15</v>
      </c>
      <c r="D2006" t="s">
        <v>14</v>
      </c>
      <c r="E2006" t="s">
        <v>413</v>
      </c>
      <c r="H2006" t="s">
        <v>413</v>
      </c>
      <c r="I2006" t="s">
        <v>19</v>
      </c>
      <c r="J2006" t="s">
        <v>413</v>
      </c>
      <c r="L2006" s="12">
        <v>0</v>
      </c>
      <c r="M2006" s="12">
        <v>0</v>
      </c>
      <c r="N2006" s="12">
        <v>0</v>
      </c>
      <c r="O2006" t="s">
        <v>25</v>
      </c>
      <c r="P2006" t="s">
        <v>25</v>
      </c>
      <c r="Q2006" s="12">
        <v>0</v>
      </c>
      <c r="R2006" s="12">
        <v>0</v>
      </c>
      <c r="S2006" s="12">
        <v>0</v>
      </c>
      <c r="T2006" s="12">
        <v>0</v>
      </c>
      <c r="U2006" s="12">
        <v>0</v>
      </c>
      <c r="V2006" s="12">
        <v>0</v>
      </c>
      <c r="W2006" s="12">
        <v>0</v>
      </c>
      <c r="X2006" t="s">
        <v>22</v>
      </c>
      <c r="Y2006" t="s">
        <v>23</v>
      </c>
      <c r="Z2006" s="12">
        <v>0</v>
      </c>
      <c r="AA2006" s="12">
        <v>215</v>
      </c>
      <c r="AB2006" s="12">
        <v>0</v>
      </c>
      <c r="AC2006" s="12">
        <v>0</v>
      </c>
      <c r="AD2006" s="12">
        <v>0.25096000000000002</v>
      </c>
      <c r="AE2006" s="12">
        <v>0.46167499999999995</v>
      </c>
      <c r="AF2006" s="12">
        <v>0.56352000000000024</v>
      </c>
      <c r="AG2006" s="52">
        <v>215</v>
      </c>
      <c r="AH2006" t="s">
        <v>22</v>
      </c>
      <c r="AI2006" t="s">
        <v>23</v>
      </c>
      <c r="AJ2006" s="21">
        <f t="shared" si="284"/>
        <v>53.956400000000002</v>
      </c>
      <c r="AK2006" s="21">
        <f t="shared" si="285"/>
        <v>99.260124999999988</v>
      </c>
      <c r="AL2006" s="21">
        <f t="shared" si="286"/>
        <v>121.15680000000005</v>
      </c>
      <c r="AM2006" s="12">
        <v>2.67</v>
      </c>
      <c r="AN2006" s="12">
        <v>0</v>
      </c>
      <c r="AO2006" s="12">
        <v>0</v>
      </c>
      <c r="AP2006" s="12">
        <v>0</v>
      </c>
      <c r="AQ2006" s="22">
        <f t="shared" si="287"/>
        <v>144.06358800000001</v>
      </c>
      <c r="AR2006" s="22">
        <f t="shared" si="288"/>
        <v>265.02453374999999</v>
      </c>
      <c r="AS2006" s="22">
        <f t="shared" si="289"/>
        <v>323.48865600000011</v>
      </c>
      <c r="AT2006" s="22">
        <f t="shared" si="290"/>
        <v>0</v>
      </c>
      <c r="AU2006" s="22">
        <f t="shared" si="291"/>
        <v>0</v>
      </c>
      <c r="AV2006" s="22">
        <f t="shared" si="292"/>
        <v>0</v>
      </c>
      <c r="AW2006">
        <v>2023</v>
      </c>
      <c r="AX2006" t="s">
        <v>27</v>
      </c>
      <c r="AY2006" s="12">
        <v>999</v>
      </c>
      <c r="AZ2006" t="s">
        <v>414</v>
      </c>
      <c r="BA2006">
        <v>2</v>
      </c>
      <c r="BB2006">
        <v>25</v>
      </c>
      <c r="BC2006">
        <v>0</v>
      </c>
      <c r="BD2006">
        <v>2023</v>
      </c>
      <c r="BE2006" t="s">
        <v>415</v>
      </c>
    </row>
    <row r="2007" spans="1:57" x14ac:dyDescent="0.2">
      <c r="A2007">
        <v>112</v>
      </c>
      <c r="B2007">
        <v>2023</v>
      </c>
      <c r="C2007" t="s">
        <v>15</v>
      </c>
      <c r="D2007" t="s">
        <v>14</v>
      </c>
      <c r="E2007" t="s">
        <v>413</v>
      </c>
      <c r="H2007" t="s">
        <v>413</v>
      </c>
      <c r="I2007" t="s">
        <v>19</v>
      </c>
      <c r="J2007" t="s">
        <v>413</v>
      </c>
      <c r="L2007" s="12">
        <v>0</v>
      </c>
      <c r="M2007" s="12">
        <v>0</v>
      </c>
      <c r="N2007" s="12">
        <v>0</v>
      </c>
      <c r="O2007" t="s">
        <v>25</v>
      </c>
      <c r="P2007" t="s">
        <v>25</v>
      </c>
      <c r="Q2007" s="12">
        <v>0</v>
      </c>
      <c r="R2007" s="12">
        <v>0</v>
      </c>
      <c r="S2007" s="12">
        <v>0</v>
      </c>
      <c r="T2007" s="12">
        <v>0</v>
      </c>
      <c r="U2007" s="12">
        <v>0</v>
      </c>
      <c r="V2007" s="12">
        <v>0</v>
      </c>
      <c r="W2007" s="12">
        <v>0</v>
      </c>
      <c r="X2007" t="s">
        <v>22</v>
      </c>
      <c r="Y2007" t="s">
        <v>23</v>
      </c>
      <c r="Z2007" s="12">
        <v>0</v>
      </c>
      <c r="AA2007" s="12">
        <v>215</v>
      </c>
      <c r="AB2007" s="12">
        <v>0</v>
      </c>
      <c r="AC2007" s="12">
        <v>0</v>
      </c>
      <c r="AD2007" s="12">
        <v>0.25096000000000002</v>
      </c>
      <c r="AE2007" s="12">
        <v>0.46167499999999995</v>
      </c>
      <c r="AF2007" s="12">
        <v>0.56352000000000024</v>
      </c>
      <c r="AG2007" s="52">
        <v>215</v>
      </c>
      <c r="AH2007" t="s">
        <v>22</v>
      </c>
      <c r="AI2007" t="s">
        <v>23</v>
      </c>
      <c r="AJ2007" s="21">
        <f t="shared" si="284"/>
        <v>53.956400000000002</v>
      </c>
      <c r="AK2007" s="21">
        <f t="shared" si="285"/>
        <v>99.260124999999988</v>
      </c>
      <c r="AL2007" s="21">
        <f t="shared" si="286"/>
        <v>121.15680000000005</v>
      </c>
      <c r="AM2007" s="12">
        <v>2.67</v>
      </c>
      <c r="AN2007" s="12">
        <v>0</v>
      </c>
      <c r="AO2007" s="12">
        <v>0</v>
      </c>
      <c r="AP2007" s="12">
        <v>0</v>
      </c>
      <c r="AQ2007" s="22">
        <f t="shared" si="287"/>
        <v>144.06358800000001</v>
      </c>
      <c r="AR2007" s="22">
        <f t="shared" si="288"/>
        <v>265.02453374999999</v>
      </c>
      <c r="AS2007" s="22">
        <f t="shared" si="289"/>
        <v>323.48865600000011</v>
      </c>
      <c r="AT2007" s="22">
        <f t="shared" si="290"/>
        <v>0</v>
      </c>
      <c r="AU2007" s="22">
        <f t="shared" si="291"/>
        <v>0</v>
      </c>
      <c r="AV2007" s="22">
        <f t="shared" si="292"/>
        <v>0</v>
      </c>
      <c r="AW2007">
        <v>2030</v>
      </c>
      <c r="AX2007" t="s">
        <v>27</v>
      </c>
      <c r="AY2007" s="12">
        <v>999</v>
      </c>
      <c r="AZ2007" t="s">
        <v>414</v>
      </c>
      <c r="BA2007">
        <v>2</v>
      </c>
      <c r="BB2007">
        <v>25</v>
      </c>
      <c r="BC2007">
        <v>0</v>
      </c>
      <c r="BD2007">
        <v>2023</v>
      </c>
      <c r="BE2007" t="s">
        <v>415</v>
      </c>
    </row>
    <row r="2008" spans="1:57" x14ac:dyDescent="0.2">
      <c r="A2008">
        <v>112</v>
      </c>
      <c r="B2008">
        <v>2023</v>
      </c>
      <c r="C2008" t="s">
        <v>15</v>
      </c>
      <c r="D2008" t="s">
        <v>14</v>
      </c>
      <c r="E2008" t="s">
        <v>413</v>
      </c>
      <c r="H2008" t="s">
        <v>413</v>
      </c>
      <c r="I2008" t="s">
        <v>19</v>
      </c>
      <c r="J2008" t="s">
        <v>413</v>
      </c>
      <c r="L2008" s="12">
        <v>0</v>
      </c>
      <c r="M2008" s="12">
        <v>0</v>
      </c>
      <c r="N2008" s="12">
        <v>0</v>
      </c>
      <c r="O2008" t="s">
        <v>25</v>
      </c>
      <c r="P2008" t="s">
        <v>25</v>
      </c>
      <c r="Q2008" s="12">
        <v>0</v>
      </c>
      <c r="R2008" s="12">
        <v>0</v>
      </c>
      <c r="S2008" s="12">
        <v>0</v>
      </c>
      <c r="T2008" s="12">
        <v>0</v>
      </c>
      <c r="U2008" s="12">
        <v>0</v>
      </c>
      <c r="V2008" s="12">
        <v>0</v>
      </c>
      <c r="W2008" s="12">
        <v>0</v>
      </c>
      <c r="X2008" t="s">
        <v>22</v>
      </c>
      <c r="Y2008" t="s">
        <v>23</v>
      </c>
      <c r="Z2008" s="12">
        <v>0</v>
      </c>
      <c r="AA2008" s="12">
        <v>215</v>
      </c>
      <c r="AB2008" s="12">
        <v>0</v>
      </c>
      <c r="AC2008" s="12">
        <v>0</v>
      </c>
      <c r="AD2008" s="12">
        <v>0.25221480000000002</v>
      </c>
      <c r="AE2008" s="12">
        <v>0.46398337499999998</v>
      </c>
      <c r="AF2008" s="12">
        <v>0.56633760000000022</v>
      </c>
      <c r="AG2008" s="52">
        <v>215</v>
      </c>
      <c r="AH2008" t="s">
        <v>22</v>
      </c>
      <c r="AI2008" t="s">
        <v>23</v>
      </c>
      <c r="AJ2008" s="21">
        <f t="shared" si="284"/>
        <v>54.226182000000001</v>
      </c>
      <c r="AK2008" s="21">
        <f t="shared" si="285"/>
        <v>99.756425624999991</v>
      </c>
      <c r="AL2008" s="21">
        <f t="shared" si="286"/>
        <v>121.76258400000005</v>
      </c>
      <c r="AM2008" s="12">
        <v>2.67</v>
      </c>
      <c r="AN2008" s="12">
        <v>0</v>
      </c>
      <c r="AO2008" s="12">
        <v>0</v>
      </c>
      <c r="AP2008" s="12">
        <v>0</v>
      </c>
      <c r="AQ2008" s="22">
        <f t="shared" si="287"/>
        <v>144.78390594000001</v>
      </c>
      <c r="AR2008" s="22">
        <f t="shared" si="288"/>
        <v>266.34965641874999</v>
      </c>
      <c r="AS2008" s="22">
        <f t="shared" si="289"/>
        <v>325.10609928000014</v>
      </c>
      <c r="AT2008" s="22">
        <f t="shared" si="290"/>
        <v>0</v>
      </c>
      <c r="AU2008" s="22">
        <f t="shared" si="291"/>
        <v>0</v>
      </c>
      <c r="AV2008" s="22">
        <f t="shared" si="292"/>
        <v>0</v>
      </c>
      <c r="AW2008">
        <v>2035</v>
      </c>
      <c r="AX2008" t="s">
        <v>27</v>
      </c>
      <c r="AY2008" s="12">
        <v>999</v>
      </c>
      <c r="AZ2008" t="s">
        <v>414</v>
      </c>
      <c r="BA2008">
        <v>2</v>
      </c>
      <c r="BB2008">
        <v>25</v>
      </c>
      <c r="BC2008">
        <v>0</v>
      </c>
      <c r="BD2008">
        <v>2023</v>
      </c>
      <c r="BE2008" t="s">
        <v>415</v>
      </c>
    </row>
    <row r="2009" spans="1:57" x14ac:dyDescent="0.2">
      <c r="A2009">
        <v>112</v>
      </c>
      <c r="B2009">
        <v>2023</v>
      </c>
      <c r="C2009" t="s">
        <v>15</v>
      </c>
      <c r="D2009" t="s">
        <v>14</v>
      </c>
      <c r="E2009" t="s">
        <v>413</v>
      </c>
      <c r="H2009" t="s">
        <v>413</v>
      </c>
      <c r="I2009" t="s">
        <v>19</v>
      </c>
      <c r="J2009" t="s">
        <v>413</v>
      </c>
      <c r="L2009" s="12">
        <v>0</v>
      </c>
      <c r="M2009" s="12">
        <v>0</v>
      </c>
      <c r="N2009" s="12">
        <v>0</v>
      </c>
      <c r="O2009" t="s">
        <v>25</v>
      </c>
      <c r="P2009" t="s">
        <v>25</v>
      </c>
      <c r="Q2009" s="12">
        <v>0</v>
      </c>
      <c r="R2009" s="12">
        <v>0</v>
      </c>
      <c r="S2009" s="12">
        <v>0</v>
      </c>
      <c r="T2009" s="12">
        <v>0</v>
      </c>
      <c r="U2009" s="12">
        <v>0</v>
      </c>
      <c r="V2009" s="12">
        <v>0</v>
      </c>
      <c r="W2009" s="12">
        <v>0</v>
      </c>
      <c r="X2009" t="s">
        <v>22</v>
      </c>
      <c r="Y2009" t="s">
        <v>23</v>
      </c>
      <c r="Z2009" s="12">
        <v>0</v>
      </c>
      <c r="AA2009" s="12">
        <v>215</v>
      </c>
      <c r="AB2009" s="12">
        <v>0</v>
      </c>
      <c r="AC2009" s="12">
        <v>0</v>
      </c>
      <c r="AD2009" s="12">
        <v>0.25346960000000007</v>
      </c>
      <c r="AE2009" s="12">
        <v>0.46629175</v>
      </c>
      <c r="AF2009" s="12">
        <v>0.56915520000000031</v>
      </c>
      <c r="AG2009" s="52">
        <v>215</v>
      </c>
      <c r="AH2009" t="s">
        <v>22</v>
      </c>
      <c r="AI2009" t="s">
        <v>23</v>
      </c>
      <c r="AJ2009" s="21">
        <f t="shared" si="284"/>
        <v>54.495964000000015</v>
      </c>
      <c r="AK2009" s="21">
        <f t="shared" si="285"/>
        <v>100.25272624999999</v>
      </c>
      <c r="AL2009" s="21">
        <f t="shared" si="286"/>
        <v>122.36836800000006</v>
      </c>
      <c r="AM2009" s="12">
        <v>2.67</v>
      </c>
      <c r="AN2009" s="12">
        <v>0</v>
      </c>
      <c r="AO2009" s="12">
        <v>0</v>
      </c>
      <c r="AP2009" s="12">
        <v>0</v>
      </c>
      <c r="AQ2009" s="22">
        <f t="shared" si="287"/>
        <v>145.50422388000004</v>
      </c>
      <c r="AR2009" s="22">
        <f t="shared" si="288"/>
        <v>267.67477908749999</v>
      </c>
      <c r="AS2009" s="22">
        <f t="shared" si="289"/>
        <v>326.72354256000017</v>
      </c>
      <c r="AT2009" s="22">
        <f t="shared" si="290"/>
        <v>0</v>
      </c>
      <c r="AU2009" s="22">
        <f t="shared" si="291"/>
        <v>0</v>
      </c>
      <c r="AV2009" s="22">
        <f t="shared" si="292"/>
        <v>0</v>
      </c>
      <c r="AW2009">
        <v>2040</v>
      </c>
      <c r="AX2009" t="s">
        <v>27</v>
      </c>
      <c r="AY2009" s="12">
        <v>999</v>
      </c>
      <c r="AZ2009" t="s">
        <v>414</v>
      </c>
      <c r="BA2009">
        <v>2</v>
      </c>
      <c r="BB2009">
        <v>25</v>
      </c>
      <c r="BC2009">
        <v>0</v>
      </c>
      <c r="BD2009">
        <v>2023</v>
      </c>
      <c r="BE2009" t="s">
        <v>415</v>
      </c>
    </row>
    <row r="2010" spans="1:57" x14ac:dyDescent="0.2">
      <c r="A2010">
        <v>112</v>
      </c>
      <c r="B2010">
        <v>2023</v>
      </c>
      <c r="C2010" t="s">
        <v>15</v>
      </c>
      <c r="D2010" t="s">
        <v>14</v>
      </c>
      <c r="E2010" t="s">
        <v>413</v>
      </c>
      <c r="H2010" t="s">
        <v>413</v>
      </c>
      <c r="I2010" t="s">
        <v>19</v>
      </c>
      <c r="J2010" t="s">
        <v>413</v>
      </c>
      <c r="L2010" s="12">
        <v>0</v>
      </c>
      <c r="M2010" s="12">
        <v>0</v>
      </c>
      <c r="N2010" s="12">
        <v>0</v>
      </c>
      <c r="O2010" t="s">
        <v>25</v>
      </c>
      <c r="P2010" t="s">
        <v>25</v>
      </c>
      <c r="Q2010" s="12">
        <v>0</v>
      </c>
      <c r="R2010" s="12">
        <v>0</v>
      </c>
      <c r="S2010" s="12">
        <v>0</v>
      </c>
      <c r="T2010" s="12">
        <v>0</v>
      </c>
      <c r="U2010" s="12">
        <v>0</v>
      </c>
      <c r="V2010" s="12">
        <v>0</v>
      </c>
      <c r="W2010" s="12">
        <v>0</v>
      </c>
      <c r="X2010" t="s">
        <v>22</v>
      </c>
      <c r="Y2010" t="s">
        <v>23</v>
      </c>
      <c r="Z2010" s="12">
        <v>0</v>
      </c>
      <c r="AA2010" s="12">
        <v>215</v>
      </c>
      <c r="AB2010" s="12">
        <v>0</v>
      </c>
      <c r="AC2010" s="12">
        <v>0</v>
      </c>
      <c r="AD2010" s="12">
        <v>0.25168151000000005</v>
      </c>
      <c r="AE2010" s="12">
        <v>0.46300231562499999</v>
      </c>
      <c r="AF2010" s="12">
        <v>0.56514012000000025</v>
      </c>
      <c r="AG2010" s="52">
        <v>215</v>
      </c>
      <c r="AH2010" t="s">
        <v>22</v>
      </c>
      <c r="AI2010" t="s">
        <v>23</v>
      </c>
      <c r="AJ2010" s="21">
        <f t="shared" si="284"/>
        <v>54.111524650000014</v>
      </c>
      <c r="AK2010" s="21">
        <f t="shared" si="285"/>
        <v>99.545497859375004</v>
      </c>
      <c r="AL2010" s="21">
        <f t="shared" si="286"/>
        <v>121.50512580000006</v>
      </c>
      <c r="AM2010" s="12">
        <v>2.67</v>
      </c>
      <c r="AN2010" s="12">
        <v>0</v>
      </c>
      <c r="AO2010" s="12">
        <v>0</v>
      </c>
      <c r="AP2010" s="12">
        <v>0</v>
      </c>
      <c r="AQ2010" s="22">
        <f t="shared" si="287"/>
        <v>144.47777081550004</v>
      </c>
      <c r="AR2010" s="22">
        <f t="shared" si="288"/>
        <v>265.78647928453125</v>
      </c>
      <c r="AS2010" s="22">
        <f t="shared" si="289"/>
        <v>324.41868588600016</v>
      </c>
      <c r="AT2010" s="22">
        <f t="shared" si="290"/>
        <v>0</v>
      </c>
      <c r="AU2010" s="22">
        <f t="shared" si="291"/>
        <v>0</v>
      </c>
      <c r="AV2010" s="22">
        <f t="shared" si="292"/>
        <v>0</v>
      </c>
      <c r="AW2010">
        <v>2045</v>
      </c>
      <c r="AX2010" t="s">
        <v>27</v>
      </c>
      <c r="AY2010" s="12">
        <v>999</v>
      </c>
      <c r="AZ2010" t="s">
        <v>414</v>
      </c>
      <c r="BA2010">
        <v>2</v>
      </c>
      <c r="BB2010">
        <v>25</v>
      </c>
      <c r="BC2010">
        <v>0</v>
      </c>
      <c r="BD2010">
        <v>2023</v>
      </c>
      <c r="BE2010" t="s">
        <v>415</v>
      </c>
    </row>
    <row r="2011" spans="1:57" x14ac:dyDescent="0.2">
      <c r="A2011">
        <v>112</v>
      </c>
      <c r="B2011">
        <v>2023</v>
      </c>
      <c r="C2011" t="s">
        <v>15</v>
      </c>
      <c r="D2011" t="s">
        <v>14</v>
      </c>
      <c r="E2011" t="s">
        <v>413</v>
      </c>
      <c r="H2011" t="s">
        <v>413</v>
      </c>
      <c r="I2011" t="s">
        <v>19</v>
      </c>
      <c r="J2011" t="s">
        <v>413</v>
      </c>
      <c r="L2011" s="12">
        <v>0</v>
      </c>
      <c r="M2011" s="12">
        <v>0</v>
      </c>
      <c r="N2011" s="12">
        <v>0</v>
      </c>
      <c r="O2011" t="s">
        <v>25</v>
      </c>
      <c r="P2011" t="s">
        <v>25</v>
      </c>
      <c r="Q2011" s="12">
        <v>0</v>
      </c>
      <c r="R2011" s="12">
        <v>0</v>
      </c>
      <c r="S2011" s="12">
        <v>0</v>
      </c>
      <c r="T2011" s="12">
        <v>0</v>
      </c>
      <c r="U2011" s="12">
        <v>0</v>
      </c>
      <c r="V2011" s="12">
        <v>0</v>
      </c>
      <c r="W2011" s="12">
        <v>0</v>
      </c>
      <c r="X2011" t="s">
        <v>22</v>
      </c>
      <c r="Y2011" t="s">
        <v>23</v>
      </c>
      <c r="Z2011" s="12">
        <v>0</v>
      </c>
      <c r="AA2011" s="12">
        <v>215</v>
      </c>
      <c r="AB2011" s="12">
        <v>0</v>
      </c>
      <c r="AC2011" s="12">
        <v>0</v>
      </c>
      <c r="AD2011" s="12">
        <v>0.24989342000000003</v>
      </c>
      <c r="AE2011" s="12">
        <v>0.45971288124999987</v>
      </c>
      <c r="AF2011" s="12">
        <v>0.5611250400000003</v>
      </c>
      <c r="AG2011" s="52">
        <v>215</v>
      </c>
      <c r="AH2011" t="s">
        <v>22</v>
      </c>
      <c r="AI2011" t="s">
        <v>23</v>
      </c>
      <c r="AJ2011" s="21">
        <f t="shared" si="284"/>
        <v>53.727085300000006</v>
      </c>
      <c r="AK2011" s="21">
        <f t="shared" si="285"/>
        <v>98.838269468749971</v>
      </c>
      <c r="AL2011" s="21">
        <f t="shared" si="286"/>
        <v>120.64188360000006</v>
      </c>
      <c r="AM2011" s="12">
        <v>2.67</v>
      </c>
      <c r="AN2011" s="12">
        <v>0</v>
      </c>
      <c r="AO2011" s="12">
        <v>0</v>
      </c>
      <c r="AP2011" s="12">
        <v>0</v>
      </c>
      <c r="AQ2011" s="22">
        <f t="shared" si="287"/>
        <v>143.451317751</v>
      </c>
      <c r="AR2011" s="22">
        <f t="shared" si="288"/>
        <v>263.89817948156241</v>
      </c>
      <c r="AS2011" s="22">
        <f t="shared" si="289"/>
        <v>322.11382921200016</v>
      </c>
      <c r="AT2011" s="22">
        <f t="shared" si="290"/>
        <v>0</v>
      </c>
      <c r="AU2011" s="22">
        <f t="shared" si="291"/>
        <v>0</v>
      </c>
      <c r="AV2011" s="22">
        <f t="shared" si="292"/>
        <v>0</v>
      </c>
      <c r="AW2011">
        <v>2050</v>
      </c>
      <c r="AX2011" t="s">
        <v>27</v>
      </c>
      <c r="AY2011" s="12">
        <v>999</v>
      </c>
      <c r="AZ2011" t="s">
        <v>414</v>
      </c>
      <c r="BA2011">
        <v>2</v>
      </c>
      <c r="BB2011">
        <v>25</v>
      </c>
      <c r="BC2011">
        <v>0</v>
      </c>
      <c r="BD2011">
        <v>2023</v>
      </c>
      <c r="BE2011" t="s">
        <v>415</v>
      </c>
    </row>
    <row r="2012" spans="1:57" x14ac:dyDescent="0.2">
      <c r="A2012">
        <v>112</v>
      </c>
      <c r="B2012">
        <v>2023</v>
      </c>
      <c r="C2012" t="s">
        <v>15</v>
      </c>
      <c r="D2012" t="s">
        <v>14</v>
      </c>
      <c r="E2012" t="s">
        <v>413</v>
      </c>
      <c r="H2012" t="s">
        <v>413</v>
      </c>
      <c r="I2012" t="s">
        <v>19</v>
      </c>
      <c r="J2012" t="s">
        <v>413</v>
      </c>
      <c r="L2012" s="12">
        <v>0</v>
      </c>
      <c r="M2012" s="12">
        <v>0</v>
      </c>
      <c r="N2012" s="12">
        <v>0</v>
      </c>
      <c r="O2012" t="s">
        <v>25</v>
      </c>
      <c r="P2012" t="s">
        <v>25</v>
      </c>
      <c r="Q2012" s="12">
        <v>0</v>
      </c>
      <c r="R2012" s="12">
        <v>0</v>
      </c>
      <c r="S2012" s="12">
        <v>0</v>
      </c>
      <c r="T2012" s="12">
        <v>0</v>
      </c>
      <c r="U2012" s="12">
        <v>0</v>
      </c>
      <c r="V2012" s="12">
        <v>0</v>
      </c>
      <c r="W2012" s="12">
        <v>0</v>
      </c>
      <c r="X2012" t="s">
        <v>22</v>
      </c>
      <c r="Y2012" t="s">
        <v>23</v>
      </c>
      <c r="Z2012" s="12">
        <v>0</v>
      </c>
      <c r="AA2012" s="12">
        <v>215</v>
      </c>
      <c r="AB2012" s="12">
        <v>0</v>
      </c>
      <c r="AC2012" s="12">
        <v>0</v>
      </c>
      <c r="AD2012" s="12">
        <v>0.25096000000000002</v>
      </c>
      <c r="AE2012" s="12">
        <v>0.46167499999999995</v>
      </c>
      <c r="AF2012" s="12">
        <v>0.56352000000000024</v>
      </c>
      <c r="AG2012" s="52">
        <v>215</v>
      </c>
      <c r="AH2012" t="s">
        <v>22</v>
      </c>
      <c r="AI2012" t="s">
        <v>23</v>
      </c>
      <c r="AJ2012" s="21">
        <f t="shared" si="284"/>
        <v>53.956400000000002</v>
      </c>
      <c r="AK2012" s="21">
        <f t="shared" si="285"/>
        <v>99.260124999999988</v>
      </c>
      <c r="AL2012" s="21">
        <f t="shared" si="286"/>
        <v>121.15680000000005</v>
      </c>
      <c r="AM2012" s="12">
        <v>2.67</v>
      </c>
      <c r="AN2012" s="12">
        <v>0</v>
      </c>
      <c r="AO2012" s="12">
        <v>0</v>
      </c>
      <c r="AP2012" s="12">
        <v>0</v>
      </c>
      <c r="AQ2012" s="22">
        <f t="shared" si="287"/>
        <v>144.06358800000001</v>
      </c>
      <c r="AR2012" s="22">
        <f t="shared" si="288"/>
        <v>265.02453374999999</v>
      </c>
      <c r="AS2012" s="22">
        <f t="shared" si="289"/>
        <v>323.48865600000011</v>
      </c>
      <c r="AT2012" s="22">
        <f t="shared" si="290"/>
        <v>0</v>
      </c>
      <c r="AU2012" s="22">
        <f t="shared" si="291"/>
        <v>0</v>
      </c>
      <c r="AV2012" s="22">
        <f t="shared" si="292"/>
        <v>0</v>
      </c>
      <c r="AW2012">
        <v>2023</v>
      </c>
      <c r="AX2012" t="s">
        <v>28</v>
      </c>
      <c r="AY2012" s="12">
        <v>999</v>
      </c>
      <c r="AZ2012" t="s">
        <v>414</v>
      </c>
      <c r="BA2012">
        <v>2</v>
      </c>
      <c r="BB2012">
        <v>25</v>
      </c>
      <c r="BC2012">
        <v>0</v>
      </c>
      <c r="BD2012">
        <v>2023</v>
      </c>
      <c r="BE2012" t="s">
        <v>415</v>
      </c>
    </row>
    <row r="2013" spans="1:57" x14ac:dyDescent="0.2">
      <c r="A2013">
        <v>112</v>
      </c>
      <c r="B2013">
        <v>2023</v>
      </c>
      <c r="C2013" t="s">
        <v>15</v>
      </c>
      <c r="D2013" t="s">
        <v>14</v>
      </c>
      <c r="E2013" t="s">
        <v>413</v>
      </c>
      <c r="H2013" t="s">
        <v>413</v>
      </c>
      <c r="I2013" t="s">
        <v>19</v>
      </c>
      <c r="J2013" t="s">
        <v>413</v>
      </c>
      <c r="L2013" s="12">
        <v>0</v>
      </c>
      <c r="M2013" s="12">
        <v>0</v>
      </c>
      <c r="N2013" s="12">
        <v>0</v>
      </c>
      <c r="O2013" t="s">
        <v>25</v>
      </c>
      <c r="P2013" t="s">
        <v>25</v>
      </c>
      <c r="Q2013" s="12">
        <v>0</v>
      </c>
      <c r="R2013" s="12">
        <v>0</v>
      </c>
      <c r="S2013" s="12">
        <v>0</v>
      </c>
      <c r="T2013" s="12">
        <v>0</v>
      </c>
      <c r="U2013" s="12">
        <v>0</v>
      </c>
      <c r="V2013" s="12">
        <v>0</v>
      </c>
      <c r="W2013" s="12">
        <v>0</v>
      </c>
      <c r="X2013" t="s">
        <v>22</v>
      </c>
      <c r="Y2013" t="s">
        <v>23</v>
      </c>
      <c r="Z2013" s="12">
        <v>0</v>
      </c>
      <c r="AA2013" s="12">
        <v>215</v>
      </c>
      <c r="AB2013" s="12">
        <v>0</v>
      </c>
      <c r="AC2013" s="12">
        <v>0</v>
      </c>
      <c r="AD2013" s="12">
        <v>0.22586400000000001</v>
      </c>
      <c r="AE2013" s="12">
        <v>0.41550749999999997</v>
      </c>
      <c r="AF2013" s="12">
        <v>0.50716800000000029</v>
      </c>
      <c r="AG2013" s="52">
        <v>215</v>
      </c>
      <c r="AH2013" t="s">
        <v>22</v>
      </c>
      <c r="AI2013" t="s">
        <v>23</v>
      </c>
      <c r="AJ2013" s="21">
        <f t="shared" si="284"/>
        <v>48.560760000000002</v>
      </c>
      <c r="AK2013" s="21">
        <f t="shared" si="285"/>
        <v>89.334112499999989</v>
      </c>
      <c r="AL2013" s="21">
        <f t="shared" si="286"/>
        <v>109.04112000000006</v>
      </c>
      <c r="AM2013" s="12">
        <v>2.67</v>
      </c>
      <c r="AN2013" s="12">
        <v>0</v>
      </c>
      <c r="AO2013" s="12">
        <v>0</v>
      </c>
      <c r="AP2013" s="12">
        <v>0</v>
      </c>
      <c r="AQ2013" s="22">
        <f t="shared" si="287"/>
        <v>129.65722919999999</v>
      </c>
      <c r="AR2013" s="22">
        <f t="shared" si="288"/>
        <v>238.52208037499997</v>
      </c>
      <c r="AS2013" s="22">
        <f t="shared" si="289"/>
        <v>291.13979040000015</v>
      </c>
      <c r="AT2013" s="22">
        <f t="shared" si="290"/>
        <v>0</v>
      </c>
      <c r="AU2013" s="22">
        <f t="shared" si="291"/>
        <v>0</v>
      </c>
      <c r="AV2013" s="22">
        <f t="shared" si="292"/>
        <v>0</v>
      </c>
      <c r="AW2013">
        <v>2030</v>
      </c>
      <c r="AX2013" t="s">
        <v>28</v>
      </c>
      <c r="AY2013" s="12">
        <v>999</v>
      </c>
      <c r="AZ2013" t="s">
        <v>414</v>
      </c>
      <c r="BA2013">
        <v>2</v>
      </c>
      <c r="BB2013">
        <v>25</v>
      </c>
      <c r="BC2013">
        <v>0</v>
      </c>
      <c r="BD2013">
        <v>2023</v>
      </c>
      <c r="BE2013" t="s">
        <v>415</v>
      </c>
    </row>
    <row r="2014" spans="1:57" x14ac:dyDescent="0.2">
      <c r="A2014">
        <v>112</v>
      </c>
      <c r="B2014">
        <v>2023</v>
      </c>
      <c r="C2014" t="s">
        <v>15</v>
      </c>
      <c r="D2014" t="s">
        <v>14</v>
      </c>
      <c r="E2014" t="s">
        <v>413</v>
      </c>
      <c r="H2014" t="s">
        <v>413</v>
      </c>
      <c r="I2014" t="s">
        <v>19</v>
      </c>
      <c r="J2014" t="s">
        <v>413</v>
      </c>
      <c r="L2014" s="12">
        <v>0</v>
      </c>
      <c r="M2014" s="12">
        <v>0</v>
      </c>
      <c r="N2014" s="12">
        <v>0</v>
      </c>
      <c r="O2014" t="s">
        <v>25</v>
      </c>
      <c r="P2014" t="s">
        <v>25</v>
      </c>
      <c r="Q2014" s="12">
        <v>0</v>
      </c>
      <c r="R2014" s="12">
        <v>0</v>
      </c>
      <c r="S2014" s="12">
        <v>0</v>
      </c>
      <c r="T2014" s="12">
        <v>0</v>
      </c>
      <c r="U2014" s="12">
        <v>0</v>
      </c>
      <c r="V2014" s="12">
        <v>0</v>
      </c>
      <c r="W2014" s="12">
        <v>0</v>
      </c>
      <c r="X2014" t="s">
        <v>22</v>
      </c>
      <c r="Y2014" t="s">
        <v>23</v>
      </c>
      <c r="Z2014" s="12">
        <v>0</v>
      </c>
      <c r="AA2014" s="12">
        <v>215</v>
      </c>
      <c r="AB2014" s="12">
        <v>0</v>
      </c>
      <c r="AC2014" s="12">
        <v>0</v>
      </c>
      <c r="AD2014" s="12">
        <v>0.21457080000000001</v>
      </c>
      <c r="AE2014" s="12">
        <v>0.39473212499999993</v>
      </c>
      <c r="AF2014" s="12">
        <v>0.48180960000000017</v>
      </c>
      <c r="AG2014" s="52">
        <v>215</v>
      </c>
      <c r="AH2014" t="s">
        <v>22</v>
      </c>
      <c r="AI2014" t="s">
        <v>23</v>
      </c>
      <c r="AJ2014" s="21">
        <f t="shared" si="284"/>
        <v>46.132722000000001</v>
      </c>
      <c r="AK2014" s="21">
        <f t="shared" si="285"/>
        <v>84.867406874999986</v>
      </c>
      <c r="AL2014" s="21">
        <f t="shared" si="286"/>
        <v>103.58906400000004</v>
      </c>
      <c r="AM2014" s="12">
        <v>2.67</v>
      </c>
      <c r="AN2014" s="12">
        <v>0</v>
      </c>
      <c r="AO2014" s="12">
        <v>0</v>
      </c>
      <c r="AP2014" s="12">
        <v>0</v>
      </c>
      <c r="AQ2014" s="22">
        <f t="shared" si="287"/>
        <v>123.17436773999999</v>
      </c>
      <c r="AR2014" s="22">
        <f t="shared" si="288"/>
        <v>226.59597635624996</v>
      </c>
      <c r="AS2014" s="22">
        <f t="shared" si="289"/>
        <v>276.58280088000009</v>
      </c>
      <c r="AT2014" s="22">
        <f t="shared" si="290"/>
        <v>0</v>
      </c>
      <c r="AU2014" s="22">
        <f t="shared" si="291"/>
        <v>0</v>
      </c>
      <c r="AV2014" s="22">
        <f t="shared" si="292"/>
        <v>0</v>
      </c>
      <c r="AW2014">
        <v>2035</v>
      </c>
      <c r="AX2014" t="s">
        <v>28</v>
      </c>
      <c r="AY2014" s="12">
        <v>999</v>
      </c>
      <c r="AZ2014" t="s">
        <v>414</v>
      </c>
      <c r="BA2014">
        <v>2</v>
      </c>
      <c r="BB2014">
        <v>25</v>
      </c>
      <c r="BC2014">
        <v>0</v>
      </c>
      <c r="BD2014">
        <v>2023</v>
      </c>
      <c r="BE2014" t="s">
        <v>415</v>
      </c>
    </row>
    <row r="2015" spans="1:57" x14ac:dyDescent="0.2">
      <c r="A2015">
        <v>112</v>
      </c>
      <c r="B2015">
        <v>2023</v>
      </c>
      <c r="C2015" t="s">
        <v>15</v>
      </c>
      <c r="D2015" t="s">
        <v>14</v>
      </c>
      <c r="E2015" t="s">
        <v>413</v>
      </c>
      <c r="H2015" t="s">
        <v>413</v>
      </c>
      <c r="I2015" t="s">
        <v>19</v>
      </c>
      <c r="J2015" t="s">
        <v>413</v>
      </c>
      <c r="L2015" s="12">
        <v>0</v>
      </c>
      <c r="M2015" s="12">
        <v>0</v>
      </c>
      <c r="N2015" s="12">
        <v>0</v>
      </c>
      <c r="O2015" t="s">
        <v>25</v>
      </c>
      <c r="P2015" t="s">
        <v>25</v>
      </c>
      <c r="Q2015" s="12">
        <v>0</v>
      </c>
      <c r="R2015" s="12">
        <v>0</v>
      </c>
      <c r="S2015" s="12">
        <v>0</v>
      </c>
      <c r="T2015" s="12">
        <v>0</v>
      </c>
      <c r="U2015" s="12">
        <v>0</v>
      </c>
      <c r="V2015" s="12">
        <v>0</v>
      </c>
      <c r="W2015" s="12">
        <v>0</v>
      </c>
      <c r="X2015" t="s">
        <v>22</v>
      </c>
      <c r="Y2015" t="s">
        <v>23</v>
      </c>
      <c r="Z2015" s="12">
        <v>0</v>
      </c>
      <c r="AA2015" s="12">
        <v>215</v>
      </c>
      <c r="AB2015" s="12">
        <v>0</v>
      </c>
      <c r="AC2015" s="12">
        <v>0</v>
      </c>
      <c r="AD2015" s="12">
        <v>0.2032776</v>
      </c>
      <c r="AE2015" s="12">
        <v>0.37395674999999995</v>
      </c>
      <c r="AF2015" s="12">
        <v>0.45645120000000017</v>
      </c>
      <c r="AG2015" s="52">
        <v>215</v>
      </c>
      <c r="AH2015" t="s">
        <v>22</v>
      </c>
      <c r="AI2015" t="s">
        <v>23</v>
      </c>
      <c r="AJ2015" s="21">
        <f t="shared" si="284"/>
        <v>43.704684</v>
      </c>
      <c r="AK2015" s="21">
        <f t="shared" si="285"/>
        <v>80.400701249999983</v>
      </c>
      <c r="AL2015" s="21">
        <f t="shared" si="286"/>
        <v>98.137008000000037</v>
      </c>
      <c r="AM2015" s="12">
        <v>2.67</v>
      </c>
      <c r="AN2015" s="12">
        <v>0</v>
      </c>
      <c r="AO2015" s="12">
        <v>0</v>
      </c>
      <c r="AP2015" s="12">
        <v>0</v>
      </c>
      <c r="AQ2015" s="22">
        <f t="shared" si="287"/>
        <v>116.69150628</v>
      </c>
      <c r="AR2015" s="22">
        <f t="shared" si="288"/>
        <v>214.66987233749995</v>
      </c>
      <c r="AS2015" s="22">
        <f t="shared" si="289"/>
        <v>262.02581136000009</v>
      </c>
      <c r="AT2015" s="22">
        <f t="shared" si="290"/>
        <v>0</v>
      </c>
      <c r="AU2015" s="22">
        <f t="shared" si="291"/>
        <v>0</v>
      </c>
      <c r="AV2015" s="22">
        <f t="shared" si="292"/>
        <v>0</v>
      </c>
      <c r="AW2015">
        <v>2040</v>
      </c>
      <c r="AX2015" t="s">
        <v>28</v>
      </c>
      <c r="AY2015" s="12">
        <v>999</v>
      </c>
      <c r="AZ2015" t="s">
        <v>414</v>
      </c>
      <c r="BA2015">
        <v>2</v>
      </c>
      <c r="BB2015">
        <v>25</v>
      </c>
      <c r="BC2015">
        <v>0</v>
      </c>
      <c r="BD2015">
        <v>2023</v>
      </c>
      <c r="BE2015" t="s">
        <v>415</v>
      </c>
    </row>
    <row r="2016" spans="1:57" x14ac:dyDescent="0.2">
      <c r="A2016">
        <v>112</v>
      </c>
      <c r="B2016">
        <v>2023</v>
      </c>
      <c r="C2016" t="s">
        <v>15</v>
      </c>
      <c r="D2016" t="s">
        <v>14</v>
      </c>
      <c r="E2016" t="s">
        <v>413</v>
      </c>
      <c r="H2016" t="s">
        <v>413</v>
      </c>
      <c r="I2016" t="s">
        <v>19</v>
      </c>
      <c r="J2016" t="s">
        <v>413</v>
      </c>
      <c r="L2016" s="12">
        <v>0</v>
      </c>
      <c r="M2016" s="12">
        <v>0</v>
      </c>
      <c r="N2016" s="12">
        <v>0</v>
      </c>
      <c r="O2016" t="s">
        <v>25</v>
      </c>
      <c r="P2016" t="s">
        <v>25</v>
      </c>
      <c r="Q2016" s="12">
        <v>0</v>
      </c>
      <c r="R2016" s="12">
        <v>0</v>
      </c>
      <c r="S2016" s="12">
        <v>0</v>
      </c>
      <c r="T2016" s="12">
        <v>0</v>
      </c>
      <c r="U2016" s="12">
        <v>0</v>
      </c>
      <c r="V2016" s="12">
        <v>0</v>
      </c>
      <c r="W2016" s="12">
        <v>0</v>
      </c>
      <c r="X2016" t="s">
        <v>22</v>
      </c>
      <c r="Y2016" t="s">
        <v>23</v>
      </c>
      <c r="Z2016" s="12">
        <v>0</v>
      </c>
      <c r="AA2016" s="12">
        <v>215</v>
      </c>
      <c r="AB2016" s="12">
        <v>0</v>
      </c>
      <c r="AC2016" s="12">
        <v>0</v>
      </c>
      <c r="AD2016" s="12">
        <v>0.19311372000000002</v>
      </c>
      <c r="AE2016" s="12">
        <v>0.35525891249999997</v>
      </c>
      <c r="AF2016" s="12">
        <v>0.43362864000000018</v>
      </c>
      <c r="AG2016" s="52">
        <v>215</v>
      </c>
      <c r="AH2016" t="s">
        <v>22</v>
      </c>
      <c r="AI2016" t="s">
        <v>23</v>
      </c>
      <c r="AJ2016" s="21">
        <f t="shared" si="284"/>
        <v>41.519449800000004</v>
      </c>
      <c r="AK2016" s="21">
        <f t="shared" si="285"/>
        <v>76.380666187499997</v>
      </c>
      <c r="AL2016" s="21">
        <f t="shared" si="286"/>
        <v>93.230157600000041</v>
      </c>
      <c r="AM2016" s="12">
        <v>2.67</v>
      </c>
      <c r="AN2016" s="12">
        <v>0</v>
      </c>
      <c r="AO2016" s="12">
        <v>0</v>
      </c>
      <c r="AP2016" s="12">
        <v>0</v>
      </c>
      <c r="AQ2016" s="22">
        <f t="shared" si="287"/>
        <v>110.85693096600001</v>
      </c>
      <c r="AR2016" s="22">
        <f t="shared" si="288"/>
        <v>203.93637872062499</v>
      </c>
      <c r="AS2016" s="22">
        <f t="shared" si="289"/>
        <v>248.9245207920001</v>
      </c>
      <c r="AT2016" s="22">
        <f t="shared" si="290"/>
        <v>0</v>
      </c>
      <c r="AU2016" s="22">
        <f t="shared" si="291"/>
        <v>0</v>
      </c>
      <c r="AV2016" s="22">
        <f t="shared" si="292"/>
        <v>0</v>
      </c>
      <c r="AW2016">
        <v>2045</v>
      </c>
      <c r="AX2016" t="s">
        <v>28</v>
      </c>
      <c r="AY2016" s="12">
        <v>999</v>
      </c>
      <c r="AZ2016" t="s">
        <v>414</v>
      </c>
      <c r="BA2016">
        <v>2</v>
      </c>
      <c r="BB2016">
        <v>25</v>
      </c>
      <c r="BC2016">
        <v>0</v>
      </c>
      <c r="BD2016">
        <v>2023</v>
      </c>
      <c r="BE2016" t="s">
        <v>415</v>
      </c>
    </row>
    <row r="2017" spans="1:57" x14ac:dyDescent="0.2">
      <c r="A2017">
        <v>112</v>
      </c>
      <c r="B2017">
        <v>2023</v>
      </c>
      <c r="C2017" t="s">
        <v>15</v>
      </c>
      <c r="D2017" t="s">
        <v>14</v>
      </c>
      <c r="E2017" t="s">
        <v>413</v>
      </c>
      <c r="H2017" t="s">
        <v>413</v>
      </c>
      <c r="I2017" t="s">
        <v>19</v>
      </c>
      <c r="J2017" t="s">
        <v>413</v>
      </c>
      <c r="L2017" s="12">
        <v>0</v>
      </c>
      <c r="M2017" s="12">
        <v>0</v>
      </c>
      <c r="N2017" s="12">
        <v>0</v>
      </c>
      <c r="O2017" t="s">
        <v>25</v>
      </c>
      <c r="P2017" t="s">
        <v>25</v>
      </c>
      <c r="Q2017" s="12">
        <v>0</v>
      </c>
      <c r="R2017" s="12">
        <v>0</v>
      </c>
      <c r="S2017" s="12">
        <v>0</v>
      </c>
      <c r="T2017" s="12">
        <v>0</v>
      </c>
      <c r="U2017" s="12">
        <v>0</v>
      </c>
      <c r="V2017" s="12">
        <v>0</v>
      </c>
      <c r="W2017" s="12">
        <v>0</v>
      </c>
      <c r="X2017" t="s">
        <v>22</v>
      </c>
      <c r="Y2017" t="s">
        <v>23</v>
      </c>
      <c r="Z2017" s="12">
        <v>0</v>
      </c>
      <c r="AA2017" s="12">
        <v>215</v>
      </c>
      <c r="AB2017" s="12">
        <v>0</v>
      </c>
      <c r="AC2017" s="12">
        <v>0</v>
      </c>
      <c r="AD2017" s="12">
        <v>0.18294984</v>
      </c>
      <c r="AE2017" s="12">
        <v>0.33656107499999993</v>
      </c>
      <c r="AF2017" s="12">
        <v>0.41080608000000018</v>
      </c>
      <c r="AG2017" s="52">
        <v>215</v>
      </c>
      <c r="AH2017" t="s">
        <v>22</v>
      </c>
      <c r="AI2017" t="s">
        <v>23</v>
      </c>
      <c r="AJ2017" s="21">
        <f t="shared" si="284"/>
        <v>39.3342156</v>
      </c>
      <c r="AK2017" s="21">
        <f t="shared" si="285"/>
        <v>72.360631124999983</v>
      </c>
      <c r="AL2017" s="21">
        <f t="shared" si="286"/>
        <v>88.323307200000045</v>
      </c>
      <c r="AM2017" s="12">
        <v>2.67</v>
      </c>
      <c r="AN2017" s="12">
        <v>0</v>
      </c>
      <c r="AO2017" s="12">
        <v>0</v>
      </c>
      <c r="AP2017" s="12">
        <v>0</v>
      </c>
      <c r="AQ2017" s="22">
        <f t="shared" si="287"/>
        <v>105.022355652</v>
      </c>
      <c r="AR2017" s="22">
        <f t="shared" si="288"/>
        <v>193.20288510374996</v>
      </c>
      <c r="AS2017" s="22">
        <f t="shared" si="289"/>
        <v>235.8232302240001</v>
      </c>
      <c r="AT2017" s="22">
        <f t="shared" si="290"/>
        <v>0</v>
      </c>
      <c r="AU2017" s="22">
        <f t="shared" si="291"/>
        <v>0</v>
      </c>
      <c r="AV2017" s="22">
        <f t="shared" si="292"/>
        <v>0</v>
      </c>
      <c r="AW2017">
        <v>2050</v>
      </c>
      <c r="AX2017" t="s">
        <v>28</v>
      </c>
      <c r="AY2017" s="12">
        <v>999</v>
      </c>
      <c r="AZ2017" t="s">
        <v>414</v>
      </c>
      <c r="BA2017">
        <v>2</v>
      </c>
      <c r="BB2017">
        <v>25</v>
      </c>
      <c r="BC2017">
        <v>0</v>
      </c>
      <c r="BD2017">
        <v>2023</v>
      </c>
      <c r="BE2017" t="s">
        <v>415</v>
      </c>
    </row>
    <row r="2018" spans="1:57" x14ac:dyDescent="0.2">
      <c r="A2018">
        <v>113</v>
      </c>
      <c r="B2018">
        <v>2023</v>
      </c>
      <c r="C2018" t="s">
        <v>15</v>
      </c>
      <c r="D2018" t="s">
        <v>304</v>
      </c>
      <c r="E2018" t="s">
        <v>418</v>
      </c>
      <c r="F2018" t="s">
        <v>419</v>
      </c>
      <c r="G2018" t="s">
        <v>32</v>
      </c>
      <c r="H2018" t="s">
        <v>420</v>
      </c>
      <c r="I2018" t="s">
        <v>37</v>
      </c>
      <c r="J2018" t="s">
        <v>416</v>
      </c>
      <c r="K2018" t="s">
        <v>417</v>
      </c>
      <c r="L2018" s="12">
        <v>27.875063999999998</v>
      </c>
      <c r="M2018" s="12">
        <v>34.843829999999997</v>
      </c>
      <c r="N2018" s="12">
        <v>41.812595999999992</v>
      </c>
      <c r="O2018" t="s">
        <v>98</v>
      </c>
      <c r="P2018" t="s">
        <v>99</v>
      </c>
      <c r="Q2018" s="12">
        <v>8.1999999999999993</v>
      </c>
      <c r="R2018" s="12">
        <v>19</v>
      </c>
      <c r="S2018" s="12">
        <v>19</v>
      </c>
      <c r="T2018" s="12">
        <v>30.7</v>
      </c>
      <c r="U2018" s="12">
        <v>-0.1062288</v>
      </c>
      <c r="V2018" s="12">
        <v>-0.13278599999999999</v>
      </c>
      <c r="W2018" s="12">
        <v>-0.15934319999999999</v>
      </c>
      <c r="X2018" t="s">
        <v>120</v>
      </c>
      <c r="Y2018" t="s">
        <v>121</v>
      </c>
      <c r="Z2018" s="12">
        <v>730</v>
      </c>
      <c r="AA2018" s="12">
        <v>473</v>
      </c>
      <c r="AB2018" s="12">
        <v>430</v>
      </c>
      <c r="AC2018" s="12">
        <v>115</v>
      </c>
      <c r="AD2018" s="12">
        <v>1033.5624232</v>
      </c>
      <c r="AE2018" s="12">
        <v>1291.953029</v>
      </c>
      <c r="AF2018" s="12">
        <v>1550.3436348</v>
      </c>
      <c r="AG2018" s="52">
        <v>1</v>
      </c>
      <c r="AH2018" s="52"/>
      <c r="AI2018" s="52"/>
      <c r="AJ2018" s="21">
        <f t="shared" si="284"/>
        <v>1512.9424168</v>
      </c>
      <c r="AK2018" s="21">
        <f t="shared" si="285"/>
        <v>1891.1780209999999</v>
      </c>
      <c r="AL2018" s="21">
        <f t="shared" si="286"/>
        <v>2269.4136251999998</v>
      </c>
      <c r="AM2018" s="12">
        <v>1</v>
      </c>
      <c r="AN2018" s="12">
        <v>1</v>
      </c>
      <c r="AO2018" s="12">
        <v>194.49810810810814</v>
      </c>
      <c r="AP2018" s="12">
        <v>420.10560810810813</v>
      </c>
      <c r="AQ2018" s="22">
        <f t="shared" si="287"/>
        <v>1707.4405249081083</v>
      </c>
      <c r="AR2018" s="22">
        <f t="shared" si="288"/>
        <v>2085.6761291081079</v>
      </c>
      <c r="AS2018" s="22">
        <f t="shared" si="289"/>
        <v>2463.9117333081081</v>
      </c>
      <c r="AT2018" s="22">
        <f t="shared" si="290"/>
        <v>1933.0480249081081</v>
      </c>
      <c r="AU2018" s="22">
        <f t="shared" si="291"/>
        <v>2311.283629108108</v>
      </c>
      <c r="AV2018" s="22">
        <f t="shared" si="292"/>
        <v>2689.5192333081081</v>
      </c>
      <c r="AW2018">
        <v>2023</v>
      </c>
      <c r="AX2018" t="s">
        <v>24</v>
      </c>
      <c r="AY2018" s="12">
        <v>15</v>
      </c>
      <c r="AZ2018" t="s">
        <v>309</v>
      </c>
      <c r="BA2018">
        <v>2</v>
      </c>
      <c r="BB2018">
        <v>83</v>
      </c>
      <c r="BC2018">
        <v>0.77449999999999997</v>
      </c>
      <c r="BD2018">
        <v>2023</v>
      </c>
      <c r="BE2018" t="s">
        <v>421</v>
      </c>
    </row>
    <row r="2019" spans="1:57" x14ac:dyDescent="0.2">
      <c r="A2019">
        <v>113</v>
      </c>
      <c r="B2019">
        <v>2023</v>
      </c>
      <c r="C2019" t="s">
        <v>15</v>
      </c>
      <c r="D2019" t="s">
        <v>304</v>
      </c>
      <c r="E2019" t="s">
        <v>418</v>
      </c>
      <c r="F2019" t="s">
        <v>419</v>
      </c>
      <c r="G2019" t="s">
        <v>32</v>
      </c>
      <c r="H2019" t="s">
        <v>420</v>
      </c>
      <c r="I2019" t="s">
        <v>37</v>
      </c>
      <c r="J2019" t="s">
        <v>416</v>
      </c>
      <c r="L2019" s="12">
        <v>27.875063999999998</v>
      </c>
      <c r="M2019" s="12">
        <v>34.843829999999997</v>
      </c>
      <c r="N2019" s="12">
        <v>41.812595999999992</v>
      </c>
      <c r="O2019" t="s">
        <v>98</v>
      </c>
      <c r="P2019" t="s">
        <v>99</v>
      </c>
      <c r="Q2019" s="12">
        <v>8.1999999999999993</v>
      </c>
      <c r="R2019" s="12">
        <v>19</v>
      </c>
      <c r="S2019" s="12">
        <v>19</v>
      </c>
      <c r="T2019" s="12">
        <v>30.7</v>
      </c>
      <c r="U2019" s="12">
        <v>-0.1062288</v>
      </c>
      <c r="V2019" s="12">
        <v>-0.13278599999999999</v>
      </c>
      <c r="W2019" s="12">
        <v>-0.15934319999999999</v>
      </c>
      <c r="X2019" t="s">
        <v>120</v>
      </c>
      <c r="Y2019" t="s">
        <v>121</v>
      </c>
      <c r="Z2019" s="12">
        <v>730</v>
      </c>
      <c r="AA2019" s="12">
        <v>473</v>
      </c>
      <c r="AB2019" s="12">
        <v>430</v>
      </c>
      <c r="AC2019" s="12">
        <v>115</v>
      </c>
      <c r="AD2019" s="12">
        <v>1033.5624232</v>
      </c>
      <c r="AE2019" s="12">
        <v>1291.953029</v>
      </c>
      <c r="AF2019" s="12">
        <v>1550.3436348</v>
      </c>
      <c r="AG2019" s="52">
        <v>1</v>
      </c>
      <c r="AH2019" s="52"/>
      <c r="AI2019" s="52"/>
      <c r="AJ2019" s="21">
        <f t="shared" si="284"/>
        <v>1512.9424168</v>
      </c>
      <c r="AK2019" s="21">
        <f t="shared" si="285"/>
        <v>1891.1780209999999</v>
      </c>
      <c r="AL2019" s="21">
        <f t="shared" si="286"/>
        <v>2269.4136251999998</v>
      </c>
      <c r="AM2019" s="12">
        <v>1</v>
      </c>
      <c r="AN2019" s="12">
        <v>1</v>
      </c>
      <c r="AO2019" s="12">
        <v>194.49810810810814</v>
      </c>
      <c r="AP2019" s="12">
        <v>420.10560810810813</v>
      </c>
      <c r="AQ2019" s="22">
        <f t="shared" si="287"/>
        <v>1707.4405249081083</v>
      </c>
      <c r="AR2019" s="22">
        <f t="shared" si="288"/>
        <v>2085.6761291081079</v>
      </c>
      <c r="AS2019" s="22">
        <f t="shared" si="289"/>
        <v>2463.9117333081081</v>
      </c>
      <c r="AT2019" s="22">
        <f t="shared" si="290"/>
        <v>1933.0480249081081</v>
      </c>
      <c r="AU2019" s="22">
        <f t="shared" si="291"/>
        <v>2311.283629108108</v>
      </c>
      <c r="AV2019" s="22">
        <f t="shared" si="292"/>
        <v>2689.5192333081081</v>
      </c>
      <c r="AW2019">
        <v>2030</v>
      </c>
      <c r="AX2019" t="s">
        <v>24</v>
      </c>
      <c r="AY2019" s="12">
        <v>15</v>
      </c>
      <c r="AZ2019" t="s">
        <v>309</v>
      </c>
      <c r="BA2019">
        <v>2</v>
      </c>
      <c r="BB2019">
        <v>83</v>
      </c>
      <c r="BC2019">
        <v>0.77449999999999997</v>
      </c>
      <c r="BD2019">
        <v>2023</v>
      </c>
      <c r="BE2019" t="s">
        <v>421</v>
      </c>
    </row>
    <row r="2020" spans="1:57" x14ac:dyDescent="0.2">
      <c r="A2020">
        <v>113</v>
      </c>
      <c r="B2020">
        <v>2023</v>
      </c>
      <c r="C2020" t="s">
        <v>15</v>
      </c>
      <c r="D2020" t="s">
        <v>304</v>
      </c>
      <c r="E2020" t="s">
        <v>418</v>
      </c>
      <c r="F2020" t="s">
        <v>419</v>
      </c>
      <c r="G2020" t="s">
        <v>32</v>
      </c>
      <c r="H2020" t="s">
        <v>420</v>
      </c>
      <c r="I2020" t="s">
        <v>37</v>
      </c>
      <c r="J2020" t="s">
        <v>416</v>
      </c>
      <c r="L2020" s="12">
        <v>27.875063999999998</v>
      </c>
      <c r="M2020" s="12">
        <v>34.843829999999997</v>
      </c>
      <c r="N2020" s="12">
        <v>41.812595999999992</v>
      </c>
      <c r="O2020" t="s">
        <v>98</v>
      </c>
      <c r="P2020" t="s">
        <v>99</v>
      </c>
      <c r="Q2020" s="12">
        <v>8.1999999999999993</v>
      </c>
      <c r="R2020" s="12">
        <v>19</v>
      </c>
      <c r="S2020" s="12">
        <v>19</v>
      </c>
      <c r="T2020" s="12">
        <v>30.7</v>
      </c>
      <c r="U2020" s="12">
        <v>-0.1062288</v>
      </c>
      <c r="V2020" s="12">
        <v>-0.13278599999999999</v>
      </c>
      <c r="W2020" s="12">
        <v>-0.15934319999999999</v>
      </c>
      <c r="X2020" t="s">
        <v>120</v>
      </c>
      <c r="Y2020" t="s">
        <v>121</v>
      </c>
      <c r="Z2020" s="12">
        <v>730</v>
      </c>
      <c r="AA2020" s="12">
        <v>473</v>
      </c>
      <c r="AB2020" s="12">
        <v>430</v>
      </c>
      <c r="AC2020" s="12">
        <v>115</v>
      </c>
      <c r="AD2020" s="12">
        <v>1033.5624232</v>
      </c>
      <c r="AE2020" s="12">
        <v>1291.953029</v>
      </c>
      <c r="AF2020" s="12">
        <v>1550.3436348</v>
      </c>
      <c r="AG2020" s="52">
        <v>1</v>
      </c>
      <c r="AH2020" s="52"/>
      <c r="AI2020" s="52"/>
      <c r="AJ2020" s="21">
        <f t="shared" si="284"/>
        <v>1512.9424168</v>
      </c>
      <c r="AK2020" s="21">
        <f t="shared" si="285"/>
        <v>1891.1780209999999</v>
      </c>
      <c r="AL2020" s="21">
        <f t="shared" si="286"/>
        <v>2269.4136251999998</v>
      </c>
      <c r="AM2020" s="12">
        <v>1</v>
      </c>
      <c r="AN2020" s="12">
        <v>1</v>
      </c>
      <c r="AO2020" s="12">
        <v>194.49810810810814</v>
      </c>
      <c r="AP2020" s="12">
        <v>420.10560810810813</v>
      </c>
      <c r="AQ2020" s="22">
        <f t="shared" si="287"/>
        <v>1707.4405249081083</v>
      </c>
      <c r="AR2020" s="22">
        <f t="shared" si="288"/>
        <v>2085.6761291081079</v>
      </c>
      <c r="AS2020" s="22">
        <f t="shared" si="289"/>
        <v>2463.9117333081081</v>
      </c>
      <c r="AT2020" s="22">
        <f t="shared" si="290"/>
        <v>1933.0480249081081</v>
      </c>
      <c r="AU2020" s="22">
        <f t="shared" si="291"/>
        <v>2311.283629108108</v>
      </c>
      <c r="AV2020" s="22">
        <f t="shared" si="292"/>
        <v>2689.5192333081081</v>
      </c>
      <c r="AW2020">
        <v>2035</v>
      </c>
      <c r="AX2020" t="s">
        <v>24</v>
      </c>
      <c r="AY2020" s="12">
        <v>15</v>
      </c>
      <c r="AZ2020" t="s">
        <v>309</v>
      </c>
      <c r="BA2020">
        <v>2</v>
      </c>
      <c r="BB2020">
        <v>83</v>
      </c>
      <c r="BC2020">
        <v>0.77449999999999997</v>
      </c>
      <c r="BD2020">
        <v>2023</v>
      </c>
      <c r="BE2020" t="s">
        <v>421</v>
      </c>
    </row>
    <row r="2021" spans="1:57" x14ac:dyDescent="0.2">
      <c r="A2021">
        <v>113</v>
      </c>
      <c r="B2021">
        <v>2023</v>
      </c>
      <c r="C2021" t="s">
        <v>15</v>
      </c>
      <c r="D2021" t="s">
        <v>304</v>
      </c>
      <c r="E2021" t="s">
        <v>418</v>
      </c>
      <c r="F2021" t="s">
        <v>419</v>
      </c>
      <c r="G2021" t="s">
        <v>32</v>
      </c>
      <c r="H2021" t="s">
        <v>420</v>
      </c>
      <c r="I2021" t="s">
        <v>37</v>
      </c>
      <c r="J2021" t="s">
        <v>416</v>
      </c>
      <c r="L2021" s="12">
        <v>27.875063999999998</v>
      </c>
      <c r="M2021" s="12">
        <v>34.843829999999997</v>
      </c>
      <c r="N2021" s="12">
        <v>41.812595999999992</v>
      </c>
      <c r="O2021" t="s">
        <v>98</v>
      </c>
      <c r="P2021" t="s">
        <v>99</v>
      </c>
      <c r="Q2021" s="12">
        <v>8.1999999999999993</v>
      </c>
      <c r="R2021" s="12">
        <v>19</v>
      </c>
      <c r="S2021" s="12">
        <v>19</v>
      </c>
      <c r="T2021" s="12">
        <v>30.7</v>
      </c>
      <c r="U2021" s="12">
        <v>-0.1062288</v>
      </c>
      <c r="V2021" s="12">
        <v>-0.13278599999999999</v>
      </c>
      <c r="W2021" s="12">
        <v>-0.15934319999999999</v>
      </c>
      <c r="X2021" t="s">
        <v>120</v>
      </c>
      <c r="Y2021" t="s">
        <v>121</v>
      </c>
      <c r="Z2021" s="12">
        <v>730</v>
      </c>
      <c r="AA2021" s="12">
        <v>473</v>
      </c>
      <c r="AB2021" s="12">
        <v>430</v>
      </c>
      <c r="AC2021" s="12">
        <v>115</v>
      </c>
      <c r="AD2021" s="12">
        <v>1033.5624232</v>
      </c>
      <c r="AE2021" s="12">
        <v>1291.953029</v>
      </c>
      <c r="AF2021" s="12">
        <v>1550.3436348</v>
      </c>
      <c r="AG2021" s="52">
        <v>1</v>
      </c>
      <c r="AH2021" s="52"/>
      <c r="AI2021" s="52"/>
      <c r="AJ2021" s="21">
        <f t="shared" si="284"/>
        <v>1512.9424168</v>
      </c>
      <c r="AK2021" s="21">
        <f t="shared" si="285"/>
        <v>1891.1780209999999</v>
      </c>
      <c r="AL2021" s="21">
        <f t="shared" si="286"/>
        <v>2269.4136251999998</v>
      </c>
      <c r="AM2021" s="12">
        <v>1</v>
      </c>
      <c r="AN2021" s="12">
        <v>1</v>
      </c>
      <c r="AO2021" s="12">
        <v>194.49810810810814</v>
      </c>
      <c r="AP2021" s="12">
        <v>420.10560810810813</v>
      </c>
      <c r="AQ2021" s="22">
        <f t="shared" si="287"/>
        <v>1707.4405249081083</v>
      </c>
      <c r="AR2021" s="22">
        <f t="shared" si="288"/>
        <v>2085.6761291081079</v>
      </c>
      <c r="AS2021" s="22">
        <f t="shared" si="289"/>
        <v>2463.9117333081081</v>
      </c>
      <c r="AT2021" s="22">
        <f t="shared" si="290"/>
        <v>1933.0480249081081</v>
      </c>
      <c r="AU2021" s="22">
        <f t="shared" si="291"/>
        <v>2311.283629108108</v>
      </c>
      <c r="AV2021" s="22">
        <f t="shared" si="292"/>
        <v>2689.5192333081081</v>
      </c>
      <c r="AW2021">
        <v>2040</v>
      </c>
      <c r="AX2021" t="s">
        <v>24</v>
      </c>
      <c r="AY2021" s="12">
        <v>15</v>
      </c>
      <c r="AZ2021" t="s">
        <v>309</v>
      </c>
      <c r="BA2021">
        <v>2</v>
      </c>
      <c r="BB2021">
        <v>83</v>
      </c>
      <c r="BC2021">
        <v>0.77449999999999997</v>
      </c>
      <c r="BD2021">
        <v>2023</v>
      </c>
      <c r="BE2021" t="s">
        <v>421</v>
      </c>
    </row>
    <row r="2022" spans="1:57" x14ac:dyDescent="0.2">
      <c r="A2022">
        <v>113</v>
      </c>
      <c r="B2022">
        <v>2023</v>
      </c>
      <c r="C2022" t="s">
        <v>15</v>
      </c>
      <c r="D2022" t="s">
        <v>304</v>
      </c>
      <c r="E2022" t="s">
        <v>418</v>
      </c>
      <c r="F2022" t="s">
        <v>419</v>
      </c>
      <c r="G2022" t="s">
        <v>32</v>
      </c>
      <c r="H2022" t="s">
        <v>420</v>
      </c>
      <c r="I2022" t="s">
        <v>37</v>
      </c>
      <c r="J2022" t="s">
        <v>416</v>
      </c>
      <c r="L2022" s="12">
        <v>27.875063999999998</v>
      </c>
      <c r="M2022" s="12">
        <v>34.843829999999997</v>
      </c>
      <c r="N2022" s="12">
        <v>41.812595999999992</v>
      </c>
      <c r="O2022" t="s">
        <v>98</v>
      </c>
      <c r="P2022" t="s">
        <v>99</v>
      </c>
      <c r="Q2022" s="12">
        <v>8.1999999999999993</v>
      </c>
      <c r="R2022" s="12">
        <v>19</v>
      </c>
      <c r="S2022" s="12">
        <v>19</v>
      </c>
      <c r="T2022" s="12">
        <v>30.7</v>
      </c>
      <c r="U2022" s="12">
        <v>-0.1062288</v>
      </c>
      <c r="V2022" s="12">
        <v>-0.13278599999999999</v>
      </c>
      <c r="W2022" s="12">
        <v>-0.15934319999999999</v>
      </c>
      <c r="X2022" t="s">
        <v>120</v>
      </c>
      <c r="Y2022" t="s">
        <v>121</v>
      </c>
      <c r="Z2022" s="12">
        <v>730</v>
      </c>
      <c r="AA2022" s="12">
        <v>473</v>
      </c>
      <c r="AB2022" s="12">
        <v>430</v>
      </c>
      <c r="AC2022" s="12">
        <v>115</v>
      </c>
      <c r="AD2022" s="12">
        <v>1033.5624232</v>
      </c>
      <c r="AE2022" s="12">
        <v>1291.953029</v>
      </c>
      <c r="AF2022" s="12">
        <v>1550.3436348</v>
      </c>
      <c r="AG2022" s="52">
        <v>1</v>
      </c>
      <c r="AH2022" s="52"/>
      <c r="AI2022" s="52"/>
      <c r="AJ2022" s="21">
        <f t="shared" si="284"/>
        <v>1512.9424168</v>
      </c>
      <c r="AK2022" s="21">
        <f t="shared" si="285"/>
        <v>1891.1780209999999</v>
      </c>
      <c r="AL2022" s="21">
        <f t="shared" si="286"/>
        <v>2269.4136251999998</v>
      </c>
      <c r="AM2022" s="12">
        <v>1</v>
      </c>
      <c r="AN2022" s="12">
        <v>1</v>
      </c>
      <c r="AO2022" s="12">
        <v>194.49810810810814</v>
      </c>
      <c r="AP2022" s="12">
        <v>420.10560810810813</v>
      </c>
      <c r="AQ2022" s="22">
        <f t="shared" si="287"/>
        <v>1707.4405249081083</v>
      </c>
      <c r="AR2022" s="22">
        <f t="shared" si="288"/>
        <v>2085.6761291081079</v>
      </c>
      <c r="AS2022" s="22">
        <f t="shared" si="289"/>
        <v>2463.9117333081081</v>
      </c>
      <c r="AT2022" s="22">
        <f t="shared" si="290"/>
        <v>1933.0480249081081</v>
      </c>
      <c r="AU2022" s="22">
        <f t="shared" si="291"/>
        <v>2311.283629108108</v>
      </c>
      <c r="AV2022" s="22">
        <f t="shared" si="292"/>
        <v>2689.5192333081081</v>
      </c>
      <c r="AW2022">
        <v>2045</v>
      </c>
      <c r="AX2022" t="s">
        <v>24</v>
      </c>
      <c r="AY2022" s="12">
        <v>15</v>
      </c>
      <c r="AZ2022" t="s">
        <v>309</v>
      </c>
      <c r="BA2022">
        <v>2</v>
      </c>
      <c r="BB2022">
        <v>83</v>
      </c>
      <c r="BC2022">
        <v>0.77449999999999997</v>
      </c>
      <c r="BD2022">
        <v>2023</v>
      </c>
      <c r="BE2022" t="s">
        <v>421</v>
      </c>
    </row>
    <row r="2023" spans="1:57" x14ac:dyDescent="0.2">
      <c r="A2023">
        <v>113</v>
      </c>
      <c r="B2023">
        <v>2023</v>
      </c>
      <c r="C2023" t="s">
        <v>15</v>
      </c>
      <c r="D2023" t="s">
        <v>304</v>
      </c>
      <c r="E2023" t="s">
        <v>418</v>
      </c>
      <c r="F2023" t="s">
        <v>419</v>
      </c>
      <c r="G2023" t="s">
        <v>32</v>
      </c>
      <c r="H2023" t="s">
        <v>420</v>
      </c>
      <c r="I2023" t="s">
        <v>37</v>
      </c>
      <c r="J2023" t="s">
        <v>416</v>
      </c>
      <c r="L2023" s="12">
        <v>27.875063999999998</v>
      </c>
      <c r="M2023" s="12">
        <v>34.843829999999997</v>
      </c>
      <c r="N2023" s="12">
        <v>41.812595999999992</v>
      </c>
      <c r="O2023" t="s">
        <v>98</v>
      </c>
      <c r="P2023" t="s">
        <v>99</v>
      </c>
      <c r="Q2023" s="12">
        <v>8.1999999999999993</v>
      </c>
      <c r="R2023" s="12">
        <v>19</v>
      </c>
      <c r="S2023" s="12">
        <v>19</v>
      </c>
      <c r="T2023" s="12">
        <v>30.7</v>
      </c>
      <c r="U2023" s="12">
        <v>-0.1062288</v>
      </c>
      <c r="V2023" s="12">
        <v>-0.13278599999999999</v>
      </c>
      <c r="W2023" s="12">
        <v>-0.15934319999999999</v>
      </c>
      <c r="X2023" t="s">
        <v>120</v>
      </c>
      <c r="Y2023" t="s">
        <v>121</v>
      </c>
      <c r="Z2023" s="12">
        <v>730</v>
      </c>
      <c r="AA2023" s="12">
        <v>473</v>
      </c>
      <c r="AB2023" s="12">
        <v>430</v>
      </c>
      <c r="AC2023" s="12">
        <v>115</v>
      </c>
      <c r="AD2023" s="12">
        <v>1033.5624232</v>
      </c>
      <c r="AE2023" s="12">
        <v>1291.953029</v>
      </c>
      <c r="AF2023" s="12">
        <v>1550.3436348</v>
      </c>
      <c r="AG2023" s="52">
        <v>1</v>
      </c>
      <c r="AH2023" s="52"/>
      <c r="AI2023" s="52"/>
      <c r="AJ2023" s="21">
        <f t="shared" si="284"/>
        <v>1512.9424168</v>
      </c>
      <c r="AK2023" s="21">
        <f t="shared" si="285"/>
        <v>1891.1780209999999</v>
      </c>
      <c r="AL2023" s="21">
        <f t="shared" si="286"/>
        <v>2269.4136251999998</v>
      </c>
      <c r="AM2023" s="12">
        <v>1</v>
      </c>
      <c r="AN2023" s="12">
        <v>1</v>
      </c>
      <c r="AO2023" s="12">
        <v>194.49810810810814</v>
      </c>
      <c r="AP2023" s="12">
        <v>420.10560810810813</v>
      </c>
      <c r="AQ2023" s="22">
        <f t="shared" si="287"/>
        <v>1707.4405249081083</v>
      </c>
      <c r="AR2023" s="22">
        <f t="shared" si="288"/>
        <v>2085.6761291081079</v>
      </c>
      <c r="AS2023" s="22">
        <f t="shared" si="289"/>
        <v>2463.9117333081081</v>
      </c>
      <c r="AT2023" s="22">
        <f t="shared" si="290"/>
        <v>1933.0480249081081</v>
      </c>
      <c r="AU2023" s="22">
        <f t="shared" si="291"/>
        <v>2311.283629108108</v>
      </c>
      <c r="AV2023" s="22">
        <f t="shared" si="292"/>
        <v>2689.5192333081081</v>
      </c>
      <c r="AW2023">
        <v>2050</v>
      </c>
      <c r="AX2023" t="s">
        <v>24</v>
      </c>
      <c r="AY2023" s="12">
        <v>15</v>
      </c>
      <c r="AZ2023" t="s">
        <v>309</v>
      </c>
      <c r="BA2023">
        <v>2</v>
      </c>
      <c r="BB2023">
        <v>83</v>
      </c>
      <c r="BC2023">
        <v>0.77449999999999997</v>
      </c>
      <c r="BD2023">
        <v>2023</v>
      </c>
      <c r="BE2023" t="s">
        <v>421</v>
      </c>
    </row>
    <row r="2024" spans="1:57" x14ac:dyDescent="0.2">
      <c r="A2024">
        <v>113</v>
      </c>
      <c r="B2024">
        <v>2023</v>
      </c>
      <c r="C2024" t="s">
        <v>15</v>
      </c>
      <c r="D2024" t="s">
        <v>304</v>
      </c>
      <c r="E2024" t="s">
        <v>418</v>
      </c>
      <c r="F2024" t="s">
        <v>419</v>
      </c>
      <c r="G2024" t="s">
        <v>32</v>
      </c>
      <c r="H2024" t="s">
        <v>420</v>
      </c>
      <c r="I2024" t="s">
        <v>37</v>
      </c>
      <c r="J2024" t="s">
        <v>416</v>
      </c>
      <c r="L2024" s="12">
        <v>27.875063999999998</v>
      </c>
      <c r="M2024" s="12">
        <v>34.843829999999997</v>
      </c>
      <c r="N2024" s="12">
        <v>41.812595999999992</v>
      </c>
      <c r="O2024" t="s">
        <v>98</v>
      </c>
      <c r="P2024" t="s">
        <v>99</v>
      </c>
      <c r="Q2024" s="12">
        <v>8.1999999999999993</v>
      </c>
      <c r="R2024" s="12">
        <v>19</v>
      </c>
      <c r="S2024" s="12">
        <v>19</v>
      </c>
      <c r="T2024" s="12">
        <v>30.7</v>
      </c>
      <c r="U2024" s="12">
        <v>-0.1062288</v>
      </c>
      <c r="V2024" s="12">
        <v>-0.13278599999999999</v>
      </c>
      <c r="W2024" s="12">
        <v>-0.15934319999999999</v>
      </c>
      <c r="X2024" t="s">
        <v>120</v>
      </c>
      <c r="Y2024" t="s">
        <v>121</v>
      </c>
      <c r="Z2024" s="12">
        <v>730</v>
      </c>
      <c r="AA2024" s="12">
        <v>473</v>
      </c>
      <c r="AB2024" s="12">
        <v>430</v>
      </c>
      <c r="AC2024" s="12">
        <v>115</v>
      </c>
      <c r="AD2024" s="12">
        <v>1033.5624232</v>
      </c>
      <c r="AE2024" s="12">
        <v>1291.953029</v>
      </c>
      <c r="AF2024" s="12">
        <v>1550.3436348</v>
      </c>
      <c r="AG2024" s="52">
        <v>1</v>
      </c>
      <c r="AH2024" s="52"/>
      <c r="AI2024" s="52"/>
      <c r="AJ2024" s="21">
        <f t="shared" si="284"/>
        <v>1512.9424168</v>
      </c>
      <c r="AK2024" s="21">
        <f t="shared" si="285"/>
        <v>1891.1780209999999</v>
      </c>
      <c r="AL2024" s="21">
        <f t="shared" si="286"/>
        <v>2269.4136251999998</v>
      </c>
      <c r="AM2024" s="12">
        <v>1</v>
      </c>
      <c r="AN2024" s="12">
        <v>1</v>
      </c>
      <c r="AO2024" s="12">
        <v>194.49810810810814</v>
      </c>
      <c r="AP2024" s="12">
        <v>420.10560810810813</v>
      </c>
      <c r="AQ2024" s="22">
        <f t="shared" si="287"/>
        <v>1707.4405249081083</v>
      </c>
      <c r="AR2024" s="22">
        <f t="shared" si="288"/>
        <v>2085.6761291081079</v>
      </c>
      <c r="AS2024" s="22">
        <f t="shared" si="289"/>
        <v>2463.9117333081081</v>
      </c>
      <c r="AT2024" s="22">
        <f t="shared" si="290"/>
        <v>1933.0480249081081</v>
      </c>
      <c r="AU2024" s="22">
        <f t="shared" si="291"/>
        <v>2311.283629108108</v>
      </c>
      <c r="AV2024" s="22">
        <f t="shared" si="292"/>
        <v>2689.5192333081081</v>
      </c>
      <c r="AW2024">
        <v>2023</v>
      </c>
      <c r="AX2024" t="s">
        <v>27</v>
      </c>
      <c r="AY2024" s="12">
        <v>15</v>
      </c>
      <c r="AZ2024" t="s">
        <v>309</v>
      </c>
      <c r="BA2024">
        <v>2</v>
      </c>
      <c r="BB2024">
        <v>83</v>
      </c>
      <c r="BC2024">
        <v>0.77449999999999997</v>
      </c>
      <c r="BD2024">
        <v>2023</v>
      </c>
      <c r="BE2024" t="s">
        <v>421</v>
      </c>
    </row>
    <row r="2025" spans="1:57" x14ac:dyDescent="0.2">
      <c r="A2025">
        <v>113</v>
      </c>
      <c r="B2025">
        <v>2023</v>
      </c>
      <c r="C2025" t="s">
        <v>15</v>
      </c>
      <c r="D2025" t="s">
        <v>304</v>
      </c>
      <c r="E2025" t="s">
        <v>418</v>
      </c>
      <c r="F2025" t="s">
        <v>419</v>
      </c>
      <c r="G2025" t="s">
        <v>32</v>
      </c>
      <c r="H2025" t="s">
        <v>420</v>
      </c>
      <c r="I2025" t="s">
        <v>37</v>
      </c>
      <c r="J2025" t="s">
        <v>416</v>
      </c>
      <c r="L2025" s="12">
        <v>27.875063999999998</v>
      </c>
      <c r="M2025" s="12">
        <v>34.843829999999997</v>
      </c>
      <c r="N2025" s="12">
        <v>41.812595999999992</v>
      </c>
      <c r="O2025" t="s">
        <v>98</v>
      </c>
      <c r="P2025" t="s">
        <v>99</v>
      </c>
      <c r="Q2025" s="12">
        <v>8.1999999999999993</v>
      </c>
      <c r="R2025" s="12">
        <v>19</v>
      </c>
      <c r="S2025" s="12">
        <v>19</v>
      </c>
      <c r="T2025" s="12">
        <v>30.7</v>
      </c>
      <c r="U2025" s="12">
        <v>-0.1062288</v>
      </c>
      <c r="V2025" s="12">
        <v>-0.13278599999999999</v>
      </c>
      <c r="W2025" s="12">
        <v>-0.15934319999999999</v>
      </c>
      <c r="X2025" t="s">
        <v>120</v>
      </c>
      <c r="Y2025" t="s">
        <v>121</v>
      </c>
      <c r="Z2025" s="12">
        <v>730</v>
      </c>
      <c r="AA2025" s="12">
        <v>471</v>
      </c>
      <c r="AB2025" s="12">
        <v>430</v>
      </c>
      <c r="AC2025" s="12">
        <v>115</v>
      </c>
      <c r="AD2025" s="12">
        <v>1033.5624232</v>
      </c>
      <c r="AE2025" s="12">
        <v>1291.953029</v>
      </c>
      <c r="AF2025" s="12">
        <v>1550.3436348</v>
      </c>
      <c r="AG2025" s="52">
        <v>1</v>
      </c>
      <c r="AH2025" s="52"/>
      <c r="AI2025" s="52"/>
      <c r="AJ2025" s="21">
        <f t="shared" si="284"/>
        <v>1513.1548744000002</v>
      </c>
      <c r="AK2025" s="21">
        <f t="shared" si="285"/>
        <v>1891.443593</v>
      </c>
      <c r="AL2025" s="21">
        <f t="shared" si="286"/>
        <v>2269.7323115999998</v>
      </c>
      <c r="AM2025" s="12">
        <v>1</v>
      </c>
      <c r="AN2025" s="12">
        <v>1</v>
      </c>
      <c r="AO2025" s="12">
        <v>194.49810810810814</v>
      </c>
      <c r="AP2025" s="12">
        <v>420.10560810810813</v>
      </c>
      <c r="AQ2025" s="22">
        <f t="shared" si="287"/>
        <v>1707.6529825081084</v>
      </c>
      <c r="AR2025" s="22">
        <f t="shared" si="288"/>
        <v>2085.9417011081082</v>
      </c>
      <c r="AS2025" s="22">
        <f t="shared" si="289"/>
        <v>2464.230419708108</v>
      </c>
      <c r="AT2025" s="22">
        <f t="shared" si="290"/>
        <v>1933.2604825081082</v>
      </c>
      <c r="AU2025" s="22">
        <f t="shared" si="291"/>
        <v>2311.5492011081083</v>
      </c>
      <c r="AV2025" s="22">
        <f t="shared" si="292"/>
        <v>2689.8379197081081</v>
      </c>
      <c r="AW2025">
        <v>2030</v>
      </c>
      <c r="AX2025" t="s">
        <v>27</v>
      </c>
      <c r="AY2025" s="12">
        <v>15</v>
      </c>
      <c r="AZ2025" t="s">
        <v>309</v>
      </c>
      <c r="BA2025">
        <v>2</v>
      </c>
      <c r="BB2025">
        <v>83</v>
      </c>
      <c r="BC2025">
        <v>0.77449999999999997</v>
      </c>
      <c r="BD2025">
        <v>2023</v>
      </c>
      <c r="BE2025" t="s">
        <v>421</v>
      </c>
    </row>
    <row r="2026" spans="1:57" x14ac:dyDescent="0.2">
      <c r="A2026">
        <v>113</v>
      </c>
      <c r="B2026">
        <v>2023</v>
      </c>
      <c r="C2026" t="s">
        <v>15</v>
      </c>
      <c r="D2026" t="s">
        <v>304</v>
      </c>
      <c r="E2026" t="s">
        <v>418</v>
      </c>
      <c r="F2026" t="s">
        <v>419</v>
      </c>
      <c r="G2026" t="s">
        <v>32</v>
      </c>
      <c r="H2026" t="s">
        <v>420</v>
      </c>
      <c r="I2026" t="s">
        <v>37</v>
      </c>
      <c r="J2026" t="s">
        <v>416</v>
      </c>
      <c r="L2026" s="12">
        <v>27.875063999999998</v>
      </c>
      <c r="M2026" s="12">
        <v>34.843829999999997</v>
      </c>
      <c r="N2026" s="12">
        <v>41.812595999999992</v>
      </c>
      <c r="O2026" t="s">
        <v>98</v>
      </c>
      <c r="P2026" t="s">
        <v>99</v>
      </c>
      <c r="Q2026" s="12">
        <v>8.1999999999999993</v>
      </c>
      <c r="R2026" s="12">
        <v>19</v>
      </c>
      <c r="S2026" s="12">
        <v>19</v>
      </c>
      <c r="T2026" s="12">
        <v>30.7</v>
      </c>
      <c r="U2026" s="12">
        <v>-0.1062288</v>
      </c>
      <c r="V2026" s="12">
        <v>-0.13278599999999999</v>
      </c>
      <c r="W2026" s="12">
        <v>-0.15934319999999999</v>
      </c>
      <c r="X2026" t="s">
        <v>120</v>
      </c>
      <c r="Y2026" t="s">
        <v>121</v>
      </c>
      <c r="Z2026" s="12">
        <v>730</v>
      </c>
      <c r="AA2026" s="12">
        <v>471</v>
      </c>
      <c r="AB2026" s="12">
        <v>430</v>
      </c>
      <c r="AC2026" s="12">
        <v>115</v>
      </c>
      <c r="AD2026" s="12">
        <v>1033.5624232</v>
      </c>
      <c r="AE2026" s="12">
        <v>1291.953029</v>
      </c>
      <c r="AF2026" s="12">
        <v>1550.3436348</v>
      </c>
      <c r="AG2026" s="52">
        <v>1</v>
      </c>
      <c r="AH2026" s="52"/>
      <c r="AI2026" s="52"/>
      <c r="AJ2026" s="21">
        <f t="shared" si="284"/>
        <v>1513.1548744000002</v>
      </c>
      <c r="AK2026" s="21">
        <f t="shared" si="285"/>
        <v>1891.443593</v>
      </c>
      <c r="AL2026" s="21">
        <f t="shared" si="286"/>
        <v>2269.7323115999998</v>
      </c>
      <c r="AM2026" s="12">
        <v>1</v>
      </c>
      <c r="AN2026" s="12">
        <v>1</v>
      </c>
      <c r="AO2026" s="12">
        <v>194.49810810810814</v>
      </c>
      <c r="AP2026" s="12">
        <v>420.10560810810813</v>
      </c>
      <c r="AQ2026" s="22">
        <f t="shared" si="287"/>
        <v>1707.6529825081084</v>
      </c>
      <c r="AR2026" s="22">
        <f t="shared" si="288"/>
        <v>2085.9417011081082</v>
      </c>
      <c r="AS2026" s="22">
        <f t="shared" si="289"/>
        <v>2464.230419708108</v>
      </c>
      <c r="AT2026" s="22">
        <f t="shared" si="290"/>
        <v>1933.2604825081082</v>
      </c>
      <c r="AU2026" s="22">
        <f t="shared" si="291"/>
        <v>2311.5492011081083</v>
      </c>
      <c r="AV2026" s="22">
        <f t="shared" si="292"/>
        <v>2689.8379197081081</v>
      </c>
      <c r="AW2026">
        <v>2035</v>
      </c>
      <c r="AX2026" t="s">
        <v>27</v>
      </c>
      <c r="AY2026" s="12">
        <v>15</v>
      </c>
      <c r="AZ2026" t="s">
        <v>309</v>
      </c>
      <c r="BA2026">
        <v>2</v>
      </c>
      <c r="BB2026">
        <v>83</v>
      </c>
      <c r="BC2026">
        <v>0.77449999999999997</v>
      </c>
      <c r="BD2026">
        <v>2023</v>
      </c>
      <c r="BE2026" t="s">
        <v>421</v>
      </c>
    </row>
    <row r="2027" spans="1:57" x14ac:dyDescent="0.2">
      <c r="A2027">
        <v>113</v>
      </c>
      <c r="B2027">
        <v>2023</v>
      </c>
      <c r="C2027" t="s">
        <v>15</v>
      </c>
      <c r="D2027" t="s">
        <v>304</v>
      </c>
      <c r="E2027" t="s">
        <v>418</v>
      </c>
      <c r="F2027" t="s">
        <v>419</v>
      </c>
      <c r="G2027" t="s">
        <v>32</v>
      </c>
      <c r="H2027" t="s">
        <v>420</v>
      </c>
      <c r="I2027" t="s">
        <v>37</v>
      </c>
      <c r="J2027" t="s">
        <v>416</v>
      </c>
      <c r="L2027" s="12">
        <v>27.875063999999998</v>
      </c>
      <c r="M2027" s="12">
        <v>34.843829999999997</v>
      </c>
      <c r="N2027" s="12">
        <v>41.812595999999992</v>
      </c>
      <c r="O2027" t="s">
        <v>98</v>
      </c>
      <c r="P2027" t="s">
        <v>99</v>
      </c>
      <c r="Q2027" s="12">
        <v>8.1999999999999993</v>
      </c>
      <c r="R2027" s="12">
        <v>19</v>
      </c>
      <c r="S2027" s="12">
        <v>19</v>
      </c>
      <c r="T2027" s="12">
        <v>30.7</v>
      </c>
      <c r="U2027" s="12">
        <v>-0.1062288</v>
      </c>
      <c r="V2027" s="12">
        <v>-0.13278599999999999</v>
      </c>
      <c r="W2027" s="12">
        <v>-0.15934319999999999</v>
      </c>
      <c r="X2027" t="s">
        <v>120</v>
      </c>
      <c r="Y2027" t="s">
        <v>121</v>
      </c>
      <c r="Z2027" s="12">
        <v>730</v>
      </c>
      <c r="AA2027" s="12">
        <v>471</v>
      </c>
      <c r="AB2027" s="12">
        <v>430</v>
      </c>
      <c r="AC2027" s="12">
        <v>115</v>
      </c>
      <c r="AD2027" s="12">
        <v>1033.5624232</v>
      </c>
      <c r="AE2027" s="12">
        <v>1291.953029</v>
      </c>
      <c r="AF2027" s="12">
        <v>1550.3436348</v>
      </c>
      <c r="AG2027" s="52">
        <v>1</v>
      </c>
      <c r="AH2027" s="52"/>
      <c r="AI2027" s="52"/>
      <c r="AJ2027" s="21">
        <f t="shared" si="284"/>
        <v>1513.1548744000002</v>
      </c>
      <c r="AK2027" s="21">
        <f t="shared" si="285"/>
        <v>1891.443593</v>
      </c>
      <c r="AL2027" s="21">
        <f t="shared" si="286"/>
        <v>2269.7323115999998</v>
      </c>
      <c r="AM2027" s="12">
        <v>1</v>
      </c>
      <c r="AN2027" s="12">
        <v>1</v>
      </c>
      <c r="AO2027" s="12">
        <v>194.49810810810814</v>
      </c>
      <c r="AP2027" s="12">
        <v>420.10560810810813</v>
      </c>
      <c r="AQ2027" s="22">
        <f t="shared" si="287"/>
        <v>1707.6529825081084</v>
      </c>
      <c r="AR2027" s="22">
        <f t="shared" si="288"/>
        <v>2085.9417011081082</v>
      </c>
      <c r="AS2027" s="22">
        <f t="shared" si="289"/>
        <v>2464.230419708108</v>
      </c>
      <c r="AT2027" s="22">
        <f t="shared" si="290"/>
        <v>1933.2604825081082</v>
      </c>
      <c r="AU2027" s="22">
        <f t="shared" si="291"/>
        <v>2311.5492011081083</v>
      </c>
      <c r="AV2027" s="22">
        <f t="shared" si="292"/>
        <v>2689.8379197081081</v>
      </c>
      <c r="AW2027">
        <v>2040</v>
      </c>
      <c r="AX2027" t="s">
        <v>27</v>
      </c>
      <c r="AY2027" s="12">
        <v>15</v>
      </c>
      <c r="AZ2027" t="s">
        <v>309</v>
      </c>
      <c r="BA2027">
        <v>2</v>
      </c>
      <c r="BB2027">
        <v>83</v>
      </c>
      <c r="BC2027">
        <v>0.77449999999999997</v>
      </c>
      <c r="BD2027">
        <v>2023</v>
      </c>
      <c r="BE2027" t="s">
        <v>421</v>
      </c>
    </row>
    <row r="2028" spans="1:57" x14ac:dyDescent="0.2">
      <c r="A2028">
        <v>113</v>
      </c>
      <c r="B2028">
        <v>2023</v>
      </c>
      <c r="C2028" t="s">
        <v>15</v>
      </c>
      <c r="D2028" t="s">
        <v>304</v>
      </c>
      <c r="E2028" t="s">
        <v>418</v>
      </c>
      <c r="F2028" t="s">
        <v>419</v>
      </c>
      <c r="G2028" t="s">
        <v>32</v>
      </c>
      <c r="H2028" t="s">
        <v>420</v>
      </c>
      <c r="I2028" t="s">
        <v>37</v>
      </c>
      <c r="J2028" t="s">
        <v>416</v>
      </c>
      <c r="L2028" s="12">
        <v>27.875063999999998</v>
      </c>
      <c r="M2028" s="12">
        <v>34.843829999999997</v>
      </c>
      <c r="N2028" s="12">
        <v>41.812595999999992</v>
      </c>
      <c r="O2028" t="s">
        <v>98</v>
      </c>
      <c r="P2028" t="s">
        <v>99</v>
      </c>
      <c r="Q2028" s="12">
        <v>8.1999999999999993</v>
      </c>
      <c r="R2028" s="12">
        <v>19</v>
      </c>
      <c r="S2028" s="12">
        <v>19</v>
      </c>
      <c r="T2028" s="12">
        <v>30.7</v>
      </c>
      <c r="U2028" s="12">
        <v>-0.1062288</v>
      </c>
      <c r="V2028" s="12">
        <v>-0.13278599999999999</v>
      </c>
      <c r="W2028" s="12">
        <v>-0.15934319999999999</v>
      </c>
      <c r="X2028" t="s">
        <v>120</v>
      </c>
      <c r="Y2028" t="s">
        <v>121</v>
      </c>
      <c r="Z2028" s="12">
        <v>730</v>
      </c>
      <c r="AA2028" s="12">
        <v>471</v>
      </c>
      <c r="AB2028" s="12">
        <v>430</v>
      </c>
      <c r="AC2028" s="12">
        <v>115</v>
      </c>
      <c r="AD2028" s="12">
        <v>1033.5624232</v>
      </c>
      <c r="AE2028" s="12">
        <v>1291.953029</v>
      </c>
      <c r="AF2028" s="12">
        <v>1550.3436348</v>
      </c>
      <c r="AG2028" s="52">
        <v>1</v>
      </c>
      <c r="AH2028" s="52"/>
      <c r="AI2028" s="52"/>
      <c r="AJ2028" s="21">
        <f t="shared" si="284"/>
        <v>1513.1548744000002</v>
      </c>
      <c r="AK2028" s="21">
        <f t="shared" si="285"/>
        <v>1891.443593</v>
      </c>
      <c r="AL2028" s="21">
        <f t="shared" si="286"/>
        <v>2269.7323115999998</v>
      </c>
      <c r="AM2028" s="12">
        <v>1</v>
      </c>
      <c r="AN2028" s="12">
        <v>1</v>
      </c>
      <c r="AO2028" s="12">
        <v>194.49810810810814</v>
      </c>
      <c r="AP2028" s="12">
        <v>420.10560810810813</v>
      </c>
      <c r="AQ2028" s="22">
        <f t="shared" si="287"/>
        <v>1707.6529825081084</v>
      </c>
      <c r="AR2028" s="22">
        <f t="shared" si="288"/>
        <v>2085.9417011081082</v>
      </c>
      <c r="AS2028" s="22">
        <f t="shared" si="289"/>
        <v>2464.230419708108</v>
      </c>
      <c r="AT2028" s="22">
        <f t="shared" si="290"/>
        <v>1933.2604825081082</v>
      </c>
      <c r="AU2028" s="22">
        <f t="shared" si="291"/>
        <v>2311.5492011081083</v>
      </c>
      <c r="AV2028" s="22">
        <f t="shared" si="292"/>
        <v>2689.8379197081081</v>
      </c>
      <c r="AW2028">
        <v>2045</v>
      </c>
      <c r="AX2028" t="s">
        <v>27</v>
      </c>
      <c r="AY2028" s="12">
        <v>15</v>
      </c>
      <c r="AZ2028" t="s">
        <v>309</v>
      </c>
      <c r="BA2028">
        <v>2</v>
      </c>
      <c r="BB2028">
        <v>83</v>
      </c>
      <c r="BC2028">
        <v>0.77449999999999997</v>
      </c>
      <c r="BD2028">
        <v>2023</v>
      </c>
      <c r="BE2028" t="s">
        <v>421</v>
      </c>
    </row>
    <row r="2029" spans="1:57" x14ac:dyDescent="0.2">
      <c r="A2029">
        <v>113</v>
      </c>
      <c r="B2029">
        <v>2023</v>
      </c>
      <c r="C2029" t="s">
        <v>15</v>
      </c>
      <c r="D2029" t="s">
        <v>304</v>
      </c>
      <c r="E2029" t="s">
        <v>418</v>
      </c>
      <c r="F2029" t="s">
        <v>419</v>
      </c>
      <c r="G2029" t="s">
        <v>32</v>
      </c>
      <c r="H2029" t="s">
        <v>420</v>
      </c>
      <c r="I2029" t="s">
        <v>37</v>
      </c>
      <c r="J2029" t="s">
        <v>416</v>
      </c>
      <c r="L2029" s="12">
        <v>27.875063999999998</v>
      </c>
      <c r="M2029" s="12">
        <v>34.843829999999997</v>
      </c>
      <c r="N2029" s="12">
        <v>41.812595999999992</v>
      </c>
      <c r="O2029" t="s">
        <v>98</v>
      </c>
      <c r="P2029" t="s">
        <v>99</v>
      </c>
      <c r="Q2029" s="12">
        <v>8.1999999999999993</v>
      </c>
      <c r="R2029" s="12">
        <v>19</v>
      </c>
      <c r="S2029" s="12">
        <v>19</v>
      </c>
      <c r="T2029" s="12">
        <v>30.7</v>
      </c>
      <c r="U2029" s="12">
        <v>-0.1062288</v>
      </c>
      <c r="V2029" s="12">
        <v>-0.13278599999999999</v>
      </c>
      <c r="W2029" s="12">
        <v>-0.15934319999999999</v>
      </c>
      <c r="X2029" t="s">
        <v>120</v>
      </c>
      <c r="Y2029" t="s">
        <v>121</v>
      </c>
      <c r="Z2029" s="12">
        <v>730</v>
      </c>
      <c r="AA2029" s="12">
        <v>471</v>
      </c>
      <c r="AB2029" s="12">
        <v>430</v>
      </c>
      <c r="AC2029" s="12">
        <v>115</v>
      </c>
      <c r="AD2029" s="12">
        <v>1033.5624232</v>
      </c>
      <c r="AE2029" s="12">
        <v>1291.953029</v>
      </c>
      <c r="AF2029" s="12">
        <v>1550.3436348</v>
      </c>
      <c r="AG2029" s="52">
        <v>1</v>
      </c>
      <c r="AH2029" s="52"/>
      <c r="AI2029" s="52"/>
      <c r="AJ2029" s="21">
        <f t="shared" si="284"/>
        <v>1513.1548744000002</v>
      </c>
      <c r="AK2029" s="21">
        <f t="shared" si="285"/>
        <v>1891.443593</v>
      </c>
      <c r="AL2029" s="21">
        <f t="shared" si="286"/>
        <v>2269.7323115999998</v>
      </c>
      <c r="AM2029" s="12">
        <v>1</v>
      </c>
      <c r="AN2029" s="12">
        <v>1</v>
      </c>
      <c r="AO2029" s="12">
        <v>194.49810810810814</v>
      </c>
      <c r="AP2029" s="12">
        <v>420.10560810810813</v>
      </c>
      <c r="AQ2029" s="22">
        <f t="shared" si="287"/>
        <v>1707.6529825081084</v>
      </c>
      <c r="AR2029" s="22">
        <f t="shared" si="288"/>
        <v>2085.9417011081082</v>
      </c>
      <c r="AS2029" s="22">
        <f t="shared" si="289"/>
        <v>2464.230419708108</v>
      </c>
      <c r="AT2029" s="22">
        <f t="shared" si="290"/>
        <v>1933.2604825081082</v>
      </c>
      <c r="AU2029" s="22">
        <f t="shared" si="291"/>
        <v>2311.5492011081083</v>
      </c>
      <c r="AV2029" s="22">
        <f t="shared" si="292"/>
        <v>2689.8379197081081</v>
      </c>
      <c r="AW2029">
        <v>2050</v>
      </c>
      <c r="AX2029" t="s">
        <v>27</v>
      </c>
      <c r="AY2029" s="12">
        <v>15</v>
      </c>
      <c r="AZ2029" t="s">
        <v>309</v>
      </c>
      <c r="BA2029">
        <v>2</v>
      </c>
      <c r="BB2029">
        <v>83</v>
      </c>
      <c r="BC2029">
        <v>0.77449999999999997</v>
      </c>
      <c r="BD2029">
        <v>2023</v>
      </c>
      <c r="BE2029" t="s">
        <v>421</v>
      </c>
    </row>
    <row r="2030" spans="1:57" x14ac:dyDescent="0.2">
      <c r="A2030">
        <v>113</v>
      </c>
      <c r="B2030">
        <v>2023</v>
      </c>
      <c r="C2030" t="s">
        <v>15</v>
      </c>
      <c r="D2030" t="s">
        <v>304</v>
      </c>
      <c r="E2030" t="s">
        <v>418</v>
      </c>
      <c r="F2030" t="s">
        <v>419</v>
      </c>
      <c r="G2030" t="s">
        <v>32</v>
      </c>
      <c r="H2030" t="s">
        <v>420</v>
      </c>
      <c r="I2030" t="s">
        <v>37</v>
      </c>
      <c r="J2030" t="s">
        <v>416</v>
      </c>
      <c r="L2030" s="12">
        <v>27.875063999999998</v>
      </c>
      <c r="M2030" s="12">
        <v>34.843829999999997</v>
      </c>
      <c r="N2030" s="12">
        <v>41.812595999999992</v>
      </c>
      <c r="O2030" t="s">
        <v>98</v>
      </c>
      <c r="P2030" t="s">
        <v>99</v>
      </c>
      <c r="Q2030" s="12">
        <v>8.1999999999999993</v>
      </c>
      <c r="R2030" s="12">
        <v>19</v>
      </c>
      <c r="S2030" s="12">
        <v>19</v>
      </c>
      <c r="T2030" s="12">
        <v>30.7</v>
      </c>
      <c r="U2030" s="12">
        <v>-0.1062288</v>
      </c>
      <c r="V2030" s="12">
        <v>-0.13278599999999999</v>
      </c>
      <c r="W2030" s="12">
        <v>-0.15934319999999999</v>
      </c>
      <c r="X2030" t="s">
        <v>120</v>
      </c>
      <c r="Y2030" t="s">
        <v>121</v>
      </c>
      <c r="Z2030" s="12">
        <v>730</v>
      </c>
      <c r="AA2030" s="12">
        <v>473</v>
      </c>
      <c r="AB2030" s="12">
        <v>430</v>
      </c>
      <c r="AC2030" s="12">
        <v>115</v>
      </c>
      <c r="AD2030" s="12">
        <v>1033.5624232</v>
      </c>
      <c r="AE2030" s="12">
        <v>1291.953029</v>
      </c>
      <c r="AF2030" s="12">
        <v>1550.3436348</v>
      </c>
      <c r="AG2030" s="52">
        <v>1</v>
      </c>
      <c r="AH2030" s="52"/>
      <c r="AI2030" s="52"/>
      <c r="AJ2030" s="21">
        <f t="shared" si="284"/>
        <v>1512.9424168</v>
      </c>
      <c r="AK2030" s="21">
        <f t="shared" si="285"/>
        <v>1891.1780209999999</v>
      </c>
      <c r="AL2030" s="21">
        <f t="shared" si="286"/>
        <v>2269.4136251999998</v>
      </c>
      <c r="AM2030" s="12">
        <v>1</v>
      </c>
      <c r="AN2030" s="12">
        <v>1</v>
      </c>
      <c r="AO2030" s="12">
        <v>194.49810810810814</v>
      </c>
      <c r="AP2030" s="12">
        <v>420.10560810810813</v>
      </c>
      <c r="AQ2030" s="22">
        <f t="shared" si="287"/>
        <v>1707.4405249081083</v>
      </c>
      <c r="AR2030" s="22">
        <f t="shared" si="288"/>
        <v>2085.6761291081079</v>
      </c>
      <c r="AS2030" s="22">
        <f t="shared" si="289"/>
        <v>2463.9117333081081</v>
      </c>
      <c r="AT2030" s="22">
        <f t="shared" si="290"/>
        <v>1933.0480249081081</v>
      </c>
      <c r="AU2030" s="22">
        <f t="shared" si="291"/>
        <v>2311.283629108108</v>
      </c>
      <c r="AV2030" s="22">
        <f t="shared" si="292"/>
        <v>2689.5192333081081</v>
      </c>
      <c r="AW2030">
        <v>2023</v>
      </c>
      <c r="AX2030" t="s">
        <v>28</v>
      </c>
      <c r="AY2030" s="12">
        <v>15</v>
      </c>
      <c r="AZ2030" t="s">
        <v>309</v>
      </c>
      <c r="BA2030">
        <v>2</v>
      </c>
      <c r="BB2030">
        <v>83</v>
      </c>
      <c r="BC2030">
        <v>0.77449999999999997</v>
      </c>
      <c r="BD2030">
        <v>2023</v>
      </c>
      <c r="BE2030" t="s">
        <v>421</v>
      </c>
    </row>
    <row r="2031" spans="1:57" x14ac:dyDescent="0.2">
      <c r="A2031">
        <v>113</v>
      </c>
      <c r="B2031">
        <v>2023</v>
      </c>
      <c r="C2031" t="s">
        <v>15</v>
      </c>
      <c r="D2031" t="s">
        <v>304</v>
      </c>
      <c r="E2031" t="s">
        <v>418</v>
      </c>
      <c r="F2031" t="s">
        <v>419</v>
      </c>
      <c r="G2031" t="s">
        <v>32</v>
      </c>
      <c r="H2031" t="s">
        <v>420</v>
      </c>
      <c r="I2031" t="s">
        <v>37</v>
      </c>
      <c r="J2031" t="s">
        <v>416</v>
      </c>
      <c r="L2031" s="12">
        <v>27.875063999999998</v>
      </c>
      <c r="M2031" s="12">
        <v>34.843829999999997</v>
      </c>
      <c r="N2031" s="12">
        <v>41.812595999999992</v>
      </c>
      <c r="O2031" t="s">
        <v>98</v>
      </c>
      <c r="P2031" t="s">
        <v>99</v>
      </c>
      <c r="Q2031" s="12">
        <v>8.1999999999999993</v>
      </c>
      <c r="R2031" s="12">
        <v>19</v>
      </c>
      <c r="S2031" s="12">
        <v>19</v>
      </c>
      <c r="T2031" s="12">
        <v>30.7</v>
      </c>
      <c r="U2031" s="12">
        <v>-0.1062288</v>
      </c>
      <c r="V2031" s="12">
        <v>-0.13278599999999999</v>
      </c>
      <c r="W2031" s="12">
        <v>-0.15934319999999999</v>
      </c>
      <c r="X2031" t="s">
        <v>120</v>
      </c>
      <c r="Y2031" t="s">
        <v>121</v>
      </c>
      <c r="Z2031" s="12">
        <v>730</v>
      </c>
      <c r="AA2031" s="12">
        <v>469</v>
      </c>
      <c r="AB2031" s="12">
        <v>430</v>
      </c>
      <c r="AC2031" s="12">
        <v>115</v>
      </c>
      <c r="AD2031" s="12">
        <v>1033.5624232</v>
      </c>
      <c r="AE2031" s="12">
        <v>1291.953029</v>
      </c>
      <c r="AF2031" s="12">
        <v>1550.3436348</v>
      </c>
      <c r="AG2031" s="52">
        <v>1</v>
      </c>
      <c r="AH2031" s="52"/>
      <c r="AI2031" s="52"/>
      <c r="AJ2031" s="21">
        <f t="shared" si="284"/>
        <v>1513.367332</v>
      </c>
      <c r="AK2031" s="21">
        <f t="shared" si="285"/>
        <v>1891.709165</v>
      </c>
      <c r="AL2031" s="21">
        <f t="shared" si="286"/>
        <v>2270.0509980000002</v>
      </c>
      <c r="AM2031" s="12">
        <v>1</v>
      </c>
      <c r="AN2031" s="12">
        <v>1</v>
      </c>
      <c r="AO2031" s="12">
        <v>194.49810810810814</v>
      </c>
      <c r="AP2031" s="12">
        <v>420.10560810810813</v>
      </c>
      <c r="AQ2031" s="22">
        <f t="shared" si="287"/>
        <v>1707.8654401081083</v>
      </c>
      <c r="AR2031" s="22">
        <f t="shared" si="288"/>
        <v>2086.207273108108</v>
      </c>
      <c r="AS2031" s="22">
        <f t="shared" si="289"/>
        <v>2464.5491061081084</v>
      </c>
      <c r="AT2031" s="22">
        <f t="shared" si="290"/>
        <v>1933.4729401081081</v>
      </c>
      <c r="AU2031" s="22">
        <f t="shared" si="291"/>
        <v>2311.8147731081081</v>
      </c>
      <c r="AV2031" s="22">
        <f t="shared" si="292"/>
        <v>2690.1566061081085</v>
      </c>
      <c r="AW2031">
        <v>2030</v>
      </c>
      <c r="AX2031" t="s">
        <v>28</v>
      </c>
      <c r="AY2031" s="12">
        <v>15</v>
      </c>
      <c r="AZ2031" t="s">
        <v>309</v>
      </c>
      <c r="BA2031">
        <v>2</v>
      </c>
      <c r="BB2031">
        <v>83</v>
      </c>
      <c r="BC2031">
        <v>0.77449999999999997</v>
      </c>
      <c r="BD2031">
        <v>2023</v>
      </c>
      <c r="BE2031" t="s">
        <v>421</v>
      </c>
    </row>
    <row r="2032" spans="1:57" x14ac:dyDescent="0.2">
      <c r="A2032">
        <v>113</v>
      </c>
      <c r="B2032">
        <v>2023</v>
      </c>
      <c r="C2032" t="s">
        <v>15</v>
      </c>
      <c r="D2032" t="s">
        <v>304</v>
      </c>
      <c r="E2032" t="s">
        <v>418</v>
      </c>
      <c r="F2032" t="s">
        <v>419</v>
      </c>
      <c r="G2032" t="s">
        <v>32</v>
      </c>
      <c r="H2032" t="s">
        <v>420</v>
      </c>
      <c r="I2032" t="s">
        <v>37</v>
      </c>
      <c r="J2032" t="s">
        <v>416</v>
      </c>
      <c r="L2032" s="12">
        <v>27.875063999999998</v>
      </c>
      <c r="M2032" s="12">
        <v>34.843829999999997</v>
      </c>
      <c r="N2032" s="12">
        <v>41.812595999999992</v>
      </c>
      <c r="O2032" t="s">
        <v>98</v>
      </c>
      <c r="P2032" t="s">
        <v>99</v>
      </c>
      <c r="Q2032" s="12">
        <v>8.1999999999999993</v>
      </c>
      <c r="R2032" s="12">
        <v>19</v>
      </c>
      <c r="S2032" s="12">
        <v>19</v>
      </c>
      <c r="T2032" s="12">
        <v>30.7</v>
      </c>
      <c r="U2032" s="12">
        <v>-0.1062288</v>
      </c>
      <c r="V2032" s="12">
        <v>-0.13278599999999999</v>
      </c>
      <c r="W2032" s="12">
        <v>-0.15934319999999999</v>
      </c>
      <c r="X2032" t="s">
        <v>120</v>
      </c>
      <c r="Y2032" t="s">
        <v>121</v>
      </c>
      <c r="Z2032" s="12">
        <v>730</v>
      </c>
      <c r="AA2032" s="12">
        <v>469</v>
      </c>
      <c r="AB2032" s="12">
        <v>430</v>
      </c>
      <c r="AC2032" s="12">
        <v>115</v>
      </c>
      <c r="AD2032" s="12">
        <v>1033.5624232</v>
      </c>
      <c r="AE2032" s="12">
        <v>1291.953029</v>
      </c>
      <c r="AF2032" s="12">
        <v>1550.3436348</v>
      </c>
      <c r="AG2032" s="52">
        <v>1</v>
      </c>
      <c r="AH2032" s="52"/>
      <c r="AI2032" s="52"/>
      <c r="AJ2032" s="21">
        <f t="shared" si="284"/>
        <v>1513.367332</v>
      </c>
      <c r="AK2032" s="21">
        <f t="shared" si="285"/>
        <v>1891.709165</v>
      </c>
      <c r="AL2032" s="21">
        <f t="shared" si="286"/>
        <v>2270.0509980000002</v>
      </c>
      <c r="AM2032" s="12">
        <v>1</v>
      </c>
      <c r="AN2032" s="12">
        <v>1</v>
      </c>
      <c r="AO2032" s="12">
        <v>194.49810810810814</v>
      </c>
      <c r="AP2032" s="12">
        <v>420.10560810810813</v>
      </c>
      <c r="AQ2032" s="22">
        <f t="shared" si="287"/>
        <v>1707.8654401081083</v>
      </c>
      <c r="AR2032" s="22">
        <f t="shared" si="288"/>
        <v>2086.207273108108</v>
      </c>
      <c r="AS2032" s="22">
        <f t="shared" si="289"/>
        <v>2464.5491061081084</v>
      </c>
      <c r="AT2032" s="22">
        <f t="shared" si="290"/>
        <v>1933.4729401081081</v>
      </c>
      <c r="AU2032" s="22">
        <f t="shared" si="291"/>
        <v>2311.8147731081081</v>
      </c>
      <c r="AV2032" s="22">
        <f t="shared" si="292"/>
        <v>2690.1566061081085</v>
      </c>
      <c r="AW2032">
        <v>2035</v>
      </c>
      <c r="AX2032" t="s">
        <v>28</v>
      </c>
      <c r="AY2032" s="12">
        <v>15</v>
      </c>
      <c r="AZ2032" t="s">
        <v>309</v>
      </c>
      <c r="BA2032">
        <v>2</v>
      </c>
      <c r="BB2032">
        <v>83</v>
      </c>
      <c r="BC2032">
        <v>0.77449999999999997</v>
      </c>
      <c r="BD2032">
        <v>2023</v>
      </c>
      <c r="BE2032" t="s">
        <v>421</v>
      </c>
    </row>
    <row r="2033" spans="1:57" x14ac:dyDescent="0.2">
      <c r="A2033">
        <v>113</v>
      </c>
      <c r="B2033">
        <v>2023</v>
      </c>
      <c r="C2033" t="s">
        <v>15</v>
      </c>
      <c r="D2033" t="s">
        <v>304</v>
      </c>
      <c r="E2033" t="s">
        <v>418</v>
      </c>
      <c r="F2033" t="s">
        <v>419</v>
      </c>
      <c r="G2033" t="s">
        <v>32</v>
      </c>
      <c r="H2033" t="s">
        <v>420</v>
      </c>
      <c r="I2033" t="s">
        <v>37</v>
      </c>
      <c r="J2033" t="s">
        <v>416</v>
      </c>
      <c r="L2033" s="12">
        <v>27.875063999999998</v>
      </c>
      <c r="M2033" s="12">
        <v>34.843829999999997</v>
      </c>
      <c r="N2033" s="12">
        <v>41.812595999999992</v>
      </c>
      <c r="O2033" t="s">
        <v>98</v>
      </c>
      <c r="P2033" t="s">
        <v>99</v>
      </c>
      <c r="Q2033" s="12">
        <v>8.1999999999999993</v>
      </c>
      <c r="R2033" s="12">
        <v>19</v>
      </c>
      <c r="S2033" s="12">
        <v>19</v>
      </c>
      <c r="T2033" s="12">
        <v>30.7</v>
      </c>
      <c r="U2033" s="12">
        <v>-0.1062288</v>
      </c>
      <c r="V2033" s="12">
        <v>-0.13278599999999999</v>
      </c>
      <c r="W2033" s="12">
        <v>-0.15934319999999999</v>
      </c>
      <c r="X2033" t="s">
        <v>120</v>
      </c>
      <c r="Y2033" t="s">
        <v>121</v>
      </c>
      <c r="Z2033" s="12">
        <v>730</v>
      </c>
      <c r="AA2033" s="12">
        <v>469</v>
      </c>
      <c r="AB2033" s="12">
        <v>430</v>
      </c>
      <c r="AC2033" s="12">
        <v>115</v>
      </c>
      <c r="AD2033" s="12">
        <v>1033.5624232</v>
      </c>
      <c r="AE2033" s="12">
        <v>1291.953029</v>
      </c>
      <c r="AF2033" s="12">
        <v>1550.3436348</v>
      </c>
      <c r="AG2033" s="52">
        <v>1</v>
      </c>
      <c r="AH2033" s="52"/>
      <c r="AI2033" s="52"/>
      <c r="AJ2033" s="21">
        <f t="shared" si="284"/>
        <v>1513.367332</v>
      </c>
      <c r="AK2033" s="21">
        <f t="shared" si="285"/>
        <v>1891.709165</v>
      </c>
      <c r="AL2033" s="21">
        <f t="shared" si="286"/>
        <v>2270.0509980000002</v>
      </c>
      <c r="AM2033" s="12">
        <v>1</v>
      </c>
      <c r="AN2033" s="12">
        <v>1</v>
      </c>
      <c r="AO2033" s="12">
        <v>194.49810810810814</v>
      </c>
      <c r="AP2033" s="12">
        <v>420.10560810810813</v>
      </c>
      <c r="AQ2033" s="22">
        <f t="shared" si="287"/>
        <v>1707.8654401081083</v>
      </c>
      <c r="AR2033" s="22">
        <f t="shared" si="288"/>
        <v>2086.207273108108</v>
      </c>
      <c r="AS2033" s="22">
        <f t="shared" si="289"/>
        <v>2464.5491061081084</v>
      </c>
      <c r="AT2033" s="22">
        <f t="shared" si="290"/>
        <v>1933.4729401081081</v>
      </c>
      <c r="AU2033" s="22">
        <f t="shared" si="291"/>
        <v>2311.8147731081081</v>
      </c>
      <c r="AV2033" s="22">
        <f t="shared" si="292"/>
        <v>2690.1566061081085</v>
      </c>
      <c r="AW2033">
        <v>2040</v>
      </c>
      <c r="AX2033" t="s">
        <v>28</v>
      </c>
      <c r="AY2033" s="12">
        <v>15</v>
      </c>
      <c r="AZ2033" t="s">
        <v>309</v>
      </c>
      <c r="BA2033">
        <v>2</v>
      </c>
      <c r="BB2033">
        <v>83</v>
      </c>
      <c r="BC2033">
        <v>0.77449999999999997</v>
      </c>
      <c r="BD2033">
        <v>2023</v>
      </c>
      <c r="BE2033" t="s">
        <v>421</v>
      </c>
    </row>
    <row r="2034" spans="1:57" x14ac:dyDescent="0.2">
      <c r="A2034">
        <v>113</v>
      </c>
      <c r="B2034">
        <v>2023</v>
      </c>
      <c r="C2034" t="s">
        <v>15</v>
      </c>
      <c r="D2034" t="s">
        <v>304</v>
      </c>
      <c r="E2034" t="s">
        <v>418</v>
      </c>
      <c r="F2034" t="s">
        <v>419</v>
      </c>
      <c r="G2034" t="s">
        <v>32</v>
      </c>
      <c r="H2034" t="s">
        <v>420</v>
      </c>
      <c r="I2034" t="s">
        <v>37</v>
      </c>
      <c r="J2034" t="s">
        <v>416</v>
      </c>
      <c r="L2034" s="12">
        <v>27.875063999999998</v>
      </c>
      <c r="M2034" s="12">
        <v>34.843829999999997</v>
      </c>
      <c r="N2034" s="12">
        <v>41.812595999999992</v>
      </c>
      <c r="O2034" t="s">
        <v>98</v>
      </c>
      <c r="P2034" t="s">
        <v>99</v>
      </c>
      <c r="Q2034" s="12">
        <v>8.1999999999999993</v>
      </c>
      <c r="R2034" s="12">
        <v>19</v>
      </c>
      <c r="S2034" s="12">
        <v>19</v>
      </c>
      <c r="T2034" s="12">
        <v>30.7</v>
      </c>
      <c r="U2034" s="12">
        <v>-0.1062288</v>
      </c>
      <c r="V2034" s="12">
        <v>-0.13278599999999999</v>
      </c>
      <c r="W2034" s="12">
        <v>-0.15934319999999999</v>
      </c>
      <c r="X2034" t="s">
        <v>120</v>
      </c>
      <c r="Y2034" t="s">
        <v>121</v>
      </c>
      <c r="Z2034" s="12">
        <v>730</v>
      </c>
      <c r="AA2034" s="12">
        <v>469</v>
      </c>
      <c r="AB2034" s="12">
        <v>430</v>
      </c>
      <c r="AC2034" s="12">
        <v>115</v>
      </c>
      <c r="AD2034" s="12">
        <v>1033.5624232</v>
      </c>
      <c r="AE2034" s="12">
        <v>1291.953029</v>
      </c>
      <c r="AF2034" s="12">
        <v>1550.3436348</v>
      </c>
      <c r="AG2034" s="52">
        <v>1</v>
      </c>
      <c r="AH2034" s="52"/>
      <c r="AI2034" s="52"/>
      <c r="AJ2034" s="21">
        <f t="shared" si="284"/>
        <v>1513.367332</v>
      </c>
      <c r="AK2034" s="21">
        <f t="shared" si="285"/>
        <v>1891.709165</v>
      </c>
      <c r="AL2034" s="21">
        <f t="shared" si="286"/>
        <v>2270.0509980000002</v>
      </c>
      <c r="AM2034" s="12">
        <v>1</v>
      </c>
      <c r="AN2034" s="12">
        <v>1</v>
      </c>
      <c r="AO2034" s="12">
        <v>194.49810810810814</v>
      </c>
      <c r="AP2034" s="12">
        <v>420.10560810810813</v>
      </c>
      <c r="AQ2034" s="22">
        <f t="shared" si="287"/>
        <v>1707.8654401081083</v>
      </c>
      <c r="AR2034" s="22">
        <f t="shared" si="288"/>
        <v>2086.207273108108</v>
      </c>
      <c r="AS2034" s="22">
        <f t="shared" si="289"/>
        <v>2464.5491061081084</v>
      </c>
      <c r="AT2034" s="22">
        <f t="shared" si="290"/>
        <v>1933.4729401081081</v>
      </c>
      <c r="AU2034" s="22">
        <f t="shared" si="291"/>
        <v>2311.8147731081081</v>
      </c>
      <c r="AV2034" s="22">
        <f t="shared" si="292"/>
        <v>2690.1566061081085</v>
      </c>
      <c r="AW2034">
        <v>2045</v>
      </c>
      <c r="AX2034" t="s">
        <v>28</v>
      </c>
      <c r="AY2034" s="12">
        <v>15</v>
      </c>
      <c r="AZ2034" t="s">
        <v>309</v>
      </c>
      <c r="BA2034">
        <v>2</v>
      </c>
      <c r="BB2034">
        <v>83</v>
      </c>
      <c r="BC2034">
        <v>0.77449999999999997</v>
      </c>
      <c r="BD2034">
        <v>2023</v>
      </c>
      <c r="BE2034" t="s">
        <v>421</v>
      </c>
    </row>
    <row r="2035" spans="1:57" x14ac:dyDescent="0.2">
      <c r="A2035">
        <v>113</v>
      </c>
      <c r="B2035">
        <v>2023</v>
      </c>
      <c r="C2035" t="s">
        <v>15</v>
      </c>
      <c r="D2035" t="s">
        <v>304</v>
      </c>
      <c r="E2035" t="s">
        <v>418</v>
      </c>
      <c r="F2035" t="s">
        <v>419</v>
      </c>
      <c r="G2035" t="s">
        <v>32</v>
      </c>
      <c r="H2035" t="s">
        <v>420</v>
      </c>
      <c r="I2035" t="s">
        <v>37</v>
      </c>
      <c r="J2035" t="s">
        <v>416</v>
      </c>
      <c r="L2035" s="12">
        <v>27.875063999999998</v>
      </c>
      <c r="M2035" s="12">
        <v>34.843829999999997</v>
      </c>
      <c r="N2035" s="12">
        <v>41.812595999999992</v>
      </c>
      <c r="O2035" t="s">
        <v>98</v>
      </c>
      <c r="P2035" t="s">
        <v>99</v>
      </c>
      <c r="Q2035" s="12">
        <v>8.1999999999999993</v>
      </c>
      <c r="R2035" s="12">
        <v>19</v>
      </c>
      <c r="S2035" s="12">
        <v>19</v>
      </c>
      <c r="T2035" s="12">
        <v>30.7</v>
      </c>
      <c r="U2035" s="12">
        <v>-0.1062288</v>
      </c>
      <c r="V2035" s="12">
        <v>-0.13278599999999999</v>
      </c>
      <c r="W2035" s="12">
        <v>-0.15934319999999999</v>
      </c>
      <c r="X2035" t="s">
        <v>120</v>
      </c>
      <c r="Y2035" t="s">
        <v>121</v>
      </c>
      <c r="Z2035" s="12">
        <v>730</v>
      </c>
      <c r="AA2035" s="12">
        <v>469</v>
      </c>
      <c r="AB2035" s="12">
        <v>430</v>
      </c>
      <c r="AC2035" s="12">
        <v>115</v>
      </c>
      <c r="AD2035" s="12">
        <v>1033.5624232</v>
      </c>
      <c r="AE2035" s="12">
        <v>1291.953029</v>
      </c>
      <c r="AF2035" s="12">
        <v>1550.3436348</v>
      </c>
      <c r="AG2035" s="52">
        <v>1</v>
      </c>
      <c r="AH2035" s="52"/>
      <c r="AI2035" s="52"/>
      <c r="AJ2035" s="21">
        <f t="shared" si="284"/>
        <v>1513.367332</v>
      </c>
      <c r="AK2035" s="21">
        <f t="shared" si="285"/>
        <v>1891.709165</v>
      </c>
      <c r="AL2035" s="21">
        <f t="shared" si="286"/>
        <v>2270.0509980000002</v>
      </c>
      <c r="AM2035" s="12">
        <v>1</v>
      </c>
      <c r="AN2035" s="12">
        <v>1</v>
      </c>
      <c r="AO2035" s="12">
        <v>194.49810810810814</v>
      </c>
      <c r="AP2035" s="12">
        <v>420.10560810810813</v>
      </c>
      <c r="AQ2035" s="22">
        <f t="shared" si="287"/>
        <v>1707.8654401081083</v>
      </c>
      <c r="AR2035" s="22">
        <f t="shared" si="288"/>
        <v>2086.207273108108</v>
      </c>
      <c r="AS2035" s="22">
        <f t="shared" si="289"/>
        <v>2464.5491061081084</v>
      </c>
      <c r="AT2035" s="22">
        <f t="shared" si="290"/>
        <v>1933.4729401081081</v>
      </c>
      <c r="AU2035" s="22">
        <f t="shared" si="291"/>
        <v>2311.8147731081081</v>
      </c>
      <c r="AV2035" s="22">
        <f t="shared" si="292"/>
        <v>2690.1566061081085</v>
      </c>
      <c r="AW2035">
        <v>2050</v>
      </c>
      <c r="AX2035" t="s">
        <v>28</v>
      </c>
      <c r="AY2035" s="12">
        <v>15</v>
      </c>
      <c r="AZ2035" t="s">
        <v>309</v>
      </c>
      <c r="BA2035">
        <v>2</v>
      </c>
      <c r="BB2035">
        <v>83</v>
      </c>
      <c r="BC2035">
        <v>0.77449999999999997</v>
      </c>
      <c r="BD2035">
        <v>2023</v>
      </c>
      <c r="BE2035" t="s">
        <v>421</v>
      </c>
    </row>
    <row r="2036" spans="1:57" x14ac:dyDescent="0.2">
      <c r="A2036">
        <v>114</v>
      </c>
      <c r="B2036">
        <v>2023</v>
      </c>
      <c r="C2036" t="s">
        <v>15</v>
      </c>
      <c r="D2036" t="s">
        <v>304</v>
      </c>
      <c r="E2036" t="s">
        <v>418</v>
      </c>
      <c r="F2036" t="s">
        <v>422</v>
      </c>
      <c r="G2036" t="s">
        <v>32</v>
      </c>
      <c r="H2036" t="s">
        <v>423</v>
      </c>
      <c r="I2036" t="s">
        <v>37</v>
      </c>
      <c r="L2036" s="12">
        <v>0</v>
      </c>
      <c r="M2036" s="12">
        <v>0</v>
      </c>
      <c r="N2036" s="12">
        <v>0</v>
      </c>
      <c r="O2036" t="s">
        <v>98</v>
      </c>
      <c r="P2036" t="s">
        <v>99</v>
      </c>
      <c r="Q2036" s="12">
        <v>4.7</v>
      </c>
      <c r="R2036" s="12">
        <v>25</v>
      </c>
      <c r="S2036" s="12">
        <v>27.7</v>
      </c>
      <c r="T2036" s="12">
        <v>34.299999999999997</v>
      </c>
      <c r="U2036" s="12">
        <v>0</v>
      </c>
      <c r="V2036" s="12">
        <v>0</v>
      </c>
      <c r="W2036" s="12">
        <v>0</v>
      </c>
      <c r="X2036" t="s">
        <v>120</v>
      </c>
      <c r="Y2036" t="s">
        <v>121</v>
      </c>
      <c r="Z2036" s="12">
        <v>855</v>
      </c>
      <c r="AA2036" s="12">
        <v>652</v>
      </c>
      <c r="AB2036" s="12">
        <v>664</v>
      </c>
      <c r="AC2036" s="12">
        <v>286</v>
      </c>
      <c r="AD2036" s="12">
        <v>3716.152</v>
      </c>
      <c r="AE2036" s="12">
        <v>4645.1899999999996</v>
      </c>
      <c r="AF2036" s="12">
        <v>5574.2279999999992</v>
      </c>
      <c r="AG2036" s="52">
        <v>1</v>
      </c>
      <c r="AH2036" s="52"/>
      <c r="AI2036" s="52"/>
      <c r="AJ2036" s="21">
        <f t="shared" si="284"/>
        <v>3716.152</v>
      </c>
      <c r="AK2036" s="21">
        <f t="shared" si="285"/>
        <v>4645.1899999999996</v>
      </c>
      <c r="AL2036" s="21">
        <f t="shared" si="286"/>
        <v>5574.2279999999992</v>
      </c>
      <c r="AM2036" s="12">
        <v>1</v>
      </c>
      <c r="AN2036" s="12">
        <v>1</v>
      </c>
      <c r="AO2036" s="12">
        <v>194.49810810810814</v>
      </c>
      <c r="AP2036" s="12">
        <v>420.10560810810813</v>
      </c>
      <c r="AQ2036" s="22">
        <f t="shared" si="287"/>
        <v>3910.6501081081083</v>
      </c>
      <c r="AR2036" s="22">
        <f t="shared" si="288"/>
        <v>4839.6881081081074</v>
      </c>
      <c r="AS2036" s="22">
        <f t="shared" si="289"/>
        <v>5768.7261081081069</v>
      </c>
      <c r="AT2036" s="22">
        <f t="shared" si="290"/>
        <v>4136.2576081081079</v>
      </c>
      <c r="AU2036" s="22">
        <f t="shared" si="291"/>
        <v>5065.2956081081074</v>
      </c>
      <c r="AV2036" s="22">
        <f t="shared" si="292"/>
        <v>5994.333608108107</v>
      </c>
      <c r="AW2036">
        <v>2023</v>
      </c>
      <c r="AX2036" t="s">
        <v>24</v>
      </c>
      <c r="AY2036" s="12">
        <v>17</v>
      </c>
      <c r="AZ2036" t="s">
        <v>309</v>
      </c>
      <c r="BA2036">
        <v>2</v>
      </c>
      <c r="BB2036">
        <v>871</v>
      </c>
      <c r="BC2036">
        <v>0</v>
      </c>
      <c r="BD2036">
        <v>2018</v>
      </c>
    </row>
    <row r="2037" spans="1:57" x14ac:dyDescent="0.2">
      <c r="A2037">
        <v>114</v>
      </c>
      <c r="B2037">
        <v>2023</v>
      </c>
      <c r="C2037" t="s">
        <v>15</v>
      </c>
      <c r="D2037" t="s">
        <v>304</v>
      </c>
      <c r="E2037" t="s">
        <v>418</v>
      </c>
      <c r="F2037" t="s">
        <v>422</v>
      </c>
      <c r="G2037" t="s">
        <v>32</v>
      </c>
      <c r="H2037" t="s">
        <v>423</v>
      </c>
      <c r="I2037" t="s">
        <v>37</v>
      </c>
      <c r="L2037" s="12">
        <v>0</v>
      </c>
      <c r="M2037" s="12">
        <v>0</v>
      </c>
      <c r="N2037" s="12">
        <v>0</v>
      </c>
      <c r="O2037" t="s">
        <v>98</v>
      </c>
      <c r="P2037" t="s">
        <v>99</v>
      </c>
      <c r="Q2037" s="12">
        <v>4.7</v>
      </c>
      <c r="R2037" s="12">
        <v>25</v>
      </c>
      <c r="S2037" s="12">
        <v>27.7</v>
      </c>
      <c r="T2037" s="12">
        <v>34.299999999999997</v>
      </c>
      <c r="U2037" s="12">
        <v>0</v>
      </c>
      <c r="V2037" s="12">
        <v>0</v>
      </c>
      <c r="W2037" s="12">
        <v>0</v>
      </c>
      <c r="X2037" t="s">
        <v>120</v>
      </c>
      <c r="Y2037" t="s">
        <v>121</v>
      </c>
      <c r="Z2037" s="12">
        <v>855</v>
      </c>
      <c r="AA2037" s="12">
        <v>701.5</v>
      </c>
      <c r="AB2037" s="12">
        <v>729</v>
      </c>
      <c r="AC2037" s="12">
        <v>286</v>
      </c>
      <c r="AD2037" s="12">
        <v>3171.1680000000001</v>
      </c>
      <c r="AE2037" s="12">
        <v>3963.9599999999996</v>
      </c>
      <c r="AF2037" s="12">
        <v>4756.7519999999995</v>
      </c>
      <c r="AG2037" s="52">
        <v>1</v>
      </c>
      <c r="AH2037" s="52"/>
      <c r="AI2037" s="52"/>
      <c r="AJ2037" s="21">
        <f t="shared" si="284"/>
        <v>3171.1680000000001</v>
      </c>
      <c r="AK2037" s="21">
        <f t="shared" si="285"/>
        <v>3963.9599999999996</v>
      </c>
      <c r="AL2037" s="21">
        <f t="shared" si="286"/>
        <v>4756.7519999999995</v>
      </c>
      <c r="AM2037" s="12">
        <v>1</v>
      </c>
      <c r="AN2037" s="12">
        <v>1</v>
      </c>
      <c r="AO2037" s="12">
        <v>194.49810810810814</v>
      </c>
      <c r="AP2037" s="12">
        <v>420.10560810810813</v>
      </c>
      <c r="AQ2037" s="22">
        <f t="shared" si="287"/>
        <v>3365.6661081081083</v>
      </c>
      <c r="AR2037" s="22">
        <f t="shared" si="288"/>
        <v>4158.4581081081078</v>
      </c>
      <c r="AS2037" s="22">
        <f t="shared" si="289"/>
        <v>4951.2501081081073</v>
      </c>
      <c r="AT2037" s="22">
        <f t="shared" si="290"/>
        <v>3591.2736081081084</v>
      </c>
      <c r="AU2037" s="22">
        <f t="shared" si="291"/>
        <v>4384.0656081081079</v>
      </c>
      <c r="AV2037" s="22">
        <f t="shared" si="292"/>
        <v>5176.8576081081073</v>
      </c>
      <c r="AW2037">
        <v>2030</v>
      </c>
      <c r="AX2037" t="s">
        <v>24</v>
      </c>
      <c r="AY2037" s="12">
        <v>17</v>
      </c>
      <c r="AZ2037" t="s">
        <v>309</v>
      </c>
      <c r="BA2037">
        <v>2</v>
      </c>
      <c r="BB2037">
        <v>871</v>
      </c>
      <c r="BC2037">
        <v>0</v>
      </c>
      <c r="BD2037">
        <v>2018</v>
      </c>
      <c r="BE2037">
        <v>0</v>
      </c>
    </row>
    <row r="2038" spans="1:57" x14ac:dyDescent="0.2">
      <c r="A2038">
        <v>114</v>
      </c>
      <c r="B2038">
        <v>2023</v>
      </c>
      <c r="C2038" t="s">
        <v>15</v>
      </c>
      <c r="D2038" t="s">
        <v>304</v>
      </c>
      <c r="E2038" t="s">
        <v>418</v>
      </c>
      <c r="F2038" t="s">
        <v>422</v>
      </c>
      <c r="G2038" t="s">
        <v>32</v>
      </c>
      <c r="H2038" t="s">
        <v>423</v>
      </c>
      <c r="I2038" t="s">
        <v>37</v>
      </c>
      <c r="L2038" s="12">
        <v>0</v>
      </c>
      <c r="M2038" s="12">
        <v>0</v>
      </c>
      <c r="N2038" s="12">
        <v>0</v>
      </c>
      <c r="O2038" t="s">
        <v>98</v>
      </c>
      <c r="P2038" t="s">
        <v>99</v>
      </c>
      <c r="Q2038" s="12">
        <v>4.7</v>
      </c>
      <c r="R2038" s="12">
        <v>25</v>
      </c>
      <c r="S2038" s="12">
        <v>27.7</v>
      </c>
      <c r="T2038" s="12">
        <v>34.299999999999997</v>
      </c>
      <c r="U2038" s="12">
        <v>0</v>
      </c>
      <c r="V2038" s="12">
        <v>0</v>
      </c>
      <c r="W2038" s="12">
        <v>0</v>
      </c>
      <c r="X2038" t="s">
        <v>120</v>
      </c>
      <c r="Y2038" t="s">
        <v>121</v>
      </c>
      <c r="Z2038" s="12">
        <v>855</v>
      </c>
      <c r="AA2038" s="12">
        <v>703</v>
      </c>
      <c r="AB2038" s="12">
        <v>730.5</v>
      </c>
      <c r="AC2038" s="12">
        <v>286</v>
      </c>
      <c r="AD2038" s="12">
        <v>3108.248</v>
      </c>
      <c r="AE2038" s="12">
        <v>3885.3099999999995</v>
      </c>
      <c r="AF2038" s="12">
        <v>4662.3719999999994</v>
      </c>
      <c r="AG2038" s="52">
        <v>1</v>
      </c>
      <c r="AH2038" s="52"/>
      <c r="AI2038" s="52"/>
      <c r="AJ2038" s="21">
        <f t="shared" si="284"/>
        <v>3108.248</v>
      </c>
      <c r="AK2038" s="21">
        <f t="shared" si="285"/>
        <v>3885.3099999999995</v>
      </c>
      <c r="AL2038" s="21">
        <f t="shared" si="286"/>
        <v>4662.3719999999994</v>
      </c>
      <c r="AM2038" s="12">
        <v>1</v>
      </c>
      <c r="AN2038" s="12">
        <v>1</v>
      </c>
      <c r="AO2038" s="12">
        <v>194.49810810810814</v>
      </c>
      <c r="AP2038" s="12">
        <v>420.10560810810813</v>
      </c>
      <c r="AQ2038" s="22">
        <f t="shared" si="287"/>
        <v>3302.7461081081083</v>
      </c>
      <c r="AR2038" s="22">
        <f t="shared" si="288"/>
        <v>4079.8081081081077</v>
      </c>
      <c r="AS2038" s="22">
        <f t="shared" si="289"/>
        <v>4856.8701081081072</v>
      </c>
      <c r="AT2038" s="22">
        <f t="shared" si="290"/>
        <v>3528.3536081081083</v>
      </c>
      <c r="AU2038" s="22">
        <f t="shared" si="291"/>
        <v>4305.4156081081073</v>
      </c>
      <c r="AV2038" s="22">
        <f t="shared" si="292"/>
        <v>5082.4776081081072</v>
      </c>
      <c r="AW2038">
        <v>2035</v>
      </c>
      <c r="AX2038" t="s">
        <v>24</v>
      </c>
      <c r="AY2038" s="12">
        <v>17</v>
      </c>
      <c r="AZ2038" t="s">
        <v>309</v>
      </c>
      <c r="BA2038">
        <v>2</v>
      </c>
      <c r="BB2038">
        <v>871</v>
      </c>
      <c r="BC2038">
        <v>0</v>
      </c>
      <c r="BD2038">
        <v>2018</v>
      </c>
      <c r="BE2038">
        <v>0</v>
      </c>
    </row>
    <row r="2039" spans="1:57" x14ac:dyDescent="0.2">
      <c r="A2039">
        <v>114</v>
      </c>
      <c r="B2039">
        <v>2023</v>
      </c>
      <c r="C2039" t="s">
        <v>15</v>
      </c>
      <c r="D2039" t="s">
        <v>304</v>
      </c>
      <c r="E2039" t="s">
        <v>418</v>
      </c>
      <c r="F2039" t="s">
        <v>422</v>
      </c>
      <c r="G2039" t="s">
        <v>32</v>
      </c>
      <c r="H2039" t="s">
        <v>423</v>
      </c>
      <c r="I2039" t="s">
        <v>37</v>
      </c>
      <c r="L2039" s="12">
        <v>0</v>
      </c>
      <c r="M2039" s="12">
        <v>0</v>
      </c>
      <c r="N2039" s="12">
        <v>0</v>
      </c>
      <c r="O2039" t="s">
        <v>98</v>
      </c>
      <c r="P2039" t="s">
        <v>99</v>
      </c>
      <c r="Q2039" s="12">
        <v>4.7</v>
      </c>
      <c r="R2039" s="12">
        <v>25</v>
      </c>
      <c r="S2039" s="12">
        <v>27.7</v>
      </c>
      <c r="T2039" s="12">
        <v>34.299999999999997</v>
      </c>
      <c r="U2039" s="12">
        <v>0</v>
      </c>
      <c r="V2039" s="12">
        <v>0</v>
      </c>
      <c r="W2039" s="12">
        <v>0</v>
      </c>
      <c r="X2039" t="s">
        <v>120</v>
      </c>
      <c r="Y2039" t="s">
        <v>121</v>
      </c>
      <c r="Z2039" s="12">
        <v>855</v>
      </c>
      <c r="AA2039" s="12">
        <v>704.5</v>
      </c>
      <c r="AB2039" s="12">
        <v>732</v>
      </c>
      <c r="AC2039" s="12">
        <v>286</v>
      </c>
      <c r="AD2039" s="12">
        <v>3045.3279999999995</v>
      </c>
      <c r="AE2039" s="12">
        <v>3806.6599999999994</v>
      </c>
      <c r="AF2039" s="12">
        <v>4567.9919999999993</v>
      </c>
      <c r="AG2039" s="52">
        <v>1</v>
      </c>
      <c r="AH2039" s="52"/>
      <c r="AI2039" s="52"/>
      <c r="AJ2039" s="21">
        <f t="shared" si="284"/>
        <v>3045.3279999999995</v>
      </c>
      <c r="AK2039" s="21">
        <f t="shared" si="285"/>
        <v>3806.6599999999994</v>
      </c>
      <c r="AL2039" s="21">
        <f t="shared" si="286"/>
        <v>4567.9919999999993</v>
      </c>
      <c r="AM2039" s="12">
        <v>1</v>
      </c>
      <c r="AN2039" s="12">
        <v>1</v>
      </c>
      <c r="AO2039" s="12">
        <v>194.49810810810814</v>
      </c>
      <c r="AP2039" s="12">
        <v>420.10560810810813</v>
      </c>
      <c r="AQ2039" s="22">
        <f t="shared" si="287"/>
        <v>3239.8261081081077</v>
      </c>
      <c r="AR2039" s="22">
        <f t="shared" si="288"/>
        <v>4001.1581081081076</v>
      </c>
      <c r="AS2039" s="22">
        <f t="shared" si="289"/>
        <v>4762.4901081081071</v>
      </c>
      <c r="AT2039" s="22">
        <f t="shared" si="290"/>
        <v>3465.4336081081078</v>
      </c>
      <c r="AU2039" s="22">
        <f t="shared" si="291"/>
        <v>4226.7656081081077</v>
      </c>
      <c r="AV2039" s="22">
        <f t="shared" si="292"/>
        <v>4988.0976081081071</v>
      </c>
      <c r="AW2039">
        <v>2040</v>
      </c>
      <c r="AX2039" t="s">
        <v>24</v>
      </c>
      <c r="AY2039" s="12">
        <v>17</v>
      </c>
      <c r="AZ2039" t="s">
        <v>309</v>
      </c>
      <c r="BA2039">
        <v>2</v>
      </c>
      <c r="BB2039">
        <v>871</v>
      </c>
      <c r="BC2039">
        <v>0</v>
      </c>
      <c r="BD2039">
        <v>2018</v>
      </c>
      <c r="BE2039">
        <v>0</v>
      </c>
    </row>
    <row r="2040" spans="1:57" x14ac:dyDescent="0.2">
      <c r="A2040">
        <v>114</v>
      </c>
      <c r="B2040">
        <v>2023</v>
      </c>
      <c r="C2040" t="s">
        <v>15</v>
      </c>
      <c r="D2040" t="s">
        <v>304</v>
      </c>
      <c r="E2040" t="s">
        <v>418</v>
      </c>
      <c r="F2040" t="s">
        <v>422</v>
      </c>
      <c r="G2040" t="s">
        <v>32</v>
      </c>
      <c r="H2040" t="s">
        <v>423</v>
      </c>
      <c r="I2040" t="s">
        <v>37</v>
      </c>
      <c r="L2040" s="12">
        <v>0</v>
      </c>
      <c r="M2040" s="12">
        <v>0</v>
      </c>
      <c r="N2040" s="12">
        <v>0</v>
      </c>
      <c r="O2040" t="s">
        <v>98</v>
      </c>
      <c r="P2040" t="s">
        <v>99</v>
      </c>
      <c r="Q2040" s="12">
        <v>4.7</v>
      </c>
      <c r="R2040" s="12">
        <v>25</v>
      </c>
      <c r="S2040" s="12">
        <v>27.7</v>
      </c>
      <c r="T2040" s="12">
        <v>34.299999999999997</v>
      </c>
      <c r="U2040" s="12">
        <v>0</v>
      </c>
      <c r="V2040" s="12">
        <v>0</v>
      </c>
      <c r="W2040" s="12">
        <v>0</v>
      </c>
      <c r="X2040" t="s">
        <v>120</v>
      </c>
      <c r="Y2040" t="s">
        <v>121</v>
      </c>
      <c r="Z2040" s="12">
        <v>855</v>
      </c>
      <c r="AA2040" s="12">
        <v>704.5</v>
      </c>
      <c r="AB2040" s="12">
        <v>732</v>
      </c>
      <c r="AC2040" s="12">
        <v>286</v>
      </c>
      <c r="AD2040" s="12">
        <v>3045.3279999999995</v>
      </c>
      <c r="AE2040" s="12">
        <v>3806.6599999999994</v>
      </c>
      <c r="AF2040" s="12">
        <v>4567.9919999999993</v>
      </c>
      <c r="AG2040" s="52">
        <v>1</v>
      </c>
      <c r="AH2040" s="52"/>
      <c r="AI2040" s="52"/>
      <c r="AJ2040" s="21">
        <f t="shared" si="284"/>
        <v>3045.3279999999995</v>
      </c>
      <c r="AK2040" s="21">
        <f t="shared" si="285"/>
        <v>3806.6599999999994</v>
      </c>
      <c r="AL2040" s="21">
        <f t="shared" si="286"/>
        <v>4567.9919999999993</v>
      </c>
      <c r="AM2040" s="12">
        <v>1</v>
      </c>
      <c r="AN2040" s="12">
        <v>1</v>
      </c>
      <c r="AO2040" s="12">
        <v>194.49810810810814</v>
      </c>
      <c r="AP2040" s="12">
        <v>420.10560810810813</v>
      </c>
      <c r="AQ2040" s="22">
        <f t="shared" si="287"/>
        <v>3239.8261081081077</v>
      </c>
      <c r="AR2040" s="22">
        <f t="shared" si="288"/>
        <v>4001.1581081081076</v>
      </c>
      <c r="AS2040" s="22">
        <f t="shared" si="289"/>
        <v>4762.4901081081071</v>
      </c>
      <c r="AT2040" s="22">
        <f t="shared" si="290"/>
        <v>3465.4336081081078</v>
      </c>
      <c r="AU2040" s="22">
        <f t="shared" si="291"/>
        <v>4226.7656081081077</v>
      </c>
      <c r="AV2040" s="22">
        <f t="shared" si="292"/>
        <v>4988.0976081081071</v>
      </c>
      <c r="AW2040">
        <v>2045</v>
      </c>
      <c r="AX2040" t="s">
        <v>24</v>
      </c>
      <c r="AY2040" s="12">
        <v>17</v>
      </c>
      <c r="AZ2040" t="s">
        <v>309</v>
      </c>
      <c r="BA2040">
        <v>2</v>
      </c>
      <c r="BB2040">
        <v>871</v>
      </c>
      <c r="BC2040">
        <v>0</v>
      </c>
      <c r="BD2040">
        <v>2018</v>
      </c>
      <c r="BE2040">
        <v>0</v>
      </c>
    </row>
    <row r="2041" spans="1:57" x14ac:dyDescent="0.2">
      <c r="A2041">
        <v>114</v>
      </c>
      <c r="B2041">
        <v>2023</v>
      </c>
      <c r="C2041" t="s">
        <v>15</v>
      </c>
      <c r="D2041" t="s">
        <v>304</v>
      </c>
      <c r="E2041" t="s">
        <v>418</v>
      </c>
      <c r="F2041" t="s">
        <v>422</v>
      </c>
      <c r="G2041" t="s">
        <v>32</v>
      </c>
      <c r="H2041" t="s">
        <v>423</v>
      </c>
      <c r="I2041" t="s">
        <v>37</v>
      </c>
      <c r="L2041" s="12">
        <v>0</v>
      </c>
      <c r="M2041" s="12">
        <v>0</v>
      </c>
      <c r="N2041" s="12">
        <v>0</v>
      </c>
      <c r="O2041" t="s">
        <v>98</v>
      </c>
      <c r="P2041" t="s">
        <v>99</v>
      </c>
      <c r="Q2041" s="12">
        <v>4.7</v>
      </c>
      <c r="R2041" s="12">
        <v>25</v>
      </c>
      <c r="S2041" s="12">
        <v>27.7</v>
      </c>
      <c r="T2041" s="12">
        <v>34.299999999999997</v>
      </c>
      <c r="U2041" s="12">
        <v>0</v>
      </c>
      <c r="V2041" s="12">
        <v>0</v>
      </c>
      <c r="W2041" s="12">
        <v>0</v>
      </c>
      <c r="X2041" t="s">
        <v>120</v>
      </c>
      <c r="Y2041" t="s">
        <v>121</v>
      </c>
      <c r="Z2041" s="12">
        <v>855</v>
      </c>
      <c r="AA2041" s="12">
        <v>704.5</v>
      </c>
      <c r="AB2041" s="12">
        <v>732</v>
      </c>
      <c r="AC2041" s="12">
        <v>286</v>
      </c>
      <c r="AD2041" s="12">
        <v>3045.3279999999995</v>
      </c>
      <c r="AE2041" s="12">
        <v>3806.6599999999994</v>
      </c>
      <c r="AF2041" s="12">
        <v>4567.9919999999993</v>
      </c>
      <c r="AG2041" s="52">
        <v>1</v>
      </c>
      <c r="AH2041" s="52"/>
      <c r="AI2041" s="52"/>
      <c r="AJ2041" s="21">
        <f t="shared" si="284"/>
        <v>3045.3279999999995</v>
      </c>
      <c r="AK2041" s="21">
        <f t="shared" si="285"/>
        <v>3806.6599999999994</v>
      </c>
      <c r="AL2041" s="21">
        <f t="shared" si="286"/>
        <v>4567.9919999999993</v>
      </c>
      <c r="AM2041" s="12">
        <v>1</v>
      </c>
      <c r="AN2041" s="12">
        <v>1</v>
      </c>
      <c r="AO2041" s="12">
        <v>194.49810810810814</v>
      </c>
      <c r="AP2041" s="12">
        <v>420.10560810810813</v>
      </c>
      <c r="AQ2041" s="22">
        <f t="shared" si="287"/>
        <v>3239.8261081081077</v>
      </c>
      <c r="AR2041" s="22">
        <f t="shared" si="288"/>
        <v>4001.1581081081076</v>
      </c>
      <c r="AS2041" s="22">
        <f t="shared" si="289"/>
        <v>4762.4901081081071</v>
      </c>
      <c r="AT2041" s="22">
        <f t="shared" si="290"/>
        <v>3465.4336081081078</v>
      </c>
      <c r="AU2041" s="22">
        <f t="shared" si="291"/>
        <v>4226.7656081081077</v>
      </c>
      <c r="AV2041" s="22">
        <f t="shared" si="292"/>
        <v>4988.0976081081071</v>
      </c>
      <c r="AW2041">
        <v>2050</v>
      </c>
      <c r="AX2041" t="s">
        <v>24</v>
      </c>
      <c r="AY2041" s="12">
        <v>17</v>
      </c>
      <c r="AZ2041" t="s">
        <v>309</v>
      </c>
      <c r="BA2041">
        <v>2</v>
      </c>
      <c r="BB2041">
        <v>871</v>
      </c>
      <c r="BC2041">
        <v>0</v>
      </c>
      <c r="BD2041">
        <v>2018</v>
      </c>
      <c r="BE2041">
        <v>0</v>
      </c>
    </row>
    <row r="2042" spans="1:57" x14ac:dyDescent="0.2">
      <c r="A2042">
        <v>114</v>
      </c>
      <c r="B2042">
        <v>2023</v>
      </c>
      <c r="C2042" t="s">
        <v>15</v>
      </c>
      <c r="D2042" t="s">
        <v>304</v>
      </c>
      <c r="E2042" t="s">
        <v>418</v>
      </c>
      <c r="F2042" t="s">
        <v>422</v>
      </c>
      <c r="G2042" t="s">
        <v>32</v>
      </c>
      <c r="H2042" t="s">
        <v>423</v>
      </c>
      <c r="I2042" t="s">
        <v>37</v>
      </c>
      <c r="L2042" s="12">
        <v>0</v>
      </c>
      <c r="M2042" s="12">
        <v>0</v>
      </c>
      <c r="N2042" s="12">
        <v>0</v>
      </c>
      <c r="O2042" t="s">
        <v>98</v>
      </c>
      <c r="P2042" t="s">
        <v>99</v>
      </c>
      <c r="Q2042" s="12">
        <v>4.7</v>
      </c>
      <c r="R2042" s="12">
        <v>25</v>
      </c>
      <c r="S2042" s="12">
        <v>27.7</v>
      </c>
      <c r="T2042" s="12">
        <v>34.299999999999997</v>
      </c>
      <c r="U2042" s="12">
        <v>0</v>
      </c>
      <c r="V2042" s="12">
        <v>0</v>
      </c>
      <c r="W2042" s="12">
        <v>0</v>
      </c>
      <c r="X2042" t="s">
        <v>120</v>
      </c>
      <c r="Y2042" t="s">
        <v>121</v>
      </c>
      <c r="Z2042" s="12">
        <v>855</v>
      </c>
      <c r="AA2042" s="12">
        <v>652</v>
      </c>
      <c r="AB2042" s="12">
        <v>664</v>
      </c>
      <c r="AC2042" s="12">
        <v>286</v>
      </c>
      <c r="AD2042" s="12">
        <v>3716.152</v>
      </c>
      <c r="AE2042" s="12">
        <v>4645.1899999999996</v>
      </c>
      <c r="AF2042" s="12">
        <v>5574.2279999999992</v>
      </c>
      <c r="AG2042" s="52">
        <v>1</v>
      </c>
      <c r="AH2042" s="52"/>
      <c r="AI2042" s="52"/>
      <c r="AJ2042" s="21">
        <f t="shared" si="284"/>
        <v>3716.152</v>
      </c>
      <c r="AK2042" s="21">
        <f t="shared" si="285"/>
        <v>4645.1899999999996</v>
      </c>
      <c r="AL2042" s="21">
        <f t="shared" si="286"/>
        <v>5574.2279999999992</v>
      </c>
      <c r="AM2042" s="12">
        <v>1</v>
      </c>
      <c r="AN2042" s="12">
        <v>1</v>
      </c>
      <c r="AO2042" s="12">
        <v>194.49810810810814</v>
      </c>
      <c r="AP2042" s="12">
        <v>420.10560810810813</v>
      </c>
      <c r="AQ2042" s="22">
        <f t="shared" si="287"/>
        <v>3910.6501081081083</v>
      </c>
      <c r="AR2042" s="22">
        <f t="shared" si="288"/>
        <v>4839.6881081081074</v>
      </c>
      <c r="AS2042" s="22">
        <f t="shared" si="289"/>
        <v>5768.7261081081069</v>
      </c>
      <c r="AT2042" s="22">
        <f t="shared" si="290"/>
        <v>4136.2576081081079</v>
      </c>
      <c r="AU2042" s="22">
        <f t="shared" si="291"/>
        <v>5065.2956081081074</v>
      </c>
      <c r="AV2042" s="22">
        <f t="shared" si="292"/>
        <v>5994.333608108107</v>
      </c>
      <c r="AW2042">
        <v>2023</v>
      </c>
      <c r="AX2042" t="s">
        <v>27</v>
      </c>
      <c r="AY2042" s="12">
        <v>17</v>
      </c>
      <c r="AZ2042" t="s">
        <v>309</v>
      </c>
      <c r="BA2042">
        <v>2</v>
      </c>
      <c r="BB2042">
        <v>871</v>
      </c>
      <c r="BC2042">
        <v>0</v>
      </c>
      <c r="BD2042">
        <v>2018</v>
      </c>
      <c r="BE2042">
        <v>0</v>
      </c>
    </row>
    <row r="2043" spans="1:57" x14ac:dyDescent="0.2">
      <c r="A2043">
        <v>114</v>
      </c>
      <c r="B2043">
        <v>2023</v>
      </c>
      <c r="C2043" t="s">
        <v>15</v>
      </c>
      <c r="D2043" t="s">
        <v>304</v>
      </c>
      <c r="E2043" t="s">
        <v>418</v>
      </c>
      <c r="F2043" t="s">
        <v>422</v>
      </c>
      <c r="G2043" t="s">
        <v>32</v>
      </c>
      <c r="H2043" t="s">
        <v>423</v>
      </c>
      <c r="I2043" t="s">
        <v>37</v>
      </c>
      <c r="L2043" s="12">
        <v>0</v>
      </c>
      <c r="M2043" s="12">
        <v>0</v>
      </c>
      <c r="N2043" s="12">
        <v>0</v>
      </c>
      <c r="O2043" t="s">
        <v>98</v>
      </c>
      <c r="P2043" t="s">
        <v>99</v>
      </c>
      <c r="Q2043" s="12">
        <v>4.7</v>
      </c>
      <c r="R2043" s="12">
        <v>25</v>
      </c>
      <c r="S2043" s="12">
        <v>27.7</v>
      </c>
      <c r="T2043" s="12">
        <v>34.299999999999997</v>
      </c>
      <c r="U2043" s="12">
        <v>0</v>
      </c>
      <c r="V2043" s="12">
        <v>0</v>
      </c>
      <c r="W2043" s="12">
        <v>0</v>
      </c>
      <c r="X2043" t="s">
        <v>120</v>
      </c>
      <c r="Y2043" t="s">
        <v>121</v>
      </c>
      <c r="Z2043" s="12">
        <v>855</v>
      </c>
      <c r="AA2043" s="12">
        <v>701.5</v>
      </c>
      <c r="AB2043" s="12">
        <v>729</v>
      </c>
      <c r="AC2043" s="12">
        <v>286</v>
      </c>
      <c r="AD2043" s="12">
        <v>3171.1680000000001</v>
      </c>
      <c r="AE2043" s="12">
        <v>3963.9599999999996</v>
      </c>
      <c r="AF2043" s="12">
        <v>4756.7519999999995</v>
      </c>
      <c r="AG2043" s="52">
        <v>1</v>
      </c>
      <c r="AH2043" s="52"/>
      <c r="AI2043" s="52"/>
      <c r="AJ2043" s="21">
        <f t="shared" si="284"/>
        <v>3171.1680000000001</v>
      </c>
      <c r="AK2043" s="21">
        <f t="shared" si="285"/>
        <v>3963.9599999999996</v>
      </c>
      <c r="AL2043" s="21">
        <f t="shared" si="286"/>
        <v>4756.7519999999995</v>
      </c>
      <c r="AM2043" s="12">
        <v>1</v>
      </c>
      <c r="AN2043" s="12">
        <v>1</v>
      </c>
      <c r="AO2043" s="12">
        <v>194.49810810810814</v>
      </c>
      <c r="AP2043" s="12">
        <v>420.10560810810813</v>
      </c>
      <c r="AQ2043" s="22">
        <f t="shared" si="287"/>
        <v>3365.6661081081083</v>
      </c>
      <c r="AR2043" s="22">
        <f t="shared" si="288"/>
        <v>4158.4581081081078</v>
      </c>
      <c r="AS2043" s="22">
        <f t="shared" si="289"/>
        <v>4951.2501081081073</v>
      </c>
      <c r="AT2043" s="22">
        <f t="shared" si="290"/>
        <v>3591.2736081081084</v>
      </c>
      <c r="AU2043" s="22">
        <f t="shared" si="291"/>
        <v>4384.0656081081079</v>
      </c>
      <c r="AV2043" s="22">
        <f t="shared" si="292"/>
        <v>5176.8576081081073</v>
      </c>
      <c r="AW2043">
        <v>2030</v>
      </c>
      <c r="AX2043" t="s">
        <v>27</v>
      </c>
      <c r="AY2043" s="12">
        <v>17</v>
      </c>
      <c r="AZ2043" t="s">
        <v>309</v>
      </c>
      <c r="BA2043">
        <v>2</v>
      </c>
      <c r="BB2043">
        <v>871</v>
      </c>
      <c r="BC2043">
        <v>0</v>
      </c>
      <c r="BD2043">
        <v>2018</v>
      </c>
      <c r="BE2043">
        <v>0</v>
      </c>
    </row>
    <row r="2044" spans="1:57" x14ac:dyDescent="0.2">
      <c r="A2044">
        <v>114</v>
      </c>
      <c r="B2044">
        <v>2023</v>
      </c>
      <c r="C2044" t="s">
        <v>15</v>
      </c>
      <c r="D2044" t="s">
        <v>304</v>
      </c>
      <c r="E2044" t="s">
        <v>418</v>
      </c>
      <c r="F2044" t="s">
        <v>422</v>
      </c>
      <c r="G2044" t="s">
        <v>32</v>
      </c>
      <c r="H2044" t="s">
        <v>423</v>
      </c>
      <c r="I2044" t="s">
        <v>37</v>
      </c>
      <c r="L2044" s="12">
        <v>0</v>
      </c>
      <c r="M2044" s="12">
        <v>0</v>
      </c>
      <c r="N2044" s="12">
        <v>0</v>
      </c>
      <c r="O2044" t="s">
        <v>98</v>
      </c>
      <c r="P2044" t="s">
        <v>99</v>
      </c>
      <c r="Q2044" s="12">
        <v>4.7</v>
      </c>
      <c r="R2044" s="12">
        <v>25</v>
      </c>
      <c r="S2044" s="12">
        <v>27.7</v>
      </c>
      <c r="T2044" s="12">
        <v>34.299999999999997</v>
      </c>
      <c r="U2044" s="12">
        <v>0</v>
      </c>
      <c r="V2044" s="12">
        <v>0</v>
      </c>
      <c r="W2044" s="12">
        <v>0</v>
      </c>
      <c r="X2044" t="s">
        <v>120</v>
      </c>
      <c r="Y2044" t="s">
        <v>121</v>
      </c>
      <c r="Z2044" s="12">
        <v>855</v>
      </c>
      <c r="AA2044" s="12">
        <v>703</v>
      </c>
      <c r="AB2044" s="12">
        <v>730.5</v>
      </c>
      <c r="AC2044" s="12">
        <v>286</v>
      </c>
      <c r="AD2044" s="12">
        <v>3108.248</v>
      </c>
      <c r="AE2044" s="12">
        <v>3885.3099999999995</v>
      </c>
      <c r="AF2044" s="12">
        <v>4662.3719999999994</v>
      </c>
      <c r="AG2044" s="52">
        <v>1</v>
      </c>
      <c r="AH2044" s="52"/>
      <c r="AI2044" s="52"/>
      <c r="AJ2044" s="21">
        <f t="shared" si="284"/>
        <v>3108.248</v>
      </c>
      <c r="AK2044" s="21">
        <f t="shared" si="285"/>
        <v>3885.3099999999995</v>
      </c>
      <c r="AL2044" s="21">
        <f t="shared" si="286"/>
        <v>4662.3719999999994</v>
      </c>
      <c r="AM2044" s="12">
        <v>1</v>
      </c>
      <c r="AN2044" s="12">
        <v>1</v>
      </c>
      <c r="AO2044" s="12">
        <v>194.49810810810814</v>
      </c>
      <c r="AP2044" s="12">
        <v>420.10560810810813</v>
      </c>
      <c r="AQ2044" s="22">
        <f t="shared" si="287"/>
        <v>3302.7461081081083</v>
      </c>
      <c r="AR2044" s="22">
        <f t="shared" si="288"/>
        <v>4079.8081081081077</v>
      </c>
      <c r="AS2044" s="22">
        <f t="shared" si="289"/>
        <v>4856.8701081081072</v>
      </c>
      <c r="AT2044" s="22">
        <f t="shared" si="290"/>
        <v>3528.3536081081083</v>
      </c>
      <c r="AU2044" s="22">
        <f t="shared" si="291"/>
        <v>4305.4156081081073</v>
      </c>
      <c r="AV2044" s="22">
        <f t="shared" si="292"/>
        <v>5082.4776081081072</v>
      </c>
      <c r="AW2044">
        <v>2035</v>
      </c>
      <c r="AX2044" t="s">
        <v>27</v>
      </c>
      <c r="AY2044" s="12">
        <v>17</v>
      </c>
      <c r="AZ2044" t="s">
        <v>309</v>
      </c>
      <c r="BA2044">
        <v>2</v>
      </c>
      <c r="BB2044">
        <v>871</v>
      </c>
      <c r="BC2044">
        <v>0</v>
      </c>
      <c r="BD2044">
        <v>2018</v>
      </c>
      <c r="BE2044">
        <v>0</v>
      </c>
    </row>
    <row r="2045" spans="1:57" x14ac:dyDescent="0.2">
      <c r="A2045">
        <v>114</v>
      </c>
      <c r="B2045">
        <v>2023</v>
      </c>
      <c r="C2045" t="s">
        <v>15</v>
      </c>
      <c r="D2045" t="s">
        <v>304</v>
      </c>
      <c r="E2045" t="s">
        <v>418</v>
      </c>
      <c r="F2045" t="s">
        <v>422</v>
      </c>
      <c r="G2045" t="s">
        <v>32</v>
      </c>
      <c r="H2045" t="s">
        <v>423</v>
      </c>
      <c r="I2045" t="s">
        <v>37</v>
      </c>
      <c r="L2045" s="12">
        <v>0</v>
      </c>
      <c r="M2045" s="12">
        <v>0</v>
      </c>
      <c r="N2045" s="12">
        <v>0</v>
      </c>
      <c r="O2045" t="s">
        <v>98</v>
      </c>
      <c r="P2045" t="s">
        <v>99</v>
      </c>
      <c r="Q2045" s="12">
        <v>4.7</v>
      </c>
      <c r="R2045" s="12">
        <v>25</v>
      </c>
      <c r="S2045" s="12">
        <v>27.7</v>
      </c>
      <c r="T2045" s="12">
        <v>34.299999999999997</v>
      </c>
      <c r="U2045" s="12">
        <v>0</v>
      </c>
      <c r="V2045" s="12">
        <v>0</v>
      </c>
      <c r="W2045" s="12">
        <v>0</v>
      </c>
      <c r="X2045" t="s">
        <v>120</v>
      </c>
      <c r="Y2045" t="s">
        <v>121</v>
      </c>
      <c r="Z2045" s="12">
        <v>855</v>
      </c>
      <c r="AA2045" s="12">
        <v>704.5</v>
      </c>
      <c r="AB2045" s="12">
        <v>732</v>
      </c>
      <c r="AC2045" s="12">
        <v>286</v>
      </c>
      <c r="AD2045" s="12">
        <v>3045.3279999999995</v>
      </c>
      <c r="AE2045" s="12">
        <v>3806.6599999999994</v>
      </c>
      <c r="AF2045" s="12">
        <v>4567.9919999999993</v>
      </c>
      <c r="AG2045" s="52">
        <v>1</v>
      </c>
      <c r="AH2045" s="52"/>
      <c r="AI2045" s="52"/>
      <c r="AJ2045" s="21">
        <f t="shared" si="284"/>
        <v>3045.3279999999995</v>
      </c>
      <c r="AK2045" s="21">
        <f t="shared" si="285"/>
        <v>3806.6599999999994</v>
      </c>
      <c r="AL2045" s="21">
        <f t="shared" si="286"/>
        <v>4567.9919999999993</v>
      </c>
      <c r="AM2045" s="12">
        <v>1</v>
      </c>
      <c r="AN2045" s="12">
        <v>1</v>
      </c>
      <c r="AO2045" s="12">
        <v>194.49810810810814</v>
      </c>
      <c r="AP2045" s="12">
        <v>420.10560810810813</v>
      </c>
      <c r="AQ2045" s="22">
        <f t="shared" si="287"/>
        <v>3239.8261081081077</v>
      </c>
      <c r="AR2045" s="22">
        <f t="shared" si="288"/>
        <v>4001.1581081081076</v>
      </c>
      <c r="AS2045" s="22">
        <f t="shared" si="289"/>
        <v>4762.4901081081071</v>
      </c>
      <c r="AT2045" s="22">
        <f t="shared" si="290"/>
        <v>3465.4336081081078</v>
      </c>
      <c r="AU2045" s="22">
        <f t="shared" si="291"/>
        <v>4226.7656081081077</v>
      </c>
      <c r="AV2045" s="22">
        <f t="shared" si="292"/>
        <v>4988.0976081081071</v>
      </c>
      <c r="AW2045">
        <v>2040</v>
      </c>
      <c r="AX2045" t="s">
        <v>27</v>
      </c>
      <c r="AY2045" s="12">
        <v>17</v>
      </c>
      <c r="AZ2045" t="s">
        <v>309</v>
      </c>
      <c r="BA2045">
        <v>2</v>
      </c>
      <c r="BB2045">
        <v>871</v>
      </c>
      <c r="BC2045">
        <v>0</v>
      </c>
      <c r="BD2045">
        <v>2018</v>
      </c>
      <c r="BE2045">
        <v>0</v>
      </c>
    </row>
    <row r="2046" spans="1:57" x14ac:dyDescent="0.2">
      <c r="A2046">
        <v>114</v>
      </c>
      <c r="B2046">
        <v>2023</v>
      </c>
      <c r="C2046" t="s">
        <v>15</v>
      </c>
      <c r="D2046" t="s">
        <v>304</v>
      </c>
      <c r="E2046" t="s">
        <v>418</v>
      </c>
      <c r="F2046" t="s">
        <v>422</v>
      </c>
      <c r="G2046" t="s">
        <v>32</v>
      </c>
      <c r="H2046" t="s">
        <v>423</v>
      </c>
      <c r="I2046" t="s">
        <v>37</v>
      </c>
      <c r="L2046" s="12">
        <v>0</v>
      </c>
      <c r="M2046" s="12">
        <v>0</v>
      </c>
      <c r="N2046" s="12">
        <v>0</v>
      </c>
      <c r="O2046" t="s">
        <v>98</v>
      </c>
      <c r="P2046" t="s">
        <v>99</v>
      </c>
      <c r="Q2046" s="12">
        <v>4.7</v>
      </c>
      <c r="R2046" s="12">
        <v>25</v>
      </c>
      <c r="S2046" s="12">
        <v>27.7</v>
      </c>
      <c r="T2046" s="12">
        <v>34.299999999999997</v>
      </c>
      <c r="U2046" s="12">
        <v>0</v>
      </c>
      <c r="V2046" s="12">
        <v>0</v>
      </c>
      <c r="W2046" s="12">
        <v>0</v>
      </c>
      <c r="X2046" t="s">
        <v>120</v>
      </c>
      <c r="Y2046" t="s">
        <v>121</v>
      </c>
      <c r="Z2046" s="12">
        <v>855</v>
      </c>
      <c r="AA2046" s="12">
        <v>704.5</v>
      </c>
      <c r="AB2046" s="12">
        <v>732</v>
      </c>
      <c r="AC2046" s="12">
        <v>286</v>
      </c>
      <c r="AD2046" s="12">
        <v>3045.3279999999995</v>
      </c>
      <c r="AE2046" s="12">
        <v>3806.6599999999994</v>
      </c>
      <c r="AF2046" s="12">
        <v>4567.9919999999993</v>
      </c>
      <c r="AG2046" s="52">
        <v>1</v>
      </c>
      <c r="AH2046" s="52"/>
      <c r="AI2046" s="52"/>
      <c r="AJ2046" s="21">
        <f t="shared" si="284"/>
        <v>3045.3279999999995</v>
      </c>
      <c r="AK2046" s="21">
        <f t="shared" si="285"/>
        <v>3806.6599999999994</v>
      </c>
      <c r="AL2046" s="21">
        <f t="shared" si="286"/>
        <v>4567.9919999999993</v>
      </c>
      <c r="AM2046" s="12">
        <v>1</v>
      </c>
      <c r="AN2046" s="12">
        <v>1</v>
      </c>
      <c r="AO2046" s="12">
        <v>194.49810810810814</v>
      </c>
      <c r="AP2046" s="12">
        <v>420.10560810810813</v>
      </c>
      <c r="AQ2046" s="22">
        <f t="shared" si="287"/>
        <v>3239.8261081081077</v>
      </c>
      <c r="AR2046" s="22">
        <f t="shared" si="288"/>
        <v>4001.1581081081076</v>
      </c>
      <c r="AS2046" s="22">
        <f t="shared" si="289"/>
        <v>4762.4901081081071</v>
      </c>
      <c r="AT2046" s="22">
        <f t="shared" si="290"/>
        <v>3465.4336081081078</v>
      </c>
      <c r="AU2046" s="22">
        <f t="shared" si="291"/>
        <v>4226.7656081081077</v>
      </c>
      <c r="AV2046" s="22">
        <f t="shared" si="292"/>
        <v>4988.0976081081071</v>
      </c>
      <c r="AW2046">
        <v>2045</v>
      </c>
      <c r="AX2046" t="s">
        <v>27</v>
      </c>
      <c r="AY2046" s="12">
        <v>17</v>
      </c>
      <c r="AZ2046" t="s">
        <v>309</v>
      </c>
      <c r="BA2046">
        <v>2</v>
      </c>
      <c r="BB2046">
        <v>871</v>
      </c>
      <c r="BC2046">
        <v>0</v>
      </c>
      <c r="BD2046">
        <v>2018</v>
      </c>
      <c r="BE2046">
        <v>0</v>
      </c>
    </row>
    <row r="2047" spans="1:57" x14ac:dyDescent="0.2">
      <c r="A2047">
        <v>114</v>
      </c>
      <c r="B2047">
        <v>2023</v>
      </c>
      <c r="C2047" t="s">
        <v>15</v>
      </c>
      <c r="D2047" t="s">
        <v>304</v>
      </c>
      <c r="E2047" t="s">
        <v>418</v>
      </c>
      <c r="F2047" t="s">
        <v>422</v>
      </c>
      <c r="G2047" t="s">
        <v>32</v>
      </c>
      <c r="H2047" t="s">
        <v>423</v>
      </c>
      <c r="I2047" t="s">
        <v>37</v>
      </c>
      <c r="L2047" s="12">
        <v>0</v>
      </c>
      <c r="M2047" s="12">
        <v>0</v>
      </c>
      <c r="N2047" s="12">
        <v>0</v>
      </c>
      <c r="O2047" t="s">
        <v>98</v>
      </c>
      <c r="P2047" t="s">
        <v>99</v>
      </c>
      <c r="Q2047" s="12">
        <v>4.7</v>
      </c>
      <c r="R2047" s="12">
        <v>25</v>
      </c>
      <c r="S2047" s="12">
        <v>27.7</v>
      </c>
      <c r="T2047" s="12">
        <v>34.299999999999997</v>
      </c>
      <c r="U2047" s="12">
        <v>0</v>
      </c>
      <c r="V2047" s="12">
        <v>0</v>
      </c>
      <c r="W2047" s="12">
        <v>0</v>
      </c>
      <c r="X2047" t="s">
        <v>120</v>
      </c>
      <c r="Y2047" t="s">
        <v>121</v>
      </c>
      <c r="Z2047" s="12">
        <v>855</v>
      </c>
      <c r="AA2047" s="12">
        <v>704.5</v>
      </c>
      <c r="AB2047" s="12">
        <v>732</v>
      </c>
      <c r="AC2047" s="12">
        <v>286</v>
      </c>
      <c r="AD2047" s="12">
        <v>3045.3279999999995</v>
      </c>
      <c r="AE2047" s="12">
        <v>3806.6599999999994</v>
      </c>
      <c r="AF2047" s="12">
        <v>4567.9919999999993</v>
      </c>
      <c r="AG2047" s="52">
        <v>1</v>
      </c>
      <c r="AH2047" s="52"/>
      <c r="AI2047" s="52"/>
      <c r="AJ2047" s="21">
        <f t="shared" si="284"/>
        <v>3045.3279999999995</v>
      </c>
      <c r="AK2047" s="21">
        <f t="shared" si="285"/>
        <v>3806.6599999999994</v>
      </c>
      <c r="AL2047" s="21">
        <f t="shared" si="286"/>
        <v>4567.9919999999993</v>
      </c>
      <c r="AM2047" s="12">
        <v>1</v>
      </c>
      <c r="AN2047" s="12">
        <v>1</v>
      </c>
      <c r="AO2047" s="12">
        <v>194.49810810810814</v>
      </c>
      <c r="AP2047" s="12">
        <v>420.10560810810813</v>
      </c>
      <c r="AQ2047" s="22">
        <f t="shared" si="287"/>
        <v>3239.8261081081077</v>
      </c>
      <c r="AR2047" s="22">
        <f t="shared" si="288"/>
        <v>4001.1581081081076</v>
      </c>
      <c r="AS2047" s="22">
        <f t="shared" si="289"/>
        <v>4762.4901081081071</v>
      </c>
      <c r="AT2047" s="22">
        <f t="shared" si="290"/>
        <v>3465.4336081081078</v>
      </c>
      <c r="AU2047" s="22">
        <f t="shared" si="291"/>
        <v>4226.7656081081077</v>
      </c>
      <c r="AV2047" s="22">
        <f t="shared" si="292"/>
        <v>4988.0976081081071</v>
      </c>
      <c r="AW2047">
        <v>2050</v>
      </c>
      <c r="AX2047" t="s">
        <v>27</v>
      </c>
      <c r="AY2047" s="12">
        <v>17</v>
      </c>
      <c r="AZ2047" t="s">
        <v>309</v>
      </c>
      <c r="BA2047">
        <v>2</v>
      </c>
      <c r="BB2047">
        <v>871</v>
      </c>
      <c r="BC2047">
        <v>0</v>
      </c>
      <c r="BD2047">
        <v>2018</v>
      </c>
      <c r="BE2047">
        <v>0</v>
      </c>
    </row>
    <row r="2048" spans="1:57" x14ac:dyDescent="0.2">
      <c r="A2048">
        <v>114</v>
      </c>
      <c r="B2048">
        <v>2023</v>
      </c>
      <c r="C2048" t="s">
        <v>15</v>
      </c>
      <c r="D2048" t="s">
        <v>304</v>
      </c>
      <c r="E2048" t="s">
        <v>418</v>
      </c>
      <c r="F2048" t="s">
        <v>422</v>
      </c>
      <c r="G2048" t="s">
        <v>32</v>
      </c>
      <c r="H2048" t="s">
        <v>423</v>
      </c>
      <c r="I2048" t="s">
        <v>37</v>
      </c>
      <c r="L2048" s="12">
        <v>0</v>
      </c>
      <c r="M2048" s="12">
        <v>0</v>
      </c>
      <c r="N2048" s="12">
        <v>0</v>
      </c>
      <c r="O2048" t="s">
        <v>98</v>
      </c>
      <c r="P2048" t="s">
        <v>99</v>
      </c>
      <c r="Q2048" s="12">
        <v>4.7</v>
      </c>
      <c r="R2048" s="12">
        <v>25</v>
      </c>
      <c r="S2048" s="12">
        <v>27.7</v>
      </c>
      <c r="T2048" s="12">
        <v>34.299999999999997</v>
      </c>
      <c r="U2048" s="12">
        <v>0</v>
      </c>
      <c r="V2048" s="12">
        <v>0</v>
      </c>
      <c r="W2048" s="12">
        <v>0</v>
      </c>
      <c r="X2048" t="s">
        <v>120</v>
      </c>
      <c r="Y2048" t="s">
        <v>121</v>
      </c>
      <c r="Z2048" s="12">
        <v>855</v>
      </c>
      <c r="AA2048" s="12">
        <v>652</v>
      </c>
      <c r="AB2048" s="12">
        <v>664</v>
      </c>
      <c r="AC2048" s="12">
        <v>286</v>
      </c>
      <c r="AD2048" s="12">
        <v>3716.152</v>
      </c>
      <c r="AE2048" s="12">
        <v>4645.1899999999996</v>
      </c>
      <c r="AF2048" s="12">
        <v>5574.2279999999992</v>
      </c>
      <c r="AG2048" s="52">
        <v>1</v>
      </c>
      <c r="AH2048" s="52"/>
      <c r="AI2048" s="52"/>
      <c r="AJ2048" s="21">
        <f t="shared" si="284"/>
        <v>3716.152</v>
      </c>
      <c r="AK2048" s="21">
        <f t="shared" si="285"/>
        <v>4645.1899999999996</v>
      </c>
      <c r="AL2048" s="21">
        <f t="shared" si="286"/>
        <v>5574.2279999999992</v>
      </c>
      <c r="AM2048" s="12">
        <v>1</v>
      </c>
      <c r="AN2048" s="12">
        <v>1</v>
      </c>
      <c r="AO2048" s="12">
        <v>194.49810810810814</v>
      </c>
      <c r="AP2048" s="12">
        <v>420.10560810810813</v>
      </c>
      <c r="AQ2048" s="22">
        <f t="shared" si="287"/>
        <v>3910.6501081081083</v>
      </c>
      <c r="AR2048" s="22">
        <f t="shared" si="288"/>
        <v>4839.6881081081074</v>
      </c>
      <c r="AS2048" s="22">
        <f t="shared" si="289"/>
        <v>5768.7261081081069</v>
      </c>
      <c r="AT2048" s="22">
        <f t="shared" si="290"/>
        <v>4136.2576081081079</v>
      </c>
      <c r="AU2048" s="22">
        <f t="shared" si="291"/>
        <v>5065.2956081081074</v>
      </c>
      <c r="AV2048" s="22">
        <f t="shared" si="292"/>
        <v>5994.333608108107</v>
      </c>
      <c r="AW2048">
        <v>2023</v>
      </c>
      <c r="AX2048" t="s">
        <v>28</v>
      </c>
      <c r="AY2048" s="12">
        <v>17</v>
      </c>
      <c r="AZ2048" t="s">
        <v>309</v>
      </c>
      <c r="BA2048">
        <v>2</v>
      </c>
      <c r="BB2048">
        <v>871</v>
      </c>
      <c r="BC2048">
        <v>0</v>
      </c>
      <c r="BD2048">
        <v>2018</v>
      </c>
      <c r="BE2048">
        <v>0</v>
      </c>
    </row>
    <row r="2049" spans="1:57" x14ac:dyDescent="0.2">
      <c r="A2049">
        <v>114</v>
      </c>
      <c r="B2049">
        <v>2023</v>
      </c>
      <c r="C2049" t="s">
        <v>15</v>
      </c>
      <c r="D2049" t="s">
        <v>304</v>
      </c>
      <c r="E2049" t="s">
        <v>418</v>
      </c>
      <c r="F2049" t="s">
        <v>422</v>
      </c>
      <c r="G2049" t="s">
        <v>32</v>
      </c>
      <c r="H2049" t="s">
        <v>423</v>
      </c>
      <c r="I2049" t="s">
        <v>37</v>
      </c>
      <c r="L2049" s="12">
        <v>0</v>
      </c>
      <c r="M2049" s="12">
        <v>0</v>
      </c>
      <c r="N2049" s="12">
        <v>0</v>
      </c>
      <c r="O2049" t="s">
        <v>98</v>
      </c>
      <c r="P2049" t="s">
        <v>99</v>
      </c>
      <c r="Q2049" s="12">
        <v>4.7</v>
      </c>
      <c r="R2049" s="12">
        <v>25</v>
      </c>
      <c r="S2049" s="12">
        <v>27.7</v>
      </c>
      <c r="T2049" s="12">
        <v>34.299999999999997</v>
      </c>
      <c r="U2049" s="12">
        <v>0</v>
      </c>
      <c r="V2049" s="12">
        <v>0</v>
      </c>
      <c r="W2049" s="12">
        <v>0</v>
      </c>
      <c r="X2049" t="s">
        <v>120</v>
      </c>
      <c r="Y2049" t="s">
        <v>121</v>
      </c>
      <c r="Z2049" s="12">
        <v>855</v>
      </c>
      <c r="AA2049" s="12">
        <v>701.5</v>
      </c>
      <c r="AB2049" s="12">
        <v>729</v>
      </c>
      <c r="AC2049" s="12">
        <v>286</v>
      </c>
      <c r="AD2049" s="12">
        <v>3171.1680000000001</v>
      </c>
      <c r="AE2049" s="12">
        <v>3963.9599999999996</v>
      </c>
      <c r="AF2049" s="12">
        <v>4756.7519999999995</v>
      </c>
      <c r="AG2049" s="52">
        <v>1</v>
      </c>
      <c r="AH2049" s="52"/>
      <c r="AI2049" s="52"/>
      <c r="AJ2049" s="21">
        <f t="shared" si="284"/>
        <v>3171.1680000000001</v>
      </c>
      <c r="AK2049" s="21">
        <f t="shared" si="285"/>
        <v>3963.9599999999996</v>
      </c>
      <c r="AL2049" s="21">
        <f t="shared" si="286"/>
        <v>4756.7519999999995</v>
      </c>
      <c r="AM2049" s="12">
        <v>1</v>
      </c>
      <c r="AN2049" s="12">
        <v>1</v>
      </c>
      <c r="AO2049" s="12">
        <v>194.49810810810814</v>
      </c>
      <c r="AP2049" s="12">
        <v>420.10560810810813</v>
      </c>
      <c r="AQ2049" s="22">
        <f t="shared" si="287"/>
        <v>3365.6661081081083</v>
      </c>
      <c r="AR2049" s="22">
        <f t="shared" si="288"/>
        <v>4158.4581081081078</v>
      </c>
      <c r="AS2049" s="22">
        <f t="shared" si="289"/>
        <v>4951.2501081081073</v>
      </c>
      <c r="AT2049" s="22">
        <f t="shared" si="290"/>
        <v>3591.2736081081084</v>
      </c>
      <c r="AU2049" s="22">
        <f t="shared" si="291"/>
        <v>4384.0656081081079</v>
      </c>
      <c r="AV2049" s="22">
        <f t="shared" si="292"/>
        <v>5176.8576081081073</v>
      </c>
      <c r="AW2049">
        <v>2030</v>
      </c>
      <c r="AX2049" t="s">
        <v>28</v>
      </c>
      <c r="AY2049" s="12">
        <v>17</v>
      </c>
      <c r="AZ2049" t="s">
        <v>309</v>
      </c>
      <c r="BA2049">
        <v>2</v>
      </c>
      <c r="BB2049">
        <v>871</v>
      </c>
      <c r="BC2049">
        <v>0</v>
      </c>
      <c r="BD2049">
        <v>2018</v>
      </c>
      <c r="BE2049">
        <v>0</v>
      </c>
    </row>
    <row r="2050" spans="1:57" x14ac:dyDescent="0.2">
      <c r="A2050">
        <v>114</v>
      </c>
      <c r="B2050">
        <v>2023</v>
      </c>
      <c r="C2050" t="s">
        <v>15</v>
      </c>
      <c r="D2050" t="s">
        <v>304</v>
      </c>
      <c r="E2050" t="s">
        <v>418</v>
      </c>
      <c r="F2050" t="s">
        <v>422</v>
      </c>
      <c r="G2050" t="s">
        <v>32</v>
      </c>
      <c r="H2050" t="s">
        <v>423</v>
      </c>
      <c r="I2050" t="s">
        <v>37</v>
      </c>
      <c r="L2050" s="12">
        <v>0</v>
      </c>
      <c r="M2050" s="12">
        <v>0</v>
      </c>
      <c r="N2050" s="12">
        <v>0</v>
      </c>
      <c r="O2050" t="s">
        <v>98</v>
      </c>
      <c r="P2050" t="s">
        <v>99</v>
      </c>
      <c r="Q2050" s="12">
        <v>4.7</v>
      </c>
      <c r="R2050" s="12">
        <v>25</v>
      </c>
      <c r="S2050" s="12">
        <v>27.7</v>
      </c>
      <c r="T2050" s="12">
        <v>34.299999999999997</v>
      </c>
      <c r="U2050" s="12">
        <v>0</v>
      </c>
      <c r="V2050" s="12">
        <v>0</v>
      </c>
      <c r="W2050" s="12">
        <v>0</v>
      </c>
      <c r="X2050" t="s">
        <v>120</v>
      </c>
      <c r="Y2050" t="s">
        <v>121</v>
      </c>
      <c r="Z2050" s="12">
        <v>855</v>
      </c>
      <c r="AA2050" s="12">
        <v>703</v>
      </c>
      <c r="AB2050" s="12">
        <v>730.5</v>
      </c>
      <c r="AC2050" s="12">
        <v>286</v>
      </c>
      <c r="AD2050" s="12">
        <v>3108.248</v>
      </c>
      <c r="AE2050" s="12">
        <v>3885.3099999999995</v>
      </c>
      <c r="AF2050" s="12">
        <v>4662.3719999999994</v>
      </c>
      <c r="AG2050" s="52">
        <v>1</v>
      </c>
      <c r="AH2050" s="52"/>
      <c r="AI2050" s="52"/>
      <c r="AJ2050" s="21">
        <f t="shared" ref="AJ2050:AJ2113" si="293">(AD2050+L2050*$R2050+U2050*$AA2050)*$AG2050</f>
        <v>3108.248</v>
      </c>
      <c r="AK2050" s="21">
        <f t="shared" ref="AK2050:AK2113" si="294">(AE2050+M2050*$R2050+V2050*$AA2050)*$AG2050</f>
        <v>3885.3099999999995</v>
      </c>
      <c r="AL2050" s="21">
        <f t="shared" ref="AL2050:AL2113" si="295">(AF2050+N2050*$R2050+W2050*$AA2050)*$AG2050</f>
        <v>4662.3719999999994</v>
      </c>
      <c r="AM2050" s="12">
        <v>1</v>
      </c>
      <c r="AN2050" s="12">
        <v>1</v>
      </c>
      <c r="AO2050" s="12">
        <v>194.49810810810814</v>
      </c>
      <c r="AP2050" s="12">
        <v>420.10560810810813</v>
      </c>
      <c r="AQ2050" s="22">
        <f t="shared" ref="AQ2050:AQ2113" si="296">AJ2050*$AM2050+$AO2050*$AG2050</f>
        <v>3302.7461081081083</v>
      </c>
      <c r="AR2050" s="22">
        <f t="shared" ref="AR2050:AR2113" si="297">AK2050*$AM2050+$AO2050*$AG2050</f>
        <v>4079.8081081081077</v>
      </c>
      <c r="AS2050" s="22">
        <f t="shared" ref="AS2050:AS2113" si="298">AL2050*$AM2050+$AO2050*$AG2050</f>
        <v>4856.8701081081072</v>
      </c>
      <c r="AT2050" s="22">
        <f t="shared" ref="AT2050:AT2113" si="299">AJ2050*$AN2050+$AP2050*$AG2050</f>
        <v>3528.3536081081083</v>
      </c>
      <c r="AU2050" s="22">
        <f t="shared" ref="AU2050:AU2113" si="300">AK2050*$AN2050+$AP2050*$AG2050</f>
        <v>4305.4156081081073</v>
      </c>
      <c r="AV2050" s="22">
        <f t="shared" ref="AV2050:AV2113" si="301">AL2050*$AN2050+$AP2050*$AG2050</f>
        <v>5082.4776081081072</v>
      </c>
      <c r="AW2050">
        <v>2035</v>
      </c>
      <c r="AX2050" t="s">
        <v>28</v>
      </c>
      <c r="AY2050" s="12">
        <v>17</v>
      </c>
      <c r="AZ2050" t="s">
        <v>309</v>
      </c>
      <c r="BA2050">
        <v>2</v>
      </c>
      <c r="BB2050">
        <v>871</v>
      </c>
      <c r="BC2050">
        <v>0</v>
      </c>
      <c r="BD2050">
        <v>2018</v>
      </c>
      <c r="BE2050">
        <v>0</v>
      </c>
    </row>
    <row r="2051" spans="1:57" x14ac:dyDescent="0.2">
      <c r="A2051">
        <v>114</v>
      </c>
      <c r="B2051">
        <v>2023</v>
      </c>
      <c r="C2051" t="s">
        <v>15</v>
      </c>
      <c r="D2051" t="s">
        <v>304</v>
      </c>
      <c r="E2051" t="s">
        <v>418</v>
      </c>
      <c r="F2051" t="s">
        <v>422</v>
      </c>
      <c r="G2051" t="s">
        <v>32</v>
      </c>
      <c r="H2051" t="s">
        <v>423</v>
      </c>
      <c r="I2051" t="s">
        <v>37</v>
      </c>
      <c r="L2051" s="12">
        <v>0</v>
      </c>
      <c r="M2051" s="12">
        <v>0</v>
      </c>
      <c r="N2051" s="12">
        <v>0</v>
      </c>
      <c r="O2051" t="s">
        <v>98</v>
      </c>
      <c r="P2051" t="s">
        <v>99</v>
      </c>
      <c r="Q2051" s="12">
        <v>4.7</v>
      </c>
      <c r="R2051" s="12">
        <v>25</v>
      </c>
      <c r="S2051" s="12">
        <v>27.7</v>
      </c>
      <c r="T2051" s="12">
        <v>34.299999999999997</v>
      </c>
      <c r="U2051" s="12">
        <v>0</v>
      </c>
      <c r="V2051" s="12">
        <v>0</v>
      </c>
      <c r="W2051" s="12">
        <v>0</v>
      </c>
      <c r="X2051" t="s">
        <v>120</v>
      </c>
      <c r="Y2051" t="s">
        <v>121</v>
      </c>
      <c r="Z2051" s="12">
        <v>855</v>
      </c>
      <c r="AA2051" s="12">
        <v>704.5</v>
      </c>
      <c r="AB2051" s="12">
        <v>732</v>
      </c>
      <c r="AC2051" s="12">
        <v>286</v>
      </c>
      <c r="AD2051" s="12">
        <v>3045.3279999999995</v>
      </c>
      <c r="AE2051" s="12">
        <v>3806.6599999999994</v>
      </c>
      <c r="AF2051" s="12">
        <v>4567.9919999999993</v>
      </c>
      <c r="AG2051" s="52">
        <v>1</v>
      </c>
      <c r="AH2051" s="52"/>
      <c r="AI2051" s="52"/>
      <c r="AJ2051" s="21">
        <f t="shared" si="293"/>
        <v>3045.3279999999995</v>
      </c>
      <c r="AK2051" s="21">
        <f t="shared" si="294"/>
        <v>3806.6599999999994</v>
      </c>
      <c r="AL2051" s="21">
        <f t="shared" si="295"/>
        <v>4567.9919999999993</v>
      </c>
      <c r="AM2051" s="12">
        <v>1</v>
      </c>
      <c r="AN2051" s="12">
        <v>1</v>
      </c>
      <c r="AO2051" s="12">
        <v>194.49810810810814</v>
      </c>
      <c r="AP2051" s="12">
        <v>420.10560810810813</v>
      </c>
      <c r="AQ2051" s="22">
        <f t="shared" si="296"/>
        <v>3239.8261081081077</v>
      </c>
      <c r="AR2051" s="22">
        <f t="shared" si="297"/>
        <v>4001.1581081081076</v>
      </c>
      <c r="AS2051" s="22">
        <f t="shared" si="298"/>
        <v>4762.4901081081071</v>
      </c>
      <c r="AT2051" s="22">
        <f t="shared" si="299"/>
        <v>3465.4336081081078</v>
      </c>
      <c r="AU2051" s="22">
        <f t="shared" si="300"/>
        <v>4226.7656081081077</v>
      </c>
      <c r="AV2051" s="22">
        <f t="shared" si="301"/>
        <v>4988.0976081081071</v>
      </c>
      <c r="AW2051">
        <v>2040</v>
      </c>
      <c r="AX2051" t="s">
        <v>28</v>
      </c>
      <c r="AY2051" s="12">
        <v>17</v>
      </c>
      <c r="AZ2051" t="s">
        <v>309</v>
      </c>
      <c r="BA2051">
        <v>2</v>
      </c>
      <c r="BB2051">
        <v>871</v>
      </c>
      <c r="BC2051">
        <v>0</v>
      </c>
      <c r="BD2051">
        <v>2018</v>
      </c>
      <c r="BE2051">
        <v>0</v>
      </c>
    </row>
    <row r="2052" spans="1:57" x14ac:dyDescent="0.2">
      <c r="A2052">
        <v>114</v>
      </c>
      <c r="B2052">
        <v>2023</v>
      </c>
      <c r="C2052" t="s">
        <v>15</v>
      </c>
      <c r="D2052" t="s">
        <v>304</v>
      </c>
      <c r="E2052" t="s">
        <v>418</v>
      </c>
      <c r="F2052" t="s">
        <v>422</v>
      </c>
      <c r="G2052" t="s">
        <v>32</v>
      </c>
      <c r="H2052" t="s">
        <v>423</v>
      </c>
      <c r="I2052" t="s">
        <v>37</v>
      </c>
      <c r="L2052" s="12">
        <v>0</v>
      </c>
      <c r="M2052" s="12">
        <v>0</v>
      </c>
      <c r="N2052" s="12">
        <v>0</v>
      </c>
      <c r="O2052" t="s">
        <v>98</v>
      </c>
      <c r="P2052" t="s">
        <v>99</v>
      </c>
      <c r="Q2052" s="12">
        <v>4.7</v>
      </c>
      <c r="R2052" s="12">
        <v>25</v>
      </c>
      <c r="S2052" s="12">
        <v>27.7</v>
      </c>
      <c r="T2052" s="12">
        <v>34.299999999999997</v>
      </c>
      <c r="U2052" s="12">
        <v>0</v>
      </c>
      <c r="V2052" s="12">
        <v>0</v>
      </c>
      <c r="W2052" s="12">
        <v>0</v>
      </c>
      <c r="X2052" t="s">
        <v>120</v>
      </c>
      <c r="Y2052" t="s">
        <v>121</v>
      </c>
      <c r="Z2052" s="12">
        <v>855</v>
      </c>
      <c r="AA2052" s="12">
        <v>704.5</v>
      </c>
      <c r="AB2052" s="12">
        <v>732</v>
      </c>
      <c r="AC2052" s="12">
        <v>286</v>
      </c>
      <c r="AD2052" s="12">
        <v>3045.3279999999995</v>
      </c>
      <c r="AE2052" s="12">
        <v>3806.6599999999994</v>
      </c>
      <c r="AF2052" s="12">
        <v>4567.9919999999993</v>
      </c>
      <c r="AG2052" s="52">
        <v>1</v>
      </c>
      <c r="AH2052" s="52"/>
      <c r="AI2052" s="52"/>
      <c r="AJ2052" s="21">
        <f t="shared" si="293"/>
        <v>3045.3279999999995</v>
      </c>
      <c r="AK2052" s="21">
        <f t="shared" si="294"/>
        <v>3806.6599999999994</v>
      </c>
      <c r="AL2052" s="21">
        <f t="shared" si="295"/>
        <v>4567.9919999999993</v>
      </c>
      <c r="AM2052" s="12">
        <v>1</v>
      </c>
      <c r="AN2052" s="12">
        <v>1</v>
      </c>
      <c r="AO2052" s="12">
        <v>194.49810810810814</v>
      </c>
      <c r="AP2052" s="12">
        <v>420.10560810810813</v>
      </c>
      <c r="AQ2052" s="22">
        <f t="shared" si="296"/>
        <v>3239.8261081081077</v>
      </c>
      <c r="AR2052" s="22">
        <f t="shared" si="297"/>
        <v>4001.1581081081076</v>
      </c>
      <c r="AS2052" s="22">
        <f t="shared" si="298"/>
        <v>4762.4901081081071</v>
      </c>
      <c r="AT2052" s="22">
        <f t="shared" si="299"/>
        <v>3465.4336081081078</v>
      </c>
      <c r="AU2052" s="22">
        <f t="shared" si="300"/>
        <v>4226.7656081081077</v>
      </c>
      <c r="AV2052" s="22">
        <f t="shared" si="301"/>
        <v>4988.0976081081071</v>
      </c>
      <c r="AW2052">
        <v>2045</v>
      </c>
      <c r="AX2052" t="s">
        <v>28</v>
      </c>
      <c r="AY2052" s="12">
        <v>17</v>
      </c>
      <c r="AZ2052" t="s">
        <v>309</v>
      </c>
      <c r="BA2052">
        <v>2</v>
      </c>
      <c r="BB2052">
        <v>871</v>
      </c>
      <c r="BC2052">
        <v>0</v>
      </c>
      <c r="BD2052">
        <v>2018</v>
      </c>
      <c r="BE2052">
        <v>0</v>
      </c>
    </row>
    <row r="2053" spans="1:57" x14ac:dyDescent="0.2">
      <c r="A2053">
        <v>114</v>
      </c>
      <c r="B2053">
        <v>2023</v>
      </c>
      <c r="C2053" t="s">
        <v>15</v>
      </c>
      <c r="D2053" t="s">
        <v>304</v>
      </c>
      <c r="E2053" t="s">
        <v>418</v>
      </c>
      <c r="F2053" t="s">
        <v>422</v>
      </c>
      <c r="G2053" t="s">
        <v>32</v>
      </c>
      <c r="H2053" t="s">
        <v>423</v>
      </c>
      <c r="I2053" t="s">
        <v>37</v>
      </c>
      <c r="L2053" s="12">
        <v>0</v>
      </c>
      <c r="M2053" s="12">
        <v>0</v>
      </c>
      <c r="N2053" s="12">
        <v>0</v>
      </c>
      <c r="O2053" t="s">
        <v>98</v>
      </c>
      <c r="P2053" t="s">
        <v>99</v>
      </c>
      <c r="Q2053" s="12">
        <v>4.7</v>
      </c>
      <c r="R2053" s="12">
        <v>25</v>
      </c>
      <c r="S2053" s="12">
        <v>27.7</v>
      </c>
      <c r="T2053" s="12">
        <v>34.299999999999997</v>
      </c>
      <c r="U2053" s="12">
        <v>0</v>
      </c>
      <c r="V2053" s="12">
        <v>0</v>
      </c>
      <c r="W2053" s="12">
        <v>0</v>
      </c>
      <c r="X2053" t="s">
        <v>120</v>
      </c>
      <c r="Y2053" t="s">
        <v>121</v>
      </c>
      <c r="Z2053" s="12">
        <v>855</v>
      </c>
      <c r="AA2053" s="12">
        <v>704.5</v>
      </c>
      <c r="AB2053" s="12">
        <v>732</v>
      </c>
      <c r="AC2053" s="12">
        <v>286</v>
      </c>
      <c r="AD2053" s="12">
        <v>3045.3279999999995</v>
      </c>
      <c r="AE2053" s="12">
        <v>3806.6599999999994</v>
      </c>
      <c r="AF2053" s="12">
        <v>4567.9919999999993</v>
      </c>
      <c r="AG2053" s="52">
        <v>1</v>
      </c>
      <c r="AH2053" s="52"/>
      <c r="AI2053" s="52"/>
      <c r="AJ2053" s="21">
        <f t="shared" si="293"/>
        <v>3045.3279999999995</v>
      </c>
      <c r="AK2053" s="21">
        <f t="shared" si="294"/>
        <v>3806.6599999999994</v>
      </c>
      <c r="AL2053" s="21">
        <f t="shared" si="295"/>
        <v>4567.9919999999993</v>
      </c>
      <c r="AM2053" s="12">
        <v>1</v>
      </c>
      <c r="AN2053" s="12">
        <v>1</v>
      </c>
      <c r="AO2053" s="12">
        <v>194.49810810810814</v>
      </c>
      <c r="AP2053" s="12">
        <v>420.10560810810813</v>
      </c>
      <c r="AQ2053" s="22">
        <f t="shared" si="296"/>
        <v>3239.8261081081077</v>
      </c>
      <c r="AR2053" s="22">
        <f t="shared" si="297"/>
        <v>4001.1581081081076</v>
      </c>
      <c r="AS2053" s="22">
        <f t="shared" si="298"/>
        <v>4762.4901081081071</v>
      </c>
      <c r="AT2053" s="22">
        <f t="shared" si="299"/>
        <v>3465.4336081081078</v>
      </c>
      <c r="AU2053" s="22">
        <f t="shared" si="300"/>
        <v>4226.7656081081077</v>
      </c>
      <c r="AV2053" s="22">
        <f t="shared" si="301"/>
        <v>4988.0976081081071</v>
      </c>
      <c r="AW2053">
        <v>2050</v>
      </c>
      <c r="AX2053" t="s">
        <v>28</v>
      </c>
      <c r="AY2053" s="12">
        <v>17</v>
      </c>
      <c r="AZ2053" t="s">
        <v>309</v>
      </c>
      <c r="BA2053">
        <v>2</v>
      </c>
      <c r="BB2053">
        <v>871</v>
      </c>
      <c r="BC2053">
        <v>0</v>
      </c>
      <c r="BD2053">
        <v>2018</v>
      </c>
      <c r="BE2053">
        <v>0</v>
      </c>
    </row>
    <row r="2054" spans="1:57" x14ac:dyDescent="0.2">
      <c r="A2054">
        <v>115</v>
      </c>
      <c r="B2054">
        <v>2023</v>
      </c>
      <c r="C2054" t="s">
        <v>15</v>
      </c>
      <c r="D2054" t="s">
        <v>304</v>
      </c>
      <c r="E2054" t="s">
        <v>418</v>
      </c>
      <c r="F2054" t="s">
        <v>425</v>
      </c>
      <c r="G2054" t="s">
        <v>60</v>
      </c>
      <c r="H2054" t="s">
        <v>424</v>
      </c>
      <c r="I2054" t="s">
        <v>37</v>
      </c>
      <c r="J2054" t="s">
        <v>424</v>
      </c>
      <c r="L2054" s="12">
        <v>-25.788388999999999</v>
      </c>
      <c r="M2054" s="12">
        <v>-63.262196000000003</v>
      </c>
      <c r="N2054" s="12">
        <v>-16.358226999999999</v>
      </c>
      <c r="O2054" t="s">
        <v>98</v>
      </c>
      <c r="P2054" t="s">
        <v>99</v>
      </c>
      <c r="Q2054" s="12">
        <v>17.7</v>
      </c>
      <c r="R2054" s="12">
        <v>25</v>
      </c>
      <c r="S2054" s="12">
        <v>25</v>
      </c>
      <c r="T2054" s="12">
        <v>43</v>
      </c>
      <c r="U2054" s="12">
        <v>4.3683170000000002</v>
      </c>
      <c r="V2054" s="12">
        <v>8.0844330000000006</v>
      </c>
      <c r="W2054" s="12">
        <v>2.2743769999999999</v>
      </c>
      <c r="X2054" t="s">
        <v>120</v>
      </c>
      <c r="Y2054" t="s">
        <v>121</v>
      </c>
      <c r="Z2054" s="12">
        <v>321</v>
      </c>
      <c r="AA2054" s="12">
        <v>693</v>
      </c>
      <c r="AB2054" s="12">
        <v>610</v>
      </c>
      <c r="AC2054" s="12">
        <v>807</v>
      </c>
      <c r="AD2054" s="12">
        <v>-337.21796799999998</v>
      </c>
      <c r="AE2054" s="12">
        <v>-641.509319</v>
      </c>
      <c r="AF2054" s="12">
        <v>3437.744948</v>
      </c>
      <c r="AG2054" s="52">
        <v>1</v>
      </c>
      <c r="AH2054" s="52"/>
      <c r="AI2054" s="52"/>
      <c r="AJ2054" s="21">
        <f t="shared" si="293"/>
        <v>2045.3159880000005</v>
      </c>
      <c r="AK2054" s="21">
        <f t="shared" si="294"/>
        <v>3379.4478500000005</v>
      </c>
      <c r="AL2054" s="21">
        <f t="shared" si="295"/>
        <v>4604.9325339999996</v>
      </c>
      <c r="AM2054" s="12">
        <v>1</v>
      </c>
      <c r="AN2054" s="12">
        <v>1</v>
      </c>
      <c r="AO2054" s="12">
        <v>194.49810810810814</v>
      </c>
      <c r="AP2054" s="12">
        <v>420.10560810810813</v>
      </c>
      <c r="AQ2054" s="22">
        <f t="shared" si="296"/>
        <v>2239.8140961081085</v>
      </c>
      <c r="AR2054" s="22">
        <f t="shared" si="297"/>
        <v>3573.9459581081087</v>
      </c>
      <c r="AS2054" s="22">
        <f t="shared" si="298"/>
        <v>4799.4306421081073</v>
      </c>
      <c r="AT2054" s="22">
        <f t="shared" si="299"/>
        <v>2465.4215961081086</v>
      </c>
      <c r="AU2054" s="22">
        <f t="shared" si="300"/>
        <v>3799.5534581081088</v>
      </c>
      <c r="AV2054" s="22">
        <f t="shared" si="301"/>
        <v>5025.0381421081074</v>
      </c>
      <c r="AW2054">
        <v>2023</v>
      </c>
      <c r="AX2054" t="s">
        <v>24</v>
      </c>
      <c r="AY2054" s="12">
        <v>14.6</v>
      </c>
      <c r="AZ2054" t="s">
        <v>309</v>
      </c>
      <c r="BA2054">
        <v>2</v>
      </c>
      <c r="BB2054">
        <v>138</v>
      </c>
      <c r="BC2054">
        <v>4.1259999999999998E-2</v>
      </c>
      <c r="BD2054">
        <v>2023</v>
      </c>
      <c r="BE2054" t="s">
        <v>426</v>
      </c>
    </row>
    <row r="2055" spans="1:57" x14ac:dyDescent="0.2">
      <c r="A2055">
        <v>115</v>
      </c>
      <c r="B2055">
        <v>2023</v>
      </c>
      <c r="C2055" t="s">
        <v>15</v>
      </c>
      <c r="D2055" t="s">
        <v>304</v>
      </c>
      <c r="E2055" t="s">
        <v>418</v>
      </c>
      <c r="F2055" t="s">
        <v>425</v>
      </c>
      <c r="G2055" t="s">
        <v>60</v>
      </c>
      <c r="H2055" t="s">
        <v>424</v>
      </c>
      <c r="I2055" t="s">
        <v>37</v>
      </c>
      <c r="J2055" t="s">
        <v>424</v>
      </c>
      <c r="L2055" s="12">
        <v>-25.788388999999999</v>
      </c>
      <c r="M2055" s="12">
        <v>-63.262196000000003</v>
      </c>
      <c r="N2055" s="12">
        <v>-16.358226999999999</v>
      </c>
      <c r="O2055" t="s">
        <v>98</v>
      </c>
      <c r="P2055" t="s">
        <v>99</v>
      </c>
      <c r="Q2055" s="12">
        <v>17.7</v>
      </c>
      <c r="R2055" s="12">
        <v>25</v>
      </c>
      <c r="S2055" s="12">
        <v>25</v>
      </c>
      <c r="T2055" s="12">
        <v>43</v>
      </c>
      <c r="U2055" s="12">
        <v>4.3683170000000002</v>
      </c>
      <c r="V2055" s="12">
        <v>8.0844330000000006</v>
      </c>
      <c r="W2055" s="12">
        <v>2.2743769999999999</v>
      </c>
      <c r="X2055" t="s">
        <v>120</v>
      </c>
      <c r="Y2055" t="s">
        <v>121</v>
      </c>
      <c r="Z2055" s="12">
        <v>321</v>
      </c>
      <c r="AA2055" s="12">
        <v>693</v>
      </c>
      <c r="AB2055" s="12">
        <v>610</v>
      </c>
      <c r="AC2055" s="12">
        <v>807</v>
      </c>
      <c r="AD2055" s="12">
        <v>-337.21796799999998</v>
      </c>
      <c r="AE2055" s="12">
        <v>-641.509319</v>
      </c>
      <c r="AF2055" s="12">
        <v>3437.744948</v>
      </c>
      <c r="AG2055" s="52">
        <v>1</v>
      </c>
      <c r="AH2055" s="52"/>
      <c r="AI2055" s="52"/>
      <c r="AJ2055" s="21">
        <f t="shared" si="293"/>
        <v>2045.3159880000005</v>
      </c>
      <c r="AK2055" s="21">
        <f t="shared" si="294"/>
        <v>3379.4478500000005</v>
      </c>
      <c r="AL2055" s="21">
        <f t="shared" si="295"/>
        <v>4604.9325339999996</v>
      </c>
      <c r="AM2055" s="12">
        <v>1</v>
      </c>
      <c r="AN2055" s="12">
        <v>1</v>
      </c>
      <c r="AO2055" s="12">
        <v>194.49810810810814</v>
      </c>
      <c r="AP2055" s="12">
        <v>420.10560810810813</v>
      </c>
      <c r="AQ2055" s="22">
        <f t="shared" si="296"/>
        <v>2239.8140961081085</v>
      </c>
      <c r="AR2055" s="22">
        <f t="shared" si="297"/>
        <v>3573.9459581081087</v>
      </c>
      <c r="AS2055" s="22">
        <f t="shared" si="298"/>
        <v>4799.4306421081073</v>
      </c>
      <c r="AT2055" s="22">
        <f t="shared" si="299"/>
        <v>2465.4215961081086</v>
      </c>
      <c r="AU2055" s="22">
        <f t="shared" si="300"/>
        <v>3799.5534581081088</v>
      </c>
      <c r="AV2055" s="22">
        <f t="shared" si="301"/>
        <v>5025.0381421081074</v>
      </c>
      <c r="AW2055">
        <v>2030</v>
      </c>
      <c r="AX2055" t="s">
        <v>24</v>
      </c>
      <c r="AY2055" s="12">
        <v>14.6</v>
      </c>
      <c r="AZ2055" t="s">
        <v>309</v>
      </c>
      <c r="BA2055">
        <v>2</v>
      </c>
      <c r="BB2055">
        <v>138</v>
      </c>
      <c r="BC2055">
        <v>4.1259999999999998E-2</v>
      </c>
      <c r="BD2055">
        <v>2023</v>
      </c>
      <c r="BE2055" t="s">
        <v>426</v>
      </c>
    </row>
    <row r="2056" spans="1:57" x14ac:dyDescent="0.2">
      <c r="A2056">
        <v>115</v>
      </c>
      <c r="B2056">
        <v>2023</v>
      </c>
      <c r="C2056" t="s">
        <v>15</v>
      </c>
      <c r="D2056" t="s">
        <v>304</v>
      </c>
      <c r="E2056" t="s">
        <v>418</v>
      </c>
      <c r="F2056" t="s">
        <v>425</v>
      </c>
      <c r="G2056" t="s">
        <v>60</v>
      </c>
      <c r="H2056" t="s">
        <v>424</v>
      </c>
      <c r="I2056" t="s">
        <v>37</v>
      </c>
      <c r="J2056" t="s">
        <v>424</v>
      </c>
      <c r="L2056" s="12">
        <v>-25.788388999999999</v>
      </c>
      <c r="M2056" s="12">
        <v>-63.262196000000003</v>
      </c>
      <c r="N2056" s="12">
        <v>-16.358226999999999</v>
      </c>
      <c r="O2056" t="s">
        <v>98</v>
      </c>
      <c r="P2056" t="s">
        <v>99</v>
      </c>
      <c r="Q2056" s="12">
        <v>17.7</v>
      </c>
      <c r="R2056" s="12">
        <v>25</v>
      </c>
      <c r="S2056" s="12">
        <v>25</v>
      </c>
      <c r="T2056" s="12">
        <v>43</v>
      </c>
      <c r="U2056" s="12">
        <v>4.3683170000000002</v>
      </c>
      <c r="V2056" s="12">
        <v>8.0844330000000006</v>
      </c>
      <c r="W2056" s="12">
        <v>2.2743769999999999</v>
      </c>
      <c r="X2056" t="s">
        <v>120</v>
      </c>
      <c r="Y2056" t="s">
        <v>121</v>
      </c>
      <c r="Z2056" s="12">
        <v>321</v>
      </c>
      <c r="AA2056" s="12">
        <v>693</v>
      </c>
      <c r="AB2056" s="12">
        <v>610</v>
      </c>
      <c r="AC2056" s="12">
        <v>807</v>
      </c>
      <c r="AD2056" s="12">
        <v>-337.21796799999998</v>
      </c>
      <c r="AE2056" s="12">
        <v>-641.509319</v>
      </c>
      <c r="AF2056" s="12">
        <v>3437.744948</v>
      </c>
      <c r="AG2056" s="52">
        <v>1</v>
      </c>
      <c r="AH2056" s="52"/>
      <c r="AI2056" s="52"/>
      <c r="AJ2056" s="21">
        <f t="shared" si="293"/>
        <v>2045.3159880000005</v>
      </c>
      <c r="AK2056" s="21">
        <f t="shared" si="294"/>
        <v>3379.4478500000005</v>
      </c>
      <c r="AL2056" s="21">
        <f t="shared" si="295"/>
        <v>4604.9325339999996</v>
      </c>
      <c r="AM2056" s="12">
        <v>1</v>
      </c>
      <c r="AN2056" s="12">
        <v>1</v>
      </c>
      <c r="AO2056" s="12">
        <v>194.49810810810814</v>
      </c>
      <c r="AP2056" s="12">
        <v>420.10560810810813</v>
      </c>
      <c r="AQ2056" s="22">
        <f t="shared" si="296"/>
        <v>2239.8140961081085</v>
      </c>
      <c r="AR2056" s="22">
        <f t="shared" si="297"/>
        <v>3573.9459581081087</v>
      </c>
      <c r="AS2056" s="22">
        <f t="shared" si="298"/>
        <v>4799.4306421081073</v>
      </c>
      <c r="AT2056" s="22">
        <f t="shared" si="299"/>
        <v>2465.4215961081086</v>
      </c>
      <c r="AU2056" s="22">
        <f t="shared" si="300"/>
        <v>3799.5534581081088</v>
      </c>
      <c r="AV2056" s="22">
        <f t="shared" si="301"/>
        <v>5025.0381421081074</v>
      </c>
      <c r="AW2056">
        <v>2035</v>
      </c>
      <c r="AX2056" t="s">
        <v>24</v>
      </c>
      <c r="AY2056" s="12">
        <v>14.6</v>
      </c>
      <c r="AZ2056" t="s">
        <v>309</v>
      </c>
      <c r="BA2056">
        <v>2</v>
      </c>
      <c r="BB2056">
        <v>138</v>
      </c>
      <c r="BC2056">
        <v>4.1259999999999998E-2</v>
      </c>
      <c r="BD2056">
        <v>2023</v>
      </c>
      <c r="BE2056" t="s">
        <v>426</v>
      </c>
    </row>
    <row r="2057" spans="1:57" x14ac:dyDescent="0.2">
      <c r="A2057">
        <v>115</v>
      </c>
      <c r="B2057">
        <v>2023</v>
      </c>
      <c r="C2057" t="s">
        <v>15</v>
      </c>
      <c r="D2057" t="s">
        <v>304</v>
      </c>
      <c r="E2057" t="s">
        <v>418</v>
      </c>
      <c r="F2057" t="s">
        <v>425</v>
      </c>
      <c r="G2057" t="s">
        <v>60</v>
      </c>
      <c r="H2057" t="s">
        <v>424</v>
      </c>
      <c r="I2057" t="s">
        <v>37</v>
      </c>
      <c r="J2057" t="s">
        <v>424</v>
      </c>
      <c r="L2057" s="12">
        <v>-25.788388999999999</v>
      </c>
      <c r="M2057" s="12">
        <v>-63.262196000000003</v>
      </c>
      <c r="N2057" s="12">
        <v>-16.358226999999999</v>
      </c>
      <c r="O2057" t="s">
        <v>98</v>
      </c>
      <c r="P2057" t="s">
        <v>99</v>
      </c>
      <c r="Q2057" s="12">
        <v>17.7</v>
      </c>
      <c r="R2057" s="12">
        <v>25</v>
      </c>
      <c r="S2057" s="12">
        <v>25</v>
      </c>
      <c r="T2057" s="12">
        <v>43</v>
      </c>
      <c r="U2057" s="12">
        <v>4.3683170000000002</v>
      </c>
      <c r="V2057" s="12">
        <v>8.0844330000000006</v>
      </c>
      <c r="W2057" s="12">
        <v>2.2743769999999999</v>
      </c>
      <c r="X2057" t="s">
        <v>120</v>
      </c>
      <c r="Y2057" t="s">
        <v>121</v>
      </c>
      <c r="Z2057" s="12">
        <v>321</v>
      </c>
      <c r="AA2057" s="12">
        <v>693</v>
      </c>
      <c r="AB2057" s="12">
        <v>610</v>
      </c>
      <c r="AC2057" s="12">
        <v>807</v>
      </c>
      <c r="AD2057" s="12">
        <v>-337.21796799999998</v>
      </c>
      <c r="AE2057" s="12">
        <v>-641.509319</v>
      </c>
      <c r="AF2057" s="12">
        <v>3437.744948</v>
      </c>
      <c r="AG2057" s="52">
        <v>1</v>
      </c>
      <c r="AH2057" s="52"/>
      <c r="AI2057" s="52"/>
      <c r="AJ2057" s="21">
        <f t="shared" si="293"/>
        <v>2045.3159880000005</v>
      </c>
      <c r="AK2057" s="21">
        <f t="shared" si="294"/>
        <v>3379.4478500000005</v>
      </c>
      <c r="AL2057" s="21">
        <f t="shared" si="295"/>
        <v>4604.9325339999996</v>
      </c>
      <c r="AM2057" s="12">
        <v>1</v>
      </c>
      <c r="AN2057" s="12">
        <v>1</v>
      </c>
      <c r="AO2057" s="12">
        <v>194.49810810810814</v>
      </c>
      <c r="AP2057" s="12">
        <v>420.10560810810813</v>
      </c>
      <c r="AQ2057" s="22">
        <f t="shared" si="296"/>
        <v>2239.8140961081085</v>
      </c>
      <c r="AR2057" s="22">
        <f t="shared" si="297"/>
        <v>3573.9459581081087</v>
      </c>
      <c r="AS2057" s="22">
        <f t="shared" si="298"/>
        <v>4799.4306421081073</v>
      </c>
      <c r="AT2057" s="22">
        <f t="shared" si="299"/>
        <v>2465.4215961081086</v>
      </c>
      <c r="AU2057" s="22">
        <f t="shared" si="300"/>
        <v>3799.5534581081088</v>
      </c>
      <c r="AV2057" s="22">
        <f t="shared" si="301"/>
        <v>5025.0381421081074</v>
      </c>
      <c r="AW2057">
        <v>2040</v>
      </c>
      <c r="AX2057" t="s">
        <v>24</v>
      </c>
      <c r="AY2057" s="12">
        <v>14.6</v>
      </c>
      <c r="AZ2057" t="s">
        <v>309</v>
      </c>
      <c r="BA2057">
        <v>2</v>
      </c>
      <c r="BB2057">
        <v>138</v>
      </c>
      <c r="BC2057">
        <v>4.1259999999999998E-2</v>
      </c>
      <c r="BD2057">
        <v>2023</v>
      </c>
      <c r="BE2057" t="s">
        <v>426</v>
      </c>
    </row>
    <row r="2058" spans="1:57" x14ac:dyDescent="0.2">
      <c r="A2058">
        <v>115</v>
      </c>
      <c r="B2058">
        <v>2023</v>
      </c>
      <c r="C2058" t="s">
        <v>15</v>
      </c>
      <c r="D2058" t="s">
        <v>304</v>
      </c>
      <c r="E2058" t="s">
        <v>418</v>
      </c>
      <c r="F2058" t="s">
        <v>425</v>
      </c>
      <c r="G2058" t="s">
        <v>60</v>
      </c>
      <c r="H2058" t="s">
        <v>424</v>
      </c>
      <c r="I2058" t="s">
        <v>37</v>
      </c>
      <c r="J2058" t="s">
        <v>424</v>
      </c>
      <c r="L2058" s="12">
        <v>-25.788388999999999</v>
      </c>
      <c r="M2058" s="12">
        <v>-63.262196000000003</v>
      </c>
      <c r="N2058" s="12">
        <v>-16.358226999999999</v>
      </c>
      <c r="O2058" t="s">
        <v>98</v>
      </c>
      <c r="P2058" t="s">
        <v>99</v>
      </c>
      <c r="Q2058" s="12">
        <v>17.7</v>
      </c>
      <c r="R2058" s="12">
        <v>25</v>
      </c>
      <c r="S2058" s="12">
        <v>25</v>
      </c>
      <c r="T2058" s="12">
        <v>43</v>
      </c>
      <c r="U2058" s="12">
        <v>4.3683170000000002</v>
      </c>
      <c r="V2058" s="12">
        <v>8.0844330000000006</v>
      </c>
      <c r="W2058" s="12">
        <v>2.2743769999999999</v>
      </c>
      <c r="X2058" t="s">
        <v>120</v>
      </c>
      <c r="Y2058" t="s">
        <v>121</v>
      </c>
      <c r="Z2058" s="12">
        <v>321</v>
      </c>
      <c r="AA2058" s="12">
        <v>693</v>
      </c>
      <c r="AB2058" s="12">
        <v>610</v>
      </c>
      <c r="AC2058" s="12">
        <v>807</v>
      </c>
      <c r="AD2058" s="12">
        <v>-337.21796799999998</v>
      </c>
      <c r="AE2058" s="12">
        <v>-641.509319</v>
      </c>
      <c r="AF2058" s="12">
        <v>3437.744948</v>
      </c>
      <c r="AG2058" s="52">
        <v>1</v>
      </c>
      <c r="AH2058" s="52"/>
      <c r="AI2058" s="52"/>
      <c r="AJ2058" s="21">
        <f t="shared" si="293"/>
        <v>2045.3159880000005</v>
      </c>
      <c r="AK2058" s="21">
        <f t="shared" si="294"/>
        <v>3379.4478500000005</v>
      </c>
      <c r="AL2058" s="21">
        <f t="shared" si="295"/>
        <v>4604.9325339999996</v>
      </c>
      <c r="AM2058" s="12">
        <v>1</v>
      </c>
      <c r="AN2058" s="12">
        <v>1</v>
      </c>
      <c r="AO2058" s="12">
        <v>194.49810810810814</v>
      </c>
      <c r="AP2058" s="12">
        <v>420.10560810810813</v>
      </c>
      <c r="AQ2058" s="22">
        <f t="shared" si="296"/>
        <v>2239.8140961081085</v>
      </c>
      <c r="AR2058" s="22">
        <f t="shared" si="297"/>
        <v>3573.9459581081087</v>
      </c>
      <c r="AS2058" s="22">
        <f t="shared" si="298"/>
        <v>4799.4306421081073</v>
      </c>
      <c r="AT2058" s="22">
        <f t="shared" si="299"/>
        <v>2465.4215961081086</v>
      </c>
      <c r="AU2058" s="22">
        <f t="shared" si="300"/>
        <v>3799.5534581081088</v>
      </c>
      <c r="AV2058" s="22">
        <f t="shared" si="301"/>
        <v>5025.0381421081074</v>
      </c>
      <c r="AW2058">
        <v>2045</v>
      </c>
      <c r="AX2058" t="s">
        <v>24</v>
      </c>
      <c r="AY2058" s="12">
        <v>14.6</v>
      </c>
      <c r="AZ2058" t="s">
        <v>309</v>
      </c>
      <c r="BA2058">
        <v>2</v>
      </c>
      <c r="BB2058">
        <v>138</v>
      </c>
      <c r="BC2058">
        <v>4.1259999999999998E-2</v>
      </c>
      <c r="BD2058">
        <v>2023</v>
      </c>
      <c r="BE2058" t="s">
        <v>426</v>
      </c>
    </row>
    <row r="2059" spans="1:57" x14ac:dyDescent="0.2">
      <c r="A2059">
        <v>115</v>
      </c>
      <c r="B2059">
        <v>2023</v>
      </c>
      <c r="C2059" t="s">
        <v>15</v>
      </c>
      <c r="D2059" t="s">
        <v>304</v>
      </c>
      <c r="E2059" t="s">
        <v>418</v>
      </c>
      <c r="F2059" t="s">
        <v>425</v>
      </c>
      <c r="G2059" t="s">
        <v>60</v>
      </c>
      <c r="H2059" t="s">
        <v>424</v>
      </c>
      <c r="I2059" t="s">
        <v>37</v>
      </c>
      <c r="J2059" t="s">
        <v>424</v>
      </c>
      <c r="L2059" s="12">
        <v>-25.788388999999999</v>
      </c>
      <c r="M2059" s="12">
        <v>-63.262196000000003</v>
      </c>
      <c r="N2059" s="12">
        <v>-16.358226999999999</v>
      </c>
      <c r="O2059" t="s">
        <v>98</v>
      </c>
      <c r="P2059" t="s">
        <v>99</v>
      </c>
      <c r="Q2059" s="12">
        <v>17.7</v>
      </c>
      <c r="R2059" s="12">
        <v>25</v>
      </c>
      <c r="S2059" s="12">
        <v>25</v>
      </c>
      <c r="T2059" s="12">
        <v>43</v>
      </c>
      <c r="U2059" s="12">
        <v>4.3683170000000002</v>
      </c>
      <c r="V2059" s="12">
        <v>8.0844330000000006</v>
      </c>
      <c r="W2059" s="12">
        <v>2.2743769999999999</v>
      </c>
      <c r="X2059" t="s">
        <v>120</v>
      </c>
      <c r="Y2059" t="s">
        <v>121</v>
      </c>
      <c r="Z2059" s="12">
        <v>321</v>
      </c>
      <c r="AA2059" s="12">
        <v>693</v>
      </c>
      <c r="AB2059" s="12">
        <v>610</v>
      </c>
      <c r="AC2059" s="12">
        <v>807</v>
      </c>
      <c r="AD2059" s="12">
        <v>-337.21796799999998</v>
      </c>
      <c r="AE2059" s="12">
        <v>-641.509319</v>
      </c>
      <c r="AF2059" s="12">
        <v>3437.744948</v>
      </c>
      <c r="AG2059" s="52">
        <v>1</v>
      </c>
      <c r="AH2059" s="52"/>
      <c r="AI2059" s="52"/>
      <c r="AJ2059" s="21">
        <f t="shared" si="293"/>
        <v>2045.3159880000005</v>
      </c>
      <c r="AK2059" s="21">
        <f t="shared" si="294"/>
        <v>3379.4478500000005</v>
      </c>
      <c r="AL2059" s="21">
        <f t="shared" si="295"/>
        <v>4604.9325339999996</v>
      </c>
      <c r="AM2059" s="12">
        <v>1</v>
      </c>
      <c r="AN2059" s="12">
        <v>1</v>
      </c>
      <c r="AO2059" s="12">
        <v>194.49810810810814</v>
      </c>
      <c r="AP2059" s="12">
        <v>420.10560810810813</v>
      </c>
      <c r="AQ2059" s="22">
        <f t="shared" si="296"/>
        <v>2239.8140961081085</v>
      </c>
      <c r="AR2059" s="22">
        <f t="shared" si="297"/>
        <v>3573.9459581081087</v>
      </c>
      <c r="AS2059" s="22">
        <f t="shared" si="298"/>
        <v>4799.4306421081073</v>
      </c>
      <c r="AT2059" s="22">
        <f t="shared" si="299"/>
        <v>2465.4215961081086</v>
      </c>
      <c r="AU2059" s="22">
        <f t="shared" si="300"/>
        <v>3799.5534581081088</v>
      </c>
      <c r="AV2059" s="22">
        <f t="shared" si="301"/>
        <v>5025.0381421081074</v>
      </c>
      <c r="AW2059">
        <v>2050</v>
      </c>
      <c r="AX2059" t="s">
        <v>24</v>
      </c>
      <c r="AY2059" s="12">
        <v>14.6</v>
      </c>
      <c r="AZ2059" t="s">
        <v>309</v>
      </c>
      <c r="BA2059">
        <v>2</v>
      </c>
      <c r="BB2059">
        <v>138</v>
      </c>
      <c r="BC2059">
        <v>4.1259999999999998E-2</v>
      </c>
      <c r="BD2059">
        <v>2023</v>
      </c>
      <c r="BE2059" t="s">
        <v>426</v>
      </c>
    </row>
    <row r="2060" spans="1:57" x14ac:dyDescent="0.2">
      <c r="A2060">
        <v>115</v>
      </c>
      <c r="B2060">
        <v>2023</v>
      </c>
      <c r="C2060" t="s">
        <v>15</v>
      </c>
      <c r="D2060" t="s">
        <v>304</v>
      </c>
      <c r="E2060" t="s">
        <v>418</v>
      </c>
      <c r="F2060" t="s">
        <v>425</v>
      </c>
      <c r="G2060" t="s">
        <v>60</v>
      </c>
      <c r="H2060" t="s">
        <v>424</v>
      </c>
      <c r="I2060" t="s">
        <v>37</v>
      </c>
      <c r="J2060" t="s">
        <v>424</v>
      </c>
      <c r="L2060" s="12">
        <v>-25.788388999999999</v>
      </c>
      <c r="M2060" s="12">
        <v>-63.262196000000003</v>
      </c>
      <c r="N2060" s="12">
        <v>-16.358226999999999</v>
      </c>
      <c r="O2060" t="s">
        <v>98</v>
      </c>
      <c r="P2060" t="s">
        <v>99</v>
      </c>
      <c r="Q2060" s="12">
        <v>17.7</v>
      </c>
      <c r="R2060" s="12">
        <v>25</v>
      </c>
      <c r="S2060" s="12">
        <v>25</v>
      </c>
      <c r="T2060" s="12">
        <v>43</v>
      </c>
      <c r="U2060" s="12">
        <v>4.3683170000000002</v>
      </c>
      <c r="V2060" s="12">
        <v>8.0844330000000006</v>
      </c>
      <c r="W2060" s="12">
        <v>2.2743769999999999</v>
      </c>
      <c r="X2060" t="s">
        <v>120</v>
      </c>
      <c r="Y2060" t="s">
        <v>121</v>
      </c>
      <c r="Z2060" s="12">
        <v>321</v>
      </c>
      <c r="AA2060" s="12">
        <v>693</v>
      </c>
      <c r="AB2060" s="12">
        <v>610</v>
      </c>
      <c r="AC2060" s="12">
        <v>807</v>
      </c>
      <c r="AD2060" s="12">
        <v>-337.21796799999998</v>
      </c>
      <c r="AE2060" s="12">
        <v>-641.509319</v>
      </c>
      <c r="AF2060" s="12">
        <v>3437.744948</v>
      </c>
      <c r="AG2060" s="52">
        <v>1</v>
      </c>
      <c r="AH2060" s="52"/>
      <c r="AI2060" s="52"/>
      <c r="AJ2060" s="21">
        <f t="shared" si="293"/>
        <v>2045.3159880000005</v>
      </c>
      <c r="AK2060" s="21">
        <f t="shared" si="294"/>
        <v>3379.4478500000005</v>
      </c>
      <c r="AL2060" s="21">
        <f t="shared" si="295"/>
        <v>4604.9325339999996</v>
      </c>
      <c r="AM2060" s="12">
        <v>1</v>
      </c>
      <c r="AN2060" s="12">
        <v>1</v>
      </c>
      <c r="AO2060" s="12">
        <v>194.49810810810814</v>
      </c>
      <c r="AP2060" s="12">
        <v>420.10560810810813</v>
      </c>
      <c r="AQ2060" s="22">
        <f t="shared" si="296"/>
        <v>2239.8140961081085</v>
      </c>
      <c r="AR2060" s="22">
        <f t="shared" si="297"/>
        <v>3573.9459581081087</v>
      </c>
      <c r="AS2060" s="22">
        <f t="shared" si="298"/>
        <v>4799.4306421081073</v>
      </c>
      <c r="AT2060" s="22">
        <f t="shared" si="299"/>
        <v>2465.4215961081086</v>
      </c>
      <c r="AU2060" s="22">
        <f t="shared" si="300"/>
        <v>3799.5534581081088</v>
      </c>
      <c r="AV2060" s="22">
        <f t="shared" si="301"/>
        <v>5025.0381421081074</v>
      </c>
      <c r="AW2060">
        <v>2023</v>
      </c>
      <c r="AX2060" t="s">
        <v>27</v>
      </c>
      <c r="AY2060" s="12">
        <v>14.6</v>
      </c>
      <c r="AZ2060" t="s">
        <v>309</v>
      </c>
      <c r="BA2060">
        <v>2</v>
      </c>
      <c r="BB2060">
        <v>138</v>
      </c>
      <c r="BC2060">
        <v>4.1259999999999998E-2</v>
      </c>
      <c r="BD2060">
        <v>2023</v>
      </c>
      <c r="BE2060" t="s">
        <v>426</v>
      </c>
    </row>
    <row r="2061" spans="1:57" x14ac:dyDescent="0.2">
      <c r="A2061">
        <v>115</v>
      </c>
      <c r="B2061">
        <v>2023</v>
      </c>
      <c r="C2061" t="s">
        <v>15</v>
      </c>
      <c r="D2061" t="s">
        <v>304</v>
      </c>
      <c r="E2061" t="s">
        <v>418</v>
      </c>
      <c r="F2061" t="s">
        <v>425</v>
      </c>
      <c r="G2061" t="s">
        <v>60</v>
      </c>
      <c r="H2061" t="s">
        <v>424</v>
      </c>
      <c r="I2061" t="s">
        <v>37</v>
      </c>
      <c r="J2061" t="s">
        <v>424</v>
      </c>
      <c r="L2061" s="12">
        <v>-25.788388999999999</v>
      </c>
      <c r="M2061" s="12">
        <v>-63.262196000000003</v>
      </c>
      <c r="N2061" s="12">
        <v>-16.358226999999999</v>
      </c>
      <c r="O2061" t="s">
        <v>98</v>
      </c>
      <c r="P2061" t="s">
        <v>99</v>
      </c>
      <c r="Q2061" s="12">
        <v>17.7</v>
      </c>
      <c r="R2061" s="12">
        <v>25</v>
      </c>
      <c r="S2061" s="12">
        <v>25</v>
      </c>
      <c r="T2061" s="12">
        <v>43</v>
      </c>
      <c r="U2061" s="12">
        <v>4.3683170000000002</v>
      </c>
      <c r="V2061" s="12">
        <v>8.0844330000000006</v>
      </c>
      <c r="W2061" s="12">
        <v>2.2743769999999999</v>
      </c>
      <c r="X2061" t="s">
        <v>120</v>
      </c>
      <c r="Y2061" t="s">
        <v>121</v>
      </c>
      <c r="Z2061" s="12">
        <v>321</v>
      </c>
      <c r="AA2061" s="12">
        <v>664</v>
      </c>
      <c r="AB2061" s="12">
        <v>610</v>
      </c>
      <c r="AC2061" s="12">
        <v>807</v>
      </c>
      <c r="AD2061" s="12">
        <v>-337.21796799999998</v>
      </c>
      <c r="AE2061" s="12">
        <v>-641.509319</v>
      </c>
      <c r="AF2061" s="12">
        <v>3437.744948</v>
      </c>
      <c r="AG2061" s="52">
        <v>1</v>
      </c>
      <c r="AH2061" s="52"/>
      <c r="AI2061" s="52"/>
      <c r="AJ2061" s="21">
        <f t="shared" si="293"/>
        <v>1918.6347950000002</v>
      </c>
      <c r="AK2061" s="21">
        <f t="shared" si="294"/>
        <v>3144.9992930000008</v>
      </c>
      <c r="AL2061" s="21">
        <f t="shared" si="295"/>
        <v>4538.9756010000001</v>
      </c>
      <c r="AM2061" s="12">
        <v>1</v>
      </c>
      <c r="AN2061" s="12">
        <v>1</v>
      </c>
      <c r="AO2061" s="12">
        <v>194.49810810810814</v>
      </c>
      <c r="AP2061" s="12">
        <v>420.10560810810813</v>
      </c>
      <c r="AQ2061" s="22">
        <f t="shared" si="296"/>
        <v>2113.1329031081082</v>
      </c>
      <c r="AR2061" s="22">
        <f t="shared" si="297"/>
        <v>3339.497401108109</v>
      </c>
      <c r="AS2061" s="22">
        <f t="shared" si="298"/>
        <v>4733.4737091081079</v>
      </c>
      <c r="AT2061" s="22">
        <f t="shared" si="299"/>
        <v>2338.7404031081082</v>
      </c>
      <c r="AU2061" s="22">
        <f t="shared" si="300"/>
        <v>3565.1049011081091</v>
      </c>
      <c r="AV2061" s="22">
        <f t="shared" si="301"/>
        <v>4959.0812091081079</v>
      </c>
      <c r="AW2061">
        <v>2030</v>
      </c>
      <c r="AX2061" t="s">
        <v>27</v>
      </c>
      <c r="AY2061" s="12">
        <v>14.6</v>
      </c>
      <c r="AZ2061" t="s">
        <v>309</v>
      </c>
      <c r="BA2061">
        <v>2</v>
      </c>
      <c r="BB2061">
        <v>138</v>
      </c>
      <c r="BC2061">
        <v>4.1259999999999998E-2</v>
      </c>
      <c r="BD2061">
        <v>2023</v>
      </c>
      <c r="BE2061" t="s">
        <v>426</v>
      </c>
    </row>
    <row r="2062" spans="1:57" x14ac:dyDescent="0.2">
      <c r="A2062">
        <v>115</v>
      </c>
      <c r="B2062">
        <v>2023</v>
      </c>
      <c r="C2062" t="s">
        <v>15</v>
      </c>
      <c r="D2062" t="s">
        <v>304</v>
      </c>
      <c r="E2062" t="s">
        <v>418</v>
      </c>
      <c r="F2062" t="s">
        <v>425</v>
      </c>
      <c r="G2062" t="s">
        <v>60</v>
      </c>
      <c r="H2062" t="s">
        <v>424</v>
      </c>
      <c r="I2062" t="s">
        <v>37</v>
      </c>
      <c r="J2062" t="s">
        <v>424</v>
      </c>
      <c r="L2062" s="12">
        <v>-25.788388999999999</v>
      </c>
      <c r="M2062" s="12">
        <v>-63.262196000000003</v>
      </c>
      <c r="N2062" s="12">
        <v>-16.358226999999999</v>
      </c>
      <c r="O2062" t="s">
        <v>98</v>
      </c>
      <c r="P2062" t="s">
        <v>99</v>
      </c>
      <c r="Q2062" s="12">
        <v>17.7</v>
      </c>
      <c r="R2062" s="12">
        <v>25</v>
      </c>
      <c r="S2062" s="12">
        <v>25</v>
      </c>
      <c r="T2062" s="12">
        <v>43</v>
      </c>
      <c r="U2062" s="12">
        <v>4.3683170000000002</v>
      </c>
      <c r="V2062" s="12">
        <v>8.0844330000000006</v>
      </c>
      <c r="W2062" s="12">
        <v>2.2743769999999999</v>
      </c>
      <c r="X2062" t="s">
        <v>120</v>
      </c>
      <c r="Y2062" t="s">
        <v>121</v>
      </c>
      <c r="Z2062" s="12">
        <v>321</v>
      </c>
      <c r="AA2062" s="12">
        <v>664</v>
      </c>
      <c r="AB2062" s="12">
        <v>610</v>
      </c>
      <c r="AC2062" s="12">
        <v>807</v>
      </c>
      <c r="AD2062" s="12">
        <v>-337.21796799999998</v>
      </c>
      <c r="AE2062" s="12">
        <v>-641.509319</v>
      </c>
      <c r="AF2062" s="12">
        <v>3437.744948</v>
      </c>
      <c r="AG2062" s="52">
        <v>1</v>
      </c>
      <c r="AH2062" s="52"/>
      <c r="AI2062" s="52"/>
      <c r="AJ2062" s="21">
        <f t="shared" si="293"/>
        <v>1918.6347950000002</v>
      </c>
      <c r="AK2062" s="21">
        <f t="shared" si="294"/>
        <v>3144.9992930000008</v>
      </c>
      <c r="AL2062" s="21">
        <f t="shared" si="295"/>
        <v>4538.9756010000001</v>
      </c>
      <c r="AM2062" s="12">
        <v>1</v>
      </c>
      <c r="AN2062" s="12">
        <v>1</v>
      </c>
      <c r="AO2062" s="12">
        <v>194.49810810810814</v>
      </c>
      <c r="AP2062" s="12">
        <v>420.10560810810813</v>
      </c>
      <c r="AQ2062" s="22">
        <f t="shared" si="296"/>
        <v>2113.1329031081082</v>
      </c>
      <c r="AR2062" s="22">
        <f t="shared" si="297"/>
        <v>3339.497401108109</v>
      </c>
      <c r="AS2062" s="22">
        <f t="shared" si="298"/>
        <v>4733.4737091081079</v>
      </c>
      <c r="AT2062" s="22">
        <f t="shared" si="299"/>
        <v>2338.7404031081082</v>
      </c>
      <c r="AU2062" s="22">
        <f t="shared" si="300"/>
        <v>3565.1049011081091</v>
      </c>
      <c r="AV2062" s="22">
        <f t="shared" si="301"/>
        <v>4959.0812091081079</v>
      </c>
      <c r="AW2062">
        <v>2035</v>
      </c>
      <c r="AX2062" t="s">
        <v>27</v>
      </c>
      <c r="AY2062" s="12">
        <v>14.6</v>
      </c>
      <c r="AZ2062" t="s">
        <v>309</v>
      </c>
      <c r="BA2062">
        <v>2</v>
      </c>
      <c r="BB2062">
        <v>138</v>
      </c>
      <c r="BC2062">
        <v>4.1259999999999998E-2</v>
      </c>
      <c r="BD2062">
        <v>2023</v>
      </c>
      <c r="BE2062" t="s">
        <v>426</v>
      </c>
    </row>
    <row r="2063" spans="1:57" x14ac:dyDescent="0.2">
      <c r="A2063">
        <v>115</v>
      </c>
      <c r="B2063">
        <v>2023</v>
      </c>
      <c r="C2063" t="s">
        <v>15</v>
      </c>
      <c r="D2063" t="s">
        <v>304</v>
      </c>
      <c r="E2063" t="s">
        <v>418</v>
      </c>
      <c r="F2063" t="s">
        <v>425</v>
      </c>
      <c r="G2063" t="s">
        <v>60</v>
      </c>
      <c r="H2063" t="s">
        <v>424</v>
      </c>
      <c r="I2063" t="s">
        <v>37</v>
      </c>
      <c r="J2063" t="s">
        <v>424</v>
      </c>
      <c r="L2063" s="12">
        <v>-25.788388999999999</v>
      </c>
      <c r="M2063" s="12">
        <v>-63.262196000000003</v>
      </c>
      <c r="N2063" s="12">
        <v>-16.358226999999999</v>
      </c>
      <c r="O2063" t="s">
        <v>98</v>
      </c>
      <c r="P2063" t="s">
        <v>99</v>
      </c>
      <c r="Q2063" s="12">
        <v>17.7</v>
      </c>
      <c r="R2063" s="12">
        <v>25</v>
      </c>
      <c r="S2063" s="12">
        <v>25</v>
      </c>
      <c r="T2063" s="12">
        <v>43</v>
      </c>
      <c r="U2063" s="12">
        <v>4.3683170000000002</v>
      </c>
      <c r="V2063" s="12">
        <v>8.0844330000000006</v>
      </c>
      <c r="W2063" s="12">
        <v>2.2743769999999999</v>
      </c>
      <c r="X2063" t="s">
        <v>120</v>
      </c>
      <c r="Y2063" t="s">
        <v>121</v>
      </c>
      <c r="Z2063" s="12">
        <v>321</v>
      </c>
      <c r="AA2063" s="12">
        <v>664</v>
      </c>
      <c r="AB2063" s="12">
        <v>610</v>
      </c>
      <c r="AC2063" s="12">
        <v>807</v>
      </c>
      <c r="AD2063" s="12">
        <v>-337.21796799999998</v>
      </c>
      <c r="AE2063" s="12">
        <v>-641.509319</v>
      </c>
      <c r="AF2063" s="12">
        <v>3437.744948</v>
      </c>
      <c r="AG2063" s="52">
        <v>1</v>
      </c>
      <c r="AH2063" s="52"/>
      <c r="AI2063" s="52"/>
      <c r="AJ2063" s="21">
        <f t="shared" si="293"/>
        <v>1918.6347950000002</v>
      </c>
      <c r="AK2063" s="21">
        <f t="shared" si="294"/>
        <v>3144.9992930000008</v>
      </c>
      <c r="AL2063" s="21">
        <f t="shared" si="295"/>
        <v>4538.9756010000001</v>
      </c>
      <c r="AM2063" s="12">
        <v>1</v>
      </c>
      <c r="AN2063" s="12">
        <v>1</v>
      </c>
      <c r="AO2063" s="12">
        <v>194.49810810810814</v>
      </c>
      <c r="AP2063" s="12">
        <v>420.10560810810813</v>
      </c>
      <c r="AQ2063" s="22">
        <f t="shared" si="296"/>
        <v>2113.1329031081082</v>
      </c>
      <c r="AR2063" s="22">
        <f t="shared" si="297"/>
        <v>3339.497401108109</v>
      </c>
      <c r="AS2063" s="22">
        <f t="shared" si="298"/>
        <v>4733.4737091081079</v>
      </c>
      <c r="AT2063" s="22">
        <f t="shared" si="299"/>
        <v>2338.7404031081082</v>
      </c>
      <c r="AU2063" s="22">
        <f t="shared" si="300"/>
        <v>3565.1049011081091</v>
      </c>
      <c r="AV2063" s="22">
        <f t="shared" si="301"/>
        <v>4959.0812091081079</v>
      </c>
      <c r="AW2063">
        <v>2040</v>
      </c>
      <c r="AX2063" t="s">
        <v>27</v>
      </c>
      <c r="AY2063" s="12">
        <v>14.6</v>
      </c>
      <c r="AZ2063" t="s">
        <v>309</v>
      </c>
      <c r="BA2063">
        <v>2</v>
      </c>
      <c r="BB2063">
        <v>138</v>
      </c>
      <c r="BC2063">
        <v>4.1259999999999998E-2</v>
      </c>
      <c r="BD2063">
        <v>2023</v>
      </c>
      <c r="BE2063" t="s">
        <v>426</v>
      </c>
    </row>
    <row r="2064" spans="1:57" x14ac:dyDescent="0.2">
      <c r="A2064">
        <v>115</v>
      </c>
      <c r="B2064">
        <v>2023</v>
      </c>
      <c r="C2064" t="s">
        <v>15</v>
      </c>
      <c r="D2064" t="s">
        <v>304</v>
      </c>
      <c r="E2064" t="s">
        <v>418</v>
      </c>
      <c r="F2064" t="s">
        <v>425</v>
      </c>
      <c r="G2064" t="s">
        <v>60</v>
      </c>
      <c r="H2064" t="s">
        <v>424</v>
      </c>
      <c r="I2064" t="s">
        <v>37</v>
      </c>
      <c r="J2064" t="s">
        <v>424</v>
      </c>
      <c r="L2064" s="12">
        <v>-25.788388999999999</v>
      </c>
      <c r="M2064" s="12">
        <v>-63.262196000000003</v>
      </c>
      <c r="N2064" s="12">
        <v>-16.358226999999999</v>
      </c>
      <c r="O2064" t="s">
        <v>98</v>
      </c>
      <c r="P2064" t="s">
        <v>99</v>
      </c>
      <c r="Q2064" s="12">
        <v>17.7</v>
      </c>
      <c r="R2064" s="12">
        <v>25</v>
      </c>
      <c r="S2064" s="12">
        <v>25</v>
      </c>
      <c r="T2064" s="12">
        <v>43</v>
      </c>
      <c r="U2064" s="12">
        <v>4.3683170000000002</v>
      </c>
      <c r="V2064" s="12">
        <v>8.0844330000000006</v>
      </c>
      <c r="W2064" s="12">
        <v>2.2743769999999999</v>
      </c>
      <c r="X2064" t="s">
        <v>120</v>
      </c>
      <c r="Y2064" t="s">
        <v>121</v>
      </c>
      <c r="Z2064" s="12">
        <v>321</v>
      </c>
      <c r="AA2064" s="12">
        <v>664</v>
      </c>
      <c r="AB2064" s="12">
        <v>610</v>
      </c>
      <c r="AC2064" s="12">
        <v>807</v>
      </c>
      <c r="AD2064" s="12">
        <v>-337.21796799999998</v>
      </c>
      <c r="AE2064" s="12">
        <v>-641.509319</v>
      </c>
      <c r="AF2064" s="12">
        <v>3437.744948</v>
      </c>
      <c r="AG2064" s="52">
        <v>1</v>
      </c>
      <c r="AH2064" s="52"/>
      <c r="AI2064" s="52"/>
      <c r="AJ2064" s="21">
        <f t="shared" si="293"/>
        <v>1918.6347950000002</v>
      </c>
      <c r="AK2064" s="21">
        <f t="shared" si="294"/>
        <v>3144.9992930000008</v>
      </c>
      <c r="AL2064" s="21">
        <f t="shared" si="295"/>
        <v>4538.9756010000001</v>
      </c>
      <c r="AM2064" s="12">
        <v>1</v>
      </c>
      <c r="AN2064" s="12">
        <v>1</v>
      </c>
      <c r="AO2064" s="12">
        <v>194.49810810810814</v>
      </c>
      <c r="AP2064" s="12">
        <v>420.10560810810813</v>
      </c>
      <c r="AQ2064" s="22">
        <f t="shared" si="296"/>
        <v>2113.1329031081082</v>
      </c>
      <c r="AR2064" s="22">
        <f t="shared" si="297"/>
        <v>3339.497401108109</v>
      </c>
      <c r="AS2064" s="22">
        <f t="shared" si="298"/>
        <v>4733.4737091081079</v>
      </c>
      <c r="AT2064" s="22">
        <f t="shared" si="299"/>
        <v>2338.7404031081082</v>
      </c>
      <c r="AU2064" s="22">
        <f t="shared" si="300"/>
        <v>3565.1049011081091</v>
      </c>
      <c r="AV2064" s="22">
        <f t="shared" si="301"/>
        <v>4959.0812091081079</v>
      </c>
      <c r="AW2064">
        <v>2045</v>
      </c>
      <c r="AX2064" t="s">
        <v>27</v>
      </c>
      <c r="AY2064" s="12">
        <v>14.6</v>
      </c>
      <c r="AZ2064" t="s">
        <v>309</v>
      </c>
      <c r="BA2064">
        <v>2</v>
      </c>
      <c r="BB2064">
        <v>138</v>
      </c>
      <c r="BC2064">
        <v>4.1259999999999998E-2</v>
      </c>
      <c r="BD2064">
        <v>2023</v>
      </c>
      <c r="BE2064" t="s">
        <v>426</v>
      </c>
    </row>
    <row r="2065" spans="1:57" x14ac:dyDescent="0.2">
      <c r="A2065">
        <v>115</v>
      </c>
      <c r="B2065">
        <v>2023</v>
      </c>
      <c r="C2065" t="s">
        <v>15</v>
      </c>
      <c r="D2065" t="s">
        <v>304</v>
      </c>
      <c r="E2065" t="s">
        <v>418</v>
      </c>
      <c r="F2065" t="s">
        <v>425</v>
      </c>
      <c r="G2065" t="s">
        <v>60</v>
      </c>
      <c r="H2065" t="s">
        <v>424</v>
      </c>
      <c r="I2065" t="s">
        <v>37</v>
      </c>
      <c r="J2065" t="s">
        <v>424</v>
      </c>
      <c r="L2065" s="12">
        <v>-25.788388999999999</v>
      </c>
      <c r="M2065" s="12">
        <v>-63.262196000000003</v>
      </c>
      <c r="N2065" s="12">
        <v>-16.358226999999999</v>
      </c>
      <c r="O2065" t="s">
        <v>98</v>
      </c>
      <c r="P2065" t="s">
        <v>99</v>
      </c>
      <c r="Q2065" s="12">
        <v>17.7</v>
      </c>
      <c r="R2065" s="12">
        <v>25</v>
      </c>
      <c r="S2065" s="12">
        <v>25</v>
      </c>
      <c r="T2065" s="12">
        <v>43</v>
      </c>
      <c r="U2065" s="12">
        <v>4.3683170000000002</v>
      </c>
      <c r="V2065" s="12">
        <v>8.0844330000000006</v>
      </c>
      <c r="W2065" s="12">
        <v>2.2743769999999999</v>
      </c>
      <c r="X2065" t="s">
        <v>120</v>
      </c>
      <c r="Y2065" t="s">
        <v>121</v>
      </c>
      <c r="Z2065" s="12">
        <v>321</v>
      </c>
      <c r="AA2065" s="12">
        <v>664</v>
      </c>
      <c r="AB2065" s="12">
        <v>610</v>
      </c>
      <c r="AC2065" s="12">
        <v>807</v>
      </c>
      <c r="AD2065" s="12">
        <v>-337.21796799999998</v>
      </c>
      <c r="AE2065" s="12">
        <v>-641.509319</v>
      </c>
      <c r="AF2065" s="12">
        <v>3437.744948</v>
      </c>
      <c r="AG2065" s="52">
        <v>1</v>
      </c>
      <c r="AH2065" s="52"/>
      <c r="AI2065" s="52"/>
      <c r="AJ2065" s="21">
        <f t="shared" si="293"/>
        <v>1918.6347950000002</v>
      </c>
      <c r="AK2065" s="21">
        <f t="shared" si="294"/>
        <v>3144.9992930000008</v>
      </c>
      <c r="AL2065" s="21">
        <f t="shared" si="295"/>
        <v>4538.9756010000001</v>
      </c>
      <c r="AM2065" s="12">
        <v>1</v>
      </c>
      <c r="AN2065" s="12">
        <v>1</v>
      </c>
      <c r="AO2065" s="12">
        <v>194.49810810810814</v>
      </c>
      <c r="AP2065" s="12">
        <v>420.10560810810813</v>
      </c>
      <c r="AQ2065" s="22">
        <f t="shared" si="296"/>
        <v>2113.1329031081082</v>
      </c>
      <c r="AR2065" s="22">
        <f t="shared" si="297"/>
        <v>3339.497401108109</v>
      </c>
      <c r="AS2065" s="22">
        <f t="shared" si="298"/>
        <v>4733.4737091081079</v>
      </c>
      <c r="AT2065" s="22">
        <f t="shared" si="299"/>
        <v>2338.7404031081082</v>
      </c>
      <c r="AU2065" s="22">
        <f t="shared" si="300"/>
        <v>3565.1049011081091</v>
      </c>
      <c r="AV2065" s="22">
        <f t="shared" si="301"/>
        <v>4959.0812091081079</v>
      </c>
      <c r="AW2065">
        <v>2050</v>
      </c>
      <c r="AX2065" t="s">
        <v>27</v>
      </c>
      <c r="AY2065" s="12">
        <v>14.6</v>
      </c>
      <c r="AZ2065" t="s">
        <v>309</v>
      </c>
      <c r="BA2065">
        <v>2</v>
      </c>
      <c r="BB2065">
        <v>138</v>
      </c>
      <c r="BC2065">
        <v>4.1259999999999998E-2</v>
      </c>
      <c r="BD2065">
        <v>2023</v>
      </c>
      <c r="BE2065" t="s">
        <v>426</v>
      </c>
    </row>
    <row r="2066" spans="1:57" x14ac:dyDescent="0.2">
      <c r="A2066">
        <v>115</v>
      </c>
      <c r="B2066">
        <v>2023</v>
      </c>
      <c r="C2066" t="s">
        <v>15</v>
      </c>
      <c r="D2066" t="s">
        <v>304</v>
      </c>
      <c r="E2066" t="s">
        <v>418</v>
      </c>
      <c r="F2066" t="s">
        <v>425</v>
      </c>
      <c r="G2066" t="s">
        <v>60</v>
      </c>
      <c r="H2066" t="s">
        <v>424</v>
      </c>
      <c r="I2066" t="s">
        <v>37</v>
      </c>
      <c r="J2066" t="s">
        <v>424</v>
      </c>
      <c r="L2066" s="12">
        <v>-25.788388999999999</v>
      </c>
      <c r="M2066" s="12">
        <v>-63.262196000000003</v>
      </c>
      <c r="N2066" s="12">
        <v>-16.358226999999999</v>
      </c>
      <c r="O2066" t="s">
        <v>98</v>
      </c>
      <c r="P2066" t="s">
        <v>99</v>
      </c>
      <c r="Q2066" s="12">
        <v>17.7</v>
      </c>
      <c r="R2066" s="12">
        <v>25</v>
      </c>
      <c r="S2066" s="12">
        <v>25</v>
      </c>
      <c r="T2066" s="12">
        <v>43</v>
      </c>
      <c r="U2066" s="12">
        <v>4.3683170000000002</v>
      </c>
      <c r="V2066" s="12">
        <v>8.0844330000000006</v>
      </c>
      <c r="W2066" s="12">
        <v>2.2743769999999999</v>
      </c>
      <c r="X2066" t="s">
        <v>120</v>
      </c>
      <c r="Y2066" t="s">
        <v>121</v>
      </c>
      <c r="Z2066" s="12">
        <v>321</v>
      </c>
      <c r="AA2066" s="12">
        <v>693</v>
      </c>
      <c r="AB2066" s="12">
        <v>610</v>
      </c>
      <c r="AC2066" s="12">
        <v>807</v>
      </c>
      <c r="AD2066" s="12">
        <v>-337.21796799999998</v>
      </c>
      <c r="AE2066" s="12">
        <v>-641.509319</v>
      </c>
      <c r="AF2066" s="12">
        <v>3437.744948</v>
      </c>
      <c r="AG2066" s="52">
        <v>1</v>
      </c>
      <c r="AH2066" s="52"/>
      <c r="AI2066" s="52"/>
      <c r="AJ2066" s="21">
        <f t="shared" si="293"/>
        <v>2045.3159880000005</v>
      </c>
      <c r="AK2066" s="21">
        <f t="shared" si="294"/>
        <v>3379.4478500000005</v>
      </c>
      <c r="AL2066" s="21">
        <f t="shared" si="295"/>
        <v>4604.9325339999996</v>
      </c>
      <c r="AM2066" s="12">
        <v>1</v>
      </c>
      <c r="AN2066" s="12">
        <v>1</v>
      </c>
      <c r="AO2066" s="12">
        <v>194.49810810810814</v>
      </c>
      <c r="AP2066" s="12">
        <v>420.10560810810813</v>
      </c>
      <c r="AQ2066" s="22">
        <f t="shared" si="296"/>
        <v>2239.8140961081085</v>
      </c>
      <c r="AR2066" s="22">
        <f t="shared" si="297"/>
        <v>3573.9459581081087</v>
      </c>
      <c r="AS2066" s="22">
        <f t="shared" si="298"/>
        <v>4799.4306421081073</v>
      </c>
      <c r="AT2066" s="22">
        <f t="shared" si="299"/>
        <v>2465.4215961081086</v>
      </c>
      <c r="AU2066" s="22">
        <f t="shared" si="300"/>
        <v>3799.5534581081088</v>
      </c>
      <c r="AV2066" s="22">
        <f t="shared" si="301"/>
        <v>5025.0381421081074</v>
      </c>
      <c r="AW2066">
        <v>2023</v>
      </c>
      <c r="AX2066" t="s">
        <v>28</v>
      </c>
      <c r="AY2066" s="12">
        <v>14.6</v>
      </c>
      <c r="AZ2066" t="s">
        <v>309</v>
      </c>
      <c r="BA2066">
        <v>2</v>
      </c>
      <c r="BB2066">
        <v>138</v>
      </c>
      <c r="BC2066">
        <v>4.1259999999999998E-2</v>
      </c>
      <c r="BD2066">
        <v>2023</v>
      </c>
      <c r="BE2066" t="s">
        <v>426</v>
      </c>
    </row>
    <row r="2067" spans="1:57" x14ac:dyDescent="0.2">
      <c r="A2067">
        <v>115</v>
      </c>
      <c r="B2067">
        <v>2023</v>
      </c>
      <c r="C2067" t="s">
        <v>15</v>
      </c>
      <c r="D2067" t="s">
        <v>304</v>
      </c>
      <c r="E2067" t="s">
        <v>418</v>
      </c>
      <c r="F2067" t="s">
        <v>425</v>
      </c>
      <c r="G2067" t="s">
        <v>60</v>
      </c>
      <c r="H2067" t="s">
        <v>424</v>
      </c>
      <c r="I2067" t="s">
        <v>37</v>
      </c>
      <c r="J2067" t="s">
        <v>424</v>
      </c>
      <c r="L2067" s="12">
        <v>-25.788388999999999</v>
      </c>
      <c r="M2067" s="12">
        <v>-63.262196000000003</v>
      </c>
      <c r="N2067" s="12">
        <v>-16.358226999999999</v>
      </c>
      <c r="O2067" t="s">
        <v>98</v>
      </c>
      <c r="P2067" t="s">
        <v>99</v>
      </c>
      <c r="Q2067" s="12">
        <v>17.7</v>
      </c>
      <c r="R2067" s="12">
        <v>25</v>
      </c>
      <c r="S2067" s="12">
        <v>25</v>
      </c>
      <c r="T2067" s="12">
        <v>43</v>
      </c>
      <c r="U2067" s="12">
        <v>4.3683170000000002</v>
      </c>
      <c r="V2067" s="12">
        <v>8.0844330000000006</v>
      </c>
      <c r="W2067" s="12">
        <v>2.2743769999999999</v>
      </c>
      <c r="X2067" t="s">
        <v>120</v>
      </c>
      <c r="Y2067" t="s">
        <v>121</v>
      </c>
      <c r="Z2067" s="12">
        <v>321</v>
      </c>
      <c r="AA2067" s="12">
        <v>635</v>
      </c>
      <c r="AB2067" s="12">
        <v>610</v>
      </c>
      <c r="AC2067" s="12">
        <v>807</v>
      </c>
      <c r="AD2067" s="12">
        <v>-337.21796799999998</v>
      </c>
      <c r="AE2067" s="12">
        <v>-641.509319</v>
      </c>
      <c r="AF2067" s="12">
        <v>3437.744948</v>
      </c>
      <c r="AG2067" s="52">
        <v>1</v>
      </c>
      <c r="AH2067" s="52"/>
      <c r="AI2067" s="52"/>
      <c r="AJ2067" s="21">
        <f t="shared" si="293"/>
        <v>1791.9536020000003</v>
      </c>
      <c r="AK2067" s="21">
        <f t="shared" si="294"/>
        <v>2910.5507360000001</v>
      </c>
      <c r="AL2067" s="21">
        <f t="shared" si="295"/>
        <v>4473.0186679999997</v>
      </c>
      <c r="AM2067" s="12">
        <v>1</v>
      </c>
      <c r="AN2067" s="12">
        <v>1</v>
      </c>
      <c r="AO2067" s="12">
        <v>194.49810810810814</v>
      </c>
      <c r="AP2067" s="12">
        <v>420.10560810810813</v>
      </c>
      <c r="AQ2067" s="22">
        <f t="shared" si="296"/>
        <v>1986.4517101081085</v>
      </c>
      <c r="AR2067" s="22">
        <f t="shared" si="297"/>
        <v>3105.0488441081084</v>
      </c>
      <c r="AS2067" s="22">
        <f t="shared" si="298"/>
        <v>4667.5167761081075</v>
      </c>
      <c r="AT2067" s="22">
        <f t="shared" si="299"/>
        <v>2212.0592101081083</v>
      </c>
      <c r="AU2067" s="22">
        <f t="shared" si="300"/>
        <v>3330.6563441081084</v>
      </c>
      <c r="AV2067" s="22">
        <f t="shared" si="301"/>
        <v>4893.1242761081076</v>
      </c>
      <c r="AW2067">
        <v>2030</v>
      </c>
      <c r="AX2067" t="s">
        <v>28</v>
      </c>
      <c r="AY2067" s="12">
        <v>14.6</v>
      </c>
      <c r="AZ2067" t="s">
        <v>309</v>
      </c>
      <c r="BA2067">
        <v>2</v>
      </c>
      <c r="BB2067">
        <v>138</v>
      </c>
      <c r="BC2067">
        <v>4.1259999999999998E-2</v>
      </c>
      <c r="BD2067">
        <v>2023</v>
      </c>
      <c r="BE2067" t="s">
        <v>426</v>
      </c>
    </row>
    <row r="2068" spans="1:57" x14ac:dyDescent="0.2">
      <c r="A2068">
        <v>115</v>
      </c>
      <c r="B2068">
        <v>2023</v>
      </c>
      <c r="C2068" t="s">
        <v>15</v>
      </c>
      <c r="D2068" t="s">
        <v>304</v>
      </c>
      <c r="E2068" t="s">
        <v>418</v>
      </c>
      <c r="F2068" t="s">
        <v>425</v>
      </c>
      <c r="G2068" t="s">
        <v>60</v>
      </c>
      <c r="H2068" t="s">
        <v>424</v>
      </c>
      <c r="I2068" t="s">
        <v>37</v>
      </c>
      <c r="J2068" t="s">
        <v>424</v>
      </c>
      <c r="L2068" s="12">
        <v>-25.788388999999999</v>
      </c>
      <c r="M2068" s="12">
        <v>-63.262196000000003</v>
      </c>
      <c r="N2068" s="12">
        <v>-16.358226999999999</v>
      </c>
      <c r="O2068" t="s">
        <v>98</v>
      </c>
      <c r="P2068" t="s">
        <v>99</v>
      </c>
      <c r="Q2068" s="12">
        <v>17.7</v>
      </c>
      <c r="R2068" s="12">
        <v>25</v>
      </c>
      <c r="S2068" s="12">
        <v>25</v>
      </c>
      <c r="T2068" s="12">
        <v>43</v>
      </c>
      <c r="U2068" s="12">
        <v>4.3683170000000002</v>
      </c>
      <c r="V2068" s="12">
        <v>8.0844330000000006</v>
      </c>
      <c r="W2068" s="12">
        <v>2.2743769999999999</v>
      </c>
      <c r="X2068" t="s">
        <v>120</v>
      </c>
      <c r="Y2068" t="s">
        <v>121</v>
      </c>
      <c r="Z2068" s="12">
        <v>321</v>
      </c>
      <c r="AA2068" s="12">
        <v>635</v>
      </c>
      <c r="AB2068" s="12">
        <v>610</v>
      </c>
      <c r="AC2068" s="12">
        <v>807</v>
      </c>
      <c r="AD2068" s="12">
        <v>-337.21796799999998</v>
      </c>
      <c r="AE2068" s="12">
        <v>-641.509319</v>
      </c>
      <c r="AF2068" s="12">
        <v>3437.744948</v>
      </c>
      <c r="AG2068" s="52">
        <v>1</v>
      </c>
      <c r="AH2068" s="52"/>
      <c r="AI2068" s="52"/>
      <c r="AJ2068" s="21">
        <f t="shared" si="293"/>
        <v>1791.9536020000003</v>
      </c>
      <c r="AK2068" s="21">
        <f t="shared" si="294"/>
        <v>2910.5507360000001</v>
      </c>
      <c r="AL2068" s="21">
        <f t="shared" si="295"/>
        <v>4473.0186679999997</v>
      </c>
      <c r="AM2068" s="12">
        <v>1</v>
      </c>
      <c r="AN2068" s="12">
        <v>1</v>
      </c>
      <c r="AO2068" s="12">
        <v>194.49810810810814</v>
      </c>
      <c r="AP2068" s="12">
        <v>420.10560810810813</v>
      </c>
      <c r="AQ2068" s="22">
        <f t="shared" si="296"/>
        <v>1986.4517101081085</v>
      </c>
      <c r="AR2068" s="22">
        <f t="shared" si="297"/>
        <v>3105.0488441081084</v>
      </c>
      <c r="AS2068" s="22">
        <f t="shared" si="298"/>
        <v>4667.5167761081075</v>
      </c>
      <c r="AT2068" s="22">
        <f t="shared" si="299"/>
        <v>2212.0592101081083</v>
      </c>
      <c r="AU2068" s="22">
        <f t="shared" si="300"/>
        <v>3330.6563441081084</v>
      </c>
      <c r="AV2068" s="22">
        <f t="shared" si="301"/>
        <v>4893.1242761081076</v>
      </c>
      <c r="AW2068">
        <v>2035</v>
      </c>
      <c r="AX2068" t="s">
        <v>28</v>
      </c>
      <c r="AY2068" s="12">
        <v>14.6</v>
      </c>
      <c r="AZ2068" t="s">
        <v>309</v>
      </c>
      <c r="BA2068">
        <v>2</v>
      </c>
      <c r="BB2068">
        <v>138</v>
      </c>
      <c r="BC2068">
        <v>4.1259999999999998E-2</v>
      </c>
      <c r="BD2068">
        <v>2023</v>
      </c>
      <c r="BE2068" t="s">
        <v>426</v>
      </c>
    </row>
    <row r="2069" spans="1:57" x14ac:dyDescent="0.2">
      <c r="A2069">
        <v>115</v>
      </c>
      <c r="B2069">
        <v>2023</v>
      </c>
      <c r="C2069" t="s">
        <v>15</v>
      </c>
      <c r="D2069" t="s">
        <v>304</v>
      </c>
      <c r="E2069" t="s">
        <v>418</v>
      </c>
      <c r="F2069" t="s">
        <v>425</v>
      </c>
      <c r="G2069" t="s">
        <v>60</v>
      </c>
      <c r="H2069" t="s">
        <v>424</v>
      </c>
      <c r="I2069" t="s">
        <v>37</v>
      </c>
      <c r="J2069" t="s">
        <v>424</v>
      </c>
      <c r="L2069" s="12">
        <v>-25.788388999999999</v>
      </c>
      <c r="M2069" s="12">
        <v>-63.262196000000003</v>
      </c>
      <c r="N2069" s="12">
        <v>-16.358226999999999</v>
      </c>
      <c r="O2069" t="s">
        <v>98</v>
      </c>
      <c r="P2069" t="s">
        <v>99</v>
      </c>
      <c r="Q2069" s="12">
        <v>17.7</v>
      </c>
      <c r="R2069" s="12">
        <v>25</v>
      </c>
      <c r="S2069" s="12">
        <v>25</v>
      </c>
      <c r="T2069" s="12">
        <v>43</v>
      </c>
      <c r="U2069" s="12">
        <v>4.3683170000000002</v>
      </c>
      <c r="V2069" s="12">
        <v>8.0844330000000006</v>
      </c>
      <c r="W2069" s="12">
        <v>2.2743769999999999</v>
      </c>
      <c r="X2069" t="s">
        <v>120</v>
      </c>
      <c r="Y2069" t="s">
        <v>121</v>
      </c>
      <c r="Z2069" s="12">
        <v>321</v>
      </c>
      <c r="AA2069" s="12">
        <v>635</v>
      </c>
      <c r="AB2069" s="12">
        <v>610</v>
      </c>
      <c r="AC2069" s="12">
        <v>807</v>
      </c>
      <c r="AD2069" s="12">
        <v>-337.21796799999998</v>
      </c>
      <c r="AE2069" s="12">
        <v>-641.509319</v>
      </c>
      <c r="AF2069" s="12">
        <v>3437.744948</v>
      </c>
      <c r="AG2069" s="52">
        <v>1</v>
      </c>
      <c r="AH2069" s="52"/>
      <c r="AI2069" s="52"/>
      <c r="AJ2069" s="21">
        <f t="shared" si="293"/>
        <v>1791.9536020000003</v>
      </c>
      <c r="AK2069" s="21">
        <f t="shared" si="294"/>
        <v>2910.5507360000001</v>
      </c>
      <c r="AL2069" s="21">
        <f t="shared" si="295"/>
        <v>4473.0186679999997</v>
      </c>
      <c r="AM2069" s="12">
        <v>1</v>
      </c>
      <c r="AN2069" s="12">
        <v>1</v>
      </c>
      <c r="AO2069" s="12">
        <v>194.49810810810814</v>
      </c>
      <c r="AP2069" s="12">
        <v>420.10560810810813</v>
      </c>
      <c r="AQ2069" s="22">
        <f t="shared" si="296"/>
        <v>1986.4517101081085</v>
      </c>
      <c r="AR2069" s="22">
        <f t="shared" si="297"/>
        <v>3105.0488441081084</v>
      </c>
      <c r="AS2069" s="22">
        <f t="shared" si="298"/>
        <v>4667.5167761081075</v>
      </c>
      <c r="AT2069" s="22">
        <f t="shared" si="299"/>
        <v>2212.0592101081083</v>
      </c>
      <c r="AU2069" s="22">
        <f t="shared" si="300"/>
        <v>3330.6563441081084</v>
      </c>
      <c r="AV2069" s="22">
        <f t="shared" si="301"/>
        <v>4893.1242761081076</v>
      </c>
      <c r="AW2069">
        <v>2040</v>
      </c>
      <c r="AX2069" t="s">
        <v>28</v>
      </c>
      <c r="AY2069" s="12">
        <v>14.6</v>
      </c>
      <c r="AZ2069" t="s">
        <v>309</v>
      </c>
      <c r="BA2069">
        <v>2</v>
      </c>
      <c r="BB2069">
        <v>138</v>
      </c>
      <c r="BC2069">
        <v>4.1259999999999998E-2</v>
      </c>
      <c r="BD2069">
        <v>2023</v>
      </c>
      <c r="BE2069" t="s">
        <v>426</v>
      </c>
    </row>
    <row r="2070" spans="1:57" x14ac:dyDescent="0.2">
      <c r="A2070">
        <v>115</v>
      </c>
      <c r="B2070">
        <v>2023</v>
      </c>
      <c r="C2070" t="s">
        <v>15</v>
      </c>
      <c r="D2070" t="s">
        <v>304</v>
      </c>
      <c r="E2070" t="s">
        <v>418</v>
      </c>
      <c r="F2070" t="s">
        <v>425</v>
      </c>
      <c r="G2070" t="s">
        <v>60</v>
      </c>
      <c r="H2070" t="s">
        <v>424</v>
      </c>
      <c r="I2070" t="s">
        <v>37</v>
      </c>
      <c r="J2070" t="s">
        <v>424</v>
      </c>
      <c r="L2070" s="12">
        <v>-25.788388999999999</v>
      </c>
      <c r="M2070" s="12">
        <v>-63.262196000000003</v>
      </c>
      <c r="N2070" s="12">
        <v>-16.358226999999999</v>
      </c>
      <c r="O2070" t="s">
        <v>98</v>
      </c>
      <c r="P2070" t="s">
        <v>99</v>
      </c>
      <c r="Q2070" s="12">
        <v>17.7</v>
      </c>
      <c r="R2070" s="12">
        <v>25</v>
      </c>
      <c r="S2070" s="12">
        <v>25</v>
      </c>
      <c r="T2070" s="12">
        <v>43</v>
      </c>
      <c r="U2070" s="12">
        <v>4.3683170000000002</v>
      </c>
      <c r="V2070" s="12">
        <v>8.0844330000000006</v>
      </c>
      <c r="W2070" s="12">
        <v>2.2743769999999999</v>
      </c>
      <c r="X2070" t="s">
        <v>120</v>
      </c>
      <c r="Y2070" t="s">
        <v>121</v>
      </c>
      <c r="Z2070" s="12">
        <v>321</v>
      </c>
      <c r="AA2070" s="12">
        <v>635</v>
      </c>
      <c r="AB2070" s="12">
        <v>610</v>
      </c>
      <c r="AC2070" s="12">
        <v>807</v>
      </c>
      <c r="AD2070" s="12">
        <v>-337.21796799999998</v>
      </c>
      <c r="AE2070" s="12">
        <v>-641.509319</v>
      </c>
      <c r="AF2070" s="12">
        <v>3437.744948</v>
      </c>
      <c r="AG2070" s="52">
        <v>1</v>
      </c>
      <c r="AH2070" s="52"/>
      <c r="AI2070" s="52"/>
      <c r="AJ2070" s="21">
        <f t="shared" si="293"/>
        <v>1791.9536020000003</v>
      </c>
      <c r="AK2070" s="21">
        <f t="shared" si="294"/>
        <v>2910.5507360000001</v>
      </c>
      <c r="AL2070" s="21">
        <f t="shared" si="295"/>
        <v>4473.0186679999997</v>
      </c>
      <c r="AM2070" s="12">
        <v>1</v>
      </c>
      <c r="AN2070" s="12">
        <v>1</v>
      </c>
      <c r="AO2070" s="12">
        <v>194.49810810810814</v>
      </c>
      <c r="AP2070" s="12">
        <v>420.10560810810813</v>
      </c>
      <c r="AQ2070" s="22">
        <f t="shared" si="296"/>
        <v>1986.4517101081085</v>
      </c>
      <c r="AR2070" s="22">
        <f t="shared" si="297"/>
        <v>3105.0488441081084</v>
      </c>
      <c r="AS2070" s="22">
        <f t="shared" si="298"/>
        <v>4667.5167761081075</v>
      </c>
      <c r="AT2070" s="22">
        <f t="shared" si="299"/>
        <v>2212.0592101081083</v>
      </c>
      <c r="AU2070" s="22">
        <f t="shared" si="300"/>
        <v>3330.6563441081084</v>
      </c>
      <c r="AV2070" s="22">
        <f t="shared" si="301"/>
        <v>4893.1242761081076</v>
      </c>
      <c r="AW2070">
        <v>2045</v>
      </c>
      <c r="AX2070" t="s">
        <v>28</v>
      </c>
      <c r="AY2070" s="12">
        <v>14.6</v>
      </c>
      <c r="AZ2070" t="s">
        <v>309</v>
      </c>
      <c r="BA2070">
        <v>2</v>
      </c>
      <c r="BB2070">
        <v>138</v>
      </c>
      <c r="BC2070">
        <v>4.1259999999999998E-2</v>
      </c>
      <c r="BD2070">
        <v>2023</v>
      </c>
      <c r="BE2070" t="s">
        <v>426</v>
      </c>
    </row>
    <row r="2071" spans="1:57" x14ac:dyDescent="0.2">
      <c r="A2071">
        <v>115</v>
      </c>
      <c r="B2071">
        <v>2023</v>
      </c>
      <c r="C2071" t="s">
        <v>15</v>
      </c>
      <c r="D2071" t="s">
        <v>304</v>
      </c>
      <c r="E2071" t="s">
        <v>418</v>
      </c>
      <c r="F2071" t="s">
        <v>425</v>
      </c>
      <c r="G2071" t="s">
        <v>60</v>
      </c>
      <c r="H2071" t="s">
        <v>424</v>
      </c>
      <c r="I2071" t="s">
        <v>37</v>
      </c>
      <c r="J2071" t="s">
        <v>424</v>
      </c>
      <c r="L2071" s="12">
        <v>-25.788388999999999</v>
      </c>
      <c r="M2071" s="12">
        <v>-63.262196000000003</v>
      </c>
      <c r="N2071" s="12">
        <v>-16.358226999999999</v>
      </c>
      <c r="O2071" t="s">
        <v>98</v>
      </c>
      <c r="P2071" t="s">
        <v>99</v>
      </c>
      <c r="Q2071" s="12">
        <v>17.7</v>
      </c>
      <c r="R2071" s="12">
        <v>25</v>
      </c>
      <c r="S2071" s="12">
        <v>25</v>
      </c>
      <c r="T2071" s="12">
        <v>43</v>
      </c>
      <c r="U2071" s="12">
        <v>4.3683170000000002</v>
      </c>
      <c r="V2071" s="12">
        <v>8.0844330000000006</v>
      </c>
      <c r="W2071" s="12">
        <v>2.2743769999999999</v>
      </c>
      <c r="X2071" t="s">
        <v>120</v>
      </c>
      <c r="Y2071" t="s">
        <v>121</v>
      </c>
      <c r="Z2071" s="12">
        <v>321</v>
      </c>
      <c r="AA2071" s="12">
        <v>635</v>
      </c>
      <c r="AB2071" s="12">
        <v>610</v>
      </c>
      <c r="AC2071" s="12">
        <v>807</v>
      </c>
      <c r="AD2071" s="12">
        <v>-337.21796799999998</v>
      </c>
      <c r="AE2071" s="12">
        <v>-641.509319</v>
      </c>
      <c r="AF2071" s="12">
        <v>3437.744948</v>
      </c>
      <c r="AG2071" s="52">
        <v>1</v>
      </c>
      <c r="AH2071" s="52"/>
      <c r="AI2071" s="52"/>
      <c r="AJ2071" s="21">
        <f t="shared" si="293"/>
        <v>1791.9536020000003</v>
      </c>
      <c r="AK2071" s="21">
        <f t="shared" si="294"/>
        <v>2910.5507360000001</v>
      </c>
      <c r="AL2071" s="21">
        <f t="shared" si="295"/>
        <v>4473.0186679999997</v>
      </c>
      <c r="AM2071" s="12">
        <v>1</v>
      </c>
      <c r="AN2071" s="12">
        <v>1</v>
      </c>
      <c r="AO2071" s="12">
        <v>194.49810810810814</v>
      </c>
      <c r="AP2071" s="12">
        <v>420.10560810810813</v>
      </c>
      <c r="AQ2071" s="22">
        <f t="shared" si="296"/>
        <v>1986.4517101081085</v>
      </c>
      <c r="AR2071" s="22">
        <f t="shared" si="297"/>
        <v>3105.0488441081084</v>
      </c>
      <c r="AS2071" s="22">
        <f t="shared" si="298"/>
        <v>4667.5167761081075</v>
      </c>
      <c r="AT2071" s="22">
        <f t="shared" si="299"/>
        <v>2212.0592101081083</v>
      </c>
      <c r="AU2071" s="22">
        <f t="shared" si="300"/>
        <v>3330.6563441081084</v>
      </c>
      <c r="AV2071" s="22">
        <f t="shared" si="301"/>
        <v>4893.1242761081076</v>
      </c>
      <c r="AW2071">
        <v>2050</v>
      </c>
      <c r="AX2071" t="s">
        <v>28</v>
      </c>
      <c r="AY2071" s="12">
        <v>14.6</v>
      </c>
      <c r="AZ2071" t="s">
        <v>309</v>
      </c>
      <c r="BA2071">
        <v>2</v>
      </c>
      <c r="BB2071">
        <v>138</v>
      </c>
      <c r="BC2071">
        <v>4.1259999999999998E-2</v>
      </c>
      <c r="BD2071">
        <v>2023</v>
      </c>
      <c r="BE2071" t="s">
        <v>426</v>
      </c>
    </row>
    <row r="2072" spans="1:57" x14ac:dyDescent="0.2">
      <c r="A2072">
        <v>116</v>
      </c>
      <c r="B2072">
        <v>2023</v>
      </c>
      <c r="C2072" t="s">
        <v>15</v>
      </c>
      <c r="D2072" t="s">
        <v>304</v>
      </c>
      <c r="E2072" t="s">
        <v>418</v>
      </c>
      <c r="F2072" t="s">
        <v>427</v>
      </c>
      <c r="G2072" t="s">
        <v>60</v>
      </c>
      <c r="H2072" t="s">
        <v>416</v>
      </c>
      <c r="I2072" t="s">
        <v>37</v>
      </c>
      <c r="J2072" t="s">
        <v>416</v>
      </c>
      <c r="L2072" s="12">
        <v>-1.814746</v>
      </c>
      <c r="M2072" s="12">
        <v>-18.678773</v>
      </c>
      <c r="N2072" s="12">
        <v>-68.031178999999995</v>
      </c>
      <c r="O2072" t="s">
        <v>98</v>
      </c>
      <c r="P2072" t="s">
        <v>99</v>
      </c>
      <c r="Q2072" s="12">
        <v>17.7</v>
      </c>
      <c r="R2072" s="12">
        <v>19</v>
      </c>
      <c r="S2072" s="12">
        <v>19</v>
      </c>
      <c r="T2072" s="12">
        <v>43</v>
      </c>
      <c r="U2072" s="12">
        <v>1.777358</v>
      </c>
      <c r="V2072" s="12">
        <v>2.8394240000000002</v>
      </c>
      <c r="W2072" s="12">
        <v>7.4124600000000003</v>
      </c>
      <c r="X2072" t="s">
        <v>120</v>
      </c>
      <c r="Y2072" t="s">
        <v>121</v>
      </c>
      <c r="Z2072" s="12">
        <v>885</v>
      </c>
      <c r="AA2072" s="12">
        <v>437</v>
      </c>
      <c r="AB2072" s="12">
        <v>394</v>
      </c>
      <c r="AC2072" s="12">
        <v>115</v>
      </c>
      <c r="AD2072" s="12">
        <v>6.3414989999999998</v>
      </c>
      <c r="AE2072" s="12">
        <v>222.77045699999999</v>
      </c>
      <c r="AF2072" s="12">
        <v>789.67108299999995</v>
      </c>
      <c r="AG2072" s="52">
        <v>1</v>
      </c>
      <c r="AH2072" s="52"/>
      <c r="AI2072" s="52"/>
      <c r="AJ2072" s="21">
        <f t="shared" si="293"/>
        <v>748.56677100000002</v>
      </c>
      <c r="AK2072" s="21">
        <f t="shared" si="294"/>
        <v>1108.7020580000001</v>
      </c>
      <c r="AL2072" s="21">
        <f t="shared" si="295"/>
        <v>2736.3237020000006</v>
      </c>
      <c r="AM2072" s="12">
        <v>1</v>
      </c>
      <c r="AN2072" s="12">
        <v>1</v>
      </c>
      <c r="AO2072" s="12">
        <v>194.49810810810814</v>
      </c>
      <c r="AP2072" s="12">
        <v>420.10560810810813</v>
      </c>
      <c r="AQ2072" s="22">
        <f t="shared" si="296"/>
        <v>943.06487910810813</v>
      </c>
      <c r="AR2072" s="22">
        <f t="shared" si="297"/>
        <v>1303.2001661081083</v>
      </c>
      <c r="AS2072" s="22">
        <f t="shared" si="298"/>
        <v>2930.8218101081088</v>
      </c>
      <c r="AT2072" s="22">
        <f t="shared" si="299"/>
        <v>1168.6723791081081</v>
      </c>
      <c r="AU2072" s="22">
        <f t="shared" si="300"/>
        <v>1528.8076661081082</v>
      </c>
      <c r="AV2072" s="22">
        <f t="shared" si="301"/>
        <v>3156.4293101081089</v>
      </c>
      <c r="AW2072">
        <v>2023</v>
      </c>
      <c r="AX2072" t="s">
        <v>24</v>
      </c>
      <c r="AY2072" s="12">
        <v>16.8</v>
      </c>
      <c r="AZ2072" t="s">
        <v>309</v>
      </c>
      <c r="BA2072">
        <v>2</v>
      </c>
      <c r="BB2072">
        <v>266</v>
      </c>
      <c r="BC2072">
        <v>0.1</v>
      </c>
      <c r="BD2072">
        <v>2023</v>
      </c>
      <c r="BE2072" t="s">
        <v>428</v>
      </c>
    </row>
    <row r="2073" spans="1:57" x14ac:dyDescent="0.2">
      <c r="A2073">
        <v>116</v>
      </c>
      <c r="B2073">
        <v>2023</v>
      </c>
      <c r="C2073" t="s">
        <v>15</v>
      </c>
      <c r="D2073" t="s">
        <v>304</v>
      </c>
      <c r="E2073" t="s">
        <v>418</v>
      </c>
      <c r="F2073" t="s">
        <v>427</v>
      </c>
      <c r="G2073" t="s">
        <v>60</v>
      </c>
      <c r="H2073" t="s">
        <v>416</v>
      </c>
      <c r="I2073" t="s">
        <v>37</v>
      </c>
      <c r="J2073" t="s">
        <v>416</v>
      </c>
      <c r="L2073" s="12">
        <v>-1.814746</v>
      </c>
      <c r="M2073" s="12">
        <v>-18.678773</v>
      </c>
      <c r="N2073" s="12">
        <v>-68.031178999999995</v>
      </c>
      <c r="O2073" t="s">
        <v>98</v>
      </c>
      <c r="P2073" t="s">
        <v>99</v>
      </c>
      <c r="Q2073" s="12">
        <v>17.7</v>
      </c>
      <c r="R2073" s="12">
        <v>19</v>
      </c>
      <c r="S2073" s="12">
        <v>19</v>
      </c>
      <c r="T2073" s="12">
        <v>43</v>
      </c>
      <c r="U2073" s="12">
        <v>1.777358</v>
      </c>
      <c r="V2073" s="12">
        <v>2.8394240000000002</v>
      </c>
      <c r="W2073" s="12">
        <v>7.4124600000000003</v>
      </c>
      <c r="X2073" t="s">
        <v>120</v>
      </c>
      <c r="Y2073" t="s">
        <v>121</v>
      </c>
      <c r="Z2073" s="12">
        <v>885</v>
      </c>
      <c r="AA2073" s="12">
        <v>437</v>
      </c>
      <c r="AB2073" s="12">
        <v>394</v>
      </c>
      <c r="AC2073" s="12">
        <v>115</v>
      </c>
      <c r="AD2073" s="12">
        <v>6.3414989999999998</v>
      </c>
      <c r="AE2073" s="12">
        <v>222.77045699999999</v>
      </c>
      <c r="AF2073" s="12">
        <v>789.67108299999995</v>
      </c>
      <c r="AG2073" s="52">
        <v>1</v>
      </c>
      <c r="AH2073" s="52"/>
      <c r="AI2073" s="52"/>
      <c r="AJ2073" s="21">
        <f t="shared" si="293"/>
        <v>748.56677100000002</v>
      </c>
      <c r="AK2073" s="21">
        <f t="shared" si="294"/>
        <v>1108.7020580000001</v>
      </c>
      <c r="AL2073" s="21">
        <f t="shared" si="295"/>
        <v>2736.3237020000006</v>
      </c>
      <c r="AM2073" s="12">
        <v>1</v>
      </c>
      <c r="AN2073" s="12">
        <v>1</v>
      </c>
      <c r="AO2073" s="12">
        <v>194.49810810810814</v>
      </c>
      <c r="AP2073" s="12">
        <v>420.10560810810813</v>
      </c>
      <c r="AQ2073" s="22">
        <f t="shared" si="296"/>
        <v>943.06487910810813</v>
      </c>
      <c r="AR2073" s="22">
        <f t="shared" si="297"/>
        <v>1303.2001661081083</v>
      </c>
      <c r="AS2073" s="22">
        <f t="shared" si="298"/>
        <v>2930.8218101081088</v>
      </c>
      <c r="AT2073" s="22">
        <f t="shared" si="299"/>
        <v>1168.6723791081081</v>
      </c>
      <c r="AU2073" s="22">
        <f t="shared" si="300"/>
        <v>1528.8076661081082</v>
      </c>
      <c r="AV2073" s="22">
        <f t="shared" si="301"/>
        <v>3156.4293101081089</v>
      </c>
      <c r="AW2073">
        <v>2030</v>
      </c>
      <c r="AX2073" t="s">
        <v>24</v>
      </c>
      <c r="AY2073" s="12">
        <v>16.8</v>
      </c>
      <c r="AZ2073" t="s">
        <v>309</v>
      </c>
      <c r="BA2073">
        <v>2</v>
      </c>
      <c r="BB2073">
        <v>266</v>
      </c>
      <c r="BC2073">
        <v>0.1</v>
      </c>
      <c r="BD2073">
        <v>2023</v>
      </c>
      <c r="BE2073" t="s">
        <v>428</v>
      </c>
    </row>
    <row r="2074" spans="1:57" x14ac:dyDescent="0.2">
      <c r="A2074">
        <v>116</v>
      </c>
      <c r="B2074">
        <v>2023</v>
      </c>
      <c r="C2074" t="s">
        <v>15</v>
      </c>
      <c r="D2074" t="s">
        <v>304</v>
      </c>
      <c r="E2074" t="s">
        <v>418</v>
      </c>
      <c r="F2074" t="s">
        <v>427</v>
      </c>
      <c r="G2074" t="s">
        <v>60</v>
      </c>
      <c r="H2074" t="s">
        <v>416</v>
      </c>
      <c r="I2074" t="s">
        <v>37</v>
      </c>
      <c r="J2074" t="s">
        <v>416</v>
      </c>
      <c r="L2074" s="12">
        <v>-1.814746</v>
      </c>
      <c r="M2074" s="12">
        <v>-18.678773</v>
      </c>
      <c r="N2074" s="12">
        <v>-68.031178999999995</v>
      </c>
      <c r="O2074" t="s">
        <v>98</v>
      </c>
      <c r="P2074" t="s">
        <v>99</v>
      </c>
      <c r="Q2074" s="12">
        <v>17.7</v>
      </c>
      <c r="R2074" s="12">
        <v>19</v>
      </c>
      <c r="S2074" s="12">
        <v>19</v>
      </c>
      <c r="T2074" s="12">
        <v>43</v>
      </c>
      <c r="U2074" s="12">
        <v>1.777358</v>
      </c>
      <c r="V2074" s="12">
        <v>2.8394240000000002</v>
      </c>
      <c r="W2074" s="12">
        <v>7.4124600000000003</v>
      </c>
      <c r="X2074" t="s">
        <v>120</v>
      </c>
      <c r="Y2074" t="s">
        <v>121</v>
      </c>
      <c r="Z2074" s="12">
        <v>885</v>
      </c>
      <c r="AA2074" s="12">
        <v>437</v>
      </c>
      <c r="AB2074" s="12">
        <v>394</v>
      </c>
      <c r="AC2074" s="12">
        <v>115</v>
      </c>
      <c r="AD2074" s="12">
        <v>6.3414989999999998</v>
      </c>
      <c r="AE2074" s="12">
        <v>222.77045699999999</v>
      </c>
      <c r="AF2074" s="12">
        <v>789.67108299999995</v>
      </c>
      <c r="AG2074" s="52">
        <v>1</v>
      </c>
      <c r="AH2074" s="52"/>
      <c r="AI2074" s="52"/>
      <c r="AJ2074" s="21">
        <f t="shared" si="293"/>
        <v>748.56677100000002</v>
      </c>
      <c r="AK2074" s="21">
        <f t="shared" si="294"/>
        <v>1108.7020580000001</v>
      </c>
      <c r="AL2074" s="21">
        <f t="shared" si="295"/>
        <v>2736.3237020000006</v>
      </c>
      <c r="AM2074" s="12">
        <v>1</v>
      </c>
      <c r="AN2074" s="12">
        <v>1</v>
      </c>
      <c r="AO2074" s="12">
        <v>194.49810810810814</v>
      </c>
      <c r="AP2074" s="12">
        <v>420.10560810810813</v>
      </c>
      <c r="AQ2074" s="22">
        <f t="shared" si="296"/>
        <v>943.06487910810813</v>
      </c>
      <c r="AR2074" s="22">
        <f t="shared" si="297"/>
        <v>1303.2001661081083</v>
      </c>
      <c r="AS2074" s="22">
        <f t="shared" si="298"/>
        <v>2930.8218101081088</v>
      </c>
      <c r="AT2074" s="22">
        <f t="shared" si="299"/>
        <v>1168.6723791081081</v>
      </c>
      <c r="AU2074" s="22">
        <f t="shared" si="300"/>
        <v>1528.8076661081082</v>
      </c>
      <c r="AV2074" s="22">
        <f t="shared" si="301"/>
        <v>3156.4293101081089</v>
      </c>
      <c r="AW2074">
        <v>2035</v>
      </c>
      <c r="AX2074" t="s">
        <v>24</v>
      </c>
      <c r="AY2074" s="12">
        <v>16.8</v>
      </c>
      <c r="AZ2074" t="s">
        <v>309</v>
      </c>
      <c r="BA2074">
        <v>2</v>
      </c>
      <c r="BB2074">
        <v>266</v>
      </c>
      <c r="BC2074">
        <v>0.1</v>
      </c>
      <c r="BD2074">
        <v>2023</v>
      </c>
      <c r="BE2074" t="s">
        <v>428</v>
      </c>
    </row>
    <row r="2075" spans="1:57" x14ac:dyDescent="0.2">
      <c r="A2075">
        <v>116</v>
      </c>
      <c r="B2075">
        <v>2023</v>
      </c>
      <c r="C2075" t="s">
        <v>15</v>
      </c>
      <c r="D2075" t="s">
        <v>304</v>
      </c>
      <c r="E2075" t="s">
        <v>418</v>
      </c>
      <c r="F2075" t="s">
        <v>427</v>
      </c>
      <c r="G2075" t="s">
        <v>60</v>
      </c>
      <c r="H2075" t="s">
        <v>416</v>
      </c>
      <c r="I2075" t="s">
        <v>37</v>
      </c>
      <c r="J2075" t="s">
        <v>416</v>
      </c>
      <c r="L2075" s="12">
        <v>-1.814746</v>
      </c>
      <c r="M2075" s="12">
        <v>-18.678773</v>
      </c>
      <c r="N2075" s="12">
        <v>-68.031178999999995</v>
      </c>
      <c r="O2075" t="s">
        <v>98</v>
      </c>
      <c r="P2075" t="s">
        <v>99</v>
      </c>
      <c r="Q2075" s="12">
        <v>17.7</v>
      </c>
      <c r="R2075" s="12">
        <v>19</v>
      </c>
      <c r="S2075" s="12">
        <v>19</v>
      </c>
      <c r="T2075" s="12">
        <v>43</v>
      </c>
      <c r="U2075" s="12">
        <v>1.777358</v>
      </c>
      <c r="V2075" s="12">
        <v>2.8394240000000002</v>
      </c>
      <c r="W2075" s="12">
        <v>7.4124600000000003</v>
      </c>
      <c r="X2075" t="s">
        <v>120</v>
      </c>
      <c r="Y2075" t="s">
        <v>121</v>
      </c>
      <c r="Z2075" s="12">
        <v>885</v>
      </c>
      <c r="AA2075" s="12">
        <v>437</v>
      </c>
      <c r="AB2075" s="12">
        <v>394</v>
      </c>
      <c r="AC2075" s="12">
        <v>115</v>
      </c>
      <c r="AD2075" s="12">
        <v>6.3414989999999998</v>
      </c>
      <c r="AE2075" s="12">
        <v>222.77045699999999</v>
      </c>
      <c r="AF2075" s="12">
        <v>789.67108299999995</v>
      </c>
      <c r="AG2075" s="52">
        <v>1</v>
      </c>
      <c r="AH2075" s="52"/>
      <c r="AI2075" s="52"/>
      <c r="AJ2075" s="21">
        <f t="shared" si="293"/>
        <v>748.56677100000002</v>
      </c>
      <c r="AK2075" s="21">
        <f t="shared" si="294"/>
        <v>1108.7020580000001</v>
      </c>
      <c r="AL2075" s="21">
        <f t="shared" si="295"/>
        <v>2736.3237020000006</v>
      </c>
      <c r="AM2075" s="12">
        <v>1</v>
      </c>
      <c r="AN2075" s="12">
        <v>1</v>
      </c>
      <c r="AO2075" s="12">
        <v>194.49810810810814</v>
      </c>
      <c r="AP2075" s="12">
        <v>420.10560810810813</v>
      </c>
      <c r="AQ2075" s="22">
        <f t="shared" si="296"/>
        <v>943.06487910810813</v>
      </c>
      <c r="AR2075" s="22">
        <f t="shared" si="297"/>
        <v>1303.2001661081083</v>
      </c>
      <c r="AS2075" s="22">
        <f t="shared" si="298"/>
        <v>2930.8218101081088</v>
      </c>
      <c r="AT2075" s="22">
        <f t="shared" si="299"/>
        <v>1168.6723791081081</v>
      </c>
      <c r="AU2075" s="22">
        <f t="shared" si="300"/>
        <v>1528.8076661081082</v>
      </c>
      <c r="AV2075" s="22">
        <f t="shared" si="301"/>
        <v>3156.4293101081089</v>
      </c>
      <c r="AW2075">
        <v>2040</v>
      </c>
      <c r="AX2075" t="s">
        <v>24</v>
      </c>
      <c r="AY2075" s="12">
        <v>16.8</v>
      </c>
      <c r="AZ2075" t="s">
        <v>309</v>
      </c>
      <c r="BA2075">
        <v>2</v>
      </c>
      <c r="BB2075">
        <v>266</v>
      </c>
      <c r="BC2075">
        <v>0.1</v>
      </c>
      <c r="BD2075">
        <v>2023</v>
      </c>
      <c r="BE2075" t="s">
        <v>428</v>
      </c>
    </row>
    <row r="2076" spans="1:57" x14ac:dyDescent="0.2">
      <c r="A2076">
        <v>116</v>
      </c>
      <c r="B2076">
        <v>2023</v>
      </c>
      <c r="C2076" t="s">
        <v>15</v>
      </c>
      <c r="D2076" t="s">
        <v>304</v>
      </c>
      <c r="E2076" t="s">
        <v>418</v>
      </c>
      <c r="F2076" t="s">
        <v>427</v>
      </c>
      <c r="G2076" t="s">
        <v>60</v>
      </c>
      <c r="H2076" t="s">
        <v>416</v>
      </c>
      <c r="I2076" t="s">
        <v>37</v>
      </c>
      <c r="J2076" t="s">
        <v>416</v>
      </c>
      <c r="L2076" s="12">
        <v>-1.814746</v>
      </c>
      <c r="M2076" s="12">
        <v>-18.678773</v>
      </c>
      <c r="N2076" s="12">
        <v>-68.031178999999995</v>
      </c>
      <c r="O2076" t="s">
        <v>98</v>
      </c>
      <c r="P2076" t="s">
        <v>99</v>
      </c>
      <c r="Q2076" s="12">
        <v>17.7</v>
      </c>
      <c r="R2076" s="12">
        <v>19</v>
      </c>
      <c r="S2076" s="12">
        <v>19</v>
      </c>
      <c r="T2076" s="12">
        <v>43</v>
      </c>
      <c r="U2076" s="12">
        <v>1.777358</v>
      </c>
      <c r="V2076" s="12">
        <v>2.8394240000000002</v>
      </c>
      <c r="W2076" s="12">
        <v>7.4124600000000003</v>
      </c>
      <c r="X2076" t="s">
        <v>120</v>
      </c>
      <c r="Y2076" t="s">
        <v>121</v>
      </c>
      <c r="Z2076" s="12">
        <v>885</v>
      </c>
      <c r="AA2076" s="12">
        <v>437</v>
      </c>
      <c r="AB2076" s="12">
        <v>394</v>
      </c>
      <c r="AC2076" s="12">
        <v>115</v>
      </c>
      <c r="AD2076" s="12">
        <v>6.3414989999999998</v>
      </c>
      <c r="AE2076" s="12">
        <v>222.77045699999999</v>
      </c>
      <c r="AF2076" s="12">
        <v>789.67108299999995</v>
      </c>
      <c r="AG2076" s="52">
        <v>1</v>
      </c>
      <c r="AH2076" s="52"/>
      <c r="AI2076" s="52"/>
      <c r="AJ2076" s="21">
        <f t="shared" si="293"/>
        <v>748.56677100000002</v>
      </c>
      <c r="AK2076" s="21">
        <f t="shared" si="294"/>
        <v>1108.7020580000001</v>
      </c>
      <c r="AL2076" s="21">
        <f t="shared" si="295"/>
        <v>2736.3237020000006</v>
      </c>
      <c r="AM2076" s="12">
        <v>1</v>
      </c>
      <c r="AN2076" s="12">
        <v>1</v>
      </c>
      <c r="AO2076" s="12">
        <v>194.49810810810814</v>
      </c>
      <c r="AP2076" s="12">
        <v>420.10560810810813</v>
      </c>
      <c r="AQ2076" s="22">
        <f t="shared" si="296"/>
        <v>943.06487910810813</v>
      </c>
      <c r="AR2076" s="22">
        <f t="shared" si="297"/>
        <v>1303.2001661081083</v>
      </c>
      <c r="AS2076" s="22">
        <f t="shared" si="298"/>
        <v>2930.8218101081088</v>
      </c>
      <c r="AT2076" s="22">
        <f t="shared" si="299"/>
        <v>1168.6723791081081</v>
      </c>
      <c r="AU2076" s="22">
        <f t="shared" si="300"/>
        <v>1528.8076661081082</v>
      </c>
      <c r="AV2076" s="22">
        <f t="shared" si="301"/>
        <v>3156.4293101081089</v>
      </c>
      <c r="AW2076">
        <v>2045</v>
      </c>
      <c r="AX2076" t="s">
        <v>24</v>
      </c>
      <c r="AY2076" s="12">
        <v>16.8</v>
      </c>
      <c r="AZ2076" t="s">
        <v>309</v>
      </c>
      <c r="BA2076">
        <v>2</v>
      </c>
      <c r="BB2076">
        <v>266</v>
      </c>
      <c r="BC2076">
        <v>0.1</v>
      </c>
      <c r="BD2076">
        <v>2023</v>
      </c>
      <c r="BE2076" t="s">
        <v>428</v>
      </c>
    </row>
    <row r="2077" spans="1:57" x14ac:dyDescent="0.2">
      <c r="A2077">
        <v>116</v>
      </c>
      <c r="B2077">
        <v>2023</v>
      </c>
      <c r="C2077" t="s">
        <v>15</v>
      </c>
      <c r="D2077" t="s">
        <v>304</v>
      </c>
      <c r="E2077" t="s">
        <v>418</v>
      </c>
      <c r="F2077" t="s">
        <v>427</v>
      </c>
      <c r="G2077" t="s">
        <v>60</v>
      </c>
      <c r="H2077" t="s">
        <v>416</v>
      </c>
      <c r="I2077" t="s">
        <v>37</v>
      </c>
      <c r="J2077" t="s">
        <v>416</v>
      </c>
      <c r="L2077" s="12">
        <v>-1.814746</v>
      </c>
      <c r="M2077" s="12">
        <v>-18.678773</v>
      </c>
      <c r="N2077" s="12">
        <v>-68.031178999999995</v>
      </c>
      <c r="O2077" t="s">
        <v>98</v>
      </c>
      <c r="P2077" t="s">
        <v>99</v>
      </c>
      <c r="Q2077" s="12">
        <v>17.7</v>
      </c>
      <c r="R2077" s="12">
        <v>19</v>
      </c>
      <c r="S2077" s="12">
        <v>19</v>
      </c>
      <c r="T2077" s="12">
        <v>43</v>
      </c>
      <c r="U2077" s="12">
        <v>1.777358</v>
      </c>
      <c r="V2077" s="12">
        <v>2.8394240000000002</v>
      </c>
      <c r="W2077" s="12">
        <v>7.4124600000000003</v>
      </c>
      <c r="X2077" t="s">
        <v>120</v>
      </c>
      <c r="Y2077" t="s">
        <v>121</v>
      </c>
      <c r="Z2077" s="12">
        <v>885</v>
      </c>
      <c r="AA2077" s="12">
        <v>437</v>
      </c>
      <c r="AB2077" s="12">
        <v>394</v>
      </c>
      <c r="AC2077" s="12">
        <v>115</v>
      </c>
      <c r="AD2077" s="12">
        <v>6.3414989999999998</v>
      </c>
      <c r="AE2077" s="12">
        <v>222.77045699999999</v>
      </c>
      <c r="AF2077" s="12">
        <v>789.67108299999995</v>
      </c>
      <c r="AG2077" s="52">
        <v>1</v>
      </c>
      <c r="AH2077" s="52"/>
      <c r="AI2077" s="52"/>
      <c r="AJ2077" s="21">
        <f t="shared" si="293"/>
        <v>748.56677100000002</v>
      </c>
      <c r="AK2077" s="21">
        <f t="shared" si="294"/>
        <v>1108.7020580000001</v>
      </c>
      <c r="AL2077" s="21">
        <f t="shared" si="295"/>
        <v>2736.3237020000006</v>
      </c>
      <c r="AM2077" s="12">
        <v>1</v>
      </c>
      <c r="AN2077" s="12">
        <v>1</v>
      </c>
      <c r="AO2077" s="12">
        <v>194.49810810810814</v>
      </c>
      <c r="AP2077" s="12">
        <v>420.10560810810813</v>
      </c>
      <c r="AQ2077" s="22">
        <f t="shared" si="296"/>
        <v>943.06487910810813</v>
      </c>
      <c r="AR2077" s="22">
        <f t="shared" si="297"/>
        <v>1303.2001661081083</v>
      </c>
      <c r="AS2077" s="22">
        <f t="shared" si="298"/>
        <v>2930.8218101081088</v>
      </c>
      <c r="AT2077" s="22">
        <f t="shared" si="299"/>
        <v>1168.6723791081081</v>
      </c>
      <c r="AU2077" s="22">
        <f t="shared" si="300"/>
        <v>1528.8076661081082</v>
      </c>
      <c r="AV2077" s="22">
        <f t="shared" si="301"/>
        <v>3156.4293101081089</v>
      </c>
      <c r="AW2077">
        <v>2050</v>
      </c>
      <c r="AX2077" t="s">
        <v>24</v>
      </c>
      <c r="AY2077" s="12">
        <v>16.8</v>
      </c>
      <c r="AZ2077" t="s">
        <v>309</v>
      </c>
      <c r="BA2077">
        <v>2</v>
      </c>
      <c r="BB2077">
        <v>266</v>
      </c>
      <c r="BC2077">
        <v>0.1</v>
      </c>
      <c r="BD2077">
        <v>2023</v>
      </c>
      <c r="BE2077" t="s">
        <v>428</v>
      </c>
    </row>
    <row r="2078" spans="1:57" x14ac:dyDescent="0.2">
      <c r="A2078">
        <v>116</v>
      </c>
      <c r="B2078">
        <v>2023</v>
      </c>
      <c r="C2078" t="s">
        <v>15</v>
      </c>
      <c r="D2078" t="s">
        <v>304</v>
      </c>
      <c r="E2078" t="s">
        <v>418</v>
      </c>
      <c r="F2078" t="s">
        <v>427</v>
      </c>
      <c r="G2078" t="s">
        <v>60</v>
      </c>
      <c r="H2078" t="s">
        <v>416</v>
      </c>
      <c r="I2078" t="s">
        <v>37</v>
      </c>
      <c r="J2078" t="s">
        <v>416</v>
      </c>
      <c r="L2078" s="12">
        <v>-1.814746</v>
      </c>
      <c r="M2078" s="12">
        <v>-18.678773</v>
      </c>
      <c r="N2078" s="12">
        <v>-68.031178999999995</v>
      </c>
      <c r="O2078" t="s">
        <v>98</v>
      </c>
      <c r="P2078" t="s">
        <v>99</v>
      </c>
      <c r="Q2078" s="12">
        <v>17.7</v>
      </c>
      <c r="R2078" s="12">
        <v>19</v>
      </c>
      <c r="S2078" s="12">
        <v>19</v>
      </c>
      <c r="T2078" s="12">
        <v>43</v>
      </c>
      <c r="U2078" s="12">
        <v>1.777358</v>
      </c>
      <c r="V2078" s="12">
        <v>2.8394240000000002</v>
      </c>
      <c r="W2078" s="12">
        <v>7.4124600000000003</v>
      </c>
      <c r="X2078" t="s">
        <v>120</v>
      </c>
      <c r="Y2078" t="s">
        <v>121</v>
      </c>
      <c r="Z2078" s="12">
        <v>885</v>
      </c>
      <c r="AA2078" s="12">
        <v>437</v>
      </c>
      <c r="AB2078" s="12">
        <v>394</v>
      </c>
      <c r="AC2078" s="12">
        <v>115</v>
      </c>
      <c r="AD2078" s="12">
        <v>6.3414989999999998</v>
      </c>
      <c r="AE2078" s="12">
        <v>222.77045699999999</v>
      </c>
      <c r="AF2078" s="12">
        <v>789.67108299999995</v>
      </c>
      <c r="AG2078" s="52">
        <v>1</v>
      </c>
      <c r="AH2078" s="52"/>
      <c r="AI2078" s="52"/>
      <c r="AJ2078" s="21">
        <f t="shared" si="293"/>
        <v>748.56677100000002</v>
      </c>
      <c r="AK2078" s="21">
        <f t="shared" si="294"/>
        <v>1108.7020580000001</v>
      </c>
      <c r="AL2078" s="21">
        <f t="shared" si="295"/>
        <v>2736.3237020000006</v>
      </c>
      <c r="AM2078" s="12">
        <v>1</v>
      </c>
      <c r="AN2078" s="12">
        <v>1</v>
      </c>
      <c r="AO2078" s="12">
        <v>194.49810810810814</v>
      </c>
      <c r="AP2078" s="12">
        <v>420.10560810810813</v>
      </c>
      <c r="AQ2078" s="22">
        <f t="shared" si="296"/>
        <v>943.06487910810813</v>
      </c>
      <c r="AR2078" s="22">
        <f t="shared" si="297"/>
        <v>1303.2001661081083</v>
      </c>
      <c r="AS2078" s="22">
        <f t="shared" si="298"/>
        <v>2930.8218101081088</v>
      </c>
      <c r="AT2078" s="22">
        <f t="shared" si="299"/>
        <v>1168.6723791081081</v>
      </c>
      <c r="AU2078" s="22">
        <f t="shared" si="300"/>
        <v>1528.8076661081082</v>
      </c>
      <c r="AV2078" s="22">
        <f t="shared" si="301"/>
        <v>3156.4293101081089</v>
      </c>
      <c r="AW2078">
        <v>2023</v>
      </c>
      <c r="AX2078" t="s">
        <v>27</v>
      </c>
      <c r="AY2078" s="12">
        <v>16.8</v>
      </c>
      <c r="AZ2078" t="s">
        <v>309</v>
      </c>
      <c r="BA2078">
        <v>2</v>
      </c>
      <c r="BB2078">
        <v>266</v>
      </c>
      <c r="BC2078">
        <v>0.1</v>
      </c>
      <c r="BD2078">
        <v>2023</v>
      </c>
      <c r="BE2078" t="s">
        <v>428</v>
      </c>
    </row>
    <row r="2079" spans="1:57" x14ac:dyDescent="0.2">
      <c r="A2079">
        <v>116</v>
      </c>
      <c r="B2079">
        <v>2023</v>
      </c>
      <c r="C2079" t="s">
        <v>15</v>
      </c>
      <c r="D2079" t="s">
        <v>304</v>
      </c>
      <c r="E2079" t="s">
        <v>418</v>
      </c>
      <c r="F2079" t="s">
        <v>427</v>
      </c>
      <c r="G2079" t="s">
        <v>60</v>
      </c>
      <c r="H2079" t="s">
        <v>416</v>
      </c>
      <c r="I2079" t="s">
        <v>37</v>
      </c>
      <c r="J2079" t="s">
        <v>416</v>
      </c>
      <c r="L2079" s="12">
        <v>-1.814746</v>
      </c>
      <c r="M2079" s="12">
        <v>-18.678773</v>
      </c>
      <c r="N2079" s="12">
        <v>-68.031178999999995</v>
      </c>
      <c r="O2079" t="s">
        <v>98</v>
      </c>
      <c r="P2079" t="s">
        <v>99</v>
      </c>
      <c r="Q2079" s="12">
        <v>17.7</v>
      </c>
      <c r="R2079" s="12">
        <v>19</v>
      </c>
      <c r="S2079" s="12">
        <v>19</v>
      </c>
      <c r="T2079" s="12">
        <v>43</v>
      </c>
      <c r="U2079" s="12">
        <v>1.777358</v>
      </c>
      <c r="V2079" s="12">
        <v>2.8394240000000002</v>
      </c>
      <c r="W2079" s="12">
        <v>7.4124600000000003</v>
      </c>
      <c r="X2079" t="s">
        <v>120</v>
      </c>
      <c r="Y2079" t="s">
        <v>121</v>
      </c>
      <c r="Z2079" s="12">
        <v>885</v>
      </c>
      <c r="AA2079" s="12">
        <v>428.5</v>
      </c>
      <c r="AB2079" s="12">
        <v>394</v>
      </c>
      <c r="AC2079" s="12">
        <v>115</v>
      </c>
      <c r="AD2079" s="12">
        <v>6.3414989999999998</v>
      </c>
      <c r="AE2079" s="12">
        <v>222.77045699999999</v>
      </c>
      <c r="AF2079" s="12">
        <v>789.67108299999995</v>
      </c>
      <c r="AG2079" s="52">
        <v>1</v>
      </c>
      <c r="AH2079" s="52"/>
      <c r="AI2079" s="52"/>
      <c r="AJ2079" s="21">
        <f t="shared" si="293"/>
        <v>733.45922799999994</v>
      </c>
      <c r="AK2079" s="21">
        <f t="shared" si="294"/>
        <v>1084.5669539999999</v>
      </c>
      <c r="AL2079" s="21">
        <f t="shared" si="295"/>
        <v>2673.3177919999998</v>
      </c>
      <c r="AM2079" s="12">
        <v>1</v>
      </c>
      <c r="AN2079" s="12">
        <v>1</v>
      </c>
      <c r="AO2079" s="12">
        <v>194.49810810810814</v>
      </c>
      <c r="AP2079" s="12">
        <v>420.10560810810813</v>
      </c>
      <c r="AQ2079" s="22">
        <f t="shared" si="296"/>
        <v>927.95733610810805</v>
      </c>
      <c r="AR2079" s="22">
        <f t="shared" si="297"/>
        <v>1279.0650621081081</v>
      </c>
      <c r="AS2079" s="22">
        <f t="shared" si="298"/>
        <v>2867.8159001081081</v>
      </c>
      <c r="AT2079" s="22">
        <f t="shared" si="299"/>
        <v>1153.564836108108</v>
      </c>
      <c r="AU2079" s="22">
        <f t="shared" si="300"/>
        <v>1504.672562108108</v>
      </c>
      <c r="AV2079" s="22">
        <f t="shared" si="301"/>
        <v>3093.4234001081081</v>
      </c>
      <c r="AW2079">
        <v>2030</v>
      </c>
      <c r="AX2079" t="s">
        <v>27</v>
      </c>
      <c r="AY2079" s="12">
        <v>16.8</v>
      </c>
      <c r="AZ2079" t="s">
        <v>309</v>
      </c>
      <c r="BA2079">
        <v>2</v>
      </c>
      <c r="BB2079">
        <v>266</v>
      </c>
      <c r="BC2079">
        <v>0.1</v>
      </c>
      <c r="BD2079">
        <v>2023</v>
      </c>
      <c r="BE2079" t="s">
        <v>428</v>
      </c>
    </row>
    <row r="2080" spans="1:57" x14ac:dyDescent="0.2">
      <c r="A2080">
        <v>116</v>
      </c>
      <c r="B2080">
        <v>2023</v>
      </c>
      <c r="C2080" t="s">
        <v>15</v>
      </c>
      <c r="D2080" t="s">
        <v>304</v>
      </c>
      <c r="E2080" t="s">
        <v>418</v>
      </c>
      <c r="F2080" t="s">
        <v>427</v>
      </c>
      <c r="G2080" t="s">
        <v>60</v>
      </c>
      <c r="H2080" t="s">
        <v>416</v>
      </c>
      <c r="I2080" t="s">
        <v>37</v>
      </c>
      <c r="J2080" t="s">
        <v>416</v>
      </c>
      <c r="L2080" s="12">
        <v>-1.814746</v>
      </c>
      <c r="M2080" s="12">
        <v>-18.678773</v>
      </c>
      <c r="N2080" s="12">
        <v>-68.031178999999995</v>
      </c>
      <c r="O2080" t="s">
        <v>98</v>
      </c>
      <c r="P2080" t="s">
        <v>99</v>
      </c>
      <c r="Q2080" s="12">
        <v>17.7</v>
      </c>
      <c r="R2080" s="12">
        <v>19</v>
      </c>
      <c r="S2080" s="12">
        <v>19</v>
      </c>
      <c r="T2080" s="12">
        <v>43</v>
      </c>
      <c r="U2080" s="12">
        <v>1.777358</v>
      </c>
      <c r="V2080" s="12">
        <v>2.8394240000000002</v>
      </c>
      <c r="W2080" s="12">
        <v>7.4124600000000003</v>
      </c>
      <c r="X2080" t="s">
        <v>120</v>
      </c>
      <c r="Y2080" t="s">
        <v>121</v>
      </c>
      <c r="Z2080" s="12">
        <v>885</v>
      </c>
      <c r="AA2080" s="12">
        <v>428.5</v>
      </c>
      <c r="AB2080" s="12">
        <v>394</v>
      </c>
      <c r="AC2080" s="12">
        <v>115</v>
      </c>
      <c r="AD2080" s="12">
        <v>6.3414989999999998</v>
      </c>
      <c r="AE2080" s="12">
        <v>222.77045699999999</v>
      </c>
      <c r="AF2080" s="12">
        <v>789.67108299999995</v>
      </c>
      <c r="AG2080" s="52">
        <v>1</v>
      </c>
      <c r="AH2080" s="52"/>
      <c r="AI2080" s="52"/>
      <c r="AJ2080" s="21">
        <f t="shared" si="293"/>
        <v>733.45922799999994</v>
      </c>
      <c r="AK2080" s="21">
        <f t="shared" si="294"/>
        <v>1084.5669539999999</v>
      </c>
      <c r="AL2080" s="21">
        <f t="shared" si="295"/>
        <v>2673.3177919999998</v>
      </c>
      <c r="AM2080" s="12">
        <v>1</v>
      </c>
      <c r="AN2080" s="12">
        <v>1</v>
      </c>
      <c r="AO2080" s="12">
        <v>194.49810810810814</v>
      </c>
      <c r="AP2080" s="12">
        <v>420.10560810810813</v>
      </c>
      <c r="AQ2080" s="22">
        <f t="shared" si="296"/>
        <v>927.95733610810805</v>
      </c>
      <c r="AR2080" s="22">
        <f t="shared" si="297"/>
        <v>1279.0650621081081</v>
      </c>
      <c r="AS2080" s="22">
        <f t="shared" si="298"/>
        <v>2867.8159001081081</v>
      </c>
      <c r="AT2080" s="22">
        <f t="shared" si="299"/>
        <v>1153.564836108108</v>
      </c>
      <c r="AU2080" s="22">
        <f t="shared" si="300"/>
        <v>1504.672562108108</v>
      </c>
      <c r="AV2080" s="22">
        <f t="shared" si="301"/>
        <v>3093.4234001081081</v>
      </c>
      <c r="AW2080">
        <v>2035</v>
      </c>
      <c r="AX2080" t="s">
        <v>27</v>
      </c>
      <c r="AY2080" s="12">
        <v>16.8</v>
      </c>
      <c r="AZ2080" t="s">
        <v>309</v>
      </c>
      <c r="BA2080">
        <v>2</v>
      </c>
      <c r="BB2080">
        <v>266</v>
      </c>
      <c r="BC2080">
        <v>0.1</v>
      </c>
      <c r="BD2080">
        <v>2023</v>
      </c>
      <c r="BE2080" t="s">
        <v>428</v>
      </c>
    </row>
    <row r="2081" spans="1:57" x14ac:dyDescent="0.2">
      <c r="A2081">
        <v>116</v>
      </c>
      <c r="B2081">
        <v>2023</v>
      </c>
      <c r="C2081" t="s">
        <v>15</v>
      </c>
      <c r="D2081" t="s">
        <v>304</v>
      </c>
      <c r="E2081" t="s">
        <v>418</v>
      </c>
      <c r="F2081" t="s">
        <v>427</v>
      </c>
      <c r="G2081" t="s">
        <v>60</v>
      </c>
      <c r="H2081" t="s">
        <v>416</v>
      </c>
      <c r="I2081" t="s">
        <v>37</v>
      </c>
      <c r="J2081" t="s">
        <v>416</v>
      </c>
      <c r="L2081" s="12">
        <v>-1.814746</v>
      </c>
      <c r="M2081" s="12">
        <v>-18.678773</v>
      </c>
      <c r="N2081" s="12">
        <v>-68.031178999999995</v>
      </c>
      <c r="O2081" t="s">
        <v>98</v>
      </c>
      <c r="P2081" t="s">
        <v>99</v>
      </c>
      <c r="Q2081" s="12">
        <v>17.7</v>
      </c>
      <c r="R2081" s="12">
        <v>19</v>
      </c>
      <c r="S2081" s="12">
        <v>19</v>
      </c>
      <c r="T2081" s="12">
        <v>43</v>
      </c>
      <c r="U2081" s="12">
        <v>1.777358</v>
      </c>
      <c r="V2081" s="12">
        <v>2.8394240000000002</v>
      </c>
      <c r="W2081" s="12">
        <v>7.4124600000000003</v>
      </c>
      <c r="X2081" t="s">
        <v>120</v>
      </c>
      <c r="Y2081" t="s">
        <v>121</v>
      </c>
      <c r="Z2081" s="12">
        <v>885</v>
      </c>
      <c r="AA2081" s="12">
        <v>428.5</v>
      </c>
      <c r="AB2081" s="12">
        <v>394</v>
      </c>
      <c r="AC2081" s="12">
        <v>115</v>
      </c>
      <c r="AD2081" s="12">
        <v>6.3414989999999998</v>
      </c>
      <c r="AE2081" s="12">
        <v>222.77045699999999</v>
      </c>
      <c r="AF2081" s="12">
        <v>789.67108299999995</v>
      </c>
      <c r="AG2081" s="52">
        <v>1</v>
      </c>
      <c r="AH2081" s="52"/>
      <c r="AI2081" s="52"/>
      <c r="AJ2081" s="21">
        <f t="shared" si="293"/>
        <v>733.45922799999994</v>
      </c>
      <c r="AK2081" s="21">
        <f t="shared" si="294"/>
        <v>1084.5669539999999</v>
      </c>
      <c r="AL2081" s="21">
        <f t="shared" si="295"/>
        <v>2673.3177919999998</v>
      </c>
      <c r="AM2081" s="12">
        <v>1</v>
      </c>
      <c r="AN2081" s="12">
        <v>1</v>
      </c>
      <c r="AO2081" s="12">
        <v>194.49810810810814</v>
      </c>
      <c r="AP2081" s="12">
        <v>420.10560810810813</v>
      </c>
      <c r="AQ2081" s="22">
        <f t="shared" si="296"/>
        <v>927.95733610810805</v>
      </c>
      <c r="AR2081" s="22">
        <f t="shared" si="297"/>
        <v>1279.0650621081081</v>
      </c>
      <c r="AS2081" s="22">
        <f t="shared" si="298"/>
        <v>2867.8159001081081</v>
      </c>
      <c r="AT2081" s="22">
        <f t="shared" si="299"/>
        <v>1153.564836108108</v>
      </c>
      <c r="AU2081" s="22">
        <f t="shared" si="300"/>
        <v>1504.672562108108</v>
      </c>
      <c r="AV2081" s="22">
        <f t="shared" si="301"/>
        <v>3093.4234001081081</v>
      </c>
      <c r="AW2081">
        <v>2040</v>
      </c>
      <c r="AX2081" t="s">
        <v>27</v>
      </c>
      <c r="AY2081" s="12">
        <v>16.8</v>
      </c>
      <c r="AZ2081" t="s">
        <v>309</v>
      </c>
      <c r="BA2081">
        <v>2</v>
      </c>
      <c r="BB2081">
        <v>266</v>
      </c>
      <c r="BC2081">
        <v>0.1</v>
      </c>
      <c r="BD2081">
        <v>2023</v>
      </c>
      <c r="BE2081" t="s">
        <v>428</v>
      </c>
    </row>
    <row r="2082" spans="1:57" x14ac:dyDescent="0.2">
      <c r="A2082">
        <v>116</v>
      </c>
      <c r="B2082">
        <v>2023</v>
      </c>
      <c r="C2082" t="s">
        <v>15</v>
      </c>
      <c r="D2082" t="s">
        <v>304</v>
      </c>
      <c r="E2082" t="s">
        <v>418</v>
      </c>
      <c r="F2082" t="s">
        <v>427</v>
      </c>
      <c r="G2082" t="s">
        <v>60</v>
      </c>
      <c r="H2082" t="s">
        <v>416</v>
      </c>
      <c r="I2082" t="s">
        <v>37</v>
      </c>
      <c r="J2082" t="s">
        <v>416</v>
      </c>
      <c r="L2082" s="12">
        <v>-1.814746</v>
      </c>
      <c r="M2082" s="12">
        <v>-18.678773</v>
      </c>
      <c r="N2082" s="12">
        <v>-68.031178999999995</v>
      </c>
      <c r="O2082" t="s">
        <v>98</v>
      </c>
      <c r="P2082" t="s">
        <v>99</v>
      </c>
      <c r="Q2082" s="12">
        <v>17.7</v>
      </c>
      <c r="R2082" s="12">
        <v>19</v>
      </c>
      <c r="S2082" s="12">
        <v>19</v>
      </c>
      <c r="T2082" s="12">
        <v>43</v>
      </c>
      <c r="U2082" s="12">
        <v>1.777358</v>
      </c>
      <c r="V2082" s="12">
        <v>2.8394240000000002</v>
      </c>
      <c r="W2082" s="12">
        <v>7.4124600000000003</v>
      </c>
      <c r="X2082" t="s">
        <v>120</v>
      </c>
      <c r="Y2082" t="s">
        <v>121</v>
      </c>
      <c r="Z2082" s="12">
        <v>885</v>
      </c>
      <c r="AA2082" s="12">
        <v>428.5</v>
      </c>
      <c r="AB2082" s="12">
        <v>394</v>
      </c>
      <c r="AC2082" s="12">
        <v>115</v>
      </c>
      <c r="AD2082" s="12">
        <v>6.3414989999999998</v>
      </c>
      <c r="AE2082" s="12">
        <v>222.77045699999999</v>
      </c>
      <c r="AF2082" s="12">
        <v>789.67108299999995</v>
      </c>
      <c r="AG2082" s="52">
        <v>1</v>
      </c>
      <c r="AH2082" s="52"/>
      <c r="AI2082" s="52"/>
      <c r="AJ2082" s="21">
        <f t="shared" si="293"/>
        <v>733.45922799999994</v>
      </c>
      <c r="AK2082" s="21">
        <f t="shared" si="294"/>
        <v>1084.5669539999999</v>
      </c>
      <c r="AL2082" s="21">
        <f t="shared" si="295"/>
        <v>2673.3177919999998</v>
      </c>
      <c r="AM2082" s="12">
        <v>1</v>
      </c>
      <c r="AN2082" s="12">
        <v>1</v>
      </c>
      <c r="AO2082" s="12">
        <v>194.49810810810814</v>
      </c>
      <c r="AP2082" s="12">
        <v>420.10560810810813</v>
      </c>
      <c r="AQ2082" s="22">
        <f t="shared" si="296"/>
        <v>927.95733610810805</v>
      </c>
      <c r="AR2082" s="22">
        <f t="shared" si="297"/>
        <v>1279.0650621081081</v>
      </c>
      <c r="AS2082" s="22">
        <f t="shared" si="298"/>
        <v>2867.8159001081081</v>
      </c>
      <c r="AT2082" s="22">
        <f t="shared" si="299"/>
        <v>1153.564836108108</v>
      </c>
      <c r="AU2082" s="22">
        <f t="shared" si="300"/>
        <v>1504.672562108108</v>
      </c>
      <c r="AV2082" s="22">
        <f t="shared" si="301"/>
        <v>3093.4234001081081</v>
      </c>
      <c r="AW2082">
        <v>2045</v>
      </c>
      <c r="AX2082" t="s">
        <v>27</v>
      </c>
      <c r="AY2082" s="12">
        <v>16.8</v>
      </c>
      <c r="AZ2082" t="s">
        <v>309</v>
      </c>
      <c r="BA2082">
        <v>2</v>
      </c>
      <c r="BB2082">
        <v>266</v>
      </c>
      <c r="BC2082">
        <v>0.1</v>
      </c>
      <c r="BD2082">
        <v>2023</v>
      </c>
      <c r="BE2082" t="s">
        <v>428</v>
      </c>
    </row>
    <row r="2083" spans="1:57" x14ac:dyDescent="0.2">
      <c r="A2083">
        <v>116</v>
      </c>
      <c r="B2083">
        <v>2023</v>
      </c>
      <c r="C2083" t="s">
        <v>15</v>
      </c>
      <c r="D2083" t="s">
        <v>304</v>
      </c>
      <c r="E2083" t="s">
        <v>418</v>
      </c>
      <c r="F2083" t="s">
        <v>427</v>
      </c>
      <c r="G2083" t="s">
        <v>60</v>
      </c>
      <c r="H2083" t="s">
        <v>416</v>
      </c>
      <c r="I2083" t="s">
        <v>37</v>
      </c>
      <c r="J2083" t="s">
        <v>416</v>
      </c>
      <c r="L2083" s="12">
        <v>-1.814746</v>
      </c>
      <c r="M2083" s="12">
        <v>-18.678773</v>
      </c>
      <c r="N2083" s="12">
        <v>-68.031178999999995</v>
      </c>
      <c r="O2083" t="s">
        <v>98</v>
      </c>
      <c r="P2083" t="s">
        <v>99</v>
      </c>
      <c r="Q2083" s="12">
        <v>17.7</v>
      </c>
      <c r="R2083" s="12">
        <v>19</v>
      </c>
      <c r="S2083" s="12">
        <v>19</v>
      </c>
      <c r="T2083" s="12">
        <v>43</v>
      </c>
      <c r="U2083" s="12">
        <v>1.777358</v>
      </c>
      <c r="V2083" s="12">
        <v>2.8394240000000002</v>
      </c>
      <c r="W2083" s="12">
        <v>7.4124600000000003</v>
      </c>
      <c r="X2083" t="s">
        <v>120</v>
      </c>
      <c r="Y2083" t="s">
        <v>121</v>
      </c>
      <c r="Z2083" s="12">
        <v>885</v>
      </c>
      <c r="AA2083" s="12">
        <v>428.5</v>
      </c>
      <c r="AB2083" s="12">
        <v>394</v>
      </c>
      <c r="AC2083" s="12">
        <v>115</v>
      </c>
      <c r="AD2083" s="12">
        <v>6.3414989999999998</v>
      </c>
      <c r="AE2083" s="12">
        <v>222.77045699999999</v>
      </c>
      <c r="AF2083" s="12">
        <v>789.67108299999995</v>
      </c>
      <c r="AG2083" s="52">
        <v>1</v>
      </c>
      <c r="AH2083" s="52"/>
      <c r="AI2083" s="52"/>
      <c r="AJ2083" s="21">
        <f t="shared" si="293"/>
        <v>733.45922799999994</v>
      </c>
      <c r="AK2083" s="21">
        <f t="shared" si="294"/>
        <v>1084.5669539999999</v>
      </c>
      <c r="AL2083" s="21">
        <f t="shared" si="295"/>
        <v>2673.3177919999998</v>
      </c>
      <c r="AM2083" s="12">
        <v>1</v>
      </c>
      <c r="AN2083" s="12">
        <v>1</v>
      </c>
      <c r="AO2083" s="12">
        <v>194.49810810810814</v>
      </c>
      <c r="AP2083" s="12">
        <v>420.10560810810813</v>
      </c>
      <c r="AQ2083" s="22">
        <f t="shared" si="296"/>
        <v>927.95733610810805</v>
      </c>
      <c r="AR2083" s="22">
        <f t="shared" si="297"/>
        <v>1279.0650621081081</v>
      </c>
      <c r="AS2083" s="22">
        <f t="shared" si="298"/>
        <v>2867.8159001081081</v>
      </c>
      <c r="AT2083" s="22">
        <f t="shared" si="299"/>
        <v>1153.564836108108</v>
      </c>
      <c r="AU2083" s="22">
        <f t="shared" si="300"/>
        <v>1504.672562108108</v>
      </c>
      <c r="AV2083" s="22">
        <f t="shared" si="301"/>
        <v>3093.4234001081081</v>
      </c>
      <c r="AW2083">
        <v>2050</v>
      </c>
      <c r="AX2083" t="s">
        <v>27</v>
      </c>
      <c r="AY2083" s="12">
        <v>16.8</v>
      </c>
      <c r="AZ2083" t="s">
        <v>309</v>
      </c>
      <c r="BA2083">
        <v>2</v>
      </c>
      <c r="BB2083">
        <v>266</v>
      </c>
      <c r="BC2083">
        <v>0.1</v>
      </c>
      <c r="BD2083">
        <v>2023</v>
      </c>
      <c r="BE2083" t="s">
        <v>428</v>
      </c>
    </row>
    <row r="2084" spans="1:57" x14ac:dyDescent="0.2">
      <c r="A2084">
        <v>116</v>
      </c>
      <c r="B2084">
        <v>2023</v>
      </c>
      <c r="C2084" t="s">
        <v>15</v>
      </c>
      <c r="D2084" t="s">
        <v>304</v>
      </c>
      <c r="E2084" t="s">
        <v>418</v>
      </c>
      <c r="F2084" t="s">
        <v>427</v>
      </c>
      <c r="G2084" t="s">
        <v>60</v>
      </c>
      <c r="H2084" t="s">
        <v>416</v>
      </c>
      <c r="I2084" t="s">
        <v>37</v>
      </c>
      <c r="J2084" t="s">
        <v>416</v>
      </c>
      <c r="L2084" s="12">
        <v>-1.814746</v>
      </c>
      <c r="M2084" s="12">
        <v>-18.678773</v>
      </c>
      <c r="N2084" s="12">
        <v>-68.031178999999995</v>
      </c>
      <c r="O2084" t="s">
        <v>98</v>
      </c>
      <c r="P2084" t="s">
        <v>99</v>
      </c>
      <c r="Q2084" s="12">
        <v>17.7</v>
      </c>
      <c r="R2084" s="12">
        <v>19</v>
      </c>
      <c r="S2084" s="12">
        <v>19</v>
      </c>
      <c r="T2084" s="12">
        <v>43</v>
      </c>
      <c r="U2084" s="12">
        <v>1.777358</v>
      </c>
      <c r="V2084" s="12">
        <v>2.8394240000000002</v>
      </c>
      <c r="W2084" s="12">
        <v>7.4124600000000003</v>
      </c>
      <c r="X2084" t="s">
        <v>120</v>
      </c>
      <c r="Y2084" t="s">
        <v>121</v>
      </c>
      <c r="Z2084" s="12">
        <v>885</v>
      </c>
      <c r="AA2084" s="12">
        <v>437</v>
      </c>
      <c r="AB2084" s="12">
        <v>394</v>
      </c>
      <c r="AC2084" s="12">
        <v>115</v>
      </c>
      <c r="AD2084" s="12">
        <v>6.3414989999999998</v>
      </c>
      <c r="AE2084" s="12">
        <v>222.77045699999999</v>
      </c>
      <c r="AF2084" s="12">
        <v>789.67108299999995</v>
      </c>
      <c r="AG2084" s="52">
        <v>1</v>
      </c>
      <c r="AH2084" s="52"/>
      <c r="AI2084" s="52"/>
      <c r="AJ2084" s="21">
        <f t="shared" si="293"/>
        <v>748.56677100000002</v>
      </c>
      <c r="AK2084" s="21">
        <f t="shared" si="294"/>
        <v>1108.7020580000001</v>
      </c>
      <c r="AL2084" s="21">
        <f t="shared" si="295"/>
        <v>2736.3237020000006</v>
      </c>
      <c r="AM2084" s="12">
        <v>1</v>
      </c>
      <c r="AN2084" s="12">
        <v>1</v>
      </c>
      <c r="AO2084" s="12">
        <v>194.49810810810814</v>
      </c>
      <c r="AP2084" s="12">
        <v>420.10560810810813</v>
      </c>
      <c r="AQ2084" s="22">
        <f t="shared" si="296"/>
        <v>943.06487910810813</v>
      </c>
      <c r="AR2084" s="22">
        <f t="shared" si="297"/>
        <v>1303.2001661081083</v>
      </c>
      <c r="AS2084" s="22">
        <f t="shared" si="298"/>
        <v>2930.8218101081088</v>
      </c>
      <c r="AT2084" s="22">
        <f t="shared" si="299"/>
        <v>1168.6723791081081</v>
      </c>
      <c r="AU2084" s="22">
        <f t="shared" si="300"/>
        <v>1528.8076661081082</v>
      </c>
      <c r="AV2084" s="22">
        <f t="shared" si="301"/>
        <v>3156.4293101081089</v>
      </c>
      <c r="AW2084">
        <v>2023</v>
      </c>
      <c r="AX2084" t="s">
        <v>28</v>
      </c>
      <c r="AY2084" s="12">
        <v>16.8</v>
      </c>
      <c r="AZ2084" t="s">
        <v>309</v>
      </c>
      <c r="BA2084">
        <v>2</v>
      </c>
      <c r="BB2084">
        <v>266</v>
      </c>
      <c r="BC2084">
        <v>0.1</v>
      </c>
      <c r="BD2084">
        <v>2023</v>
      </c>
      <c r="BE2084" t="s">
        <v>428</v>
      </c>
    </row>
    <row r="2085" spans="1:57" x14ac:dyDescent="0.2">
      <c r="A2085">
        <v>116</v>
      </c>
      <c r="B2085">
        <v>2023</v>
      </c>
      <c r="C2085" t="s">
        <v>15</v>
      </c>
      <c r="D2085" t="s">
        <v>304</v>
      </c>
      <c r="E2085" t="s">
        <v>418</v>
      </c>
      <c r="F2085" t="s">
        <v>427</v>
      </c>
      <c r="G2085" t="s">
        <v>60</v>
      </c>
      <c r="H2085" t="s">
        <v>416</v>
      </c>
      <c r="I2085" t="s">
        <v>37</v>
      </c>
      <c r="J2085" t="s">
        <v>416</v>
      </c>
      <c r="L2085" s="12">
        <v>-1.814746</v>
      </c>
      <c r="M2085" s="12">
        <v>-18.678773</v>
      </c>
      <c r="N2085" s="12">
        <v>-68.031178999999995</v>
      </c>
      <c r="O2085" t="s">
        <v>98</v>
      </c>
      <c r="P2085" t="s">
        <v>99</v>
      </c>
      <c r="Q2085" s="12">
        <v>17.7</v>
      </c>
      <c r="R2085" s="12">
        <v>19</v>
      </c>
      <c r="S2085" s="12">
        <v>19</v>
      </c>
      <c r="T2085" s="12">
        <v>43</v>
      </c>
      <c r="U2085" s="12">
        <v>1.777358</v>
      </c>
      <c r="V2085" s="12">
        <v>2.8394240000000002</v>
      </c>
      <c r="W2085" s="12">
        <v>7.4124600000000003</v>
      </c>
      <c r="X2085" t="s">
        <v>120</v>
      </c>
      <c r="Y2085" t="s">
        <v>121</v>
      </c>
      <c r="Z2085" s="12">
        <v>885</v>
      </c>
      <c r="AA2085" s="12">
        <v>420</v>
      </c>
      <c r="AB2085" s="12">
        <v>394</v>
      </c>
      <c r="AC2085" s="12">
        <v>115</v>
      </c>
      <c r="AD2085" s="12">
        <v>6.3414989999999998</v>
      </c>
      <c r="AE2085" s="12">
        <v>222.77045699999999</v>
      </c>
      <c r="AF2085" s="12">
        <v>789.67108299999995</v>
      </c>
      <c r="AG2085" s="52">
        <v>1</v>
      </c>
      <c r="AH2085" s="52"/>
      <c r="AI2085" s="52"/>
      <c r="AJ2085" s="21">
        <f t="shared" si="293"/>
        <v>718.35168499999997</v>
      </c>
      <c r="AK2085" s="21">
        <f t="shared" si="294"/>
        <v>1060.4318499999999</v>
      </c>
      <c r="AL2085" s="21">
        <f t="shared" si="295"/>
        <v>2610.311882</v>
      </c>
      <c r="AM2085" s="12">
        <v>1</v>
      </c>
      <c r="AN2085" s="12">
        <v>1</v>
      </c>
      <c r="AO2085" s="12">
        <v>194.49810810810814</v>
      </c>
      <c r="AP2085" s="12">
        <v>420.10560810810813</v>
      </c>
      <c r="AQ2085" s="22">
        <f t="shared" si="296"/>
        <v>912.84979310810809</v>
      </c>
      <c r="AR2085" s="22">
        <f t="shared" si="297"/>
        <v>1254.9299581081082</v>
      </c>
      <c r="AS2085" s="22">
        <f t="shared" si="298"/>
        <v>2804.8099901081082</v>
      </c>
      <c r="AT2085" s="22">
        <f t="shared" si="299"/>
        <v>1138.4572931081082</v>
      </c>
      <c r="AU2085" s="22">
        <f t="shared" si="300"/>
        <v>1480.537458108108</v>
      </c>
      <c r="AV2085" s="22">
        <f t="shared" si="301"/>
        <v>3030.4174901081083</v>
      </c>
      <c r="AW2085">
        <v>2030</v>
      </c>
      <c r="AX2085" t="s">
        <v>28</v>
      </c>
      <c r="AY2085" s="12">
        <v>16.8</v>
      </c>
      <c r="AZ2085" t="s">
        <v>309</v>
      </c>
      <c r="BA2085">
        <v>2</v>
      </c>
      <c r="BB2085">
        <v>266</v>
      </c>
      <c r="BC2085">
        <v>0.1</v>
      </c>
      <c r="BD2085">
        <v>2023</v>
      </c>
      <c r="BE2085" t="s">
        <v>428</v>
      </c>
    </row>
    <row r="2086" spans="1:57" x14ac:dyDescent="0.2">
      <c r="A2086">
        <v>116</v>
      </c>
      <c r="B2086">
        <v>2023</v>
      </c>
      <c r="C2086" t="s">
        <v>15</v>
      </c>
      <c r="D2086" t="s">
        <v>304</v>
      </c>
      <c r="E2086" t="s">
        <v>418</v>
      </c>
      <c r="F2086" t="s">
        <v>427</v>
      </c>
      <c r="G2086" t="s">
        <v>60</v>
      </c>
      <c r="H2086" t="s">
        <v>416</v>
      </c>
      <c r="I2086" t="s">
        <v>37</v>
      </c>
      <c r="J2086" t="s">
        <v>416</v>
      </c>
      <c r="L2086" s="12">
        <v>-1.814746</v>
      </c>
      <c r="M2086" s="12">
        <v>-18.678773</v>
      </c>
      <c r="N2086" s="12">
        <v>-68.031178999999995</v>
      </c>
      <c r="O2086" t="s">
        <v>98</v>
      </c>
      <c r="P2086" t="s">
        <v>99</v>
      </c>
      <c r="Q2086" s="12">
        <v>17.7</v>
      </c>
      <c r="R2086" s="12">
        <v>19</v>
      </c>
      <c r="S2086" s="12">
        <v>19</v>
      </c>
      <c r="T2086" s="12">
        <v>43</v>
      </c>
      <c r="U2086" s="12">
        <v>1.777358</v>
      </c>
      <c r="V2086" s="12">
        <v>2.8394240000000002</v>
      </c>
      <c r="W2086" s="12">
        <v>7.4124600000000003</v>
      </c>
      <c r="X2086" t="s">
        <v>120</v>
      </c>
      <c r="Y2086" t="s">
        <v>121</v>
      </c>
      <c r="Z2086" s="12">
        <v>885</v>
      </c>
      <c r="AA2086" s="12">
        <v>420</v>
      </c>
      <c r="AB2086" s="12">
        <v>394</v>
      </c>
      <c r="AC2086" s="12">
        <v>115</v>
      </c>
      <c r="AD2086" s="12">
        <v>6.3414989999999998</v>
      </c>
      <c r="AE2086" s="12">
        <v>222.77045699999999</v>
      </c>
      <c r="AF2086" s="12">
        <v>789.67108299999995</v>
      </c>
      <c r="AG2086" s="52">
        <v>1</v>
      </c>
      <c r="AH2086" s="52"/>
      <c r="AI2086" s="52"/>
      <c r="AJ2086" s="21">
        <f t="shared" si="293"/>
        <v>718.35168499999997</v>
      </c>
      <c r="AK2086" s="21">
        <f t="shared" si="294"/>
        <v>1060.4318499999999</v>
      </c>
      <c r="AL2086" s="21">
        <f t="shared" si="295"/>
        <v>2610.311882</v>
      </c>
      <c r="AM2086" s="12">
        <v>1</v>
      </c>
      <c r="AN2086" s="12">
        <v>1</v>
      </c>
      <c r="AO2086" s="12">
        <v>194.49810810810814</v>
      </c>
      <c r="AP2086" s="12">
        <v>420.10560810810813</v>
      </c>
      <c r="AQ2086" s="22">
        <f t="shared" si="296"/>
        <v>912.84979310810809</v>
      </c>
      <c r="AR2086" s="22">
        <f t="shared" si="297"/>
        <v>1254.9299581081082</v>
      </c>
      <c r="AS2086" s="22">
        <f t="shared" si="298"/>
        <v>2804.8099901081082</v>
      </c>
      <c r="AT2086" s="22">
        <f t="shared" si="299"/>
        <v>1138.4572931081082</v>
      </c>
      <c r="AU2086" s="22">
        <f t="shared" si="300"/>
        <v>1480.537458108108</v>
      </c>
      <c r="AV2086" s="22">
        <f t="shared" si="301"/>
        <v>3030.4174901081083</v>
      </c>
      <c r="AW2086">
        <v>2035</v>
      </c>
      <c r="AX2086" t="s">
        <v>28</v>
      </c>
      <c r="AY2086" s="12">
        <v>16.8</v>
      </c>
      <c r="AZ2086" t="s">
        <v>309</v>
      </c>
      <c r="BA2086">
        <v>2</v>
      </c>
      <c r="BB2086">
        <v>266</v>
      </c>
      <c r="BC2086">
        <v>0.1</v>
      </c>
      <c r="BD2086">
        <v>2023</v>
      </c>
      <c r="BE2086" t="s">
        <v>428</v>
      </c>
    </row>
    <row r="2087" spans="1:57" x14ac:dyDescent="0.2">
      <c r="A2087">
        <v>116</v>
      </c>
      <c r="B2087">
        <v>2023</v>
      </c>
      <c r="C2087" t="s">
        <v>15</v>
      </c>
      <c r="D2087" t="s">
        <v>304</v>
      </c>
      <c r="E2087" t="s">
        <v>418</v>
      </c>
      <c r="F2087" t="s">
        <v>427</v>
      </c>
      <c r="G2087" t="s">
        <v>60</v>
      </c>
      <c r="H2087" t="s">
        <v>416</v>
      </c>
      <c r="I2087" t="s">
        <v>37</v>
      </c>
      <c r="J2087" t="s">
        <v>416</v>
      </c>
      <c r="L2087" s="12">
        <v>-1.814746</v>
      </c>
      <c r="M2087" s="12">
        <v>-18.678773</v>
      </c>
      <c r="N2087" s="12">
        <v>-68.031178999999995</v>
      </c>
      <c r="O2087" t="s">
        <v>98</v>
      </c>
      <c r="P2087" t="s">
        <v>99</v>
      </c>
      <c r="Q2087" s="12">
        <v>17.7</v>
      </c>
      <c r="R2087" s="12">
        <v>19</v>
      </c>
      <c r="S2087" s="12">
        <v>19</v>
      </c>
      <c r="T2087" s="12">
        <v>43</v>
      </c>
      <c r="U2087" s="12">
        <v>1.777358</v>
      </c>
      <c r="V2087" s="12">
        <v>2.8394240000000002</v>
      </c>
      <c r="W2087" s="12">
        <v>7.4124600000000003</v>
      </c>
      <c r="X2087" t="s">
        <v>120</v>
      </c>
      <c r="Y2087" t="s">
        <v>121</v>
      </c>
      <c r="Z2087" s="12">
        <v>885</v>
      </c>
      <c r="AA2087" s="12">
        <v>420</v>
      </c>
      <c r="AB2087" s="12">
        <v>394</v>
      </c>
      <c r="AC2087" s="12">
        <v>115</v>
      </c>
      <c r="AD2087" s="12">
        <v>6.3414989999999998</v>
      </c>
      <c r="AE2087" s="12">
        <v>222.77045699999999</v>
      </c>
      <c r="AF2087" s="12">
        <v>789.67108299999995</v>
      </c>
      <c r="AG2087" s="52">
        <v>1</v>
      </c>
      <c r="AH2087" s="52"/>
      <c r="AI2087" s="52"/>
      <c r="AJ2087" s="21">
        <f t="shared" si="293"/>
        <v>718.35168499999997</v>
      </c>
      <c r="AK2087" s="21">
        <f t="shared" si="294"/>
        <v>1060.4318499999999</v>
      </c>
      <c r="AL2087" s="21">
        <f t="shared" si="295"/>
        <v>2610.311882</v>
      </c>
      <c r="AM2087" s="12">
        <v>1</v>
      </c>
      <c r="AN2087" s="12">
        <v>1</v>
      </c>
      <c r="AO2087" s="12">
        <v>194.49810810810814</v>
      </c>
      <c r="AP2087" s="12">
        <v>420.10560810810813</v>
      </c>
      <c r="AQ2087" s="22">
        <f t="shared" si="296"/>
        <v>912.84979310810809</v>
      </c>
      <c r="AR2087" s="22">
        <f t="shared" si="297"/>
        <v>1254.9299581081082</v>
      </c>
      <c r="AS2087" s="22">
        <f t="shared" si="298"/>
        <v>2804.8099901081082</v>
      </c>
      <c r="AT2087" s="22">
        <f t="shared" si="299"/>
        <v>1138.4572931081082</v>
      </c>
      <c r="AU2087" s="22">
        <f t="shared" si="300"/>
        <v>1480.537458108108</v>
      </c>
      <c r="AV2087" s="22">
        <f t="shared" si="301"/>
        <v>3030.4174901081083</v>
      </c>
      <c r="AW2087">
        <v>2040</v>
      </c>
      <c r="AX2087" t="s">
        <v>28</v>
      </c>
      <c r="AY2087" s="12">
        <v>16.8</v>
      </c>
      <c r="AZ2087" t="s">
        <v>309</v>
      </c>
      <c r="BA2087">
        <v>2</v>
      </c>
      <c r="BB2087">
        <v>266</v>
      </c>
      <c r="BC2087">
        <v>0.1</v>
      </c>
      <c r="BD2087">
        <v>2023</v>
      </c>
      <c r="BE2087" t="s">
        <v>428</v>
      </c>
    </row>
    <row r="2088" spans="1:57" x14ac:dyDescent="0.2">
      <c r="A2088">
        <v>116</v>
      </c>
      <c r="B2088">
        <v>2023</v>
      </c>
      <c r="C2088" t="s">
        <v>15</v>
      </c>
      <c r="D2088" t="s">
        <v>304</v>
      </c>
      <c r="E2088" t="s">
        <v>418</v>
      </c>
      <c r="F2088" t="s">
        <v>427</v>
      </c>
      <c r="G2088" t="s">
        <v>60</v>
      </c>
      <c r="H2088" t="s">
        <v>416</v>
      </c>
      <c r="I2088" t="s">
        <v>37</v>
      </c>
      <c r="J2088" t="s">
        <v>416</v>
      </c>
      <c r="L2088" s="12">
        <v>-1.814746</v>
      </c>
      <c r="M2088" s="12">
        <v>-18.678773</v>
      </c>
      <c r="N2088" s="12">
        <v>-68.031178999999995</v>
      </c>
      <c r="O2088" t="s">
        <v>98</v>
      </c>
      <c r="P2088" t="s">
        <v>99</v>
      </c>
      <c r="Q2088" s="12">
        <v>17.7</v>
      </c>
      <c r="R2088" s="12">
        <v>19</v>
      </c>
      <c r="S2088" s="12">
        <v>19</v>
      </c>
      <c r="T2088" s="12">
        <v>43</v>
      </c>
      <c r="U2088" s="12">
        <v>1.777358</v>
      </c>
      <c r="V2088" s="12">
        <v>2.8394240000000002</v>
      </c>
      <c r="W2088" s="12">
        <v>7.4124600000000003</v>
      </c>
      <c r="X2088" t="s">
        <v>120</v>
      </c>
      <c r="Y2088" t="s">
        <v>121</v>
      </c>
      <c r="Z2088" s="12">
        <v>885</v>
      </c>
      <c r="AA2088" s="12">
        <v>420</v>
      </c>
      <c r="AB2088" s="12">
        <v>394</v>
      </c>
      <c r="AC2088" s="12">
        <v>115</v>
      </c>
      <c r="AD2088" s="12">
        <v>6.3414989999999998</v>
      </c>
      <c r="AE2088" s="12">
        <v>222.77045699999999</v>
      </c>
      <c r="AF2088" s="12">
        <v>789.67108299999995</v>
      </c>
      <c r="AG2088" s="52">
        <v>1</v>
      </c>
      <c r="AH2088" s="52"/>
      <c r="AI2088" s="52"/>
      <c r="AJ2088" s="21">
        <f t="shared" si="293"/>
        <v>718.35168499999997</v>
      </c>
      <c r="AK2088" s="21">
        <f t="shared" si="294"/>
        <v>1060.4318499999999</v>
      </c>
      <c r="AL2088" s="21">
        <f t="shared" si="295"/>
        <v>2610.311882</v>
      </c>
      <c r="AM2088" s="12">
        <v>1</v>
      </c>
      <c r="AN2088" s="12">
        <v>1</v>
      </c>
      <c r="AO2088" s="12">
        <v>194.49810810810814</v>
      </c>
      <c r="AP2088" s="12">
        <v>420.10560810810813</v>
      </c>
      <c r="AQ2088" s="22">
        <f t="shared" si="296"/>
        <v>912.84979310810809</v>
      </c>
      <c r="AR2088" s="22">
        <f t="shared" si="297"/>
        <v>1254.9299581081082</v>
      </c>
      <c r="AS2088" s="22">
        <f t="shared" si="298"/>
        <v>2804.8099901081082</v>
      </c>
      <c r="AT2088" s="22">
        <f t="shared" si="299"/>
        <v>1138.4572931081082</v>
      </c>
      <c r="AU2088" s="22">
        <f t="shared" si="300"/>
        <v>1480.537458108108</v>
      </c>
      <c r="AV2088" s="22">
        <f t="shared" si="301"/>
        <v>3030.4174901081083</v>
      </c>
      <c r="AW2088">
        <v>2045</v>
      </c>
      <c r="AX2088" t="s">
        <v>28</v>
      </c>
      <c r="AY2088" s="12">
        <v>16.8</v>
      </c>
      <c r="AZ2088" t="s">
        <v>309</v>
      </c>
      <c r="BA2088">
        <v>2</v>
      </c>
      <c r="BB2088">
        <v>266</v>
      </c>
      <c r="BC2088">
        <v>0.1</v>
      </c>
      <c r="BD2088">
        <v>2023</v>
      </c>
      <c r="BE2088" t="s">
        <v>428</v>
      </c>
    </row>
    <row r="2089" spans="1:57" x14ac:dyDescent="0.2">
      <c r="A2089">
        <v>116</v>
      </c>
      <c r="B2089">
        <v>2023</v>
      </c>
      <c r="C2089" t="s">
        <v>15</v>
      </c>
      <c r="D2089" t="s">
        <v>304</v>
      </c>
      <c r="E2089" t="s">
        <v>418</v>
      </c>
      <c r="F2089" t="s">
        <v>427</v>
      </c>
      <c r="G2089" t="s">
        <v>60</v>
      </c>
      <c r="H2089" t="s">
        <v>416</v>
      </c>
      <c r="I2089" t="s">
        <v>37</v>
      </c>
      <c r="J2089" t="s">
        <v>416</v>
      </c>
      <c r="L2089" s="12">
        <v>-1.814746</v>
      </c>
      <c r="M2089" s="12">
        <v>-18.678773</v>
      </c>
      <c r="N2089" s="12">
        <v>-68.031178999999995</v>
      </c>
      <c r="O2089" t="s">
        <v>98</v>
      </c>
      <c r="P2089" t="s">
        <v>99</v>
      </c>
      <c r="Q2089" s="12">
        <v>17.7</v>
      </c>
      <c r="R2089" s="12">
        <v>19</v>
      </c>
      <c r="S2089" s="12">
        <v>19</v>
      </c>
      <c r="T2089" s="12">
        <v>43</v>
      </c>
      <c r="U2089" s="12">
        <v>1.777358</v>
      </c>
      <c r="V2089" s="12">
        <v>2.8394240000000002</v>
      </c>
      <c r="W2089" s="12">
        <v>7.4124600000000003</v>
      </c>
      <c r="X2089" t="s">
        <v>120</v>
      </c>
      <c r="Y2089" t="s">
        <v>121</v>
      </c>
      <c r="Z2089" s="12">
        <v>885</v>
      </c>
      <c r="AA2089" s="12">
        <v>420</v>
      </c>
      <c r="AB2089" s="12">
        <v>394</v>
      </c>
      <c r="AC2089" s="12">
        <v>115</v>
      </c>
      <c r="AD2089" s="12">
        <v>6.3414989999999998</v>
      </c>
      <c r="AE2089" s="12">
        <v>222.77045699999999</v>
      </c>
      <c r="AF2089" s="12">
        <v>789.67108299999995</v>
      </c>
      <c r="AG2089" s="52">
        <v>1</v>
      </c>
      <c r="AH2089" s="52"/>
      <c r="AI2089" s="52"/>
      <c r="AJ2089" s="21">
        <f t="shared" si="293"/>
        <v>718.35168499999997</v>
      </c>
      <c r="AK2089" s="21">
        <f t="shared" si="294"/>
        <v>1060.4318499999999</v>
      </c>
      <c r="AL2089" s="21">
        <f t="shared" si="295"/>
        <v>2610.311882</v>
      </c>
      <c r="AM2089" s="12">
        <v>1</v>
      </c>
      <c r="AN2089" s="12">
        <v>1</v>
      </c>
      <c r="AO2089" s="12">
        <v>194.49810810810814</v>
      </c>
      <c r="AP2089" s="12">
        <v>420.10560810810813</v>
      </c>
      <c r="AQ2089" s="22">
        <f t="shared" si="296"/>
        <v>912.84979310810809</v>
      </c>
      <c r="AR2089" s="22">
        <f t="shared" si="297"/>
        <v>1254.9299581081082</v>
      </c>
      <c r="AS2089" s="22">
        <f t="shared" si="298"/>
        <v>2804.8099901081082</v>
      </c>
      <c r="AT2089" s="22">
        <f t="shared" si="299"/>
        <v>1138.4572931081082</v>
      </c>
      <c r="AU2089" s="22">
        <f t="shared" si="300"/>
        <v>1480.537458108108</v>
      </c>
      <c r="AV2089" s="22">
        <f t="shared" si="301"/>
        <v>3030.4174901081083</v>
      </c>
      <c r="AW2089">
        <v>2050</v>
      </c>
      <c r="AX2089" t="s">
        <v>28</v>
      </c>
      <c r="AY2089" s="12">
        <v>16.8</v>
      </c>
      <c r="AZ2089" t="s">
        <v>309</v>
      </c>
      <c r="BA2089">
        <v>2</v>
      </c>
      <c r="BB2089">
        <v>266</v>
      </c>
      <c r="BC2089">
        <v>0.1</v>
      </c>
      <c r="BD2089">
        <v>2023</v>
      </c>
      <c r="BE2089" t="s">
        <v>428</v>
      </c>
    </row>
    <row r="2090" spans="1:57" x14ac:dyDescent="0.2">
      <c r="A2090">
        <v>117</v>
      </c>
      <c r="B2090">
        <v>2023</v>
      </c>
      <c r="C2090" t="s">
        <v>15</v>
      </c>
      <c r="D2090" t="s">
        <v>304</v>
      </c>
      <c r="E2090" t="s">
        <v>418</v>
      </c>
      <c r="F2090" t="s">
        <v>430</v>
      </c>
      <c r="G2090" t="s">
        <v>32</v>
      </c>
      <c r="H2090" t="s">
        <v>431</v>
      </c>
      <c r="I2090" t="s">
        <v>37</v>
      </c>
      <c r="J2090" t="s">
        <v>424</v>
      </c>
      <c r="K2090" t="s">
        <v>429</v>
      </c>
      <c r="L2090" s="12">
        <v>-39.377891200000001</v>
      </c>
      <c r="M2090" s="12">
        <v>-49.222363999999999</v>
      </c>
      <c r="N2090" s="12">
        <v>-59.066836799999997</v>
      </c>
      <c r="O2090" t="s">
        <v>98</v>
      </c>
      <c r="P2090" t="s">
        <v>99</v>
      </c>
      <c r="Q2090" s="12">
        <v>3</v>
      </c>
      <c r="R2090" s="12">
        <v>25</v>
      </c>
      <c r="S2090" s="12">
        <v>25</v>
      </c>
      <c r="T2090" s="12">
        <v>25</v>
      </c>
      <c r="U2090" s="12">
        <v>3.2488943999999997</v>
      </c>
      <c r="V2090" s="12">
        <v>4.0611179999999996</v>
      </c>
      <c r="W2090" s="12">
        <v>4.8733415999999989</v>
      </c>
      <c r="X2090" t="s">
        <v>120</v>
      </c>
      <c r="Y2090" t="s">
        <v>121</v>
      </c>
      <c r="Z2090" s="12">
        <v>885</v>
      </c>
      <c r="AA2090" s="12">
        <v>693</v>
      </c>
      <c r="AB2090" s="12">
        <v>610</v>
      </c>
      <c r="AC2090" s="12">
        <v>440</v>
      </c>
      <c r="AD2090" s="12">
        <v>245.45311280000001</v>
      </c>
      <c r="AE2090" s="12">
        <v>306.81639100000001</v>
      </c>
      <c r="AF2090" s="12">
        <v>368.17966919999998</v>
      </c>
      <c r="AG2090" s="52">
        <v>1</v>
      </c>
      <c r="AH2090" s="52"/>
      <c r="AI2090" s="52"/>
      <c r="AJ2090" s="21">
        <f t="shared" si="293"/>
        <v>1512.4896519999998</v>
      </c>
      <c r="AK2090" s="21">
        <f t="shared" si="294"/>
        <v>1890.612065</v>
      </c>
      <c r="AL2090" s="21">
        <f t="shared" si="295"/>
        <v>2268.7344779999994</v>
      </c>
      <c r="AM2090" s="12">
        <v>1</v>
      </c>
      <c r="AN2090" s="12">
        <v>1</v>
      </c>
      <c r="AO2090" s="12">
        <v>194.49810810810814</v>
      </c>
      <c r="AP2090" s="12">
        <v>420.10560810810813</v>
      </c>
      <c r="AQ2090" s="22">
        <f t="shared" si="296"/>
        <v>1706.987760108108</v>
      </c>
      <c r="AR2090" s="22">
        <f t="shared" si="297"/>
        <v>2085.110173108108</v>
      </c>
      <c r="AS2090" s="22">
        <f t="shared" si="298"/>
        <v>2463.2325861081076</v>
      </c>
      <c r="AT2090" s="22">
        <f t="shared" si="299"/>
        <v>1932.5952601081078</v>
      </c>
      <c r="AU2090" s="22">
        <f t="shared" si="300"/>
        <v>2310.7176731081081</v>
      </c>
      <c r="AV2090" s="22">
        <f t="shared" si="301"/>
        <v>2688.8400861081077</v>
      </c>
      <c r="AW2090">
        <v>2023</v>
      </c>
      <c r="AX2090" t="s">
        <v>24</v>
      </c>
      <c r="AY2090" s="12">
        <v>15</v>
      </c>
      <c r="AZ2090" t="s">
        <v>309</v>
      </c>
      <c r="BA2090">
        <v>2</v>
      </c>
      <c r="BB2090">
        <v>98</v>
      </c>
      <c r="BC2090">
        <v>0.05</v>
      </c>
      <c r="BD2090">
        <v>2023</v>
      </c>
      <c r="BE2090" t="s">
        <v>432</v>
      </c>
    </row>
    <row r="2091" spans="1:57" x14ac:dyDescent="0.2">
      <c r="A2091">
        <v>117</v>
      </c>
      <c r="B2091">
        <v>2023</v>
      </c>
      <c r="C2091" t="s">
        <v>15</v>
      </c>
      <c r="D2091" t="s">
        <v>304</v>
      </c>
      <c r="E2091" t="s">
        <v>418</v>
      </c>
      <c r="F2091" t="s">
        <v>430</v>
      </c>
      <c r="G2091" t="s">
        <v>32</v>
      </c>
      <c r="H2091" t="s">
        <v>431</v>
      </c>
      <c r="I2091" t="s">
        <v>37</v>
      </c>
      <c r="J2091" t="s">
        <v>424</v>
      </c>
      <c r="K2091" t="s">
        <v>429</v>
      </c>
      <c r="L2091" s="12">
        <v>-39.377891200000001</v>
      </c>
      <c r="M2091" s="12">
        <v>-49.222363999999999</v>
      </c>
      <c r="N2091" s="12">
        <v>-59.066836799999997</v>
      </c>
      <c r="O2091" t="s">
        <v>98</v>
      </c>
      <c r="P2091" t="s">
        <v>99</v>
      </c>
      <c r="Q2091" s="12">
        <v>3</v>
      </c>
      <c r="R2091" s="12">
        <v>25</v>
      </c>
      <c r="S2091" s="12">
        <v>25</v>
      </c>
      <c r="T2091" s="12">
        <v>25</v>
      </c>
      <c r="U2091" s="12">
        <v>3.2488943999999997</v>
      </c>
      <c r="V2091" s="12">
        <v>4.0611179999999996</v>
      </c>
      <c r="W2091" s="12">
        <v>4.8733415999999989</v>
      </c>
      <c r="X2091" t="s">
        <v>120</v>
      </c>
      <c r="Y2091" t="s">
        <v>121</v>
      </c>
      <c r="Z2091" s="12">
        <v>885</v>
      </c>
      <c r="AA2091" s="12">
        <v>693</v>
      </c>
      <c r="AB2091" s="12">
        <v>610</v>
      </c>
      <c r="AC2091" s="12">
        <v>440</v>
      </c>
      <c r="AD2091" s="12">
        <v>245.45311280000001</v>
      </c>
      <c r="AE2091" s="12">
        <v>306.81639100000001</v>
      </c>
      <c r="AF2091" s="12">
        <v>368.17966919999998</v>
      </c>
      <c r="AG2091" s="52">
        <v>1</v>
      </c>
      <c r="AH2091" s="52"/>
      <c r="AI2091" s="52"/>
      <c r="AJ2091" s="21">
        <f t="shared" si="293"/>
        <v>1512.4896519999998</v>
      </c>
      <c r="AK2091" s="21">
        <f t="shared" si="294"/>
        <v>1890.612065</v>
      </c>
      <c r="AL2091" s="21">
        <f t="shared" si="295"/>
        <v>2268.7344779999994</v>
      </c>
      <c r="AM2091" s="12">
        <v>1</v>
      </c>
      <c r="AN2091" s="12">
        <v>1</v>
      </c>
      <c r="AO2091" s="12">
        <v>194.49810810810814</v>
      </c>
      <c r="AP2091" s="12">
        <v>420.10560810810813</v>
      </c>
      <c r="AQ2091" s="22">
        <f t="shared" si="296"/>
        <v>1706.987760108108</v>
      </c>
      <c r="AR2091" s="22">
        <f t="shared" si="297"/>
        <v>2085.110173108108</v>
      </c>
      <c r="AS2091" s="22">
        <f t="shared" si="298"/>
        <v>2463.2325861081076</v>
      </c>
      <c r="AT2091" s="22">
        <f t="shared" si="299"/>
        <v>1932.5952601081078</v>
      </c>
      <c r="AU2091" s="22">
        <f t="shared" si="300"/>
        <v>2310.7176731081081</v>
      </c>
      <c r="AV2091" s="22">
        <f t="shared" si="301"/>
        <v>2688.8400861081077</v>
      </c>
      <c r="AW2091">
        <v>2030</v>
      </c>
      <c r="AX2091" t="s">
        <v>24</v>
      </c>
      <c r="AY2091" s="12">
        <v>15</v>
      </c>
      <c r="AZ2091" t="s">
        <v>309</v>
      </c>
      <c r="BA2091">
        <v>2</v>
      </c>
      <c r="BB2091">
        <v>98</v>
      </c>
      <c r="BC2091">
        <v>0.05</v>
      </c>
      <c r="BD2091">
        <v>2023</v>
      </c>
      <c r="BE2091" t="s">
        <v>432</v>
      </c>
    </row>
    <row r="2092" spans="1:57" x14ac:dyDescent="0.2">
      <c r="A2092">
        <v>117</v>
      </c>
      <c r="B2092">
        <v>2023</v>
      </c>
      <c r="C2092" t="s">
        <v>15</v>
      </c>
      <c r="D2092" t="s">
        <v>304</v>
      </c>
      <c r="E2092" t="s">
        <v>418</v>
      </c>
      <c r="F2092" t="s">
        <v>430</v>
      </c>
      <c r="G2092" t="s">
        <v>32</v>
      </c>
      <c r="H2092" t="s">
        <v>431</v>
      </c>
      <c r="I2092" t="s">
        <v>37</v>
      </c>
      <c r="J2092" t="s">
        <v>424</v>
      </c>
      <c r="K2092" t="s">
        <v>429</v>
      </c>
      <c r="L2092" s="12">
        <v>-39.377891200000001</v>
      </c>
      <c r="M2092" s="12">
        <v>-49.222363999999999</v>
      </c>
      <c r="N2092" s="12">
        <v>-59.066836799999997</v>
      </c>
      <c r="O2092" t="s">
        <v>98</v>
      </c>
      <c r="P2092" t="s">
        <v>99</v>
      </c>
      <c r="Q2092" s="12">
        <v>3</v>
      </c>
      <c r="R2092" s="12">
        <v>25</v>
      </c>
      <c r="S2092" s="12">
        <v>25</v>
      </c>
      <c r="T2092" s="12">
        <v>25</v>
      </c>
      <c r="U2092" s="12">
        <v>3.2488943999999997</v>
      </c>
      <c r="V2092" s="12">
        <v>4.0611179999999996</v>
      </c>
      <c r="W2092" s="12">
        <v>4.8733415999999989</v>
      </c>
      <c r="X2092" t="s">
        <v>120</v>
      </c>
      <c r="Y2092" t="s">
        <v>121</v>
      </c>
      <c r="Z2092" s="12">
        <v>885</v>
      </c>
      <c r="AA2092" s="12">
        <v>693</v>
      </c>
      <c r="AB2092" s="12">
        <v>610</v>
      </c>
      <c r="AC2092" s="12">
        <v>440</v>
      </c>
      <c r="AD2092" s="12">
        <v>245.45311280000001</v>
      </c>
      <c r="AE2092" s="12">
        <v>306.81639100000001</v>
      </c>
      <c r="AF2092" s="12">
        <v>368.17966919999998</v>
      </c>
      <c r="AG2092" s="52">
        <v>1</v>
      </c>
      <c r="AH2092" s="52"/>
      <c r="AI2092" s="52"/>
      <c r="AJ2092" s="21">
        <f t="shared" si="293"/>
        <v>1512.4896519999998</v>
      </c>
      <c r="AK2092" s="21">
        <f t="shared" si="294"/>
        <v>1890.612065</v>
      </c>
      <c r="AL2092" s="21">
        <f t="shared" si="295"/>
        <v>2268.7344779999994</v>
      </c>
      <c r="AM2092" s="12">
        <v>1</v>
      </c>
      <c r="AN2092" s="12">
        <v>1</v>
      </c>
      <c r="AO2092" s="12">
        <v>194.49810810810814</v>
      </c>
      <c r="AP2092" s="12">
        <v>420.10560810810813</v>
      </c>
      <c r="AQ2092" s="22">
        <f t="shared" si="296"/>
        <v>1706.987760108108</v>
      </c>
      <c r="AR2092" s="22">
        <f t="shared" si="297"/>
        <v>2085.110173108108</v>
      </c>
      <c r="AS2092" s="22">
        <f t="shared" si="298"/>
        <v>2463.2325861081076</v>
      </c>
      <c r="AT2092" s="22">
        <f t="shared" si="299"/>
        <v>1932.5952601081078</v>
      </c>
      <c r="AU2092" s="22">
        <f t="shared" si="300"/>
        <v>2310.7176731081081</v>
      </c>
      <c r="AV2092" s="22">
        <f t="shared" si="301"/>
        <v>2688.8400861081077</v>
      </c>
      <c r="AW2092">
        <v>2035</v>
      </c>
      <c r="AX2092" t="s">
        <v>24</v>
      </c>
      <c r="AY2092" s="12">
        <v>15</v>
      </c>
      <c r="AZ2092" t="s">
        <v>309</v>
      </c>
      <c r="BA2092">
        <v>2</v>
      </c>
      <c r="BB2092">
        <v>98</v>
      </c>
      <c r="BC2092">
        <v>0.05</v>
      </c>
      <c r="BD2092">
        <v>2023</v>
      </c>
      <c r="BE2092" t="s">
        <v>432</v>
      </c>
    </row>
    <row r="2093" spans="1:57" x14ac:dyDescent="0.2">
      <c r="A2093">
        <v>117</v>
      </c>
      <c r="B2093">
        <v>2023</v>
      </c>
      <c r="C2093" t="s">
        <v>15</v>
      </c>
      <c r="D2093" t="s">
        <v>304</v>
      </c>
      <c r="E2093" t="s">
        <v>418</v>
      </c>
      <c r="F2093" t="s">
        <v>430</v>
      </c>
      <c r="G2093" t="s">
        <v>32</v>
      </c>
      <c r="H2093" t="s">
        <v>431</v>
      </c>
      <c r="I2093" t="s">
        <v>37</v>
      </c>
      <c r="J2093" t="s">
        <v>424</v>
      </c>
      <c r="K2093" t="s">
        <v>429</v>
      </c>
      <c r="L2093" s="12">
        <v>-39.377891200000001</v>
      </c>
      <c r="M2093" s="12">
        <v>-49.222363999999999</v>
      </c>
      <c r="N2093" s="12">
        <v>-59.066836799999997</v>
      </c>
      <c r="O2093" t="s">
        <v>98</v>
      </c>
      <c r="P2093" t="s">
        <v>99</v>
      </c>
      <c r="Q2093" s="12">
        <v>3</v>
      </c>
      <c r="R2093" s="12">
        <v>25</v>
      </c>
      <c r="S2093" s="12">
        <v>25</v>
      </c>
      <c r="T2093" s="12">
        <v>25</v>
      </c>
      <c r="U2093" s="12">
        <v>3.2488943999999997</v>
      </c>
      <c r="V2093" s="12">
        <v>4.0611179999999996</v>
      </c>
      <c r="W2093" s="12">
        <v>4.8733415999999989</v>
      </c>
      <c r="X2093" t="s">
        <v>120</v>
      </c>
      <c r="Y2093" t="s">
        <v>121</v>
      </c>
      <c r="Z2093" s="12">
        <v>885</v>
      </c>
      <c r="AA2093" s="12">
        <v>693</v>
      </c>
      <c r="AB2093" s="12">
        <v>610</v>
      </c>
      <c r="AC2093" s="12">
        <v>440</v>
      </c>
      <c r="AD2093" s="12">
        <v>245.45311280000001</v>
      </c>
      <c r="AE2093" s="12">
        <v>306.81639100000001</v>
      </c>
      <c r="AF2093" s="12">
        <v>368.17966919999998</v>
      </c>
      <c r="AG2093" s="52">
        <v>1</v>
      </c>
      <c r="AH2093" s="52"/>
      <c r="AI2093" s="52"/>
      <c r="AJ2093" s="21">
        <f t="shared" si="293"/>
        <v>1512.4896519999998</v>
      </c>
      <c r="AK2093" s="21">
        <f t="shared" si="294"/>
        <v>1890.612065</v>
      </c>
      <c r="AL2093" s="21">
        <f t="shared" si="295"/>
        <v>2268.7344779999994</v>
      </c>
      <c r="AM2093" s="12">
        <v>1</v>
      </c>
      <c r="AN2093" s="12">
        <v>1</v>
      </c>
      <c r="AO2093" s="12">
        <v>194.49810810810814</v>
      </c>
      <c r="AP2093" s="12">
        <v>420.10560810810813</v>
      </c>
      <c r="AQ2093" s="22">
        <f t="shared" si="296"/>
        <v>1706.987760108108</v>
      </c>
      <c r="AR2093" s="22">
        <f t="shared" si="297"/>
        <v>2085.110173108108</v>
      </c>
      <c r="AS2093" s="22">
        <f t="shared" si="298"/>
        <v>2463.2325861081076</v>
      </c>
      <c r="AT2093" s="22">
        <f t="shared" si="299"/>
        <v>1932.5952601081078</v>
      </c>
      <c r="AU2093" s="22">
        <f t="shared" si="300"/>
        <v>2310.7176731081081</v>
      </c>
      <c r="AV2093" s="22">
        <f t="shared" si="301"/>
        <v>2688.8400861081077</v>
      </c>
      <c r="AW2093">
        <v>2040</v>
      </c>
      <c r="AX2093" t="s">
        <v>24</v>
      </c>
      <c r="AY2093" s="12">
        <v>15</v>
      </c>
      <c r="AZ2093" t="s">
        <v>309</v>
      </c>
      <c r="BA2093">
        <v>2</v>
      </c>
      <c r="BB2093">
        <v>98</v>
      </c>
      <c r="BC2093">
        <v>0.05</v>
      </c>
      <c r="BD2093">
        <v>2023</v>
      </c>
      <c r="BE2093" t="s">
        <v>432</v>
      </c>
    </row>
    <row r="2094" spans="1:57" x14ac:dyDescent="0.2">
      <c r="A2094">
        <v>117</v>
      </c>
      <c r="B2094">
        <v>2023</v>
      </c>
      <c r="C2094" t="s">
        <v>15</v>
      </c>
      <c r="D2094" t="s">
        <v>304</v>
      </c>
      <c r="E2094" t="s">
        <v>418</v>
      </c>
      <c r="F2094" t="s">
        <v>430</v>
      </c>
      <c r="G2094" t="s">
        <v>32</v>
      </c>
      <c r="H2094" t="s">
        <v>431</v>
      </c>
      <c r="I2094" t="s">
        <v>37</v>
      </c>
      <c r="J2094" t="s">
        <v>424</v>
      </c>
      <c r="K2094" t="s">
        <v>429</v>
      </c>
      <c r="L2094" s="12">
        <v>-39.377891200000001</v>
      </c>
      <c r="M2094" s="12">
        <v>-49.222363999999999</v>
      </c>
      <c r="N2094" s="12">
        <v>-59.066836799999997</v>
      </c>
      <c r="O2094" t="s">
        <v>98</v>
      </c>
      <c r="P2094" t="s">
        <v>99</v>
      </c>
      <c r="Q2094" s="12">
        <v>3</v>
      </c>
      <c r="R2094" s="12">
        <v>25</v>
      </c>
      <c r="S2094" s="12">
        <v>25</v>
      </c>
      <c r="T2094" s="12">
        <v>25</v>
      </c>
      <c r="U2094" s="12">
        <v>3.2488943999999997</v>
      </c>
      <c r="V2094" s="12">
        <v>4.0611179999999996</v>
      </c>
      <c r="W2094" s="12">
        <v>4.8733415999999989</v>
      </c>
      <c r="X2094" t="s">
        <v>120</v>
      </c>
      <c r="Y2094" t="s">
        <v>121</v>
      </c>
      <c r="Z2094" s="12">
        <v>885</v>
      </c>
      <c r="AA2094" s="12">
        <v>693</v>
      </c>
      <c r="AB2094" s="12">
        <v>610</v>
      </c>
      <c r="AC2094" s="12">
        <v>440</v>
      </c>
      <c r="AD2094" s="12">
        <v>245.45311280000001</v>
      </c>
      <c r="AE2094" s="12">
        <v>306.81639100000001</v>
      </c>
      <c r="AF2094" s="12">
        <v>368.17966919999998</v>
      </c>
      <c r="AG2094" s="52">
        <v>1</v>
      </c>
      <c r="AH2094" s="52"/>
      <c r="AI2094" s="52"/>
      <c r="AJ2094" s="21">
        <f t="shared" si="293"/>
        <v>1512.4896519999998</v>
      </c>
      <c r="AK2094" s="21">
        <f t="shared" si="294"/>
        <v>1890.612065</v>
      </c>
      <c r="AL2094" s="21">
        <f t="shared" si="295"/>
        <v>2268.7344779999994</v>
      </c>
      <c r="AM2094" s="12">
        <v>1</v>
      </c>
      <c r="AN2094" s="12">
        <v>1</v>
      </c>
      <c r="AO2094" s="12">
        <v>194.49810810810814</v>
      </c>
      <c r="AP2094" s="12">
        <v>420.10560810810813</v>
      </c>
      <c r="AQ2094" s="22">
        <f t="shared" si="296"/>
        <v>1706.987760108108</v>
      </c>
      <c r="AR2094" s="22">
        <f t="shared" si="297"/>
        <v>2085.110173108108</v>
      </c>
      <c r="AS2094" s="22">
        <f t="shared" si="298"/>
        <v>2463.2325861081076</v>
      </c>
      <c r="AT2094" s="22">
        <f t="shared" si="299"/>
        <v>1932.5952601081078</v>
      </c>
      <c r="AU2094" s="22">
        <f t="shared" si="300"/>
        <v>2310.7176731081081</v>
      </c>
      <c r="AV2094" s="22">
        <f t="shared" si="301"/>
        <v>2688.8400861081077</v>
      </c>
      <c r="AW2094">
        <v>2045</v>
      </c>
      <c r="AX2094" t="s">
        <v>24</v>
      </c>
      <c r="AY2094" s="12">
        <v>15</v>
      </c>
      <c r="AZ2094" t="s">
        <v>309</v>
      </c>
      <c r="BA2094">
        <v>2</v>
      </c>
      <c r="BB2094">
        <v>98</v>
      </c>
      <c r="BC2094">
        <v>0.05</v>
      </c>
      <c r="BD2094">
        <v>2023</v>
      </c>
      <c r="BE2094" t="s">
        <v>432</v>
      </c>
    </row>
    <row r="2095" spans="1:57" x14ac:dyDescent="0.2">
      <c r="A2095">
        <v>117</v>
      </c>
      <c r="B2095">
        <v>2023</v>
      </c>
      <c r="C2095" t="s">
        <v>15</v>
      </c>
      <c r="D2095" t="s">
        <v>304</v>
      </c>
      <c r="E2095" t="s">
        <v>418</v>
      </c>
      <c r="F2095" t="s">
        <v>430</v>
      </c>
      <c r="G2095" t="s">
        <v>32</v>
      </c>
      <c r="H2095" t="s">
        <v>431</v>
      </c>
      <c r="I2095" t="s">
        <v>37</v>
      </c>
      <c r="J2095" t="s">
        <v>424</v>
      </c>
      <c r="K2095" t="s">
        <v>429</v>
      </c>
      <c r="L2095" s="12">
        <v>-39.377891200000001</v>
      </c>
      <c r="M2095" s="12">
        <v>-49.222363999999999</v>
      </c>
      <c r="N2095" s="12">
        <v>-59.066836799999997</v>
      </c>
      <c r="O2095" t="s">
        <v>98</v>
      </c>
      <c r="P2095" t="s">
        <v>99</v>
      </c>
      <c r="Q2095" s="12">
        <v>3</v>
      </c>
      <c r="R2095" s="12">
        <v>25</v>
      </c>
      <c r="S2095" s="12">
        <v>25</v>
      </c>
      <c r="T2095" s="12">
        <v>25</v>
      </c>
      <c r="U2095" s="12">
        <v>3.2488943999999997</v>
      </c>
      <c r="V2095" s="12">
        <v>4.0611179999999996</v>
      </c>
      <c r="W2095" s="12">
        <v>4.8733415999999989</v>
      </c>
      <c r="X2095" t="s">
        <v>120</v>
      </c>
      <c r="Y2095" t="s">
        <v>121</v>
      </c>
      <c r="Z2095" s="12">
        <v>885</v>
      </c>
      <c r="AA2095" s="12">
        <v>693</v>
      </c>
      <c r="AB2095" s="12">
        <v>610</v>
      </c>
      <c r="AC2095" s="12">
        <v>440</v>
      </c>
      <c r="AD2095" s="12">
        <v>245.45311280000001</v>
      </c>
      <c r="AE2095" s="12">
        <v>306.81639100000001</v>
      </c>
      <c r="AF2095" s="12">
        <v>368.17966919999998</v>
      </c>
      <c r="AG2095" s="52">
        <v>1</v>
      </c>
      <c r="AH2095" s="52"/>
      <c r="AI2095" s="52"/>
      <c r="AJ2095" s="21">
        <f t="shared" si="293"/>
        <v>1512.4896519999998</v>
      </c>
      <c r="AK2095" s="21">
        <f t="shared" si="294"/>
        <v>1890.612065</v>
      </c>
      <c r="AL2095" s="21">
        <f t="shared" si="295"/>
        <v>2268.7344779999994</v>
      </c>
      <c r="AM2095" s="12">
        <v>1</v>
      </c>
      <c r="AN2095" s="12">
        <v>1</v>
      </c>
      <c r="AO2095" s="12">
        <v>194.49810810810814</v>
      </c>
      <c r="AP2095" s="12">
        <v>420.10560810810813</v>
      </c>
      <c r="AQ2095" s="22">
        <f t="shared" si="296"/>
        <v>1706.987760108108</v>
      </c>
      <c r="AR2095" s="22">
        <f t="shared" si="297"/>
        <v>2085.110173108108</v>
      </c>
      <c r="AS2095" s="22">
        <f t="shared" si="298"/>
        <v>2463.2325861081076</v>
      </c>
      <c r="AT2095" s="22">
        <f t="shared" si="299"/>
        <v>1932.5952601081078</v>
      </c>
      <c r="AU2095" s="22">
        <f t="shared" si="300"/>
        <v>2310.7176731081081</v>
      </c>
      <c r="AV2095" s="22">
        <f t="shared" si="301"/>
        <v>2688.8400861081077</v>
      </c>
      <c r="AW2095">
        <v>2050</v>
      </c>
      <c r="AX2095" t="s">
        <v>24</v>
      </c>
      <c r="AY2095" s="12">
        <v>15</v>
      </c>
      <c r="AZ2095" t="s">
        <v>309</v>
      </c>
      <c r="BA2095">
        <v>2</v>
      </c>
      <c r="BB2095">
        <v>98</v>
      </c>
      <c r="BC2095">
        <v>0.05</v>
      </c>
      <c r="BD2095">
        <v>2023</v>
      </c>
      <c r="BE2095" t="s">
        <v>432</v>
      </c>
    </row>
    <row r="2096" spans="1:57" x14ac:dyDescent="0.2">
      <c r="A2096">
        <v>117</v>
      </c>
      <c r="B2096">
        <v>2023</v>
      </c>
      <c r="C2096" t="s">
        <v>15</v>
      </c>
      <c r="D2096" t="s">
        <v>304</v>
      </c>
      <c r="E2096" t="s">
        <v>418</v>
      </c>
      <c r="F2096" t="s">
        <v>430</v>
      </c>
      <c r="G2096" t="s">
        <v>32</v>
      </c>
      <c r="H2096" t="s">
        <v>431</v>
      </c>
      <c r="I2096" t="s">
        <v>37</v>
      </c>
      <c r="J2096" t="s">
        <v>424</v>
      </c>
      <c r="K2096" t="s">
        <v>429</v>
      </c>
      <c r="L2096" s="12">
        <v>-39.377891200000001</v>
      </c>
      <c r="M2096" s="12">
        <v>-49.222363999999999</v>
      </c>
      <c r="N2096" s="12">
        <v>-59.066836799999997</v>
      </c>
      <c r="O2096" t="s">
        <v>98</v>
      </c>
      <c r="P2096" t="s">
        <v>99</v>
      </c>
      <c r="Q2096" s="12">
        <v>3</v>
      </c>
      <c r="R2096" s="12">
        <v>25</v>
      </c>
      <c r="S2096" s="12">
        <v>25</v>
      </c>
      <c r="T2096" s="12">
        <v>25</v>
      </c>
      <c r="U2096" s="12">
        <v>3.2488943999999997</v>
      </c>
      <c r="V2096" s="12">
        <v>4.0611179999999996</v>
      </c>
      <c r="W2096" s="12">
        <v>4.8733415999999989</v>
      </c>
      <c r="X2096" t="s">
        <v>120</v>
      </c>
      <c r="Y2096" t="s">
        <v>121</v>
      </c>
      <c r="Z2096" s="12">
        <v>885</v>
      </c>
      <c r="AA2096" s="12">
        <v>693</v>
      </c>
      <c r="AB2096" s="12">
        <v>610</v>
      </c>
      <c r="AC2096" s="12">
        <v>440</v>
      </c>
      <c r="AD2096" s="12">
        <v>245.45311280000001</v>
      </c>
      <c r="AE2096" s="12">
        <v>306.81639100000001</v>
      </c>
      <c r="AF2096" s="12">
        <v>368.17966919999998</v>
      </c>
      <c r="AG2096" s="52">
        <v>1</v>
      </c>
      <c r="AH2096" s="52"/>
      <c r="AI2096" s="52"/>
      <c r="AJ2096" s="21">
        <f t="shared" si="293"/>
        <v>1512.4896519999998</v>
      </c>
      <c r="AK2096" s="21">
        <f t="shared" si="294"/>
        <v>1890.612065</v>
      </c>
      <c r="AL2096" s="21">
        <f t="shared" si="295"/>
        <v>2268.7344779999994</v>
      </c>
      <c r="AM2096" s="12">
        <v>1</v>
      </c>
      <c r="AN2096" s="12">
        <v>1</v>
      </c>
      <c r="AO2096" s="12">
        <v>194.49810810810814</v>
      </c>
      <c r="AP2096" s="12">
        <v>420.10560810810813</v>
      </c>
      <c r="AQ2096" s="22">
        <f t="shared" si="296"/>
        <v>1706.987760108108</v>
      </c>
      <c r="AR2096" s="22">
        <f t="shared" si="297"/>
        <v>2085.110173108108</v>
      </c>
      <c r="AS2096" s="22">
        <f t="shared" si="298"/>
        <v>2463.2325861081076</v>
      </c>
      <c r="AT2096" s="22">
        <f t="shared" si="299"/>
        <v>1932.5952601081078</v>
      </c>
      <c r="AU2096" s="22">
        <f t="shared" si="300"/>
        <v>2310.7176731081081</v>
      </c>
      <c r="AV2096" s="22">
        <f t="shared" si="301"/>
        <v>2688.8400861081077</v>
      </c>
      <c r="AW2096">
        <v>2023</v>
      </c>
      <c r="AX2096" t="s">
        <v>27</v>
      </c>
      <c r="AY2096" s="12">
        <v>15</v>
      </c>
      <c r="AZ2096" t="s">
        <v>309</v>
      </c>
      <c r="BA2096">
        <v>2</v>
      </c>
      <c r="BB2096">
        <v>98</v>
      </c>
      <c r="BC2096">
        <v>0.05</v>
      </c>
      <c r="BD2096">
        <v>2023</v>
      </c>
      <c r="BE2096" t="s">
        <v>432</v>
      </c>
    </row>
    <row r="2097" spans="1:57" x14ac:dyDescent="0.2">
      <c r="A2097">
        <v>117</v>
      </c>
      <c r="B2097">
        <v>2023</v>
      </c>
      <c r="C2097" t="s">
        <v>15</v>
      </c>
      <c r="D2097" t="s">
        <v>304</v>
      </c>
      <c r="E2097" t="s">
        <v>418</v>
      </c>
      <c r="F2097" t="s">
        <v>430</v>
      </c>
      <c r="G2097" t="s">
        <v>32</v>
      </c>
      <c r="H2097" t="s">
        <v>431</v>
      </c>
      <c r="I2097" t="s">
        <v>37</v>
      </c>
      <c r="J2097" t="s">
        <v>424</v>
      </c>
      <c r="K2097" t="s">
        <v>429</v>
      </c>
      <c r="L2097" s="12">
        <v>-39.377891200000001</v>
      </c>
      <c r="M2097" s="12">
        <v>-49.222363999999999</v>
      </c>
      <c r="N2097" s="12">
        <v>-59.066836799999997</v>
      </c>
      <c r="O2097" t="s">
        <v>98</v>
      </c>
      <c r="P2097" t="s">
        <v>99</v>
      </c>
      <c r="Q2097" s="12">
        <v>3</v>
      </c>
      <c r="R2097" s="12">
        <v>25</v>
      </c>
      <c r="S2097" s="12">
        <v>25</v>
      </c>
      <c r="T2097" s="12">
        <v>25</v>
      </c>
      <c r="U2097" s="12">
        <v>3.2488943999999997</v>
      </c>
      <c r="V2097" s="12">
        <v>4.0611179999999996</v>
      </c>
      <c r="W2097" s="12">
        <v>4.8733415999999989</v>
      </c>
      <c r="X2097" t="s">
        <v>120</v>
      </c>
      <c r="Y2097" t="s">
        <v>121</v>
      </c>
      <c r="Z2097" s="12">
        <v>885</v>
      </c>
      <c r="AA2097" s="12">
        <v>664</v>
      </c>
      <c r="AB2097" s="12">
        <v>610</v>
      </c>
      <c r="AC2097" s="12">
        <v>440</v>
      </c>
      <c r="AD2097" s="12">
        <v>245.45311280000001</v>
      </c>
      <c r="AE2097" s="12">
        <v>306.81639100000001</v>
      </c>
      <c r="AF2097" s="12">
        <v>368.17966919999998</v>
      </c>
      <c r="AG2097" s="52">
        <v>1</v>
      </c>
      <c r="AH2097" s="52"/>
      <c r="AI2097" s="52"/>
      <c r="AJ2097" s="21">
        <f t="shared" si="293"/>
        <v>1418.2717143999998</v>
      </c>
      <c r="AK2097" s="21">
        <f t="shared" si="294"/>
        <v>1772.839643</v>
      </c>
      <c r="AL2097" s="21">
        <f t="shared" si="295"/>
        <v>2127.4075715999998</v>
      </c>
      <c r="AM2097" s="12">
        <v>1</v>
      </c>
      <c r="AN2097" s="12">
        <v>1</v>
      </c>
      <c r="AO2097" s="12">
        <v>194.49810810810814</v>
      </c>
      <c r="AP2097" s="12">
        <v>420.10560810810813</v>
      </c>
      <c r="AQ2097" s="22">
        <f t="shared" si="296"/>
        <v>1612.7698225081081</v>
      </c>
      <c r="AR2097" s="22">
        <f t="shared" si="297"/>
        <v>1967.3377511081083</v>
      </c>
      <c r="AS2097" s="22">
        <f t="shared" si="298"/>
        <v>2321.905679708108</v>
      </c>
      <c r="AT2097" s="22">
        <f t="shared" si="299"/>
        <v>1838.3773225081079</v>
      </c>
      <c r="AU2097" s="22">
        <f t="shared" si="300"/>
        <v>2192.9452511081081</v>
      </c>
      <c r="AV2097" s="22">
        <f t="shared" si="301"/>
        <v>2547.5131797081081</v>
      </c>
      <c r="AW2097">
        <v>2030</v>
      </c>
      <c r="AX2097" t="s">
        <v>27</v>
      </c>
      <c r="AY2097" s="12">
        <v>15</v>
      </c>
      <c r="AZ2097" t="s">
        <v>309</v>
      </c>
      <c r="BA2097">
        <v>2</v>
      </c>
      <c r="BB2097">
        <v>98</v>
      </c>
      <c r="BC2097">
        <v>0.05</v>
      </c>
      <c r="BD2097">
        <v>2023</v>
      </c>
      <c r="BE2097" t="s">
        <v>432</v>
      </c>
    </row>
    <row r="2098" spans="1:57" x14ac:dyDescent="0.2">
      <c r="A2098">
        <v>117</v>
      </c>
      <c r="B2098">
        <v>2023</v>
      </c>
      <c r="C2098" t="s">
        <v>15</v>
      </c>
      <c r="D2098" t="s">
        <v>304</v>
      </c>
      <c r="E2098" t="s">
        <v>418</v>
      </c>
      <c r="F2098" t="s">
        <v>430</v>
      </c>
      <c r="G2098" t="s">
        <v>32</v>
      </c>
      <c r="H2098" t="s">
        <v>431</v>
      </c>
      <c r="I2098" t="s">
        <v>37</v>
      </c>
      <c r="J2098" t="s">
        <v>424</v>
      </c>
      <c r="K2098" t="s">
        <v>429</v>
      </c>
      <c r="L2098" s="12">
        <v>-39.377891200000001</v>
      </c>
      <c r="M2098" s="12">
        <v>-49.222363999999999</v>
      </c>
      <c r="N2098" s="12">
        <v>-59.066836799999997</v>
      </c>
      <c r="O2098" t="s">
        <v>98</v>
      </c>
      <c r="P2098" t="s">
        <v>99</v>
      </c>
      <c r="Q2098" s="12">
        <v>3</v>
      </c>
      <c r="R2098" s="12">
        <v>25</v>
      </c>
      <c r="S2098" s="12">
        <v>25</v>
      </c>
      <c r="T2098" s="12">
        <v>25</v>
      </c>
      <c r="U2098" s="12">
        <v>3.2488943999999997</v>
      </c>
      <c r="V2098" s="12">
        <v>4.0611179999999996</v>
      </c>
      <c r="W2098" s="12">
        <v>4.8733415999999989</v>
      </c>
      <c r="X2098" t="s">
        <v>120</v>
      </c>
      <c r="Y2098" t="s">
        <v>121</v>
      </c>
      <c r="Z2098" s="12">
        <v>885</v>
      </c>
      <c r="AA2098" s="12">
        <v>664</v>
      </c>
      <c r="AB2098" s="12">
        <v>610</v>
      </c>
      <c r="AC2098" s="12">
        <v>440</v>
      </c>
      <c r="AD2098" s="12">
        <v>245.45311280000001</v>
      </c>
      <c r="AE2098" s="12">
        <v>306.81639100000001</v>
      </c>
      <c r="AF2098" s="12">
        <v>368.17966919999998</v>
      </c>
      <c r="AG2098" s="52">
        <v>1</v>
      </c>
      <c r="AH2098" s="52"/>
      <c r="AI2098" s="52"/>
      <c r="AJ2098" s="21">
        <f t="shared" si="293"/>
        <v>1418.2717143999998</v>
      </c>
      <c r="AK2098" s="21">
        <f t="shared" si="294"/>
        <v>1772.839643</v>
      </c>
      <c r="AL2098" s="21">
        <f t="shared" si="295"/>
        <v>2127.4075715999998</v>
      </c>
      <c r="AM2098" s="12">
        <v>1</v>
      </c>
      <c r="AN2098" s="12">
        <v>1</v>
      </c>
      <c r="AO2098" s="12">
        <v>194.49810810810814</v>
      </c>
      <c r="AP2098" s="12">
        <v>420.10560810810813</v>
      </c>
      <c r="AQ2098" s="22">
        <f t="shared" si="296"/>
        <v>1612.7698225081081</v>
      </c>
      <c r="AR2098" s="22">
        <f t="shared" si="297"/>
        <v>1967.3377511081083</v>
      </c>
      <c r="AS2098" s="22">
        <f t="shared" si="298"/>
        <v>2321.905679708108</v>
      </c>
      <c r="AT2098" s="22">
        <f t="shared" si="299"/>
        <v>1838.3773225081079</v>
      </c>
      <c r="AU2098" s="22">
        <f t="shared" si="300"/>
        <v>2192.9452511081081</v>
      </c>
      <c r="AV2098" s="22">
        <f t="shared" si="301"/>
        <v>2547.5131797081081</v>
      </c>
      <c r="AW2098">
        <v>2035</v>
      </c>
      <c r="AX2098" t="s">
        <v>27</v>
      </c>
      <c r="AY2098" s="12">
        <v>15</v>
      </c>
      <c r="AZ2098" t="s">
        <v>309</v>
      </c>
      <c r="BA2098">
        <v>2</v>
      </c>
      <c r="BB2098">
        <v>98</v>
      </c>
      <c r="BC2098">
        <v>0.05</v>
      </c>
      <c r="BD2098">
        <v>2023</v>
      </c>
      <c r="BE2098" t="s">
        <v>432</v>
      </c>
    </row>
    <row r="2099" spans="1:57" x14ac:dyDescent="0.2">
      <c r="A2099">
        <v>117</v>
      </c>
      <c r="B2099">
        <v>2023</v>
      </c>
      <c r="C2099" t="s">
        <v>15</v>
      </c>
      <c r="D2099" t="s">
        <v>304</v>
      </c>
      <c r="E2099" t="s">
        <v>418</v>
      </c>
      <c r="F2099" t="s">
        <v>430</v>
      </c>
      <c r="G2099" t="s">
        <v>32</v>
      </c>
      <c r="H2099" t="s">
        <v>431</v>
      </c>
      <c r="I2099" t="s">
        <v>37</v>
      </c>
      <c r="J2099" t="s">
        <v>424</v>
      </c>
      <c r="K2099" t="s">
        <v>429</v>
      </c>
      <c r="L2099" s="12">
        <v>-39.377891200000001</v>
      </c>
      <c r="M2099" s="12">
        <v>-49.222363999999999</v>
      </c>
      <c r="N2099" s="12">
        <v>-59.066836799999997</v>
      </c>
      <c r="O2099" t="s">
        <v>98</v>
      </c>
      <c r="P2099" t="s">
        <v>99</v>
      </c>
      <c r="Q2099" s="12">
        <v>3</v>
      </c>
      <c r="R2099" s="12">
        <v>25</v>
      </c>
      <c r="S2099" s="12">
        <v>25</v>
      </c>
      <c r="T2099" s="12">
        <v>25</v>
      </c>
      <c r="U2099" s="12">
        <v>3.2488943999999997</v>
      </c>
      <c r="V2099" s="12">
        <v>4.0611179999999996</v>
      </c>
      <c r="W2099" s="12">
        <v>4.8733415999999989</v>
      </c>
      <c r="X2099" t="s">
        <v>120</v>
      </c>
      <c r="Y2099" t="s">
        <v>121</v>
      </c>
      <c r="Z2099" s="12">
        <v>885</v>
      </c>
      <c r="AA2099" s="12">
        <v>664</v>
      </c>
      <c r="AB2099" s="12">
        <v>610</v>
      </c>
      <c r="AC2099" s="12">
        <v>440</v>
      </c>
      <c r="AD2099" s="12">
        <v>245.45311280000001</v>
      </c>
      <c r="AE2099" s="12">
        <v>306.81639100000001</v>
      </c>
      <c r="AF2099" s="12">
        <v>368.17966919999998</v>
      </c>
      <c r="AG2099" s="52">
        <v>1</v>
      </c>
      <c r="AH2099" s="52"/>
      <c r="AI2099" s="52"/>
      <c r="AJ2099" s="21">
        <f t="shared" si="293"/>
        <v>1418.2717143999998</v>
      </c>
      <c r="AK2099" s="21">
        <f t="shared" si="294"/>
        <v>1772.839643</v>
      </c>
      <c r="AL2099" s="21">
        <f t="shared" si="295"/>
        <v>2127.4075715999998</v>
      </c>
      <c r="AM2099" s="12">
        <v>1</v>
      </c>
      <c r="AN2099" s="12">
        <v>1</v>
      </c>
      <c r="AO2099" s="12">
        <v>194.49810810810814</v>
      </c>
      <c r="AP2099" s="12">
        <v>420.10560810810813</v>
      </c>
      <c r="AQ2099" s="22">
        <f t="shared" si="296"/>
        <v>1612.7698225081081</v>
      </c>
      <c r="AR2099" s="22">
        <f t="shared" si="297"/>
        <v>1967.3377511081083</v>
      </c>
      <c r="AS2099" s="22">
        <f t="shared" si="298"/>
        <v>2321.905679708108</v>
      </c>
      <c r="AT2099" s="22">
        <f t="shared" si="299"/>
        <v>1838.3773225081079</v>
      </c>
      <c r="AU2099" s="22">
        <f t="shared" si="300"/>
        <v>2192.9452511081081</v>
      </c>
      <c r="AV2099" s="22">
        <f t="shared" si="301"/>
        <v>2547.5131797081081</v>
      </c>
      <c r="AW2099">
        <v>2040</v>
      </c>
      <c r="AX2099" t="s">
        <v>27</v>
      </c>
      <c r="AY2099" s="12">
        <v>15</v>
      </c>
      <c r="AZ2099" t="s">
        <v>309</v>
      </c>
      <c r="BA2099">
        <v>2</v>
      </c>
      <c r="BB2099">
        <v>98</v>
      </c>
      <c r="BC2099">
        <v>0.05</v>
      </c>
      <c r="BD2099">
        <v>2023</v>
      </c>
      <c r="BE2099" t="s">
        <v>432</v>
      </c>
    </row>
    <row r="2100" spans="1:57" x14ac:dyDescent="0.2">
      <c r="A2100">
        <v>117</v>
      </c>
      <c r="B2100">
        <v>2023</v>
      </c>
      <c r="C2100" t="s">
        <v>15</v>
      </c>
      <c r="D2100" t="s">
        <v>304</v>
      </c>
      <c r="E2100" t="s">
        <v>418</v>
      </c>
      <c r="F2100" t="s">
        <v>430</v>
      </c>
      <c r="G2100" t="s">
        <v>32</v>
      </c>
      <c r="H2100" t="s">
        <v>431</v>
      </c>
      <c r="I2100" t="s">
        <v>37</v>
      </c>
      <c r="J2100" t="s">
        <v>424</v>
      </c>
      <c r="K2100" t="s">
        <v>429</v>
      </c>
      <c r="L2100" s="12">
        <v>-39.377891200000001</v>
      </c>
      <c r="M2100" s="12">
        <v>-49.222363999999999</v>
      </c>
      <c r="N2100" s="12">
        <v>-59.066836799999997</v>
      </c>
      <c r="O2100" t="s">
        <v>98</v>
      </c>
      <c r="P2100" t="s">
        <v>99</v>
      </c>
      <c r="Q2100" s="12">
        <v>3</v>
      </c>
      <c r="R2100" s="12">
        <v>25</v>
      </c>
      <c r="S2100" s="12">
        <v>25</v>
      </c>
      <c r="T2100" s="12">
        <v>25</v>
      </c>
      <c r="U2100" s="12">
        <v>3.2488943999999997</v>
      </c>
      <c r="V2100" s="12">
        <v>4.0611179999999996</v>
      </c>
      <c r="W2100" s="12">
        <v>4.8733415999999989</v>
      </c>
      <c r="X2100" t="s">
        <v>120</v>
      </c>
      <c r="Y2100" t="s">
        <v>121</v>
      </c>
      <c r="Z2100" s="12">
        <v>885</v>
      </c>
      <c r="AA2100" s="12">
        <v>664</v>
      </c>
      <c r="AB2100" s="12">
        <v>610</v>
      </c>
      <c r="AC2100" s="12">
        <v>440</v>
      </c>
      <c r="AD2100" s="12">
        <v>245.45311280000001</v>
      </c>
      <c r="AE2100" s="12">
        <v>306.81639100000001</v>
      </c>
      <c r="AF2100" s="12">
        <v>368.17966919999998</v>
      </c>
      <c r="AG2100" s="52">
        <v>1</v>
      </c>
      <c r="AH2100" s="52"/>
      <c r="AI2100" s="52"/>
      <c r="AJ2100" s="21">
        <f t="shared" si="293"/>
        <v>1418.2717143999998</v>
      </c>
      <c r="AK2100" s="21">
        <f t="shared" si="294"/>
        <v>1772.839643</v>
      </c>
      <c r="AL2100" s="21">
        <f t="shared" si="295"/>
        <v>2127.4075715999998</v>
      </c>
      <c r="AM2100" s="12">
        <v>1</v>
      </c>
      <c r="AN2100" s="12">
        <v>1</v>
      </c>
      <c r="AO2100" s="12">
        <v>194.49810810810814</v>
      </c>
      <c r="AP2100" s="12">
        <v>420.10560810810813</v>
      </c>
      <c r="AQ2100" s="22">
        <f t="shared" si="296"/>
        <v>1612.7698225081081</v>
      </c>
      <c r="AR2100" s="22">
        <f t="shared" si="297"/>
        <v>1967.3377511081083</v>
      </c>
      <c r="AS2100" s="22">
        <f t="shared" si="298"/>
        <v>2321.905679708108</v>
      </c>
      <c r="AT2100" s="22">
        <f t="shared" si="299"/>
        <v>1838.3773225081079</v>
      </c>
      <c r="AU2100" s="22">
        <f t="shared" si="300"/>
        <v>2192.9452511081081</v>
      </c>
      <c r="AV2100" s="22">
        <f t="shared" si="301"/>
        <v>2547.5131797081081</v>
      </c>
      <c r="AW2100">
        <v>2045</v>
      </c>
      <c r="AX2100" t="s">
        <v>27</v>
      </c>
      <c r="AY2100" s="12">
        <v>15</v>
      </c>
      <c r="AZ2100" t="s">
        <v>309</v>
      </c>
      <c r="BA2100">
        <v>2</v>
      </c>
      <c r="BB2100">
        <v>98</v>
      </c>
      <c r="BC2100">
        <v>0.05</v>
      </c>
      <c r="BD2100">
        <v>2023</v>
      </c>
      <c r="BE2100" t="s">
        <v>432</v>
      </c>
    </row>
    <row r="2101" spans="1:57" x14ac:dyDescent="0.2">
      <c r="A2101">
        <v>117</v>
      </c>
      <c r="B2101">
        <v>2023</v>
      </c>
      <c r="C2101" t="s">
        <v>15</v>
      </c>
      <c r="D2101" t="s">
        <v>304</v>
      </c>
      <c r="E2101" t="s">
        <v>418</v>
      </c>
      <c r="F2101" t="s">
        <v>430</v>
      </c>
      <c r="G2101" t="s">
        <v>32</v>
      </c>
      <c r="H2101" t="s">
        <v>431</v>
      </c>
      <c r="I2101" t="s">
        <v>37</v>
      </c>
      <c r="J2101" t="s">
        <v>424</v>
      </c>
      <c r="K2101" t="s">
        <v>429</v>
      </c>
      <c r="L2101" s="12">
        <v>-39.377891200000001</v>
      </c>
      <c r="M2101" s="12">
        <v>-49.222363999999999</v>
      </c>
      <c r="N2101" s="12">
        <v>-59.066836799999997</v>
      </c>
      <c r="O2101" t="s">
        <v>98</v>
      </c>
      <c r="P2101" t="s">
        <v>99</v>
      </c>
      <c r="Q2101" s="12">
        <v>3</v>
      </c>
      <c r="R2101" s="12">
        <v>25</v>
      </c>
      <c r="S2101" s="12">
        <v>25</v>
      </c>
      <c r="T2101" s="12">
        <v>25</v>
      </c>
      <c r="U2101" s="12">
        <v>3.2488943999999997</v>
      </c>
      <c r="V2101" s="12">
        <v>4.0611179999999996</v>
      </c>
      <c r="W2101" s="12">
        <v>4.8733415999999989</v>
      </c>
      <c r="X2101" t="s">
        <v>120</v>
      </c>
      <c r="Y2101" t="s">
        <v>121</v>
      </c>
      <c r="Z2101" s="12">
        <v>885</v>
      </c>
      <c r="AA2101" s="12">
        <v>664</v>
      </c>
      <c r="AB2101" s="12">
        <v>610</v>
      </c>
      <c r="AC2101" s="12">
        <v>440</v>
      </c>
      <c r="AD2101" s="12">
        <v>245.45311280000001</v>
      </c>
      <c r="AE2101" s="12">
        <v>306.81639100000001</v>
      </c>
      <c r="AF2101" s="12">
        <v>368.17966919999998</v>
      </c>
      <c r="AG2101" s="52">
        <v>1</v>
      </c>
      <c r="AH2101" s="52"/>
      <c r="AI2101" s="52"/>
      <c r="AJ2101" s="21">
        <f t="shared" si="293"/>
        <v>1418.2717143999998</v>
      </c>
      <c r="AK2101" s="21">
        <f t="shared" si="294"/>
        <v>1772.839643</v>
      </c>
      <c r="AL2101" s="21">
        <f t="shared" si="295"/>
        <v>2127.4075715999998</v>
      </c>
      <c r="AM2101" s="12">
        <v>1</v>
      </c>
      <c r="AN2101" s="12">
        <v>1</v>
      </c>
      <c r="AO2101" s="12">
        <v>194.49810810810814</v>
      </c>
      <c r="AP2101" s="12">
        <v>420.10560810810813</v>
      </c>
      <c r="AQ2101" s="22">
        <f t="shared" si="296"/>
        <v>1612.7698225081081</v>
      </c>
      <c r="AR2101" s="22">
        <f t="shared" si="297"/>
        <v>1967.3377511081083</v>
      </c>
      <c r="AS2101" s="22">
        <f t="shared" si="298"/>
        <v>2321.905679708108</v>
      </c>
      <c r="AT2101" s="22">
        <f t="shared" si="299"/>
        <v>1838.3773225081079</v>
      </c>
      <c r="AU2101" s="22">
        <f t="shared" si="300"/>
        <v>2192.9452511081081</v>
      </c>
      <c r="AV2101" s="22">
        <f t="shared" si="301"/>
        <v>2547.5131797081081</v>
      </c>
      <c r="AW2101">
        <v>2050</v>
      </c>
      <c r="AX2101" t="s">
        <v>27</v>
      </c>
      <c r="AY2101" s="12">
        <v>15</v>
      </c>
      <c r="AZ2101" t="s">
        <v>309</v>
      </c>
      <c r="BA2101">
        <v>2</v>
      </c>
      <c r="BB2101">
        <v>98</v>
      </c>
      <c r="BC2101">
        <v>0.05</v>
      </c>
      <c r="BD2101">
        <v>2023</v>
      </c>
      <c r="BE2101" t="s">
        <v>432</v>
      </c>
    </row>
    <row r="2102" spans="1:57" x14ac:dyDescent="0.2">
      <c r="A2102">
        <v>117</v>
      </c>
      <c r="B2102">
        <v>2023</v>
      </c>
      <c r="C2102" t="s">
        <v>15</v>
      </c>
      <c r="D2102" t="s">
        <v>304</v>
      </c>
      <c r="E2102" t="s">
        <v>418</v>
      </c>
      <c r="F2102" t="s">
        <v>430</v>
      </c>
      <c r="G2102" t="s">
        <v>32</v>
      </c>
      <c r="H2102" t="s">
        <v>431</v>
      </c>
      <c r="I2102" t="s">
        <v>37</v>
      </c>
      <c r="J2102" t="s">
        <v>424</v>
      </c>
      <c r="K2102" t="s">
        <v>429</v>
      </c>
      <c r="L2102" s="12">
        <v>-39.377891200000001</v>
      </c>
      <c r="M2102" s="12">
        <v>-49.222363999999999</v>
      </c>
      <c r="N2102" s="12">
        <v>-59.066836799999997</v>
      </c>
      <c r="O2102" t="s">
        <v>98</v>
      </c>
      <c r="P2102" t="s">
        <v>99</v>
      </c>
      <c r="Q2102" s="12">
        <v>3</v>
      </c>
      <c r="R2102" s="12">
        <v>25</v>
      </c>
      <c r="S2102" s="12">
        <v>25</v>
      </c>
      <c r="T2102" s="12">
        <v>25</v>
      </c>
      <c r="U2102" s="12">
        <v>3.2488943999999997</v>
      </c>
      <c r="V2102" s="12">
        <v>4.0611179999999996</v>
      </c>
      <c r="W2102" s="12">
        <v>4.8733415999999989</v>
      </c>
      <c r="X2102" t="s">
        <v>120</v>
      </c>
      <c r="Y2102" t="s">
        <v>121</v>
      </c>
      <c r="Z2102" s="12">
        <v>885</v>
      </c>
      <c r="AA2102" s="12">
        <v>693</v>
      </c>
      <c r="AB2102" s="12">
        <v>610</v>
      </c>
      <c r="AC2102" s="12">
        <v>440</v>
      </c>
      <c r="AD2102" s="12">
        <v>245.45311280000001</v>
      </c>
      <c r="AE2102" s="12">
        <v>306.81639100000001</v>
      </c>
      <c r="AF2102" s="12">
        <v>368.17966919999998</v>
      </c>
      <c r="AG2102" s="52">
        <v>1</v>
      </c>
      <c r="AH2102" s="52"/>
      <c r="AI2102" s="52"/>
      <c r="AJ2102" s="21">
        <f t="shared" si="293"/>
        <v>1512.4896519999998</v>
      </c>
      <c r="AK2102" s="21">
        <f t="shared" si="294"/>
        <v>1890.612065</v>
      </c>
      <c r="AL2102" s="21">
        <f t="shared" si="295"/>
        <v>2268.7344779999994</v>
      </c>
      <c r="AM2102" s="12">
        <v>1</v>
      </c>
      <c r="AN2102" s="12">
        <v>1</v>
      </c>
      <c r="AO2102" s="12">
        <v>194.49810810810814</v>
      </c>
      <c r="AP2102" s="12">
        <v>420.10560810810813</v>
      </c>
      <c r="AQ2102" s="22">
        <f t="shared" si="296"/>
        <v>1706.987760108108</v>
      </c>
      <c r="AR2102" s="22">
        <f t="shared" si="297"/>
        <v>2085.110173108108</v>
      </c>
      <c r="AS2102" s="22">
        <f t="shared" si="298"/>
        <v>2463.2325861081076</v>
      </c>
      <c r="AT2102" s="22">
        <f t="shared" si="299"/>
        <v>1932.5952601081078</v>
      </c>
      <c r="AU2102" s="22">
        <f t="shared" si="300"/>
        <v>2310.7176731081081</v>
      </c>
      <c r="AV2102" s="22">
        <f t="shared" si="301"/>
        <v>2688.8400861081077</v>
      </c>
      <c r="AW2102">
        <v>2023</v>
      </c>
      <c r="AX2102" t="s">
        <v>28</v>
      </c>
      <c r="AY2102" s="12">
        <v>15</v>
      </c>
      <c r="AZ2102" t="s">
        <v>309</v>
      </c>
      <c r="BA2102">
        <v>2</v>
      </c>
      <c r="BB2102">
        <v>98</v>
      </c>
      <c r="BC2102">
        <v>0.05</v>
      </c>
      <c r="BD2102">
        <v>2023</v>
      </c>
      <c r="BE2102" t="s">
        <v>432</v>
      </c>
    </row>
    <row r="2103" spans="1:57" x14ac:dyDescent="0.2">
      <c r="A2103">
        <v>117</v>
      </c>
      <c r="B2103">
        <v>2023</v>
      </c>
      <c r="C2103" t="s">
        <v>15</v>
      </c>
      <c r="D2103" t="s">
        <v>304</v>
      </c>
      <c r="E2103" t="s">
        <v>418</v>
      </c>
      <c r="F2103" t="s">
        <v>430</v>
      </c>
      <c r="G2103" t="s">
        <v>32</v>
      </c>
      <c r="H2103" t="s">
        <v>431</v>
      </c>
      <c r="I2103" t="s">
        <v>37</v>
      </c>
      <c r="J2103" t="s">
        <v>424</v>
      </c>
      <c r="K2103" t="s">
        <v>429</v>
      </c>
      <c r="L2103" s="12">
        <v>-39.377891200000001</v>
      </c>
      <c r="M2103" s="12">
        <v>-49.222363999999999</v>
      </c>
      <c r="N2103" s="12">
        <v>-59.066836799999997</v>
      </c>
      <c r="O2103" t="s">
        <v>98</v>
      </c>
      <c r="P2103" t="s">
        <v>99</v>
      </c>
      <c r="Q2103" s="12">
        <v>3</v>
      </c>
      <c r="R2103" s="12">
        <v>25</v>
      </c>
      <c r="S2103" s="12">
        <v>25</v>
      </c>
      <c r="T2103" s="12">
        <v>25</v>
      </c>
      <c r="U2103" s="12">
        <v>3.2488943999999997</v>
      </c>
      <c r="V2103" s="12">
        <v>4.0611179999999996</v>
      </c>
      <c r="W2103" s="12">
        <v>4.8733415999999989</v>
      </c>
      <c r="X2103" t="s">
        <v>120</v>
      </c>
      <c r="Y2103" t="s">
        <v>121</v>
      </c>
      <c r="Z2103" s="12">
        <v>885</v>
      </c>
      <c r="AA2103" s="12">
        <v>635</v>
      </c>
      <c r="AB2103" s="12">
        <v>610</v>
      </c>
      <c r="AC2103" s="12">
        <v>440</v>
      </c>
      <c r="AD2103" s="12">
        <v>245.45311280000001</v>
      </c>
      <c r="AE2103" s="12">
        <v>306.81639100000001</v>
      </c>
      <c r="AF2103" s="12">
        <v>368.17966919999998</v>
      </c>
      <c r="AG2103" s="52">
        <v>1</v>
      </c>
      <c r="AH2103" s="52"/>
      <c r="AI2103" s="52"/>
      <c r="AJ2103" s="21">
        <f t="shared" si="293"/>
        <v>1324.0537767999999</v>
      </c>
      <c r="AK2103" s="21">
        <f t="shared" si="294"/>
        <v>1655.067221</v>
      </c>
      <c r="AL2103" s="21">
        <f t="shared" si="295"/>
        <v>1986.0806651999994</v>
      </c>
      <c r="AM2103" s="12">
        <v>1</v>
      </c>
      <c r="AN2103" s="12">
        <v>1</v>
      </c>
      <c r="AO2103" s="12">
        <v>194.49810810810814</v>
      </c>
      <c r="AP2103" s="12">
        <v>420.10560810810813</v>
      </c>
      <c r="AQ2103" s="22">
        <f t="shared" si="296"/>
        <v>1518.5518849081081</v>
      </c>
      <c r="AR2103" s="22">
        <f t="shared" si="297"/>
        <v>1849.5653291081082</v>
      </c>
      <c r="AS2103" s="22">
        <f t="shared" si="298"/>
        <v>2180.5787733081074</v>
      </c>
      <c r="AT2103" s="22">
        <f t="shared" si="299"/>
        <v>1744.159384908108</v>
      </c>
      <c r="AU2103" s="22">
        <f t="shared" si="300"/>
        <v>2075.1728291081081</v>
      </c>
      <c r="AV2103" s="22">
        <f t="shared" si="301"/>
        <v>2406.1862733081075</v>
      </c>
      <c r="AW2103">
        <v>2030</v>
      </c>
      <c r="AX2103" t="s">
        <v>28</v>
      </c>
      <c r="AY2103" s="12">
        <v>15</v>
      </c>
      <c r="AZ2103" t="s">
        <v>309</v>
      </c>
      <c r="BA2103">
        <v>2</v>
      </c>
      <c r="BB2103">
        <v>98</v>
      </c>
      <c r="BC2103">
        <v>0.05</v>
      </c>
      <c r="BD2103">
        <v>2023</v>
      </c>
      <c r="BE2103" t="s">
        <v>432</v>
      </c>
    </row>
    <row r="2104" spans="1:57" x14ac:dyDescent="0.2">
      <c r="A2104">
        <v>117</v>
      </c>
      <c r="B2104">
        <v>2023</v>
      </c>
      <c r="C2104" t="s">
        <v>15</v>
      </c>
      <c r="D2104" t="s">
        <v>304</v>
      </c>
      <c r="E2104" t="s">
        <v>418</v>
      </c>
      <c r="F2104" t="s">
        <v>430</v>
      </c>
      <c r="G2104" t="s">
        <v>32</v>
      </c>
      <c r="H2104" t="s">
        <v>431</v>
      </c>
      <c r="I2104" t="s">
        <v>37</v>
      </c>
      <c r="J2104" t="s">
        <v>424</v>
      </c>
      <c r="K2104" t="s">
        <v>429</v>
      </c>
      <c r="L2104" s="12">
        <v>-39.377891200000001</v>
      </c>
      <c r="M2104" s="12">
        <v>-49.222363999999999</v>
      </c>
      <c r="N2104" s="12">
        <v>-59.066836799999997</v>
      </c>
      <c r="O2104" t="s">
        <v>98</v>
      </c>
      <c r="P2104" t="s">
        <v>99</v>
      </c>
      <c r="Q2104" s="12">
        <v>3</v>
      </c>
      <c r="R2104" s="12">
        <v>25</v>
      </c>
      <c r="S2104" s="12">
        <v>25</v>
      </c>
      <c r="T2104" s="12">
        <v>25</v>
      </c>
      <c r="U2104" s="12">
        <v>3.2488943999999997</v>
      </c>
      <c r="V2104" s="12">
        <v>4.0611179999999996</v>
      </c>
      <c r="W2104" s="12">
        <v>4.8733415999999989</v>
      </c>
      <c r="X2104" t="s">
        <v>120</v>
      </c>
      <c r="Y2104" t="s">
        <v>121</v>
      </c>
      <c r="Z2104" s="12">
        <v>885</v>
      </c>
      <c r="AA2104" s="12">
        <v>635</v>
      </c>
      <c r="AB2104" s="12">
        <v>610</v>
      </c>
      <c r="AC2104" s="12">
        <v>440</v>
      </c>
      <c r="AD2104" s="12">
        <v>245.45311280000001</v>
      </c>
      <c r="AE2104" s="12">
        <v>306.81639100000001</v>
      </c>
      <c r="AF2104" s="12">
        <v>368.17966919999998</v>
      </c>
      <c r="AG2104" s="52">
        <v>1</v>
      </c>
      <c r="AH2104" s="52"/>
      <c r="AI2104" s="52"/>
      <c r="AJ2104" s="21">
        <f t="shared" si="293"/>
        <v>1324.0537767999999</v>
      </c>
      <c r="AK2104" s="21">
        <f t="shared" si="294"/>
        <v>1655.067221</v>
      </c>
      <c r="AL2104" s="21">
        <f t="shared" si="295"/>
        <v>1986.0806651999994</v>
      </c>
      <c r="AM2104" s="12">
        <v>1</v>
      </c>
      <c r="AN2104" s="12">
        <v>1</v>
      </c>
      <c r="AO2104" s="12">
        <v>194.49810810810814</v>
      </c>
      <c r="AP2104" s="12">
        <v>420.10560810810813</v>
      </c>
      <c r="AQ2104" s="22">
        <f t="shared" si="296"/>
        <v>1518.5518849081081</v>
      </c>
      <c r="AR2104" s="22">
        <f t="shared" si="297"/>
        <v>1849.5653291081082</v>
      </c>
      <c r="AS2104" s="22">
        <f t="shared" si="298"/>
        <v>2180.5787733081074</v>
      </c>
      <c r="AT2104" s="22">
        <f t="shared" si="299"/>
        <v>1744.159384908108</v>
      </c>
      <c r="AU2104" s="22">
        <f t="shared" si="300"/>
        <v>2075.1728291081081</v>
      </c>
      <c r="AV2104" s="22">
        <f t="shared" si="301"/>
        <v>2406.1862733081075</v>
      </c>
      <c r="AW2104">
        <v>2035</v>
      </c>
      <c r="AX2104" t="s">
        <v>28</v>
      </c>
      <c r="AY2104" s="12">
        <v>15</v>
      </c>
      <c r="AZ2104" t="s">
        <v>309</v>
      </c>
      <c r="BA2104">
        <v>2</v>
      </c>
      <c r="BB2104">
        <v>98</v>
      </c>
      <c r="BC2104">
        <v>0.05</v>
      </c>
      <c r="BD2104">
        <v>2023</v>
      </c>
      <c r="BE2104" t="s">
        <v>432</v>
      </c>
    </row>
    <row r="2105" spans="1:57" x14ac:dyDescent="0.2">
      <c r="A2105">
        <v>117</v>
      </c>
      <c r="B2105">
        <v>2023</v>
      </c>
      <c r="C2105" t="s">
        <v>15</v>
      </c>
      <c r="D2105" t="s">
        <v>304</v>
      </c>
      <c r="E2105" t="s">
        <v>418</v>
      </c>
      <c r="F2105" t="s">
        <v>430</v>
      </c>
      <c r="G2105" t="s">
        <v>32</v>
      </c>
      <c r="H2105" t="s">
        <v>431</v>
      </c>
      <c r="I2105" t="s">
        <v>37</v>
      </c>
      <c r="J2105" t="s">
        <v>424</v>
      </c>
      <c r="K2105" t="s">
        <v>429</v>
      </c>
      <c r="L2105" s="12">
        <v>-39.377891200000001</v>
      </c>
      <c r="M2105" s="12">
        <v>-49.222363999999999</v>
      </c>
      <c r="N2105" s="12">
        <v>-59.066836799999997</v>
      </c>
      <c r="O2105" t="s">
        <v>98</v>
      </c>
      <c r="P2105" t="s">
        <v>99</v>
      </c>
      <c r="Q2105" s="12">
        <v>3</v>
      </c>
      <c r="R2105" s="12">
        <v>25</v>
      </c>
      <c r="S2105" s="12">
        <v>25</v>
      </c>
      <c r="T2105" s="12">
        <v>25</v>
      </c>
      <c r="U2105" s="12">
        <v>3.2488943999999997</v>
      </c>
      <c r="V2105" s="12">
        <v>4.0611179999999996</v>
      </c>
      <c r="W2105" s="12">
        <v>4.8733415999999989</v>
      </c>
      <c r="X2105" t="s">
        <v>120</v>
      </c>
      <c r="Y2105" t="s">
        <v>121</v>
      </c>
      <c r="Z2105" s="12">
        <v>885</v>
      </c>
      <c r="AA2105" s="12">
        <v>635</v>
      </c>
      <c r="AB2105" s="12">
        <v>610</v>
      </c>
      <c r="AC2105" s="12">
        <v>440</v>
      </c>
      <c r="AD2105" s="12">
        <v>245.45311280000001</v>
      </c>
      <c r="AE2105" s="12">
        <v>306.81639100000001</v>
      </c>
      <c r="AF2105" s="12">
        <v>368.17966919999998</v>
      </c>
      <c r="AG2105" s="52">
        <v>1</v>
      </c>
      <c r="AH2105" s="52"/>
      <c r="AI2105" s="52"/>
      <c r="AJ2105" s="21">
        <f t="shared" si="293"/>
        <v>1324.0537767999999</v>
      </c>
      <c r="AK2105" s="21">
        <f t="shared" si="294"/>
        <v>1655.067221</v>
      </c>
      <c r="AL2105" s="21">
        <f t="shared" si="295"/>
        <v>1986.0806651999994</v>
      </c>
      <c r="AM2105" s="12">
        <v>1</v>
      </c>
      <c r="AN2105" s="12">
        <v>1</v>
      </c>
      <c r="AO2105" s="12">
        <v>194.49810810810814</v>
      </c>
      <c r="AP2105" s="12">
        <v>420.10560810810813</v>
      </c>
      <c r="AQ2105" s="22">
        <f t="shared" si="296"/>
        <v>1518.5518849081081</v>
      </c>
      <c r="AR2105" s="22">
        <f t="shared" si="297"/>
        <v>1849.5653291081082</v>
      </c>
      <c r="AS2105" s="22">
        <f t="shared" si="298"/>
        <v>2180.5787733081074</v>
      </c>
      <c r="AT2105" s="22">
        <f t="shared" si="299"/>
        <v>1744.159384908108</v>
      </c>
      <c r="AU2105" s="22">
        <f t="shared" si="300"/>
        <v>2075.1728291081081</v>
      </c>
      <c r="AV2105" s="22">
        <f t="shared" si="301"/>
        <v>2406.1862733081075</v>
      </c>
      <c r="AW2105">
        <v>2040</v>
      </c>
      <c r="AX2105" t="s">
        <v>28</v>
      </c>
      <c r="AY2105" s="12">
        <v>15</v>
      </c>
      <c r="AZ2105" t="s">
        <v>309</v>
      </c>
      <c r="BA2105">
        <v>2</v>
      </c>
      <c r="BB2105">
        <v>98</v>
      </c>
      <c r="BC2105">
        <v>0.05</v>
      </c>
      <c r="BD2105">
        <v>2023</v>
      </c>
      <c r="BE2105" t="s">
        <v>432</v>
      </c>
    </row>
    <row r="2106" spans="1:57" x14ac:dyDescent="0.2">
      <c r="A2106">
        <v>117</v>
      </c>
      <c r="B2106">
        <v>2023</v>
      </c>
      <c r="C2106" t="s">
        <v>15</v>
      </c>
      <c r="D2106" t="s">
        <v>304</v>
      </c>
      <c r="E2106" t="s">
        <v>418</v>
      </c>
      <c r="F2106" t="s">
        <v>430</v>
      </c>
      <c r="G2106" t="s">
        <v>32</v>
      </c>
      <c r="H2106" t="s">
        <v>431</v>
      </c>
      <c r="I2106" t="s">
        <v>37</v>
      </c>
      <c r="J2106" t="s">
        <v>424</v>
      </c>
      <c r="K2106" t="s">
        <v>429</v>
      </c>
      <c r="L2106" s="12">
        <v>-39.377891200000001</v>
      </c>
      <c r="M2106" s="12">
        <v>-49.222363999999999</v>
      </c>
      <c r="N2106" s="12">
        <v>-59.066836799999997</v>
      </c>
      <c r="O2106" t="s">
        <v>98</v>
      </c>
      <c r="P2106" t="s">
        <v>99</v>
      </c>
      <c r="Q2106" s="12">
        <v>3</v>
      </c>
      <c r="R2106" s="12">
        <v>25</v>
      </c>
      <c r="S2106" s="12">
        <v>25</v>
      </c>
      <c r="T2106" s="12">
        <v>25</v>
      </c>
      <c r="U2106" s="12">
        <v>3.2488943999999997</v>
      </c>
      <c r="V2106" s="12">
        <v>4.0611179999999996</v>
      </c>
      <c r="W2106" s="12">
        <v>4.8733415999999989</v>
      </c>
      <c r="X2106" t="s">
        <v>120</v>
      </c>
      <c r="Y2106" t="s">
        <v>121</v>
      </c>
      <c r="Z2106" s="12">
        <v>885</v>
      </c>
      <c r="AA2106" s="12">
        <v>635</v>
      </c>
      <c r="AB2106" s="12">
        <v>610</v>
      </c>
      <c r="AC2106" s="12">
        <v>440</v>
      </c>
      <c r="AD2106" s="12">
        <v>245.45311280000001</v>
      </c>
      <c r="AE2106" s="12">
        <v>306.81639100000001</v>
      </c>
      <c r="AF2106" s="12">
        <v>368.17966919999998</v>
      </c>
      <c r="AG2106" s="52">
        <v>1</v>
      </c>
      <c r="AH2106" s="52"/>
      <c r="AI2106" s="52"/>
      <c r="AJ2106" s="21">
        <f t="shared" si="293"/>
        <v>1324.0537767999999</v>
      </c>
      <c r="AK2106" s="21">
        <f t="shared" si="294"/>
        <v>1655.067221</v>
      </c>
      <c r="AL2106" s="21">
        <f t="shared" si="295"/>
        <v>1986.0806651999994</v>
      </c>
      <c r="AM2106" s="12">
        <v>1</v>
      </c>
      <c r="AN2106" s="12">
        <v>1</v>
      </c>
      <c r="AO2106" s="12">
        <v>194.49810810810814</v>
      </c>
      <c r="AP2106" s="12">
        <v>420.10560810810813</v>
      </c>
      <c r="AQ2106" s="22">
        <f t="shared" si="296"/>
        <v>1518.5518849081081</v>
      </c>
      <c r="AR2106" s="22">
        <f t="shared" si="297"/>
        <v>1849.5653291081082</v>
      </c>
      <c r="AS2106" s="22">
        <f t="shared" si="298"/>
        <v>2180.5787733081074</v>
      </c>
      <c r="AT2106" s="22">
        <f t="shared" si="299"/>
        <v>1744.159384908108</v>
      </c>
      <c r="AU2106" s="22">
        <f t="shared" si="300"/>
        <v>2075.1728291081081</v>
      </c>
      <c r="AV2106" s="22">
        <f t="shared" si="301"/>
        <v>2406.1862733081075</v>
      </c>
      <c r="AW2106">
        <v>2045</v>
      </c>
      <c r="AX2106" t="s">
        <v>28</v>
      </c>
      <c r="AY2106" s="12">
        <v>15</v>
      </c>
      <c r="AZ2106" t="s">
        <v>309</v>
      </c>
      <c r="BA2106">
        <v>2</v>
      </c>
      <c r="BB2106">
        <v>98</v>
      </c>
      <c r="BC2106">
        <v>0.05</v>
      </c>
      <c r="BD2106">
        <v>2023</v>
      </c>
      <c r="BE2106" t="s">
        <v>432</v>
      </c>
    </row>
    <row r="2107" spans="1:57" x14ac:dyDescent="0.2">
      <c r="A2107">
        <v>117</v>
      </c>
      <c r="B2107">
        <v>2023</v>
      </c>
      <c r="C2107" t="s">
        <v>15</v>
      </c>
      <c r="D2107" t="s">
        <v>304</v>
      </c>
      <c r="E2107" t="s">
        <v>418</v>
      </c>
      <c r="F2107" t="s">
        <v>430</v>
      </c>
      <c r="G2107" t="s">
        <v>32</v>
      </c>
      <c r="H2107" t="s">
        <v>431</v>
      </c>
      <c r="I2107" t="s">
        <v>37</v>
      </c>
      <c r="J2107" t="s">
        <v>424</v>
      </c>
      <c r="K2107" t="s">
        <v>429</v>
      </c>
      <c r="L2107" s="12">
        <v>-39.377891200000001</v>
      </c>
      <c r="M2107" s="12">
        <v>-49.222363999999999</v>
      </c>
      <c r="N2107" s="12">
        <v>-59.066836799999997</v>
      </c>
      <c r="O2107" t="s">
        <v>98</v>
      </c>
      <c r="P2107" t="s">
        <v>99</v>
      </c>
      <c r="Q2107" s="12">
        <v>3</v>
      </c>
      <c r="R2107" s="12">
        <v>25</v>
      </c>
      <c r="S2107" s="12">
        <v>25</v>
      </c>
      <c r="T2107" s="12">
        <v>25</v>
      </c>
      <c r="U2107" s="12">
        <v>3.2488943999999997</v>
      </c>
      <c r="V2107" s="12">
        <v>4.0611179999999996</v>
      </c>
      <c r="W2107" s="12">
        <v>4.8733415999999989</v>
      </c>
      <c r="X2107" t="s">
        <v>120</v>
      </c>
      <c r="Y2107" t="s">
        <v>121</v>
      </c>
      <c r="Z2107" s="12">
        <v>885</v>
      </c>
      <c r="AA2107" s="12">
        <v>635</v>
      </c>
      <c r="AB2107" s="12">
        <v>610</v>
      </c>
      <c r="AC2107" s="12">
        <v>440</v>
      </c>
      <c r="AD2107" s="12">
        <v>245.45311280000001</v>
      </c>
      <c r="AE2107" s="12">
        <v>306.81639100000001</v>
      </c>
      <c r="AF2107" s="12">
        <v>368.17966919999998</v>
      </c>
      <c r="AG2107" s="52">
        <v>1</v>
      </c>
      <c r="AH2107" s="52"/>
      <c r="AI2107" s="52"/>
      <c r="AJ2107" s="21">
        <f t="shared" si="293"/>
        <v>1324.0537767999999</v>
      </c>
      <c r="AK2107" s="21">
        <f t="shared" si="294"/>
        <v>1655.067221</v>
      </c>
      <c r="AL2107" s="21">
        <f t="shared" si="295"/>
        <v>1986.0806651999994</v>
      </c>
      <c r="AM2107" s="12">
        <v>1</v>
      </c>
      <c r="AN2107" s="12">
        <v>1</v>
      </c>
      <c r="AO2107" s="12">
        <v>194.49810810810814</v>
      </c>
      <c r="AP2107" s="12">
        <v>420.10560810810813</v>
      </c>
      <c r="AQ2107" s="22">
        <f t="shared" si="296"/>
        <v>1518.5518849081081</v>
      </c>
      <c r="AR2107" s="22">
        <f t="shared" si="297"/>
        <v>1849.5653291081082</v>
      </c>
      <c r="AS2107" s="22">
        <f t="shared" si="298"/>
        <v>2180.5787733081074</v>
      </c>
      <c r="AT2107" s="22">
        <f t="shared" si="299"/>
        <v>1744.159384908108</v>
      </c>
      <c r="AU2107" s="22">
        <f t="shared" si="300"/>
        <v>2075.1728291081081</v>
      </c>
      <c r="AV2107" s="22">
        <f t="shared" si="301"/>
        <v>2406.1862733081075</v>
      </c>
      <c r="AW2107">
        <v>2050</v>
      </c>
      <c r="AX2107" t="s">
        <v>28</v>
      </c>
      <c r="AY2107" s="12">
        <v>15</v>
      </c>
      <c r="AZ2107" t="s">
        <v>309</v>
      </c>
      <c r="BA2107">
        <v>2</v>
      </c>
      <c r="BB2107">
        <v>98</v>
      </c>
      <c r="BC2107">
        <v>0.05</v>
      </c>
      <c r="BD2107">
        <v>2023</v>
      </c>
      <c r="BE2107" t="s">
        <v>432</v>
      </c>
    </row>
    <row r="2108" spans="1:57" x14ac:dyDescent="0.2">
      <c r="A2108">
        <v>118</v>
      </c>
      <c r="B2108">
        <v>2023</v>
      </c>
      <c r="C2108" t="s">
        <v>15</v>
      </c>
      <c r="D2108" t="s">
        <v>304</v>
      </c>
      <c r="E2108" t="s">
        <v>418</v>
      </c>
      <c r="F2108" t="s">
        <v>430</v>
      </c>
      <c r="G2108" t="s">
        <v>32</v>
      </c>
      <c r="H2108" t="s">
        <v>433</v>
      </c>
      <c r="I2108" t="s">
        <v>37</v>
      </c>
      <c r="L2108" s="12">
        <v>0</v>
      </c>
      <c r="M2108" s="12">
        <v>0</v>
      </c>
      <c r="N2108" s="12">
        <v>0</v>
      </c>
      <c r="O2108" t="s">
        <v>98</v>
      </c>
      <c r="P2108" t="s">
        <v>99</v>
      </c>
      <c r="Q2108" s="12">
        <v>21.5</v>
      </c>
      <c r="R2108" s="12">
        <v>22.43</v>
      </c>
      <c r="S2108" s="12">
        <v>24.21</v>
      </c>
      <c r="T2108" s="12">
        <v>26.7</v>
      </c>
      <c r="U2108" s="12">
        <v>0</v>
      </c>
      <c r="V2108" s="12">
        <v>0</v>
      </c>
      <c r="W2108" s="12">
        <v>0</v>
      </c>
      <c r="X2108" t="s">
        <v>120</v>
      </c>
      <c r="Y2108" t="s">
        <v>121</v>
      </c>
      <c r="Z2108" s="12">
        <v>785</v>
      </c>
      <c r="AA2108" s="12">
        <v>664.33</v>
      </c>
      <c r="AB2108" s="12">
        <v>639.66999999999996</v>
      </c>
      <c r="AC2108" s="12">
        <v>520</v>
      </c>
      <c r="AD2108" s="12">
        <v>2036.6720000000003</v>
      </c>
      <c r="AE2108" s="12">
        <v>2545.84</v>
      </c>
      <c r="AF2108" s="12">
        <v>3055.0080000000003</v>
      </c>
      <c r="AG2108" s="52">
        <v>1</v>
      </c>
      <c r="AH2108" s="52"/>
      <c r="AI2108" s="52"/>
      <c r="AJ2108" s="21">
        <f t="shared" si="293"/>
        <v>2036.6720000000003</v>
      </c>
      <c r="AK2108" s="21">
        <f t="shared" si="294"/>
        <v>2545.84</v>
      </c>
      <c r="AL2108" s="21">
        <f t="shared" si="295"/>
        <v>3055.0080000000003</v>
      </c>
      <c r="AM2108" s="12">
        <v>1</v>
      </c>
      <c r="AN2108" s="12">
        <v>1</v>
      </c>
      <c r="AO2108" s="12">
        <v>194.49810810810814</v>
      </c>
      <c r="AP2108" s="12">
        <v>420.10560810810813</v>
      </c>
      <c r="AQ2108" s="22">
        <f t="shared" si="296"/>
        <v>2231.1701081081083</v>
      </c>
      <c r="AR2108" s="22">
        <f t="shared" si="297"/>
        <v>2740.3381081081084</v>
      </c>
      <c r="AS2108" s="22">
        <f t="shared" si="298"/>
        <v>3249.5061081081085</v>
      </c>
      <c r="AT2108" s="22">
        <f t="shared" si="299"/>
        <v>2456.7776081081083</v>
      </c>
      <c r="AU2108" s="22">
        <f t="shared" si="300"/>
        <v>2965.9456081081084</v>
      </c>
      <c r="AV2108" s="22">
        <f t="shared" si="301"/>
        <v>3475.1136081081086</v>
      </c>
      <c r="AW2108">
        <v>2023</v>
      </c>
      <c r="AX2108" t="s">
        <v>24</v>
      </c>
      <c r="AY2108" s="32">
        <v>17</v>
      </c>
      <c r="AZ2108" t="s">
        <v>309</v>
      </c>
      <c r="BA2108">
        <v>2</v>
      </c>
      <c r="BB2108">
        <v>13</v>
      </c>
      <c r="BC2108" s="33">
        <v>0</v>
      </c>
      <c r="BD2108">
        <v>2018</v>
      </c>
    </row>
    <row r="2109" spans="1:57" x14ac:dyDescent="0.2">
      <c r="A2109">
        <v>118</v>
      </c>
      <c r="B2109">
        <v>2023</v>
      </c>
      <c r="C2109" t="s">
        <v>15</v>
      </c>
      <c r="D2109" t="s">
        <v>304</v>
      </c>
      <c r="E2109" t="s">
        <v>418</v>
      </c>
      <c r="F2109" t="s">
        <v>430</v>
      </c>
      <c r="G2109" t="s">
        <v>32</v>
      </c>
      <c r="H2109" t="s">
        <v>433</v>
      </c>
      <c r="I2109" t="s">
        <v>37</v>
      </c>
      <c r="L2109" s="12">
        <v>0</v>
      </c>
      <c r="M2109" s="12">
        <v>0</v>
      </c>
      <c r="N2109" s="12">
        <v>0</v>
      </c>
      <c r="O2109" t="s">
        <v>98</v>
      </c>
      <c r="P2109" t="s">
        <v>99</v>
      </c>
      <c r="Q2109" s="12">
        <v>21.5</v>
      </c>
      <c r="R2109" s="12">
        <v>22.43</v>
      </c>
      <c r="S2109" s="12">
        <v>24.21</v>
      </c>
      <c r="T2109" s="12">
        <v>26.7</v>
      </c>
      <c r="U2109" s="12">
        <v>0</v>
      </c>
      <c r="V2109" s="12">
        <v>0</v>
      </c>
      <c r="W2109" s="12">
        <v>0</v>
      </c>
      <c r="X2109" t="s">
        <v>120</v>
      </c>
      <c r="Y2109" t="s">
        <v>121</v>
      </c>
      <c r="Z2109" s="12">
        <v>785</v>
      </c>
      <c r="AA2109" s="12">
        <v>681.29</v>
      </c>
      <c r="AB2109" s="12">
        <v>647.4</v>
      </c>
      <c r="AC2109" s="12">
        <v>520</v>
      </c>
      <c r="AD2109" s="12">
        <v>1713.3600000000001</v>
      </c>
      <c r="AE2109" s="12">
        <v>2141.7000000000003</v>
      </c>
      <c r="AF2109" s="12">
        <v>2570.0400000000004</v>
      </c>
      <c r="AG2109" s="52">
        <v>1</v>
      </c>
      <c r="AH2109" s="52"/>
      <c r="AI2109" s="52"/>
      <c r="AJ2109" s="21">
        <f t="shared" si="293"/>
        <v>1713.3600000000001</v>
      </c>
      <c r="AK2109" s="21">
        <f t="shared" si="294"/>
        <v>2141.7000000000003</v>
      </c>
      <c r="AL2109" s="21">
        <f t="shared" si="295"/>
        <v>2570.0400000000004</v>
      </c>
      <c r="AM2109" s="12">
        <v>1</v>
      </c>
      <c r="AN2109" s="12">
        <v>1</v>
      </c>
      <c r="AO2109" s="12">
        <v>194.49810810810814</v>
      </c>
      <c r="AP2109" s="12">
        <v>420.10560810810813</v>
      </c>
      <c r="AQ2109" s="22">
        <f t="shared" si="296"/>
        <v>1907.8581081081084</v>
      </c>
      <c r="AR2109" s="22">
        <f t="shared" si="297"/>
        <v>2336.1981081081085</v>
      </c>
      <c r="AS2109" s="22">
        <f t="shared" si="298"/>
        <v>2764.5381081081086</v>
      </c>
      <c r="AT2109" s="22">
        <f t="shared" si="299"/>
        <v>2133.4656081081084</v>
      </c>
      <c r="AU2109" s="22">
        <f t="shared" si="300"/>
        <v>2561.8056081081086</v>
      </c>
      <c r="AV2109" s="22">
        <f t="shared" si="301"/>
        <v>2990.1456081081087</v>
      </c>
      <c r="AW2109">
        <v>2030</v>
      </c>
      <c r="AX2109" t="s">
        <v>24</v>
      </c>
      <c r="AY2109" s="32">
        <v>17</v>
      </c>
      <c r="AZ2109" t="s">
        <v>309</v>
      </c>
      <c r="BA2109">
        <v>2</v>
      </c>
      <c r="BB2109">
        <v>13</v>
      </c>
      <c r="BC2109" s="33">
        <v>0</v>
      </c>
      <c r="BD2109">
        <v>2018</v>
      </c>
      <c r="BE2109">
        <v>0</v>
      </c>
    </row>
    <row r="2110" spans="1:57" x14ac:dyDescent="0.2">
      <c r="A2110">
        <v>118</v>
      </c>
      <c r="B2110">
        <v>2023</v>
      </c>
      <c r="C2110" t="s">
        <v>15</v>
      </c>
      <c r="D2110" t="s">
        <v>304</v>
      </c>
      <c r="E2110" t="s">
        <v>418</v>
      </c>
      <c r="F2110" t="s">
        <v>430</v>
      </c>
      <c r="G2110" t="s">
        <v>32</v>
      </c>
      <c r="H2110" t="s">
        <v>433</v>
      </c>
      <c r="I2110" t="s">
        <v>37</v>
      </c>
      <c r="L2110" s="12">
        <v>0</v>
      </c>
      <c r="M2110" s="12">
        <v>0</v>
      </c>
      <c r="N2110" s="12">
        <v>0</v>
      </c>
      <c r="O2110" t="s">
        <v>98</v>
      </c>
      <c r="P2110" t="s">
        <v>99</v>
      </c>
      <c r="Q2110" s="12">
        <v>21.5</v>
      </c>
      <c r="R2110" s="12">
        <v>22.43</v>
      </c>
      <c r="S2110" s="12">
        <v>24.21</v>
      </c>
      <c r="T2110" s="12">
        <v>26.7</v>
      </c>
      <c r="U2110" s="12">
        <v>0</v>
      </c>
      <c r="V2110" s="12">
        <v>0</v>
      </c>
      <c r="W2110" s="12">
        <v>0</v>
      </c>
      <c r="X2110" t="s">
        <v>120</v>
      </c>
      <c r="Y2110" t="s">
        <v>121</v>
      </c>
      <c r="Z2110" s="12">
        <v>785</v>
      </c>
      <c r="AA2110" s="12">
        <v>689.77</v>
      </c>
      <c r="AB2110" s="12">
        <v>651.26499999999999</v>
      </c>
      <c r="AC2110" s="12">
        <v>520</v>
      </c>
      <c r="AD2110" s="12">
        <v>1552.1880000000001</v>
      </c>
      <c r="AE2110" s="12">
        <v>1940.2350000000001</v>
      </c>
      <c r="AF2110" s="12">
        <v>2328.2820000000002</v>
      </c>
      <c r="AG2110" s="52">
        <v>1</v>
      </c>
      <c r="AH2110" s="52"/>
      <c r="AI2110" s="52"/>
      <c r="AJ2110" s="21">
        <f t="shared" si="293"/>
        <v>1552.1880000000001</v>
      </c>
      <c r="AK2110" s="21">
        <f t="shared" si="294"/>
        <v>1940.2350000000001</v>
      </c>
      <c r="AL2110" s="21">
        <f t="shared" si="295"/>
        <v>2328.2820000000002</v>
      </c>
      <c r="AM2110" s="12">
        <v>1</v>
      </c>
      <c r="AN2110" s="12">
        <v>1</v>
      </c>
      <c r="AO2110" s="12">
        <v>194.49810810810814</v>
      </c>
      <c r="AP2110" s="12">
        <v>420.10560810810813</v>
      </c>
      <c r="AQ2110" s="22">
        <f t="shared" si="296"/>
        <v>1746.6861081081083</v>
      </c>
      <c r="AR2110" s="22">
        <f t="shared" si="297"/>
        <v>2134.7331081081084</v>
      </c>
      <c r="AS2110" s="22">
        <f t="shared" si="298"/>
        <v>2522.7801081081084</v>
      </c>
      <c r="AT2110" s="22">
        <f t="shared" si="299"/>
        <v>1972.2936081081082</v>
      </c>
      <c r="AU2110" s="22">
        <f t="shared" si="300"/>
        <v>2360.3406081081084</v>
      </c>
      <c r="AV2110" s="22">
        <f t="shared" si="301"/>
        <v>2748.3876081081085</v>
      </c>
      <c r="AW2110">
        <v>2035</v>
      </c>
      <c r="AX2110" t="s">
        <v>24</v>
      </c>
      <c r="AY2110" s="32">
        <v>17</v>
      </c>
      <c r="AZ2110" t="s">
        <v>309</v>
      </c>
      <c r="BA2110">
        <v>2</v>
      </c>
      <c r="BB2110">
        <v>13</v>
      </c>
      <c r="BC2110" s="33">
        <v>0</v>
      </c>
      <c r="BD2110">
        <v>2018</v>
      </c>
      <c r="BE2110">
        <v>0</v>
      </c>
    </row>
    <row r="2111" spans="1:57" x14ac:dyDescent="0.2">
      <c r="A2111">
        <v>118</v>
      </c>
      <c r="B2111">
        <v>2023</v>
      </c>
      <c r="C2111" t="s">
        <v>15</v>
      </c>
      <c r="D2111" t="s">
        <v>304</v>
      </c>
      <c r="E2111" t="s">
        <v>418</v>
      </c>
      <c r="F2111" t="s">
        <v>430</v>
      </c>
      <c r="G2111" t="s">
        <v>32</v>
      </c>
      <c r="H2111" t="s">
        <v>433</v>
      </c>
      <c r="I2111" t="s">
        <v>37</v>
      </c>
      <c r="L2111" s="12">
        <v>0</v>
      </c>
      <c r="M2111" s="12">
        <v>0</v>
      </c>
      <c r="N2111" s="12">
        <v>0</v>
      </c>
      <c r="O2111" t="s">
        <v>98</v>
      </c>
      <c r="P2111" t="s">
        <v>99</v>
      </c>
      <c r="Q2111" s="12">
        <v>21.5</v>
      </c>
      <c r="R2111" s="12">
        <v>22.43</v>
      </c>
      <c r="S2111" s="12">
        <v>24.21</v>
      </c>
      <c r="T2111" s="12">
        <v>26.7</v>
      </c>
      <c r="U2111" s="12">
        <v>0</v>
      </c>
      <c r="V2111" s="12">
        <v>0</v>
      </c>
      <c r="W2111" s="12">
        <v>0</v>
      </c>
      <c r="X2111" t="s">
        <v>120</v>
      </c>
      <c r="Y2111" t="s">
        <v>121</v>
      </c>
      <c r="Z2111" s="12">
        <v>785</v>
      </c>
      <c r="AA2111" s="12">
        <v>698.25</v>
      </c>
      <c r="AB2111" s="12">
        <v>655.13</v>
      </c>
      <c r="AC2111" s="12">
        <v>520</v>
      </c>
      <c r="AD2111" s="12">
        <v>1391.0160000000001</v>
      </c>
      <c r="AE2111" s="12">
        <v>1738.77</v>
      </c>
      <c r="AF2111" s="12">
        <v>2086.5239999999999</v>
      </c>
      <c r="AG2111" s="52">
        <v>1</v>
      </c>
      <c r="AH2111" s="52"/>
      <c r="AI2111" s="52"/>
      <c r="AJ2111" s="21">
        <f t="shared" si="293"/>
        <v>1391.0160000000001</v>
      </c>
      <c r="AK2111" s="21">
        <f t="shared" si="294"/>
        <v>1738.77</v>
      </c>
      <c r="AL2111" s="21">
        <f t="shared" si="295"/>
        <v>2086.5239999999999</v>
      </c>
      <c r="AM2111" s="12">
        <v>1</v>
      </c>
      <c r="AN2111" s="12">
        <v>1</v>
      </c>
      <c r="AO2111" s="12">
        <v>194.49810810810814</v>
      </c>
      <c r="AP2111" s="12">
        <v>420.10560810810813</v>
      </c>
      <c r="AQ2111" s="22">
        <f t="shared" si="296"/>
        <v>1585.5141081081083</v>
      </c>
      <c r="AR2111" s="22">
        <f t="shared" si="297"/>
        <v>1933.2681081081082</v>
      </c>
      <c r="AS2111" s="22">
        <f t="shared" si="298"/>
        <v>2281.0221081081081</v>
      </c>
      <c r="AT2111" s="22">
        <f t="shared" si="299"/>
        <v>1811.1216081081081</v>
      </c>
      <c r="AU2111" s="22">
        <f t="shared" si="300"/>
        <v>2158.8756081081083</v>
      </c>
      <c r="AV2111" s="22">
        <f t="shared" si="301"/>
        <v>2506.6296081081082</v>
      </c>
      <c r="AW2111">
        <v>2040</v>
      </c>
      <c r="AX2111" t="s">
        <v>24</v>
      </c>
      <c r="AY2111" s="32">
        <v>17</v>
      </c>
      <c r="AZ2111" t="s">
        <v>309</v>
      </c>
      <c r="BA2111">
        <v>2</v>
      </c>
      <c r="BB2111">
        <v>13</v>
      </c>
      <c r="BC2111" s="33">
        <v>0</v>
      </c>
      <c r="BD2111">
        <v>2018</v>
      </c>
      <c r="BE2111">
        <v>0</v>
      </c>
    </row>
    <row r="2112" spans="1:57" x14ac:dyDescent="0.2">
      <c r="A2112">
        <v>118</v>
      </c>
      <c r="B2112">
        <v>2023</v>
      </c>
      <c r="C2112" t="s">
        <v>15</v>
      </c>
      <c r="D2112" t="s">
        <v>304</v>
      </c>
      <c r="E2112" t="s">
        <v>418</v>
      </c>
      <c r="F2112" t="s">
        <v>430</v>
      </c>
      <c r="G2112" t="s">
        <v>32</v>
      </c>
      <c r="H2112" t="s">
        <v>433</v>
      </c>
      <c r="I2112" t="s">
        <v>37</v>
      </c>
      <c r="L2112" s="12">
        <v>0</v>
      </c>
      <c r="M2112" s="12">
        <v>0</v>
      </c>
      <c r="N2112" s="12">
        <v>0</v>
      </c>
      <c r="O2112" t="s">
        <v>98</v>
      </c>
      <c r="P2112" t="s">
        <v>99</v>
      </c>
      <c r="Q2112" s="12">
        <v>21.5</v>
      </c>
      <c r="R2112" s="12">
        <v>22.43</v>
      </c>
      <c r="S2112" s="12">
        <v>24.21</v>
      </c>
      <c r="T2112" s="12">
        <v>26.7</v>
      </c>
      <c r="U2112" s="12">
        <v>0</v>
      </c>
      <c r="V2112" s="12">
        <v>0</v>
      </c>
      <c r="W2112" s="12">
        <v>0</v>
      </c>
      <c r="X2112" t="s">
        <v>120</v>
      </c>
      <c r="Y2112" t="s">
        <v>121</v>
      </c>
      <c r="Z2112" s="12">
        <v>785</v>
      </c>
      <c r="AA2112" s="12">
        <v>698.25</v>
      </c>
      <c r="AB2112" s="12">
        <v>655.13</v>
      </c>
      <c r="AC2112" s="12">
        <v>520</v>
      </c>
      <c r="AD2112" s="12">
        <v>1391.0160000000001</v>
      </c>
      <c r="AE2112" s="12">
        <v>1738.77</v>
      </c>
      <c r="AF2112" s="12">
        <v>2086.5239999999999</v>
      </c>
      <c r="AG2112" s="52">
        <v>1</v>
      </c>
      <c r="AH2112" s="52"/>
      <c r="AI2112" s="52"/>
      <c r="AJ2112" s="21">
        <f t="shared" si="293"/>
        <v>1391.0160000000001</v>
      </c>
      <c r="AK2112" s="21">
        <f t="shared" si="294"/>
        <v>1738.77</v>
      </c>
      <c r="AL2112" s="21">
        <f t="shared" si="295"/>
        <v>2086.5239999999999</v>
      </c>
      <c r="AM2112" s="12">
        <v>1</v>
      </c>
      <c r="AN2112" s="12">
        <v>1</v>
      </c>
      <c r="AO2112" s="12">
        <v>194.49810810810814</v>
      </c>
      <c r="AP2112" s="12">
        <v>420.10560810810813</v>
      </c>
      <c r="AQ2112" s="22">
        <f t="shared" si="296"/>
        <v>1585.5141081081083</v>
      </c>
      <c r="AR2112" s="22">
        <f t="shared" si="297"/>
        <v>1933.2681081081082</v>
      </c>
      <c r="AS2112" s="22">
        <f t="shared" si="298"/>
        <v>2281.0221081081081</v>
      </c>
      <c r="AT2112" s="22">
        <f t="shared" si="299"/>
        <v>1811.1216081081081</v>
      </c>
      <c r="AU2112" s="22">
        <f t="shared" si="300"/>
        <v>2158.8756081081083</v>
      </c>
      <c r="AV2112" s="22">
        <f t="shared" si="301"/>
        <v>2506.6296081081082</v>
      </c>
      <c r="AW2112">
        <v>2045</v>
      </c>
      <c r="AX2112" t="s">
        <v>24</v>
      </c>
      <c r="AY2112" s="32">
        <v>17</v>
      </c>
      <c r="AZ2112" t="s">
        <v>309</v>
      </c>
      <c r="BA2112">
        <v>2</v>
      </c>
      <c r="BB2112">
        <v>13</v>
      </c>
      <c r="BC2112" s="33">
        <v>0</v>
      </c>
      <c r="BD2112">
        <v>2018</v>
      </c>
      <c r="BE2112">
        <v>0</v>
      </c>
    </row>
    <row r="2113" spans="1:57" x14ac:dyDescent="0.2">
      <c r="A2113">
        <v>118</v>
      </c>
      <c r="B2113">
        <v>2023</v>
      </c>
      <c r="C2113" t="s">
        <v>15</v>
      </c>
      <c r="D2113" t="s">
        <v>304</v>
      </c>
      <c r="E2113" t="s">
        <v>418</v>
      </c>
      <c r="F2113" t="s">
        <v>430</v>
      </c>
      <c r="G2113" t="s">
        <v>32</v>
      </c>
      <c r="H2113" t="s">
        <v>433</v>
      </c>
      <c r="I2113" t="s">
        <v>37</v>
      </c>
      <c r="L2113" s="12">
        <v>0</v>
      </c>
      <c r="M2113" s="12">
        <v>0</v>
      </c>
      <c r="N2113" s="12">
        <v>0</v>
      </c>
      <c r="O2113" t="s">
        <v>98</v>
      </c>
      <c r="P2113" t="s">
        <v>99</v>
      </c>
      <c r="Q2113" s="12">
        <v>21.5</v>
      </c>
      <c r="R2113" s="12">
        <v>22.43</v>
      </c>
      <c r="S2113" s="12">
        <v>24.21</v>
      </c>
      <c r="T2113" s="12">
        <v>26.7</v>
      </c>
      <c r="U2113" s="12">
        <v>0</v>
      </c>
      <c r="V2113" s="12">
        <v>0</v>
      </c>
      <c r="W2113" s="12">
        <v>0</v>
      </c>
      <c r="X2113" t="s">
        <v>120</v>
      </c>
      <c r="Y2113" t="s">
        <v>121</v>
      </c>
      <c r="Z2113" s="12">
        <v>785</v>
      </c>
      <c r="AA2113" s="12">
        <v>698.25</v>
      </c>
      <c r="AB2113" s="12">
        <v>655.13</v>
      </c>
      <c r="AC2113" s="12">
        <v>520</v>
      </c>
      <c r="AD2113" s="12">
        <v>1391.0160000000001</v>
      </c>
      <c r="AE2113" s="12">
        <v>1738.77</v>
      </c>
      <c r="AF2113" s="12">
        <v>2086.5239999999999</v>
      </c>
      <c r="AG2113" s="52">
        <v>1</v>
      </c>
      <c r="AH2113" s="52"/>
      <c r="AI2113" s="52"/>
      <c r="AJ2113" s="21">
        <f t="shared" si="293"/>
        <v>1391.0160000000001</v>
      </c>
      <c r="AK2113" s="21">
        <f t="shared" si="294"/>
        <v>1738.77</v>
      </c>
      <c r="AL2113" s="21">
        <f t="shared" si="295"/>
        <v>2086.5239999999999</v>
      </c>
      <c r="AM2113" s="12">
        <v>1</v>
      </c>
      <c r="AN2113" s="12">
        <v>1</v>
      </c>
      <c r="AO2113" s="12">
        <v>194.49810810810814</v>
      </c>
      <c r="AP2113" s="12">
        <v>420.10560810810813</v>
      </c>
      <c r="AQ2113" s="22">
        <f t="shared" si="296"/>
        <v>1585.5141081081083</v>
      </c>
      <c r="AR2113" s="22">
        <f t="shared" si="297"/>
        <v>1933.2681081081082</v>
      </c>
      <c r="AS2113" s="22">
        <f t="shared" si="298"/>
        <v>2281.0221081081081</v>
      </c>
      <c r="AT2113" s="22">
        <f t="shared" si="299"/>
        <v>1811.1216081081081</v>
      </c>
      <c r="AU2113" s="22">
        <f t="shared" si="300"/>
        <v>2158.8756081081083</v>
      </c>
      <c r="AV2113" s="22">
        <f t="shared" si="301"/>
        <v>2506.6296081081082</v>
      </c>
      <c r="AW2113">
        <v>2050</v>
      </c>
      <c r="AX2113" t="s">
        <v>24</v>
      </c>
      <c r="AY2113" s="32">
        <v>17</v>
      </c>
      <c r="AZ2113" t="s">
        <v>309</v>
      </c>
      <c r="BA2113">
        <v>2</v>
      </c>
      <c r="BB2113">
        <v>13</v>
      </c>
      <c r="BC2113" s="33">
        <v>0</v>
      </c>
      <c r="BD2113">
        <v>2018</v>
      </c>
      <c r="BE2113">
        <v>0</v>
      </c>
    </row>
    <row r="2114" spans="1:57" x14ac:dyDescent="0.2">
      <c r="A2114">
        <v>118</v>
      </c>
      <c r="B2114">
        <v>2023</v>
      </c>
      <c r="C2114" t="s">
        <v>15</v>
      </c>
      <c r="D2114" t="s">
        <v>304</v>
      </c>
      <c r="E2114" t="s">
        <v>418</v>
      </c>
      <c r="F2114" t="s">
        <v>430</v>
      </c>
      <c r="G2114" t="s">
        <v>32</v>
      </c>
      <c r="H2114" t="s">
        <v>433</v>
      </c>
      <c r="I2114" t="s">
        <v>37</v>
      </c>
      <c r="L2114" s="12">
        <v>0</v>
      </c>
      <c r="M2114" s="12">
        <v>0</v>
      </c>
      <c r="N2114" s="12">
        <v>0</v>
      </c>
      <c r="O2114" t="s">
        <v>98</v>
      </c>
      <c r="P2114" t="s">
        <v>99</v>
      </c>
      <c r="Q2114" s="12">
        <v>21.5</v>
      </c>
      <c r="R2114" s="12">
        <v>22.43</v>
      </c>
      <c r="S2114" s="12">
        <v>24.21</v>
      </c>
      <c r="T2114" s="12">
        <v>26.7</v>
      </c>
      <c r="U2114" s="12">
        <v>0</v>
      </c>
      <c r="V2114" s="12">
        <v>0</v>
      </c>
      <c r="W2114" s="12">
        <v>0</v>
      </c>
      <c r="X2114" t="s">
        <v>120</v>
      </c>
      <c r="Y2114" t="s">
        <v>121</v>
      </c>
      <c r="Z2114" s="12">
        <v>785</v>
      </c>
      <c r="AA2114" s="12">
        <v>664.33</v>
      </c>
      <c r="AB2114" s="12">
        <v>639.66999999999996</v>
      </c>
      <c r="AC2114" s="12">
        <v>520</v>
      </c>
      <c r="AD2114" s="12">
        <v>2036.6720000000003</v>
      </c>
      <c r="AE2114" s="12">
        <v>2545.84</v>
      </c>
      <c r="AF2114" s="12">
        <v>3055.0080000000003</v>
      </c>
      <c r="AG2114" s="52">
        <v>1</v>
      </c>
      <c r="AH2114" s="52"/>
      <c r="AI2114" s="52"/>
      <c r="AJ2114" s="21">
        <f t="shared" ref="AJ2114:AJ2177" si="302">(AD2114+L2114*$R2114+U2114*$AA2114)*$AG2114</f>
        <v>2036.6720000000003</v>
      </c>
      <c r="AK2114" s="21">
        <f t="shared" ref="AK2114:AK2177" si="303">(AE2114+M2114*$R2114+V2114*$AA2114)*$AG2114</f>
        <v>2545.84</v>
      </c>
      <c r="AL2114" s="21">
        <f t="shared" ref="AL2114:AL2177" si="304">(AF2114+N2114*$R2114+W2114*$AA2114)*$AG2114</f>
        <v>3055.0080000000003</v>
      </c>
      <c r="AM2114" s="12">
        <v>1</v>
      </c>
      <c r="AN2114" s="12">
        <v>1</v>
      </c>
      <c r="AO2114" s="12">
        <v>194.49810810810814</v>
      </c>
      <c r="AP2114" s="12">
        <v>420.10560810810813</v>
      </c>
      <c r="AQ2114" s="22">
        <f t="shared" ref="AQ2114:AQ2177" si="305">AJ2114*$AM2114+$AO2114*$AG2114</f>
        <v>2231.1701081081083</v>
      </c>
      <c r="AR2114" s="22">
        <f t="shared" ref="AR2114:AR2177" si="306">AK2114*$AM2114+$AO2114*$AG2114</f>
        <v>2740.3381081081084</v>
      </c>
      <c r="AS2114" s="22">
        <f t="shared" ref="AS2114:AS2177" si="307">AL2114*$AM2114+$AO2114*$AG2114</f>
        <v>3249.5061081081085</v>
      </c>
      <c r="AT2114" s="22">
        <f t="shared" ref="AT2114:AT2177" si="308">AJ2114*$AN2114+$AP2114*$AG2114</f>
        <v>2456.7776081081083</v>
      </c>
      <c r="AU2114" s="22">
        <f t="shared" ref="AU2114:AU2177" si="309">AK2114*$AN2114+$AP2114*$AG2114</f>
        <v>2965.9456081081084</v>
      </c>
      <c r="AV2114" s="22">
        <f t="shared" ref="AV2114:AV2177" si="310">AL2114*$AN2114+$AP2114*$AG2114</f>
        <v>3475.1136081081086</v>
      </c>
      <c r="AW2114">
        <v>2023</v>
      </c>
      <c r="AX2114" t="s">
        <v>27</v>
      </c>
      <c r="AY2114" s="32">
        <v>17</v>
      </c>
      <c r="AZ2114" t="s">
        <v>309</v>
      </c>
      <c r="BA2114">
        <v>2</v>
      </c>
      <c r="BB2114">
        <v>13</v>
      </c>
      <c r="BC2114" s="33">
        <v>0</v>
      </c>
      <c r="BD2114">
        <v>2018</v>
      </c>
      <c r="BE2114">
        <v>0</v>
      </c>
    </row>
    <row r="2115" spans="1:57" x14ac:dyDescent="0.2">
      <c r="A2115">
        <v>118</v>
      </c>
      <c r="B2115">
        <v>2023</v>
      </c>
      <c r="C2115" t="s">
        <v>15</v>
      </c>
      <c r="D2115" t="s">
        <v>304</v>
      </c>
      <c r="E2115" t="s">
        <v>418</v>
      </c>
      <c r="F2115" t="s">
        <v>430</v>
      </c>
      <c r="G2115" t="s">
        <v>32</v>
      </c>
      <c r="H2115" t="s">
        <v>433</v>
      </c>
      <c r="I2115" t="s">
        <v>37</v>
      </c>
      <c r="L2115" s="12">
        <v>0</v>
      </c>
      <c r="M2115" s="12">
        <v>0</v>
      </c>
      <c r="N2115" s="12">
        <v>0</v>
      </c>
      <c r="O2115" t="s">
        <v>98</v>
      </c>
      <c r="P2115" t="s">
        <v>99</v>
      </c>
      <c r="Q2115" s="12">
        <v>21.5</v>
      </c>
      <c r="R2115" s="12">
        <v>22.43</v>
      </c>
      <c r="S2115" s="12">
        <v>24.21</v>
      </c>
      <c r="T2115" s="12">
        <v>26.7</v>
      </c>
      <c r="U2115" s="12">
        <v>0</v>
      </c>
      <c r="V2115" s="12">
        <v>0</v>
      </c>
      <c r="W2115" s="12">
        <v>0</v>
      </c>
      <c r="X2115" t="s">
        <v>120</v>
      </c>
      <c r="Y2115" t="s">
        <v>121</v>
      </c>
      <c r="Z2115" s="12">
        <v>785</v>
      </c>
      <c r="AA2115" s="12">
        <v>681.29</v>
      </c>
      <c r="AB2115" s="12">
        <v>647.4</v>
      </c>
      <c r="AC2115" s="12">
        <v>520</v>
      </c>
      <c r="AD2115" s="12">
        <v>1713.3600000000001</v>
      </c>
      <c r="AE2115" s="12">
        <v>2141.7000000000003</v>
      </c>
      <c r="AF2115" s="12">
        <v>2570.0400000000004</v>
      </c>
      <c r="AG2115" s="52">
        <v>1</v>
      </c>
      <c r="AH2115" s="52"/>
      <c r="AI2115" s="52"/>
      <c r="AJ2115" s="21">
        <f t="shared" si="302"/>
        <v>1713.3600000000001</v>
      </c>
      <c r="AK2115" s="21">
        <f t="shared" si="303"/>
        <v>2141.7000000000003</v>
      </c>
      <c r="AL2115" s="21">
        <f t="shared" si="304"/>
        <v>2570.0400000000004</v>
      </c>
      <c r="AM2115" s="12">
        <v>1</v>
      </c>
      <c r="AN2115" s="12">
        <v>1</v>
      </c>
      <c r="AO2115" s="12">
        <v>194.49810810810814</v>
      </c>
      <c r="AP2115" s="12">
        <v>420.10560810810813</v>
      </c>
      <c r="AQ2115" s="22">
        <f t="shared" si="305"/>
        <v>1907.8581081081084</v>
      </c>
      <c r="AR2115" s="22">
        <f t="shared" si="306"/>
        <v>2336.1981081081085</v>
      </c>
      <c r="AS2115" s="22">
        <f t="shared" si="307"/>
        <v>2764.5381081081086</v>
      </c>
      <c r="AT2115" s="22">
        <f t="shared" si="308"/>
        <v>2133.4656081081084</v>
      </c>
      <c r="AU2115" s="22">
        <f t="shared" si="309"/>
        <v>2561.8056081081086</v>
      </c>
      <c r="AV2115" s="22">
        <f t="shared" si="310"/>
        <v>2990.1456081081087</v>
      </c>
      <c r="AW2115">
        <v>2030</v>
      </c>
      <c r="AX2115" t="s">
        <v>27</v>
      </c>
      <c r="AY2115" s="32">
        <v>17</v>
      </c>
      <c r="AZ2115" t="s">
        <v>309</v>
      </c>
      <c r="BA2115">
        <v>2</v>
      </c>
      <c r="BB2115">
        <v>13</v>
      </c>
      <c r="BC2115" s="33">
        <v>0</v>
      </c>
      <c r="BD2115">
        <v>2018</v>
      </c>
      <c r="BE2115">
        <v>0</v>
      </c>
    </row>
    <row r="2116" spans="1:57" x14ac:dyDescent="0.2">
      <c r="A2116">
        <v>118</v>
      </c>
      <c r="B2116">
        <v>2023</v>
      </c>
      <c r="C2116" t="s">
        <v>15</v>
      </c>
      <c r="D2116" t="s">
        <v>304</v>
      </c>
      <c r="E2116" t="s">
        <v>418</v>
      </c>
      <c r="F2116" t="s">
        <v>430</v>
      </c>
      <c r="G2116" t="s">
        <v>32</v>
      </c>
      <c r="H2116" t="s">
        <v>433</v>
      </c>
      <c r="I2116" t="s">
        <v>37</v>
      </c>
      <c r="L2116" s="12">
        <v>0</v>
      </c>
      <c r="M2116" s="12">
        <v>0</v>
      </c>
      <c r="N2116" s="12">
        <v>0</v>
      </c>
      <c r="O2116" t="s">
        <v>98</v>
      </c>
      <c r="P2116" t="s">
        <v>99</v>
      </c>
      <c r="Q2116" s="12">
        <v>21.5</v>
      </c>
      <c r="R2116" s="12">
        <v>22.43</v>
      </c>
      <c r="S2116" s="12">
        <v>24.21</v>
      </c>
      <c r="T2116" s="12">
        <v>26.7</v>
      </c>
      <c r="U2116" s="12">
        <v>0</v>
      </c>
      <c r="V2116" s="12">
        <v>0</v>
      </c>
      <c r="W2116" s="12">
        <v>0</v>
      </c>
      <c r="X2116" t="s">
        <v>120</v>
      </c>
      <c r="Y2116" t="s">
        <v>121</v>
      </c>
      <c r="Z2116" s="12">
        <v>785</v>
      </c>
      <c r="AA2116" s="12">
        <v>689.77</v>
      </c>
      <c r="AB2116" s="12">
        <v>651.26499999999999</v>
      </c>
      <c r="AC2116" s="12">
        <v>520</v>
      </c>
      <c r="AD2116" s="12">
        <v>1552.1880000000001</v>
      </c>
      <c r="AE2116" s="12">
        <v>1940.2350000000001</v>
      </c>
      <c r="AF2116" s="12">
        <v>2328.2820000000002</v>
      </c>
      <c r="AG2116" s="52">
        <v>1</v>
      </c>
      <c r="AH2116" s="52"/>
      <c r="AI2116" s="52"/>
      <c r="AJ2116" s="21">
        <f t="shared" si="302"/>
        <v>1552.1880000000001</v>
      </c>
      <c r="AK2116" s="21">
        <f t="shared" si="303"/>
        <v>1940.2350000000001</v>
      </c>
      <c r="AL2116" s="21">
        <f t="shared" si="304"/>
        <v>2328.2820000000002</v>
      </c>
      <c r="AM2116" s="12">
        <v>1</v>
      </c>
      <c r="AN2116" s="12">
        <v>1</v>
      </c>
      <c r="AO2116" s="12">
        <v>194.49810810810814</v>
      </c>
      <c r="AP2116" s="12">
        <v>420.10560810810813</v>
      </c>
      <c r="AQ2116" s="22">
        <f t="shared" si="305"/>
        <v>1746.6861081081083</v>
      </c>
      <c r="AR2116" s="22">
        <f t="shared" si="306"/>
        <v>2134.7331081081084</v>
      </c>
      <c r="AS2116" s="22">
        <f t="shared" si="307"/>
        <v>2522.7801081081084</v>
      </c>
      <c r="AT2116" s="22">
        <f t="shared" si="308"/>
        <v>1972.2936081081082</v>
      </c>
      <c r="AU2116" s="22">
        <f t="shared" si="309"/>
        <v>2360.3406081081084</v>
      </c>
      <c r="AV2116" s="22">
        <f t="shared" si="310"/>
        <v>2748.3876081081085</v>
      </c>
      <c r="AW2116">
        <v>2035</v>
      </c>
      <c r="AX2116" t="s">
        <v>27</v>
      </c>
      <c r="AY2116" s="32">
        <v>17</v>
      </c>
      <c r="AZ2116" t="s">
        <v>309</v>
      </c>
      <c r="BA2116">
        <v>2</v>
      </c>
      <c r="BB2116">
        <v>13</v>
      </c>
      <c r="BC2116" s="33">
        <v>0</v>
      </c>
      <c r="BD2116">
        <v>2018</v>
      </c>
      <c r="BE2116">
        <v>0</v>
      </c>
    </row>
    <row r="2117" spans="1:57" x14ac:dyDescent="0.2">
      <c r="A2117">
        <v>118</v>
      </c>
      <c r="B2117">
        <v>2023</v>
      </c>
      <c r="C2117" t="s">
        <v>15</v>
      </c>
      <c r="D2117" t="s">
        <v>304</v>
      </c>
      <c r="E2117" t="s">
        <v>418</v>
      </c>
      <c r="F2117" t="s">
        <v>430</v>
      </c>
      <c r="G2117" t="s">
        <v>32</v>
      </c>
      <c r="H2117" t="s">
        <v>433</v>
      </c>
      <c r="I2117" t="s">
        <v>37</v>
      </c>
      <c r="L2117" s="12">
        <v>0</v>
      </c>
      <c r="M2117" s="12">
        <v>0</v>
      </c>
      <c r="N2117" s="12">
        <v>0</v>
      </c>
      <c r="O2117" t="s">
        <v>98</v>
      </c>
      <c r="P2117" t="s">
        <v>99</v>
      </c>
      <c r="Q2117" s="12">
        <v>21.5</v>
      </c>
      <c r="R2117" s="12">
        <v>22.43</v>
      </c>
      <c r="S2117" s="12">
        <v>24.21</v>
      </c>
      <c r="T2117" s="12">
        <v>26.7</v>
      </c>
      <c r="U2117" s="12">
        <v>0</v>
      </c>
      <c r="V2117" s="12">
        <v>0</v>
      </c>
      <c r="W2117" s="12">
        <v>0</v>
      </c>
      <c r="X2117" t="s">
        <v>120</v>
      </c>
      <c r="Y2117" t="s">
        <v>121</v>
      </c>
      <c r="Z2117" s="12">
        <v>785</v>
      </c>
      <c r="AA2117" s="12">
        <v>698.25</v>
      </c>
      <c r="AB2117" s="12">
        <v>655.13</v>
      </c>
      <c r="AC2117" s="12">
        <v>520</v>
      </c>
      <c r="AD2117" s="12">
        <v>1391.0160000000001</v>
      </c>
      <c r="AE2117" s="12">
        <v>1738.77</v>
      </c>
      <c r="AF2117" s="12">
        <v>2086.5239999999999</v>
      </c>
      <c r="AG2117" s="52">
        <v>1</v>
      </c>
      <c r="AH2117" s="52"/>
      <c r="AI2117" s="52"/>
      <c r="AJ2117" s="21">
        <f t="shared" si="302"/>
        <v>1391.0160000000001</v>
      </c>
      <c r="AK2117" s="21">
        <f t="shared" si="303"/>
        <v>1738.77</v>
      </c>
      <c r="AL2117" s="21">
        <f t="shared" si="304"/>
        <v>2086.5239999999999</v>
      </c>
      <c r="AM2117" s="12">
        <v>1</v>
      </c>
      <c r="AN2117" s="12">
        <v>1</v>
      </c>
      <c r="AO2117" s="12">
        <v>194.49810810810814</v>
      </c>
      <c r="AP2117" s="12">
        <v>420.10560810810813</v>
      </c>
      <c r="AQ2117" s="22">
        <f t="shared" si="305"/>
        <v>1585.5141081081083</v>
      </c>
      <c r="AR2117" s="22">
        <f t="shared" si="306"/>
        <v>1933.2681081081082</v>
      </c>
      <c r="AS2117" s="22">
        <f t="shared" si="307"/>
        <v>2281.0221081081081</v>
      </c>
      <c r="AT2117" s="22">
        <f t="shared" si="308"/>
        <v>1811.1216081081081</v>
      </c>
      <c r="AU2117" s="22">
        <f t="shared" si="309"/>
        <v>2158.8756081081083</v>
      </c>
      <c r="AV2117" s="22">
        <f t="shared" si="310"/>
        <v>2506.6296081081082</v>
      </c>
      <c r="AW2117">
        <v>2040</v>
      </c>
      <c r="AX2117" t="s">
        <v>27</v>
      </c>
      <c r="AY2117" s="32">
        <v>17</v>
      </c>
      <c r="AZ2117" t="s">
        <v>309</v>
      </c>
      <c r="BA2117">
        <v>2</v>
      </c>
      <c r="BB2117">
        <v>13</v>
      </c>
      <c r="BC2117" s="33">
        <v>0</v>
      </c>
      <c r="BD2117">
        <v>2018</v>
      </c>
      <c r="BE2117">
        <v>0</v>
      </c>
    </row>
    <row r="2118" spans="1:57" x14ac:dyDescent="0.2">
      <c r="A2118">
        <v>118</v>
      </c>
      <c r="B2118">
        <v>2023</v>
      </c>
      <c r="C2118" t="s">
        <v>15</v>
      </c>
      <c r="D2118" t="s">
        <v>304</v>
      </c>
      <c r="E2118" t="s">
        <v>418</v>
      </c>
      <c r="F2118" t="s">
        <v>430</v>
      </c>
      <c r="G2118" t="s">
        <v>32</v>
      </c>
      <c r="H2118" t="s">
        <v>433</v>
      </c>
      <c r="I2118" t="s">
        <v>37</v>
      </c>
      <c r="L2118" s="12">
        <v>0</v>
      </c>
      <c r="M2118" s="12">
        <v>0</v>
      </c>
      <c r="N2118" s="12">
        <v>0</v>
      </c>
      <c r="O2118" t="s">
        <v>98</v>
      </c>
      <c r="P2118" t="s">
        <v>99</v>
      </c>
      <c r="Q2118" s="12">
        <v>21.5</v>
      </c>
      <c r="R2118" s="12">
        <v>22.43</v>
      </c>
      <c r="S2118" s="12">
        <v>24.21</v>
      </c>
      <c r="T2118" s="12">
        <v>26.7</v>
      </c>
      <c r="U2118" s="12">
        <v>0</v>
      </c>
      <c r="V2118" s="12">
        <v>0</v>
      </c>
      <c r="W2118" s="12">
        <v>0</v>
      </c>
      <c r="X2118" t="s">
        <v>120</v>
      </c>
      <c r="Y2118" t="s">
        <v>121</v>
      </c>
      <c r="Z2118" s="12">
        <v>785</v>
      </c>
      <c r="AA2118" s="12">
        <v>698.25</v>
      </c>
      <c r="AB2118" s="12">
        <v>655.13</v>
      </c>
      <c r="AC2118" s="12">
        <v>520</v>
      </c>
      <c r="AD2118" s="12">
        <v>1391.0160000000001</v>
      </c>
      <c r="AE2118" s="12">
        <v>1738.77</v>
      </c>
      <c r="AF2118" s="12">
        <v>2086.5239999999999</v>
      </c>
      <c r="AG2118" s="52">
        <v>1</v>
      </c>
      <c r="AH2118" s="52"/>
      <c r="AI2118" s="52"/>
      <c r="AJ2118" s="21">
        <f t="shared" si="302"/>
        <v>1391.0160000000001</v>
      </c>
      <c r="AK2118" s="21">
        <f t="shared" si="303"/>
        <v>1738.77</v>
      </c>
      <c r="AL2118" s="21">
        <f t="shared" si="304"/>
        <v>2086.5239999999999</v>
      </c>
      <c r="AM2118" s="12">
        <v>1</v>
      </c>
      <c r="AN2118" s="12">
        <v>1</v>
      </c>
      <c r="AO2118" s="12">
        <v>194.49810810810814</v>
      </c>
      <c r="AP2118" s="12">
        <v>420.10560810810813</v>
      </c>
      <c r="AQ2118" s="22">
        <f t="shared" si="305"/>
        <v>1585.5141081081083</v>
      </c>
      <c r="AR2118" s="22">
        <f t="shared" si="306"/>
        <v>1933.2681081081082</v>
      </c>
      <c r="AS2118" s="22">
        <f t="shared" si="307"/>
        <v>2281.0221081081081</v>
      </c>
      <c r="AT2118" s="22">
        <f t="shared" si="308"/>
        <v>1811.1216081081081</v>
      </c>
      <c r="AU2118" s="22">
        <f t="shared" si="309"/>
        <v>2158.8756081081083</v>
      </c>
      <c r="AV2118" s="22">
        <f t="shared" si="310"/>
        <v>2506.6296081081082</v>
      </c>
      <c r="AW2118">
        <v>2045</v>
      </c>
      <c r="AX2118" t="s">
        <v>27</v>
      </c>
      <c r="AY2118" s="32">
        <v>17</v>
      </c>
      <c r="AZ2118" t="s">
        <v>309</v>
      </c>
      <c r="BA2118">
        <v>2</v>
      </c>
      <c r="BB2118">
        <v>13</v>
      </c>
      <c r="BC2118" s="33">
        <v>0</v>
      </c>
      <c r="BD2118">
        <v>2018</v>
      </c>
      <c r="BE2118">
        <v>0</v>
      </c>
    </row>
    <row r="2119" spans="1:57" x14ac:dyDescent="0.2">
      <c r="A2119">
        <v>118</v>
      </c>
      <c r="B2119">
        <v>2023</v>
      </c>
      <c r="C2119" t="s">
        <v>15</v>
      </c>
      <c r="D2119" t="s">
        <v>304</v>
      </c>
      <c r="E2119" t="s">
        <v>418</v>
      </c>
      <c r="F2119" t="s">
        <v>430</v>
      </c>
      <c r="G2119" t="s">
        <v>32</v>
      </c>
      <c r="H2119" t="s">
        <v>433</v>
      </c>
      <c r="I2119" t="s">
        <v>37</v>
      </c>
      <c r="L2119" s="12">
        <v>0</v>
      </c>
      <c r="M2119" s="12">
        <v>0</v>
      </c>
      <c r="N2119" s="12">
        <v>0</v>
      </c>
      <c r="O2119" t="s">
        <v>98</v>
      </c>
      <c r="P2119" t="s">
        <v>99</v>
      </c>
      <c r="Q2119" s="12">
        <v>21.5</v>
      </c>
      <c r="R2119" s="12">
        <v>22.43</v>
      </c>
      <c r="S2119" s="12">
        <v>24.21</v>
      </c>
      <c r="T2119" s="12">
        <v>26.7</v>
      </c>
      <c r="U2119" s="12">
        <v>0</v>
      </c>
      <c r="V2119" s="12">
        <v>0</v>
      </c>
      <c r="W2119" s="12">
        <v>0</v>
      </c>
      <c r="X2119" t="s">
        <v>120</v>
      </c>
      <c r="Y2119" t="s">
        <v>121</v>
      </c>
      <c r="Z2119" s="12">
        <v>785</v>
      </c>
      <c r="AA2119" s="12">
        <v>698.25</v>
      </c>
      <c r="AB2119" s="12">
        <v>655.13</v>
      </c>
      <c r="AC2119" s="12">
        <v>520</v>
      </c>
      <c r="AD2119" s="12">
        <v>1391.0160000000001</v>
      </c>
      <c r="AE2119" s="12">
        <v>1738.77</v>
      </c>
      <c r="AF2119" s="12">
        <v>2086.5239999999999</v>
      </c>
      <c r="AG2119" s="52">
        <v>1</v>
      </c>
      <c r="AH2119" s="52"/>
      <c r="AI2119" s="52"/>
      <c r="AJ2119" s="21">
        <f t="shared" si="302"/>
        <v>1391.0160000000001</v>
      </c>
      <c r="AK2119" s="21">
        <f t="shared" si="303"/>
        <v>1738.77</v>
      </c>
      <c r="AL2119" s="21">
        <f t="shared" si="304"/>
        <v>2086.5239999999999</v>
      </c>
      <c r="AM2119" s="12">
        <v>1</v>
      </c>
      <c r="AN2119" s="12">
        <v>1</v>
      </c>
      <c r="AO2119" s="12">
        <v>194.49810810810814</v>
      </c>
      <c r="AP2119" s="12">
        <v>420.10560810810813</v>
      </c>
      <c r="AQ2119" s="22">
        <f t="shared" si="305"/>
        <v>1585.5141081081083</v>
      </c>
      <c r="AR2119" s="22">
        <f t="shared" si="306"/>
        <v>1933.2681081081082</v>
      </c>
      <c r="AS2119" s="22">
        <f t="shared" si="307"/>
        <v>2281.0221081081081</v>
      </c>
      <c r="AT2119" s="22">
        <f t="shared" si="308"/>
        <v>1811.1216081081081</v>
      </c>
      <c r="AU2119" s="22">
        <f t="shared" si="309"/>
        <v>2158.8756081081083</v>
      </c>
      <c r="AV2119" s="22">
        <f t="shared" si="310"/>
        <v>2506.6296081081082</v>
      </c>
      <c r="AW2119">
        <v>2050</v>
      </c>
      <c r="AX2119" t="s">
        <v>27</v>
      </c>
      <c r="AY2119" s="32">
        <v>17</v>
      </c>
      <c r="AZ2119" t="s">
        <v>309</v>
      </c>
      <c r="BA2119">
        <v>2</v>
      </c>
      <c r="BB2119">
        <v>13</v>
      </c>
      <c r="BC2119" s="33">
        <v>0</v>
      </c>
      <c r="BD2119">
        <v>2018</v>
      </c>
      <c r="BE2119">
        <v>0</v>
      </c>
    </row>
    <row r="2120" spans="1:57" x14ac:dyDescent="0.2">
      <c r="A2120">
        <v>118</v>
      </c>
      <c r="B2120">
        <v>2023</v>
      </c>
      <c r="C2120" t="s">
        <v>15</v>
      </c>
      <c r="D2120" t="s">
        <v>304</v>
      </c>
      <c r="E2120" t="s">
        <v>418</v>
      </c>
      <c r="F2120" t="s">
        <v>430</v>
      </c>
      <c r="G2120" t="s">
        <v>32</v>
      </c>
      <c r="H2120" t="s">
        <v>433</v>
      </c>
      <c r="I2120" t="s">
        <v>37</v>
      </c>
      <c r="L2120" s="12">
        <v>0</v>
      </c>
      <c r="M2120" s="12">
        <v>0</v>
      </c>
      <c r="N2120" s="12">
        <v>0</v>
      </c>
      <c r="O2120" t="s">
        <v>98</v>
      </c>
      <c r="P2120" t="s">
        <v>99</v>
      </c>
      <c r="Q2120" s="12">
        <v>21.5</v>
      </c>
      <c r="R2120" s="12">
        <v>22.43</v>
      </c>
      <c r="S2120" s="12">
        <v>24.21</v>
      </c>
      <c r="T2120" s="12">
        <v>26.7</v>
      </c>
      <c r="U2120" s="12">
        <v>0</v>
      </c>
      <c r="V2120" s="12">
        <v>0</v>
      </c>
      <c r="W2120" s="12">
        <v>0</v>
      </c>
      <c r="X2120" t="s">
        <v>120</v>
      </c>
      <c r="Y2120" t="s">
        <v>121</v>
      </c>
      <c r="Z2120" s="12">
        <v>785</v>
      </c>
      <c r="AA2120" s="12">
        <v>664.33</v>
      </c>
      <c r="AB2120" s="12">
        <v>639.66999999999996</v>
      </c>
      <c r="AC2120" s="12">
        <v>520</v>
      </c>
      <c r="AD2120" s="12">
        <v>2036.6720000000003</v>
      </c>
      <c r="AE2120" s="12">
        <v>2545.84</v>
      </c>
      <c r="AF2120" s="12">
        <v>3055.0080000000003</v>
      </c>
      <c r="AG2120" s="52">
        <v>1</v>
      </c>
      <c r="AH2120" s="52"/>
      <c r="AI2120" s="52"/>
      <c r="AJ2120" s="21">
        <f t="shared" si="302"/>
        <v>2036.6720000000003</v>
      </c>
      <c r="AK2120" s="21">
        <f t="shared" si="303"/>
        <v>2545.84</v>
      </c>
      <c r="AL2120" s="21">
        <f t="shared" si="304"/>
        <v>3055.0080000000003</v>
      </c>
      <c r="AM2120" s="12">
        <v>1</v>
      </c>
      <c r="AN2120" s="12">
        <v>1</v>
      </c>
      <c r="AO2120" s="12">
        <v>194.49810810810814</v>
      </c>
      <c r="AP2120" s="12">
        <v>420.10560810810813</v>
      </c>
      <c r="AQ2120" s="22">
        <f t="shared" si="305"/>
        <v>2231.1701081081083</v>
      </c>
      <c r="AR2120" s="22">
        <f t="shared" si="306"/>
        <v>2740.3381081081084</v>
      </c>
      <c r="AS2120" s="22">
        <f t="shared" si="307"/>
        <v>3249.5061081081085</v>
      </c>
      <c r="AT2120" s="22">
        <f t="shared" si="308"/>
        <v>2456.7776081081083</v>
      </c>
      <c r="AU2120" s="22">
        <f t="shared" si="309"/>
        <v>2965.9456081081084</v>
      </c>
      <c r="AV2120" s="22">
        <f t="shared" si="310"/>
        <v>3475.1136081081086</v>
      </c>
      <c r="AW2120">
        <v>2023</v>
      </c>
      <c r="AX2120" t="s">
        <v>28</v>
      </c>
      <c r="AY2120" s="32">
        <v>17</v>
      </c>
      <c r="AZ2120" t="s">
        <v>309</v>
      </c>
      <c r="BA2120">
        <v>2</v>
      </c>
      <c r="BB2120">
        <v>13</v>
      </c>
      <c r="BC2120" s="33">
        <v>0</v>
      </c>
      <c r="BD2120">
        <v>2018</v>
      </c>
      <c r="BE2120">
        <v>0</v>
      </c>
    </row>
    <row r="2121" spans="1:57" x14ac:dyDescent="0.2">
      <c r="A2121">
        <v>118</v>
      </c>
      <c r="B2121">
        <v>2023</v>
      </c>
      <c r="C2121" t="s">
        <v>15</v>
      </c>
      <c r="D2121" t="s">
        <v>304</v>
      </c>
      <c r="E2121" t="s">
        <v>418</v>
      </c>
      <c r="F2121" t="s">
        <v>430</v>
      </c>
      <c r="G2121" t="s">
        <v>32</v>
      </c>
      <c r="H2121" t="s">
        <v>433</v>
      </c>
      <c r="I2121" t="s">
        <v>37</v>
      </c>
      <c r="L2121" s="12">
        <v>0</v>
      </c>
      <c r="M2121" s="12">
        <v>0</v>
      </c>
      <c r="N2121" s="12">
        <v>0</v>
      </c>
      <c r="O2121" t="s">
        <v>98</v>
      </c>
      <c r="P2121" t="s">
        <v>99</v>
      </c>
      <c r="Q2121" s="12">
        <v>21.5</v>
      </c>
      <c r="R2121" s="12">
        <v>22.43</v>
      </c>
      <c r="S2121" s="12">
        <v>24.21</v>
      </c>
      <c r="T2121" s="12">
        <v>26.7</v>
      </c>
      <c r="U2121" s="12">
        <v>0</v>
      </c>
      <c r="V2121" s="12">
        <v>0</v>
      </c>
      <c r="W2121" s="12">
        <v>0</v>
      </c>
      <c r="X2121" t="s">
        <v>120</v>
      </c>
      <c r="Y2121" t="s">
        <v>121</v>
      </c>
      <c r="Z2121" s="12">
        <v>785</v>
      </c>
      <c r="AA2121" s="12">
        <v>681.29</v>
      </c>
      <c r="AB2121" s="12">
        <v>647.4</v>
      </c>
      <c r="AC2121" s="12">
        <v>520</v>
      </c>
      <c r="AD2121" s="12">
        <v>1713.3600000000001</v>
      </c>
      <c r="AE2121" s="12">
        <v>2141.7000000000003</v>
      </c>
      <c r="AF2121" s="12">
        <v>2570.0400000000004</v>
      </c>
      <c r="AG2121" s="52">
        <v>1</v>
      </c>
      <c r="AH2121" s="52"/>
      <c r="AI2121" s="52"/>
      <c r="AJ2121" s="21">
        <f t="shared" si="302"/>
        <v>1713.3600000000001</v>
      </c>
      <c r="AK2121" s="21">
        <f t="shared" si="303"/>
        <v>2141.7000000000003</v>
      </c>
      <c r="AL2121" s="21">
        <f t="shared" si="304"/>
        <v>2570.0400000000004</v>
      </c>
      <c r="AM2121" s="12">
        <v>1</v>
      </c>
      <c r="AN2121" s="12">
        <v>1</v>
      </c>
      <c r="AO2121" s="12">
        <v>194.49810810810814</v>
      </c>
      <c r="AP2121" s="12">
        <v>420.10560810810813</v>
      </c>
      <c r="AQ2121" s="22">
        <f t="shared" si="305"/>
        <v>1907.8581081081084</v>
      </c>
      <c r="AR2121" s="22">
        <f t="shared" si="306"/>
        <v>2336.1981081081085</v>
      </c>
      <c r="AS2121" s="22">
        <f t="shared" si="307"/>
        <v>2764.5381081081086</v>
      </c>
      <c r="AT2121" s="22">
        <f t="shared" si="308"/>
        <v>2133.4656081081084</v>
      </c>
      <c r="AU2121" s="22">
        <f t="shared" si="309"/>
        <v>2561.8056081081086</v>
      </c>
      <c r="AV2121" s="22">
        <f t="shared" si="310"/>
        <v>2990.1456081081087</v>
      </c>
      <c r="AW2121">
        <v>2030</v>
      </c>
      <c r="AX2121" t="s">
        <v>28</v>
      </c>
      <c r="AY2121" s="32">
        <v>17</v>
      </c>
      <c r="AZ2121" t="s">
        <v>309</v>
      </c>
      <c r="BA2121">
        <v>2</v>
      </c>
      <c r="BB2121">
        <v>13</v>
      </c>
      <c r="BC2121" s="33">
        <v>0</v>
      </c>
      <c r="BD2121">
        <v>2018</v>
      </c>
      <c r="BE2121">
        <v>0</v>
      </c>
    </row>
    <row r="2122" spans="1:57" x14ac:dyDescent="0.2">
      <c r="A2122">
        <v>118</v>
      </c>
      <c r="B2122">
        <v>2023</v>
      </c>
      <c r="C2122" t="s">
        <v>15</v>
      </c>
      <c r="D2122" t="s">
        <v>304</v>
      </c>
      <c r="E2122" t="s">
        <v>418</v>
      </c>
      <c r="F2122" t="s">
        <v>430</v>
      </c>
      <c r="G2122" t="s">
        <v>32</v>
      </c>
      <c r="H2122" t="s">
        <v>433</v>
      </c>
      <c r="I2122" t="s">
        <v>37</v>
      </c>
      <c r="L2122" s="12">
        <v>0</v>
      </c>
      <c r="M2122" s="12">
        <v>0</v>
      </c>
      <c r="N2122" s="12">
        <v>0</v>
      </c>
      <c r="O2122" t="s">
        <v>98</v>
      </c>
      <c r="P2122" t="s">
        <v>99</v>
      </c>
      <c r="Q2122" s="12">
        <v>21.5</v>
      </c>
      <c r="R2122" s="12">
        <v>22.43</v>
      </c>
      <c r="S2122" s="12">
        <v>24.21</v>
      </c>
      <c r="T2122" s="12">
        <v>26.7</v>
      </c>
      <c r="U2122" s="12">
        <v>0</v>
      </c>
      <c r="V2122" s="12">
        <v>0</v>
      </c>
      <c r="W2122" s="12">
        <v>0</v>
      </c>
      <c r="X2122" t="s">
        <v>120</v>
      </c>
      <c r="Y2122" t="s">
        <v>121</v>
      </c>
      <c r="Z2122" s="12">
        <v>785</v>
      </c>
      <c r="AA2122" s="12">
        <v>689.77</v>
      </c>
      <c r="AB2122" s="12">
        <v>651.26499999999999</v>
      </c>
      <c r="AC2122" s="12">
        <v>520</v>
      </c>
      <c r="AD2122" s="12">
        <v>1552.1880000000001</v>
      </c>
      <c r="AE2122" s="12">
        <v>1940.2350000000001</v>
      </c>
      <c r="AF2122" s="12">
        <v>2328.2820000000002</v>
      </c>
      <c r="AG2122" s="52">
        <v>1</v>
      </c>
      <c r="AH2122" s="52"/>
      <c r="AI2122" s="52"/>
      <c r="AJ2122" s="21">
        <f t="shared" si="302"/>
        <v>1552.1880000000001</v>
      </c>
      <c r="AK2122" s="21">
        <f t="shared" si="303"/>
        <v>1940.2350000000001</v>
      </c>
      <c r="AL2122" s="21">
        <f t="shared" si="304"/>
        <v>2328.2820000000002</v>
      </c>
      <c r="AM2122" s="12">
        <v>1</v>
      </c>
      <c r="AN2122" s="12">
        <v>1</v>
      </c>
      <c r="AO2122" s="12">
        <v>194.49810810810814</v>
      </c>
      <c r="AP2122" s="12">
        <v>420.10560810810813</v>
      </c>
      <c r="AQ2122" s="22">
        <f t="shared" si="305"/>
        <v>1746.6861081081083</v>
      </c>
      <c r="AR2122" s="22">
        <f t="shared" si="306"/>
        <v>2134.7331081081084</v>
      </c>
      <c r="AS2122" s="22">
        <f t="shared" si="307"/>
        <v>2522.7801081081084</v>
      </c>
      <c r="AT2122" s="22">
        <f t="shared" si="308"/>
        <v>1972.2936081081082</v>
      </c>
      <c r="AU2122" s="22">
        <f t="shared" si="309"/>
        <v>2360.3406081081084</v>
      </c>
      <c r="AV2122" s="22">
        <f t="shared" si="310"/>
        <v>2748.3876081081085</v>
      </c>
      <c r="AW2122">
        <v>2035</v>
      </c>
      <c r="AX2122" t="s">
        <v>28</v>
      </c>
      <c r="AY2122" s="32">
        <v>17</v>
      </c>
      <c r="AZ2122" t="s">
        <v>309</v>
      </c>
      <c r="BA2122">
        <v>2</v>
      </c>
      <c r="BB2122">
        <v>13</v>
      </c>
      <c r="BC2122" s="33">
        <v>0</v>
      </c>
      <c r="BD2122">
        <v>2018</v>
      </c>
      <c r="BE2122">
        <v>0</v>
      </c>
    </row>
    <row r="2123" spans="1:57" x14ac:dyDescent="0.2">
      <c r="A2123">
        <v>118</v>
      </c>
      <c r="B2123">
        <v>2023</v>
      </c>
      <c r="C2123" t="s">
        <v>15</v>
      </c>
      <c r="D2123" t="s">
        <v>304</v>
      </c>
      <c r="E2123" t="s">
        <v>418</v>
      </c>
      <c r="F2123" t="s">
        <v>430</v>
      </c>
      <c r="G2123" t="s">
        <v>32</v>
      </c>
      <c r="H2123" t="s">
        <v>433</v>
      </c>
      <c r="I2123" t="s">
        <v>37</v>
      </c>
      <c r="L2123" s="12">
        <v>0</v>
      </c>
      <c r="M2123" s="12">
        <v>0</v>
      </c>
      <c r="N2123" s="12">
        <v>0</v>
      </c>
      <c r="O2123" t="s">
        <v>98</v>
      </c>
      <c r="P2123" t="s">
        <v>99</v>
      </c>
      <c r="Q2123" s="12">
        <v>21.5</v>
      </c>
      <c r="R2123" s="12">
        <v>22.43</v>
      </c>
      <c r="S2123" s="12">
        <v>24.21</v>
      </c>
      <c r="T2123" s="12">
        <v>26.7</v>
      </c>
      <c r="U2123" s="12">
        <v>0</v>
      </c>
      <c r="V2123" s="12">
        <v>0</v>
      </c>
      <c r="W2123" s="12">
        <v>0</v>
      </c>
      <c r="X2123" t="s">
        <v>120</v>
      </c>
      <c r="Y2123" t="s">
        <v>121</v>
      </c>
      <c r="Z2123" s="12">
        <v>785</v>
      </c>
      <c r="AA2123" s="12">
        <v>698.25</v>
      </c>
      <c r="AB2123" s="12">
        <v>655.13</v>
      </c>
      <c r="AC2123" s="12">
        <v>520</v>
      </c>
      <c r="AD2123" s="12">
        <v>1391.0160000000001</v>
      </c>
      <c r="AE2123" s="12">
        <v>1738.77</v>
      </c>
      <c r="AF2123" s="12">
        <v>2086.5239999999999</v>
      </c>
      <c r="AG2123" s="52">
        <v>1</v>
      </c>
      <c r="AH2123" s="52"/>
      <c r="AI2123" s="52"/>
      <c r="AJ2123" s="21">
        <f t="shared" si="302"/>
        <v>1391.0160000000001</v>
      </c>
      <c r="AK2123" s="21">
        <f t="shared" si="303"/>
        <v>1738.77</v>
      </c>
      <c r="AL2123" s="21">
        <f t="shared" si="304"/>
        <v>2086.5239999999999</v>
      </c>
      <c r="AM2123" s="12">
        <v>1</v>
      </c>
      <c r="AN2123" s="12">
        <v>1</v>
      </c>
      <c r="AO2123" s="12">
        <v>194.49810810810814</v>
      </c>
      <c r="AP2123" s="12">
        <v>420.10560810810813</v>
      </c>
      <c r="AQ2123" s="22">
        <f t="shared" si="305"/>
        <v>1585.5141081081083</v>
      </c>
      <c r="AR2123" s="22">
        <f t="shared" si="306"/>
        <v>1933.2681081081082</v>
      </c>
      <c r="AS2123" s="22">
        <f t="shared" si="307"/>
        <v>2281.0221081081081</v>
      </c>
      <c r="AT2123" s="22">
        <f t="shared" si="308"/>
        <v>1811.1216081081081</v>
      </c>
      <c r="AU2123" s="22">
        <f t="shared" si="309"/>
        <v>2158.8756081081083</v>
      </c>
      <c r="AV2123" s="22">
        <f t="shared" si="310"/>
        <v>2506.6296081081082</v>
      </c>
      <c r="AW2123">
        <v>2040</v>
      </c>
      <c r="AX2123" t="s">
        <v>28</v>
      </c>
      <c r="AY2123" s="32">
        <v>17</v>
      </c>
      <c r="AZ2123" t="s">
        <v>309</v>
      </c>
      <c r="BA2123">
        <v>2</v>
      </c>
      <c r="BB2123">
        <v>13</v>
      </c>
      <c r="BC2123" s="33">
        <v>0</v>
      </c>
      <c r="BD2123">
        <v>2018</v>
      </c>
      <c r="BE2123">
        <v>0</v>
      </c>
    </row>
    <row r="2124" spans="1:57" x14ac:dyDescent="0.2">
      <c r="A2124">
        <v>118</v>
      </c>
      <c r="B2124">
        <v>2023</v>
      </c>
      <c r="C2124" t="s">
        <v>15</v>
      </c>
      <c r="D2124" t="s">
        <v>304</v>
      </c>
      <c r="E2124" t="s">
        <v>418</v>
      </c>
      <c r="F2124" t="s">
        <v>430</v>
      </c>
      <c r="G2124" t="s">
        <v>32</v>
      </c>
      <c r="H2124" t="s">
        <v>433</v>
      </c>
      <c r="I2124" t="s">
        <v>37</v>
      </c>
      <c r="L2124" s="12">
        <v>0</v>
      </c>
      <c r="M2124" s="12">
        <v>0</v>
      </c>
      <c r="N2124" s="12">
        <v>0</v>
      </c>
      <c r="O2124" t="s">
        <v>98</v>
      </c>
      <c r="P2124" t="s">
        <v>99</v>
      </c>
      <c r="Q2124" s="12">
        <v>21.5</v>
      </c>
      <c r="R2124" s="12">
        <v>22.43</v>
      </c>
      <c r="S2124" s="12">
        <v>24.21</v>
      </c>
      <c r="T2124" s="12">
        <v>26.7</v>
      </c>
      <c r="U2124" s="12">
        <v>0</v>
      </c>
      <c r="V2124" s="12">
        <v>0</v>
      </c>
      <c r="W2124" s="12">
        <v>0</v>
      </c>
      <c r="X2124" t="s">
        <v>120</v>
      </c>
      <c r="Y2124" t="s">
        <v>121</v>
      </c>
      <c r="Z2124" s="12">
        <v>785</v>
      </c>
      <c r="AA2124" s="12">
        <v>698.25</v>
      </c>
      <c r="AB2124" s="12">
        <v>655.13</v>
      </c>
      <c r="AC2124" s="12">
        <v>520</v>
      </c>
      <c r="AD2124" s="12">
        <v>1391.0160000000001</v>
      </c>
      <c r="AE2124" s="12">
        <v>1738.77</v>
      </c>
      <c r="AF2124" s="12">
        <v>2086.5239999999999</v>
      </c>
      <c r="AG2124" s="52">
        <v>1</v>
      </c>
      <c r="AH2124" s="52"/>
      <c r="AI2124" s="52"/>
      <c r="AJ2124" s="21">
        <f t="shared" si="302"/>
        <v>1391.0160000000001</v>
      </c>
      <c r="AK2124" s="21">
        <f t="shared" si="303"/>
        <v>1738.77</v>
      </c>
      <c r="AL2124" s="21">
        <f t="shared" si="304"/>
        <v>2086.5239999999999</v>
      </c>
      <c r="AM2124" s="12">
        <v>1</v>
      </c>
      <c r="AN2124" s="12">
        <v>1</v>
      </c>
      <c r="AO2124" s="12">
        <v>194.49810810810814</v>
      </c>
      <c r="AP2124" s="12">
        <v>420.10560810810813</v>
      </c>
      <c r="AQ2124" s="22">
        <f t="shared" si="305"/>
        <v>1585.5141081081083</v>
      </c>
      <c r="AR2124" s="22">
        <f t="shared" si="306"/>
        <v>1933.2681081081082</v>
      </c>
      <c r="AS2124" s="22">
        <f t="shared" si="307"/>
        <v>2281.0221081081081</v>
      </c>
      <c r="AT2124" s="22">
        <f t="shared" si="308"/>
        <v>1811.1216081081081</v>
      </c>
      <c r="AU2124" s="22">
        <f t="shared" si="309"/>
        <v>2158.8756081081083</v>
      </c>
      <c r="AV2124" s="22">
        <f t="shared" si="310"/>
        <v>2506.6296081081082</v>
      </c>
      <c r="AW2124">
        <v>2045</v>
      </c>
      <c r="AX2124" t="s">
        <v>28</v>
      </c>
      <c r="AY2124" s="32">
        <v>17</v>
      </c>
      <c r="AZ2124" t="s">
        <v>309</v>
      </c>
      <c r="BA2124">
        <v>2</v>
      </c>
      <c r="BB2124">
        <v>13</v>
      </c>
      <c r="BC2124" s="33">
        <v>0</v>
      </c>
      <c r="BD2124">
        <v>2018</v>
      </c>
      <c r="BE2124">
        <v>0</v>
      </c>
    </row>
    <row r="2125" spans="1:57" x14ac:dyDescent="0.2">
      <c r="A2125">
        <v>118</v>
      </c>
      <c r="B2125">
        <v>2023</v>
      </c>
      <c r="C2125" t="s">
        <v>15</v>
      </c>
      <c r="D2125" t="s">
        <v>304</v>
      </c>
      <c r="E2125" t="s">
        <v>418</v>
      </c>
      <c r="F2125" t="s">
        <v>430</v>
      </c>
      <c r="G2125" t="s">
        <v>32</v>
      </c>
      <c r="H2125" t="s">
        <v>433</v>
      </c>
      <c r="I2125" t="s">
        <v>37</v>
      </c>
      <c r="L2125" s="12">
        <v>0</v>
      </c>
      <c r="M2125" s="12">
        <v>0</v>
      </c>
      <c r="N2125" s="12">
        <v>0</v>
      </c>
      <c r="O2125" t="s">
        <v>98</v>
      </c>
      <c r="P2125" t="s">
        <v>99</v>
      </c>
      <c r="Q2125" s="12">
        <v>21.5</v>
      </c>
      <c r="R2125" s="12">
        <v>22.43</v>
      </c>
      <c r="S2125" s="12">
        <v>24.21</v>
      </c>
      <c r="T2125" s="12">
        <v>26.7</v>
      </c>
      <c r="U2125" s="12">
        <v>0</v>
      </c>
      <c r="V2125" s="12">
        <v>0</v>
      </c>
      <c r="W2125" s="12">
        <v>0</v>
      </c>
      <c r="X2125" t="s">
        <v>120</v>
      </c>
      <c r="Y2125" t="s">
        <v>121</v>
      </c>
      <c r="Z2125" s="12">
        <v>785</v>
      </c>
      <c r="AA2125" s="12">
        <v>698.25</v>
      </c>
      <c r="AB2125" s="12">
        <v>655.13</v>
      </c>
      <c r="AC2125" s="12">
        <v>520</v>
      </c>
      <c r="AD2125" s="12">
        <v>1391.0160000000001</v>
      </c>
      <c r="AE2125" s="12">
        <v>1738.77</v>
      </c>
      <c r="AF2125" s="12">
        <v>2086.5239999999999</v>
      </c>
      <c r="AG2125" s="52">
        <v>1</v>
      </c>
      <c r="AH2125" s="52"/>
      <c r="AI2125" s="52"/>
      <c r="AJ2125" s="21">
        <f t="shared" si="302"/>
        <v>1391.0160000000001</v>
      </c>
      <c r="AK2125" s="21">
        <f t="shared" si="303"/>
        <v>1738.77</v>
      </c>
      <c r="AL2125" s="21">
        <f t="shared" si="304"/>
        <v>2086.5239999999999</v>
      </c>
      <c r="AM2125" s="12">
        <v>1</v>
      </c>
      <c r="AN2125" s="12">
        <v>1</v>
      </c>
      <c r="AO2125" s="12">
        <v>194.49810810810814</v>
      </c>
      <c r="AP2125" s="12">
        <v>420.10560810810813</v>
      </c>
      <c r="AQ2125" s="22">
        <f t="shared" si="305"/>
        <v>1585.5141081081083</v>
      </c>
      <c r="AR2125" s="22">
        <f t="shared" si="306"/>
        <v>1933.2681081081082</v>
      </c>
      <c r="AS2125" s="22">
        <f t="shared" si="307"/>
        <v>2281.0221081081081</v>
      </c>
      <c r="AT2125" s="22">
        <f t="shared" si="308"/>
        <v>1811.1216081081081</v>
      </c>
      <c r="AU2125" s="22">
        <f t="shared" si="309"/>
        <v>2158.8756081081083</v>
      </c>
      <c r="AV2125" s="22">
        <f t="shared" si="310"/>
        <v>2506.6296081081082</v>
      </c>
      <c r="AW2125">
        <v>2050</v>
      </c>
      <c r="AX2125" t="s">
        <v>28</v>
      </c>
      <c r="AY2125" s="32">
        <v>17</v>
      </c>
      <c r="AZ2125" t="s">
        <v>309</v>
      </c>
      <c r="BA2125">
        <v>2</v>
      </c>
      <c r="BB2125">
        <v>13</v>
      </c>
      <c r="BC2125" s="33">
        <v>0</v>
      </c>
      <c r="BD2125">
        <v>2018</v>
      </c>
      <c r="BE2125">
        <v>0</v>
      </c>
    </row>
    <row r="2126" spans="1:57" x14ac:dyDescent="0.2">
      <c r="A2126">
        <v>119</v>
      </c>
      <c r="B2126">
        <v>2023</v>
      </c>
      <c r="C2126" t="s">
        <v>15</v>
      </c>
      <c r="D2126" t="s">
        <v>304</v>
      </c>
      <c r="E2126" t="s">
        <v>435</v>
      </c>
      <c r="F2126" t="s">
        <v>436</v>
      </c>
      <c r="G2126" t="s">
        <v>32</v>
      </c>
      <c r="H2126" t="s">
        <v>437</v>
      </c>
      <c r="I2126" t="s">
        <v>37</v>
      </c>
      <c r="K2126" t="s">
        <v>434</v>
      </c>
      <c r="L2126" s="12">
        <v>19.417186400000002</v>
      </c>
      <c r="M2126" s="12">
        <v>24.271483</v>
      </c>
      <c r="N2126" s="12">
        <v>29.125779599999998</v>
      </c>
      <c r="O2126" t="s">
        <v>98</v>
      </c>
      <c r="P2126" t="s">
        <v>99</v>
      </c>
      <c r="Q2126" s="12">
        <v>4</v>
      </c>
      <c r="R2126" s="12">
        <v>19</v>
      </c>
      <c r="S2126" s="12">
        <v>19</v>
      </c>
      <c r="T2126" s="12">
        <v>20</v>
      </c>
      <c r="U2126" s="12">
        <v>0.38386320000000002</v>
      </c>
      <c r="V2126" s="12">
        <v>0.47982900000000001</v>
      </c>
      <c r="W2126" s="12">
        <v>0.57579479999999994</v>
      </c>
      <c r="X2126" t="s">
        <v>120</v>
      </c>
      <c r="Y2126" t="s">
        <v>121</v>
      </c>
      <c r="Z2126" s="12">
        <v>495</v>
      </c>
      <c r="AA2126" s="12">
        <v>401</v>
      </c>
      <c r="AB2126" s="12">
        <v>358</v>
      </c>
      <c r="AC2126" s="12">
        <v>170</v>
      </c>
      <c r="AD2126" s="12">
        <v>257.83595600000001</v>
      </c>
      <c r="AE2126" s="12">
        <v>322.29494499999998</v>
      </c>
      <c r="AF2126" s="12">
        <v>386.75393399999996</v>
      </c>
      <c r="AG2126" s="52">
        <v>1</v>
      </c>
      <c r="AH2126" s="52"/>
      <c r="AI2126" s="52"/>
      <c r="AJ2126" s="21">
        <f t="shared" si="302"/>
        <v>780.69164080000007</v>
      </c>
      <c r="AK2126" s="21">
        <f t="shared" si="303"/>
        <v>975.86455100000001</v>
      </c>
      <c r="AL2126" s="21">
        <f t="shared" si="304"/>
        <v>1171.0374611999998</v>
      </c>
      <c r="AM2126" s="12">
        <v>1</v>
      </c>
      <c r="AN2126" s="12">
        <v>1</v>
      </c>
      <c r="AO2126" s="12">
        <v>194.498108108108</v>
      </c>
      <c r="AP2126" s="12">
        <v>420.10560810810813</v>
      </c>
      <c r="AQ2126" s="22">
        <f t="shared" si="305"/>
        <v>975.18974890810807</v>
      </c>
      <c r="AR2126" s="22">
        <f t="shared" si="306"/>
        <v>1170.3626591081079</v>
      </c>
      <c r="AS2126" s="22">
        <f t="shared" si="307"/>
        <v>1365.5355693081078</v>
      </c>
      <c r="AT2126" s="22">
        <f t="shared" si="308"/>
        <v>1200.7972489081083</v>
      </c>
      <c r="AU2126" s="22">
        <f t="shared" si="309"/>
        <v>1395.9701591081082</v>
      </c>
      <c r="AV2126" s="22">
        <f t="shared" si="310"/>
        <v>1591.1430693081079</v>
      </c>
      <c r="AW2126">
        <v>2023</v>
      </c>
      <c r="AX2126" t="s">
        <v>24</v>
      </c>
      <c r="AY2126" s="12">
        <v>15</v>
      </c>
      <c r="AZ2126" t="s">
        <v>309</v>
      </c>
      <c r="BA2126">
        <v>2</v>
      </c>
      <c r="BB2126">
        <v>168</v>
      </c>
      <c r="BC2126">
        <v>8.3059999999999995E-2</v>
      </c>
      <c r="BD2126">
        <v>2023</v>
      </c>
    </row>
    <row r="2127" spans="1:57" x14ac:dyDescent="0.2">
      <c r="A2127">
        <v>119</v>
      </c>
      <c r="B2127">
        <v>2023</v>
      </c>
      <c r="C2127" t="s">
        <v>15</v>
      </c>
      <c r="D2127" t="s">
        <v>304</v>
      </c>
      <c r="E2127" t="s">
        <v>435</v>
      </c>
      <c r="F2127" t="s">
        <v>436</v>
      </c>
      <c r="G2127" t="s">
        <v>32</v>
      </c>
      <c r="H2127" t="s">
        <v>437</v>
      </c>
      <c r="I2127" t="s">
        <v>37</v>
      </c>
      <c r="K2127" t="s">
        <v>434</v>
      </c>
      <c r="L2127" s="12">
        <v>19.417186400000002</v>
      </c>
      <c r="M2127" s="12">
        <v>24.271483</v>
      </c>
      <c r="N2127" s="12">
        <v>29.125779599999998</v>
      </c>
      <c r="O2127" t="s">
        <v>98</v>
      </c>
      <c r="P2127" t="s">
        <v>99</v>
      </c>
      <c r="Q2127" s="12">
        <v>4</v>
      </c>
      <c r="R2127" s="12">
        <v>19</v>
      </c>
      <c r="S2127" s="12">
        <v>19</v>
      </c>
      <c r="T2127" s="12">
        <v>20</v>
      </c>
      <c r="U2127" s="12">
        <v>0.38386320000000002</v>
      </c>
      <c r="V2127" s="12">
        <v>0.47982900000000001</v>
      </c>
      <c r="W2127" s="12">
        <v>0.57579479999999994</v>
      </c>
      <c r="X2127" t="s">
        <v>120</v>
      </c>
      <c r="Y2127" t="s">
        <v>121</v>
      </c>
      <c r="Z2127" s="12">
        <v>495</v>
      </c>
      <c r="AA2127" s="12">
        <v>401</v>
      </c>
      <c r="AB2127" s="12">
        <v>358</v>
      </c>
      <c r="AC2127" s="12">
        <v>170</v>
      </c>
      <c r="AD2127" s="12">
        <v>257.83595600000001</v>
      </c>
      <c r="AE2127" s="12">
        <v>322.29494499999998</v>
      </c>
      <c r="AF2127" s="12">
        <v>386.75393399999996</v>
      </c>
      <c r="AG2127" s="52">
        <v>1</v>
      </c>
      <c r="AH2127" s="52"/>
      <c r="AI2127" s="52"/>
      <c r="AJ2127" s="21">
        <f t="shared" si="302"/>
        <v>780.69164080000007</v>
      </c>
      <c r="AK2127" s="21">
        <f t="shared" si="303"/>
        <v>975.86455100000001</v>
      </c>
      <c r="AL2127" s="21">
        <f t="shared" si="304"/>
        <v>1171.0374611999998</v>
      </c>
      <c r="AM2127" s="12">
        <v>1</v>
      </c>
      <c r="AN2127" s="12">
        <v>1</v>
      </c>
      <c r="AO2127" s="12">
        <v>194.498108108108</v>
      </c>
      <c r="AP2127" s="12">
        <v>420.10560810810813</v>
      </c>
      <c r="AQ2127" s="22">
        <f t="shared" si="305"/>
        <v>975.18974890810807</v>
      </c>
      <c r="AR2127" s="22">
        <f t="shared" si="306"/>
        <v>1170.3626591081079</v>
      </c>
      <c r="AS2127" s="22">
        <f t="shared" si="307"/>
        <v>1365.5355693081078</v>
      </c>
      <c r="AT2127" s="22">
        <f t="shared" si="308"/>
        <v>1200.7972489081083</v>
      </c>
      <c r="AU2127" s="22">
        <f t="shared" si="309"/>
        <v>1395.9701591081082</v>
      </c>
      <c r="AV2127" s="22">
        <f t="shared" si="310"/>
        <v>1591.1430693081079</v>
      </c>
      <c r="AW2127">
        <v>2030</v>
      </c>
      <c r="AX2127" t="s">
        <v>24</v>
      </c>
      <c r="AY2127" s="12">
        <v>15</v>
      </c>
      <c r="AZ2127" t="s">
        <v>309</v>
      </c>
      <c r="BA2127">
        <v>2</v>
      </c>
      <c r="BB2127">
        <v>168</v>
      </c>
      <c r="BC2127">
        <v>8.3059999999999995E-2</v>
      </c>
      <c r="BD2127">
        <v>2023</v>
      </c>
      <c r="BE2127">
        <v>0</v>
      </c>
    </row>
    <row r="2128" spans="1:57" x14ac:dyDescent="0.2">
      <c r="A2128">
        <v>119</v>
      </c>
      <c r="B2128">
        <v>2023</v>
      </c>
      <c r="C2128" t="s">
        <v>15</v>
      </c>
      <c r="D2128" t="s">
        <v>304</v>
      </c>
      <c r="E2128" t="s">
        <v>435</v>
      </c>
      <c r="F2128" t="s">
        <v>436</v>
      </c>
      <c r="G2128" t="s">
        <v>32</v>
      </c>
      <c r="H2128" t="s">
        <v>437</v>
      </c>
      <c r="I2128" t="s">
        <v>37</v>
      </c>
      <c r="K2128" t="s">
        <v>434</v>
      </c>
      <c r="L2128" s="12">
        <v>19.417186400000002</v>
      </c>
      <c r="M2128" s="12">
        <v>24.271483</v>
      </c>
      <c r="N2128" s="12">
        <v>29.125779599999998</v>
      </c>
      <c r="O2128" t="s">
        <v>98</v>
      </c>
      <c r="P2128" t="s">
        <v>99</v>
      </c>
      <c r="Q2128" s="12">
        <v>4</v>
      </c>
      <c r="R2128" s="12">
        <v>19</v>
      </c>
      <c r="S2128" s="12">
        <v>19</v>
      </c>
      <c r="T2128" s="12">
        <v>20</v>
      </c>
      <c r="U2128" s="12">
        <v>0.38386320000000002</v>
      </c>
      <c r="V2128" s="12">
        <v>0.47982900000000001</v>
      </c>
      <c r="W2128" s="12">
        <v>0.57579479999999994</v>
      </c>
      <c r="X2128" t="s">
        <v>120</v>
      </c>
      <c r="Y2128" t="s">
        <v>121</v>
      </c>
      <c r="Z2128" s="12">
        <v>495</v>
      </c>
      <c r="AA2128" s="12">
        <v>401</v>
      </c>
      <c r="AB2128" s="12">
        <v>358</v>
      </c>
      <c r="AC2128" s="12">
        <v>170</v>
      </c>
      <c r="AD2128" s="12">
        <v>257.83595600000001</v>
      </c>
      <c r="AE2128" s="12">
        <v>322.29494499999998</v>
      </c>
      <c r="AF2128" s="12">
        <v>386.75393399999996</v>
      </c>
      <c r="AG2128" s="52">
        <v>1</v>
      </c>
      <c r="AH2128" s="52"/>
      <c r="AI2128" s="52"/>
      <c r="AJ2128" s="21">
        <f t="shared" si="302"/>
        <v>780.69164080000007</v>
      </c>
      <c r="AK2128" s="21">
        <f t="shared" si="303"/>
        <v>975.86455100000001</v>
      </c>
      <c r="AL2128" s="21">
        <f t="shared" si="304"/>
        <v>1171.0374611999998</v>
      </c>
      <c r="AM2128" s="12">
        <v>1</v>
      </c>
      <c r="AN2128" s="12">
        <v>1</v>
      </c>
      <c r="AO2128" s="12">
        <v>194.498108108108</v>
      </c>
      <c r="AP2128" s="12">
        <v>420.10560810810813</v>
      </c>
      <c r="AQ2128" s="22">
        <f t="shared" si="305"/>
        <v>975.18974890810807</v>
      </c>
      <c r="AR2128" s="22">
        <f t="shared" si="306"/>
        <v>1170.3626591081079</v>
      </c>
      <c r="AS2128" s="22">
        <f t="shared" si="307"/>
        <v>1365.5355693081078</v>
      </c>
      <c r="AT2128" s="22">
        <f t="shared" si="308"/>
        <v>1200.7972489081083</v>
      </c>
      <c r="AU2128" s="22">
        <f t="shared" si="309"/>
        <v>1395.9701591081082</v>
      </c>
      <c r="AV2128" s="22">
        <f t="shared" si="310"/>
        <v>1591.1430693081079</v>
      </c>
      <c r="AW2128">
        <v>2035</v>
      </c>
      <c r="AX2128" t="s">
        <v>24</v>
      </c>
      <c r="AY2128" s="12">
        <v>15</v>
      </c>
      <c r="AZ2128" t="s">
        <v>309</v>
      </c>
      <c r="BA2128">
        <v>2</v>
      </c>
      <c r="BB2128">
        <v>168</v>
      </c>
      <c r="BC2128">
        <v>8.3059999999999995E-2</v>
      </c>
      <c r="BD2128">
        <v>2023</v>
      </c>
      <c r="BE2128">
        <v>0</v>
      </c>
    </row>
    <row r="2129" spans="1:57" x14ac:dyDescent="0.2">
      <c r="A2129">
        <v>119</v>
      </c>
      <c r="B2129">
        <v>2023</v>
      </c>
      <c r="C2129" t="s">
        <v>15</v>
      </c>
      <c r="D2129" t="s">
        <v>304</v>
      </c>
      <c r="E2129" t="s">
        <v>435</v>
      </c>
      <c r="F2129" t="s">
        <v>436</v>
      </c>
      <c r="G2129" t="s">
        <v>32</v>
      </c>
      <c r="H2129" t="s">
        <v>437</v>
      </c>
      <c r="I2129" t="s">
        <v>37</v>
      </c>
      <c r="K2129" t="s">
        <v>434</v>
      </c>
      <c r="L2129" s="12">
        <v>19.417186400000002</v>
      </c>
      <c r="M2129" s="12">
        <v>24.271483</v>
      </c>
      <c r="N2129" s="12">
        <v>29.125779599999998</v>
      </c>
      <c r="O2129" t="s">
        <v>98</v>
      </c>
      <c r="P2129" t="s">
        <v>99</v>
      </c>
      <c r="Q2129" s="12">
        <v>4</v>
      </c>
      <c r="R2129" s="12">
        <v>19</v>
      </c>
      <c r="S2129" s="12">
        <v>19</v>
      </c>
      <c r="T2129" s="12">
        <v>20</v>
      </c>
      <c r="U2129" s="12">
        <v>0.38386320000000002</v>
      </c>
      <c r="V2129" s="12">
        <v>0.47982900000000001</v>
      </c>
      <c r="W2129" s="12">
        <v>0.57579479999999994</v>
      </c>
      <c r="X2129" t="s">
        <v>120</v>
      </c>
      <c r="Y2129" t="s">
        <v>121</v>
      </c>
      <c r="Z2129" s="12">
        <v>495</v>
      </c>
      <c r="AA2129" s="12">
        <v>401</v>
      </c>
      <c r="AB2129" s="12">
        <v>358</v>
      </c>
      <c r="AC2129" s="12">
        <v>170</v>
      </c>
      <c r="AD2129" s="12">
        <v>257.83595600000001</v>
      </c>
      <c r="AE2129" s="12">
        <v>322.29494499999998</v>
      </c>
      <c r="AF2129" s="12">
        <v>386.75393399999996</v>
      </c>
      <c r="AG2129" s="52">
        <v>1</v>
      </c>
      <c r="AH2129" s="52"/>
      <c r="AI2129" s="52"/>
      <c r="AJ2129" s="21">
        <f t="shared" si="302"/>
        <v>780.69164080000007</v>
      </c>
      <c r="AK2129" s="21">
        <f t="shared" si="303"/>
        <v>975.86455100000001</v>
      </c>
      <c r="AL2129" s="21">
        <f t="shared" si="304"/>
        <v>1171.0374611999998</v>
      </c>
      <c r="AM2129" s="12">
        <v>1</v>
      </c>
      <c r="AN2129" s="12">
        <v>1</v>
      </c>
      <c r="AO2129" s="12">
        <v>194.498108108108</v>
      </c>
      <c r="AP2129" s="12">
        <v>420.10560810810813</v>
      </c>
      <c r="AQ2129" s="22">
        <f t="shared" si="305"/>
        <v>975.18974890810807</v>
      </c>
      <c r="AR2129" s="22">
        <f t="shared" si="306"/>
        <v>1170.3626591081079</v>
      </c>
      <c r="AS2129" s="22">
        <f t="shared" si="307"/>
        <v>1365.5355693081078</v>
      </c>
      <c r="AT2129" s="22">
        <f t="shared" si="308"/>
        <v>1200.7972489081083</v>
      </c>
      <c r="AU2129" s="22">
        <f t="shared" si="309"/>
        <v>1395.9701591081082</v>
      </c>
      <c r="AV2129" s="22">
        <f t="shared" si="310"/>
        <v>1591.1430693081079</v>
      </c>
      <c r="AW2129">
        <v>2040</v>
      </c>
      <c r="AX2129" t="s">
        <v>24</v>
      </c>
      <c r="AY2129" s="12">
        <v>15</v>
      </c>
      <c r="AZ2129" t="s">
        <v>309</v>
      </c>
      <c r="BA2129">
        <v>2</v>
      </c>
      <c r="BB2129">
        <v>168</v>
      </c>
      <c r="BC2129">
        <v>8.3059999999999995E-2</v>
      </c>
      <c r="BD2129">
        <v>2023</v>
      </c>
      <c r="BE2129">
        <v>0</v>
      </c>
    </row>
    <row r="2130" spans="1:57" x14ac:dyDescent="0.2">
      <c r="A2130">
        <v>119</v>
      </c>
      <c r="B2130">
        <v>2023</v>
      </c>
      <c r="C2130" t="s">
        <v>15</v>
      </c>
      <c r="D2130" t="s">
        <v>304</v>
      </c>
      <c r="E2130" t="s">
        <v>435</v>
      </c>
      <c r="F2130" t="s">
        <v>436</v>
      </c>
      <c r="G2130" t="s">
        <v>32</v>
      </c>
      <c r="H2130" t="s">
        <v>437</v>
      </c>
      <c r="I2130" t="s">
        <v>37</v>
      </c>
      <c r="K2130" t="s">
        <v>434</v>
      </c>
      <c r="L2130" s="12">
        <v>19.417186400000002</v>
      </c>
      <c r="M2130" s="12">
        <v>24.271483</v>
      </c>
      <c r="N2130" s="12">
        <v>29.125779599999998</v>
      </c>
      <c r="O2130" t="s">
        <v>98</v>
      </c>
      <c r="P2130" t="s">
        <v>99</v>
      </c>
      <c r="Q2130" s="12">
        <v>4</v>
      </c>
      <c r="R2130" s="12">
        <v>19</v>
      </c>
      <c r="S2130" s="12">
        <v>19</v>
      </c>
      <c r="T2130" s="12">
        <v>20</v>
      </c>
      <c r="U2130" s="12">
        <v>0.38386320000000002</v>
      </c>
      <c r="V2130" s="12">
        <v>0.47982900000000001</v>
      </c>
      <c r="W2130" s="12">
        <v>0.57579479999999994</v>
      </c>
      <c r="X2130" t="s">
        <v>120</v>
      </c>
      <c r="Y2130" t="s">
        <v>121</v>
      </c>
      <c r="Z2130" s="12">
        <v>495</v>
      </c>
      <c r="AA2130" s="12">
        <v>401</v>
      </c>
      <c r="AB2130" s="12">
        <v>358</v>
      </c>
      <c r="AC2130" s="12">
        <v>170</v>
      </c>
      <c r="AD2130" s="12">
        <v>257.83595600000001</v>
      </c>
      <c r="AE2130" s="12">
        <v>322.29494499999998</v>
      </c>
      <c r="AF2130" s="12">
        <v>386.75393399999996</v>
      </c>
      <c r="AG2130" s="52">
        <v>1</v>
      </c>
      <c r="AH2130" s="52"/>
      <c r="AI2130" s="52"/>
      <c r="AJ2130" s="21">
        <f t="shared" si="302"/>
        <v>780.69164080000007</v>
      </c>
      <c r="AK2130" s="21">
        <f t="shared" si="303"/>
        <v>975.86455100000001</v>
      </c>
      <c r="AL2130" s="21">
        <f t="shared" si="304"/>
        <v>1171.0374611999998</v>
      </c>
      <c r="AM2130" s="12">
        <v>1</v>
      </c>
      <c r="AN2130" s="12">
        <v>1</v>
      </c>
      <c r="AO2130" s="12">
        <v>194.498108108108</v>
      </c>
      <c r="AP2130" s="12">
        <v>420.10560810810813</v>
      </c>
      <c r="AQ2130" s="22">
        <f t="shared" si="305"/>
        <v>975.18974890810807</v>
      </c>
      <c r="AR2130" s="22">
        <f t="shared" si="306"/>
        <v>1170.3626591081079</v>
      </c>
      <c r="AS2130" s="22">
        <f t="shared" si="307"/>
        <v>1365.5355693081078</v>
      </c>
      <c r="AT2130" s="22">
        <f t="shared" si="308"/>
        <v>1200.7972489081083</v>
      </c>
      <c r="AU2130" s="22">
        <f t="shared" si="309"/>
        <v>1395.9701591081082</v>
      </c>
      <c r="AV2130" s="22">
        <f t="shared" si="310"/>
        <v>1591.1430693081079</v>
      </c>
      <c r="AW2130">
        <v>2045</v>
      </c>
      <c r="AX2130" t="s">
        <v>24</v>
      </c>
      <c r="AY2130" s="12">
        <v>15</v>
      </c>
      <c r="AZ2130" t="s">
        <v>309</v>
      </c>
      <c r="BA2130">
        <v>2</v>
      </c>
      <c r="BB2130">
        <v>168</v>
      </c>
      <c r="BC2130">
        <v>8.3059999999999995E-2</v>
      </c>
      <c r="BD2130">
        <v>2023</v>
      </c>
      <c r="BE2130">
        <v>0</v>
      </c>
    </row>
    <row r="2131" spans="1:57" x14ac:dyDescent="0.2">
      <c r="A2131">
        <v>119</v>
      </c>
      <c r="B2131">
        <v>2023</v>
      </c>
      <c r="C2131" t="s">
        <v>15</v>
      </c>
      <c r="D2131" t="s">
        <v>304</v>
      </c>
      <c r="E2131" t="s">
        <v>435</v>
      </c>
      <c r="F2131" t="s">
        <v>436</v>
      </c>
      <c r="G2131" t="s">
        <v>32</v>
      </c>
      <c r="H2131" t="s">
        <v>437</v>
      </c>
      <c r="I2131" t="s">
        <v>37</v>
      </c>
      <c r="K2131" t="s">
        <v>434</v>
      </c>
      <c r="L2131" s="12">
        <v>19.417186400000002</v>
      </c>
      <c r="M2131" s="12">
        <v>24.271483</v>
      </c>
      <c r="N2131" s="12">
        <v>29.125779599999998</v>
      </c>
      <c r="O2131" t="s">
        <v>98</v>
      </c>
      <c r="P2131" t="s">
        <v>99</v>
      </c>
      <c r="Q2131" s="12">
        <v>4</v>
      </c>
      <c r="R2131" s="12">
        <v>19</v>
      </c>
      <c r="S2131" s="12">
        <v>19</v>
      </c>
      <c r="T2131" s="12">
        <v>20</v>
      </c>
      <c r="U2131" s="12">
        <v>0.38386320000000002</v>
      </c>
      <c r="V2131" s="12">
        <v>0.47982900000000001</v>
      </c>
      <c r="W2131" s="12">
        <v>0.57579479999999994</v>
      </c>
      <c r="X2131" t="s">
        <v>120</v>
      </c>
      <c r="Y2131" t="s">
        <v>121</v>
      </c>
      <c r="Z2131" s="12">
        <v>495</v>
      </c>
      <c r="AA2131" s="12">
        <v>401</v>
      </c>
      <c r="AB2131" s="12">
        <v>358</v>
      </c>
      <c r="AC2131" s="12">
        <v>170</v>
      </c>
      <c r="AD2131" s="12">
        <v>257.83595600000001</v>
      </c>
      <c r="AE2131" s="12">
        <v>322.29494499999998</v>
      </c>
      <c r="AF2131" s="12">
        <v>386.75393399999996</v>
      </c>
      <c r="AG2131" s="52">
        <v>1</v>
      </c>
      <c r="AH2131" s="52"/>
      <c r="AI2131" s="52"/>
      <c r="AJ2131" s="21">
        <f t="shared" si="302"/>
        <v>780.69164080000007</v>
      </c>
      <c r="AK2131" s="21">
        <f t="shared" si="303"/>
        <v>975.86455100000001</v>
      </c>
      <c r="AL2131" s="21">
        <f t="shared" si="304"/>
        <v>1171.0374611999998</v>
      </c>
      <c r="AM2131" s="12">
        <v>1</v>
      </c>
      <c r="AN2131" s="12">
        <v>1</v>
      </c>
      <c r="AO2131" s="12">
        <v>194.498108108108</v>
      </c>
      <c r="AP2131" s="12">
        <v>420.10560810810813</v>
      </c>
      <c r="AQ2131" s="22">
        <f t="shared" si="305"/>
        <v>975.18974890810807</v>
      </c>
      <c r="AR2131" s="22">
        <f t="shared" si="306"/>
        <v>1170.3626591081079</v>
      </c>
      <c r="AS2131" s="22">
        <f t="shared" si="307"/>
        <v>1365.5355693081078</v>
      </c>
      <c r="AT2131" s="22">
        <f t="shared" si="308"/>
        <v>1200.7972489081083</v>
      </c>
      <c r="AU2131" s="22">
        <f t="shared" si="309"/>
        <v>1395.9701591081082</v>
      </c>
      <c r="AV2131" s="22">
        <f t="shared" si="310"/>
        <v>1591.1430693081079</v>
      </c>
      <c r="AW2131">
        <v>2050</v>
      </c>
      <c r="AX2131" t="s">
        <v>24</v>
      </c>
      <c r="AY2131" s="12">
        <v>15</v>
      </c>
      <c r="AZ2131" t="s">
        <v>309</v>
      </c>
      <c r="BA2131">
        <v>2</v>
      </c>
      <c r="BB2131">
        <v>168</v>
      </c>
      <c r="BC2131">
        <v>8.3059999999999995E-2</v>
      </c>
      <c r="BD2131">
        <v>2023</v>
      </c>
      <c r="BE2131">
        <v>0</v>
      </c>
    </row>
    <row r="2132" spans="1:57" x14ac:dyDescent="0.2">
      <c r="A2132">
        <v>119</v>
      </c>
      <c r="B2132">
        <v>2023</v>
      </c>
      <c r="C2132" t="s">
        <v>15</v>
      </c>
      <c r="D2132" t="s">
        <v>304</v>
      </c>
      <c r="E2132" t="s">
        <v>435</v>
      </c>
      <c r="F2132" t="s">
        <v>436</v>
      </c>
      <c r="G2132" t="s">
        <v>32</v>
      </c>
      <c r="H2132" t="s">
        <v>437</v>
      </c>
      <c r="I2132" t="s">
        <v>37</v>
      </c>
      <c r="K2132" t="s">
        <v>434</v>
      </c>
      <c r="L2132" s="12">
        <v>19.417186400000002</v>
      </c>
      <c r="M2132" s="12">
        <v>24.271483</v>
      </c>
      <c r="N2132" s="12">
        <v>29.125779599999998</v>
      </c>
      <c r="O2132" t="s">
        <v>98</v>
      </c>
      <c r="P2132" t="s">
        <v>99</v>
      </c>
      <c r="Q2132" s="12">
        <v>4</v>
      </c>
      <c r="R2132" s="12">
        <v>19</v>
      </c>
      <c r="S2132" s="12">
        <v>19</v>
      </c>
      <c r="T2132" s="12">
        <v>20</v>
      </c>
      <c r="U2132" s="12">
        <v>0.38386320000000002</v>
      </c>
      <c r="V2132" s="12">
        <v>0.47982900000000001</v>
      </c>
      <c r="W2132" s="12">
        <v>0.57579479999999994</v>
      </c>
      <c r="X2132" t="s">
        <v>120</v>
      </c>
      <c r="Y2132" t="s">
        <v>121</v>
      </c>
      <c r="Z2132" s="12">
        <v>495</v>
      </c>
      <c r="AA2132" s="12">
        <v>401</v>
      </c>
      <c r="AB2132" s="12">
        <v>358</v>
      </c>
      <c r="AC2132" s="12">
        <v>170</v>
      </c>
      <c r="AD2132" s="12">
        <v>257.83595600000001</v>
      </c>
      <c r="AE2132" s="12">
        <v>322.29494499999998</v>
      </c>
      <c r="AF2132" s="12">
        <v>386.75393399999996</v>
      </c>
      <c r="AG2132" s="52">
        <v>1</v>
      </c>
      <c r="AH2132" s="52"/>
      <c r="AI2132" s="52"/>
      <c r="AJ2132" s="21">
        <f t="shared" si="302"/>
        <v>780.69164080000007</v>
      </c>
      <c r="AK2132" s="21">
        <f t="shared" si="303"/>
        <v>975.86455100000001</v>
      </c>
      <c r="AL2132" s="21">
        <f t="shared" si="304"/>
        <v>1171.0374611999998</v>
      </c>
      <c r="AM2132" s="12">
        <v>1</v>
      </c>
      <c r="AN2132" s="12">
        <v>1</v>
      </c>
      <c r="AO2132" s="12">
        <v>194.498108108108</v>
      </c>
      <c r="AP2132" s="12">
        <v>420.10560810810813</v>
      </c>
      <c r="AQ2132" s="22">
        <f t="shared" si="305"/>
        <v>975.18974890810807</v>
      </c>
      <c r="AR2132" s="22">
        <f t="shared" si="306"/>
        <v>1170.3626591081079</v>
      </c>
      <c r="AS2132" s="22">
        <f t="shared" si="307"/>
        <v>1365.5355693081078</v>
      </c>
      <c r="AT2132" s="22">
        <f t="shared" si="308"/>
        <v>1200.7972489081083</v>
      </c>
      <c r="AU2132" s="22">
        <f t="shared" si="309"/>
        <v>1395.9701591081082</v>
      </c>
      <c r="AV2132" s="22">
        <f t="shared" si="310"/>
        <v>1591.1430693081079</v>
      </c>
      <c r="AW2132">
        <v>2023</v>
      </c>
      <c r="AX2132" t="s">
        <v>27</v>
      </c>
      <c r="AY2132" s="12">
        <v>15</v>
      </c>
      <c r="AZ2132" t="s">
        <v>309</v>
      </c>
      <c r="BA2132">
        <v>2</v>
      </c>
      <c r="BB2132">
        <v>168</v>
      </c>
      <c r="BC2132">
        <v>8.3059999999999995E-2</v>
      </c>
      <c r="BD2132">
        <v>2023</v>
      </c>
      <c r="BE2132">
        <v>0</v>
      </c>
    </row>
    <row r="2133" spans="1:57" x14ac:dyDescent="0.2">
      <c r="A2133">
        <v>119</v>
      </c>
      <c r="B2133">
        <v>2023</v>
      </c>
      <c r="C2133" t="s">
        <v>15</v>
      </c>
      <c r="D2133" t="s">
        <v>304</v>
      </c>
      <c r="E2133" t="s">
        <v>435</v>
      </c>
      <c r="F2133" t="s">
        <v>436</v>
      </c>
      <c r="G2133" t="s">
        <v>32</v>
      </c>
      <c r="H2133" t="s">
        <v>437</v>
      </c>
      <c r="I2133" t="s">
        <v>37</v>
      </c>
      <c r="K2133" t="s">
        <v>434</v>
      </c>
      <c r="L2133" s="12">
        <v>19.417186400000002</v>
      </c>
      <c r="M2133" s="12">
        <v>24.271483</v>
      </c>
      <c r="N2133" s="12">
        <v>29.125779599999998</v>
      </c>
      <c r="O2133" t="s">
        <v>98</v>
      </c>
      <c r="P2133" t="s">
        <v>99</v>
      </c>
      <c r="Q2133" s="12">
        <v>4</v>
      </c>
      <c r="R2133" s="12">
        <v>19</v>
      </c>
      <c r="S2133" s="12">
        <v>19</v>
      </c>
      <c r="T2133" s="12">
        <v>20</v>
      </c>
      <c r="U2133" s="12">
        <v>0.38386320000000002</v>
      </c>
      <c r="V2133" s="12">
        <v>0.47982900000000001</v>
      </c>
      <c r="W2133" s="12">
        <v>0.57579479999999994</v>
      </c>
      <c r="X2133" t="s">
        <v>120</v>
      </c>
      <c r="Y2133" t="s">
        <v>121</v>
      </c>
      <c r="Z2133" s="12">
        <v>495</v>
      </c>
      <c r="AA2133" s="12">
        <v>385.5</v>
      </c>
      <c r="AB2133" s="12">
        <v>358</v>
      </c>
      <c r="AC2133" s="12">
        <v>170</v>
      </c>
      <c r="AD2133" s="12">
        <v>257.83595600000001</v>
      </c>
      <c r="AE2133" s="12">
        <v>322.29494499999998</v>
      </c>
      <c r="AF2133" s="12">
        <v>386.75393399999996</v>
      </c>
      <c r="AG2133" s="52">
        <v>1</v>
      </c>
      <c r="AH2133" s="52"/>
      <c r="AI2133" s="52"/>
      <c r="AJ2133" s="21">
        <f t="shared" si="302"/>
        <v>774.74176120000004</v>
      </c>
      <c r="AK2133" s="21">
        <f t="shared" si="303"/>
        <v>968.42720150000002</v>
      </c>
      <c r="AL2133" s="21">
        <f t="shared" si="304"/>
        <v>1162.1126417999999</v>
      </c>
      <c r="AM2133" s="12">
        <v>1</v>
      </c>
      <c r="AN2133" s="12">
        <v>1</v>
      </c>
      <c r="AO2133" s="12">
        <v>194.498108108108</v>
      </c>
      <c r="AP2133" s="12">
        <v>420.10560810810813</v>
      </c>
      <c r="AQ2133" s="22">
        <f t="shared" si="305"/>
        <v>969.23986930810804</v>
      </c>
      <c r="AR2133" s="22">
        <f t="shared" si="306"/>
        <v>1162.9253096081079</v>
      </c>
      <c r="AS2133" s="22">
        <f t="shared" si="307"/>
        <v>1356.6107499081079</v>
      </c>
      <c r="AT2133" s="22">
        <f t="shared" si="308"/>
        <v>1194.8473693081082</v>
      </c>
      <c r="AU2133" s="22">
        <f t="shared" si="309"/>
        <v>1388.5328096081082</v>
      </c>
      <c r="AV2133" s="22">
        <f t="shared" si="310"/>
        <v>1582.218249908108</v>
      </c>
      <c r="AW2133">
        <v>2030</v>
      </c>
      <c r="AX2133" t="s">
        <v>27</v>
      </c>
      <c r="AY2133" s="12">
        <v>15</v>
      </c>
      <c r="AZ2133" t="s">
        <v>309</v>
      </c>
      <c r="BA2133">
        <v>2</v>
      </c>
      <c r="BB2133">
        <v>168</v>
      </c>
      <c r="BC2133">
        <v>8.3059999999999995E-2</v>
      </c>
      <c r="BD2133">
        <v>2023</v>
      </c>
      <c r="BE2133">
        <v>0</v>
      </c>
    </row>
    <row r="2134" spans="1:57" x14ac:dyDescent="0.2">
      <c r="A2134">
        <v>119</v>
      </c>
      <c r="B2134">
        <v>2023</v>
      </c>
      <c r="C2134" t="s">
        <v>15</v>
      </c>
      <c r="D2134" t="s">
        <v>304</v>
      </c>
      <c r="E2134" t="s">
        <v>435</v>
      </c>
      <c r="F2134" t="s">
        <v>436</v>
      </c>
      <c r="G2134" t="s">
        <v>32</v>
      </c>
      <c r="H2134" t="s">
        <v>437</v>
      </c>
      <c r="I2134" t="s">
        <v>37</v>
      </c>
      <c r="K2134" t="s">
        <v>434</v>
      </c>
      <c r="L2134" s="12">
        <v>19.417186400000002</v>
      </c>
      <c r="M2134" s="12">
        <v>24.271483</v>
      </c>
      <c r="N2134" s="12">
        <v>29.125779599999998</v>
      </c>
      <c r="O2134" t="s">
        <v>98</v>
      </c>
      <c r="P2134" t="s">
        <v>99</v>
      </c>
      <c r="Q2134" s="12">
        <v>4</v>
      </c>
      <c r="R2134" s="12">
        <v>19</v>
      </c>
      <c r="S2134" s="12">
        <v>19</v>
      </c>
      <c r="T2134" s="12">
        <v>20</v>
      </c>
      <c r="U2134" s="12">
        <v>0.38386320000000002</v>
      </c>
      <c r="V2134" s="12">
        <v>0.47982900000000001</v>
      </c>
      <c r="W2134" s="12">
        <v>0.57579479999999994</v>
      </c>
      <c r="X2134" t="s">
        <v>120</v>
      </c>
      <c r="Y2134" t="s">
        <v>121</v>
      </c>
      <c r="Z2134" s="12">
        <v>495</v>
      </c>
      <c r="AA2134" s="12">
        <v>385.5</v>
      </c>
      <c r="AB2134" s="12">
        <v>358</v>
      </c>
      <c r="AC2134" s="12">
        <v>170</v>
      </c>
      <c r="AD2134" s="12">
        <v>257.83595600000001</v>
      </c>
      <c r="AE2134" s="12">
        <v>322.29494499999998</v>
      </c>
      <c r="AF2134" s="12">
        <v>386.75393399999996</v>
      </c>
      <c r="AG2134" s="52">
        <v>1</v>
      </c>
      <c r="AH2134" s="52"/>
      <c r="AI2134" s="52"/>
      <c r="AJ2134" s="21">
        <f t="shared" si="302"/>
        <v>774.74176120000004</v>
      </c>
      <c r="AK2134" s="21">
        <f t="shared" si="303"/>
        <v>968.42720150000002</v>
      </c>
      <c r="AL2134" s="21">
        <f t="shared" si="304"/>
        <v>1162.1126417999999</v>
      </c>
      <c r="AM2134" s="12">
        <v>1</v>
      </c>
      <c r="AN2134" s="12">
        <v>1</v>
      </c>
      <c r="AO2134" s="12">
        <v>194.498108108108</v>
      </c>
      <c r="AP2134" s="12">
        <v>420.10560810810813</v>
      </c>
      <c r="AQ2134" s="22">
        <f t="shared" si="305"/>
        <v>969.23986930810804</v>
      </c>
      <c r="AR2134" s="22">
        <f t="shared" si="306"/>
        <v>1162.9253096081079</v>
      </c>
      <c r="AS2134" s="22">
        <f t="shared" si="307"/>
        <v>1356.6107499081079</v>
      </c>
      <c r="AT2134" s="22">
        <f t="shared" si="308"/>
        <v>1194.8473693081082</v>
      </c>
      <c r="AU2134" s="22">
        <f t="shared" si="309"/>
        <v>1388.5328096081082</v>
      </c>
      <c r="AV2134" s="22">
        <f t="shared" si="310"/>
        <v>1582.218249908108</v>
      </c>
      <c r="AW2134">
        <v>2035</v>
      </c>
      <c r="AX2134" t="s">
        <v>27</v>
      </c>
      <c r="AY2134" s="12">
        <v>15</v>
      </c>
      <c r="AZ2134" t="s">
        <v>309</v>
      </c>
      <c r="BA2134">
        <v>2</v>
      </c>
      <c r="BB2134">
        <v>168</v>
      </c>
      <c r="BC2134">
        <v>8.3059999999999995E-2</v>
      </c>
      <c r="BD2134">
        <v>2023</v>
      </c>
      <c r="BE2134">
        <v>0</v>
      </c>
    </row>
    <row r="2135" spans="1:57" x14ac:dyDescent="0.2">
      <c r="A2135">
        <v>119</v>
      </c>
      <c r="B2135">
        <v>2023</v>
      </c>
      <c r="C2135" t="s">
        <v>15</v>
      </c>
      <c r="D2135" t="s">
        <v>304</v>
      </c>
      <c r="E2135" t="s">
        <v>435</v>
      </c>
      <c r="F2135" t="s">
        <v>436</v>
      </c>
      <c r="G2135" t="s">
        <v>32</v>
      </c>
      <c r="H2135" t="s">
        <v>437</v>
      </c>
      <c r="I2135" t="s">
        <v>37</v>
      </c>
      <c r="K2135" t="s">
        <v>434</v>
      </c>
      <c r="L2135" s="12">
        <v>19.417186400000002</v>
      </c>
      <c r="M2135" s="12">
        <v>24.271483</v>
      </c>
      <c r="N2135" s="12">
        <v>29.125779599999998</v>
      </c>
      <c r="O2135" t="s">
        <v>98</v>
      </c>
      <c r="P2135" t="s">
        <v>99</v>
      </c>
      <c r="Q2135" s="12">
        <v>4</v>
      </c>
      <c r="R2135" s="12">
        <v>19</v>
      </c>
      <c r="S2135" s="12">
        <v>19</v>
      </c>
      <c r="T2135" s="12">
        <v>20</v>
      </c>
      <c r="U2135" s="12">
        <v>0.38386320000000002</v>
      </c>
      <c r="V2135" s="12">
        <v>0.47982900000000001</v>
      </c>
      <c r="W2135" s="12">
        <v>0.57579479999999994</v>
      </c>
      <c r="X2135" t="s">
        <v>120</v>
      </c>
      <c r="Y2135" t="s">
        <v>121</v>
      </c>
      <c r="Z2135" s="12">
        <v>495</v>
      </c>
      <c r="AA2135" s="12">
        <v>385.5</v>
      </c>
      <c r="AB2135" s="12">
        <v>358</v>
      </c>
      <c r="AC2135" s="12">
        <v>170</v>
      </c>
      <c r="AD2135" s="12">
        <v>257.83595600000001</v>
      </c>
      <c r="AE2135" s="12">
        <v>322.29494499999998</v>
      </c>
      <c r="AF2135" s="12">
        <v>386.75393399999996</v>
      </c>
      <c r="AG2135" s="52">
        <v>1</v>
      </c>
      <c r="AH2135" s="52"/>
      <c r="AI2135" s="52"/>
      <c r="AJ2135" s="21">
        <f t="shared" si="302"/>
        <v>774.74176120000004</v>
      </c>
      <c r="AK2135" s="21">
        <f t="shared" si="303"/>
        <v>968.42720150000002</v>
      </c>
      <c r="AL2135" s="21">
        <f t="shared" si="304"/>
        <v>1162.1126417999999</v>
      </c>
      <c r="AM2135" s="12">
        <v>1</v>
      </c>
      <c r="AN2135" s="12">
        <v>1</v>
      </c>
      <c r="AO2135" s="12">
        <v>194.498108108108</v>
      </c>
      <c r="AP2135" s="12">
        <v>420.10560810810813</v>
      </c>
      <c r="AQ2135" s="22">
        <f t="shared" si="305"/>
        <v>969.23986930810804</v>
      </c>
      <c r="AR2135" s="22">
        <f t="shared" si="306"/>
        <v>1162.9253096081079</v>
      </c>
      <c r="AS2135" s="22">
        <f t="shared" si="307"/>
        <v>1356.6107499081079</v>
      </c>
      <c r="AT2135" s="22">
        <f t="shared" si="308"/>
        <v>1194.8473693081082</v>
      </c>
      <c r="AU2135" s="22">
        <f t="shared" si="309"/>
        <v>1388.5328096081082</v>
      </c>
      <c r="AV2135" s="22">
        <f t="shared" si="310"/>
        <v>1582.218249908108</v>
      </c>
      <c r="AW2135">
        <v>2040</v>
      </c>
      <c r="AX2135" t="s">
        <v>27</v>
      </c>
      <c r="AY2135" s="12">
        <v>15</v>
      </c>
      <c r="AZ2135" t="s">
        <v>309</v>
      </c>
      <c r="BA2135">
        <v>2</v>
      </c>
      <c r="BB2135">
        <v>168</v>
      </c>
      <c r="BC2135">
        <v>8.3059999999999995E-2</v>
      </c>
      <c r="BD2135">
        <v>2023</v>
      </c>
      <c r="BE2135">
        <v>0</v>
      </c>
    </row>
    <row r="2136" spans="1:57" x14ac:dyDescent="0.2">
      <c r="A2136">
        <v>119</v>
      </c>
      <c r="B2136">
        <v>2023</v>
      </c>
      <c r="C2136" t="s">
        <v>15</v>
      </c>
      <c r="D2136" t="s">
        <v>304</v>
      </c>
      <c r="E2136" t="s">
        <v>435</v>
      </c>
      <c r="F2136" t="s">
        <v>436</v>
      </c>
      <c r="G2136" t="s">
        <v>32</v>
      </c>
      <c r="H2136" t="s">
        <v>437</v>
      </c>
      <c r="I2136" t="s">
        <v>37</v>
      </c>
      <c r="K2136" t="s">
        <v>434</v>
      </c>
      <c r="L2136" s="12">
        <v>19.417186400000002</v>
      </c>
      <c r="M2136" s="12">
        <v>24.271483</v>
      </c>
      <c r="N2136" s="12">
        <v>29.125779599999998</v>
      </c>
      <c r="O2136" t="s">
        <v>98</v>
      </c>
      <c r="P2136" t="s">
        <v>99</v>
      </c>
      <c r="Q2136" s="12">
        <v>4</v>
      </c>
      <c r="R2136" s="12">
        <v>19</v>
      </c>
      <c r="S2136" s="12">
        <v>19</v>
      </c>
      <c r="T2136" s="12">
        <v>20</v>
      </c>
      <c r="U2136" s="12">
        <v>0.38386320000000002</v>
      </c>
      <c r="V2136" s="12">
        <v>0.47982900000000001</v>
      </c>
      <c r="W2136" s="12">
        <v>0.57579479999999994</v>
      </c>
      <c r="X2136" t="s">
        <v>120</v>
      </c>
      <c r="Y2136" t="s">
        <v>121</v>
      </c>
      <c r="Z2136" s="12">
        <v>495</v>
      </c>
      <c r="AA2136" s="12">
        <v>385.5</v>
      </c>
      <c r="AB2136" s="12">
        <v>358</v>
      </c>
      <c r="AC2136" s="12">
        <v>170</v>
      </c>
      <c r="AD2136" s="12">
        <v>257.83595600000001</v>
      </c>
      <c r="AE2136" s="12">
        <v>322.29494499999998</v>
      </c>
      <c r="AF2136" s="12">
        <v>386.75393399999996</v>
      </c>
      <c r="AG2136" s="52">
        <v>1</v>
      </c>
      <c r="AH2136" s="52"/>
      <c r="AI2136" s="52"/>
      <c r="AJ2136" s="21">
        <f t="shared" si="302"/>
        <v>774.74176120000004</v>
      </c>
      <c r="AK2136" s="21">
        <f t="shared" si="303"/>
        <v>968.42720150000002</v>
      </c>
      <c r="AL2136" s="21">
        <f t="shared" si="304"/>
        <v>1162.1126417999999</v>
      </c>
      <c r="AM2136" s="12">
        <v>1</v>
      </c>
      <c r="AN2136" s="12">
        <v>1</v>
      </c>
      <c r="AO2136" s="12">
        <v>194.498108108108</v>
      </c>
      <c r="AP2136" s="12">
        <v>420.10560810810813</v>
      </c>
      <c r="AQ2136" s="22">
        <f t="shared" si="305"/>
        <v>969.23986930810804</v>
      </c>
      <c r="AR2136" s="22">
        <f t="shared" si="306"/>
        <v>1162.9253096081079</v>
      </c>
      <c r="AS2136" s="22">
        <f t="shared" si="307"/>
        <v>1356.6107499081079</v>
      </c>
      <c r="AT2136" s="22">
        <f t="shared" si="308"/>
        <v>1194.8473693081082</v>
      </c>
      <c r="AU2136" s="22">
        <f t="shared" si="309"/>
        <v>1388.5328096081082</v>
      </c>
      <c r="AV2136" s="22">
        <f t="shared" si="310"/>
        <v>1582.218249908108</v>
      </c>
      <c r="AW2136">
        <v>2045</v>
      </c>
      <c r="AX2136" t="s">
        <v>27</v>
      </c>
      <c r="AY2136" s="12">
        <v>15</v>
      </c>
      <c r="AZ2136" t="s">
        <v>309</v>
      </c>
      <c r="BA2136">
        <v>2</v>
      </c>
      <c r="BB2136">
        <v>168</v>
      </c>
      <c r="BC2136">
        <v>8.3059999999999995E-2</v>
      </c>
      <c r="BD2136">
        <v>2023</v>
      </c>
      <c r="BE2136">
        <v>0</v>
      </c>
    </row>
    <row r="2137" spans="1:57" x14ac:dyDescent="0.2">
      <c r="A2137">
        <v>119</v>
      </c>
      <c r="B2137">
        <v>2023</v>
      </c>
      <c r="C2137" t="s">
        <v>15</v>
      </c>
      <c r="D2137" t="s">
        <v>304</v>
      </c>
      <c r="E2137" t="s">
        <v>435</v>
      </c>
      <c r="F2137" t="s">
        <v>436</v>
      </c>
      <c r="G2137" t="s">
        <v>32</v>
      </c>
      <c r="H2137" t="s">
        <v>437</v>
      </c>
      <c r="I2137" t="s">
        <v>37</v>
      </c>
      <c r="K2137" t="s">
        <v>434</v>
      </c>
      <c r="L2137" s="12">
        <v>19.417186400000002</v>
      </c>
      <c r="M2137" s="12">
        <v>24.271483</v>
      </c>
      <c r="N2137" s="12">
        <v>29.125779599999998</v>
      </c>
      <c r="O2137" t="s">
        <v>98</v>
      </c>
      <c r="P2137" t="s">
        <v>99</v>
      </c>
      <c r="Q2137" s="12">
        <v>4</v>
      </c>
      <c r="R2137" s="12">
        <v>19</v>
      </c>
      <c r="S2137" s="12">
        <v>19</v>
      </c>
      <c r="T2137" s="12">
        <v>20</v>
      </c>
      <c r="U2137" s="12">
        <v>0.38386320000000002</v>
      </c>
      <c r="V2137" s="12">
        <v>0.47982900000000001</v>
      </c>
      <c r="W2137" s="12">
        <v>0.57579479999999994</v>
      </c>
      <c r="X2137" t="s">
        <v>120</v>
      </c>
      <c r="Y2137" t="s">
        <v>121</v>
      </c>
      <c r="Z2137" s="12">
        <v>495</v>
      </c>
      <c r="AA2137" s="12">
        <v>385.5</v>
      </c>
      <c r="AB2137" s="12">
        <v>358</v>
      </c>
      <c r="AC2137" s="12">
        <v>170</v>
      </c>
      <c r="AD2137" s="12">
        <v>257.83595600000001</v>
      </c>
      <c r="AE2137" s="12">
        <v>322.29494499999998</v>
      </c>
      <c r="AF2137" s="12">
        <v>386.75393399999996</v>
      </c>
      <c r="AG2137" s="52">
        <v>1</v>
      </c>
      <c r="AH2137" s="52"/>
      <c r="AI2137" s="52"/>
      <c r="AJ2137" s="21">
        <f t="shared" si="302"/>
        <v>774.74176120000004</v>
      </c>
      <c r="AK2137" s="21">
        <f t="shared" si="303"/>
        <v>968.42720150000002</v>
      </c>
      <c r="AL2137" s="21">
        <f t="shared" si="304"/>
        <v>1162.1126417999999</v>
      </c>
      <c r="AM2137" s="12">
        <v>1</v>
      </c>
      <c r="AN2137" s="12">
        <v>1</v>
      </c>
      <c r="AO2137" s="12">
        <v>194.498108108108</v>
      </c>
      <c r="AP2137" s="12">
        <v>420.10560810810813</v>
      </c>
      <c r="AQ2137" s="22">
        <f t="shared" si="305"/>
        <v>969.23986930810804</v>
      </c>
      <c r="AR2137" s="22">
        <f t="shared" si="306"/>
        <v>1162.9253096081079</v>
      </c>
      <c r="AS2137" s="22">
        <f t="shared" si="307"/>
        <v>1356.6107499081079</v>
      </c>
      <c r="AT2137" s="22">
        <f t="shared" si="308"/>
        <v>1194.8473693081082</v>
      </c>
      <c r="AU2137" s="22">
        <f t="shared" si="309"/>
        <v>1388.5328096081082</v>
      </c>
      <c r="AV2137" s="22">
        <f t="shared" si="310"/>
        <v>1582.218249908108</v>
      </c>
      <c r="AW2137">
        <v>2050</v>
      </c>
      <c r="AX2137" t="s">
        <v>27</v>
      </c>
      <c r="AY2137" s="12">
        <v>15</v>
      </c>
      <c r="AZ2137" t="s">
        <v>309</v>
      </c>
      <c r="BA2137">
        <v>2</v>
      </c>
      <c r="BB2137">
        <v>168</v>
      </c>
      <c r="BC2137">
        <v>8.3059999999999995E-2</v>
      </c>
      <c r="BD2137">
        <v>2023</v>
      </c>
      <c r="BE2137">
        <v>0</v>
      </c>
    </row>
    <row r="2138" spans="1:57" x14ac:dyDescent="0.2">
      <c r="A2138">
        <v>119</v>
      </c>
      <c r="B2138">
        <v>2023</v>
      </c>
      <c r="C2138" t="s">
        <v>15</v>
      </c>
      <c r="D2138" t="s">
        <v>304</v>
      </c>
      <c r="E2138" t="s">
        <v>435</v>
      </c>
      <c r="F2138" t="s">
        <v>436</v>
      </c>
      <c r="G2138" t="s">
        <v>32</v>
      </c>
      <c r="H2138" t="s">
        <v>437</v>
      </c>
      <c r="I2138" t="s">
        <v>37</v>
      </c>
      <c r="K2138" t="s">
        <v>434</v>
      </c>
      <c r="L2138" s="12">
        <v>19.417186400000002</v>
      </c>
      <c r="M2138" s="12">
        <v>24.271483</v>
      </c>
      <c r="N2138" s="12">
        <v>29.125779599999998</v>
      </c>
      <c r="O2138" t="s">
        <v>98</v>
      </c>
      <c r="P2138" t="s">
        <v>99</v>
      </c>
      <c r="Q2138" s="12">
        <v>4</v>
      </c>
      <c r="R2138" s="12">
        <v>19</v>
      </c>
      <c r="S2138" s="12">
        <v>19</v>
      </c>
      <c r="T2138" s="12">
        <v>20</v>
      </c>
      <c r="U2138" s="12">
        <v>0.38386320000000002</v>
      </c>
      <c r="V2138" s="12">
        <v>0.47982900000000001</v>
      </c>
      <c r="W2138" s="12">
        <v>0.57579479999999994</v>
      </c>
      <c r="X2138" t="s">
        <v>120</v>
      </c>
      <c r="Y2138" t="s">
        <v>121</v>
      </c>
      <c r="Z2138" s="12">
        <v>495</v>
      </c>
      <c r="AA2138" s="12">
        <v>401</v>
      </c>
      <c r="AB2138" s="12">
        <v>358</v>
      </c>
      <c r="AC2138" s="12">
        <v>170</v>
      </c>
      <c r="AD2138" s="12">
        <v>257.83595600000001</v>
      </c>
      <c r="AE2138" s="12">
        <v>322.29494499999998</v>
      </c>
      <c r="AF2138" s="12">
        <v>386.75393399999996</v>
      </c>
      <c r="AG2138" s="52">
        <v>1</v>
      </c>
      <c r="AH2138" s="52"/>
      <c r="AI2138" s="52"/>
      <c r="AJ2138" s="21">
        <f t="shared" si="302"/>
        <v>780.69164080000007</v>
      </c>
      <c r="AK2138" s="21">
        <f t="shared" si="303"/>
        <v>975.86455100000001</v>
      </c>
      <c r="AL2138" s="21">
        <f t="shared" si="304"/>
        <v>1171.0374611999998</v>
      </c>
      <c r="AM2138" s="12">
        <v>1</v>
      </c>
      <c r="AN2138" s="12">
        <v>1</v>
      </c>
      <c r="AO2138" s="12">
        <v>194.498108108108</v>
      </c>
      <c r="AP2138" s="12">
        <v>420.10560810810813</v>
      </c>
      <c r="AQ2138" s="22">
        <f t="shared" si="305"/>
        <v>975.18974890810807</v>
      </c>
      <c r="AR2138" s="22">
        <f t="shared" si="306"/>
        <v>1170.3626591081079</v>
      </c>
      <c r="AS2138" s="22">
        <f t="shared" si="307"/>
        <v>1365.5355693081078</v>
      </c>
      <c r="AT2138" s="22">
        <f t="shared" si="308"/>
        <v>1200.7972489081083</v>
      </c>
      <c r="AU2138" s="22">
        <f t="shared" si="309"/>
        <v>1395.9701591081082</v>
      </c>
      <c r="AV2138" s="22">
        <f t="shared" si="310"/>
        <v>1591.1430693081079</v>
      </c>
      <c r="AW2138">
        <v>2023</v>
      </c>
      <c r="AX2138" t="s">
        <v>28</v>
      </c>
      <c r="AY2138" s="12">
        <v>15</v>
      </c>
      <c r="AZ2138" t="s">
        <v>309</v>
      </c>
      <c r="BA2138">
        <v>2</v>
      </c>
      <c r="BB2138">
        <v>168</v>
      </c>
      <c r="BC2138">
        <v>8.3059999999999995E-2</v>
      </c>
      <c r="BD2138">
        <v>2023</v>
      </c>
      <c r="BE2138">
        <v>0</v>
      </c>
    </row>
    <row r="2139" spans="1:57" x14ac:dyDescent="0.2">
      <c r="A2139">
        <v>119</v>
      </c>
      <c r="B2139">
        <v>2023</v>
      </c>
      <c r="C2139" t="s">
        <v>15</v>
      </c>
      <c r="D2139" t="s">
        <v>304</v>
      </c>
      <c r="E2139" t="s">
        <v>435</v>
      </c>
      <c r="F2139" t="s">
        <v>436</v>
      </c>
      <c r="G2139" t="s">
        <v>32</v>
      </c>
      <c r="H2139" t="s">
        <v>437</v>
      </c>
      <c r="I2139" t="s">
        <v>37</v>
      </c>
      <c r="K2139" t="s">
        <v>434</v>
      </c>
      <c r="L2139" s="12">
        <v>19.417186400000002</v>
      </c>
      <c r="M2139" s="12">
        <v>24.271483</v>
      </c>
      <c r="N2139" s="12">
        <v>29.125779599999998</v>
      </c>
      <c r="O2139" t="s">
        <v>98</v>
      </c>
      <c r="P2139" t="s">
        <v>99</v>
      </c>
      <c r="Q2139" s="12">
        <v>4</v>
      </c>
      <c r="R2139" s="12">
        <v>19</v>
      </c>
      <c r="S2139" s="12">
        <v>19</v>
      </c>
      <c r="T2139" s="12">
        <v>20</v>
      </c>
      <c r="U2139" s="12">
        <v>0.38386320000000002</v>
      </c>
      <c r="V2139" s="12">
        <v>0.47982900000000001</v>
      </c>
      <c r="W2139" s="12">
        <v>0.57579479999999994</v>
      </c>
      <c r="X2139" t="s">
        <v>120</v>
      </c>
      <c r="Y2139" t="s">
        <v>121</v>
      </c>
      <c r="Z2139" s="12">
        <v>495</v>
      </c>
      <c r="AA2139" s="12">
        <v>370</v>
      </c>
      <c r="AB2139" s="12">
        <v>358</v>
      </c>
      <c r="AC2139" s="12">
        <v>170</v>
      </c>
      <c r="AD2139" s="12">
        <v>257.83595600000001</v>
      </c>
      <c r="AE2139" s="12">
        <v>322.29494499999998</v>
      </c>
      <c r="AF2139" s="12">
        <v>386.75393399999996</v>
      </c>
      <c r="AG2139" s="52">
        <v>1</v>
      </c>
      <c r="AH2139" s="52"/>
      <c r="AI2139" s="52"/>
      <c r="AJ2139" s="21">
        <f t="shared" si="302"/>
        <v>768.79188160000012</v>
      </c>
      <c r="AK2139" s="21">
        <f t="shared" si="303"/>
        <v>960.98985200000004</v>
      </c>
      <c r="AL2139" s="21">
        <f t="shared" si="304"/>
        <v>1153.1878224</v>
      </c>
      <c r="AM2139" s="12">
        <v>1</v>
      </c>
      <c r="AN2139" s="12">
        <v>1</v>
      </c>
      <c r="AO2139" s="12">
        <v>194.498108108108</v>
      </c>
      <c r="AP2139" s="12">
        <v>420.10560810810813</v>
      </c>
      <c r="AQ2139" s="22">
        <f t="shared" si="305"/>
        <v>963.28998970810812</v>
      </c>
      <c r="AR2139" s="22">
        <f t="shared" si="306"/>
        <v>1155.4879601081079</v>
      </c>
      <c r="AS2139" s="22">
        <f t="shared" si="307"/>
        <v>1347.685930508108</v>
      </c>
      <c r="AT2139" s="22">
        <f t="shared" si="308"/>
        <v>1188.8974897081082</v>
      </c>
      <c r="AU2139" s="22">
        <f t="shared" si="309"/>
        <v>1381.0954601081082</v>
      </c>
      <c r="AV2139" s="22">
        <f t="shared" si="310"/>
        <v>1573.293430508108</v>
      </c>
      <c r="AW2139">
        <v>2030</v>
      </c>
      <c r="AX2139" t="s">
        <v>28</v>
      </c>
      <c r="AY2139" s="12">
        <v>15</v>
      </c>
      <c r="AZ2139" t="s">
        <v>309</v>
      </c>
      <c r="BA2139">
        <v>2</v>
      </c>
      <c r="BB2139">
        <v>168</v>
      </c>
      <c r="BC2139">
        <v>8.3059999999999995E-2</v>
      </c>
      <c r="BD2139">
        <v>2023</v>
      </c>
      <c r="BE2139">
        <v>0</v>
      </c>
    </row>
    <row r="2140" spans="1:57" x14ac:dyDescent="0.2">
      <c r="A2140">
        <v>119</v>
      </c>
      <c r="B2140">
        <v>2023</v>
      </c>
      <c r="C2140" t="s">
        <v>15</v>
      </c>
      <c r="D2140" t="s">
        <v>304</v>
      </c>
      <c r="E2140" t="s">
        <v>435</v>
      </c>
      <c r="F2140" t="s">
        <v>436</v>
      </c>
      <c r="G2140" t="s">
        <v>32</v>
      </c>
      <c r="H2140" t="s">
        <v>437</v>
      </c>
      <c r="I2140" t="s">
        <v>37</v>
      </c>
      <c r="K2140" t="s">
        <v>434</v>
      </c>
      <c r="L2140" s="12">
        <v>19.417186400000002</v>
      </c>
      <c r="M2140" s="12">
        <v>24.271483</v>
      </c>
      <c r="N2140" s="12">
        <v>29.125779599999998</v>
      </c>
      <c r="O2140" t="s">
        <v>98</v>
      </c>
      <c r="P2140" t="s">
        <v>99</v>
      </c>
      <c r="Q2140" s="12">
        <v>4</v>
      </c>
      <c r="R2140" s="12">
        <v>19</v>
      </c>
      <c r="S2140" s="12">
        <v>19</v>
      </c>
      <c r="T2140" s="12">
        <v>20</v>
      </c>
      <c r="U2140" s="12">
        <v>0.38386320000000002</v>
      </c>
      <c r="V2140" s="12">
        <v>0.47982900000000001</v>
      </c>
      <c r="W2140" s="12">
        <v>0.57579479999999994</v>
      </c>
      <c r="X2140" t="s">
        <v>120</v>
      </c>
      <c r="Y2140" t="s">
        <v>121</v>
      </c>
      <c r="Z2140" s="12">
        <v>495</v>
      </c>
      <c r="AA2140" s="12">
        <v>370</v>
      </c>
      <c r="AB2140" s="12">
        <v>358</v>
      </c>
      <c r="AC2140" s="12">
        <v>170</v>
      </c>
      <c r="AD2140" s="12">
        <v>257.83595600000001</v>
      </c>
      <c r="AE2140" s="12">
        <v>322.29494499999998</v>
      </c>
      <c r="AF2140" s="12">
        <v>386.75393399999996</v>
      </c>
      <c r="AG2140" s="52">
        <v>1</v>
      </c>
      <c r="AH2140" s="52"/>
      <c r="AI2140" s="52"/>
      <c r="AJ2140" s="21">
        <f t="shared" si="302"/>
        <v>768.79188160000012</v>
      </c>
      <c r="AK2140" s="21">
        <f t="shared" si="303"/>
        <v>960.98985200000004</v>
      </c>
      <c r="AL2140" s="21">
        <f t="shared" si="304"/>
        <v>1153.1878224</v>
      </c>
      <c r="AM2140" s="12">
        <v>1</v>
      </c>
      <c r="AN2140" s="12">
        <v>1</v>
      </c>
      <c r="AO2140" s="12">
        <v>194.498108108108</v>
      </c>
      <c r="AP2140" s="12">
        <v>420.10560810810813</v>
      </c>
      <c r="AQ2140" s="22">
        <f t="shared" si="305"/>
        <v>963.28998970810812</v>
      </c>
      <c r="AR2140" s="22">
        <f t="shared" si="306"/>
        <v>1155.4879601081079</v>
      </c>
      <c r="AS2140" s="22">
        <f t="shared" si="307"/>
        <v>1347.685930508108</v>
      </c>
      <c r="AT2140" s="22">
        <f t="shared" si="308"/>
        <v>1188.8974897081082</v>
      </c>
      <c r="AU2140" s="22">
        <f t="shared" si="309"/>
        <v>1381.0954601081082</v>
      </c>
      <c r="AV2140" s="22">
        <f t="shared" si="310"/>
        <v>1573.293430508108</v>
      </c>
      <c r="AW2140">
        <v>2035</v>
      </c>
      <c r="AX2140" t="s">
        <v>28</v>
      </c>
      <c r="AY2140" s="12">
        <v>15</v>
      </c>
      <c r="AZ2140" t="s">
        <v>309</v>
      </c>
      <c r="BA2140">
        <v>2</v>
      </c>
      <c r="BB2140">
        <v>168</v>
      </c>
      <c r="BC2140">
        <v>8.3059999999999995E-2</v>
      </c>
      <c r="BD2140">
        <v>2023</v>
      </c>
      <c r="BE2140">
        <v>0</v>
      </c>
    </row>
    <row r="2141" spans="1:57" x14ac:dyDescent="0.2">
      <c r="A2141">
        <v>119</v>
      </c>
      <c r="B2141">
        <v>2023</v>
      </c>
      <c r="C2141" t="s">
        <v>15</v>
      </c>
      <c r="D2141" t="s">
        <v>304</v>
      </c>
      <c r="E2141" t="s">
        <v>435</v>
      </c>
      <c r="F2141" t="s">
        <v>436</v>
      </c>
      <c r="G2141" t="s">
        <v>32</v>
      </c>
      <c r="H2141" t="s">
        <v>437</v>
      </c>
      <c r="I2141" t="s">
        <v>37</v>
      </c>
      <c r="K2141" t="s">
        <v>434</v>
      </c>
      <c r="L2141" s="12">
        <v>19.417186400000002</v>
      </c>
      <c r="M2141" s="12">
        <v>24.271483</v>
      </c>
      <c r="N2141" s="12">
        <v>29.125779599999998</v>
      </c>
      <c r="O2141" t="s">
        <v>98</v>
      </c>
      <c r="P2141" t="s">
        <v>99</v>
      </c>
      <c r="Q2141" s="12">
        <v>4</v>
      </c>
      <c r="R2141" s="12">
        <v>19</v>
      </c>
      <c r="S2141" s="12">
        <v>19</v>
      </c>
      <c r="T2141" s="12">
        <v>20</v>
      </c>
      <c r="U2141" s="12">
        <v>0.38386320000000002</v>
      </c>
      <c r="V2141" s="12">
        <v>0.47982900000000001</v>
      </c>
      <c r="W2141" s="12">
        <v>0.57579479999999994</v>
      </c>
      <c r="X2141" t="s">
        <v>120</v>
      </c>
      <c r="Y2141" t="s">
        <v>121</v>
      </c>
      <c r="Z2141" s="12">
        <v>495</v>
      </c>
      <c r="AA2141" s="12">
        <v>370</v>
      </c>
      <c r="AB2141" s="12">
        <v>358</v>
      </c>
      <c r="AC2141" s="12">
        <v>170</v>
      </c>
      <c r="AD2141" s="12">
        <v>257.83595600000001</v>
      </c>
      <c r="AE2141" s="12">
        <v>322.29494499999998</v>
      </c>
      <c r="AF2141" s="12">
        <v>386.75393399999996</v>
      </c>
      <c r="AG2141" s="52">
        <v>1</v>
      </c>
      <c r="AH2141" s="52"/>
      <c r="AI2141" s="52"/>
      <c r="AJ2141" s="21">
        <f t="shared" si="302"/>
        <v>768.79188160000012</v>
      </c>
      <c r="AK2141" s="21">
        <f t="shared" si="303"/>
        <v>960.98985200000004</v>
      </c>
      <c r="AL2141" s="21">
        <f t="shared" si="304"/>
        <v>1153.1878224</v>
      </c>
      <c r="AM2141" s="12">
        <v>1</v>
      </c>
      <c r="AN2141" s="12">
        <v>1</v>
      </c>
      <c r="AO2141" s="12">
        <v>194.498108108108</v>
      </c>
      <c r="AP2141" s="12">
        <v>420.10560810810813</v>
      </c>
      <c r="AQ2141" s="22">
        <f t="shared" si="305"/>
        <v>963.28998970810812</v>
      </c>
      <c r="AR2141" s="22">
        <f t="shared" si="306"/>
        <v>1155.4879601081079</v>
      </c>
      <c r="AS2141" s="22">
        <f t="shared" si="307"/>
        <v>1347.685930508108</v>
      </c>
      <c r="AT2141" s="22">
        <f t="shared" si="308"/>
        <v>1188.8974897081082</v>
      </c>
      <c r="AU2141" s="22">
        <f t="shared" si="309"/>
        <v>1381.0954601081082</v>
      </c>
      <c r="AV2141" s="22">
        <f t="shared" si="310"/>
        <v>1573.293430508108</v>
      </c>
      <c r="AW2141">
        <v>2040</v>
      </c>
      <c r="AX2141" t="s">
        <v>28</v>
      </c>
      <c r="AY2141" s="12">
        <v>15</v>
      </c>
      <c r="AZ2141" t="s">
        <v>309</v>
      </c>
      <c r="BA2141">
        <v>2</v>
      </c>
      <c r="BB2141">
        <v>168</v>
      </c>
      <c r="BC2141">
        <v>8.3059999999999995E-2</v>
      </c>
      <c r="BD2141">
        <v>2023</v>
      </c>
      <c r="BE2141">
        <v>0</v>
      </c>
    </row>
    <row r="2142" spans="1:57" x14ac:dyDescent="0.2">
      <c r="A2142">
        <v>119</v>
      </c>
      <c r="B2142">
        <v>2023</v>
      </c>
      <c r="C2142" t="s">
        <v>15</v>
      </c>
      <c r="D2142" t="s">
        <v>304</v>
      </c>
      <c r="E2142" t="s">
        <v>435</v>
      </c>
      <c r="F2142" t="s">
        <v>436</v>
      </c>
      <c r="G2142" t="s">
        <v>32</v>
      </c>
      <c r="H2142" t="s">
        <v>437</v>
      </c>
      <c r="I2142" t="s">
        <v>37</v>
      </c>
      <c r="K2142" t="s">
        <v>434</v>
      </c>
      <c r="L2142" s="12">
        <v>19.417186400000002</v>
      </c>
      <c r="M2142" s="12">
        <v>24.271483</v>
      </c>
      <c r="N2142" s="12">
        <v>29.125779599999998</v>
      </c>
      <c r="O2142" t="s">
        <v>98</v>
      </c>
      <c r="P2142" t="s">
        <v>99</v>
      </c>
      <c r="Q2142" s="12">
        <v>4</v>
      </c>
      <c r="R2142" s="12">
        <v>19</v>
      </c>
      <c r="S2142" s="12">
        <v>19</v>
      </c>
      <c r="T2142" s="12">
        <v>20</v>
      </c>
      <c r="U2142" s="12">
        <v>0.38386320000000002</v>
      </c>
      <c r="V2142" s="12">
        <v>0.47982900000000001</v>
      </c>
      <c r="W2142" s="12">
        <v>0.57579479999999994</v>
      </c>
      <c r="X2142" t="s">
        <v>120</v>
      </c>
      <c r="Y2142" t="s">
        <v>121</v>
      </c>
      <c r="Z2142" s="12">
        <v>495</v>
      </c>
      <c r="AA2142" s="12">
        <v>370</v>
      </c>
      <c r="AB2142" s="12">
        <v>358</v>
      </c>
      <c r="AC2142" s="12">
        <v>170</v>
      </c>
      <c r="AD2142" s="12">
        <v>257.83595600000001</v>
      </c>
      <c r="AE2142" s="12">
        <v>322.29494499999998</v>
      </c>
      <c r="AF2142" s="12">
        <v>386.75393399999996</v>
      </c>
      <c r="AG2142" s="52">
        <v>1</v>
      </c>
      <c r="AH2142" s="52"/>
      <c r="AI2142" s="52"/>
      <c r="AJ2142" s="21">
        <f t="shared" si="302"/>
        <v>768.79188160000012</v>
      </c>
      <c r="AK2142" s="21">
        <f t="shared" si="303"/>
        <v>960.98985200000004</v>
      </c>
      <c r="AL2142" s="21">
        <f t="shared" si="304"/>
        <v>1153.1878224</v>
      </c>
      <c r="AM2142" s="12">
        <v>1</v>
      </c>
      <c r="AN2142" s="12">
        <v>1</v>
      </c>
      <c r="AO2142" s="12">
        <v>194.498108108108</v>
      </c>
      <c r="AP2142" s="12">
        <v>420.10560810810813</v>
      </c>
      <c r="AQ2142" s="22">
        <f t="shared" si="305"/>
        <v>963.28998970810812</v>
      </c>
      <c r="AR2142" s="22">
        <f t="shared" si="306"/>
        <v>1155.4879601081079</v>
      </c>
      <c r="AS2142" s="22">
        <f t="shared" si="307"/>
        <v>1347.685930508108</v>
      </c>
      <c r="AT2142" s="22">
        <f t="shared" si="308"/>
        <v>1188.8974897081082</v>
      </c>
      <c r="AU2142" s="22">
        <f t="shared" si="309"/>
        <v>1381.0954601081082</v>
      </c>
      <c r="AV2142" s="22">
        <f t="shared" si="310"/>
        <v>1573.293430508108</v>
      </c>
      <c r="AW2142">
        <v>2045</v>
      </c>
      <c r="AX2142" t="s">
        <v>28</v>
      </c>
      <c r="AY2142" s="12">
        <v>15</v>
      </c>
      <c r="AZ2142" t="s">
        <v>309</v>
      </c>
      <c r="BA2142">
        <v>2</v>
      </c>
      <c r="BB2142">
        <v>168</v>
      </c>
      <c r="BC2142">
        <v>8.3059999999999995E-2</v>
      </c>
      <c r="BD2142">
        <v>2023</v>
      </c>
      <c r="BE2142">
        <v>0</v>
      </c>
    </row>
    <row r="2143" spans="1:57" x14ac:dyDescent="0.2">
      <c r="A2143">
        <v>119</v>
      </c>
      <c r="B2143">
        <v>2023</v>
      </c>
      <c r="C2143" t="s">
        <v>15</v>
      </c>
      <c r="D2143" t="s">
        <v>304</v>
      </c>
      <c r="E2143" t="s">
        <v>435</v>
      </c>
      <c r="F2143" t="s">
        <v>436</v>
      </c>
      <c r="G2143" t="s">
        <v>32</v>
      </c>
      <c r="H2143" t="s">
        <v>437</v>
      </c>
      <c r="I2143" t="s">
        <v>37</v>
      </c>
      <c r="K2143" t="s">
        <v>434</v>
      </c>
      <c r="L2143" s="12">
        <v>19.417186400000002</v>
      </c>
      <c r="M2143" s="12">
        <v>24.271483</v>
      </c>
      <c r="N2143" s="12">
        <v>29.125779599999998</v>
      </c>
      <c r="O2143" t="s">
        <v>98</v>
      </c>
      <c r="P2143" t="s">
        <v>99</v>
      </c>
      <c r="Q2143" s="12">
        <v>4</v>
      </c>
      <c r="R2143" s="12">
        <v>19</v>
      </c>
      <c r="S2143" s="12">
        <v>19</v>
      </c>
      <c r="T2143" s="12">
        <v>20</v>
      </c>
      <c r="U2143" s="12">
        <v>0.38386320000000002</v>
      </c>
      <c r="V2143" s="12">
        <v>0.47982900000000001</v>
      </c>
      <c r="W2143" s="12">
        <v>0.57579479999999994</v>
      </c>
      <c r="X2143" t="s">
        <v>120</v>
      </c>
      <c r="Y2143" t="s">
        <v>121</v>
      </c>
      <c r="Z2143" s="12">
        <v>495</v>
      </c>
      <c r="AA2143" s="12">
        <v>370</v>
      </c>
      <c r="AB2143" s="12">
        <v>358</v>
      </c>
      <c r="AC2143" s="12">
        <v>170</v>
      </c>
      <c r="AD2143" s="12">
        <v>257.83595600000001</v>
      </c>
      <c r="AE2143" s="12">
        <v>322.29494499999998</v>
      </c>
      <c r="AF2143" s="12">
        <v>386.75393399999996</v>
      </c>
      <c r="AG2143" s="52">
        <v>1</v>
      </c>
      <c r="AH2143" s="52"/>
      <c r="AI2143" s="52"/>
      <c r="AJ2143" s="21">
        <f t="shared" si="302"/>
        <v>768.79188160000012</v>
      </c>
      <c r="AK2143" s="21">
        <f t="shared" si="303"/>
        <v>960.98985200000004</v>
      </c>
      <c r="AL2143" s="21">
        <f t="shared" si="304"/>
        <v>1153.1878224</v>
      </c>
      <c r="AM2143" s="12">
        <v>1</v>
      </c>
      <c r="AN2143" s="12">
        <v>1</v>
      </c>
      <c r="AO2143" s="12">
        <v>194.498108108108</v>
      </c>
      <c r="AP2143" s="12">
        <v>420.10560810810813</v>
      </c>
      <c r="AQ2143" s="22">
        <f t="shared" si="305"/>
        <v>963.28998970810812</v>
      </c>
      <c r="AR2143" s="22">
        <f t="shared" si="306"/>
        <v>1155.4879601081079</v>
      </c>
      <c r="AS2143" s="22">
        <f t="shared" si="307"/>
        <v>1347.685930508108</v>
      </c>
      <c r="AT2143" s="22">
        <f t="shared" si="308"/>
        <v>1188.8974897081082</v>
      </c>
      <c r="AU2143" s="22">
        <f t="shared" si="309"/>
        <v>1381.0954601081082</v>
      </c>
      <c r="AV2143" s="22">
        <f t="shared" si="310"/>
        <v>1573.293430508108</v>
      </c>
      <c r="AW2143">
        <v>2050</v>
      </c>
      <c r="AX2143" t="s">
        <v>28</v>
      </c>
      <c r="AY2143" s="12">
        <v>15</v>
      </c>
      <c r="AZ2143" t="s">
        <v>309</v>
      </c>
      <c r="BA2143">
        <v>2</v>
      </c>
      <c r="BB2143">
        <v>168</v>
      </c>
      <c r="BC2143">
        <v>8.3059999999999995E-2</v>
      </c>
      <c r="BD2143">
        <v>2023</v>
      </c>
      <c r="BE2143">
        <v>0</v>
      </c>
    </row>
    <row r="2144" spans="1:57" x14ac:dyDescent="0.2">
      <c r="A2144">
        <v>120</v>
      </c>
      <c r="B2144">
        <v>2023</v>
      </c>
      <c r="C2144" t="s">
        <v>15</v>
      </c>
      <c r="D2144" t="s">
        <v>14</v>
      </c>
      <c r="E2144" t="s">
        <v>439</v>
      </c>
      <c r="F2144" t="s">
        <v>136</v>
      </c>
      <c r="H2144" t="s">
        <v>438</v>
      </c>
      <c r="I2144" t="s">
        <v>19</v>
      </c>
      <c r="J2144" t="s">
        <v>438</v>
      </c>
      <c r="L2144" s="12">
        <v>3.1667000000000001E-2</v>
      </c>
      <c r="M2144" s="12">
        <v>4.1599999999999998E-2</v>
      </c>
      <c r="N2144" s="12">
        <v>4.9167000000000002E-2</v>
      </c>
      <c r="O2144" t="s">
        <v>137</v>
      </c>
      <c r="P2144" t="s">
        <v>840</v>
      </c>
      <c r="Q2144" s="12">
        <v>6</v>
      </c>
      <c r="R2144" s="12">
        <v>20</v>
      </c>
      <c r="S2144" s="12">
        <v>49</v>
      </c>
      <c r="T2144" s="12">
        <v>49</v>
      </c>
      <c r="U2144" s="12">
        <v>0</v>
      </c>
      <c r="V2144" s="12">
        <v>0</v>
      </c>
      <c r="W2144" s="12">
        <v>0</v>
      </c>
      <c r="X2144" t="s">
        <v>22</v>
      </c>
      <c r="Y2144" t="s">
        <v>23</v>
      </c>
      <c r="Z2144" s="12">
        <v>0</v>
      </c>
      <c r="AA2144" s="12">
        <v>900</v>
      </c>
      <c r="AB2144" s="12">
        <v>0</v>
      </c>
      <c r="AC2144" s="12">
        <v>0</v>
      </c>
      <c r="AD2144" s="12">
        <v>0.158332</v>
      </c>
      <c r="AE2144" s="12">
        <v>0.2392</v>
      </c>
      <c r="AF2144" s="12">
        <v>1.5749979999999999</v>
      </c>
      <c r="AG2144" s="52">
        <v>900</v>
      </c>
      <c r="AH2144" t="s">
        <v>22</v>
      </c>
      <c r="AI2144" t="s">
        <v>23</v>
      </c>
      <c r="AJ2144" s="21">
        <f t="shared" si="302"/>
        <v>712.50480000000005</v>
      </c>
      <c r="AK2144" s="21">
        <f t="shared" si="303"/>
        <v>964.07999999999993</v>
      </c>
      <c r="AL2144" s="21">
        <f t="shared" si="304"/>
        <v>2302.5041999999999</v>
      </c>
      <c r="AM2144" s="12">
        <v>1</v>
      </c>
      <c r="AN2144" s="12">
        <v>1</v>
      </c>
      <c r="AO2144" s="12">
        <v>0.59</v>
      </c>
      <c r="AP2144" s="12">
        <v>0.76</v>
      </c>
      <c r="AQ2144" s="22">
        <f t="shared" si="305"/>
        <v>1243.5048000000002</v>
      </c>
      <c r="AR2144" s="22">
        <f t="shared" si="306"/>
        <v>1495.08</v>
      </c>
      <c r="AS2144" s="22">
        <f t="shared" si="307"/>
        <v>2833.5041999999999</v>
      </c>
      <c r="AT2144" s="22">
        <f t="shared" si="308"/>
        <v>1396.5048000000002</v>
      </c>
      <c r="AU2144" s="22">
        <f t="shared" si="309"/>
        <v>1648.08</v>
      </c>
      <c r="AV2144" s="22">
        <f t="shared" si="310"/>
        <v>2986.5041999999999</v>
      </c>
      <c r="AW2144">
        <v>2023</v>
      </c>
      <c r="AX2144" t="s">
        <v>24</v>
      </c>
      <c r="AY2144" s="12">
        <v>999</v>
      </c>
      <c r="AZ2144" t="s">
        <v>138</v>
      </c>
      <c r="BA2144">
        <v>4</v>
      </c>
      <c r="BB2144">
        <v>101</v>
      </c>
      <c r="BC2144">
        <v>0.2114</v>
      </c>
      <c r="BD2144">
        <v>2023</v>
      </c>
      <c r="BE2144" t="s">
        <v>894</v>
      </c>
    </row>
    <row r="2145" spans="1:57" x14ac:dyDescent="0.2">
      <c r="A2145">
        <v>120</v>
      </c>
      <c r="B2145">
        <v>2023</v>
      </c>
      <c r="C2145" t="s">
        <v>15</v>
      </c>
      <c r="D2145" t="s">
        <v>14</v>
      </c>
      <c r="E2145" t="s">
        <v>439</v>
      </c>
      <c r="F2145" t="s">
        <v>136</v>
      </c>
      <c r="H2145" t="s">
        <v>438</v>
      </c>
      <c r="I2145" t="s">
        <v>19</v>
      </c>
      <c r="J2145" t="s">
        <v>438</v>
      </c>
      <c r="L2145" s="12">
        <v>3.1667000000000001E-2</v>
      </c>
      <c r="M2145" s="12">
        <v>4.1599999999999998E-2</v>
      </c>
      <c r="N2145" s="12">
        <v>4.9167000000000002E-2</v>
      </c>
      <c r="O2145" t="s">
        <v>137</v>
      </c>
      <c r="P2145" t="s">
        <v>840</v>
      </c>
      <c r="Q2145" s="12">
        <v>6</v>
      </c>
      <c r="R2145" s="12">
        <v>20</v>
      </c>
      <c r="S2145" s="12">
        <v>49</v>
      </c>
      <c r="T2145" s="12">
        <v>49</v>
      </c>
      <c r="U2145" s="12">
        <v>0</v>
      </c>
      <c r="V2145" s="12">
        <v>0</v>
      </c>
      <c r="W2145" s="12">
        <v>0</v>
      </c>
      <c r="X2145" t="s">
        <v>22</v>
      </c>
      <c r="Y2145" t="s">
        <v>23</v>
      </c>
      <c r="Z2145" s="12">
        <v>0</v>
      </c>
      <c r="AA2145" s="12">
        <v>900</v>
      </c>
      <c r="AB2145" s="12">
        <v>0</v>
      </c>
      <c r="AC2145" s="12">
        <v>0</v>
      </c>
      <c r="AD2145" s="12">
        <v>0.158332</v>
      </c>
      <c r="AE2145" s="12">
        <v>0.2392</v>
      </c>
      <c r="AF2145" s="12">
        <v>1.5749979999999999</v>
      </c>
      <c r="AG2145" s="52">
        <v>900</v>
      </c>
      <c r="AH2145" t="s">
        <v>22</v>
      </c>
      <c r="AI2145" t="s">
        <v>23</v>
      </c>
      <c r="AJ2145" s="21">
        <f t="shared" si="302"/>
        <v>712.50480000000005</v>
      </c>
      <c r="AK2145" s="21">
        <f t="shared" si="303"/>
        <v>964.07999999999993</v>
      </c>
      <c r="AL2145" s="21">
        <f t="shared" si="304"/>
        <v>2302.5041999999999</v>
      </c>
      <c r="AM2145" s="12">
        <v>1</v>
      </c>
      <c r="AN2145" s="12">
        <v>1</v>
      </c>
      <c r="AO2145" s="12">
        <v>0.59</v>
      </c>
      <c r="AP2145" s="12">
        <v>0.76</v>
      </c>
      <c r="AQ2145" s="22">
        <f t="shared" si="305"/>
        <v>1243.5048000000002</v>
      </c>
      <c r="AR2145" s="22">
        <f t="shared" si="306"/>
        <v>1495.08</v>
      </c>
      <c r="AS2145" s="22">
        <f t="shared" si="307"/>
        <v>2833.5041999999999</v>
      </c>
      <c r="AT2145" s="22">
        <f t="shared" si="308"/>
        <v>1396.5048000000002</v>
      </c>
      <c r="AU2145" s="22">
        <f t="shared" si="309"/>
        <v>1648.08</v>
      </c>
      <c r="AV2145" s="22">
        <f t="shared" si="310"/>
        <v>2986.5041999999999</v>
      </c>
      <c r="AW2145">
        <v>2030</v>
      </c>
      <c r="AX2145" t="s">
        <v>24</v>
      </c>
      <c r="AY2145" s="12">
        <v>999</v>
      </c>
      <c r="AZ2145" t="s">
        <v>138</v>
      </c>
      <c r="BA2145">
        <v>4</v>
      </c>
      <c r="BB2145">
        <v>101</v>
      </c>
      <c r="BC2145">
        <v>0.2114</v>
      </c>
      <c r="BD2145">
        <v>2023</v>
      </c>
      <c r="BE2145" t="s">
        <v>894</v>
      </c>
    </row>
    <row r="2146" spans="1:57" x14ac:dyDescent="0.2">
      <c r="A2146">
        <v>120</v>
      </c>
      <c r="B2146">
        <v>2023</v>
      </c>
      <c r="C2146" t="s">
        <v>15</v>
      </c>
      <c r="D2146" t="s">
        <v>14</v>
      </c>
      <c r="E2146" t="s">
        <v>439</v>
      </c>
      <c r="F2146" t="s">
        <v>136</v>
      </c>
      <c r="H2146" t="s">
        <v>438</v>
      </c>
      <c r="I2146" t="s">
        <v>19</v>
      </c>
      <c r="J2146" t="s">
        <v>438</v>
      </c>
      <c r="L2146" s="12">
        <v>3.1667000000000001E-2</v>
      </c>
      <c r="M2146" s="12">
        <v>4.1599999999999998E-2</v>
      </c>
      <c r="N2146" s="12">
        <v>4.9167000000000002E-2</v>
      </c>
      <c r="O2146" t="s">
        <v>137</v>
      </c>
      <c r="P2146" t="s">
        <v>840</v>
      </c>
      <c r="Q2146" s="12">
        <v>6</v>
      </c>
      <c r="R2146" s="12">
        <v>20</v>
      </c>
      <c r="S2146" s="12">
        <v>49</v>
      </c>
      <c r="T2146" s="12">
        <v>49</v>
      </c>
      <c r="U2146" s="12">
        <v>0</v>
      </c>
      <c r="V2146" s="12">
        <v>0</v>
      </c>
      <c r="W2146" s="12">
        <v>0</v>
      </c>
      <c r="X2146" t="s">
        <v>22</v>
      </c>
      <c r="Y2146" t="s">
        <v>23</v>
      </c>
      <c r="Z2146" s="12">
        <v>0</v>
      </c>
      <c r="AA2146" s="12">
        <v>900</v>
      </c>
      <c r="AB2146" s="12">
        <v>0</v>
      </c>
      <c r="AC2146" s="12">
        <v>0</v>
      </c>
      <c r="AD2146" s="12">
        <v>0.158332</v>
      </c>
      <c r="AE2146" s="12">
        <v>0.2392</v>
      </c>
      <c r="AF2146" s="12">
        <v>1.5749979999999999</v>
      </c>
      <c r="AG2146" s="52">
        <v>900</v>
      </c>
      <c r="AH2146" t="s">
        <v>22</v>
      </c>
      <c r="AI2146" t="s">
        <v>23</v>
      </c>
      <c r="AJ2146" s="21">
        <f t="shared" si="302"/>
        <v>712.50480000000005</v>
      </c>
      <c r="AK2146" s="21">
        <f t="shared" si="303"/>
        <v>964.07999999999993</v>
      </c>
      <c r="AL2146" s="21">
        <f t="shared" si="304"/>
        <v>2302.5041999999999</v>
      </c>
      <c r="AM2146" s="12">
        <v>1</v>
      </c>
      <c r="AN2146" s="12">
        <v>1</v>
      </c>
      <c r="AO2146" s="12">
        <v>0.59</v>
      </c>
      <c r="AP2146" s="12">
        <v>0.76</v>
      </c>
      <c r="AQ2146" s="22">
        <f t="shared" si="305"/>
        <v>1243.5048000000002</v>
      </c>
      <c r="AR2146" s="22">
        <f t="shared" si="306"/>
        <v>1495.08</v>
      </c>
      <c r="AS2146" s="22">
        <f t="shared" si="307"/>
        <v>2833.5041999999999</v>
      </c>
      <c r="AT2146" s="22">
        <f t="shared" si="308"/>
        <v>1396.5048000000002</v>
      </c>
      <c r="AU2146" s="22">
        <f t="shared" si="309"/>
        <v>1648.08</v>
      </c>
      <c r="AV2146" s="22">
        <f t="shared" si="310"/>
        <v>2986.5041999999999</v>
      </c>
      <c r="AW2146">
        <v>2035</v>
      </c>
      <c r="AX2146" t="s">
        <v>24</v>
      </c>
      <c r="AY2146" s="12">
        <v>999</v>
      </c>
      <c r="AZ2146" t="s">
        <v>138</v>
      </c>
      <c r="BA2146">
        <v>4</v>
      </c>
      <c r="BB2146">
        <v>101</v>
      </c>
      <c r="BC2146">
        <v>0.2114</v>
      </c>
      <c r="BD2146">
        <v>2023</v>
      </c>
      <c r="BE2146" t="s">
        <v>894</v>
      </c>
    </row>
    <row r="2147" spans="1:57" x14ac:dyDescent="0.2">
      <c r="A2147">
        <v>120</v>
      </c>
      <c r="B2147">
        <v>2023</v>
      </c>
      <c r="C2147" t="s">
        <v>15</v>
      </c>
      <c r="D2147" t="s">
        <v>14</v>
      </c>
      <c r="E2147" t="s">
        <v>439</v>
      </c>
      <c r="F2147" t="s">
        <v>136</v>
      </c>
      <c r="H2147" t="s">
        <v>438</v>
      </c>
      <c r="I2147" t="s">
        <v>19</v>
      </c>
      <c r="J2147" t="s">
        <v>438</v>
      </c>
      <c r="L2147" s="12">
        <v>3.1667000000000001E-2</v>
      </c>
      <c r="M2147" s="12">
        <v>4.1599999999999998E-2</v>
      </c>
      <c r="N2147" s="12">
        <v>4.9167000000000002E-2</v>
      </c>
      <c r="O2147" t="s">
        <v>137</v>
      </c>
      <c r="P2147" t="s">
        <v>840</v>
      </c>
      <c r="Q2147" s="12">
        <v>6</v>
      </c>
      <c r="R2147" s="12">
        <v>20</v>
      </c>
      <c r="S2147" s="12">
        <v>49</v>
      </c>
      <c r="T2147" s="12">
        <v>49</v>
      </c>
      <c r="U2147" s="12">
        <v>0</v>
      </c>
      <c r="V2147" s="12">
        <v>0</v>
      </c>
      <c r="W2147" s="12">
        <v>0</v>
      </c>
      <c r="X2147" t="s">
        <v>22</v>
      </c>
      <c r="Y2147" t="s">
        <v>23</v>
      </c>
      <c r="Z2147" s="12">
        <v>0</v>
      </c>
      <c r="AA2147" s="12">
        <v>900</v>
      </c>
      <c r="AB2147" s="12">
        <v>0</v>
      </c>
      <c r="AC2147" s="12">
        <v>0</v>
      </c>
      <c r="AD2147" s="12">
        <v>0.158332</v>
      </c>
      <c r="AE2147" s="12">
        <v>0.2392</v>
      </c>
      <c r="AF2147" s="12">
        <v>1.5749979999999999</v>
      </c>
      <c r="AG2147" s="52">
        <v>900</v>
      </c>
      <c r="AH2147" t="s">
        <v>22</v>
      </c>
      <c r="AI2147" t="s">
        <v>23</v>
      </c>
      <c r="AJ2147" s="21">
        <f t="shared" si="302"/>
        <v>712.50480000000005</v>
      </c>
      <c r="AK2147" s="21">
        <f t="shared" si="303"/>
        <v>964.07999999999993</v>
      </c>
      <c r="AL2147" s="21">
        <f t="shared" si="304"/>
        <v>2302.5041999999999</v>
      </c>
      <c r="AM2147" s="12">
        <v>1</v>
      </c>
      <c r="AN2147" s="12">
        <v>1</v>
      </c>
      <c r="AO2147" s="12">
        <v>0.59</v>
      </c>
      <c r="AP2147" s="12">
        <v>0.76</v>
      </c>
      <c r="AQ2147" s="22">
        <f t="shared" si="305"/>
        <v>1243.5048000000002</v>
      </c>
      <c r="AR2147" s="22">
        <f t="shared" si="306"/>
        <v>1495.08</v>
      </c>
      <c r="AS2147" s="22">
        <f t="shared" si="307"/>
        <v>2833.5041999999999</v>
      </c>
      <c r="AT2147" s="22">
        <f t="shared" si="308"/>
        <v>1396.5048000000002</v>
      </c>
      <c r="AU2147" s="22">
        <f t="shared" si="309"/>
        <v>1648.08</v>
      </c>
      <c r="AV2147" s="22">
        <f t="shared" si="310"/>
        <v>2986.5041999999999</v>
      </c>
      <c r="AW2147">
        <v>2040</v>
      </c>
      <c r="AX2147" t="s">
        <v>24</v>
      </c>
      <c r="AY2147" s="12">
        <v>999</v>
      </c>
      <c r="AZ2147" t="s">
        <v>138</v>
      </c>
      <c r="BA2147">
        <v>4</v>
      </c>
      <c r="BB2147">
        <v>101</v>
      </c>
      <c r="BC2147">
        <v>0.2114</v>
      </c>
      <c r="BD2147">
        <v>2023</v>
      </c>
      <c r="BE2147" t="s">
        <v>894</v>
      </c>
    </row>
    <row r="2148" spans="1:57" x14ac:dyDescent="0.2">
      <c r="A2148">
        <v>120</v>
      </c>
      <c r="B2148">
        <v>2023</v>
      </c>
      <c r="C2148" t="s">
        <v>15</v>
      </c>
      <c r="D2148" t="s">
        <v>14</v>
      </c>
      <c r="E2148" t="s">
        <v>439</v>
      </c>
      <c r="F2148" t="s">
        <v>136</v>
      </c>
      <c r="H2148" t="s">
        <v>438</v>
      </c>
      <c r="I2148" t="s">
        <v>19</v>
      </c>
      <c r="J2148" t="s">
        <v>438</v>
      </c>
      <c r="L2148" s="12">
        <v>3.1667000000000001E-2</v>
      </c>
      <c r="M2148" s="12">
        <v>4.1599999999999998E-2</v>
      </c>
      <c r="N2148" s="12">
        <v>4.9167000000000002E-2</v>
      </c>
      <c r="O2148" t="s">
        <v>137</v>
      </c>
      <c r="P2148" t="s">
        <v>840</v>
      </c>
      <c r="Q2148" s="12">
        <v>6</v>
      </c>
      <c r="R2148" s="12">
        <v>20</v>
      </c>
      <c r="S2148" s="12">
        <v>49</v>
      </c>
      <c r="T2148" s="12">
        <v>49</v>
      </c>
      <c r="U2148" s="12">
        <v>0</v>
      </c>
      <c r="V2148" s="12">
        <v>0</v>
      </c>
      <c r="W2148" s="12">
        <v>0</v>
      </c>
      <c r="X2148" t="s">
        <v>22</v>
      </c>
      <c r="Y2148" t="s">
        <v>23</v>
      </c>
      <c r="Z2148" s="12">
        <v>0</v>
      </c>
      <c r="AA2148" s="12">
        <v>900</v>
      </c>
      <c r="AB2148" s="12">
        <v>0</v>
      </c>
      <c r="AC2148" s="12">
        <v>0</v>
      </c>
      <c r="AD2148" s="12">
        <v>0.158332</v>
      </c>
      <c r="AE2148" s="12">
        <v>0.2392</v>
      </c>
      <c r="AF2148" s="12">
        <v>1.5749979999999999</v>
      </c>
      <c r="AG2148" s="52">
        <v>900</v>
      </c>
      <c r="AH2148" t="s">
        <v>22</v>
      </c>
      <c r="AI2148" t="s">
        <v>23</v>
      </c>
      <c r="AJ2148" s="21">
        <f t="shared" si="302"/>
        <v>712.50480000000005</v>
      </c>
      <c r="AK2148" s="21">
        <f t="shared" si="303"/>
        <v>964.07999999999993</v>
      </c>
      <c r="AL2148" s="21">
        <f t="shared" si="304"/>
        <v>2302.5041999999999</v>
      </c>
      <c r="AM2148" s="12">
        <v>1</v>
      </c>
      <c r="AN2148" s="12">
        <v>1</v>
      </c>
      <c r="AO2148" s="12">
        <v>0.59</v>
      </c>
      <c r="AP2148" s="12">
        <v>0.76</v>
      </c>
      <c r="AQ2148" s="22">
        <f t="shared" si="305"/>
        <v>1243.5048000000002</v>
      </c>
      <c r="AR2148" s="22">
        <f t="shared" si="306"/>
        <v>1495.08</v>
      </c>
      <c r="AS2148" s="22">
        <f t="shared" si="307"/>
        <v>2833.5041999999999</v>
      </c>
      <c r="AT2148" s="22">
        <f t="shared" si="308"/>
        <v>1396.5048000000002</v>
      </c>
      <c r="AU2148" s="22">
        <f t="shared" si="309"/>
        <v>1648.08</v>
      </c>
      <c r="AV2148" s="22">
        <f t="shared" si="310"/>
        <v>2986.5041999999999</v>
      </c>
      <c r="AW2148">
        <v>2045</v>
      </c>
      <c r="AX2148" t="s">
        <v>24</v>
      </c>
      <c r="AY2148" s="12">
        <v>999</v>
      </c>
      <c r="AZ2148" t="s">
        <v>138</v>
      </c>
      <c r="BA2148">
        <v>4</v>
      </c>
      <c r="BB2148">
        <v>101</v>
      </c>
      <c r="BC2148">
        <v>0.2114</v>
      </c>
      <c r="BD2148">
        <v>2023</v>
      </c>
      <c r="BE2148" t="s">
        <v>894</v>
      </c>
    </row>
    <row r="2149" spans="1:57" x14ac:dyDescent="0.2">
      <c r="A2149">
        <v>120</v>
      </c>
      <c r="B2149">
        <v>2023</v>
      </c>
      <c r="C2149" t="s">
        <v>15</v>
      </c>
      <c r="D2149" t="s">
        <v>14</v>
      </c>
      <c r="E2149" t="s">
        <v>439</v>
      </c>
      <c r="F2149" t="s">
        <v>136</v>
      </c>
      <c r="H2149" t="s">
        <v>438</v>
      </c>
      <c r="I2149" t="s">
        <v>19</v>
      </c>
      <c r="J2149" t="s">
        <v>438</v>
      </c>
      <c r="L2149" s="12">
        <v>3.1667000000000001E-2</v>
      </c>
      <c r="M2149" s="12">
        <v>4.1599999999999998E-2</v>
      </c>
      <c r="N2149" s="12">
        <v>4.9167000000000002E-2</v>
      </c>
      <c r="O2149" t="s">
        <v>137</v>
      </c>
      <c r="P2149" t="s">
        <v>840</v>
      </c>
      <c r="Q2149" s="12">
        <v>6</v>
      </c>
      <c r="R2149" s="12">
        <v>20</v>
      </c>
      <c r="S2149" s="12">
        <v>49</v>
      </c>
      <c r="T2149" s="12">
        <v>49</v>
      </c>
      <c r="U2149" s="12">
        <v>0</v>
      </c>
      <c r="V2149" s="12">
        <v>0</v>
      </c>
      <c r="W2149" s="12">
        <v>0</v>
      </c>
      <c r="X2149" t="s">
        <v>22</v>
      </c>
      <c r="Y2149" t="s">
        <v>23</v>
      </c>
      <c r="Z2149" s="12">
        <v>0</v>
      </c>
      <c r="AA2149" s="12">
        <v>900</v>
      </c>
      <c r="AB2149" s="12">
        <v>0</v>
      </c>
      <c r="AC2149" s="12">
        <v>0</v>
      </c>
      <c r="AD2149" s="12">
        <v>0.158332</v>
      </c>
      <c r="AE2149" s="12">
        <v>0.2392</v>
      </c>
      <c r="AF2149" s="12">
        <v>1.5749979999999999</v>
      </c>
      <c r="AG2149" s="52">
        <v>900</v>
      </c>
      <c r="AH2149" t="s">
        <v>22</v>
      </c>
      <c r="AI2149" t="s">
        <v>23</v>
      </c>
      <c r="AJ2149" s="21">
        <f t="shared" si="302"/>
        <v>712.50480000000005</v>
      </c>
      <c r="AK2149" s="21">
        <f t="shared" si="303"/>
        <v>964.07999999999993</v>
      </c>
      <c r="AL2149" s="21">
        <f t="shared" si="304"/>
        <v>2302.5041999999999</v>
      </c>
      <c r="AM2149" s="12">
        <v>1</v>
      </c>
      <c r="AN2149" s="12">
        <v>1</v>
      </c>
      <c r="AO2149" s="12">
        <v>0.59</v>
      </c>
      <c r="AP2149" s="12">
        <v>0.76</v>
      </c>
      <c r="AQ2149" s="22">
        <f t="shared" si="305"/>
        <v>1243.5048000000002</v>
      </c>
      <c r="AR2149" s="22">
        <f t="shared" si="306"/>
        <v>1495.08</v>
      </c>
      <c r="AS2149" s="22">
        <f t="shared" si="307"/>
        <v>2833.5041999999999</v>
      </c>
      <c r="AT2149" s="22">
        <f t="shared" si="308"/>
        <v>1396.5048000000002</v>
      </c>
      <c r="AU2149" s="22">
        <f t="shared" si="309"/>
        <v>1648.08</v>
      </c>
      <c r="AV2149" s="22">
        <f t="shared" si="310"/>
        <v>2986.5041999999999</v>
      </c>
      <c r="AW2149">
        <v>2050</v>
      </c>
      <c r="AX2149" t="s">
        <v>24</v>
      </c>
      <c r="AY2149" s="12">
        <v>999</v>
      </c>
      <c r="AZ2149" t="s">
        <v>138</v>
      </c>
      <c r="BA2149">
        <v>4</v>
      </c>
      <c r="BB2149">
        <v>101</v>
      </c>
      <c r="BC2149">
        <v>0.2114</v>
      </c>
      <c r="BD2149">
        <v>2023</v>
      </c>
      <c r="BE2149" t="s">
        <v>894</v>
      </c>
    </row>
    <row r="2150" spans="1:57" x14ac:dyDescent="0.2">
      <c r="A2150">
        <v>120</v>
      </c>
      <c r="B2150">
        <v>2023</v>
      </c>
      <c r="C2150" t="s">
        <v>15</v>
      </c>
      <c r="D2150" t="s">
        <v>14</v>
      </c>
      <c r="E2150" t="s">
        <v>439</v>
      </c>
      <c r="F2150" t="s">
        <v>136</v>
      </c>
      <c r="H2150" t="s">
        <v>438</v>
      </c>
      <c r="I2150" t="s">
        <v>19</v>
      </c>
      <c r="J2150" t="s">
        <v>438</v>
      </c>
      <c r="L2150" s="12">
        <v>3.1667000000000001E-2</v>
      </c>
      <c r="M2150" s="12">
        <v>4.1599999999999998E-2</v>
      </c>
      <c r="N2150" s="12">
        <v>4.9167000000000002E-2</v>
      </c>
      <c r="O2150" t="s">
        <v>137</v>
      </c>
      <c r="P2150" t="s">
        <v>840</v>
      </c>
      <c r="Q2150" s="12">
        <v>6</v>
      </c>
      <c r="R2150" s="12">
        <v>20</v>
      </c>
      <c r="S2150" s="12">
        <v>49</v>
      </c>
      <c r="T2150" s="12">
        <v>49</v>
      </c>
      <c r="U2150" s="12">
        <v>0</v>
      </c>
      <c r="V2150" s="12">
        <v>0</v>
      </c>
      <c r="W2150" s="12">
        <v>0</v>
      </c>
      <c r="X2150" t="s">
        <v>22</v>
      </c>
      <c r="Y2150" t="s">
        <v>23</v>
      </c>
      <c r="Z2150" s="12">
        <v>0</v>
      </c>
      <c r="AA2150" s="12">
        <v>900</v>
      </c>
      <c r="AB2150" s="12">
        <v>0</v>
      </c>
      <c r="AC2150" s="12">
        <v>0</v>
      </c>
      <c r="AD2150" s="12">
        <v>0.158332</v>
      </c>
      <c r="AE2150" s="12">
        <v>0.2392</v>
      </c>
      <c r="AF2150" s="12">
        <v>1.5749979999999999</v>
      </c>
      <c r="AG2150" s="52">
        <v>900</v>
      </c>
      <c r="AH2150" t="s">
        <v>22</v>
      </c>
      <c r="AI2150" t="s">
        <v>23</v>
      </c>
      <c r="AJ2150" s="21">
        <f t="shared" si="302"/>
        <v>712.50480000000005</v>
      </c>
      <c r="AK2150" s="21">
        <f t="shared" si="303"/>
        <v>964.07999999999993</v>
      </c>
      <c r="AL2150" s="21">
        <f t="shared" si="304"/>
        <v>2302.5041999999999</v>
      </c>
      <c r="AM2150" s="12">
        <v>1</v>
      </c>
      <c r="AN2150" s="12">
        <v>1</v>
      </c>
      <c r="AO2150" s="12">
        <v>0.59</v>
      </c>
      <c r="AP2150" s="12">
        <v>0.76</v>
      </c>
      <c r="AQ2150" s="22">
        <f t="shared" si="305"/>
        <v>1243.5048000000002</v>
      </c>
      <c r="AR2150" s="22">
        <f t="shared" si="306"/>
        <v>1495.08</v>
      </c>
      <c r="AS2150" s="22">
        <f t="shared" si="307"/>
        <v>2833.5041999999999</v>
      </c>
      <c r="AT2150" s="22">
        <f t="shared" si="308"/>
        <v>1396.5048000000002</v>
      </c>
      <c r="AU2150" s="22">
        <f t="shared" si="309"/>
        <v>1648.08</v>
      </c>
      <c r="AV2150" s="22">
        <f t="shared" si="310"/>
        <v>2986.5041999999999</v>
      </c>
      <c r="AW2150">
        <v>2023</v>
      </c>
      <c r="AX2150" t="s">
        <v>27</v>
      </c>
      <c r="AY2150" s="12">
        <v>999</v>
      </c>
      <c r="AZ2150" t="s">
        <v>138</v>
      </c>
      <c r="BA2150">
        <v>4</v>
      </c>
      <c r="BB2150">
        <v>101</v>
      </c>
      <c r="BC2150">
        <v>0.2114</v>
      </c>
      <c r="BD2150">
        <v>2023</v>
      </c>
      <c r="BE2150" t="s">
        <v>894</v>
      </c>
    </row>
    <row r="2151" spans="1:57" x14ac:dyDescent="0.2">
      <c r="A2151">
        <v>120</v>
      </c>
      <c r="B2151">
        <v>2023</v>
      </c>
      <c r="C2151" t="s">
        <v>15</v>
      </c>
      <c r="D2151" t="s">
        <v>14</v>
      </c>
      <c r="E2151" t="s">
        <v>439</v>
      </c>
      <c r="F2151" t="s">
        <v>136</v>
      </c>
      <c r="H2151" t="s">
        <v>438</v>
      </c>
      <c r="I2151" t="s">
        <v>19</v>
      </c>
      <c r="J2151" t="s">
        <v>438</v>
      </c>
      <c r="L2151" s="12">
        <v>3.1667000000000001E-2</v>
      </c>
      <c r="M2151" s="12">
        <v>4.1599999999999998E-2</v>
      </c>
      <c r="N2151" s="12">
        <v>4.9167000000000002E-2</v>
      </c>
      <c r="O2151" t="s">
        <v>137</v>
      </c>
      <c r="P2151" t="s">
        <v>840</v>
      </c>
      <c r="Q2151" s="12">
        <v>6</v>
      </c>
      <c r="R2151" s="12">
        <v>20</v>
      </c>
      <c r="S2151" s="12">
        <v>49</v>
      </c>
      <c r="T2151" s="12">
        <v>49</v>
      </c>
      <c r="U2151" s="12">
        <v>0</v>
      </c>
      <c r="V2151" s="12">
        <v>0</v>
      </c>
      <c r="W2151" s="12">
        <v>0</v>
      </c>
      <c r="X2151" t="s">
        <v>22</v>
      </c>
      <c r="Y2151" t="s">
        <v>23</v>
      </c>
      <c r="Z2151" s="12">
        <v>0</v>
      </c>
      <c r="AA2151" s="12">
        <v>900</v>
      </c>
      <c r="AB2151" s="12">
        <v>0</v>
      </c>
      <c r="AC2151" s="12">
        <v>0</v>
      </c>
      <c r="AD2151" s="12">
        <v>0.158332</v>
      </c>
      <c r="AE2151" s="12">
        <v>0.2392</v>
      </c>
      <c r="AF2151" s="12">
        <v>1.5749979999999999</v>
      </c>
      <c r="AG2151" s="52">
        <v>900</v>
      </c>
      <c r="AH2151" t="s">
        <v>22</v>
      </c>
      <c r="AI2151" t="s">
        <v>23</v>
      </c>
      <c r="AJ2151" s="21">
        <f t="shared" si="302"/>
        <v>712.50480000000005</v>
      </c>
      <c r="AK2151" s="21">
        <f t="shared" si="303"/>
        <v>964.07999999999993</v>
      </c>
      <c r="AL2151" s="21">
        <f t="shared" si="304"/>
        <v>2302.5041999999999</v>
      </c>
      <c r="AM2151" s="12">
        <v>1</v>
      </c>
      <c r="AN2151" s="12">
        <v>1</v>
      </c>
      <c r="AO2151" s="12">
        <v>0.59</v>
      </c>
      <c r="AP2151" s="12">
        <v>0.76</v>
      </c>
      <c r="AQ2151" s="22">
        <f t="shared" si="305"/>
        <v>1243.5048000000002</v>
      </c>
      <c r="AR2151" s="22">
        <f t="shared" si="306"/>
        <v>1495.08</v>
      </c>
      <c r="AS2151" s="22">
        <f t="shared" si="307"/>
        <v>2833.5041999999999</v>
      </c>
      <c r="AT2151" s="22">
        <f t="shared" si="308"/>
        <v>1396.5048000000002</v>
      </c>
      <c r="AU2151" s="22">
        <f t="shared" si="309"/>
        <v>1648.08</v>
      </c>
      <c r="AV2151" s="22">
        <f t="shared" si="310"/>
        <v>2986.5041999999999</v>
      </c>
      <c r="AW2151">
        <v>2030</v>
      </c>
      <c r="AX2151" t="s">
        <v>27</v>
      </c>
      <c r="AY2151" s="12">
        <v>999</v>
      </c>
      <c r="AZ2151" t="s">
        <v>138</v>
      </c>
      <c r="BA2151">
        <v>4</v>
      </c>
      <c r="BB2151">
        <v>101</v>
      </c>
      <c r="BC2151">
        <v>0.2114</v>
      </c>
      <c r="BD2151">
        <v>2023</v>
      </c>
      <c r="BE2151" t="s">
        <v>894</v>
      </c>
    </row>
    <row r="2152" spans="1:57" x14ac:dyDescent="0.2">
      <c r="A2152">
        <v>120</v>
      </c>
      <c r="B2152">
        <v>2023</v>
      </c>
      <c r="C2152" t="s">
        <v>15</v>
      </c>
      <c r="D2152" t="s">
        <v>14</v>
      </c>
      <c r="E2152" t="s">
        <v>439</v>
      </c>
      <c r="F2152" t="s">
        <v>136</v>
      </c>
      <c r="H2152" t="s">
        <v>438</v>
      </c>
      <c r="I2152" t="s">
        <v>19</v>
      </c>
      <c r="J2152" t="s">
        <v>438</v>
      </c>
      <c r="L2152" s="12">
        <v>3.1667000000000001E-2</v>
      </c>
      <c r="M2152" s="12">
        <v>4.1599999999999998E-2</v>
      </c>
      <c r="N2152" s="12">
        <v>4.9167000000000002E-2</v>
      </c>
      <c r="O2152" t="s">
        <v>137</v>
      </c>
      <c r="P2152" t="s">
        <v>840</v>
      </c>
      <c r="Q2152" s="12">
        <v>6</v>
      </c>
      <c r="R2152" s="12">
        <v>20</v>
      </c>
      <c r="S2152" s="12">
        <v>49</v>
      </c>
      <c r="T2152" s="12">
        <v>49</v>
      </c>
      <c r="U2152" s="12">
        <v>0</v>
      </c>
      <c r="V2152" s="12">
        <v>0</v>
      </c>
      <c r="W2152" s="12">
        <v>0</v>
      </c>
      <c r="X2152" t="s">
        <v>22</v>
      </c>
      <c r="Y2152" t="s">
        <v>23</v>
      </c>
      <c r="Z2152" s="12">
        <v>0</v>
      </c>
      <c r="AA2152" s="12">
        <v>900</v>
      </c>
      <c r="AB2152" s="12">
        <v>0</v>
      </c>
      <c r="AC2152" s="12">
        <v>0</v>
      </c>
      <c r="AD2152" s="12">
        <v>0.158332</v>
      </c>
      <c r="AE2152" s="12">
        <v>0.2392</v>
      </c>
      <c r="AF2152" s="12">
        <v>1.5749979999999999</v>
      </c>
      <c r="AG2152" s="52">
        <v>900</v>
      </c>
      <c r="AH2152" t="s">
        <v>22</v>
      </c>
      <c r="AI2152" t="s">
        <v>23</v>
      </c>
      <c r="AJ2152" s="21">
        <f t="shared" si="302"/>
        <v>712.50480000000005</v>
      </c>
      <c r="AK2152" s="21">
        <f t="shared" si="303"/>
        <v>964.07999999999993</v>
      </c>
      <c r="AL2152" s="21">
        <f t="shared" si="304"/>
        <v>2302.5041999999999</v>
      </c>
      <c r="AM2152" s="12">
        <v>1</v>
      </c>
      <c r="AN2152" s="12">
        <v>1</v>
      </c>
      <c r="AO2152" s="12">
        <v>0.59</v>
      </c>
      <c r="AP2152" s="12">
        <v>0.76</v>
      </c>
      <c r="AQ2152" s="22">
        <f t="shared" si="305"/>
        <v>1243.5048000000002</v>
      </c>
      <c r="AR2152" s="22">
        <f t="shared" si="306"/>
        <v>1495.08</v>
      </c>
      <c r="AS2152" s="22">
        <f t="shared" si="307"/>
        <v>2833.5041999999999</v>
      </c>
      <c r="AT2152" s="22">
        <f t="shared" si="308"/>
        <v>1396.5048000000002</v>
      </c>
      <c r="AU2152" s="22">
        <f t="shared" si="309"/>
        <v>1648.08</v>
      </c>
      <c r="AV2152" s="22">
        <f t="shared" si="310"/>
        <v>2986.5041999999999</v>
      </c>
      <c r="AW2152">
        <v>2035</v>
      </c>
      <c r="AX2152" t="s">
        <v>27</v>
      </c>
      <c r="AY2152" s="12">
        <v>999</v>
      </c>
      <c r="AZ2152" t="s">
        <v>138</v>
      </c>
      <c r="BA2152">
        <v>4</v>
      </c>
      <c r="BB2152">
        <v>101</v>
      </c>
      <c r="BC2152">
        <v>0.2114</v>
      </c>
      <c r="BD2152">
        <v>2023</v>
      </c>
      <c r="BE2152" t="s">
        <v>894</v>
      </c>
    </row>
    <row r="2153" spans="1:57" x14ac:dyDescent="0.2">
      <c r="A2153">
        <v>120</v>
      </c>
      <c r="B2153">
        <v>2023</v>
      </c>
      <c r="C2153" t="s">
        <v>15</v>
      </c>
      <c r="D2153" t="s">
        <v>14</v>
      </c>
      <c r="E2153" t="s">
        <v>439</v>
      </c>
      <c r="F2153" t="s">
        <v>136</v>
      </c>
      <c r="H2153" t="s">
        <v>438</v>
      </c>
      <c r="I2153" t="s">
        <v>19</v>
      </c>
      <c r="J2153" t="s">
        <v>438</v>
      </c>
      <c r="L2153" s="12">
        <v>3.1667000000000001E-2</v>
      </c>
      <c r="M2153" s="12">
        <v>4.1599999999999998E-2</v>
      </c>
      <c r="N2153" s="12">
        <v>4.9167000000000002E-2</v>
      </c>
      <c r="O2153" t="s">
        <v>137</v>
      </c>
      <c r="P2153" t="s">
        <v>840</v>
      </c>
      <c r="Q2153" s="12">
        <v>6</v>
      </c>
      <c r="R2153" s="12">
        <v>20</v>
      </c>
      <c r="S2153" s="12">
        <v>49</v>
      </c>
      <c r="T2153" s="12">
        <v>49</v>
      </c>
      <c r="U2153" s="12">
        <v>0</v>
      </c>
      <c r="V2153" s="12">
        <v>0</v>
      </c>
      <c r="W2153" s="12">
        <v>0</v>
      </c>
      <c r="X2153" t="s">
        <v>22</v>
      </c>
      <c r="Y2153" t="s">
        <v>23</v>
      </c>
      <c r="Z2153" s="12">
        <v>0</v>
      </c>
      <c r="AA2153" s="12">
        <v>900</v>
      </c>
      <c r="AB2153" s="12">
        <v>0</v>
      </c>
      <c r="AC2153" s="12">
        <v>0</v>
      </c>
      <c r="AD2153" s="12">
        <v>0.158332</v>
      </c>
      <c r="AE2153" s="12">
        <v>0.2392</v>
      </c>
      <c r="AF2153" s="12">
        <v>1.5749979999999999</v>
      </c>
      <c r="AG2153" s="52">
        <v>900</v>
      </c>
      <c r="AH2153" t="s">
        <v>22</v>
      </c>
      <c r="AI2153" t="s">
        <v>23</v>
      </c>
      <c r="AJ2153" s="21">
        <f t="shared" si="302"/>
        <v>712.50480000000005</v>
      </c>
      <c r="AK2153" s="21">
        <f t="shared" si="303"/>
        <v>964.07999999999993</v>
      </c>
      <c r="AL2153" s="21">
        <f t="shared" si="304"/>
        <v>2302.5041999999999</v>
      </c>
      <c r="AM2153" s="12">
        <v>1</v>
      </c>
      <c r="AN2153" s="12">
        <v>1</v>
      </c>
      <c r="AO2153" s="12">
        <v>0.59</v>
      </c>
      <c r="AP2153" s="12">
        <v>0.76</v>
      </c>
      <c r="AQ2153" s="22">
        <f t="shared" si="305"/>
        <v>1243.5048000000002</v>
      </c>
      <c r="AR2153" s="22">
        <f t="shared" si="306"/>
        <v>1495.08</v>
      </c>
      <c r="AS2153" s="22">
        <f t="shared" si="307"/>
        <v>2833.5041999999999</v>
      </c>
      <c r="AT2153" s="22">
        <f t="shared" si="308"/>
        <v>1396.5048000000002</v>
      </c>
      <c r="AU2153" s="22">
        <f t="shared" si="309"/>
        <v>1648.08</v>
      </c>
      <c r="AV2153" s="22">
        <f t="shared" si="310"/>
        <v>2986.5041999999999</v>
      </c>
      <c r="AW2153">
        <v>2040</v>
      </c>
      <c r="AX2153" t="s">
        <v>27</v>
      </c>
      <c r="AY2153" s="12">
        <v>999</v>
      </c>
      <c r="AZ2153" t="s">
        <v>138</v>
      </c>
      <c r="BA2153">
        <v>4</v>
      </c>
      <c r="BB2153">
        <v>101</v>
      </c>
      <c r="BC2153">
        <v>0.2114</v>
      </c>
      <c r="BD2153">
        <v>2023</v>
      </c>
      <c r="BE2153" t="s">
        <v>894</v>
      </c>
    </row>
    <row r="2154" spans="1:57" x14ac:dyDescent="0.2">
      <c r="A2154">
        <v>120</v>
      </c>
      <c r="B2154">
        <v>2023</v>
      </c>
      <c r="C2154" t="s">
        <v>15</v>
      </c>
      <c r="D2154" t="s">
        <v>14</v>
      </c>
      <c r="E2154" t="s">
        <v>439</v>
      </c>
      <c r="F2154" t="s">
        <v>136</v>
      </c>
      <c r="H2154" t="s">
        <v>438</v>
      </c>
      <c r="I2154" t="s">
        <v>19</v>
      </c>
      <c r="J2154" t="s">
        <v>438</v>
      </c>
      <c r="L2154" s="12">
        <v>3.1667000000000001E-2</v>
      </c>
      <c r="M2154" s="12">
        <v>4.1599999999999998E-2</v>
      </c>
      <c r="N2154" s="12">
        <v>4.9167000000000002E-2</v>
      </c>
      <c r="O2154" t="s">
        <v>137</v>
      </c>
      <c r="P2154" t="s">
        <v>840</v>
      </c>
      <c r="Q2154" s="12">
        <v>6</v>
      </c>
      <c r="R2154" s="12">
        <v>20</v>
      </c>
      <c r="S2154" s="12">
        <v>49</v>
      </c>
      <c r="T2154" s="12">
        <v>49</v>
      </c>
      <c r="U2154" s="12">
        <v>0</v>
      </c>
      <c r="V2154" s="12">
        <v>0</v>
      </c>
      <c r="W2154" s="12">
        <v>0</v>
      </c>
      <c r="X2154" t="s">
        <v>22</v>
      </c>
      <c r="Y2154" t="s">
        <v>23</v>
      </c>
      <c r="Z2154" s="12">
        <v>0</v>
      </c>
      <c r="AA2154" s="12">
        <v>900</v>
      </c>
      <c r="AB2154" s="12">
        <v>0</v>
      </c>
      <c r="AC2154" s="12">
        <v>0</v>
      </c>
      <c r="AD2154" s="12">
        <v>0.158332</v>
      </c>
      <c r="AE2154" s="12">
        <v>0.2392</v>
      </c>
      <c r="AF2154" s="12">
        <v>1.5749979999999999</v>
      </c>
      <c r="AG2154" s="52">
        <v>900</v>
      </c>
      <c r="AH2154" t="s">
        <v>22</v>
      </c>
      <c r="AI2154" t="s">
        <v>23</v>
      </c>
      <c r="AJ2154" s="21">
        <f t="shared" si="302"/>
        <v>712.50480000000005</v>
      </c>
      <c r="AK2154" s="21">
        <f t="shared" si="303"/>
        <v>964.07999999999993</v>
      </c>
      <c r="AL2154" s="21">
        <f t="shared" si="304"/>
        <v>2302.5041999999999</v>
      </c>
      <c r="AM2154" s="12">
        <v>1</v>
      </c>
      <c r="AN2154" s="12">
        <v>1</v>
      </c>
      <c r="AO2154" s="12">
        <v>0.59</v>
      </c>
      <c r="AP2154" s="12">
        <v>0.76</v>
      </c>
      <c r="AQ2154" s="22">
        <f t="shared" si="305"/>
        <v>1243.5048000000002</v>
      </c>
      <c r="AR2154" s="22">
        <f t="shared" si="306"/>
        <v>1495.08</v>
      </c>
      <c r="AS2154" s="22">
        <f t="shared" si="307"/>
        <v>2833.5041999999999</v>
      </c>
      <c r="AT2154" s="22">
        <f t="shared" si="308"/>
        <v>1396.5048000000002</v>
      </c>
      <c r="AU2154" s="22">
        <f t="shared" si="309"/>
        <v>1648.08</v>
      </c>
      <c r="AV2154" s="22">
        <f t="shared" si="310"/>
        <v>2986.5041999999999</v>
      </c>
      <c r="AW2154">
        <v>2045</v>
      </c>
      <c r="AX2154" t="s">
        <v>27</v>
      </c>
      <c r="AY2154" s="12">
        <v>999</v>
      </c>
      <c r="AZ2154" t="s">
        <v>138</v>
      </c>
      <c r="BA2154">
        <v>4</v>
      </c>
      <c r="BB2154">
        <v>101</v>
      </c>
      <c r="BC2154">
        <v>0.2114</v>
      </c>
      <c r="BD2154">
        <v>2023</v>
      </c>
      <c r="BE2154" t="s">
        <v>894</v>
      </c>
    </row>
    <row r="2155" spans="1:57" x14ac:dyDescent="0.2">
      <c r="A2155">
        <v>120</v>
      </c>
      <c r="B2155">
        <v>2023</v>
      </c>
      <c r="C2155" t="s">
        <v>15</v>
      </c>
      <c r="D2155" t="s">
        <v>14</v>
      </c>
      <c r="E2155" t="s">
        <v>439</v>
      </c>
      <c r="F2155" t="s">
        <v>136</v>
      </c>
      <c r="H2155" t="s">
        <v>438</v>
      </c>
      <c r="I2155" t="s">
        <v>19</v>
      </c>
      <c r="J2155" t="s">
        <v>438</v>
      </c>
      <c r="L2155" s="12">
        <v>3.1667000000000001E-2</v>
      </c>
      <c r="M2155" s="12">
        <v>4.1599999999999998E-2</v>
      </c>
      <c r="N2155" s="12">
        <v>4.9167000000000002E-2</v>
      </c>
      <c r="O2155" t="s">
        <v>137</v>
      </c>
      <c r="P2155" t="s">
        <v>840</v>
      </c>
      <c r="Q2155" s="12">
        <v>6</v>
      </c>
      <c r="R2155" s="12">
        <v>20</v>
      </c>
      <c r="S2155" s="12">
        <v>49</v>
      </c>
      <c r="T2155" s="12">
        <v>49</v>
      </c>
      <c r="U2155" s="12">
        <v>0</v>
      </c>
      <c r="V2155" s="12">
        <v>0</v>
      </c>
      <c r="W2155" s="12">
        <v>0</v>
      </c>
      <c r="X2155" t="s">
        <v>22</v>
      </c>
      <c r="Y2155" t="s">
        <v>23</v>
      </c>
      <c r="Z2155" s="12">
        <v>0</v>
      </c>
      <c r="AA2155" s="12">
        <v>900</v>
      </c>
      <c r="AB2155" s="12">
        <v>0</v>
      </c>
      <c r="AC2155" s="12">
        <v>0</v>
      </c>
      <c r="AD2155" s="12">
        <v>0.158332</v>
      </c>
      <c r="AE2155" s="12">
        <v>0.2392</v>
      </c>
      <c r="AF2155" s="12">
        <v>1.5749979999999999</v>
      </c>
      <c r="AG2155" s="52">
        <v>900</v>
      </c>
      <c r="AH2155" t="s">
        <v>22</v>
      </c>
      <c r="AI2155" t="s">
        <v>23</v>
      </c>
      <c r="AJ2155" s="21">
        <f t="shared" si="302"/>
        <v>712.50480000000005</v>
      </c>
      <c r="AK2155" s="21">
        <f t="shared" si="303"/>
        <v>964.07999999999993</v>
      </c>
      <c r="AL2155" s="21">
        <f t="shared" si="304"/>
        <v>2302.5041999999999</v>
      </c>
      <c r="AM2155" s="12">
        <v>1</v>
      </c>
      <c r="AN2155" s="12">
        <v>1</v>
      </c>
      <c r="AO2155" s="12">
        <v>0.59</v>
      </c>
      <c r="AP2155" s="12">
        <v>0.76</v>
      </c>
      <c r="AQ2155" s="22">
        <f t="shared" si="305"/>
        <v>1243.5048000000002</v>
      </c>
      <c r="AR2155" s="22">
        <f t="shared" si="306"/>
        <v>1495.08</v>
      </c>
      <c r="AS2155" s="22">
        <f t="shared" si="307"/>
        <v>2833.5041999999999</v>
      </c>
      <c r="AT2155" s="22">
        <f t="shared" si="308"/>
        <v>1396.5048000000002</v>
      </c>
      <c r="AU2155" s="22">
        <f t="shared" si="309"/>
        <v>1648.08</v>
      </c>
      <c r="AV2155" s="22">
        <f t="shared" si="310"/>
        <v>2986.5041999999999</v>
      </c>
      <c r="AW2155">
        <v>2050</v>
      </c>
      <c r="AX2155" t="s">
        <v>27</v>
      </c>
      <c r="AY2155" s="12">
        <v>999</v>
      </c>
      <c r="AZ2155" t="s">
        <v>138</v>
      </c>
      <c r="BA2155">
        <v>4</v>
      </c>
      <c r="BB2155">
        <v>101</v>
      </c>
      <c r="BC2155">
        <v>0.2114</v>
      </c>
      <c r="BD2155">
        <v>2023</v>
      </c>
      <c r="BE2155" t="s">
        <v>894</v>
      </c>
    </row>
    <row r="2156" spans="1:57" x14ac:dyDescent="0.2">
      <c r="A2156">
        <v>120</v>
      </c>
      <c r="B2156">
        <v>2023</v>
      </c>
      <c r="C2156" t="s">
        <v>15</v>
      </c>
      <c r="D2156" t="s">
        <v>14</v>
      </c>
      <c r="E2156" t="s">
        <v>439</v>
      </c>
      <c r="F2156" t="s">
        <v>136</v>
      </c>
      <c r="H2156" t="s">
        <v>438</v>
      </c>
      <c r="I2156" t="s">
        <v>19</v>
      </c>
      <c r="J2156" t="s">
        <v>438</v>
      </c>
      <c r="L2156" s="12">
        <v>3.1667000000000001E-2</v>
      </c>
      <c r="M2156" s="12">
        <v>4.1599999999999998E-2</v>
      </c>
      <c r="N2156" s="12">
        <v>4.9167000000000002E-2</v>
      </c>
      <c r="O2156" t="s">
        <v>137</v>
      </c>
      <c r="P2156" t="s">
        <v>840</v>
      </c>
      <c r="Q2156" s="12">
        <v>6</v>
      </c>
      <c r="R2156" s="12">
        <v>20</v>
      </c>
      <c r="S2156" s="12">
        <v>49</v>
      </c>
      <c r="T2156" s="12">
        <v>49</v>
      </c>
      <c r="U2156" s="12">
        <v>0</v>
      </c>
      <c r="V2156" s="12">
        <v>0</v>
      </c>
      <c r="W2156" s="12">
        <v>0</v>
      </c>
      <c r="X2156" t="s">
        <v>22</v>
      </c>
      <c r="Y2156" t="s">
        <v>23</v>
      </c>
      <c r="Z2156" s="12">
        <v>0</v>
      </c>
      <c r="AA2156" s="12">
        <v>900</v>
      </c>
      <c r="AB2156" s="12">
        <v>0</v>
      </c>
      <c r="AC2156" s="12">
        <v>0</v>
      </c>
      <c r="AD2156" s="12">
        <v>0.158332</v>
      </c>
      <c r="AE2156" s="12">
        <v>0.2392</v>
      </c>
      <c r="AF2156" s="12">
        <v>1.5749979999999999</v>
      </c>
      <c r="AG2156" s="52">
        <v>900</v>
      </c>
      <c r="AH2156" t="s">
        <v>22</v>
      </c>
      <c r="AI2156" t="s">
        <v>23</v>
      </c>
      <c r="AJ2156" s="21">
        <f t="shared" si="302"/>
        <v>712.50480000000005</v>
      </c>
      <c r="AK2156" s="21">
        <f t="shared" si="303"/>
        <v>964.07999999999993</v>
      </c>
      <c r="AL2156" s="21">
        <f t="shared" si="304"/>
        <v>2302.5041999999999</v>
      </c>
      <c r="AM2156" s="12">
        <v>1</v>
      </c>
      <c r="AN2156" s="12">
        <v>1</v>
      </c>
      <c r="AO2156" s="12">
        <v>0.59</v>
      </c>
      <c r="AP2156" s="12">
        <v>0.76</v>
      </c>
      <c r="AQ2156" s="22">
        <f t="shared" si="305"/>
        <v>1243.5048000000002</v>
      </c>
      <c r="AR2156" s="22">
        <f t="shared" si="306"/>
        <v>1495.08</v>
      </c>
      <c r="AS2156" s="22">
        <f t="shared" si="307"/>
        <v>2833.5041999999999</v>
      </c>
      <c r="AT2156" s="22">
        <f t="shared" si="308"/>
        <v>1396.5048000000002</v>
      </c>
      <c r="AU2156" s="22">
        <f t="shared" si="309"/>
        <v>1648.08</v>
      </c>
      <c r="AV2156" s="22">
        <f t="shared" si="310"/>
        <v>2986.5041999999999</v>
      </c>
      <c r="AW2156">
        <v>2023</v>
      </c>
      <c r="AX2156" t="s">
        <v>28</v>
      </c>
      <c r="AY2156" s="12">
        <v>999</v>
      </c>
      <c r="AZ2156" t="s">
        <v>138</v>
      </c>
      <c r="BA2156">
        <v>4</v>
      </c>
      <c r="BB2156">
        <v>101</v>
      </c>
      <c r="BC2156">
        <v>0.2114</v>
      </c>
      <c r="BD2156">
        <v>2023</v>
      </c>
      <c r="BE2156" t="s">
        <v>894</v>
      </c>
    </row>
    <row r="2157" spans="1:57" x14ac:dyDescent="0.2">
      <c r="A2157">
        <v>120</v>
      </c>
      <c r="B2157">
        <v>2023</v>
      </c>
      <c r="C2157" t="s">
        <v>15</v>
      </c>
      <c r="D2157" t="s">
        <v>14</v>
      </c>
      <c r="E2157" t="s">
        <v>439</v>
      </c>
      <c r="F2157" t="s">
        <v>136</v>
      </c>
      <c r="H2157" t="s">
        <v>438</v>
      </c>
      <c r="I2157" t="s">
        <v>19</v>
      </c>
      <c r="J2157" t="s">
        <v>438</v>
      </c>
      <c r="L2157" s="12">
        <v>3.1667000000000001E-2</v>
      </c>
      <c r="M2157" s="12">
        <v>4.1599999999999998E-2</v>
      </c>
      <c r="N2157" s="12">
        <v>4.9167000000000002E-2</v>
      </c>
      <c r="O2157" t="s">
        <v>137</v>
      </c>
      <c r="P2157" t="s">
        <v>840</v>
      </c>
      <c r="Q2157" s="12">
        <v>6</v>
      </c>
      <c r="R2157" s="12">
        <v>20</v>
      </c>
      <c r="S2157" s="12">
        <v>49</v>
      </c>
      <c r="T2157" s="12">
        <v>49</v>
      </c>
      <c r="U2157" s="12">
        <v>0</v>
      </c>
      <c r="V2157" s="12">
        <v>0</v>
      </c>
      <c r="W2157" s="12">
        <v>0</v>
      </c>
      <c r="X2157" t="s">
        <v>22</v>
      </c>
      <c r="Y2157" t="s">
        <v>23</v>
      </c>
      <c r="Z2157" s="12">
        <v>0</v>
      </c>
      <c r="AA2157" s="12">
        <v>900</v>
      </c>
      <c r="AB2157" s="12">
        <v>0</v>
      </c>
      <c r="AC2157" s="12">
        <v>0</v>
      </c>
      <c r="AD2157" s="12">
        <v>0.158332</v>
      </c>
      <c r="AE2157" s="12">
        <v>0.2392</v>
      </c>
      <c r="AF2157" s="12">
        <v>1.5749979999999999</v>
      </c>
      <c r="AG2157" s="52">
        <v>900</v>
      </c>
      <c r="AH2157" t="s">
        <v>22</v>
      </c>
      <c r="AI2157" t="s">
        <v>23</v>
      </c>
      <c r="AJ2157" s="21">
        <f t="shared" si="302"/>
        <v>712.50480000000005</v>
      </c>
      <c r="AK2157" s="21">
        <f t="shared" si="303"/>
        <v>964.07999999999993</v>
      </c>
      <c r="AL2157" s="21">
        <f t="shared" si="304"/>
        <v>2302.5041999999999</v>
      </c>
      <c r="AM2157" s="12">
        <v>1</v>
      </c>
      <c r="AN2157" s="12">
        <v>1</v>
      </c>
      <c r="AO2157" s="12">
        <v>0.59</v>
      </c>
      <c r="AP2157" s="12">
        <v>0.76</v>
      </c>
      <c r="AQ2157" s="22">
        <f t="shared" si="305"/>
        <v>1243.5048000000002</v>
      </c>
      <c r="AR2157" s="22">
        <f t="shared" si="306"/>
        <v>1495.08</v>
      </c>
      <c r="AS2157" s="22">
        <f t="shared" si="307"/>
        <v>2833.5041999999999</v>
      </c>
      <c r="AT2157" s="22">
        <f t="shared" si="308"/>
        <v>1396.5048000000002</v>
      </c>
      <c r="AU2157" s="22">
        <f t="shared" si="309"/>
        <v>1648.08</v>
      </c>
      <c r="AV2157" s="22">
        <f t="shared" si="310"/>
        <v>2986.5041999999999</v>
      </c>
      <c r="AW2157">
        <v>2030</v>
      </c>
      <c r="AX2157" t="s">
        <v>28</v>
      </c>
      <c r="AY2157" s="12">
        <v>999</v>
      </c>
      <c r="AZ2157" t="s">
        <v>138</v>
      </c>
      <c r="BA2157">
        <v>4</v>
      </c>
      <c r="BB2157">
        <v>101</v>
      </c>
      <c r="BC2157">
        <v>0.2114</v>
      </c>
      <c r="BD2157">
        <v>2023</v>
      </c>
      <c r="BE2157" t="s">
        <v>894</v>
      </c>
    </row>
    <row r="2158" spans="1:57" x14ac:dyDescent="0.2">
      <c r="A2158">
        <v>120</v>
      </c>
      <c r="B2158">
        <v>2023</v>
      </c>
      <c r="C2158" t="s">
        <v>15</v>
      </c>
      <c r="D2158" t="s">
        <v>14</v>
      </c>
      <c r="E2158" t="s">
        <v>439</v>
      </c>
      <c r="F2158" t="s">
        <v>136</v>
      </c>
      <c r="H2158" t="s">
        <v>438</v>
      </c>
      <c r="I2158" t="s">
        <v>19</v>
      </c>
      <c r="J2158" t="s">
        <v>438</v>
      </c>
      <c r="L2158" s="12">
        <v>3.1667000000000001E-2</v>
      </c>
      <c r="M2158" s="12">
        <v>4.1599999999999998E-2</v>
      </c>
      <c r="N2158" s="12">
        <v>4.9167000000000002E-2</v>
      </c>
      <c r="O2158" t="s">
        <v>137</v>
      </c>
      <c r="P2158" t="s">
        <v>840</v>
      </c>
      <c r="Q2158" s="12">
        <v>6</v>
      </c>
      <c r="R2158" s="12">
        <v>20</v>
      </c>
      <c r="S2158" s="12">
        <v>49</v>
      </c>
      <c r="T2158" s="12">
        <v>49</v>
      </c>
      <c r="U2158" s="12">
        <v>0</v>
      </c>
      <c r="V2158" s="12">
        <v>0</v>
      </c>
      <c r="W2158" s="12">
        <v>0</v>
      </c>
      <c r="X2158" t="s">
        <v>22</v>
      </c>
      <c r="Y2158" t="s">
        <v>23</v>
      </c>
      <c r="Z2158" s="12">
        <v>0</v>
      </c>
      <c r="AA2158" s="12">
        <v>900</v>
      </c>
      <c r="AB2158" s="12">
        <v>0</v>
      </c>
      <c r="AC2158" s="12">
        <v>0</v>
      </c>
      <c r="AD2158" s="12">
        <v>0.158332</v>
      </c>
      <c r="AE2158" s="12">
        <v>0.2392</v>
      </c>
      <c r="AF2158" s="12">
        <v>1.5749979999999999</v>
      </c>
      <c r="AG2158" s="52">
        <v>900</v>
      </c>
      <c r="AH2158" t="s">
        <v>22</v>
      </c>
      <c r="AI2158" t="s">
        <v>23</v>
      </c>
      <c r="AJ2158" s="21">
        <f t="shared" si="302"/>
        <v>712.50480000000005</v>
      </c>
      <c r="AK2158" s="21">
        <f t="shared" si="303"/>
        <v>964.07999999999993</v>
      </c>
      <c r="AL2158" s="21">
        <f t="shared" si="304"/>
        <v>2302.5041999999999</v>
      </c>
      <c r="AM2158" s="12">
        <v>1</v>
      </c>
      <c r="AN2158" s="12">
        <v>1</v>
      </c>
      <c r="AO2158" s="12">
        <v>0.59</v>
      </c>
      <c r="AP2158" s="12">
        <v>0.76</v>
      </c>
      <c r="AQ2158" s="22">
        <f t="shared" si="305"/>
        <v>1243.5048000000002</v>
      </c>
      <c r="AR2158" s="22">
        <f t="shared" si="306"/>
        <v>1495.08</v>
      </c>
      <c r="AS2158" s="22">
        <f t="shared" si="307"/>
        <v>2833.5041999999999</v>
      </c>
      <c r="AT2158" s="22">
        <f t="shared" si="308"/>
        <v>1396.5048000000002</v>
      </c>
      <c r="AU2158" s="22">
        <f t="shared" si="309"/>
        <v>1648.08</v>
      </c>
      <c r="AV2158" s="22">
        <f t="shared" si="310"/>
        <v>2986.5041999999999</v>
      </c>
      <c r="AW2158">
        <v>2035</v>
      </c>
      <c r="AX2158" t="s">
        <v>28</v>
      </c>
      <c r="AY2158" s="12">
        <v>999</v>
      </c>
      <c r="AZ2158" t="s">
        <v>138</v>
      </c>
      <c r="BA2158">
        <v>4</v>
      </c>
      <c r="BB2158">
        <v>101</v>
      </c>
      <c r="BC2158">
        <v>0.2114</v>
      </c>
      <c r="BD2158">
        <v>2023</v>
      </c>
      <c r="BE2158" t="s">
        <v>894</v>
      </c>
    </row>
    <row r="2159" spans="1:57" x14ac:dyDescent="0.2">
      <c r="A2159">
        <v>120</v>
      </c>
      <c r="B2159">
        <v>2023</v>
      </c>
      <c r="C2159" t="s">
        <v>15</v>
      </c>
      <c r="D2159" t="s">
        <v>14</v>
      </c>
      <c r="E2159" t="s">
        <v>439</v>
      </c>
      <c r="F2159" t="s">
        <v>136</v>
      </c>
      <c r="H2159" t="s">
        <v>438</v>
      </c>
      <c r="I2159" t="s">
        <v>19</v>
      </c>
      <c r="J2159" t="s">
        <v>438</v>
      </c>
      <c r="L2159" s="12">
        <v>3.1667000000000001E-2</v>
      </c>
      <c r="M2159" s="12">
        <v>4.1599999999999998E-2</v>
      </c>
      <c r="N2159" s="12">
        <v>4.9167000000000002E-2</v>
      </c>
      <c r="O2159" t="s">
        <v>137</v>
      </c>
      <c r="P2159" t="s">
        <v>840</v>
      </c>
      <c r="Q2159" s="12">
        <v>6</v>
      </c>
      <c r="R2159" s="12">
        <v>20</v>
      </c>
      <c r="S2159" s="12">
        <v>49</v>
      </c>
      <c r="T2159" s="12">
        <v>49</v>
      </c>
      <c r="U2159" s="12">
        <v>0</v>
      </c>
      <c r="V2159" s="12">
        <v>0</v>
      </c>
      <c r="W2159" s="12">
        <v>0</v>
      </c>
      <c r="X2159" t="s">
        <v>22</v>
      </c>
      <c r="Y2159" t="s">
        <v>23</v>
      </c>
      <c r="Z2159" s="12">
        <v>0</v>
      </c>
      <c r="AA2159" s="12">
        <v>900</v>
      </c>
      <c r="AB2159" s="12">
        <v>0</v>
      </c>
      <c r="AC2159" s="12">
        <v>0</v>
      </c>
      <c r="AD2159" s="12">
        <v>0.158332</v>
      </c>
      <c r="AE2159" s="12">
        <v>0.2392</v>
      </c>
      <c r="AF2159" s="12">
        <v>1.5749979999999999</v>
      </c>
      <c r="AG2159" s="52">
        <v>900</v>
      </c>
      <c r="AH2159" t="s">
        <v>22</v>
      </c>
      <c r="AI2159" t="s">
        <v>23</v>
      </c>
      <c r="AJ2159" s="21">
        <f t="shared" si="302"/>
        <v>712.50480000000005</v>
      </c>
      <c r="AK2159" s="21">
        <f t="shared" si="303"/>
        <v>964.07999999999993</v>
      </c>
      <c r="AL2159" s="21">
        <f t="shared" si="304"/>
        <v>2302.5041999999999</v>
      </c>
      <c r="AM2159" s="12">
        <v>1</v>
      </c>
      <c r="AN2159" s="12">
        <v>1</v>
      </c>
      <c r="AO2159" s="12">
        <v>0.59</v>
      </c>
      <c r="AP2159" s="12">
        <v>0.76</v>
      </c>
      <c r="AQ2159" s="22">
        <f t="shared" si="305"/>
        <v>1243.5048000000002</v>
      </c>
      <c r="AR2159" s="22">
        <f t="shared" si="306"/>
        <v>1495.08</v>
      </c>
      <c r="AS2159" s="22">
        <f t="shared" si="307"/>
        <v>2833.5041999999999</v>
      </c>
      <c r="AT2159" s="22">
        <f t="shared" si="308"/>
        <v>1396.5048000000002</v>
      </c>
      <c r="AU2159" s="22">
        <f t="shared" si="309"/>
        <v>1648.08</v>
      </c>
      <c r="AV2159" s="22">
        <f t="shared" si="310"/>
        <v>2986.5041999999999</v>
      </c>
      <c r="AW2159">
        <v>2040</v>
      </c>
      <c r="AX2159" t="s">
        <v>28</v>
      </c>
      <c r="AY2159" s="12">
        <v>999</v>
      </c>
      <c r="AZ2159" t="s">
        <v>138</v>
      </c>
      <c r="BA2159">
        <v>4</v>
      </c>
      <c r="BB2159">
        <v>101</v>
      </c>
      <c r="BC2159">
        <v>0.2114</v>
      </c>
      <c r="BD2159">
        <v>2023</v>
      </c>
      <c r="BE2159" t="s">
        <v>894</v>
      </c>
    </row>
    <row r="2160" spans="1:57" x14ac:dyDescent="0.2">
      <c r="A2160">
        <v>120</v>
      </c>
      <c r="B2160">
        <v>2023</v>
      </c>
      <c r="C2160" t="s">
        <v>15</v>
      </c>
      <c r="D2160" t="s">
        <v>14</v>
      </c>
      <c r="E2160" t="s">
        <v>439</v>
      </c>
      <c r="F2160" t="s">
        <v>136</v>
      </c>
      <c r="H2160" t="s">
        <v>438</v>
      </c>
      <c r="I2160" t="s">
        <v>19</v>
      </c>
      <c r="J2160" t="s">
        <v>438</v>
      </c>
      <c r="L2160" s="12">
        <v>3.1667000000000001E-2</v>
      </c>
      <c r="M2160" s="12">
        <v>4.1599999999999998E-2</v>
      </c>
      <c r="N2160" s="12">
        <v>4.9167000000000002E-2</v>
      </c>
      <c r="O2160" t="s">
        <v>137</v>
      </c>
      <c r="P2160" t="s">
        <v>840</v>
      </c>
      <c r="Q2160" s="12">
        <v>6</v>
      </c>
      <c r="R2160" s="12">
        <v>20</v>
      </c>
      <c r="S2160" s="12">
        <v>49</v>
      </c>
      <c r="T2160" s="12">
        <v>49</v>
      </c>
      <c r="U2160" s="12">
        <v>0</v>
      </c>
      <c r="V2160" s="12">
        <v>0</v>
      </c>
      <c r="W2160" s="12">
        <v>0</v>
      </c>
      <c r="X2160" t="s">
        <v>22</v>
      </c>
      <c r="Y2160" t="s">
        <v>23</v>
      </c>
      <c r="Z2160" s="12">
        <v>0</v>
      </c>
      <c r="AA2160" s="12">
        <v>900</v>
      </c>
      <c r="AB2160" s="12">
        <v>0</v>
      </c>
      <c r="AC2160" s="12">
        <v>0</v>
      </c>
      <c r="AD2160" s="12">
        <v>0.158332</v>
      </c>
      <c r="AE2160" s="12">
        <v>0.2392</v>
      </c>
      <c r="AF2160" s="12">
        <v>1.5749979999999999</v>
      </c>
      <c r="AG2160" s="52">
        <v>900</v>
      </c>
      <c r="AH2160" t="s">
        <v>22</v>
      </c>
      <c r="AI2160" t="s">
        <v>23</v>
      </c>
      <c r="AJ2160" s="21">
        <f t="shared" si="302"/>
        <v>712.50480000000005</v>
      </c>
      <c r="AK2160" s="21">
        <f t="shared" si="303"/>
        <v>964.07999999999993</v>
      </c>
      <c r="AL2160" s="21">
        <f t="shared" si="304"/>
        <v>2302.5041999999999</v>
      </c>
      <c r="AM2160" s="12">
        <v>1</v>
      </c>
      <c r="AN2160" s="12">
        <v>1</v>
      </c>
      <c r="AO2160" s="12">
        <v>0.59</v>
      </c>
      <c r="AP2160" s="12">
        <v>0.76</v>
      </c>
      <c r="AQ2160" s="22">
        <f t="shared" si="305"/>
        <v>1243.5048000000002</v>
      </c>
      <c r="AR2160" s="22">
        <f t="shared" si="306"/>
        <v>1495.08</v>
      </c>
      <c r="AS2160" s="22">
        <f t="shared" si="307"/>
        <v>2833.5041999999999</v>
      </c>
      <c r="AT2160" s="22">
        <f t="shared" si="308"/>
        <v>1396.5048000000002</v>
      </c>
      <c r="AU2160" s="22">
        <f t="shared" si="309"/>
        <v>1648.08</v>
      </c>
      <c r="AV2160" s="22">
        <f t="shared" si="310"/>
        <v>2986.5041999999999</v>
      </c>
      <c r="AW2160">
        <v>2045</v>
      </c>
      <c r="AX2160" t="s">
        <v>28</v>
      </c>
      <c r="AY2160" s="12">
        <v>999</v>
      </c>
      <c r="AZ2160" t="s">
        <v>138</v>
      </c>
      <c r="BA2160">
        <v>4</v>
      </c>
      <c r="BB2160">
        <v>101</v>
      </c>
      <c r="BC2160">
        <v>0.2114</v>
      </c>
      <c r="BD2160">
        <v>2023</v>
      </c>
      <c r="BE2160" t="s">
        <v>894</v>
      </c>
    </row>
    <row r="2161" spans="1:57" x14ac:dyDescent="0.2">
      <c r="A2161">
        <v>120</v>
      </c>
      <c r="B2161">
        <v>2023</v>
      </c>
      <c r="C2161" t="s">
        <v>15</v>
      </c>
      <c r="D2161" t="s">
        <v>14</v>
      </c>
      <c r="E2161" t="s">
        <v>439</v>
      </c>
      <c r="F2161" t="s">
        <v>136</v>
      </c>
      <c r="H2161" t="s">
        <v>438</v>
      </c>
      <c r="I2161" t="s">
        <v>19</v>
      </c>
      <c r="J2161" t="s">
        <v>438</v>
      </c>
      <c r="L2161" s="12">
        <v>3.1667000000000001E-2</v>
      </c>
      <c r="M2161" s="12">
        <v>4.1599999999999998E-2</v>
      </c>
      <c r="N2161" s="12">
        <v>4.9167000000000002E-2</v>
      </c>
      <c r="O2161" t="s">
        <v>137</v>
      </c>
      <c r="P2161" t="s">
        <v>840</v>
      </c>
      <c r="Q2161" s="12">
        <v>6</v>
      </c>
      <c r="R2161" s="12">
        <v>20</v>
      </c>
      <c r="S2161" s="12">
        <v>49</v>
      </c>
      <c r="T2161" s="12">
        <v>49</v>
      </c>
      <c r="U2161" s="12">
        <v>0</v>
      </c>
      <c r="V2161" s="12">
        <v>0</v>
      </c>
      <c r="W2161" s="12">
        <v>0</v>
      </c>
      <c r="X2161" t="s">
        <v>22</v>
      </c>
      <c r="Y2161" t="s">
        <v>23</v>
      </c>
      <c r="Z2161" s="12">
        <v>0</v>
      </c>
      <c r="AA2161" s="12">
        <v>900</v>
      </c>
      <c r="AB2161" s="12">
        <v>0</v>
      </c>
      <c r="AC2161" s="12">
        <v>0</v>
      </c>
      <c r="AD2161" s="12">
        <v>0.158332</v>
      </c>
      <c r="AE2161" s="12">
        <v>0.2392</v>
      </c>
      <c r="AF2161" s="12">
        <v>1.5749979999999999</v>
      </c>
      <c r="AG2161" s="52">
        <v>900</v>
      </c>
      <c r="AH2161" t="s">
        <v>22</v>
      </c>
      <c r="AI2161" t="s">
        <v>23</v>
      </c>
      <c r="AJ2161" s="21">
        <f t="shared" si="302"/>
        <v>712.50480000000005</v>
      </c>
      <c r="AK2161" s="21">
        <f t="shared" si="303"/>
        <v>964.07999999999993</v>
      </c>
      <c r="AL2161" s="21">
        <f t="shared" si="304"/>
        <v>2302.5041999999999</v>
      </c>
      <c r="AM2161" s="12">
        <v>1</v>
      </c>
      <c r="AN2161" s="12">
        <v>1</v>
      </c>
      <c r="AO2161" s="12">
        <v>0.59</v>
      </c>
      <c r="AP2161" s="12">
        <v>0.76</v>
      </c>
      <c r="AQ2161" s="22">
        <f t="shared" si="305"/>
        <v>1243.5048000000002</v>
      </c>
      <c r="AR2161" s="22">
        <f t="shared" si="306"/>
        <v>1495.08</v>
      </c>
      <c r="AS2161" s="22">
        <f t="shared" si="307"/>
        <v>2833.5041999999999</v>
      </c>
      <c r="AT2161" s="22">
        <f t="shared" si="308"/>
        <v>1396.5048000000002</v>
      </c>
      <c r="AU2161" s="22">
        <f t="shared" si="309"/>
        <v>1648.08</v>
      </c>
      <c r="AV2161" s="22">
        <f t="shared" si="310"/>
        <v>2986.5041999999999</v>
      </c>
      <c r="AW2161">
        <v>2050</v>
      </c>
      <c r="AX2161" t="s">
        <v>28</v>
      </c>
      <c r="AY2161" s="12">
        <v>999</v>
      </c>
      <c r="AZ2161" t="s">
        <v>138</v>
      </c>
      <c r="BA2161">
        <v>4</v>
      </c>
      <c r="BB2161">
        <v>101</v>
      </c>
      <c r="BC2161">
        <v>0.2114</v>
      </c>
      <c r="BD2161">
        <v>2023</v>
      </c>
      <c r="BE2161" t="s">
        <v>894</v>
      </c>
    </row>
    <row r="2162" spans="1:57" x14ac:dyDescent="0.2">
      <c r="A2162">
        <v>121</v>
      </c>
      <c r="B2162">
        <v>2023</v>
      </c>
      <c r="C2162" t="s">
        <v>15</v>
      </c>
      <c r="D2162" t="s">
        <v>14</v>
      </c>
      <c r="E2162" t="s">
        <v>439</v>
      </c>
      <c r="F2162" t="s">
        <v>140</v>
      </c>
      <c r="H2162" t="s">
        <v>441</v>
      </c>
      <c r="I2162" t="s">
        <v>19</v>
      </c>
      <c r="J2162" t="s">
        <v>440</v>
      </c>
      <c r="L2162" s="12">
        <v>6.8807999999999994E-2</v>
      </c>
      <c r="M2162" s="12">
        <v>0.13142799999999999</v>
      </c>
      <c r="N2162" s="12">
        <v>0.29178500000000002</v>
      </c>
      <c r="O2162" t="s">
        <v>137</v>
      </c>
      <c r="P2162" t="s">
        <v>840</v>
      </c>
      <c r="Q2162" s="12">
        <v>1.44</v>
      </c>
      <c r="R2162" s="12">
        <v>6</v>
      </c>
      <c r="S2162" s="12">
        <v>10</v>
      </c>
      <c r="T2162" s="12">
        <v>10</v>
      </c>
      <c r="U2162" s="12">
        <v>0</v>
      </c>
      <c r="V2162" s="12">
        <v>0</v>
      </c>
      <c r="W2162" s="12">
        <v>0</v>
      </c>
      <c r="X2162" t="s">
        <v>22</v>
      </c>
      <c r="Y2162" t="s">
        <v>23</v>
      </c>
      <c r="Z2162" s="12">
        <v>0</v>
      </c>
      <c r="AA2162" s="12">
        <v>900</v>
      </c>
      <c r="AB2162" s="12">
        <v>0</v>
      </c>
      <c r="AC2162" s="12">
        <v>0</v>
      </c>
      <c r="AD2162" s="12">
        <v>0.13047400000000001</v>
      </c>
      <c r="AE2162" s="12">
        <v>7.2905999999999999E-2</v>
      </c>
      <c r="AF2162" s="12">
        <v>4.2856999999999999E-2</v>
      </c>
      <c r="AG2162" s="52">
        <v>900</v>
      </c>
      <c r="AH2162" t="s">
        <v>22</v>
      </c>
      <c r="AI2162" t="s">
        <v>23</v>
      </c>
      <c r="AJ2162" s="21">
        <f t="shared" si="302"/>
        <v>488.9898</v>
      </c>
      <c r="AK2162" s="21">
        <f t="shared" si="303"/>
        <v>775.32659999999998</v>
      </c>
      <c r="AL2162" s="21">
        <f t="shared" si="304"/>
        <v>1614.2103000000002</v>
      </c>
      <c r="AM2162" s="12">
        <v>1</v>
      </c>
      <c r="AN2162" s="12">
        <v>1</v>
      </c>
      <c r="AO2162" s="12">
        <v>0.45500000000000002</v>
      </c>
      <c r="AP2162" s="12">
        <v>0.52500000000000002</v>
      </c>
      <c r="AQ2162" s="22">
        <f t="shared" si="305"/>
        <v>898.48980000000006</v>
      </c>
      <c r="AR2162" s="22">
        <f t="shared" si="306"/>
        <v>1184.8265999999999</v>
      </c>
      <c r="AS2162" s="22">
        <f t="shared" si="307"/>
        <v>2023.7103000000002</v>
      </c>
      <c r="AT2162" s="22">
        <f t="shared" si="308"/>
        <v>961.48980000000006</v>
      </c>
      <c r="AU2162" s="22">
        <f t="shared" si="309"/>
        <v>1247.8265999999999</v>
      </c>
      <c r="AV2162" s="22">
        <f t="shared" si="310"/>
        <v>2086.7103000000002</v>
      </c>
      <c r="AW2162">
        <v>2023</v>
      </c>
      <c r="AX2162" t="s">
        <v>24</v>
      </c>
      <c r="AY2162" s="12">
        <v>999</v>
      </c>
      <c r="AZ2162" t="s">
        <v>26</v>
      </c>
      <c r="BA2162">
        <v>3</v>
      </c>
      <c r="BB2162">
        <v>40</v>
      </c>
      <c r="BC2162">
        <v>0.1958</v>
      </c>
      <c r="BD2162">
        <v>2023</v>
      </c>
      <c r="BE2162" t="s">
        <v>895</v>
      </c>
    </row>
    <row r="2163" spans="1:57" x14ac:dyDescent="0.2">
      <c r="A2163">
        <v>121</v>
      </c>
      <c r="B2163">
        <v>2023</v>
      </c>
      <c r="C2163" t="s">
        <v>15</v>
      </c>
      <c r="D2163" t="s">
        <v>14</v>
      </c>
      <c r="E2163" t="s">
        <v>439</v>
      </c>
      <c r="F2163" t="s">
        <v>140</v>
      </c>
      <c r="H2163" t="s">
        <v>441</v>
      </c>
      <c r="I2163" t="s">
        <v>19</v>
      </c>
      <c r="J2163" t="s">
        <v>440</v>
      </c>
      <c r="L2163" s="12">
        <v>7.5688800000000001E-2</v>
      </c>
      <c r="M2163" s="12">
        <v>0.1445708</v>
      </c>
      <c r="N2163" s="12">
        <v>0.32096350000000007</v>
      </c>
      <c r="O2163" t="s">
        <v>137</v>
      </c>
      <c r="P2163" t="s">
        <v>840</v>
      </c>
      <c r="Q2163" s="12">
        <v>1.44</v>
      </c>
      <c r="R2163" s="12">
        <v>6</v>
      </c>
      <c r="S2163" s="12">
        <v>10</v>
      </c>
      <c r="T2163" s="12">
        <v>10</v>
      </c>
      <c r="U2163" s="12">
        <v>0</v>
      </c>
      <c r="V2163" s="12">
        <v>0</v>
      </c>
      <c r="W2163" s="12">
        <v>0</v>
      </c>
      <c r="X2163" t="s">
        <v>22</v>
      </c>
      <c r="Y2163" t="s">
        <v>23</v>
      </c>
      <c r="Z2163" s="12">
        <v>0</v>
      </c>
      <c r="AA2163" s="12">
        <v>900</v>
      </c>
      <c r="AB2163" s="12">
        <v>0</v>
      </c>
      <c r="AC2163" s="12">
        <v>0</v>
      </c>
      <c r="AD2163" s="12">
        <v>0.14352140000000002</v>
      </c>
      <c r="AE2163" s="12">
        <v>8.0196600000000007E-2</v>
      </c>
      <c r="AF2163" s="12">
        <v>4.7142700000000003E-2</v>
      </c>
      <c r="AG2163" s="52">
        <v>900</v>
      </c>
      <c r="AH2163" t="s">
        <v>22</v>
      </c>
      <c r="AI2163" t="s">
        <v>23</v>
      </c>
      <c r="AJ2163" s="21">
        <f t="shared" si="302"/>
        <v>537.88878</v>
      </c>
      <c r="AK2163" s="21">
        <f t="shared" si="303"/>
        <v>852.85926000000006</v>
      </c>
      <c r="AL2163" s="21">
        <f t="shared" si="304"/>
        <v>1775.6313300000004</v>
      </c>
      <c r="AM2163" s="12">
        <v>1</v>
      </c>
      <c r="AN2163" s="12">
        <v>1</v>
      </c>
      <c r="AO2163" s="12">
        <v>0.45500000000000002</v>
      </c>
      <c r="AP2163" s="12">
        <v>0.52500000000000002</v>
      </c>
      <c r="AQ2163" s="22">
        <f t="shared" si="305"/>
        <v>947.38878</v>
      </c>
      <c r="AR2163" s="22">
        <f t="shared" si="306"/>
        <v>1262.3592600000002</v>
      </c>
      <c r="AS2163" s="22">
        <f t="shared" si="307"/>
        <v>2185.1313300000002</v>
      </c>
      <c r="AT2163" s="22">
        <f t="shared" si="308"/>
        <v>1010.38878</v>
      </c>
      <c r="AU2163" s="22">
        <f t="shared" si="309"/>
        <v>1325.3592600000002</v>
      </c>
      <c r="AV2163" s="22">
        <f t="shared" si="310"/>
        <v>2248.1313300000002</v>
      </c>
      <c r="AW2163">
        <v>2030</v>
      </c>
      <c r="AX2163" t="s">
        <v>24</v>
      </c>
      <c r="AY2163" s="12">
        <v>999</v>
      </c>
      <c r="AZ2163" t="s">
        <v>26</v>
      </c>
      <c r="BA2163">
        <v>3</v>
      </c>
      <c r="BB2163">
        <v>40</v>
      </c>
      <c r="BC2163">
        <v>0.1958</v>
      </c>
      <c r="BD2163">
        <v>2023</v>
      </c>
      <c r="BE2163" t="s">
        <v>895</v>
      </c>
    </row>
    <row r="2164" spans="1:57" x14ac:dyDescent="0.2">
      <c r="A2164">
        <v>121</v>
      </c>
      <c r="B2164">
        <v>2023</v>
      </c>
      <c r="C2164" t="s">
        <v>15</v>
      </c>
      <c r="D2164" t="s">
        <v>14</v>
      </c>
      <c r="E2164" t="s">
        <v>439</v>
      </c>
      <c r="F2164" t="s">
        <v>140</v>
      </c>
      <c r="H2164" t="s">
        <v>441</v>
      </c>
      <c r="I2164" t="s">
        <v>19</v>
      </c>
      <c r="J2164" t="s">
        <v>440</v>
      </c>
      <c r="L2164" s="12">
        <v>7.9473240000000001E-2</v>
      </c>
      <c r="M2164" s="12">
        <v>0.15179934</v>
      </c>
      <c r="N2164" s="12">
        <v>0.33701167500000001</v>
      </c>
      <c r="O2164" t="s">
        <v>137</v>
      </c>
      <c r="P2164" t="s">
        <v>840</v>
      </c>
      <c r="Q2164" s="12">
        <v>1.44</v>
      </c>
      <c r="R2164" s="12">
        <v>6</v>
      </c>
      <c r="S2164" s="12">
        <v>10</v>
      </c>
      <c r="T2164" s="12">
        <v>10</v>
      </c>
      <c r="U2164" s="12">
        <v>0</v>
      </c>
      <c r="V2164" s="12">
        <v>0</v>
      </c>
      <c r="W2164" s="12">
        <v>0</v>
      </c>
      <c r="X2164" t="s">
        <v>22</v>
      </c>
      <c r="Y2164" t="s">
        <v>23</v>
      </c>
      <c r="Z2164" s="12">
        <v>0</v>
      </c>
      <c r="AA2164" s="12">
        <v>900</v>
      </c>
      <c r="AB2164" s="12">
        <v>0</v>
      </c>
      <c r="AC2164" s="12">
        <v>0</v>
      </c>
      <c r="AD2164" s="12">
        <v>0.15069747</v>
      </c>
      <c r="AE2164" s="12">
        <v>8.4206429999999999E-2</v>
      </c>
      <c r="AF2164" s="12">
        <v>4.9499834999999999E-2</v>
      </c>
      <c r="AG2164" s="52">
        <v>900</v>
      </c>
      <c r="AH2164" t="s">
        <v>22</v>
      </c>
      <c r="AI2164" t="s">
        <v>23</v>
      </c>
      <c r="AJ2164" s="21">
        <f t="shared" si="302"/>
        <v>564.78321900000003</v>
      </c>
      <c r="AK2164" s="21">
        <f t="shared" si="303"/>
        <v>895.50222299999996</v>
      </c>
      <c r="AL2164" s="21">
        <f t="shared" si="304"/>
        <v>1864.4128965000002</v>
      </c>
      <c r="AM2164" s="12">
        <v>1</v>
      </c>
      <c r="AN2164" s="12">
        <v>1</v>
      </c>
      <c r="AO2164" s="12">
        <v>0.45500000000000002</v>
      </c>
      <c r="AP2164" s="12">
        <v>0.52500000000000002</v>
      </c>
      <c r="AQ2164" s="22">
        <f t="shared" si="305"/>
        <v>974.28321900000003</v>
      </c>
      <c r="AR2164" s="22">
        <f t="shared" si="306"/>
        <v>1305.002223</v>
      </c>
      <c r="AS2164" s="22">
        <f t="shared" si="307"/>
        <v>2273.9128965</v>
      </c>
      <c r="AT2164" s="22">
        <f t="shared" si="308"/>
        <v>1037.2832189999999</v>
      </c>
      <c r="AU2164" s="22">
        <f t="shared" si="309"/>
        <v>1368.002223</v>
      </c>
      <c r="AV2164" s="22">
        <f t="shared" si="310"/>
        <v>2336.9128965</v>
      </c>
      <c r="AW2164">
        <v>2035</v>
      </c>
      <c r="AX2164" t="s">
        <v>24</v>
      </c>
      <c r="AY2164" s="12">
        <v>999</v>
      </c>
      <c r="AZ2164" t="s">
        <v>26</v>
      </c>
      <c r="BA2164">
        <v>3</v>
      </c>
      <c r="BB2164">
        <v>40</v>
      </c>
      <c r="BC2164">
        <v>0.1958</v>
      </c>
      <c r="BD2164">
        <v>2023</v>
      </c>
      <c r="BE2164" t="s">
        <v>895</v>
      </c>
    </row>
    <row r="2165" spans="1:57" x14ac:dyDescent="0.2">
      <c r="A2165">
        <v>121</v>
      </c>
      <c r="B2165">
        <v>2023</v>
      </c>
      <c r="C2165" t="s">
        <v>15</v>
      </c>
      <c r="D2165" t="s">
        <v>14</v>
      </c>
      <c r="E2165" t="s">
        <v>439</v>
      </c>
      <c r="F2165" t="s">
        <v>140</v>
      </c>
      <c r="H2165" t="s">
        <v>441</v>
      </c>
      <c r="I2165" t="s">
        <v>19</v>
      </c>
      <c r="J2165" t="s">
        <v>440</v>
      </c>
      <c r="L2165" s="12">
        <v>8.3257680000000001E-2</v>
      </c>
      <c r="M2165" s="12">
        <v>0.15902788000000001</v>
      </c>
      <c r="N2165" s="12">
        <v>0.35305985000000006</v>
      </c>
      <c r="O2165" t="s">
        <v>137</v>
      </c>
      <c r="P2165" t="s">
        <v>840</v>
      </c>
      <c r="Q2165" s="12">
        <v>1.44</v>
      </c>
      <c r="R2165" s="12">
        <v>6</v>
      </c>
      <c r="S2165" s="12">
        <v>10</v>
      </c>
      <c r="T2165" s="12">
        <v>10</v>
      </c>
      <c r="U2165" s="12">
        <v>0</v>
      </c>
      <c r="V2165" s="12">
        <v>0</v>
      </c>
      <c r="W2165" s="12">
        <v>0</v>
      </c>
      <c r="X2165" t="s">
        <v>22</v>
      </c>
      <c r="Y2165" t="s">
        <v>23</v>
      </c>
      <c r="Z2165" s="12">
        <v>0</v>
      </c>
      <c r="AA2165" s="12">
        <v>900</v>
      </c>
      <c r="AB2165" s="12">
        <v>0</v>
      </c>
      <c r="AC2165" s="12">
        <v>0</v>
      </c>
      <c r="AD2165" s="12">
        <v>0.15787354000000003</v>
      </c>
      <c r="AE2165" s="12">
        <v>8.8216260000000019E-2</v>
      </c>
      <c r="AF2165" s="12">
        <v>5.1856970000000009E-2</v>
      </c>
      <c r="AG2165" s="52">
        <v>900</v>
      </c>
      <c r="AH2165" t="s">
        <v>22</v>
      </c>
      <c r="AI2165" t="s">
        <v>23</v>
      </c>
      <c r="AJ2165" s="21">
        <f t="shared" si="302"/>
        <v>591.67765799999995</v>
      </c>
      <c r="AK2165" s="21">
        <f t="shared" si="303"/>
        <v>938.14518600000008</v>
      </c>
      <c r="AL2165" s="21">
        <f t="shared" si="304"/>
        <v>1953.1944630000003</v>
      </c>
      <c r="AM2165" s="12">
        <v>1</v>
      </c>
      <c r="AN2165" s="12">
        <v>1</v>
      </c>
      <c r="AO2165" s="12">
        <v>0.45500000000000002</v>
      </c>
      <c r="AP2165" s="12">
        <v>0.52500000000000002</v>
      </c>
      <c r="AQ2165" s="22">
        <f t="shared" si="305"/>
        <v>1001.177658</v>
      </c>
      <c r="AR2165" s="22">
        <f t="shared" si="306"/>
        <v>1347.6451860000002</v>
      </c>
      <c r="AS2165" s="22">
        <f t="shared" si="307"/>
        <v>2362.6944630000003</v>
      </c>
      <c r="AT2165" s="22">
        <f t="shared" si="308"/>
        <v>1064.1776580000001</v>
      </c>
      <c r="AU2165" s="22">
        <f t="shared" si="309"/>
        <v>1410.6451860000002</v>
      </c>
      <c r="AV2165" s="22">
        <f t="shared" si="310"/>
        <v>2425.6944630000003</v>
      </c>
      <c r="AW2165">
        <v>2040</v>
      </c>
      <c r="AX2165" t="s">
        <v>24</v>
      </c>
      <c r="AY2165" s="12">
        <v>999</v>
      </c>
      <c r="AZ2165" t="s">
        <v>26</v>
      </c>
      <c r="BA2165">
        <v>3</v>
      </c>
      <c r="BB2165">
        <v>40</v>
      </c>
      <c r="BC2165">
        <v>0.1958</v>
      </c>
      <c r="BD2165">
        <v>2023</v>
      </c>
      <c r="BE2165" t="s">
        <v>895</v>
      </c>
    </row>
    <row r="2166" spans="1:57" x14ac:dyDescent="0.2">
      <c r="A2166">
        <v>121</v>
      </c>
      <c r="B2166">
        <v>2023</v>
      </c>
      <c r="C2166" t="s">
        <v>15</v>
      </c>
      <c r="D2166" t="s">
        <v>14</v>
      </c>
      <c r="E2166" t="s">
        <v>439</v>
      </c>
      <c r="F2166" t="s">
        <v>140</v>
      </c>
      <c r="H2166" t="s">
        <v>441</v>
      </c>
      <c r="I2166" t="s">
        <v>19</v>
      </c>
      <c r="J2166" t="s">
        <v>440</v>
      </c>
      <c r="L2166" s="12">
        <v>8.5063890000000003E-2</v>
      </c>
      <c r="M2166" s="12">
        <v>0.162477865</v>
      </c>
      <c r="N2166" s="12">
        <v>0.36071920625000004</v>
      </c>
      <c r="O2166" t="s">
        <v>137</v>
      </c>
      <c r="P2166" t="s">
        <v>840</v>
      </c>
      <c r="Q2166" s="12">
        <v>1.44</v>
      </c>
      <c r="R2166" s="12">
        <v>6</v>
      </c>
      <c r="S2166" s="12">
        <v>10</v>
      </c>
      <c r="T2166" s="12">
        <v>10</v>
      </c>
      <c r="U2166" s="12">
        <v>0</v>
      </c>
      <c r="V2166" s="12">
        <v>0</v>
      </c>
      <c r="W2166" s="12">
        <v>0</v>
      </c>
      <c r="X2166" t="s">
        <v>22</v>
      </c>
      <c r="Y2166" t="s">
        <v>23</v>
      </c>
      <c r="Z2166" s="12">
        <v>0</v>
      </c>
      <c r="AA2166" s="12">
        <v>900</v>
      </c>
      <c r="AB2166" s="12">
        <v>0</v>
      </c>
      <c r="AC2166" s="12">
        <v>0</v>
      </c>
      <c r="AD2166" s="12">
        <v>0.16129848250000001</v>
      </c>
      <c r="AE2166" s="12">
        <v>9.0130042500000007E-2</v>
      </c>
      <c r="AF2166" s="12">
        <v>5.2981966250000005E-2</v>
      </c>
      <c r="AG2166" s="52">
        <v>900</v>
      </c>
      <c r="AH2166" t="s">
        <v>22</v>
      </c>
      <c r="AI2166" t="s">
        <v>23</v>
      </c>
      <c r="AJ2166" s="21">
        <f t="shared" si="302"/>
        <v>604.51364024999998</v>
      </c>
      <c r="AK2166" s="21">
        <f t="shared" si="303"/>
        <v>958.49750925000012</v>
      </c>
      <c r="AL2166" s="21">
        <f t="shared" si="304"/>
        <v>1995.5674833750002</v>
      </c>
      <c r="AM2166" s="12">
        <v>1</v>
      </c>
      <c r="AN2166" s="12">
        <v>1</v>
      </c>
      <c r="AO2166" s="12">
        <v>0.45500000000000002</v>
      </c>
      <c r="AP2166" s="12">
        <v>0.52500000000000002</v>
      </c>
      <c r="AQ2166" s="22">
        <f t="shared" si="305"/>
        <v>1014.01364025</v>
      </c>
      <c r="AR2166" s="22">
        <f t="shared" si="306"/>
        <v>1367.9975092500001</v>
      </c>
      <c r="AS2166" s="22">
        <f t="shared" si="307"/>
        <v>2405.0674833749999</v>
      </c>
      <c r="AT2166" s="22">
        <f t="shared" si="308"/>
        <v>1077.01364025</v>
      </c>
      <c r="AU2166" s="22">
        <f t="shared" si="309"/>
        <v>1430.9975092500001</v>
      </c>
      <c r="AV2166" s="22">
        <f t="shared" si="310"/>
        <v>2468.0674833749999</v>
      </c>
      <c r="AW2166">
        <v>2045</v>
      </c>
      <c r="AX2166" t="s">
        <v>24</v>
      </c>
      <c r="AY2166" s="12">
        <v>999</v>
      </c>
      <c r="AZ2166" t="s">
        <v>26</v>
      </c>
      <c r="BA2166">
        <v>3</v>
      </c>
      <c r="BB2166">
        <v>40</v>
      </c>
      <c r="BC2166">
        <v>0.1958</v>
      </c>
      <c r="BD2166">
        <v>2023</v>
      </c>
      <c r="BE2166" t="s">
        <v>895</v>
      </c>
    </row>
    <row r="2167" spans="1:57" x14ac:dyDescent="0.2">
      <c r="A2167">
        <v>121</v>
      </c>
      <c r="B2167">
        <v>2023</v>
      </c>
      <c r="C2167" t="s">
        <v>15</v>
      </c>
      <c r="D2167" t="s">
        <v>14</v>
      </c>
      <c r="E2167" t="s">
        <v>439</v>
      </c>
      <c r="F2167" t="s">
        <v>140</v>
      </c>
      <c r="H2167" t="s">
        <v>441</v>
      </c>
      <c r="I2167" t="s">
        <v>19</v>
      </c>
      <c r="J2167" t="s">
        <v>440</v>
      </c>
      <c r="L2167" s="12">
        <v>8.6870099999999992E-2</v>
      </c>
      <c r="M2167" s="12">
        <v>0.16592784999999999</v>
      </c>
      <c r="N2167" s="12">
        <v>0.36837856250000001</v>
      </c>
      <c r="O2167" t="s">
        <v>137</v>
      </c>
      <c r="P2167" t="s">
        <v>840</v>
      </c>
      <c r="Q2167" s="12">
        <v>1.44</v>
      </c>
      <c r="R2167" s="12">
        <v>6</v>
      </c>
      <c r="S2167" s="12">
        <v>10</v>
      </c>
      <c r="T2167" s="12">
        <v>10</v>
      </c>
      <c r="U2167" s="12">
        <v>0</v>
      </c>
      <c r="V2167" s="12">
        <v>0</v>
      </c>
      <c r="W2167" s="12">
        <v>0</v>
      </c>
      <c r="X2167" t="s">
        <v>22</v>
      </c>
      <c r="Y2167" t="s">
        <v>23</v>
      </c>
      <c r="Z2167" s="12">
        <v>0</v>
      </c>
      <c r="AA2167" s="12">
        <v>900</v>
      </c>
      <c r="AB2167" s="12">
        <v>0</v>
      </c>
      <c r="AC2167" s="12">
        <v>0</v>
      </c>
      <c r="AD2167" s="12">
        <v>0.16472342500000001</v>
      </c>
      <c r="AE2167" s="12">
        <v>9.2043824999999996E-2</v>
      </c>
      <c r="AF2167" s="12">
        <v>5.4106962499999994E-2</v>
      </c>
      <c r="AG2167" s="52">
        <v>900</v>
      </c>
      <c r="AH2167" t="s">
        <v>22</v>
      </c>
      <c r="AI2167" t="s">
        <v>23</v>
      </c>
      <c r="AJ2167" s="21">
        <f t="shared" si="302"/>
        <v>617.34962250000001</v>
      </c>
      <c r="AK2167" s="21">
        <f t="shared" si="303"/>
        <v>978.84983249999993</v>
      </c>
      <c r="AL2167" s="21">
        <f t="shared" si="304"/>
        <v>2037.9405037500001</v>
      </c>
      <c r="AM2167" s="12">
        <v>1</v>
      </c>
      <c r="AN2167" s="12">
        <v>1</v>
      </c>
      <c r="AO2167" s="12">
        <v>0.45500000000000002</v>
      </c>
      <c r="AP2167" s="12">
        <v>0.52500000000000002</v>
      </c>
      <c r="AQ2167" s="22">
        <f t="shared" si="305"/>
        <v>1026.8496224999999</v>
      </c>
      <c r="AR2167" s="22">
        <f t="shared" si="306"/>
        <v>1388.3498325</v>
      </c>
      <c r="AS2167" s="22">
        <f t="shared" si="307"/>
        <v>2447.4405037500001</v>
      </c>
      <c r="AT2167" s="22">
        <f t="shared" si="308"/>
        <v>1089.8496224999999</v>
      </c>
      <c r="AU2167" s="22">
        <f t="shared" si="309"/>
        <v>1451.3498325</v>
      </c>
      <c r="AV2167" s="22">
        <f t="shared" si="310"/>
        <v>2510.4405037500001</v>
      </c>
      <c r="AW2167">
        <v>2050</v>
      </c>
      <c r="AX2167" t="s">
        <v>24</v>
      </c>
      <c r="AY2167" s="12">
        <v>999</v>
      </c>
      <c r="AZ2167" t="s">
        <v>26</v>
      </c>
      <c r="BA2167">
        <v>3</v>
      </c>
      <c r="BB2167">
        <v>40</v>
      </c>
      <c r="BC2167">
        <v>0.1958</v>
      </c>
      <c r="BD2167">
        <v>2023</v>
      </c>
      <c r="BE2167" t="s">
        <v>895</v>
      </c>
    </row>
    <row r="2168" spans="1:57" x14ac:dyDescent="0.2">
      <c r="A2168">
        <v>121</v>
      </c>
      <c r="B2168">
        <v>2023</v>
      </c>
      <c r="C2168" t="s">
        <v>15</v>
      </c>
      <c r="D2168" t="s">
        <v>14</v>
      </c>
      <c r="E2168" t="s">
        <v>439</v>
      </c>
      <c r="F2168" t="s">
        <v>140</v>
      </c>
      <c r="H2168" t="s">
        <v>441</v>
      </c>
      <c r="I2168" t="s">
        <v>19</v>
      </c>
      <c r="J2168" t="s">
        <v>440</v>
      </c>
      <c r="L2168" s="12">
        <v>6.8807999999999994E-2</v>
      </c>
      <c r="M2168" s="12">
        <v>0.13142799999999999</v>
      </c>
      <c r="N2168" s="12">
        <v>0.29178500000000002</v>
      </c>
      <c r="O2168" t="s">
        <v>137</v>
      </c>
      <c r="P2168" t="s">
        <v>840</v>
      </c>
      <c r="Q2168" s="12">
        <v>1.44</v>
      </c>
      <c r="R2168" s="12">
        <v>6</v>
      </c>
      <c r="S2168" s="12">
        <v>10</v>
      </c>
      <c r="T2168" s="12">
        <v>10</v>
      </c>
      <c r="U2168" s="12">
        <v>0</v>
      </c>
      <c r="V2168" s="12">
        <v>0</v>
      </c>
      <c r="W2168" s="12">
        <v>0</v>
      </c>
      <c r="X2168" t="s">
        <v>22</v>
      </c>
      <c r="Y2168" t="s">
        <v>23</v>
      </c>
      <c r="Z2168" s="12">
        <v>0</v>
      </c>
      <c r="AA2168" s="12">
        <v>900</v>
      </c>
      <c r="AB2168" s="12">
        <v>0</v>
      </c>
      <c r="AC2168" s="12">
        <v>0</v>
      </c>
      <c r="AD2168" s="12">
        <v>0.13047400000000001</v>
      </c>
      <c r="AE2168" s="12">
        <v>7.2905999999999999E-2</v>
      </c>
      <c r="AF2168" s="12">
        <v>4.2856999999999999E-2</v>
      </c>
      <c r="AG2168" s="52">
        <v>900</v>
      </c>
      <c r="AH2168" t="s">
        <v>22</v>
      </c>
      <c r="AI2168" t="s">
        <v>23</v>
      </c>
      <c r="AJ2168" s="21">
        <f t="shared" si="302"/>
        <v>488.9898</v>
      </c>
      <c r="AK2168" s="21">
        <f t="shared" si="303"/>
        <v>775.32659999999998</v>
      </c>
      <c r="AL2168" s="21">
        <f t="shared" si="304"/>
        <v>1614.2103000000002</v>
      </c>
      <c r="AM2168" s="12">
        <v>1</v>
      </c>
      <c r="AN2168" s="12">
        <v>1</v>
      </c>
      <c r="AO2168" s="12">
        <v>0.45500000000000002</v>
      </c>
      <c r="AP2168" s="12">
        <v>0.52500000000000002</v>
      </c>
      <c r="AQ2168" s="22">
        <f t="shared" si="305"/>
        <v>898.48980000000006</v>
      </c>
      <c r="AR2168" s="22">
        <f t="shared" si="306"/>
        <v>1184.8265999999999</v>
      </c>
      <c r="AS2168" s="22">
        <f t="shared" si="307"/>
        <v>2023.7103000000002</v>
      </c>
      <c r="AT2168" s="22">
        <f t="shared" si="308"/>
        <v>961.48980000000006</v>
      </c>
      <c r="AU2168" s="22">
        <f t="shared" si="309"/>
        <v>1247.8265999999999</v>
      </c>
      <c r="AV2168" s="22">
        <f t="shared" si="310"/>
        <v>2086.7103000000002</v>
      </c>
      <c r="AW2168">
        <v>2023</v>
      </c>
      <c r="AX2168" t="s">
        <v>27</v>
      </c>
      <c r="AY2168" s="12">
        <v>999</v>
      </c>
      <c r="AZ2168" t="s">
        <v>26</v>
      </c>
      <c r="BA2168">
        <v>3</v>
      </c>
      <c r="BB2168">
        <v>40</v>
      </c>
      <c r="BC2168">
        <v>0.1958</v>
      </c>
      <c r="BD2168">
        <v>2023</v>
      </c>
      <c r="BE2168" t="s">
        <v>895</v>
      </c>
    </row>
    <row r="2169" spans="1:57" x14ac:dyDescent="0.2">
      <c r="A2169">
        <v>121</v>
      </c>
      <c r="B2169">
        <v>2023</v>
      </c>
      <c r="C2169" t="s">
        <v>15</v>
      </c>
      <c r="D2169" t="s">
        <v>14</v>
      </c>
      <c r="E2169" t="s">
        <v>439</v>
      </c>
      <c r="F2169" t="s">
        <v>140</v>
      </c>
      <c r="H2169" t="s">
        <v>441</v>
      </c>
      <c r="I2169" t="s">
        <v>19</v>
      </c>
      <c r="J2169" t="s">
        <v>440</v>
      </c>
      <c r="L2169" s="12">
        <v>6.8807999999999994E-2</v>
      </c>
      <c r="M2169" s="12">
        <v>0.13142799999999999</v>
      </c>
      <c r="N2169" s="12">
        <v>0.29178500000000007</v>
      </c>
      <c r="O2169" t="s">
        <v>137</v>
      </c>
      <c r="P2169" t="s">
        <v>840</v>
      </c>
      <c r="Q2169" s="12">
        <v>1.44</v>
      </c>
      <c r="R2169" s="12">
        <v>6</v>
      </c>
      <c r="S2169" s="12">
        <v>10</v>
      </c>
      <c r="T2169" s="12">
        <v>10</v>
      </c>
      <c r="U2169" s="12">
        <v>0</v>
      </c>
      <c r="V2169" s="12">
        <v>0</v>
      </c>
      <c r="W2169" s="12">
        <v>0</v>
      </c>
      <c r="X2169" t="s">
        <v>22</v>
      </c>
      <c r="Y2169" t="s">
        <v>23</v>
      </c>
      <c r="Z2169" s="12">
        <v>0</v>
      </c>
      <c r="AA2169" s="12">
        <v>900</v>
      </c>
      <c r="AB2169" s="12">
        <v>0</v>
      </c>
      <c r="AC2169" s="12">
        <v>0</v>
      </c>
      <c r="AD2169" s="12">
        <v>0.13047400000000001</v>
      </c>
      <c r="AE2169" s="12">
        <v>7.2905999999999999E-2</v>
      </c>
      <c r="AF2169" s="12">
        <v>4.2857000000000006E-2</v>
      </c>
      <c r="AG2169" s="52">
        <v>900</v>
      </c>
      <c r="AH2169" t="s">
        <v>22</v>
      </c>
      <c r="AI2169" t="s">
        <v>23</v>
      </c>
      <c r="AJ2169" s="21">
        <f t="shared" si="302"/>
        <v>488.9898</v>
      </c>
      <c r="AK2169" s="21">
        <f t="shared" si="303"/>
        <v>775.32659999999998</v>
      </c>
      <c r="AL2169" s="21">
        <f t="shared" si="304"/>
        <v>1614.2103000000004</v>
      </c>
      <c r="AM2169" s="12">
        <v>1</v>
      </c>
      <c r="AN2169" s="12">
        <v>1</v>
      </c>
      <c r="AO2169" s="12">
        <v>0.45500000000000002</v>
      </c>
      <c r="AP2169" s="12">
        <v>0.52500000000000002</v>
      </c>
      <c r="AQ2169" s="22">
        <f t="shared" si="305"/>
        <v>898.48980000000006</v>
      </c>
      <c r="AR2169" s="22">
        <f t="shared" si="306"/>
        <v>1184.8265999999999</v>
      </c>
      <c r="AS2169" s="22">
        <f t="shared" si="307"/>
        <v>2023.7103000000004</v>
      </c>
      <c r="AT2169" s="22">
        <f t="shared" si="308"/>
        <v>961.48980000000006</v>
      </c>
      <c r="AU2169" s="22">
        <f t="shared" si="309"/>
        <v>1247.8265999999999</v>
      </c>
      <c r="AV2169" s="22">
        <f t="shared" si="310"/>
        <v>2086.7103000000006</v>
      </c>
      <c r="AW2169">
        <v>2030</v>
      </c>
      <c r="AX2169" t="s">
        <v>27</v>
      </c>
      <c r="AY2169" s="12">
        <v>999</v>
      </c>
      <c r="AZ2169" t="s">
        <v>26</v>
      </c>
      <c r="BA2169">
        <v>3</v>
      </c>
      <c r="BB2169">
        <v>40</v>
      </c>
      <c r="BC2169">
        <v>0.1958</v>
      </c>
      <c r="BD2169">
        <v>2023</v>
      </c>
      <c r="BE2169" t="s">
        <v>895</v>
      </c>
    </row>
    <row r="2170" spans="1:57" x14ac:dyDescent="0.2">
      <c r="A2170">
        <v>121</v>
      </c>
      <c r="B2170">
        <v>2023</v>
      </c>
      <c r="C2170" t="s">
        <v>15</v>
      </c>
      <c r="D2170" t="s">
        <v>14</v>
      </c>
      <c r="E2170" t="s">
        <v>439</v>
      </c>
      <c r="F2170" t="s">
        <v>140</v>
      </c>
      <c r="H2170" t="s">
        <v>441</v>
      </c>
      <c r="I2170" t="s">
        <v>19</v>
      </c>
      <c r="J2170" t="s">
        <v>440</v>
      </c>
      <c r="L2170" s="12">
        <v>6.9152039999999998E-2</v>
      </c>
      <c r="M2170" s="12">
        <v>0.13208513999999999</v>
      </c>
      <c r="N2170" s="12">
        <v>0.29324392500000002</v>
      </c>
      <c r="O2170" t="s">
        <v>137</v>
      </c>
      <c r="P2170" t="s">
        <v>840</v>
      </c>
      <c r="Q2170" s="12">
        <v>1.44</v>
      </c>
      <c r="R2170" s="12">
        <v>6</v>
      </c>
      <c r="S2170" s="12">
        <v>10</v>
      </c>
      <c r="T2170" s="12">
        <v>10</v>
      </c>
      <c r="U2170" s="12">
        <v>0</v>
      </c>
      <c r="V2170" s="12">
        <v>0</v>
      </c>
      <c r="W2170" s="12">
        <v>0</v>
      </c>
      <c r="X2170" t="s">
        <v>22</v>
      </c>
      <c r="Y2170" t="s">
        <v>23</v>
      </c>
      <c r="Z2170" s="12">
        <v>0</v>
      </c>
      <c r="AA2170" s="12">
        <v>900</v>
      </c>
      <c r="AB2170" s="12">
        <v>0</v>
      </c>
      <c r="AC2170" s="12">
        <v>0</v>
      </c>
      <c r="AD2170" s="12">
        <v>0.13112636999999999</v>
      </c>
      <c r="AE2170" s="12">
        <v>7.327053E-2</v>
      </c>
      <c r="AF2170" s="12">
        <v>4.3071285000000001E-2</v>
      </c>
      <c r="AG2170" s="52">
        <v>900</v>
      </c>
      <c r="AH2170" t="s">
        <v>22</v>
      </c>
      <c r="AI2170" t="s">
        <v>23</v>
      </c>
      <c r="AJ2170" s="21">
        <f t="shared" si="302"/>
        <v>491.43474899999995</v>
      </c>
      <c r="AK2170" s="21">
        <f t="shared" si="303"/>
        <v>779.20323299999984</v>
      </c>
      <c r="AL2170" s="21">
        <f t="shared" si="304"/>
        <v>1622.2813514999998</v>
      </c>
      <c r="AM2170" s="12">
        <v>1</v>
      </c>
      <c r="AN2170" s="12">
        <v>1</v>
      </c>
      <c r="AO2170" s="12">
        <v>0.45500000000000002</v>
      </c>
      <c r="AP2170" s="12">
        <v>0.52500000000000002</v>
      </c>
      <c r="AQ2170" s="22">
        <f t="shared" si="305"/>
        <v>900.93474900000001</v>
      </c>
      <c r="AR2170" s="22">
        <f t="shared" si="306"/>
        <v>1188.7032329999997</v>
      </c>
      <c r="AS2170" s="22">
        <f t="shared" si="307"/>
        <v>2031.7813514999998</v>
      </c>
      <c r="AT2170" s="22">
        <f t="shared" si="308"/>
        <v>963.93474900000001</v>
      </c>
      <c r="AU2170" s="22">
        <f t="shared" si="309"/>
        <v>1251.7032329999997</v>
      </c>
      <c r="AV2170" s="22">
        <f t="shared" si="310"/>
        <v>2094.7813514999998</v>
      </c>
      <c r="AW2170">
        <v>2035</v>
      </c>
      <c r="AX2170" t="s">
        <v>27</v>
      </c>
      <c r="AY2170" s="12">
        <v>999</v>
      </c>
      <c r="AZ2170" t="s">
        <v>26</v>
      </c>
      <c r="BA2170">
        <v>3</v>
      </c>
      <c r="BB2170">
        <v>40</v>
      </c>
      <c r="BC2170">
        <v>0.1958</v>
      </c>
      <c r="BD2170">
        <v>2023</v>
      </c>
      <c r="BE2170" t="s">
        <v>895</v>
      </c>
    </row>
    <row r="2171" spans="1:57" x14ac:dyDescent="0.2">
      <c r="A2171">
        <v>121</v>
      </c>
      <c r="B2171">
        <v>2023</v>
      </c>
      <c r="C2171" t="s">
        <v>15</v>
      </c>
      <c r="D2171" t="s">
        <v>14</v>
      </c>
      <c r="E2171" t="s">
        <v>439</v>
      </c>
      <c r="F2171" t="s">
        <v>140</v>
      </c>
      <c r="H2171" t="s">
        <v>441</v>
      </c>
      <c r="I2171" t="s">
        <v>19</v>
      </c>
      <c r="J2171" t="s">
        <v>440</v>
      </c>
      <c r="L2171" s="12">
        <v>6.9496079999999988E-2</v>
      </c>
      <c r="M2171" s="12">
        <v>0.13274227999999999</v>
      </c>
      <c r="N2171" s="12">
        <v>0.29470285000000002</v>
      </c>
      <c r="O2171" t="s">
        <v>137</v>
      </c>
      <c r="P2171" t="s">
        <v>840</v>
      </c>
      <c r="Q2171" s="12">
        <v>1.44</v>
      </c>
      <c r="R2171" s="12">
        <v>6</v>
      </c>
      <c r="S2171" s="12">
        <v>10</v>
      </c>
      <c r="T2171" s="12">
        <v>10</v>
      </c>
      <c r="U2171" s="12">
        <v>0</v>
      </c>
      <c r="V2171" s="12">
        <v>0</v>
      </c>
      <c r="W2171" s="12">
        <v>0</v>
      </c>
      <c r="X2171" t="s">
        <v>22</v>
      </c>
      <c r="Y2171" t="s">
        <v>23</v>
      </c>
      <c r="Z2171" s="12">
        <v>0</v>
      </c>
      <c r="AA2171" s="12">
        <v>900</v>
      </c>
      <c r="AB2171" s="12">
        <v>0</v>
      </c>
      <c r="AC2171" s="12">
        <v>0</v>
      </c>
      <c r="AD2171" s="12">
        <v>0.13177874000000001</v>
      </c>
      <c r="AE2171" s="12">
        <v>7.3635060000000002E-2</v>
      </c>
      <c r="AF2171" s="12">
        <v>4.3285570000000002E-2</v>
      </c>
      <c r="AG2171" s="52">
        <v>900</v>
      </c>
      <c r="AH2171" t="s">
        <v>22</v>
      </c>
      <c r="AI2171" t="s">
        <v>23</v>
      </c>
      <c r="AJ2171" s="21">
        <f t="shared" si="302"/>
        <v>493.87969799999991</v>
      </c>
      <c r="AK2171" s="21">
        <f t="shared" si="303"/>
        <v>783.07986599999992</v>
      </c>
      <c r="AL2171" s="21">
        <f t="shared" si="304"/>
        <v>1630.3524030000003</v>
      </c>
      <c r="AM2171" s="12">
        <v>1</v>
      </c>
      <c r="AN2171" s="12">
        <v>1</v>
      </c>
      <c r="AO2171" s="12">
        <v>0.45500000000000002</v>
      </c>
      <c r="AP2171" s="12">
        <v>0.52500000000000002</v>
      </c>
      <c r="AQ2171" s="22">
        <f t="shared" si="305"/>
        <v>903.37969799999996</v>
      </c>
      <c r="AR2171" s="22">
        <f t="shared" si="306"/>
        <v>1192.579866</v>
      </c>
      <c r="AS2171" s="22">
        <f t="shared" si="307"/>
        <v>2039.8524030000003</v>
      </c>
      <c r="AT2171" s="22">
        <f t="shared" si="308"/>
        <v>966.37969799999996</v>
      </c>
      <c r="AU2171" s="22">
        <f t="shared" si="309"/>
        <v>1255.579866</v>
      </c>
      <c r="AV2171" s="22">
        <f t="shared" si="310"/>
        <v>2102.8524030000003</v>
      </c>
      <c r="AW2171">
        <v>2040</v>
      </c>
      <c r="AX2171" t="s">
        <v>27</v>
      </c>
      <c r="AY2171" s="12">
        <v>999</v>
      </c>
      <c r="AZ2171" t="s">
        <v>26</v>
      </c>
      <c r="BA2171">
        <v>3</v>
      </c>
      <c r="BB2171">
        <v>40</v>
      </c>
      <c r="BC2171">
        <v>0.1958</v>
      </c>
      <c r="BD2171">
        <v>2023</v>
      </c>
      <c r="BE2171" t="s">
        <v>895</v>
      </c>
    </row>
    <row r="2172" spans="1:57" x14ac:dyDescent="0.2">
      <c r="A2172">
        <v>121</v>
      </c>
      <c r="B2172">
        <v>2023</v>
      </c>
      <c r="C2172" t="s">
        <v>15</v>
      </c>
      <c r="D2172" t="s">
        <v>14</v>
      </c>
      <c r="E2172" t="s">
        <v>439</v>
      </c>
      <c r="F2172" t="s">
        <v>140</v>
      </c>
      <c r="H2172" t="s">
        <v>441</v>
      </c>
      <c r="I2172" t="s">
        <v>19</v>
      </c>
      <c r="J2172" t="s">
        <v>440</v>
      </c>
      <c r="L2172" s="12">
        <v>6.9005822999999994E-2</v>
      </c>
      <c r="M2172" s="12">
        <v>0.13180585549999999</v>
      </c>
      <c r="N2172" s="12">
        <v>0.29262388187499999</v>
      </c>
      <c r="O2172" t="s">
        <v>137</v>
      </c>
      <c r="P2172" t="s">
        <v>840</v>
      </c>
      <c r="Q2172" s="12">
        <v>1.44</v>
      </c>
      <c r="R2172" s="12">
        <v>6</v>
      </c>
      <c r="S2172" s="12">
        <v>10</v>
      </c>
      <c r="T2172" s="12">
        <v>10</v>
      </c>
      <c r="U2172" s="12">
        <v>0</v>
      </c>
      <c r="V2172" s="12">
        <v>0</v>
      </c>
      <c r="W2172" s="12">
        <v>0</v>
      </c>
      <c r="X2172" t="s">
        <v>22</v>
      </c>
      <c r="Y2172" t="s">
        <v>23</v>
      </c>
      <c r="Z2172" s="12">
        <v>0</v>
      </c>
      <c r="AA2172" s="12">
        <v>900</v>
      </c>
      <c r="AB2172" s="12">
        <v>0</v>
      </c>
      <c r="AC2172" s="12">
        <v>0</v>
      </c>
      <c r="AD2172" s="12">
        <v>0.13084911275</v>
      </c>
      <c r="AE2172" s="12">
        <v>7.3115604750000007E-2</v>
      </c>
      <c r="AF2172" s="12">
        <v>4.2980213875000006E-2</v>
      </c>
      <c r="AG2172" s="52">
        <v>900</v>
      </c>
      <c r="AH2172" t="s">
        <v>22</v>
      </c>
      <c r="AI2172" t="s">
        <v>23</v>
      </c>
      <c r="AJ2172" s="21">
        <f t="shared" si="302"/>
        <v>490.39564567499991</v>
      </c>
      <c r="AK2172" s="21">
        <f t="shared" si="303"/>
        <v>777.5556639749999</v>
      </c>
      <c r="AL2172" s="21">
        <f t="shared" si="304"/>
        <v>1618.8511546124998</v>
      </c>
      <c r="AM2172" s="12">
        <v>1</v>
      </c>
      <c r="AN2172" s="12">
        <v>1</v>
      </c>
      <c r="AO2172" s="12">
        <v>0.45500000000000002</v>
      </c>
      <c r="AP2172" s="12">
        <v>0.52500000000000002</v>
      </c>
      <c r="AQ2172" s="22">
        <f t="shared" si="305"/>
        <v>899.89564567499997</v>
      </c>
      <c r="AR2172" s="22">
        <f t="shared" si="306"/>
        <v>1187.0556639749998</v>
      </c>
      <c r="AS2172" s="22">
        <f t="shared" si="307"/>
        <v>2028.3511546124998</v>
      </c>
      <c r="AT2172" s="22">
        <f t="shared" si="308"/>
        <v>962.89564567499997</v>
      </c>
      <c r="AU2172" s="22">
        <f t="shared" si="309"/>
        <v>1250.0556639749998</v>
      </c>
      <c r="AV2172" s="22">
        <f t="shared" si="310"/>
        <v>2091.3511546125001</v>
      </c>
      <c r="AW2172">
        <v>2045</v>
      </c>
      <c r="AX2172" t="s">
        <v>27</v>
      </c>
      <c r="AY2172" s="12">
        <v>999</v>
      </c>
      <c r="AZ2172" t="s">
        <v>26</v>
      </c>
      <c r="BA2172">
        <v>3</v>
      </c>
      <c r="BB2172">
        <v>40</v>
      </c>
      <c r="BC2172">
        <v>0.1958</v>
      </c>
      <c r="BD2172">
        <v>2023</v>
      </c>
      <c r="BE2172" t="s">
        <v>895</v>
      </c>
    </row>
    <row r="2173" spans="1:57" x14ac:dyDescent="0.2">
      <c r="A2173">
        <v>121</v>
      </c>
      <c r="B2173">
        <v>2023</v>
      </c>
      <c r="C2173" t="s">
        <v>15</v>
      </c>
      <c r="D2173" t="s">
        <v>14</v>
      </c>
      <c r="E2173" t="s">
        <v>439</v>
      </c>
      <c r="F2173" t="s">
        <v>140</v>
      </c>
      <c r="H2173" t="s">
        <v>441</v>
      </c>
      <c r="I2173" t="s">
        <v>19</v>
      </c>
      <c r="J2173" t="s">
        <v>440</v>
      </c>
      <c r="L2173" s="12">
        <v>6.8515566E-2</v>
      </c>
      <c r="M2173" s="12">
        <v>0.13086943099999998</v>
      </c>
      <c r="N2173" s="12">
        <v>0.29054491375000002</v>
      </c>
      <c r="O2173" t="s">
        <v>137</v>
      </c>
      <c r="P2173" t="s">
        <v>840</v>
      </c>
      <c r="Q2173" s="12">
        <v>1.44</v>
      </c>
      <c r="R2173" s="12">
        <v>6</v>
      </c>
      <c r="S2173" s="12">
        <v>10</v>
      </c>
      <c r="T2173" s="12">
        <v>10</v>
      </c>
      <c r="U2173" s="12">
        <v>0</v>
      </c>
      <c r="V2173" s="12">
        <v>0</v>
      </c>
      <c r="W2173" s="12">
        <v>0</v>
      </c>
      <c r="X2173" t="s">
        <v>22</v>
      </c>
      <c r="Y2173" t="s">
        <v>23</v>
      </c>
      <c r="Z2173" s="12">
        <v>0</v>
      </c>
      <c r="AA2173" s="12">
        <v>900</v>
      </c>
      <c r="AB2173" s="12">
        <v>0</v>
      </c>
      <c r="AC2173" s="12">
        <v>0</v>
      </c>
      <c r="AD2173" s="12">
        <v>0.12991948550000001</v>
      </c>
      <c r="AE2173" s="12">
        <v>7.2596149499999998E-2</v>
      </c>
      <c r="AF2173" s="12">
        <v>4.2674857749999996E-2</v>
      </c>
      <c r="AG2173" s="52">
        <v>900</v>
      </c>
      <c r="AH2173" t="s">
        <v>22</v>
      </c>
      <c r="AI2173" t="s">
        <v>23</v>
      </c>
      <c r="AJ2173" s="21">
        <f t="shared" si="302"/>
        <v>486.91159335000003</v>
      </c>
      <c r="AK2173" s="21">
        <f t="shared" si="303"/>
        <v>772.03146194999988</v>
      </c>
      <c r="AL2173" s="21">
        <f t="shared" si="304"/>
        <v>1607.349906225</v>
      </c>
      <c r="AM2173" s="12">
        <v>1</v>
      </c>
      <c r="AN2173" s="12">
        <v>1</v>
      </c>
      <c r="AO2173" s="12">
        <v>0.45500000000000002</v>
      </c>
      <c r="AP2173" s="12">
        <v>0.52500000000000002</v>
      </c>
      <c r="AQ2173" s="22">
        <f t="shared" si="305"/>
        <v>896.41159334999998</v>
      </c>
      <c r="AR2173" s="22">
        <f t="shared" si="306"/>
        <v>1181.53146195</v>
      </c>
      <c r="AS2173" s="22">
        <f t="shared" si="307"/>
        <v>2016.849906225</v>
      </c>
      <c r="AT2173" s="22">
        <f t="shared" si="308"/>
        <v>959.41159334999998</v>
      </c>
      <c r="AU2173" s="22">
        <f t="shared" si="309"/>
        <v>1244.53146195</v>
      </c>
      <c r="AV2173" s="22">
        <f t="shared" si="310"/>
        <v>2079.8499062250003</v>
      </c>
      <c r="AW2173">
        <v>2050</v>
      </c>
      <c r="AX2173" t="s">
        <v>27</v>
      </c>
      <c r="AY2173" s="12">
        <v>999</v>
      </c>
      <c r="AZ2173" t="s">
        <v>26</v>
      </c>
      <c r="BA2173">
        <v>3</v>
      </c>
      <c r="BB2173">
        <v>40</v>
      </c>
      <c r="BC2173">
        <v>0.1958</v>
      </c>
      <c r="BD2173">
        <v>2023</v>
      </c>
      <c r="BE2173" t="s">
        <v>895</v>
      </c>
    </row>
    <row r="2174" spans="1:57" x14ac:dyDescent="0.2">
      <c r="A2174">
        <v>121</v>
      </c>
      <c r="B2174">
        <v>2023</v>
      </c>
      <c r="C2174" t="s">
        <v>15</v>
      </c>
      <c r="D2174" t="s">
        <v>14</v>
      </c>
      <c r="E2174" t="s">
        <v>439</v>
      </c>
      <c r="F2174" t="s">
        <v>140</v>
      </c>
      <c r="H2174" t="s">
        <v>441</v>
      </c>
      <c r="I2174" t="s">
        <v>19</v>
      </c>
      <c r="J2174" t="s">
        <v>440</v>
      </c>
      <c r="L2174" s="12">
        <v>6.8807999999999994E-2</v>
      </c>
      <c r="M2174" s="12">
        <v>0.13142799999999999</v>
      </c>
      <c r="N2174" s="12">
        <v>0.29178500000000002</v>
      </c>
      <c r="O2174" t="s">
        <v>137</v>
      </c>
      <c r="P2174" t="s">
        <v>840</v>
      </c>
      <c r="Q2174" s="12">
        <v>1.44</v>
      </c>
      <c r="R2174" s="12">
        <v>6</v>
      </c>
      <c r="S2174" s="12">
        <v>10</v>
      </c>
      <c r="T2174" s="12">
        <v>10</v>
      </c>
      <c r="U2174" s="12">
        <v>0</v>
      </c>
      <c r="V2174" s="12">
        <v>0</v>
      </c>
      <c r="W2174" s="12">
        <v>0</v>
      </c>
      <c r="X2174" t="s">
        <v>22</v>
      </c>
      <c r="Y2174" t="s">
        <v>23</v>
      </c>
      <c r="Z2174" s="12">
        <v>0</v>
      </c>
      <c r="AA2174" s="12">
        <v>900</v>
      </c>
      <c r="AB2174" s="12">
        <v>0</v>
      </c>
      <c r="AC2174" s="12">
        <v>0</v>
      </c>
      <c r="AD2174" s="12">
        <v>0.13047400000000001</v>
      </c>
      <c r="AE2174" s="12">
        <v>7.2905999999999999E-2</v>
      </c>
      <c r="AF2174" s="12">
        <v>4.2856999999999999E-2</v>
      </c>
      <c r="AG2174" s="52">
        <v>900</v>
      </c>
      <c r="AH2174" t="s">
        <v>22</v>
      </c>
      <c r="AI2174" t="s">
        <v>23</v>
      </c>
      <c r="AJ2174" s="21">
        <f t="shared" si="302"/>
        <v>488.9898</v>
      </c>
      <c r="AK2174" s="21">
        <f t="shared" si="303"/>
        <v>775.32659999999998</v>
      </c>
      <c r="AL2174" s="21">
        <f t="shared" si="304"/>
        <v>1614.2103000000002</v>
      </c>
      <c r="AM2174" s="12">
        <v>1</v>
      </c>
      <c r="AN2174" s="12">
        <v>1</v>
      </c>
      <c r="AO2174" s="12">
        <v>0.45500000000000002</v>
      </c>
      <c r="AP2174" s="12">
        <v>0.52500000000000002</v>
      </c>
      <c r="AQ2174" s="22">
        <f t="shared" si="305"/>
        <v>898.48980000000006</v>
      </c>
      <c r="AR2174" s="22">
        <f t="shared" si="306"/>
        <v>1184.8265999999999</v>
      </c>
      <c r="AS2174" s="22">
        <f t="shared" si="307"/>
        <v>2023.7103000000002</v>
      </c>
      <c r="AT2174" s="22">
        <f t="shared" si="308"/>
        <v>961.48980000000006</v>
      </c>
      <c r="AU2174" s="22">
        <f t="shared" si="309"/>
        <v>1247.8265999999999</v>
      </c>
      <c r="AV2174" s="22">
        <f t="shared" si="310"/>
        <v>2086.7103000000002</v>
      </c>
      <c r="AW2174">
        <v>2023</v>
      </c>
      <c r="AX2174" t="s">
        <v>28</v>
      </c>
      <c r="AY2174" s="12">
        <v>999</v>
      </c>
      <c r="AZ2174" t="s">
        <v>26</v>
      </c>
      <c r="BA2174">
        <v>3</v>
      </c>
      <c r="BB2174">
        <v>40</v>
      </c>
      <c r="BC2174">
        <v>0.1958</v>
      </c>
      <c r="BD2174">
        <v>2023</v>
      </c>
      <c r="BE2174" t="s">
        <v>895</v>
      </c>
    </row>
    <row r="2175" spans="1:57" x14ac:dyDescent="0.2">
      <c r="A2175">
        <v>121</v>
      </c>
      <c r="B2175">
        <v>2023</v>
      </c>
      <c r="C2175" t="s">
        <v>15</v>
      </c>
      <c r="D2175" t="s">
        <v>14</v>
      </c>
      <c r="E2175" t="s">
        <v>439</v>
      </c>
      <c r="F2175" t="s">
        <v>140</v>
      </c>
      <c r="H2175" t="s">
        <v>441</v>
      </c>
      <c r="I2175" t="s">
        <v>19</v>
      </c>
      <c r="J2175" t="s">
        <v>440</v>
      </c>
      <c r="L2175" s="12">
        <v>6.1927199999999995E-2</v>
      </c>
      <c r="M2175" s="12">
        <v>0.11828519999999999</v>
      </c>
      <c r="N2175" s="12">
        <v>0.26260650000000002</v>
      </c>
      <c r="O2175" t="s">
        <v>137</v>
      </c>
      <c r="P2175" t="s">
        <v>840</v>
      </c>
      <c r="Q2175" s="12">
        <v>1.44</v>
      </c>
      <c r="R2175" s="12">
        <v>6</v>
      </c>
      <c r="S2175" s="12">
        <v>10</v>
      </c>
      <c r="T2175" s="12">
        <v>10</v>
      </c>
      <c r="U2175" s="12">
        <v>0</v>
      </c>
      <c r="V2175" s="12">
        <v>0</v>
      </c>
      <c r="W2175" s="12">
        <v>0</v>
      </c>
      <c r="X2175" t="s">
        <v>22</v>
      </c>
      <c r="Y2175" t="s">
        <v>23</v>
      </c>
      <c r="Z2175" s="12">
        <v>0</v>
      </c>
      <c r="AA2175" s="12">
        <v>900</v>
      </c>
      <c r="AB2175" s="12">
        <v>0</v>
      </c>
      <c r="AC2175" s="12">
        <v>0</v>
      </c>
      <c r="AD2175" s="12">
        <v>0.11742660000000001</v>
      </c>
      <c r="AE2175" s="12">
        <v>6.5615400000000004E-2</v>
      </c>
      <c r="AF2175" s="12">
        <v>3.8571300000000003E-2</v>
      </c>
      <c r="AG2175" s="52">
        <v>900</v>
      </c>
      <c r="AH2175" t="s">
        <v>22</v>
      </c>
      <c r="AI2175" t="s">
        <v>23</v>
      </c>
      <c r="AJ2175" s="21">
        <f t="shared" si="302"/>
        <v>440.09081999999995</v>
      </c>
      <c r="AK2175" s="21">
        <f t="shared" si="303"/>
        <v>697.79394000000002</v>
      </c>
      <c r="AL2175" s="21">
        <f t="shared" si="304"/>
        <v>1452.7892700000002</v>
      </c>
      <c r="AM2175" s="12">
        <v>1</v>
      </c>
      <c r="AN2175" s="12">
        <v>1</v>
      </c>
      <c r="AO2175" s="12">
        <v>0.45500000000000002</v>
      </c>
      <c r="AP2175" s="12">
        <v>0.52500000000000002</v>
      </c>
      <c r="AQ2175" s="22">
        <f t="shared" si="305"/>
        <v>849.59081999999989</v>
      </c>
      <c r="AR2175" s="22">
        <f t="shared" si="306"/>
        <v>1107.29394</v>
      </c>
      <c r="AS2175" s="22">
        <f t="shared" si="307"/>
        <v>1862.2892700000002</v>
      </c>
      <c r="AT2175" s="22">
        <f t="shared" si="308"/>
        <v>912.59081999999989</v>
      </c>
      <c r="AU2175" s="22">
        <f t="shared" si="309"/>
        <v>1170.29394</v>
      </c>
      <c r="AV2175" s="22">
        <f t="shared" si="310"/>
        <v>1925.2892700000002</v>
      </c>
      <c r="AW2175">
        <v>2030</v>
      </c>
      <c r="AX2175" t="s">
        <v>28</v>
      </c>
      <c r="AY2175" s="12">
        <v>999</v>
      </c>
      <c r="AZ2175" t="s">
        <v>26</v>
      </c>
      <c r="BA2175">
        <v>3</v>
      </c>
      <c r="BB2175">
        <v>40</v>
      </c>
      <c r="BC2175">
        <v>0.1958</v>
      </c>
      <c r="BD2175">
        <v>2023</v>
      </c>
      <c r="BE2175" t="s">
        <v>895</v>
      </c>
    </row>
    <row r="2176" spans="1:57" x14ac:dyDescent="0.2">
      <c r="A2176">
        <v>121</v>
      </c>
      <c r="B2176">
        <v>2023</v>
      </c>
      <c r="C2176" t="s">
        <v>15</v>
      </c>
      <c r="D2176" t="s">
        <v>14</v>
      </c>
      <c r="E2176" t="s">
        <v>439</v>
      </c>
      <c r="F2176" t="s">
        <v>140</v>
      </c>
      <c r="H2176" t="s">
        <v>441</v>
      </c>
      <c r="I2176" t="s">
        <v>19</v>
      </c>
      <c r="J2176" t="s">
        <v>440</v>
      </c>
      <c r="L2176" s="12">
        <v>5.8830839999999995E-2</v>
      </c>
      <c r="M2176" s="12">
        <v>0.11237093999999999</v>
      </c>
      <c r="N2176" s="12">
        <v>0.24947617500000002</v>
      </c>
      <c r="O2176" t="s">
        <v>137</v>
      </c>
      <c r="P2176" t="s">
        <v>840</v>
      </c>
      <c r="Q2176" s="12">
        <v>1.44</v>
      </c>
      <c r="R2176" s="12">
        <v>6</v>
      </c>
      <c r="S2176" s="12">
        <v>10</v>
      </c>
      <c r="T2176" s="12">
        <v>10</v>
      </c>
      <c r="U2176" s="12">
        <v>0</v>
      </c>
      <c r="V2176" s="12">
        <v>0</v>
      </c>
      <c r="W2176" s="12">
        <v>0</v>
      </c>
      <c r="X2176" t="s">
        <v>22</v>
      </c>
      <c r="Y2176" t="s">
        <v>23</v>
      </c>
      <c r="Z2176" s="12">
        <v>0</v>
      </c>
      <c r="AA2176" s="12">
        <v>900</v>
      </c>
      <c r="AB2176" s="12">
        <v>0</v>
      </c>
      <c r="AC2176" s="12">
        <v>0</v>
      </c>
      <c r="AD2176" s="12">
        <v>0.11155527</v>
      </c>
      <c r="AE2176" s="12">
        <v>6.2334629999999995E-2</v>
      </c>
      <c r="AF2176" s="12">
        <v>3.6642734999999996E-2</v>
      </c>
      <c r="AG2176" s="52">
        <v>900</v>
      </c>
      <c r="AH2176" t="s">
        <v>22</v>
      </c>
      <c r="AI2176" t="s">
        <v>23</v>
      </c>
      <c r="AJ2176" s="21">
        <f t="shared" si="302"/>
        <v>418.08627899999993</v>
      </c>
      <c r="AK2176" s="21">
        <f t="shared" si="303"/>
        <v>662.90424299999995</v>
      </c>
      <c r="AL2176" s="21">
        <f t="shared" si="304"/>
        <v>1380.1498065000001</v>
      </c>
      <c r="AM2176" s="12">
        <v>1</v>
      </c>
      <c r="AN2176" s="12">
        <v>1</v>
      </c>
      <c r="AO2176" s="12">
        <v>0.45500000000000002</v>
      </c>
      <c r="AP2176" s="12">
        <v>0.52500000000000002</v>
      </c>
      <c r="AQ2176" s="22">
        <f t="shared" si="305"/>
        <v>827.58627899999988</v>
      </c>
      <c r="AR2176" s="22">
        <f t="shared" si="306"/>
        <v>1072.404243</v>
      </c>
      <c r="AS2176" s="22">
        <f t="shared" si="307"/>
        <v>1789.6498065000001</v>
      </c>
      <c r="AT2176" s="22">
        <f t="shared" si="308"/>
        <v>890.58627899999988</v>
      </c>
      <c r="AU2176" s="22">
        <f t="shared" si="309"/>
        <v>1135.404243</v>
      </c>
      <c r="AV2176" s="22">
        <f t="shared" si="310"/>
        <v>1852.6498065000001</v>
      </c>
      <c r="AW2176">
        <v>2035</v>
      </c>
      <c r="AX2176" t="s">
        <v>28</v>
      </c>
      <c r="AY2176" s="12">
        <v>999</v>
      </c>
      <c r="AZ2176" t="s">
        <v>26</v>
      </c>
      <c r="BA2176">
        <v>3</v>
      </c>
      <c r="BB2176">
        <v>40</v>
      </c>
      <c r="BC2176">
        <v>0.1958</v>
      </c>
      <c r="BD2176">
        <v>2023</v>
      </c>
      <c r="BE2176" t="s">
        <v>895</v>
      </c>
    </row>
    <row r="2177" spans="1:57" x14ac:dyDescent="0.2">
      <c r="A2177">
        <v>121</v>
      </c>
      <c r="B2177">
        <v>2023</v>
      </c>
      <c r="C2177" t="s">
        <v>15</v>
      </c>
      <c r="D2177" t="s">
        <v>14</v>
      </c>
      <c r="E2177" t="s">
        <v>439</v>
      </c>
      <c r="F2177" t="s">
        <v>140</v>
      </c>
      <c r="H2177" t="s">
        <v>441</v>
      </c>
      <c r="I2177" t="s">
        <v>19</v>
      </c>
      <c r="J2177" t="s">
        <v>440</v>
      </c>
      <c r="L2177" s="12">
        <v>5.5734479999999989E-2</v>
      </c>
      <c r="M2177" s="12">
        <v>0.10645667999999998</v>
      </c>
      <c r="N2177" s="12">
        <v>0.23634585</v>
      </c>
      <c r="O2177" t="s">
        <v>137</v>
      </c>
      <c r="P2177" t="s">
        <v>840</v>
      </c>
      <c r="Q2177" s="12">
        <v>1.44</v>
      </c>
      <c r="R2177" s="12">
        <v>6</v>
      </c>
      <c r="S2177" s="12">
        <v>10</v>
      </c>
      <c r="T2177" s="12">
        <v>10</v>
      </c>
      <c r="U2177" s="12">
        <v>0</v>
      </c>
      <c r="V2177" s="12">
        <v>0</v>
      </c>
      <c r="W2177" s="12">
        <v>0</v>
      </c>
      <c r="X2177" t="s">
        <v>22</v>
      </c>
      <c r="Y2177" t="s">
        <v>23</v>
      </c>
      <c r="Z2177" s="12">
        <v>0</v>
      </c>
      <c r="AA2177" s="12">
        <v>900</v>
      </c>
      <c r="AB2177" s="12">
        <v>0</v>
      </c>
      <c r="AC2177" s="12">
        <v>0</v>
      </c>
      <c r="AD2177" s="12">
        <v>0.10568394</v>
      </c>
      <c r="AE2177" s="12">
        <v>5.9053859999999993E-2</v>
      </c>
      <c r="AF2177" s="12">
        <v>3.4714169999999996E-2</v>
      </c>
      <c r="AG2177" s="52">
        <v>900</v>
      </c>
      <c r="AH2177" t="s">
        <v>22</v>
      </c>
      <c r="AI2177" t="s">
        <v>23</v>
      </c>
      <c r="AJ2177" s="21">
        <f t="shared" si="302"/>
        <v>396.08173799999997</v>
      </c>
      <c r="AK2177" s="21">
        <f t="shared" si="303"/>
        <v>628.014546</v>
      </c>
      <c r="AL2177" s="21">
        <f t="shared" si="304"/>
        <v>1307.5103429999999</v>
      </c>
      <c r="AM2177" s="12">
        <v>1</v>
      </c>
      <c r="AN2177" s="12">
        <v>1</v>
      </c>
      <c r="AO2177" s="12">
        <v>0.45500000000000002</v>
      </c>
      <c r="AP2177" s="12">
        <v>0.52500000000000002</v>
      </c>
      <c r="AQ2177" s="22">
        <f t="shared" si="305"/>
        <v>805.58173799999997</v>
      </c>
      <c r="AR2177" s="22">
        <f t="shared" si="306"/>
        <v>1037.5145459999999</v>
      </c>
      <c r="AS2177" s="22">
        <f t="shared" si="307"/>
        <v>1717.0103429999999</v>
      </c>
      <c r="AT2177" s="22">
        <f t="shared" si="308"/>
        <v>868.58173799999997</v>
      </c>
      <c r="AU2177" s="22">
        <f t="shared" si="309"/>
        <v>1100.5145459999999</v>
      </c>
      <c r="AV2177" s="22">
        <f t="shared" si="310"/>
        <v>1780.0103429999999</v>
      </c>
      <c r="AW2177">
        <v>2040</v>
      </c>
      <c r="AX2177" t="s">
        <v>28</v>
      </c>
      <c r="AY2177" s="12">
        <v>999</v>
      </c>
      <c r="AZ2177" t="s">
        <v>26</v>
      </c>
      <c r="BA2177">
        <v>3</v>
      </c>
      <c r="BB2177">
        <v>40</v>
      </c>
      <c r="BC2177">
        <v>0.1958</v>
      </c>
      <c r="BD2177">
        <v>2023</v>
      </c>
      <c r="BE2177" t="s">
        <v>895</v>
      </c>
    </row>
    <row r="2178" spans="1:57" x14ac:dyDescent="0.2">
      <c r="A2178">
        <v>121</v>
      </c>
      <c r="B2178">
        <v>2023</v>
      </c>
      <c r="C2178" t="s">
        <v>15</v>
      </c>
      <c r="D2178" t="s">
        <v>14</v>
      </c>
      <c r="E2178" t="s">
        <v>439</v>
      </c>
      <c r="F2178" t="s">
        <v>140</v>
      </c>
      <c r="H2178" t="s">
        <v>441</v>
      </c>
      <c r="I2178" t="s">
        <v>19</v>
      </c>
      <c r="J2178" t="s">
        <v>440</v>
      </c>
      <c r="L2178" s="12">
        <v>5.2947755999999992E-2</v>
      </c>
      <c r="M2178" s="12">
        <v>0.10113384599999999</v>
      </c>
      <c r="N2178" s="12">
        <v>0.2245285575</v>
      </c>
      <c r="O2178" t="s">
        <v>137</v>
      </c>
      <c r="P2178" t="s">
        <v>840</v>
      </c>
      <c r="Q2178" s="12">
        <v>1.44</v>
      </c>
      <c r="R2178" s="12">
        <v>6</v>
      </c>
      <c r="S2178" s="12">
        <v>10</v>
      </c>
      <c r="T2178" s="12">
        <v>10</v>
      </c>
      <c r="U2178" s="12">
        <v>0</v>
      </c>
      <c r="V2178" s="12">
        <v>0</v>
      </c>
      <c r="W2178" s="12">
        <v>0</v>
      </c>
      <c r="X2178" t="s">
        <v>22</v>
      </c>
      <c r="Y2178" t="s">
        <v>23</v>
      </c>
      <c r="Z2178" s="12">
        <v>0</v>
      </c>
      <c r="AA2178" s="12">
        <v>900</v>
      </c>
      <c r="AB2178" s="12">
        <v>0</v>
      </c>
      <c r="AC2178" s="12">
        <v>0</v>
      </c>
      <c r="AD2178" s="12">
        <v>0.100399743</v>
      </c>
      <c r="AE2178" s="12">
        <v>5.6101166999999993E-2</v>
      </c>
      <c r="AF2178" s="12">
        <v>3.29784615E-2</v>
      </c>
      <c r="AG2178" s="52">
        <v>900</v>
      </c>
      <c r="AH2178" t="s">
        <v>22</v>
      </c>
      <c r="AI2178" t="s">
        <v>23</v>
      </c>
      <c r="AJ2178" s="21">
        <f t="shared" ref="AJ2178:AJ2241" si="311">(AD2178+L2178*$R2178+U2178*$AA2178)*$AG2178</f>
        <v>376.27765109999996</v>
      </c>
      <c r="AK2178" s="21">
        <f t="shared" ref="AK2178:AK2241" si="312">(AE2178+M2178*$R2178+V2178*$AA2178)*$AG2178</f>
        <v>596.61381869999991</v>
      </c>
      <c r="AL2178" s="21">
        <f t="shared" ref="AL2178:AL2241" si="313">(AF2178+N2178*$R2178+W2178*$AA2178)*$AG2178</f>
        <v>1242.13482585</v>
      </c>
      <c r="AM2178" s="12">
        <v>1</v>
      </c>
      <c r="AN2178" s="12">
        <v>1</v>
      </c>
      <c r="AO2178" s="12">
        <v>0.45500000000000002</v>
      </c>
      <c r="AP2178" s="12">
        <v>0.52500000000000002</v>
      </c>
      <c r="AQ2178" s="22">
        <f t="shared" ref="AQ2178:AQ2241" si="314">AJ2178*$AM2178+$AO2178*$AG2178</f>
        <v>785.77765109999996</v>
      </c>
      <c r="AR2178" s="22">
        <f t="shared" ref="AR2178:AR2241" si="315">AK2178*$AM2178+$AO2178*$AG2178</f>
        <v>1006.1138186999999</v>
      </c>
      <c r="AS2178" s="22">
        <f t="shared" ref="AS2178:AS2241" si="316">AL2178*$AM2178+$AO2178*$AG2178</f>
        <v>1651.63482585</v>
      </c>
      <c r="AT2178" s="22">
        <f t="shared" ref="AT2178:AT2241" si="317">AJ2178*$AN2178+$AP2178*$AG2178</f>
        <v>848.77765109999996</v>
      </c>
      <c r="AU2178" s="22">
        <f t="shared" ref="AU2178:AU2241" si="318">AK2178*$AN2178+$AP2178*$AG2178</f>
        <v>1069.1138186999999</v>
      </c>
      <c r="AV2178" s="22">
        <f t="shared" ref="AV2178:AV2241" si="319">AL2178*$AN2178+$AP2178*$AG2178</f>
        <v>1714.63482585</v>
      </c>
      <c r="AW2178">
        <v>2045</v>
      </c>
      <c r="AX2178" t="s">
        <v>28</v>
      </c>
      <c r="AY2178" s="12">
        <v>999</v>
      </c>
      <c r="AZ2178" t="s">
        <v>26</v>
      </c>
      <c r="BA2178">
        <v>3</v>
      </c>
      <c r="BB2178">
        <v>40</v>
      </c>
      <c r="BC2178">
        <v>0.1958</v>
      </c>
      <c r="BD2178">
        <v>2023</v>
      </c>
      <c r="BE2178" t="s">
        <v>895</v>
      </c>
    </row>
    <row r="2179" spans="1:57" x14ac:dyDescent="0.2">
      <c r="A2179">
        <v>121</v>
      </c>
      <c r="B2179">
        <v>2023</v>
      </c>
      <c r="C2179" t="s">
        <v>15</v>
      </c>
      <c r="D2179" t="s">
        <v>14</v>
      </c>
      <c r="E2179" t="s">
        <v>439</v>
      </c>
      <c r="F2179" t="s">
        <v>140</v>
      </c>
      <c r="H2179" t="s">
        <v>441</v>
      </c>
      <c r="I2179" t="s">
        <v>19</v>
      </c>
      <c r="J2179" t="s">
        <v>440</v>
      </c>
      <c r="L2179" s="12">
        <v>5.0161031999999994E-2</v>
      </c>
      <c r="M2179" s="12">
        <v>9.5811011999999987E-2</v>
      </c>
      <c r="N2179" s="12">
        <v>0.21271126500000001</v>
      </c>
      <c r="O2179" t="s">
        <v>137</v>
      </c>
      <c r="P2179" t="s">
        <v>840</v>
      </c>
      <c r="Q2179" s="12">
        <v>1.44</v>
      </c>
      <c r="R2179" s="12">
        <v>6</v>
      </c>
      <c r="S2179" s="12">
        <v>10</v>
      </c>
      <c r="T2179" s="12">
        <v>10</v>
      </c>
      <c r="U2179" s="12">
        <v>0</v>
      </c>
      <c r="V2179" s="12">
        <v>0</v>
      </c>
      <c r="W2179" s="12">
        <v>0</v>
      </c>
      <c r="X2179" t="s">
        <v>22</v>
      </c>
      <c r="Y2179" t="s">
        <v>23</v>
      </c>
      <c r="Z2179" s="12">
        <v>0</v>
      </c>
      <c r="AA2179" s="12">
        <v>900</v>
      </c>
      <c r="AB2179" s="12">
        <v>0</v>
      </c>
      <c r="AC2179" s="12">
        <v>0</v>
      </c>
      <c r="AD2179" s="12">
        <v>9.5115546000000009E-2</v>
      </c>
      <c r="AE2179" s="12">
        <v>5.3148473999999994E-2</v>
      </c>
      <c r="AF2179" s="12">
        <v>3.1242752999999998E-2</v>
      </c>
      <c r="AG2179" s="52">
        <v>900</v>
      </c>
      <c r="AH2179" t="s">
        <v>22</v>
      </c>
      <c r="AI2179" t="s">
        <v>23</v>
      </c>
      <c r="AJ2179" s="21">
        <f t="shared" si="311"/>
        <v>356.47356419999994</v>
      </c>
      <c r="AK2179" s="21">
        <f t="shared" si="312"/>
        <v>565.21309139999994</v>
      </c>
      <c r="AL2179" s="21">
        <f t="shared" si="313"/>
        <v>1176.7593087</v>
      </c>
      <c r="AM2179" s="12">
        <v>1</v>
      </c>
      <c r="AN2179" s="12">
        <v>1</v>
      </c>
      <c r="AO2179" s="12">
        <v>0.45500000000000002</v>
      </c>
      <c r="AP2179" s="12">
        <v>0.52500000000000002</v>
      </c>
      <c r="AQ2179" s="22">
        <f t="shared" si="314"/>
        <v>765.97356419999994</v>
      </c>
      <c r="AR2179" s="22">
        <f t="shared" si="315"/>
        <v>974.71309139999994</v>
      </c>
      <c r="AS2179" s="22">
        <f t="shared" si="316"/>
        <v>1586.2593087</v>
      </c>
      <c r="AT2179" s="22">
        <f t="shared" si="317"/>
        <v>828.97356419999994</v>
      </c>
      <c r="AU2179" s="22">
        <f t="shared" si="318"/>
        <v>1037.7130913999999</v>
      </c>
      <c r="AV2179" s="22">
        <f t="shared" si="319"/>
        <v>1649.2593087</v>
      </c>
      <c r="AW2179">
        <v>2050</v>
      </c>
      <c r="AX2179" t="s">
        <v>28</v>
      </c>
      <c r="AY2179" s="12">
        <v>999</v>
      </c>
      <c r="AZ2179" t="s">
        <v>26</v>
      </c>
      <c r="BA2179">
        <v>3</v>
      </c>
      <c r="BB2179">
        <v>40</v>
      </c>
      <c r="BC2179">
        <v>0.1958</v>
      </c>
      <c r="BD2179">
        <v>2023</v>
      </c>
      <c r="BE2179" t="s">
        <v>895</v>
      </c>
    </row>
    <row r="2180" spans="1:57" x14ac:dyDescent="0.2">
      <c r="A2180">
        <v>122</v>
      </c>
      <c r="B2180">
        <v>2023</v>
      </c>
      <c r="C2180" t="s">
        <v>15</v>
      </c>
      <c r="D2180" t="s">
        <v>14</v>
      </c>
      <c r="E2180" t="s">
        <v>439</v>
      </c>
      <c r="F2180" t="s">
        <v>142</v>
      </c>
      <c r="H2180" t="s">
        <v>443</v>
      </c>
      <c r="I2180" t="s">
        <v>19</v>
      </c>
      <c r="J2180" t="s">
        <v>442</v>
      </c>
      <c r="L2180" s="12">
        <v>2.6870999999999999E-2</v>
      </c>
      <c r="M2180" s="12">
        <v>0.101739</v>
      </c>
      <c r="N2180" s="12">
        <v>0.144589</v>
      </c>
      <c r="O2180" t="s">
        <v>137</v>
      </c>
      <c r="P2180" t="s">
        <v>840</v>
      </c>
      <c r="Q2180" s="12">
        <v>2.7</v>
      </c>
      <c r="R2180" s="12">
        <v>6</v>
      </c>
      <c r="S2180" s="12">
        <v>31</v>
      </c>
      <c r="T2180" s="12">
        <v>31</v>
      </c>
      <c r="U2180" s="12">
        <v>0</v>
      </c>
      <c r="V2180" s="12">
        <v>0</v>
      </c>
      <c r="W2180" s="12">
        <v>0</v>
      </c>
      <c r="X2180" t="s">
        <v>22</v>
      </c>
      <c r="Y2180" t="s">
        <v>23</v>
      </c>
      <c r="Z2180" s="12">
        <v>0</v>
      </c>
      <c r="AA2180" s="12">
        <v>900</v>
      </c>
      <c r="AB2180" s="12">
        <v>0</v>
      </c>
      <c r="AC2180" s="12">
        <v>0</v>
      </c>
      <c r="AD2180" s="12">
        <v>0.53651300000000002</v>
      </c>
      <c r="AE2180" s="12">
        <v>0.49099100000000001</v>
      </c>
      <c r="AF2180" s="12">
        <v>0.67023500000000003</v>
      </c>
      <c r="AG2180" s="52">
        <v>900</v>
      </c>
      <c r="AH2180" t="s">
        <v>22</v>
      </c>
      <c r="AI2180" t="s">
        <v>23</v>
      </c>
      <c r="AJ2180" s="21">
        <f t="shared" si="311"/>
        <v>627.96510000000001</v>
      </c>
      <c r="AK2180" s="21">
        <f t="shared" si="312"/>
        <v>991.28249999999991</v>
      </c>
      <c r="AL2180" s="21">
        <f t="shared" si="313"/>
        <v>1383.9920999999999</v>
      </c>
      <c r="AM2180" s="12">
        <v>1</v>
      </c>
      <c r="AN2180" s="12">
        <v>1</v>
      </c>
      <c r="AO2180" s="12">
        <v>0.40875</v>
      </c>
      <c r="AP2180" s="12">
        <v>0.47875000000000001</v>
      </c>
      <c r="AQ2180" s="22">
        <f t="shared" si="314"/>
        <v>995.84010000000001</v>
      </c>
      <c r="AR2180" s="22">
        <f t="shared" si="315"/>
        <v>1359.1574999999998</v>
      </c>
      <c r="AS2180" s="22">
        <f t="shared" si="316"/>
        <v>1751.8670999999999</v>
      </c>
      <c r="AT2180" s="22">
        <f t="shared" si="317"/>
        <v>1058.8400999999999</v>
      </c>
      <c r="AU2180" s="22">
        <f t="shared" si="318"/>
        <v>1422.1574999999998</v>
      </c>
      <c r="AV2180" s="22">
        <f t="shared" si="319"/>
        <v>1814.8670999999999</v>
      </c>
      <c r="AW2180">
        <v>2023</v>
      </c>
      <c r="AX2180" t="s">
        <v>24</v>
      </c>
      <c r="AY2180" s="12">
        <v>999</v>
      </c>
      <c r="AZ2180" t="s">
        <v>26</v>
      </c>
      <c r="BA2180">
        <v>3</v>
      </c>
      <c r="BB2180">
        <v>36</v>
      </c>
      <c r="BC2180">
        <v>0.46949999999999997</v>
      </c>
      <c r="BD2180">
        <v>2023</v>
      </c>
      <c r="BE2180" t="s">
        <v>895</v>
      </c>
    </row>
    <row r="2181" spans="1:57" x14ac:dyDescent="0.2">
      <c r="A2181">
        <v>122</v>
      </c>
      <c r="B2181">
        <v>2023</v>
      </c>
      <c r="C2181" t="s">
        <v>15</v>
      </c>
      <c r="D2181" t="s">
        <v>14</v>
      </c>
      <c r="E2181" t="s">
        <v>439</v>
      </c>
      <c r="F2181" t="s">
        <v>142</v>
      </c>
      <c r="H2181" t="s">
        <v>443</v>
      </c>
      <c r="I2181" t="s">
        <v>19</v>
      </c>
      <c r="J2181" t="s">
        <v>442</v>
      </c>
      <c r="L2181" s="12">
        <v>2.95581E-2</v>
      </c>
      <c r="M2181" s="12">
        <v>0.11191290000000001</v>
      </c>
      <c r="N2181" s="12">
        <v>0.15904790000000002</v>
      </c>
      <c r="O2181" t="s">
        <v>137</v>
      </c>
      <c r="P2181" t="s">
        <v>840</v>
      </c>
      <c r="Q2181" s="12">
        <v>2.7</v>
      </c>
      <c r="R2181" s="12">
        <v>6</v>
      </c>
      <c r="S2181" s="12">
        <v>31</v>
      </c>
      <c r="T2181" s="12">
        <v>31</v>
      </c>
      <c r="U2181" s="12">
        <v>0</v>
      </c>
      <c r="V2181" s="12">
        <v>0</v>
      </c>
      <c r="W2181" s="12">
        <v>0</v>
      </c>
      <c r="X2181" t="s">
        <v>22</v>
      </c>
      <c r="Y2181" t="s">
        <v>23</v>
      </c>
      <c r="Z2181" s="12">
        <v>0</v>
      </c>
      <c r="AA2181" s="12">
        <v>900</v>
      </c>
      <c r="AB2181" s="12">
        <v>0</v>
      </c>
      <c r="AC2181" s="12">
        <v>0</v>
      </c>
      <c r="AD2181" s="12">
        <v>0.59016430000000009</v>
      </c>
      <c r="AE2181" s="12">
        <v>0.54009010000000002</v>
      </c>
      <c r="AF2181" s="12">
        <v>0.73725850000000004</v>
      </c>
      <c r="AG2181" s="52">
        <v>900</v>
      </c>
      <c r="AH2181" t="s">
        <v>22</v>
      </c>
      <c r="AI2181" t="s">
        <v>23</v>
      </c>
      <c r="AJ2181" s="21">
        <f t="shared" si="311"/>
        <v>690.76161000000002</v>
      </c>
      <c r="AK2181" s="21">
        <f t="shared" si="312"/>
        <v>1090.41075</v>
      </c>
      <c r="AL2181" s="21">
        <f t="shared" si="313"/>
        <v>1522.3913100000002</v>
      </c>
      <c r="AM2181" s="12">
        <v>1</v>
      </c>
      <c r="AN2181" s="12">
        <v>1</v>
      </c>
      <c r="AO2181" s="12">
        <v>0.40875</v>
      </c>
      <c r="AP2181" s="12">
        <v>0.47875000000000001</v>
      </c>
      <c r="AQ2181" s="22">
        <f t="shared" si="314"/>
        <v>1058.63661</v>
      </c>
      <c r="AR2181" s="22">
        <f t="shared" si="315"/>
        <v>1458.28575</v>
      </c>
      <c r="AS2181" s="22">
        <f t="shared" si="316"/>
        <v>1890.2663100000002</v>
      </c>
      <c r="AT2181" s="22">
        <f t="shared" si="317"/>
        <v>1121.63661</v>
      </c>
      <c r="AU2181" s="22">
        <f t="shared" si="318"/>
        <v>1521.28575</v>
      </c>
      <c r="AV2181" s="22">
        <f t="shared" si="319"/>
        <v>1953.2663100000002</v>
      </c>
      <c r="AW2181">
        <v>2030</v>
      </c>
      <c r="AX2181" t="s">
        <v>24</v>
      </c>
      <c r="AY2181" s="12">
        <v>999</v>
      </c>
      <c r="AZ2181" t="s">
        <v>26</v>
      </c>
      <c r="BA2181">
        <v>3</v>
      </c>
      <c r="BB2181">
        <v>36</v>
      </c>
      <c r="BC2181">
        <v>0.46949999999999997</v>
      </c>
      <c r="BD2181">
        <v>2023</v>
      </c>
      <c r="BE2181" t="s">
        <v>895</v>
      </c>
    </row>
    <row r="2182" spans="1:57" x14ac:dyDescent="0.2">
      <c r="A2182">
        <v>122</v>
      </c>
      <c r="B2182">
        <v>2023</v>
      </c>
      <c r="C2182" t="s">
        <v>15</v>
      </c>
      <c r="D2182" t="s">
        <v>14</v>
      </c>
      <c r="E2182" t="s">
        <v>439</v>
      </c>
      <c r="F2182" t="s">
        <v>142</v>
      </c>
      <c r="H2182" t="s">
        <v>443</v>
      </c>
      <c r="I2182" t="s">
        <v>19</v>
      </c>
      <c r="J2182" t="s">
        <v>442</v>
      </c>
      <c r="L2182" s="12">
        <v>3.1036004999999998E-2</v>
      </c>
      <c r="M2182" s="12">
        <v>0.11750854499999999</v>
      </c>
      <c r="N2182" s="12">
        <v>0.16700029499999999</v>
      </c>
      <c r="O2182" t="s">
        <v>137</v>
      </c>
      <c r="P2182" t="s">
        <v>840</v>
      </c>
      <c r="Q2182" s="12">
        <v>2.7</v>
      </c>
      <c r="R2182" s="12">
        <v>6</v>
      </c>
      <c r="S2182" s="12">
        <v>31</v>
      </c>
      <c r="T2182" s="12">
        <v>31</v>
      </c>
      <c r="U2182" s="12">
        <v>0</v>
      </c>
      <c r="V2182" s="12">
        <v>0</v>
      </c>
      <c r="W2182" s="12">
        <v>0</v>
      </c>
      <c r="X2182" t="s">
        <v>22</v>
      </c>
      <c r="Y2182" t="s">
        <v>23</v>
      </c>
      <c r="Z2182" s="12">
        <v>0</v>
      </c>
      <c r="AA2182" s="12">
        <v>900</v>
      </c>
      <c r="AB2182" s="12">
        <v>0</v>
      </c>
      <c r="AC2182" s="12">
        <v>0</v>
      </c>
      <c r="AD2182" s="12">
        <v>0.61967251499999998</v>
      </c>
      <c r="AE2182" s="12">
        <v>0.56709460499999997</v>
      </c>
      <c r="AF2182" s="12">
        <v>0.77412142500000003</v>
      </c>
      <c r="AG2182" s="52">
        <v>900</v>
      </c>
      <c r="AH2182" t="s">
        <v>22</v>
      </c>
      <c r="AI2182" t="s">
        <v>23</v>
      </c>
      <c r="AJ2182" s="21">
        <f t="shared" si="311"/>
        <v>725.2996905</v>
      </c>
      <c r="AK2182" s="21">
        <f t="shared" si="312"/>
        <v>1144.9312875000001</v>
      </c>
      <c r="AL2182" s="21">
        <f t="shared" si="313"/>
        <v>1598.5108754999999</v>
      </c>
      <c r="AM2182" s="12">
        <v>1</v>
      </c>
      <c r="AN2182" s="12">
        <v>1</v>
      </c>
      <c r="AO2182" s="12">
        <v>0.40875</v>
      </c>
      <c r="AP2182" s="12">
        <v>0.47875000000000001</v>
      </c>
      <c r="AQ2182" s="22">
        <f t="shared" si="314"/>
        <v>1093.1746905</v>
      </c>
      <c r="AR2182" s="22">
        <f t="shared" si="315"/>
        <v>1512.8062875000001</v>
      </c>
      <c r="AS2182" s="22">
        <f t="shared" si="316"/>
        <v>1966.3858754999999</v>
      </c>
      <c r="AT2182" s="22">
        <f t="shared" si="317"/>
        <v>1156.1746905</v>
      </c>
      <c r="AU2182" s="22">
        <f t="shared" si="318"/>
        <v>1575.8062875000001</v>
      </c>
      <c r="AV2182" s="22">
        <f t="shared" si="319"/>
        <v>2029.3858754999999</v>
      </c>
      <c r="AW2182">
        <v>2035</v>
      </c>
      <c r="AX2182" t="s">
        <v>24</v>
      </c>
      <c r="AY2182" s="12">
        <v>999</v>
      </c>
      <c r="AZ2182" t="s">
        <v>26</v>
      </c>
      <c r="BA2182">
        <v>3</v>
      </c>
      <c r="BB2182">
        <v>36</v>
      </c>
      <c r="BC2182">
        <v>0.46949999999999997</v>
      </c>
      <c r="BD2182">
        <v>2023</v>
      </c>
      <c r="BE2182" t="s">
        <v>895</v>
      </c>
    </row>
    <row r="2183" spans="1:57" x14ac:dyDescent="0.2">
      <c r="A2183">
        <v>122</v>
      </c>
      <c r="B2183">
        <v>2023</v>
      </c>
      <c r="C2183" t="s">
        <v>15</v>
      </c>
      <c r="D2183" t="s">
        <v>14</v>
      </c>
      <c r="E2183" t="s">
        <v>439</v>
      </c>
      <c r="F2183" t="s">
        <v>142</v>
      </c>
      <c r="H2183" t="s">
        <v>443</v>
      </c>
      <c r="I2183" t="s">
        <v>19</v>
      </c>
      <c r="J2183" t="s">
        <v>442</v>
      </c>
      <c r="L2183" s="12">
        <v>3.2513910000000007E-2</v>
      </c>
      <c r="M2183" s="12">
        <v>0.12310419000000002</v>
      </c>
      <c r="N2183" s="12">
        <v>0.17495269000000002</v>
      </c>
      <c r="O2183" t="s">
        <v>137</v>
      </c>
      <c r="P2183" t="s">
        <v>840</v>
      </c>
      <c r="Q2183" s="12">
        <v>2.7</v>
      </c>
      <c r="R2183" s="12">
        <v>6</v>
      </c>
      <c r="S2183" s="12">
        <v>31</v>
      </c>
      <c r="T2183" s="12">
        <v>31</v>
      </c>
      <c r="U2183" s="12">
        <v>0</v>
      </c>
      <c r="V2183" s="12">
        <v>0</v>
      </c>
      <c r="W2183" s="12">
        <v>0</v>
      </c>
      <c r="X2183" t="s">
        <v>22</v>
      </c>
      <c r="Y2183" t="s">
        <v>23</v>
      </c>
      <c r="Z2183" s="12">
        <v>0</v>
      </c>
      <c r="AA2183" s="12">
        <v>900</v>
      </c>
      <c r="AB2183" s="12">
        <v>0</v>
      </c>
      <c r="AC2183" s="12">
        <v>0</v>
      </c>
      <c r="AD2183" s="12">
        <v>0.64918073000000009</v>
      </c>
      <c r="AE2183" s="12">
        <v>0.59409911000000015</v>
      </c>
      <c r="AF2183" s="12">
        <v>0.81098435000000013</v>
      </c>
      <c r="AG2183" s="52">
        <v>900</v>
      </c>
      <c r="AH2183" t="s">
        <v>22</v>
      </c>
      <c r="AI2183" t="s">
        <v>23</v>
      </c>
      <c r="AJ2183" s="21">
        <f t="shared" si="311"/>
        <v>759.83777100000009</v>
      </c>
      <c r="AK2183" s="21">
        <f t="shared" si="312"/>
        <v>1199.4518250000003</v>
      </c>
      <c r="AL2183" s="21">
        <f t="shared" si="313"/>
        <v>1674.6304410000002</v>
      </c>
      <c r="AM2183" s="12">
        <v>1</v>
      </c>
      <c r="AN2183" s="12">
        <v>1</v>
      </c>
      <c r="AO2183" s="12">
        <v>0.40875</v>
      </c>
      <c r="AP2183" s="12">
        <v>0.47875000000000001</v>
      </c>
      <c r="AQ2183" s="22">
        <f t="shared" si="314"/>
        <v>1127.712771</v>
      </c>
      <c r="AR2183" s="22">
        <f t="shared" si="315"/>
        <v>1567.3268250000003</v>
      </c>
      <c r="AS2183" s="22">
        <f t="shared" si="316"/>
        <v>2042.5054410000002</v>
      </c>
      <c r="AT2183" s="22">
        <f t="shared" si="317"/>
        <v>1190.712771</v>
      </c>
      <c r="AU2183" s="22">
        <f t="shared" si="318"/>
        <v>1630.3268250000003</v>
      </c>
      <c r="AV2183" s="22">
        <f t="shared" si="319"/>
        <v>2105.5054410000002</v>
      </c>
      <c r="AW2183">
        <v>2040</v>
      </c>
      <c r="AX2183" t="s">
        <v>24</v>
      </c>
      <c r="AY2183" s="12">
        <v>999</v>
      </c>
      <c r="AZ2183" t="s">
        <v>26</v>
      </c>
      <c r="BA2183">
        <v>3</v>
      </c>
      <c r="BB2183">
        <v>36</v>
      </c>
      <c r="BC2183">
        <v>0.46949999999999997</v>
      </c>
      <c r="BD2183">
        <v>2023</v>
      </c>
      <c r="BE2183" t="s">
        <v>895</v>
      </c>
    </row>
    <row r="2184" spans="1:57" x14ac:dyDescent="0.2">
      <c r="A2184">
        <v>122</v>
      </c>
      <c r="B2184">
        <v>2023</v>
      </c>
      <c r="C2184" t="s">
        <v>15</v>
      </c>
      <c r="D2184" t="s">
        <v>14</v>
      </c>
      <c r="E2184" t="s">
        <v>439</v>
      </c>
      <c r="F2184" t="s">
        <v>142</v>
      </c>
      <c r="H2184" t="s">
        <v>443</v>
      </c>
      <c r="I2184" t="s">
        <v>19</v>
      </c>
      <c r="J2184" t="s">
        <v>442</v>
      </c>
      <c r="L2184" s="12">
        <v>3.321927375E-2</v>
      </c>
      <c r="M2184" s="12">
        <v>0.12577483875000001</v>
      </c>
      <c r="N2184" s="12">
        <v>0.17874815125000001</v>
      </c>
      <c r="O2184" t="s">
        <v>137</v>
      </c>
      <c r="P2184" t="s">
        <v>840</v>
      </c>
      <c r="Q2184" s="12">
        <v>2.7</v>
      </c>
      <c r="R2184" s="12">
        <v>6</v>
      </c>
      <c r="S2184" s="12">
        <v>31</v>
      </c>
      <c r="T2184" s="12">
        <v>31</v>
      </c>
      <c r="U2184" s="12">
        <v>0</v>
      </c>
      <c r="V2184" s="12">
        <v>0</v>
      </c>
      <c r="W2184" s="12">
        <v>0</v>
      </c>
      <c r="X2184" t="s">
        <v>22</v>
      </c>
      <c r="Y2184" t="s">
        <v>23</v>
      </c>
      <c r="Z2184" s="12">
        <v>0</v>
      </c>
      <c r="AA2184" s="12">
        <v>900</v>
      </c>
      <c r="AB2184" s="12">
        <v>0</v>
      </c>
      <c r="AC2184" s="12">
        <v>0</v>
      </c>
      <c r="AD2184" s="12">
        <v>0.6632641962500001</v>
      </c>
      <c r="AE2184" s="12">
        <v>0.60698762375000004</v>
      </c>
      <c r="AF2184" s="12">
        <v>0.82857801875000003</v>
      </c>
      <c r="AG2184" s="52">
        <v>900</v>
      </c>
      <c r="AH2184" t="s">
        <v>22</v>
      </c>
      <c r="AI2184" t="s">
        <v>23</v>
      </c>
      <c r="AJ2184" s="21">
        <f t="shared" si="311"/>
        <v>776.3218548750001</v>
      </c>
      <c r="AK2184" s="21">
        <f t="shared" si="312"/>
        <v>1225.472990625</v>
      </c>
      <c r="AL2184" s="21">
        <f t="shared" si="313"/>
        <v>1710.9602336250002</v>
      </c>
      <c r="AM2184" s="12">
        <v>1</v>
      </c>
      <c r="AN2184" s="12">
        <v>1</v>
      </c>
      <c r="AO2184" s="12">
        <v>0.40875</v>
      </c>
      <c r="AP2184" s="12">
        <v>0.47875000000000001</v>
      </c>
      <c r="AQ2184" s="22">
        <f t="shared" si="314"/>
        <v>1144.1968548750001</v>
      </c>
      <c r="AR2184" s="22">
        <f t="shared" si="315"/>
        <v>1593.347990625</v>
      </c>
      <c r="AS2184" s="22">
        <f t="shared" si="316"/>
        <v>2078.835233625</v>
      </c>
      <c r="AT2184" s="22">
        <f t="shared" si="317"/>
        <v>1207.1968548750001</v>
      </c>
      <c r="AU2184" s="22">
        <f t="shared" si="318"/>
        <v>1656.347990625</v>
      </c>
      <c r="AV2184" s="22">
        <f t="shared" si="319"/>
        <v>2141.835233625</v>
      </c>
      <c r="AW2184">
        <v>2045</v>
      </c>
      <c r="AX2184" t="s">
        <v>24</v>
      </c>
      <c r="AY2184" s="12">
        <v>999</v>
      </c>
      <c r="AZ2184" t="s">
        <v>26</v>
      </c>
      <c r="BA2184">
        <v>3</v>
      </c>
      <c r="BB2184">
        <v>36</v>
      </c>
      <c r="BC2184">
        <v>0.46949999999999997</v>
      </c>
      <c r="BD2184">
        <v>2023</v>
      </c>
      <c r="BE2184" t="s">
        <v>895</v>
      </c>
    </row>
    <row r="2185" spans="1:57" x14ac:dyDescent="0.2">
      <c r="A2185">
        <v>122</v>
      </c>
      <c r="B2185">
        <v>2023</v>
      </c>
      <c r="C2185" t="s">
        <v>15</v>
      </c>
      <c r="D2185" t="s">
        <v>14</v>
      </c>
      <c r="E2185" t="s">
        <v>439</v>
      </c>
      <c r="F2185" t="s">
        <v>142</v>
      </c>
      <c r="H2185" t="s">
        <v>443</v>
      </c>
      <c r="I2185" t="s">
        <v>19</v>
      </c>
      <c r="J2185" t="s">
        <v>442</v>
      </c>
      <c r="L2185" s="12">
        <v>3.39246375E-2</v>
      </c>
      <c r="M2185" s="12">
        <v>0.12844548749999998</v>
      </c>
      <c r="N2185" s="12">
        <v>0.18254361249999998</v>
      </c>
      <c r="O2185" t="s">
        <v>137</v>
      </c>
      <c r="P2185" t="s">
        <v>840</v>
      </c>
      <c r="Q2185" s="12">
        <v>2.7</v>
      </c>
      <c r="R2185" s="12">
        <v>6</v>
      </c>
      <c r="S2185" s="12">
        <v>31</v>
      </c>
      <c r="T2185" s="12">
        <v>31</v>
      </c>
      <c r="U2185" s="12">
        <v>0</v>
      </c>
      <c r="V2185" s="12">
        <v>0</v>
      </c>
      <c r="W2185" s="12">
        <v>0</v>
      </c>
      <c r="X2185" t="s">
        <v>22</v>
      </c>
      <c r="Y2185" t="s">
        <v>23</v>
      </c>
      <c r="Z2185" s="12">
        <v>0</v>
      </c>
      <c r="AA2185" s="12">
        <v>900</v>
      </c>
      <c r="AB2185" s="12">
        <v>0</v>
      </c>
      <c r="AC2185" s="12">
        <v>0</v>
      </c>
      <c r="AD2185" s="12">
        <v>0.6773476625</v>
      </c>
      <c r="AE2185" s="12">
        <v>0.61987613750000004</v>
      </c>
      <c r="AF2185" s="12">
        <v>0.84617168750000005</v>
      </c>
      <c r="AG2185" s="52">
        <v>900</v>
      </c>
      <c r="AH2185" t="s">
        <v>22</v>
      </c>
      <c r="AI2185" t="s">
        <v>23</v>
      </c>
      <c r="AJ2185" s="21">
        <f t="shared" si="311"/>
        <v>792.80593875</v>
      </c>
      <c r="AK2185" s="21">
        <f t="shared" si="312"/>
        <v>1251.4941562499998</v>
      </c>
      <c r="AL2185" s="21">
        <f t="shared" si="313"/>
        <v>1747.29002625</v>
      </c>
      <c r="AM2185" s="12">
        <v>1</v>
      </c>
      <c r="AN2185" s="12">
        <v>1</v>
      </c>
      <c r="AO2185" s="12">
        <v>0.40875</v>
      </c>
      <c r="AP2185" s="12">
        <v>0.47875000000000001</v>
      </c>
      <c r="AQ2185" s="22">
        <f t="shared" si="314"/>
        <v>1160.68093875</v>
      </c>
      <c r="AR2185" s="22">
        <f t="shared" si="315"/>
        <v>1619.3691562499998</v>
      </c>
      <c r="AS2185" s="22">
        <f t="shared" si="316"/>
        <v>2115.1650262499998</v>
      </c>
      <c r="AT2185" s="22">
        <f t="shared" si="317"/>
        <v>1223.68093875</v>
      </c>
      <c r="AU2185" s="22">
        <f t="shared" si="318"/>
        <v>1682.3691562499998</v>
      </c>
      <c r="AV2185" s="22">
        <f t="shared" si="319"/>
        <v>2178.1650262499998</v>
      </c>
      <c r="AW2185">
        <v>2050</v>
      </c>
      <c r="AX2185" t="s">
        <v>24</v>
      </c>
      <c r="AY2185" s="12">
        <v>999</v>
      </c>
      <c r="AZ2185" t="s">
        <v>26</v>
      </c>
      <c r="BA2185">
        <v>3</v>
      </c>
      <c r="BB2185">
        <v>36</v>
      </c>
      <c r="BC2185">
        <v>0.46949999999999997</v>
      </c>
      <c r="BD2185">
        <v>2023</v>
      </c>
      <c r="BE2185" t="s">
        <v>895</v>
      </c>
    </row>
    <row r="2186" spans="1:57" x14ac:dyDescent="0.2">
      <c r="A2186">
        <v>122</v>
      </c>
      <c r="B2186">
        <v>2023</v>
      </c>
      <c r="C2186" t="s">
        <v>15</v>
      </c>
      <c r="D2186" t="s">
        <v>14</v>
      </c>
      <c r="E2186" t="s">
        <v>439</v>
      </c>
      <c r="F2186" t="s">
        <v>142</v>
      </c>
      <c r="H2186" t="s">
        <v>443</v>
      </c>
      <c r="I2186" t="s">
        <v>19</v>
      </c>
      <c r="J2186" t="s">
        <v>442</v>
      </c>
      <c r="L2186" s="12">
        <v>2.6870999999999999E-2</v>
      </c>
      <c r="M2186" s="12">
        <v>0.101739</v>
      </c>
      <c r="N2186" s="12">
        <v>0.144589</v>
      </c>
      <c r="O2186" t="s">
        <v>137</v>
      </c>
      <c r="P2186" t="s">
        <v>840</v>
      </c>
      <c r="Q2186" s="12">
        <v>2.7</v>
      </c>
      <c r="R2186" s="12">
        <v>6</v>
      </c>
      <c r="S2186" s="12">
        <v>31</v>
      </c>
      <c r="T2186" s="12">
        <v>31</v>
      </c>
      <c r="U2186" s="12">
        <v>0</v>
      </c>
      <c r="V2186" s="12">
        <v>0</v>
      </c>
      <c r="W2186" s="12">
        <v>0</v>
      </c>
      <c r="X2186" t="s">
        <v>22</v>
      </c>
      <c r="Y2186" t="s">
        <v>23</v>
      </c>
      <c r="Z2186" s="12">
        <v>0</v>
      </c>
      <c r="AA2186" s="12">
        <v>900</v>
      </c>
      <c r="AB2186" s="12">
        <v>0</v>
      </c>
      <c r="AC2186" s="12">
        <v>0</v>
      </c>
      <c r="AD2186" s="12">
        <v>0.53651300000000002</v>
      </c>
      <c r="AE2186" s="12">
        <v>0.49099100000000001</v>
      </c>
      <c r="AF2186" s="12">
        <v>0.67023500000000003</v>
      </c>
      <c r="AG2186" s="52">
        <v>900</v>
      </c>
      <c r="AH2186" t="s">
        <v>22</v>
      </c>
      <c r="AI2186" t="s">
        <v>23</v>
      </c>
      <c r="AJ2186" s="21">
        <f t="shared" si="311"/>
        <v>627.96510000000001</v>
      </c>
      <c r="AK2186" s="21">
        <f t="shared" si="312"/>
        <v>991.28249999999991</v>
      </c>
      <c r="AL2186" s="21">
        <f t="shared" si="313"/>
        <v>1383.9920999999999</v>
      </c>
      <c r="AM2186" s="12">
        <v>1</v>
      </c>
      <c r="AN2186" s="12">
        <v>1</v>
      </c>
      <c r="AO2186" s="12">
        <v>0.40875</v>
      </c>
      <c r="AP2186" s="12">
        <v>0.47875000000000001</v>
      </c>
      <c r="AQ2186" s="22">
        <f t="shared" si="314"/>
        <v>995.84010000000001</v>
      </c>
      <c r="AR2186" s="22">
        <f t="shared" si="315"/>
        <v>1359.1574999999998</v>
      </c>
      <c r="AS2186" s="22">
        <f t="shared" si="316"/>
        <v>1751.8670999999999</v>
      </c>
      <c r="AT2186" s="22">
        <f t="shared" si="317"/>
        <v>1058.8400999999999</v>
      </c>
      <c r="AU2186" s="22">
        <f t="shared" si="318"/>
        <v>1422.1574999999998</v>
      </c>
      <c r="AV2186" s="22">
        <f t="shared" si="319"/>
        <v>1814.8670999999999</v>
      </c>
      <c r="AW2186">
        <v>2023</v>
      </c>
      <c r="AX2186" t="s">
        <v>27</v>
      </c>
      <c r="AY2186" s="12">
        <v>999</v>
      </c>
      <c r="AZ2186" t="s">
        <v>26</v>
      </c>
      <c r="BA2186">
        <v>3</v>
      </c>
      <c r="BB2186">
        <v>36</v>
      </c>
      <c r="BC2186">
        <v>0.46949999999999997</v>
      </c>
      <c r="BD2186">
        <v>2023</v>
      </c>
      <c r="BE2186" t="s">
        <v>895</v>
      </c>
    </row>
    <row r="2187" spans="1:57" x14ac:dyDescent="0.2">
      <c r="A2187">
        <v>122</v>
      </c>
      <c r="B2187">
        <v>2023</v>
      </c>
      <c r="C2187" t="s">
        <v>15</v>
      </c>
      <c r="D2187" t="s">
        <v>14</v>
      </c>
      <c r="E2187" t="s">
        <v>439</v>
      </c>
      <c r="F2187" t="s">
        <v>142</v>
      </c>
      <c r="H2187" t="s">
        <v>443</v>
      </c>
      <c r="I2187" t="s">
        <v>19</v>
      </c>
      <c r="J2187" t="s">
        <v>442</v>
      </c>
      <c r="L2187" s="12">
        <v>2.6870999999999999E-2</v>
      </c>
      <c r="M2187" s="12">
        <v>0.101739</v>
      </c>
      <c r="N2187" s="12">
        <v>0.14458900000000002</v>
      </c>
      <c r="O2187" t="s">
        <v>137</v>
      </c>
      <c r="P2187" t="s">
        <v>840</v>
      </c>
      <c r="Q2187" s="12">
        <v>2.7</v>
      </c>
      <c r="R2187" s="12">
        <v>6</v>
      </c>
      <c r="S2187" s="12">
        <v>31</v>
      </c>
      <c r="T2187" s="12">
        <v>31</v>
      </c>
      <c r="U2187" s="12">
        <v>0</v>
      </c>
      <c r="V2187" s="12">
        <v>0</v>
      </c>
      <c r="W2187" s="12">
        <v>0</v>
      </c>
      <c r="X2187" t="s">
        <v>22</v>
      </c>
      <c r="Y2187" t="s">
        <v>23</v>
      </c>
      <c r="Z2187" s="12">
        <v>0</v>
      </c>
      <c r="AA2187" s="12">
        <v>900</v>
      </c>
      <c r="AB2187" s="12">
        <v>0</v>
      </c>
      <c r="AC2187" s="12">
        <v>0</v>
      </c>
      <c r="AD2187" s="12">
        <v>0.53651300000000002</v>
      </c>
      <c r="AE2187" s="12">
        <v>0.49099100000000001</v>
      </c>
      <c r="AF2187" s="12">
        <v>0.67023500000000003</v>
      </c>
      <c r="AG2187" s="52">
        <v>900</v>
      </c>
      <c r="AH2187" t="s">
        <v>22</v>
      </c>
      <c r="AI2187" t="s">
        <v>23</v>
      </c>
      <c r="AJ2187" s="21">
        <f t="shared" si="311"/>
        <v>627.96510000000001</v>
      </c>
      <c r="AK2187" s="21">
        <f t="shared" si="312"/>
        <v>991.28249999999991</v>
      </c>
      <c r="AL2187" s="21">
        <f t="shared" si="313"/>
        <v>1383.9921000000002</v>
      </c>
      <c r="AM2187" s="12">
        <v>1</v>
      </c>
      <c r="AN2187" s="12">
        <v>1</v>
      </c>
      <c r="AO2187" s="12">
        <v>0.40875</v>
      </c>
      <c r="AP2187" s="12">
        <v>0.47875000000000001</v>
      </c>
      <c r="AQ2187" s="22">
        <f t="shared" si="314"/>
        <v>995.84010000000001</v>
      </c>
      <c r="AR2187" s="22">
        <f t="shared" si="315"/>
        <v>1359.1574999999998</v>
      </c>
      <c r="AS2187" s="22">
        <f t="shared" si="316"/>
        <v>1751.8671000000002</v>
      </c>
      <c r="AT2187" s="22">
        <f t="shared" si="317"/>
        <v>1058.8400999999999</v>
      </c>
      <c r="AU2187" s="22">
        <f t="shared" si="318"/>
        <v>1422.1574999999998</v>
      </c>
      <c r="AV2187" s="22">
        <f t="shared" si="319"/>
        <v>1814.8671000000002</v>
      </c>
      <c r="AW2187">
        <v>2030</v>
      </c>
      <c r="AX2187" t="s">
        <v>27</v>
      </c>
      <c r="AY2187" s="12">
        <v>999</v>
      </c>
      <c r="AZ2187" t="s">
        <v>26</v>
      </c>
      <c r="BA2187">
        <v>3</v>
      </c>
      <c r="BB2187">
        <v>36</v>
      </c>
      <c r="BC2187">
        <v>0.46949999999999997</v>
      </c>
      <c r="BD2187">
        <v>2023</v>
      </c>
      <c r="BE2187" t="s">
        <v>895</v>
      </c>
    </row>
    <row r="2188" spans="1:57" x14ac:dyDescent="0.2">
      <c r="A2188">
        <v>122</v>
      </c>
      <c r="B2188">
        <v>2023</v>
      </c>
      <c r="C2188" t="s">
        <v>15</v>
      </c>
      <c r="D2188" t="s">
        <v>14</v>
      </c>
      <c r="E2188" t="s">
        <v>439</v>
      </c>
      <c r="F2188" t="s">
        <v>142</v>
      </c>
      <c r="H2188" t="s">
        <v>443</v>
      </c>
      <c r="I2188" t="s">
        <v>19</v>
      </c>
      <c r="J2188" t="s">
        <v>442</v>
      </c>
      <c r="L2188" s="12">
        <v>2.7005354999999998E-2</v>
      </c>
      <c r="M2188" s="12">
        <v>0.102247695</v>
      </c>
      <c r="N2188" s="12">
        <v>0.145311945</v>
      </c>
      <c r="O2188" t="s">
        <v>137</v>
      </c>
      <c r="P2188" t="s">
        <v>840</v>
      </c>
      <c r="Q2188" s="12">
        <v>2.7</v>
      </c>
      <c r="R2188" s="12">
        <v>6</v>
      </c>
      <c r="S2188" s="12">
        <v>31</v>
      </c>
      <c r="T2188" s="12">
        <v>31</v>
      </c>
      <c r="U2188" s="12">
        <v>0</v>
      </c>
      <c r="V2188" s="12">
        <v>0</v>
      </c>
      <c r="W2188" s="12">
        <v>0</v>
      </c>
      <c r="X2188" t="s">
        <v>22</v>
      </c>
      <c r="Y2188" t="s">
        <v>23</v>
      </c>
      <c r="Z2188" s="12">
        <v>0</v>
      </c>
      <c r="AA2188" s="12">
        <v>900</v>
      </c>
      <c r="AB2188" s="12">
        <v>0</v>
      </c>
      <c r="AC2188" s="12">
        <v>0</v>
      </c>
      <c r="AD2188" s="12">
        <v>0.53919556499999999</v>
      </c>
      <c r="AE2188" s="12">
        <v>0.49344595499999999</v>
      </c>
      <c r="AF2188" s="12">
        <v>0.67358617500000006</v>
      </c>
      <c r="AG2188" s="52">
        <v>900</v>
      </c>
      <c r="AH2188" t="s">
        <v>22</v>
      </c>
      <c r="AI2188" t="s">
        <v>23</v>
      </c>
      <c r="AJ2188" s="21">
        <f t="shared" si="311"/>
        <v>631.10492550000004</v>
      </c>
      <c r="AK2188" s="21">
        <f t="shared" si="312"/>
        <v>996.2389125000002</v>
      </c>
      <c r="AL2188" s="21">
        <f t="shared" si="313"/>
        <v>1390.9120605000001</v>
      </c>
      <c r="AM2188" s="12">
        <v>1</v>
      </c>
      <c r="AN2188" s="12">
        <v>1</v>
      </c>
      <c r="AO2188" s="12">
        <v>0.40875</v>
      </c>
      <c r="AP2188" s="12">
        <v>0.47875000000000001</v>
      </c>
      <c r="AQ2188" s="22">
        <f t="shared" si="314"/>
        <v>998.97992550000004</v>
      </c>
      <c r="AR2188" s="22">
        <f t="shared" si="315"/>
        <v>1364.1139125000002</v>
      </c>
      <c r="AS2188" s="22">
        <f t="shared" si="316"/>
        <v>1758.7870605000001</v>
      </c>
      <c r="AT2188" s="22">
        <f t="shared" si="317"/>
        <v>1061.9799255</v>
      </c>
      <c r="AU2188" s="22">
        <f t="shared" si="318"/>
        <v>1427.1139125000002</v>
      </c>
      <c r="AV2188" s="22">
        <f t="shared" si="319"/>
        <v>1821.7870605000001</v>
      </c>
      <c r="AW2188">
        <v>2035</v>
      </c>
      <c r="AX2188" t="s">
        <v>27</v>
      </c>
      <c r="AY2188" s="12">
        <v>999</v>
      </c>
      <c r="AZ2188" t="s">
        <v>26</v>
      </c>
      <c r="BA2188">
        <v>3</v>
      </c>
      <c r="BB2188">
        <v>36</v>
      </c>
      <c r="BC2188">
        <v>0.46949999999999997</v>
      </c>
      <c r="BD2188">
        <v>2023</v>
      </c>
      <c r="BE2188" t="s">
        <v>895</v>
      </c>
    </row>
    <row r="2189" spans="1:57" x14ac:dyDescent="0.2">
      <c r="A2189">
        <v>122</v>
      </c>
      <c r="B2189">
        <v>2023</v>
      </c>
      <c r="C2189" t="s">
        <v>15</v>
      </c>
      <c r="D2189" t="s">
        <v>14</v>
      </c>
      <c r="E2189" t="s">
        <v>439</v>
      </c>
      <c r="F2189" t="s">
        <v>142</v>
      </c>
      <c r="H2189" t="s">
        <v>443</v>
      </c>
      <c r="I2189" t="s">
        <v>19</v>
      </c>
      <c r="J2189" t="s">
        <v>442</v>
      </c>
      <c r="L2189" s="12">
        <v>2.7139710000000004E-2</v>
      </c>
      <c r="M2189" s="12">
        <v>0.10275639</v>
      </c>
      <c r="N2189" s="12">
        <v>0.14603489</v>
      </c>
      <c r="O2189" t="s">
        <v>137</v>
      </c>
      <c r="P2189" t="s">
        <v>840</v>
      </c>
      <c r="Q2189" s="12">
        <v>2.7</v>
      </c>
      <c r="R2189" s="12">
        <v>6</v>
      </c>
      <c r="S2189" s="12">
        <v>31</v>
      </c>
      <c r="T2189" s="12">
        <v>31</v>
      </c>
      <c r="U2189" s="12">
        <v>0</v>
      </c>
      <c r="V2189" s="12">
        <v>0</v>
      </c>
      <c r="W2189" s="12">
        <v>0</v>
      </c>
      <c r="X2189" t="s">
        <v>22</v>
      </c>
      <c r="Y2189" t="s">
        <v>23</v>
      </c>
      <c r="Z2189" s="12">
        <v>0</v>
      </c>
      <c r="AA2189" s="12">
        <v>900</v>
      </c>
      <c r="AB2189" s="12">
        <v>0</v>
      </c>
      <c r="AC2189" s="12">
        <v>0</v>
      </c>
      <c r="AD2189" s="12">
        <v>0.54187813000000007</v>
      </c>
      <c r="AE2189" s="12">
        <v>0.49590091000000003</v>
      </c>
      <c r="AF2189" s="12">
        <v>0.67693734999999999</v>
      </c>
      <c r="AG2189" s="52">
        <v>900</v>
      </c>
      <c r="AH2189" t="s">
        <v>22</v>
      </c>
      <c r="AI2189" t="s">
        <v>23</v>
      </c>
      <c r="AJ2189" s="21">
        <f t="shared" si="311"/>
        <v>634.24475100000006</v>
      </c>
      <c r="AK2189" s="21">
        <f t="shared" si="312"/>
        <v>1001.195325</v>
      </c>
      <c r="AL2189" s="21">
        <f t="shared" si="313"/>
        <v>1397.8320209999999</v>
      </c>
      <c r="AM2189" s="12">
        <v>1</v>
      </c>
      <c r="AN2189" s="12">
        <v>1</v>
      </c>
      <c r="AO2189" s="12">
        <v>0.40875</v>
      </c>
      <c r="AP2189" s="12">
        <v>0.47875000000000001</v>
      </c>
      <c r="AQ2189" s="22">
        <f t="shared" si="314"/>
        <v>1002.1197510000001</v>
      </c>
      <c r="AR2189" s="22">
        <f t="shared" si="315"/>
        <v>1369.0703250000001</v>
      </c>
      <c r="AS2189" s="22">
        <f t="shared" si="316"/>
        <v>1765.7070209999999</v>
      </c>
      <c r="AT2189" s="22">
        <f t="shared" si="317"/>
        <v>1065.1197510000002</v>
      </c>
      <c r="AU2189" s="22">
        <f t="shared" si="318"/>
        <v>1432.0703250000001</v>
      </c>
      <c r="AV2189" s="22">
        <f t="shared" si="319"/>
        <v>1828.7070209999999</v>
      </c>
      <c r="AW2189">
        <v>2040</v>
      </c>
      <c r="AX2189" t="s">
        <v>27</v>
      </c>
      <c r="AY2189" s="12">
        <v>999</v>
      </c>
      <c r="AZ2189" t="s">
        <v>26</v>
      </c>
      <c r="BA2189">
        <v>3</v>
      </c>
      <c r="BB2189">
        <v>36</v>
      </c>
      <c r="BC2189">
        <v>0.46949999999999997</v>
      </c>
      <c r="BD2189">
        <v>2023</v>
      </c>
      <c r="BE2189" t="s">
        <v>895</v>
      </c>
    </row>
    <row r="2190" spans="1:57" x14ac:dyDescent="0.2">
      <c r="A2190">
        <v>122</v>
      </c>
      <c r="B2190">
        <v>2023</v>
      </c>
      <c r="C2190" t="s">
        <v>15</v>
      </c>
      <c r="D2190" t="s">
        <v>14</v>
      </c>
      <c r="E2190" t="s">
        <v>439</v>
      </c>
      <c r="F2190" t="s">
        <v>142</v>
      </c>
      <c r="H2190" t="s">
        <v>443</v>
      </c>
      <c r="I2190" t="s">
        <v>19</v>
      </c>
      <c r="J2190" t="s">
        <v>442</v>
      </c>
      <c r="L2190" s="12">
        <v>2.6948254125000001E-2</v>
      </c>
      <c r="M2190" s="12">
        <v>0.10203149962499999</v>
      </c>
      <c r="N2190" s="12">
        <v>0.14500469337499999</v>
      </c>
      <c r="O2190" t="s">
        <v>137</v>
      </c>
      <c r="P2190" t="s">
        <v>840</v>
      </c>
      <c r="Q2190" s="12">
        <v>2.7</v>
      </c>
      <c r="R2190" s="12">
        <v>6</v>
      </c>
      <c r="S2190" s="12">
        <v>31</v>
      </c>
      <c r="T2190" s="12">
        <v>31</v>
      </c>
      <c r="U2190" s="12">
        <v>0</v>
      </c>
      <c r="V2190" s="12">
        <v>0</v>
      </c>
      <c r="W2190" s="12">
        <v>0</v>
      </c>
      <c r="X2190" t="s">
        <v>22</v>
      </c>
      <c r="Y2190" t="s">
        <v>23</v>
      </c>
      <c r="Z2190" s="12">
        <v>0</v>
      </c>
      <c r="AA2190" s="12">
        <v>900</v>
      </c>
      <c r="AB2190" s="12">
        <v>0</v>
      </c>
      <c r="AC2190" s="12">
        <v>0</v>
      </c>
      <c r="AD2190" s="12">
        <v>0.53805547487500005</v>
      </c>
      <c r="AE2190" s="12">
        <v>0.49240259912500001</v>
      </c>
      <c r="AF2190" s="12">
        <v>0.67216192562499999</v>
      </c>
      <c r="AG2190" s="52">
        <v>900</v>
      </c>
      <c r="AH2190" t="s">
        <v>22</v>
      </c>
      <c r="AI2190" t="s">
        <v>23</v>
      </c>
      <c r="AJ2190" s="21">
        <f t="shared" si="311"/>
        <v>629.77049966250001</v>
      </c>
      <c r="AK2190" s="21">
        <f t="shared" si="312"/>
        <v>994.13243718749993</v>
      </c>
      <c r="AL2190" s="21">
        <f t="shared" si="313"/>
        <v>1387.9710772875001</v>
      </c>
      <c r="AM2190" s="12">
        <v>1</v>
      </c>
      <c r="AN2190" s="12">
        <v>1</v>
      </c>
      <c r="AO2190" s="12">
        <v>0.40875</v>
      </c>
      <c r="AP2190" s="12">
        <v>0.47875000000000001</v>
      </c>
      <c r="AQ2190" s="22">
        <f t="shared" si="314"/>
        <v>997.64549966250001</v>
      </c>
      <c r="AR2190" s="22">
        <f t="shared" si="315"/>
        <v>1362.0074371874998</v>
      </c>
      <c r="AS2190" s="22">
        <f t="shared" si="316"/>
        <v>1755.8460772875001</v>
      </c>
      <c r="AT2190" s="22">
        <f t="shared" si="317"/>
        <v>1060.6454996625</v>
      </c>
      <c r="AU2190" s="22">
        <f t="shared" si="318"/>
        <v>1425.0074371874998</v>
      </c>
      <c r="AV2190" s="22">
        <f t="shared" si="319"/>
        <v>1818.8460772875001</v>
      </c>
      <c r="AW2190">
        <v>2045</v>
      </c>
      <c r="AX2190" t="s">
        <v>27</v>
      </c>
      <c r="AY2190" s="12">
        <v>999</v>
      </c>
      <c r="AZ2190" t="s">
        <v>26</v>
      </c>
      <c r="BA2190">
        <v>3</v>
      </c>
      <c r="BB2190">
        <v>36</v>
      </c>
      <c r="BC2190">
        <v>0.46949999999999997</v>
      </c>
      <c r="BD2190">
        <v>2023</v>
      </c>
      <c r="BE2190" t="s">
        <v>895</v>
      </c>
    </row>
    <row r="2191" spans="1:57" x14ac:dyDescent="0.2">
      <c r="A2191">
        <v>122</v>
      </c>
      <c r="B2191">
        <v>2023</v>
      </c>
      <c r="C2191" t="s">
        <v>15</v>
      </c>
      <c r="D2191" t="s">
        <v>14</v>
      </c>
      <c r="E2191" t="s">
        <v>439</v>
      </c>
      <c r="F2191" t="s">
        <v>142</v>
      </c>
      <c r="H2191" t="s">
        <v>443</v>
      </c>
      <c r="I2191" t="s">
        <v>19</v>
      </c>
      <c r="J2191" t="s">
        <v>442</v>
      </c>
      <c r="L2191" s="12">
        <v>2.6756798249999998E-2</v>
      </c>
      <c r="M2191" s="12">
        <v>0.10130660924999998</v>
      </c>
      <c r="N2191" s="12">
        <v>0.14397449674999999</v>
      </c>
      <c r="O2191" t="s">
        <v>137</v>
      </c>
      <c r="P2191" t="s">
        <v>840</v>
      </c>
      <c r="Q2191" s="12">
        <v>2.7</v>
      </c>
      <c r="R2191" s="12">
        <v>6</v>
      </c>
      <c r="S2191" s="12">
        <v>31</v>
      </c>
      <c r="T2191" s="12">
        <v>31</v>
      </c>
      <c r="U2191" s="12">
        <v>0</v>
      </c>
      <c r="V2191" s="12">
        <v>0</v>
      </c>
      <c r="W2191" s="12">
        <v>0</v>
      </c>
      <c r="X2191" t="s">
        <v>22</v>
      </c>
      <c r="Y2191" t="s">
        <v>23</v>
      </c>
      <c r="Z2191" s="12">
        <v>0</v>
      </c>
      <c r="AA2191" s="12">
        <v>900</v>
      </c>
      <c r="AB2191" s="12">
        <v>0</v>
      </c>
      <c r="AC2191" s="12">
        <v>0</v>
      </c>
      <c r="AD2191" s="12">
        <v>0.53423281975000003</v>
      </c>
      <c r="AE2191" s="12">
        <v>0.48890428824999999</v>
      </c>
      <c r="AF2191" s="12">
        <v>0.66738650124999999</v>
      </c>
      <c r="AG2191" s="52">
        <v>900</v>
      </c>
      <c r="AH2191" t="s">
        <v>22</v>
      </c>
      <c r="AI2191" t="s">
        <v>23</v>
      </c>
      <c r="AJ2191" s="21">
        <f t="shared" si="311"/>
        <v>625.29624832500008</v>
      </c>
      <c r="AK2191" s="21">
        <f t="shared" si="312"/>
        <v>987.06954937499995</v>
      </c>
      <c r="AL2191" s="21">
        <f t="shared" si="313"/>
        <v>1378.110133575</v>
      </c>
      <c r="AM2191" s="12">
        <v>1</v>
      </c>
      <c r="AN2191" s="12">
        <v>1</v>
      </c>
      <c r="AO2191" s="12">
        <v>0.40875</v>
      </c>
      <c r="AP2191" s="12">
        <v>0.47875000000000001</v>
      </c>
      <c r="AQ2191" s="22">
        <f t="shared" si="314"/>
        <v>993.17124832500008</v>
      </c>
      <c r="AR2191" s="22">
        <f t="shared" si="315"/>
        <v>1354.944549375</v>
      </c>
      <c r="AS2191" s="22">
        <f t="shared" si="316"/>
        <v>1745.985133575</v>
      </c>
      <c r="AT2191" s="22">
        <f t="shared" si="317"/>
        <v>1056.1712483250001</v>
      </c>
      <c r="AU2191" s="22">
        <f t="shared" si="318"/>
        <v>1417.944549375</v>
      </c>
      <c r="AV2191" s="22">
        <f t="shared" si="319"/>
        <v>1808.985133575</v>
      </c>
      <c r="AW2191">
        <v>2050</v>
      </c>
      <c r="AX2191" t="s">
        <v>27</v>
      </c>
      <c r="AY2191" s="12">
        <v>999</v>
      </c>
      <c r="AZ2191" t="s">
        <v>26</v>
      </c>
      <c r="BA2191">
        <v>3</v>
      </c>
      <c r="BB2191">
        <v>36</v>
      </c>
      <c r="BC2191">
        <v>0.46949999999999997</v>
      </c>
      <c r="BD2191">
        <v>2023</v>
      </c>
      <c r="BE2191" t="s">
        <v>895</v>
      </c>
    </row>
    <row r="2192" spans="1:57" x14ac:dyDescent="0.2">
      <c r="A2192">
        <v>122</v>
      </c>
      <c r="B2192">
        <v>2023</v>
      </c>
      <c r="C2192" t="s">
        <v>15</v>
      </c>
      <c r="D2192" t="s">
        <v>14</v>
      </c>
      <c r="E2192" t="s">
        <v>439</v>
      </c>
      <c r="F2192" t="s">
        <v>142</v>
      </c>
      <c r="H2192" t="s">
        <v>443</v>
      </c>
      <c r="I2192" t="s">
        <v>19</v>
      </c>
      <c r="J2192" t="s">
        <v>442</v>
      </c>
      <c r="L2192" s="12">
        <v>2.6870999999999999E-2</v>
      </c>
      <c r="M2192" s="12">
        <v>0.101739</v>
      </c>
      <c r="N2192" s="12">
        <v>0.144589</v>
      </c>
      <c r="O2192" t="s">
        <v>137</v>
      </c>
      <c r="P2192" t="s">
        <v>840</v>
      </c>
      <c r="Q2192" s="12">
        <v>2.7</v>
      </c>
      <c r="R2192" s="12">
        <v>6</v>
      </c>
      <c r="S2192" s="12">
        <v>31</v>
      </c>
      <c r="T2192" s="12">
        <v>31</v>
      </c>
      <c r="U2192" s="12">
        <v>0</v>
      </c>
      <c r="V2192" s="12">
        <v>0</v>
      </c>
      <c r="W2192" s="12">
        <v>0</v>
      </c>
      <c r="X2192" t="s">
        <v>22</v>
      </c>
      <c r="Y2192" t="s">
        <v>23</v>
      </c>
      <c r="Z2192" s="12">
        <v>0</v>
      </c>
      <c r="AA2192" s="12">
        <v>900</v>
      </c>
      <c r="AB2192" s="12">
        <v>0</v>
      </c>
      <c r="AC2192" s="12">
        <v>0</v>
      </c>
      <c r="AD2192" s="12">
        <v>0.53651300000000002</v>
      </c>
      <c r="AE2192" s="12">
        <v>0.49099100000000001</v>
      </c>
      <c r="AF2192" s="12">
        <v>0.67023500000000003</v>
      </c>
      <c r="AG2192" s="52">
        <v>900</v>
      </c>
      <c r="AH2192" t="s">
        <v>22</v>
      </c>
      <c r="AI2192" t="s">
        <v>23</v>
      </c>
      <c r="AJ2192" s="21">
        <f t="shared" si="311"/>
        <v>627.96510000000001</v>
      </c>
      <c r="AK2192" s="21">
        <f t="shared" si="312"/>
        <v>991.28249999999991</v>
      </c>
      <c r="AL2192" s="21">
        <f t="shared" si="313"/>
        <v>1383.9920999999999</v>
      </c>
      <c r="AM2192" s="12">
        <v>1</v>
      </c>
      <c r="AN2192" s="12">
        <v>1</v>
      </c>
      <c r="AO2192" s="12">
        <v>0.40875</v>
      </c>
      <c r="AP2192" s="12">
        <v>0.47875000000000001</v>
      </c>
      <c r="AQ2192" s="22">
        <f t="shared" si="314"/>
        <v>995.84010000000001</v>
      </c>
      <c r="AR2192" s="22">
        <f t="shared" si="315"/>
        <v>1359.1574999999998</v>
      </c>
      <c r="AS2192" s="22">
        <f t="shared" si="316"/>
        <v>1751.8670999999999</v>
      </c>
      <c r="AT2192" s="22">
        <f t="shared" si="317"/>
        <v>1058.8400999999999</v>
      </c>
      <c r="AU2192" s="22">
        <f t="shared" si="318"/>
        <v>1422.1574999999998</v>
      </c>
      <c r="AV2192" s="22">
        <f t="shared" si="319"/>
        <v>1814.8670999999999</v>
      </c>
      <c r="AW2192">
        <v>2023</v>
      </c>
      <c r="AX2192" t="s">
        <v>28</v>
      </c>
      <c r="AY2192" s="12">
        <v>999</v>
      </c>
      <c r="AZ2192" t="s">
        <v>26</v>
      </c>
      <c r="BA2192">
        <v>3</v>
      </c>
      <c r="BB2192">
        <v>36</v>
      </c>
      <c r="BC2192">
        <v>0.46949999999999997</v>
      </c>
      <c r="BD2192">
        <v>2023</v>
      </c>
      <c r="BE2192" t="s">
        <v>895</v>
      </c>
    </row>
    <row r="2193" spans="1:57" x14ac:dyDescent="0.2">
      <c r="A2193">
        <v>122</v>
      </c>
      <c r="B2193">
        <v>2023</v>
      </c>
      <c r="C2193" t="s">
        <v>15</v>
      </c>
      <c r="D2193" t="s">
        <v>14</v>
      </c>
      <c r="E2193" t="s">
        <v>439</v>
      </c>
      <c r="F2193" t="s">
        <v>142</v>
      </c>
      <c r="H2193" t="s">
        <v>443</v>
      </c>
      <c r="I2193" t="s">
        <v>19</v>
      </c>
      <c r="J2193" t="s">
        <v>442</v>
      </c>
      <c r="L2193" s="12">
        <v>2.4183900000000001E-2</v>
      </c>
      <c r="M2193" s="12">
        <v>9.1565099999999996E-2</v>
      </c>
      <c r="N2193" s="12">
        <v>0.1301301</v>
      </c>
      <c r="O2193" t="s">
        <v>137</v>
      </c>
      <c r="P2193" t="s">
        <v>840</v>
      </c>
      <c r="Q2193" s="12">
        <v>2.7</v>
      </c>
      <c r="R2193" s="12">
        <v>6</v>
      </c>
      <c r="S2193" s="12">
        <v>31</v>
      </c>
      <c r="T2193" s="12">
        <v>31</v>
      </c>
      <c r="U2193" s="12">
        <v>0</v>
      </c>
      <c r="V2193" s="12">
        <v>0</v>
      </c>
      <c r="W2193" s="12">
        <v>0</v>
      </c>
      <c r="X2193" t="s">
        <v>22</v>
      </c>
      <c r="Y2193" t="s">
        <v>23</v>
      </c>
      <c r="Z2193" s="12">
        <v>0</v>
      </c>
      <c r="AA2193" s="12">
        <v>900</v>
      </c>
      <c r="AB2193" s="12">
        <v>0</v>
      </c>
      <c r="AC2193" s="12">
        <v>0</v>
      </c>
      <c r="AD2193" s="12">
        <v>0.4828617</v>
      </c>
      <c r="AE2193" s="12">
        <v>0.4418919</v>
      </c>
      <c r="AF2193" s="12">
        <v>0.60321150000000001</v>
      </c>
      <c r="AG2193" s="52">
        <v>900</v>
      </c>
      <c r="AH2193" t="s">
        <v>22</v>
      </c>
      <c r="AI2193" t="s">
        <v>23</v>
      </c>
      <c r="AJ2193" s="21">
        <f t="shared" si="311"/>
        <v>565.16858999999999</v>
      </c>
      <c r="AK2193" s="21">
        <f t="shared" si="312"/>
        <v>892.15424999999993</v>
      </c>
      <c r="AL2193" s="21">
        <f t="shared" si="313"/>
        <v>1245.5928899999999</v>
      </c>
      <c r="AM2193" s="12">
        <v>1</v>
      </c>
      <c r="AN2193" s="12">
        <v>1</v>
      </c>
      <c r="AO2193" s="12">
        <v>0.40875</v>
      </c>
      <c r="AP2193" s="12">
        <v>0.47875000000000001</v>
      </c>
      <c r="AQ2193" s="22">
        <f t="shared" si="314"/>
        <v>933.04358999999999</v>
      </c>
      <c r="AR2193" s="22">
        <f t="shared" si="315"/>
        <v>1260.02925</v>
      </c>
      <c r="AS2193" s="22">
        <f t="shared" si="316"/>
        <v>1613.4678899999999</v>
      </c>
      <c r="AT2193" s="22">
        <f t="shared" si="317"/>
        <v>996.04358999999999</v>
      </c>
      <c r="AU2193" s="22">
        <f t="shared" si="318"/>
        <v>1323.02925</v>
      </c>
      <c r="AV2193" s="22">
        <f t="shared" si="319"/>
        <v>1676.4678899999999</v>
      </c>
      <c r="AW2193">
        <v>2030</v>
      </c>
      <c r="AX2193" t="s">
        <v>28</v>
      </c>
      <c r="AY2193" s="12">
        <v>999</v>
      </c>
      <c r="AZ2193" t="s">
        <v>26</v>
      </c>
      <c r="BA2193">
        <v>3</v>
      </c>
      <c r="BB2193">
        <v>36</v>
      </c>
      <c r="BC2193">
        <v>0.46949999999999997</v>
      </c>
      <c r="BD2193">
        <v>2023</v>
      </c>
      <c r="BE2193" t="s">
        <v>895</v>
      </c>
    </row>
    <row r="2194" spans="1:57" x14ac:dyDescent="0.2">
      <c r="A2194">
        <v>122</v>
      </c>
      <c r="B2194">
        <v>2023</v>
      </c>
      <c r="C2194" t="s">
        <v>15</v>
      </c>
      <c r="D2194" t="s">
        <v>14</v>
      </c>
      <c r="E2194" t="s">
        <v>439</v>
      </c>
      <c r="F2194" t="s">
        <v>142</v>
      </c>
      <c r="H2194" t="s">
        <v>443</v>
      </c>
      <c r="I2194" t="s">
        <v>19</v>
      </c>
      <c r="J2194" t="s">
        <v>442</v>
      </c>
      <c r="L2194" s="12">
        <v>2.2974704999999998E-2</v>
      </c>
      <c r="M2194" s="12">
        <v>8.6986844999999993E-2</v>
      </c>
      <c r="N2194" s="12">
        <v>0.12362359499999999</v>
      </c>
      <c r="O2194" t="s">
        <v>137</v>
      </c>
      <c r="P2194" t="s">
        <v>840</v>
      </c>
      <c r="Q2194" s="12">
        <v>2.7</v>
      </c>
      <c r="R2194" s="12">
        <v>6</v>
      </c>
      <c r="S2194" s="12">
        <v>31</v>
      </c>
      <c r="T2194" s="12">
        <v>31</v>
      </c>
      <c r="U2194" s="12">
        <v>0</v>
      </c>
      <c r="V2194" s="12">
        <v>0</v>
      </c>
      <c r="W2194" s="12">
        <v>0</v>
      </c>
      <c r="X2194" t="s">
        <v>22</v>
      </c>
      <c r="Y2194" t="s">
        <v>23</v>
      </c>
      <c r="Z2194" s="12">
        <v>0</v>
      </c>
      <c r="AA2194" s="12">
        <v>900</v>
      </c>
      <c r="AB2194" s="12">
        <v>0</v>
      </c>
      <c r="AC2194" s="12">
        <v>0</v>
      </c>
      <c r="AD2194" s="12">
        <v>0.458718615</v>
      </c>
      <c r="AE2194" s="12">
        <v>0.41979730500000001</v>
      </c>
      <c r="AF2194" s="12">
        <v>0.57305092499999999</v>
      </c>
      <c r="AG2194" s="52">
        <v>900</v>
      </c>
      <c r="AH2194" t="s">
        <v>22</v>
      </c>
      <c r="AI2194" t="s">
        <v>23</v>
      </c>
      <c r="AJ2194" s="21">
        <f t="shared" si="311"/>
        <v>536.91016049999996</v>
      </c>
      <c r="AK2194" s="21">
        <f t="shared" si="312"/>
        <v>847.5465375</v>
      </c>
      <c r="AL2194" s="21">
        <f t="shared" si="313"/>
        <v>1183.3132454999998</v>
      </c>
      <c r="AM2194" s="12">
        <v>1</v>
      </c>
      <c r="AN2194" s="12">
        <v>1</v>
      </c>
      <c r="AO2194" s="12">
        <v>0.40875</v>
      </c>
      <c r="AP2194" s="12">
        <v>0.47875000000000001</v>
      </c>
      <c r="AQ2194" s="22">
        <f t="shared" si="314"/>
        <v>904.78516049999996</v>
      </c>
      <c r="AR2194" s="22">
        <f t="shared" si="315"/>
        <v>1215.4215374999999</v>
      </c>
      <c r="AS2194" s="22">
        <f t="shared" si="316"/>
        <v>1551.1882454999998</v>
      </c>
      <c r="AT2194" s="22">
        <f t="shared" si="317"/>
        <v>967.78516049999996</v>
      </c>
      <c r="AU2194" s="22">
        <f t="shared" si="318"/>
        <v>1278.4215374999999</v>
      </c>
      <c r="AV2194" s="22">
        <f t="shared" si="319"/>
        <v>1614.1882454999998</v>
      </c>
      <c r="AW2194">
        <v>2035</v>
      </c>
      <c r="AX2194" t="s">
        <v>28</v>
      </c>
      <c r="AY2194" s="12">
        <v>999</v>
      </c>
      <c r="AZ2194" t="s">
        <v>26</v>
      </c>
      <c r="BA2194">
        <v>3</v>
      </c>
      <c r="BB2194">
        <v>36</v>
      </c>
      <c r="BC2194">
        <v>0.46949999999999997</v>
      </c>
      <c r="BD2194">
        <v>2023</v>
      </c>
      <c r="BE2194" t="s">
        <v>895</v>
      </c>
    </row>
    <row r="2195" spans="1:57" x14ac:dyDescent="0.2">
      <c r="A2195">
        <v>122</v>
      </c>
      <c r="B2195">
        <v>2023</v>
      </c>
      <c r="C2195" t="s">
        <v>15</v>
      </c>
      <c r="D2195" t="s">
        <v>14</v>
      </c>
      <c r="E2195" t="s">
        <v>439</v>
      </c>
      <c r="F2195" t="s">
        <v>142</v>
      </c>
      <c r="H2195" t="s">
        <v>443</v>
      </c>
      <c r="I2195" t="s">
        <v>19</v>
      </c>
      <c r="J2195" t="s">
        <v>442</v>
      </c>
      <c r="L2195" s="12">
        <v>2.1765509999999998E-2</v>
      </c>
      <c r="M2195" s="12">
        <v>8.240858999999999E-2</v>
      </c>
      <c r="N2195" s="12">
        <v>0.11711708999999999</v>
      </c>
      <c r="O2195" t="s">
        <v>137</v>
      </c>
      <c r="P2195" t="s">
        <v>840</v>
      </c>
      <c r="Q2195" s="12">
        <v>2.7</v>
      </c>
      <c r="R2195" s="12">
        <v>6</v>
      </c>
      <c r="S2195" s="12">
        <v>31</v>
      </c>
      <c r="T2195" s="12">
        <v>31</v>
      </c>
      <c r="U2195" s="12">
        <v>0</v>
      </c>
      <c r="V2195" s="12">
        <v>0</v>
      </c>
      <c r="W2195" s="12">
        <v>0</v>
      </c>
      <c r="X2195" t="s">
        <v>22</v>
      </c>
      <c r="Y2195" t="s">
        <v>23</v>
      </c>
      <c r="Z2195" s="12">
        <v>0</v>
      </c>
      <c r="AA2195" s="12">
        <v>900</v>
      </c>
      <c r="AB2195" s="12">
        <v>0</v>
      </c>
      <c r="AC2195" s="12">
        <v>0</v>
      </c>
      <c r="AD2195" s="12">
        <v>0.43457552999999999</v>
      </c>
      <c r="AE2195" s="12">
        <v>0.39770270999999996</v>
      </c>
      <c r="AF2195" s="12">
        <v>0.54289034999999997</v>
      </c>
      <c r="AG2195" s="52">
        <v>900</v>
      </c>
      <c r="AH2195" t="s">
        <v>22</v>
      </c>
      <c r="AI2195" t="s">
        <v>23</v>
      </c>
      <c r="AJ2195" s="21">
        <f t="shared" si="311"/>
        <v>508.65173099999998</v>
      </c>
      <c r="AK2195" s="21">
        <f t="shared" si="312"/>
        <v>802.93882499999995</v>
      </c>
      <c r="AL2195" s="21">
        <f t="shared" si="313"/>
        <v>1121.0336009999999</v>
      </c>
      <c r="AM2195" s="12">
        <v>1</v>
      </c>
      <c r="AN2195" s="12">
        <v>1</v>
      </c>
      <c r="AO2195" s="12">
        <v>0.40875</v>
      </c>
      <c r="AP2195" s="12">
        <v>0.47875000000000001</v>
      </c>
      <c r="AQ2195" s="22">
        <f t="shared" si="314"/>
        <v>876.52673099999993</v>
      </c>
      <c r="AR2195" s="22">
        <f t="shared" si="315"/>
        <v>1170.813825</v>
      </c>
      <c r="AS2195" s="22">
        <f t="shared" si="316"/>
        <v>1488.9086009999999</v>
      </c>
      <c r="AT2195" s="22">
        <f t="shared" si="317"/>
        <v>939.52673099999993</v>
      </c>
      <c r="AU2195" s="22">
        <f t="shared" si="318"/>
        <v>1233.813825</v>
      </c>
      <c r="AV2195" s="22">
        <f t="shared" si="319"/>
        <v>1551.9086009999999</v>
      </c>
      <c r="AW2195">
        <v>2040</v>
      </c>
      <c r="AX2195" t="s">
        <v>28</v>
      </c>
      <c r="AY2195" s="12">
        <v>999</v>
      </c>
      <c r="AZ2195" t="s">
        <v>26</v>
      </c>
      <c r="BA2195">
        <v>3</v>
      </c>
      <c r="BB2195">
        <v>36</v>
      </c>
      <c r="BC2195">
        <v>0.46949999999999997</v>
      </c>
      <c r="BD2195">
        <v>2023</v>
      </c>
      <c r="BE2195" t="s">
        <v>895</v>
      </c>
    </row>
    <row r="2196" spans="1:57" x14ac:dyDescent="0.2">
      <c r="A2196">
        <v>122</v>
      </c>
      <c r="B2196">
        <v>2023</v>
      </c>
      <c r="C2196" t="s">
        <v>15</v>
      </c>
      <c r="D2196" t="s">
        <v>14</v>
      </c>
      <c r="E2196" t="s">
        <v>439</v>
      </c>
      <c r="F2196" t="s">
        <v>142</v>
      </c>
      <c r="H2196" t="s">
        <v>443</v>
      </c>
      <c r="I2196" t="s">
        <v>19</v>
      </c>
      <c r="J2196" t="s">
        <v>442</v>
      </c>
      <c r="L2196" s="12">
        <v>2.0677234499999999E-2</v>
      </c>
      <c r="M2196" s="12">
        <v>7.8288160499999995E-2</v>
      </c>
      <c r="N2196" s="12">
        <v>0.11126123549999999</v>
      </c>
      <c r="O2196" t="s">
        <v>137</v>
      </c>
      <c r="P2196" t="s">
        <v>840</v>
      </c>
      <c r="Q2196" s="12">
        <v>2.7</v>
      </c>
      <c r="R2196" s="12">
        <v>6</v>
      </c>
      <c r="S2196" s="12">
        <v>31</v>
      </c>
      <c r="T2196" s="12">
        <v>31</v>
      </c>
      <c r="U2196" s="12">
        <v>0</v>
      </c>
      <c r="V2196" s="12">
        <v>0</v>
      </c>
      <c r="W2196" s="12">
        <v>0</v>
      </c>
      <c r="X2196" t="s">
        <v>22</v>
      </c>
      <c r="Y2196" t="s">
        <v>23</v>
      </c>
      <c r="Z2196" s="12">
        <v>0</v>
      </c>
      <c r="AA2196" s="12">
        <v>900</v>
      </c>
      <c r="AB2196" s="12">
        <v>0</v>
      </c>
      <c r="AC2196" s="12">
        <v>0</v>
      </c>
      <c r="AD2196" s="12">
        <v>0.4128467535</v>
      </c>
      <c r="AE2196" s="12">
        <v>0.37781757449999998</v>
      </c>
      <c r="AF2196" s="12">
        <v>0.51574583249999995</v>
      </c>
      <c r="AG2196" s="52">
        <v>900</v>
      </c>
      <c r="AH2196" t="s">
        <v>22</v>
      </c>
      <c r="AI2196" t="s">
        <v>23</v>
      </c>
      <c r="AJ2196" s="21">
        <f t="shared" si="311"/>
        <v>483.21914444999999</v>
      </c>
      <c r="AK2196" s="21">
        <f t="shared" si="312"/>
        <v>762.79188375000001</v>
      </c>
      <c r="AL2196" s="21">
        <f t="shared" si="313"/>
        <v>1064.9819209499999</v>
      </c>
      <c r="AM2196" s="12">
        <v>1</v>
      </c>
      <c r="AN2196" s="12">
        <v>1</v>
      </c>
      <c r="AO2196" s="12">
        <v>0.40875</v>
      </c>
      <c r="AP2196" s="12">
        <v>0.47875000000000001</v>
      </c>
      <c r="AQ2196" s="22">
        <f t="shared" si="314"/>
        <v>851.09414444999993</v>
      </c>
      <c r="AR2196" s="22">
        <f t="shared" si="315"/>
        <v>1130.6668837500001</v>
      </c>
      <c r="AS2196" s="22">
        <f t="shared" si="316"/>
        <v>1432.8569209499999</v>
      </c>
      <c r="AT2196" s="22">
        <f t="shared" si="317"/>
        <v>914.09414444999993</v>
      </c>
      <c r="AU2196" s="22">
        <f t="shared" si="318"/>
        <v>1193.6668837500001</v>
      </c>
      <c r="AV2196" s="22">
        <f t="shared" si="319"/>
        <v>1495.8569209499999</v>
      </c>
      <c r="AW2196">
        <v>2045</v>
      </c>
      <c r="AX2196" t="s">
        <v>28</v>
      </c>
      <c r="AY2196" s="12">
        <v>999</v>
      </c>
      <c r="AZ2196" t="s">
        <v>26</v>
      </c>
      <c r="BA2196">
        <v>3</v>
      </c>
      <c r="BB2196">
        <v>36</v>
      </c>
      <c r="BC2196">
        <v>0.46949999999999997</v>
      </c>
      <c r="BD2196">
        <v>2023</v>
      </c>
      <c r="BE2196" t="s">
        <v>895</v>
      </c>
    </row>
    <row r="2197" spans="1:57" x14ac:dyDescent="0.2">
      <c r="A2197">
        <v>122</v>
      </c>
      <c r="B2197">
        <v>2023</v>
      </c>
      <c r="C2197" t="s">
        <v>15</v>
      </c>
      <c r="D2197" t="s">
        <v>14</v>
      </c>
      <c r="E2197" t="s">
        <v>439</v>
      </c>
      <c r="F2197" t="s">
        <v>142</v>
      </c>
      <c r="H2197" t="s">
        <v>443</v>
      </c>
      <c r="I2197" t="s">
        <v>19</v>
      </c>
      <c r="J2197" t="s">
        <v>442</v>
      </c>
      <c r="L2197" s="12">
        <v>1.9588959E-2</v>
      </c>
      <c r="M2197" s="12">
        <v>7.4167731000000001E-2</v>
      </c>
      <c r="N2197" s="12">
        <v>0.10540538099999999</v>
      </c>
      <c r="O2197" t="s">
        <v>137</v>
      </c>
      <c r="P2197" t="s">
        <v>840</v>
      </c>
      <c r="Q2197" s="12">
        <v>2.7</v>
      </c>
      <c r="R2197" s="12">
        <v>6</v>
      </c>
      <c r="S2197" s="12">
        <v>31</v>
      </c>
      <c r="T2197" s="12">
        <v>31</v>
      </c>
      <c r="U2197" s="12">
        <v>0</v>
      </c>
      <c r="V2197" s="12">
        <v>0</v>
      </c>
      <c r="W2197" s="12">
        <v>0</v>
      </c>
      <c r="X2197" t="s">
        <v>22</v>
      </c>
      <c r="Y2197" t="s">
        <v>23</v>
      </c>
      <c r="Z2197" s="12">
        <v>0</v>
      </c>
      <c r="AA2197" s="12">
        <v>900</v>
      </c>
      <c r="AB2197" s="12">
        <v>0</v>
      </c>
      <c r="AC2197" s="12">
        <v>0</v>
      </c>
      <c r="AD2197" s="12">
        <v>0.39111797700000001</v>
      </c>
      <c r="AE2197" s="12">
        <v>0.35793243899999999</v>
      </c>
      <c r="AF2197" s="12">
        <v>0.48860131499999998</v>
      </c>
      <c r="AG2197" s="52">
        <v>900</v>
      </c>
      <c r="AH2197" t="s">
        <v>22</v>
      </c>
      <c r="AI2197" t="s">
        <v>23</v>
      </c>
      <c r="AJ2197" s="21">
        <f t="shared" si="311"/>
        <v>457.78655790000005</v>
      </c>
      <c r="AK2197" s="21">
        <f t="shared" si="312"/>
        <v>722.64494250000007</v>
      </c>
      <c r="AL2197" s="21">
        <f t="shared" si="313"/>
        <v>1008.9302408999999</v>
      </c>
      <c r="AM2197" s="12">
        <v>1</v>
      </c>
      <c r="AN2197" s="12">
        <v>1</v>
      </c>
      <c r="AO2197" s="12">
        <v>0.40875</v>
      </c>
      <c r="AP2197" s="12">
        <v>0.47875000000000001</v>
      </c>
      <c r="AQ2197" s="22">
        <f t="shared" si="314"/>
        <v>825.66155790000005</v>
      </c>
      <c r="AR2197" s="22">
        <f t="shared" si="315"/>
        <v>1090.5199425000001</v>
      </c>
      <c r="AS2197" s="22">
        <f t="shared" si="316"/>
        <v>1376.8052408999999</v>
      </c>
      <c r="AT2197" s="22">
        <f t="shared" si="317"/>
        <v>888.66155790000005</v>
      </c>
      <c r="AU2197" s="22">
        <f t="shared" si="318"/>
        <v>1153.5199425000001</v>
      </c>
      <c r="AV2197" s="22">
        <f t="shared" si="319"/>
        <v>1439.8052408999999</v>
      </c>
      <c r="AW2197">
        <v>2050</v>
      </c>
      <c r="AX2197" t="s">
        <v>28</v>
      </c>
      <c r="AY2197" s="12">
        <v>999</v>
      </c>
      <c r="AZ2197" t="s">
        <v>26</v>
      </c>
      <c r="BA2197">
        <v>3</v>
      </c>
      <c r="BB2197">
        <v>36</v>
      </c>
      <c r="BC2197">
        <v>0.46949999999999997</v>
      </c>
      <c r="BD2197">
        <v>2023</v>
      </c>
      <c r="BE2197" t="s">
        <v>895</v>
      </c>
    </row>
    <row r="2198" spans="1:57" x14ac:dyDescent="0.2">
      <c r="A2198">
        <v>123</v>
      </c>
      <c r="B2198">
        <v>2023</v>
      </c>
      <c r="C2198" t="s">
        <v>15</v>
      </c>
      <c r="D2198" t="s">
        <v>14</v>
      </c>
      <c r="E2198" t="s">
        <v>439</v>
      </c>
      <c r="F2198" t="s">
        <v>144</v>
      </c>
      <c r="H2198" t="s">
        <v>444</v>
      </c>
      <c r="I2198" t="s">
        <v>19</v>
      </c>
      <c r="J2198" t="s">
        <v>444</v>
      </c>
      <c r="L2198" s="12">
        <v>0.12371699999999999</v>
      </c>
      <c r="M2198" s="12">
        <v>0.17549999999999999</v>
      </c>
      <c r="N2198" s="12">
        <v>0.22850000000000001</v>
      </c>
      <c r="O2198" t="s">
        <v>137</v>
      </c>
      <c r="P2198" t="s">
        <v>840</v>
      </c>
      <c r="Q2198" s="12">
        <v>1</v>
      </c>
      <c r="R2198" s="12">
        <v>6</v>
      </c>
      <c r="S2198" s="12">
        <v>20</v>
      </c>
      <c r="T2198" s="12">
        <v>20</v>
      </c>
      <c r="U2198" s="12">
        <v>0</v>
      </c>
      <c r="V2198" s="12">
        <v>0</v>
      </c>
      <c r="W2198" s="12">
        <v>0</v>
      </c>
      <c r="X2198" t="s">
        <v>22</v>
      </c>
      <c r="Y2198" t="s">
        <v>23</v>
      </c>
      <c r="Z2198" s="12">
        <v>0</v>
      </c>
      <c r="AA2198" s="12">
        <v>900</v>
      </c>
      <c r="AB2198" s="12">
        <v>0</v>
      </c>
      <c r="AC2198" s="12">
        <v>0</v>
      </c>
      <c r="AD2198" s="12">
        <v>6.5725000000000006E-2</v>
      </c>
      <c r="AE2198" s="12">
        <v>0.10125199999999999</v>
      </c>
      <c r="AF2198" s="12">
        <v>2.7075</v>
      </c>
      <c r="AG2198" s="52">
        <v>900</v>
      </c>
      <c r="AH2198" t="s">
        <v>22</v>
      </c>
      <c r="AI2198" t="s">
        <v>23</v>
      </c>
      <c r="AJ2198" s="21">
        <f t="shared" si="311"/>
        <v>727.22430000000008</v>
      </c>
      <c r="AK2198" s="21">
        <f t="shared" si="312"/>
        <v>1038.8267999999998</v>
      </c>
      <c r="AL2198" s="21">
        <f t="shared" si="313"/>
        <v>3670.65</v>
      </c>
      <c r="AM2198" s="12">
        <v>1</v>
      </c>
      <c r="AN2198" s="12">
        <v>1</v>
      </c>
      <c r="AO2198" s="12">
        <v>0.45500000000000002</v>
      </c>
      <c r="AP2198" s="12">
        <v>0.52500000000000002</v>
      </c>
      <c r="AQ2198" s="22">
        <f t="shared" si="314"/>
        <v>1136.7243000000001</v>
      </c>
      <c r="AR2198" s="22">
        <f t="shared" si="315"/>
        <v>1448.3267999999998</v>
      </c>
      <c r="AS2198" s="22">
        <f t="shared" si="316"/>
        <v>4080.15</v>
      </c>
      <c r="AT2198" s="22">
        <f t="shared" si="317"/>
        <v>1199.7243000000001</v>
      </c>
      <c r="AU2198" s="22">
        <f t="shared" si="318"/>
        <v>1511.3267999999998</v>
      </c>
      <c r="AV2198" s="22">
        <f t="shared" si="319"/>
        <v>4143.1499999999996</v>
      </c>
      <c r="AW2198">
        <v>2023</v>
      </c>
      <c r="AX2198" t="s">
        <v>24</v>
      </c>
      <c r="AY2198" s="12">
        <v>999</v>
      </c>
      <c r="AZ2198" t="s">
        <v>26</v>
      </c>
      <c r="BA2198">
        <v>3</v>
      </c>
      <c r="BB2198">
        <v>75</v>
      </c>
      <c r="BC2198">
        <v>0.26679999999999998</v>
      </c>
      <c r="BD2198">
        <v>2023</v>
      </c>
      <c r="BE2198" t="s">
        <v>895</v>
      </c>
    </row>
    <row r="2199" spans="1:57" x14ac:dyDescent="0.2">
      <c r="A2199">
        <v>123</v>
      </c>
      <c r="B2199">
        <v>2023</v>
      </c>
      <c r="C2199" t="s">
        <v>15</v>
      </c>
      <c r="D2199" t="s">
        <v>14</v>
      </c>
      <c r="E2199" t="s">
        <v>439</v>
      </c>
      <c r="F2199" t="s">
        <v>144</v>
      </c>
      <c r="H2199" t="s">
        <v>444</v>
      </c>
      <c r="I2199" t="s">
        <v>19</v>
      </c>
      <c r="J2199" t="s">
        <v>444</v>
      </c>
      <c r="L2199" s="12">
        <v>0.13608870000000001</v>
      </c>
      <c r="M2199" s="12">
        <v>0.19305</v>
      </c>
      <c r="N2199" s="12">
        <v>0.25135000000000002</v>
      </c>
      <c r="O2199" t="s">
        <v>137</v>
      </c>
      <c r="P2199" t="s">
        <v>840</v>
      </c>
      <c r="Q2199" s="12">
        <v>1</v>
      </c>
      <c r="R2199" s="12">
        <v>6</v>
      </c>
      <c r="S2199" s="12">
        <v>20</v>
      </c>
      <c r="T2199" s="12">
        <v>20</v>
      </c>
      <c r="U2199" s="12">
        <v>0</v>
      </c>
      <c r="V2199" s="12">
        <v>0</v>
      </c>
      <c r="W2199" s="12">
        <v>0</v>
      </c>
      <c r="X2199" t="s">
        <v>22</v>
      </c>
      <c r="Y2199" t="s">
        <v>23</v>
      </c>
      <c r="Z2199" s="12">
        <v>0</v>
      </c>
      <c r="AA2199" s="12">
        <v>900</v>
      </c>
      <c r="AB2199" s="12">
        <v>0</v>
      </c>
      <c r="AC2199" s="12">
        <v>0</v>
      </c>
      <c r="AD2199" s="12">
        <v>7.2297500000000015E-2</v>
      </c>
      <c r="AE2199" s="12">
        <v>0.11137720000000001</v>
      </c>
      <c r="AF2199" s="12">
        <v>2.9782500000000001</v>
      </c>
      <c r="AG2199" s="52">
        <v>900</v>
      </c>
      <c r="AH2199" t="s">
        <v>22</v>
      </c>
      <c r="AI2199" t="s">
        <v>23</v>
      </c>
      <c r="AJ2199" s="21">
        <f t="shared" si="311"/>
        <v>799.94673</v>
      </c>
      <c r="AK2199" s="21">
        <f t="shared" si="312"/>
        <v>1142.70948</v>
      </c>
      <c r="AL2199" s="21">
        <f t="shared" si="313"/>
        <v>4037.7149999999997</v>
      </c>
      <c r="AM2199" s="12">
        <v>1</v>
      </c>
      <c r="AN2199" s="12">
        <v>1</v>
      </c>
      <c r="AO2199" s="12">
        <v>0.45500000000000002</v>
      </c>
      <c r="AP2199" s="12">
        <v>0.52500000000000002</v>
      </c>
      <c r="AQ2199" s="22">
        <f t="shared" si="314"/>
        <v>1209.4467300000001</v>
      </c>
      <c r="AR2199" s="22">
        <f t="shared" si="315"/>
        <v>1552.20948</v>
      </c>
      <c r="AS2199" s="22">
        <f t="shared" si="316"/>
        <v>4447.2150000000001</v>
      </c>
      <c r="AT2199" s="22">
        <f t="shared" si="317"/>
        <v>1272.4467300000001</v>
      </c>
      <c r="AU2199" s="22">
        <f t="shared" si="318"/>
        <v>1615.20948</v>
      </c>
      <c r="AV2199" s="22">
        <f t="shared" si="319"/>
        <v>4510.2150000000001</v>
      </c>
      <c r="AW2199">
        <v>2030</v>
      </c>
      <c r="AX2199" t="s">
        <v>24</v>
      </c>
      <c r="AY2199" s="12">
        <v>999</v>
      </c>
      <c r="AZ2199" t="s">
        <v>26</v>
      </c>
      <c r="BA2199">
        <v>3</v>
      </c>
      <c r="BB2199">
        <v>75</v>
      </c>
      <c r="BC2199">
        <v>0.26679999999999998</v>
      </c>
      <c r="BD2199">
        <v>2023</v>
      </c>
      <c r="BE2199" t="s">
        <v>895</v>
      </c>
    </row>
    <row r="2200" spans="1:57" x14ac:dyDescent="0.2">
      <c r="A2200">
        <v>123</v>
      </c>
      <c r="B2200">
        <v>2023</v>
      </c>
      <c r="C2200" t="s">
        <v>15</v>
      </c>
      <c r="D2200" t="s">
        <v>14</v>
      </c>
      <c r="E2200" t="s">
        <v>439</v>
      </c>
      <c r="F2200" t="s">
        <v>144</v>
      </c>
      <c r="H2200" t="s">
        <v>444</v>
      </c>
      <c r="I2200" t="s">
        <v>19</v>
      </c>
      <c r="J2200" t="s">
        <v>444</v>
      </c>
      <c r="L2200" s="12">
        <v>0.142893135</v>
      </c>
      <c r="M2200" s="12">
        <v>0.20270249999999998</v>
      </c>
      <c r="N2200" s="12">
        <v>0.26391750000000003</v>
      </c>
      <c r="O2200" t="s">
        <v>137</v>
      </c>
      <c r="P2200" t="s">
        <v>840</v>
      </c>
      <c r="Q2200" s="12">
        <v>1</v>
      </c>
      <c r="R2200" s="12">
        <v>6</v>
      </c>
      <c r="S2200" s="12">
        <v>20</v>
      </c>
      <c r="T2200" s="12">
        <v>20</v>
      </c>
      <c r="U2200" s="12">
        <v>0</v>
      </c>
      <c r="V2200" s="12">
        <v>0</v>
      </c>
      <c r="W2200" s="12">
        <v>0</v>
      </c>
      <c r="X2200" t="s">
        <v>22</v>
      </c>
      <c r="Y2200" t="s">
        <v>23</v>
      </c>
      <c r="Z2200" s="12">
        <v>0</v>
      </c>
      <c r="AA2200" s="12">
        <v>900</v>
      </c>
      <c r="AB2200" s="12">
        <v>0</v>
      </c>
      <c r="AC2200" s="12">
        <v>0</v>
      </c>
      <c r="AD2200" s="12">
        <v>7.5912375000000004E-2</v>
      </c>
      <c r="AE2200" s="12">
        <v>0.11694605999999999</v>
      </c>
      <c r="AF2200" s="12">
        <v>3.1271625000000003</v>
      </c>
      <c r="AG2200" s="52">
        <v>900</v>
      </c>
      <c r="AH2200" t="s">
        <v>22</v>
      </c>
      <c r="AI2200" t="s">
        <v>23</v>
      </c>
      <c r="AJ2200" s="21">
        <f t="shared" si="311"/>
        <v>839.94406650000008</v>
      </c>
      <c r="AK2200" s="21">
        <f t="shared" si="312"/>
        <v>1199.8449539999999</v>
      </c>
      <c r="AL2200" s="21">
        <f t="shared" si="313"/>
        <v>4239.6007500000005</v>
      </c>
      <c r="AM2200" s="12">
        <v>1</v>
      </c>
      <c r="AN2200" s="12">
        <v>1</v>
      </c>
      <c r="AO2200" s="12">
        <v>0.45500000000000002</v>
      </c>
      <c r="AP2200" s="12">
        <v>0.52500000000000002</v>
      </c>
      <c r="AQ2200" s="22">
        <f t="shared" si="314"/>
        <v>1249.4440665000002</v>
      </c>
      <c r="AR2200" s="22">
        <f t="shared" si="315"/>
        <v>1609.3449539999999</v>
      </c>
      <c r="AS2200" s="22">
        <f t="shared" si="316"/>
        <v>4649.1007500000005</v>
      </c>
      <c r="AT2200" s="22">
        <f t="shared" si="317"/>
        <v>1312.4440665000002</v>
      </c>
      <c r="AU2200" s="22">
        <f t="shared" si="318"/>
        <v>1672.3449539999999</v>
      </c>
      <c r="AV2200" s="22">
        <f t="shared" si="319"/>
        <v>4712.1007500000005</v>
      </c>
      <c r="AW2200">
        <v>2035</v>
      </c>
      <c r="AX2200" t="s">
        <v>24</v>
      </c>
      <c r="AY2200" s="12">
        <v>999</v>
      </c>
      <c r="AZ2200" t="s">
        <v>26</v>
      </c>
      <c r="BA2200">
        <v>3</v>
      </c>
      <c r="BB2200">
        <v>75</v>
      </c>
      <c r="BC2200">
        <v>0.26679999999999998</v>
      </c>
      <c r="BD2200">
        <v>2023</v>
      </c>
      <c r="BE2200" t="s">
        <v>895</v>
      </c>
    </row>
    <row r="2201" spans="1:57" x14ac:dyDescent="0.2">
      <c r="A2201">
        <v>123</v>
      </c>
      <c r="B2201">
        <v>2023</v>
      </c>
      <c r="C2201" t="s">
        <v>15</v>
      </c>
      <c r="D2201" t="s">
        <v>14</v>
      </c>
      <c r="E2201" t="s">
        <v>439</v>
      </c>
      <c r="F2201" t="s">
        <v>144</v>
      </c>
      <c r="H2201" t="s">
        <v>444</v>
      </c>
      <c r="I2201" t="s">
        <v>19</v>
      </c>
      <c r="J2201" t="s">
        <v>444</v>
      </c>
      <c r="L2201" s="12">
        <v>0.14969757</v>
      </c>
      <c r="M2201" s="12">
        <v>0.21235500000000002</v>
      </c>
      <c r="N2201" s="12">
        <v>0.27648500000000004</v>
      </c>
      <c r="O2201" t="s">
        <v>137</v>
      </c>
      <c r="P2201" t="s">
        <v>840</v>
      </c>
      <c r="Q2201" s="12">
        <v>1</v>
      </c>
      <c r="R2201" s="12">
        <v>6</v>
      </c>
      <c r="S2201" s="12">
        <v>20</v>
      </c>
      <c r="T2201" s="12">
        <v>20</v>
      </c>
      <c r="U2201" s="12">
        <v>0</v>
      </c>
      <c r="V2201" s="12">
        <v>0</v>
      </c>
      <c r="W2201" s="12">
        <v>0</v>
      </c>
      <c r="X2201" t="s">
        <v>22</v>
      </c>
      <c r="Y2201" t="s">
        <v>23</v>
      </c>
      <c r="Z2201" s="12">
        <v>0</v>
      </c>
      <c r="AA2201" s="12">
        <v>900</v>
      </c>
      <c r="AB2201" s="12">
        <v>0</v>
      </c>
      <c r="AC2201" s="12">
        <v>0</v>
      </c>
      <c r="AD2201" s="12">
        <v>7.9527250000000022E-2</v>
      </c>
      <c r="AE2201" s="12">
        <v>0.12251492000000001</v>
      </c>
      <c r="AF2201" s="12">
        <v>3.2760750000000005</v>
      </c>
      <c r="AG2201" s="52">
        <v>900</v>
      </c>
      <c r="AH2201" t="s">
        <v>22</v>
      </c>
      <c r="AI2201" t="s">
        <v>23</v>
      </c>
      <c r="AJ2201" s="21">
        <f t="shared" si="311"/>
        <v>879.94140300000004</v>
      </c>
      <c r="AK2201" s="21">
        <f t="shared" si="312"/>
        <v>1256.9804279999998</v>
      </c>
      <c r="AL2201" s="21">
        <f t="shared" si="313"/>
        <v>4441.4865000000009</v>
      </c>
      <c r="AM2201" s="12">
        <v>1</v>
      </c>
      <c r="AN2201" s="12">
        <v>1</v>
      </c>
      <c r="AO2201" s="12">
        <v>0.45500000000000002</v>
      </c>
      <c r="AP2201" s="12">
        <v>0.52500000000000002</v>
      </c>
      <c r="AQ2201" s="22">
        <f t="shared" si="314"/>
        <v>1289.441403</v>
      </c>
      <c r="AR2201" s="22">
        <f t="shared" si="315"/>
        <v>1666.4804279999998</v>
      </c>
      <c r="AS2201" s="22">
        <f t="shared" si="316"/>
        <v>4850.9865000000009</v>
      </c>
      <c r="AT2201" s="22">
        <f t="shared" si="317"/>
        <v>1352.441403</v>
      </c>
      <c r="AU2201" s="22">
        <f t="shared" si="318"/>
        <v>1729.4804279999998</v>
      </c>
      <c r="AV2201" s="22">
        <f t="shared" si="319"/>
        <v>4913.9865000000009</v>
      </c>
      <c r="AW2201">
        <v>2040</v>
      </c>
      <c r="AX2201" t="s">
        <v>24</v>
      </c>
      <c r="AY2201" s="12">
        <v>999</v>
      </c>
      <c r="AZ2201" t="s">
        <v>26</v>
      </c>
      <c r="BA2201">
        <v>3</v>
      </c>
      <c r="BB2201">
        <v>75</v>
      </c>
      <c r="BC2201">
        <v>0.26679999999999998</v>
      </c>
      <c r="BD2201">
        <v>2023</v>
      </c>
      <c r="BE2201" t="s">
        <v>895</v>
      </c>
    </row>
    <row r="2202" spans="1:57" x14ac:dyDescent="0.2">
      <c r="A2202">
        <v>123</v>
      </c>
      <c r="B2202">
        <v>2023</v>
      </c>
      <c r="C2202" t="s">
        <v>15</v>
      </c>
      <c r="D2202" t="s">
        <v>14</v>
      </c>
      <c r="E2202" t="s">
        <v>439</v>
      </c>
      <c r="F2202" t="s">
        <v>144</v>
      </c>
      <c r="H2202" t="s">
        <v>444</v>
      </c>
      <c r="I2202" t="s">
        <v>19</v>
      </c>
      <c r="J2202" t="s">
        <v>444</v>
      </c>
      <c r="L2202" s="12">
        <v>0.15294514125</v>
      </c>
      <c r="M2202" s="12">
        <v>0.216961875</v>
      </c>
      <c r="N2202" s="12">
        <v>0.282483125</v>
      </c>
      <c r="O2202" t="s">
        <v>137</v>
      </c>
      <c r="P2202" t="s">
        <v>840</v>
      </c>
      <c r="Q2202" s="12">
        <v>1</v>
      </c>
      <c r="R2202" s="12">
        <v>6</v>
      </c>
      <c r="S2202" s="12">
        <v>20</v>
      </c>
      <c r="T2202" s="12">
        <v>20</v>
      </c>
      <c r="U2202" s="12">
        <v>0</v>
      </c>
      <c r="V2202" s="12">
        <v>0</v>
      </c>
      <c r="W2202" s="12">
        <v>0</v>
      </c>
      <c r="X2202" t="s">
        <v>22</v>
      </c>
      <c r="Y2202" t="s">
        <v>23</v>
      </c>
      <c r="Z2202" s="12">
        <v>0</v>
      </c>
      <c r="AA2202" s="12">
        <v>900</v>
      </c>
      <c r="AB2202" s="12">
        <v>0</v>
      </c>
      <c r="AC2202" s="12">
        <v>0</v>
      </c>
      <c r="AD2202" s="12">
        <v>8.125253125000001E-2</v>
      </c>
      <c r="AE2202" s="12">
        <v>0.12517278500000001</v>
      </c>
      <c r="AF2202" s="12">
        <v>3.3471468750000004</v>
      </c>
      <c r="AG2202" s="52">
        <v>900</v>
      </c>
      <c r="AH2202" t="s">
        <v>22</v>
      </c>
      <c r="AI2202" t="s">
        <v>23</v>
      </c>
      <c r="AJ2202" s="21">
        <f t="shared" si="311"/>
        <v>899.03104087499992</v>
      </c>
      <c r="AK2202" s="21">
        <f t="shared" si="312"/>
        <v>1284.2496315000001</v>
      </c>
      <c r="AL2202" s="21">
        <f t="shared" si="313"/>
        <v>4537.8410624999997</v>
      </c>
      <c r="AM2202" s="12">
        <v>1</v>
      </c>
      <c r="AN2202" s="12">
        <v>1</v>
      </c>
      <c r="AO2202" s="12">
        <v>0.45500000000000002</v>
      </c>
      <c r="AP2202" s="12">
        <v>0.52500000000000002</v>
      </c>
      <c r="AQ2202" s="22">
        <f t="shared" si="314"/>
        <v>1308.5310408749999</v>
      </c>
      <c r="AR2202" s="22">
        <f t="shared" si="315"/>
        <v>1693.7496315000001</v>
      </c>
      <c r="AS2202" s="22">
        <f t="shared" si="316"/>
        <v>4947.3410624999997</v>
      </c>
      <c r="AT2202" s="22">
        <f t="shared" si="317"/>
        <v>1371.5310408749999</v>
      </c>
      <c r="AU2202" s="22">
        <f t="shared" si="318"/>
        <v>1756.7496315000001</v>
      </c>
      <c r="AV2202" s="22">
        <f t="shared" si="319"/>
        <v>5010.3410624999997</v>
      </c>
      <c r="AW2202">
        <v>2045</v>
      </c>
      <c r="AX2202" t="s">
        <v>24</v>
      </c>
      <c r="AY2202" s="12">
        <v>999</v>
      </c>
      <c r="AZ2202" t="s">
        <v>26</v>
      </c>
      <c r="BA2202">
        <v>3</v>
      </c>
      <c r="BB2202">
        <v>75</v>
      </c>
      <c r="BC2202">
        <v>0.26679999999999998</v>
      </c>
      <c r="BD2202">
        <v>2023</v>
      </c>
      <c r="BE2202" t="s">
        <v>895</v>
      </c>
    </row>
    <row r="2203" spans="1:57" x14ac:dyDescent="0.2">
      <c r="A2203">
        <v>123</v>
      </c>
      <c r="B2203">
        <v>2023</v>
      </c>
      <c r="C2203" t="s">
        <v>15</v>
      </c>
      <c r="D2203" t="s">
        <v>14</v>
      </c>
      <c r="E2203" t="s">
        <v>439</v>
      </c>
      <c r="F2203" t="s">
        <v>144</v>
      </c>
      <c r="H2203" t="s">
        <v>444</v>
      </c>
      <c r="I2203" t="s">
        <v>19</v>
      </c>
      <c r="J2203" t="s">
        <v>444</v>
      </c>
      <c r="L2203" s="12">
        <v>0.1561927125</v>
      </c>
      <c r="M2203" s="12">
        <v>0.22156874999999998</v>
      </c>
      <c r="N2203" s="12">
        <v>0.28848125000000002</v>
      </c>
      <c r="O2203" t="s">
        <v>137</v>
      </c>
      <c r="P2203" t="s">
        <v>840</v>
      </c>
      <c r="Q2203" s="12">
        <v>1</v>
      </c>
      <c r="R2203" s="12">
        <v>6</v>
      </c>
      <c r="S2203" s="12">
        <v>20</v>
      </c>
      <c r="T2203" s="12">
        <v>20</v>
      </c>
      <c r="U2203" s="12">
        <v>0</v>
      </c>
      <c r="V2203" s="12">
        <v>0</v>
      </c>
      <c r="W2203" s="12">
        <v>0</v>
      </c>
      <c r="X2203" t="s">
        <v>22</v>
      </c>
      <c r="Y2203" t="s">
        <v>23</v>
      </c>
      <c r="Z2203" s="12">
        <v>0</v>
      </c>
      <c r="AA2203" s="12">
        <v>900</v>
      </c>
      <c r="AB2203" s="12">
        <v>0</v>
      </c>
      <c r="AC2203" s="12">
        <v>0</v>
      </c>
      <c r="AD2203" s="12">
        <v>8.2977812499999998E-2</v>
      </c>
      <c r="AE2203" s="12">
        <v>0.12783064999999999</v>
      </c>
      <c r="AF2203" s="12">
        <v>3.4182187499999999</v>
      </c>
      <c r="AG2203" s="52">
        <v>900</v>
      </c>
      <c r="AH2203" t="s">
        <v>22</v>
      </c>
      <c r="AI2203" t="s">
        <v>23</v>
      </c>
      <c r="AJ2203" s="21">
        <f t="shared" si="311"/>
        <v>918.12067875000002</v>
      </c>
      <c r="AK2203" s="21">
        <f t="shared" si="312"/>
        <v>1311.5188349999999</v>
      </c>
      <c r="AL2203" s="21">
        <f t="shared" si="313"/>
        <v>4634.1956250000003</v>
      </c>
      <c r="AM2203" s="12">
        <v>1</v>
      </c>
      <c r="AN2203" s="12">
        <v>1</v>
      </c>
      <c r="AO2203" s="12">
        <v>0.45500000000000002</v>
      </c>
      <c r="AP2203" s="12">
        <v>0.52500000000000002</v>
      </c>
      <c r="AQ2203" s="22">
        <f t="shared" si="314"/>
        <v>1327.62067875</v>
      </c>
      <c r="AR2203" s="22">
        <f t="shared" si="315"/>
        <v>1721.0188349999999</v>
      </c>
      <c r="AS2203" s="22">
        <f t="shared" si="316"/>
        <v>5043.6956250000003</v>
      </c>
      <c r="AT2203" s="22">
        <f t="shared" si="317"/>
        <v>1390.62067875</v>
      </c>
      <c r="AU2203" s="22">
        <f t="shared" si="318"/>
        <v>1784.0188349999999</v>
      </c>
      <c r="AV2203" s="22">
        <f t="shared" si="319"/>
        <v>5106.6956250000003</v>
      </c>
      <c r="AW2203">
        <v>2050</v>
      </c>
      <c r="AX2203" t="s">
        <v>24</v>
      </c>
      <c r="AY2203" s="12">
        <v>999</v>
      </c>
      <c r="AZ2203" t="s">
        <v>26</v>
      </c>
      <c r="BA2203">
        <v>3</v>
      </c>
      <c r="BB2203">
        <v>75</v>
      </c>
      <c r="BC2203">
        <v>0.26679999999999998</v>
      </c>
      <c r="BD2203">
        <v>2023</v>
      </c>
      <c r="BE2203" t="s">
        <v>895</v>
      </c>
    </row>
    <row r="2204" spans="1:57" x14ac:dyDescent="0.2">
      <c r="A2204">
        <v>123</v>
      </c>
      <c r="B2204">
        <v>2023</v>
      </c>
      <c r="C2204" t="s">
        <v>15</v>
      </c>
      <c r="D2204" t="s">
        <v>14</v>
      </c>
      <c r="E2204" t="s">
        <v>439</v>
      </c>
      <c r="F2204" t="s">
        <v>144</v>
      </c>
      <c r="H2204" t="s">
        <v>444</v>
      </c>
      <c r="I2204" t="s">
        <v>19</v>
      </c>
      <c r="J2204" t="s">
        <v>444</v>
      </c>
      <c r="L2204" s="12">
        <v>0.12371699999999999</v>
      </c>
      <c r="M2204" s="12">
        <v>0.17549999999999999</v>
      </c>
      <c r="N2204" s="12">
        <v>0.22850000000000001</v>
      </c>
      <c r="O2204" t="s">
        <v>137</v>
      </c>
      <c r="P2204" t="s">
        <v>840</v>
      </c>
      <c r="Q2204" s="12">
        <v>1</v>
      </c>
      <c r="R2204" s="12">
        <v>6</v>
      </c>
      <c r="S2204" s="12">
        <v>20</v>
      </c>
      <c r="T2204" s="12">
        <v>20</v>
      </c>
      <c r="U2204" s="12">
        <v>0</v>
      </c>
      <c r="V2204" s="12">
        <v>0</v>
      </c>
      <c r="W2204" s="12">
        <v>0</v>
      </c>
      <c r="X2204" t="s">
        <v>22</v>
      </c>
      <c r="Y2204" t="s">
        <v>23</v>
      </c>
      <c r="Z2204" s="12">
        <v>0</v>
      </c>
      <c r="AA2204" s="12">
        <v>900</v>
      </c>
      <c r="AB2204" s="12">
        <v>0</v>
      </c>
      <c r="AC2204" s="12">
        <v>0</v>
      </c>
      <c r="AD2204" s="12">
        <v>6.5725000000000006E-2</v>
      </c>
      <c r="AE2204" s="12">
        <v>0.10125199999999999</v>
      </c>
      <c r="AF2204" s="12">
        <v>2.7075</v>
      </c>
      <c r="AG2204" s="52">
        <v>900</v>
      </c>
      <c r="AH2204" t="s">
        <v>22</v>
      </c>
      <c r="AI2204" t="s">
        <v>23</v>
      </c>
      <c r="AJ2204" s="21">
        <f t="shared" si="311"/>
        <v>727.22430000000008</v>
      </c>
      <c r="AK2204" s="21">
        <f t="shared" si="312"/>
        <v>1038.8267999999998</v>
      </c>
      <c r="AL2204" s="21">
        <f t="shared" si="313"/>
        <v>3670.65</v>
      </c>
      <c r="AM2204" s="12">
        <v>1</v>
      </c>
      <c r="AN2204" s="12">
        <v>1</v>
      </c>
      <c r="AO2204" s="12">
        <v>0.45500000000000002</v>
      </c>
      <c r="AP2204" s="12">
        <v>0.52500000000000002</v>
      </c>
      <c r="AQ2204" s="22">
        <f t="shared" si="314"/>
        <v>1136.7243000000001</v>
      </c>
      <c r="AR2204" s="22">
        <f t="shared" si="315"/>
        <v>1448.3267999999998</v>
      </c>
      <c r="AS2204" s="22">
        <f t="shared" si="316"/>
        <v>4080.15</v>
      </c>
      <c r="AT2204" s="22">
        <f t="shared" si="317"/>
        <v>1199.7243000000001</v>
      </c>
      <c r="AU2204" s="22">
        <f t="shared" si="318"/>
        <v>1511.3267999999998</v>
      </c>
      <c r="AV2204" s="22">
        <f t="shared" si="319"/>
        <v>4143.1499999999996</v>
      </c>
      <c r="AW2204">
        <v>2023</v>
      </c>
      <c r="AX2204" t="s">
        <v>27</v>
      </c>
      <c r="AY2204" s="12">
        <v>999</v>
      </c>
      <c r="AZ2204" t="s">
        <v>26</v>
      </c>
      <c r="BA2204">
        <v>3</v>
      </c>
      <c r="BB2204">
        <v>75</v>
      </c>
      <c r="BC2204">
        <v>0.26679999999999998</v>
      </c>
      <c r="BD2204">
        <v>2023</v>
      </c>
      <c r="BE2204" t="s">
        <v>895</v>
      </c>
    </row>
    <row r="2205" spans="1:57" x14ac:dyDescent="0.2">
      <c r="A2205">
        <v>123</v>
      </c>
      <c r="B2205">
        <v>2023</v>
      </c>
      <c r="C2205" t="s">
        <v>15</v>
      </c>
      <c r="D2205" t="s">
        <v>14</v>
      </c>
      <c r="E2205" t="s">
        <v>439</v>
      </c>
      <c r="F2205" t="s">
        <v>144</v>
      </c>
      <c r="H2205" t="s">
        <v>444</v>
      </c>
      <c r="I2205" t="s">
        <v>19</v>
      </c>
      <c r="J2205" t="s">
        <v>444</v>
      </c>
      <c r="L2205" s="12">
        <v>0.12371699999999999</v>
      </c>
      <c r="M2205" s="12">
        <v>0.17549999999999999</v>
      </c>
      <c r="N2205" s="12">
        <v>0.22850000000000001</v>
      </c>
      <c r="O2205" t="s">
        <v>137</v>
      </c>
      <c r="P2205" t="s">
        <v>840</v>
      </c>
      <c r="Q2205" s="12">
        <v>1</v>
      </c>
      <c r="R2205" s="12">
        <v>6</v>
      </c>
      <c r="S2205" s="12">
        <v>20</v>
      </c>
      <c r="T2205" s="12">
        <v>20</v>
      </c>
      <c r="U2205" s="12">
        <v>0</v>
      </c>
      <c r="V2205" s="12">
        <v>0</v>
      </c>
      <c r="W2205" s="12">
        <v>0</v>
      </c>
      <c r="X2205" t="s">
        <v>22</v>
      </c>
      <c r="Y2205" t="s">
        <v>23</v>
      </c>
      <c r="Z2205" s="12">
        <v>0</v>
      </c>
      <c r="AA2205" s="12">
        <v>900</v>
      </c>
      <c r="AB2205" s="12">
        <v>0</v>
      </c>
      <c r="AC2205" s="12">
        <v>0</v>
      </c>
      <c r="AD2205" s="12">
        <v>6.5725000000000006E-2</v>
      </c>
      <c r="AE2205" s="12">
        <v>0.10125200000000001</v>
      </c>
      <c r="AF2205" s="12">
        <v>2.7075</v>
      </c>
      <c r="AG2205" s="52">
        <v>900</v>
      </c>
      <c r="AH2205" t="s">
        <v>22</v>
      </c>
      <c r="AI2205" t="s">
        <v>23</v>
      </c>
      <c r="AJ2205" s="21">
        <f t="shared" si="311"/>
        <v>727.22430000000008</v>
      </c>
      <c r="AK2205" s="21">
        <f t="shared" si="312"/>
        <v>1038.8268</v>
      </c>
      <c r="AL2205" s="21">
        <f t="shared" si="313"/>
        <v>3670.65</v>
      </c>
      <c r="AM2205" s="12">
        <v>1</v>
      </c>
      <c r="AN2205" s="12">
        <v>1</v>
      </c>
      <c r="AO2205" s="12">
        <v>0.45500000000000002</v>
      </c>
      <c r="AP2205" s="12">
        <v>0.52500000000000002</v>
      </c>
      <c r="AQ2205" s="22">
        <f t="shared" si="314"/>
        <v>1136.7243000000001</v>
      </c>
      <c r="AR2205" s="22">
        <f t="shared" si="315"/>
        <v>1448.3268</v>
      </c>
      <c r="AS2205" s="22">
        <f t="shared" si="316"/>
        <v>4080.15</v>
      </c>
      <c r="AT2205" s="22">
        <f t="shared" si="317"/>
        <v>1199.7243000000001</v>
      </c>
      <c r="AU2205" s="22">
        <f t="shared" si="318"/>
        <v>1511.3268</v>
      </c>
      <c r="AV2205" s="22">
        <f t="shared" si="319"/>
        <v>4143.1499999999996</v>
      </c>
      <c r="AW2205">
        <v>2030</v>
      </c>
      <c r="AX2205" t="s">
        <v>27</v>
      </c>
      <c r="AY2205" s="12">
        <v>999</v>
      </c>
      <c r="AZ2205" t="s">
        <v>26</v>
      </c>
      <c r="BA2205">
        <v>3</v>
      </c>
      <c r="BB2205">
        <v>75</v>
      </c>
      <c r="BC2205">
        <v>0.26679999999999998</v>
      </c>
      <c r="BD2205">
        <v>2023</v>
      </c>
      <c r="BE2205" t="s">
        <v>895</v>
      </c>
    </row>
    <row r="2206" spans="1:57" x14ac:dyDescent="0.2">
      <c r="A2206">
        <v>123</v>
      </c>
      <c r="B2206">
        <v>2023</v>
      </c>
      <c r="C2206" t="s">
        <v>15</v>
      </c>
      <c r="D2206" t="s">
        <v>14</v>
      </c>
      <c r="E2206" t="s">
        <v>439</v>
      </c>
      <c r="F2206" t="s">
        <v>144</v>
      </c>
      <c r="H2206" t="s">
        <v>444</v>
      </c>
      <c r="I2206" t="s">
        <v>19</v>
      </c>
      <c r="J2206" t="s">
        <v>444</v>
      </c>
      <c r="L2206" s="12">
        <v>0.124335585</v>
      </c>
      <c r="M2206" s="12">
        <v>0.17637749999999996</v>
      </c>
      <c r="N2206" s="12">
        <v>0.22964250000000003</v>
      </c>
      <c r="O2206" t="s">
        <v>137</v>
      </c>
      <c r="P2206" t="s">
        <v>840</v>
      </c>
      <c r="Q2206" s="12">
        <v>1</v>
      </c>
      <c r="R2206" s="12">
        <v>6</v>
      </c>
      <c r="S2206" s="12">
        <v>20</v>
      </c>
      <c r="T2206" s="12">
        <v>20</v>
      </c>
      <c r="U2206" s="12">
        <v>0</v>
      </c>
      <c r="V2206" s="12">
        <v>0</v>
      </c>
      <c r="W2206" s="12">
        <v>0</v>
      </c>
      <c r="X2206" t="s">
        <v>22</v>
      </c>
      <c r="Y2206" t="s">
        <v>23</v>
      </c>
      <c r="Z2206" s="12">
        <v>0</v>
      </c>
      <c r="AA2206" s="12">
        <v>900</v>
      </c>
      <c r="AB2206" s="12">
        <v>0</v>
      </c>
      <c r="AC2206" s="12">
        <v>0</v>
      </c>
      <c r="AD2206" s="12">
        <v>6.6053625000000005E-2</v>
      </c>
      <c r="AE2206" s="12">
        <v>0.10175825999999999</v>
      </c>
      <c r="AF2206" s="12">
        <v>2.7210375000000004</v>
      </c>
      <c r="AG2206" s="52">
        <v>900</v>
      </c>
      <c r="AH2206" t="s">
        <v>22</v>
      </c>
      <c r="AI2206" t="s">
        <v>23</v>
      </c>
      <c r="AJ2206" s="21">
        <f t="shared" si="311"/>
        <v>730.86042150000003</v>
      </c>
      <c r="AK2206" s="21">
        <f t="shared" si="312"/>
        <v>1044.0209339999999</v>
      </c>
      <c r="AL2206" s="21">
        <f t="shared" si="313"/>
        <v>3689.0032500000007</v>
      </c>
      <c r="AM2206" s="12">
        <v>1</v>
      </c>
      <c r="AN2206" s="12">
        <v>1</v>
      </c>
      <c r="AO2206" s="12">
        <v>0.45500000000000002</v>
      </c>
      <c r="AP2206" s="12">
        <v>0.52500000000000002</v>
      </c>
      <c r="AQ2206" s="22">
        <f t="shared" si="314"/>
        <v>1140.3604215</v>
      </c>
      <c r="AR2206" s="22">
        <f t="shared" si="315"/>
        <v>1453.5209339999999</v>
      </c>
      <c r="AS2206" s="22">
        <f t="shared" si="316"/>
        <v>4098.5032500000007</v>
      </c>
      <c r="AT2206" s="22">
        <f t="shared" si="317"/>
        <v>1203.3604215</v>
      </c>
      <c r="AU2206" s="22">
        <f t="shared" si="318"/>
        <v>1516.5209339999999</v>
      </c>
      <c r="AV2206" s="22">
        <f t="shared" si="319"/>
        <v>4161.5032500000007</v>
      </c>
      <c r="AW2206">
        <v>2035</v>
      </c>
      <c r="AX2206" t="s">
        <v>27</v>
      </c>
      <c r="AY2206" s="12">
        <v>999</v>
      </c>
      <c r="AZ2206" t="s">
        <v>26</v>
      </c>
      <c r="BA2206">
        <v>3</v>
      </c>
      <c r="BB2206">
        <v>75</v>
      </c>
      <c r="BC2206">
        <v>0.26679999999999998</v>
      </c>
      <c r="BD2206">
        <v>2023</v>
      </c>
      <c r="BE2206" t="s">
        <v>895</v>
      </c>
    </row>
    <row r="2207" spans="1:57" x14ac:dyDescent="0.2">
      <c r="A2207">
        <v>123</v>
      </c>
      <c r="B2207">
        <v>2023</v>
      </c>
      <c r="C2207" t="s">
        <v>15</v>
      </c>
      <c r="D2207" t="s">
        <v>14</v>
      </c>
      <c r="E2207" t="s">
        <v>439</v>
      </c>
      <c r="F2207" t="s">
        <v>144</v>
      </c>
      <c r="H2207" t="s">
        <v>444</v>
      </c>
      <c r="I2207" t="s">
        <v>19</v>
      </c>
      <c r="J2207" t="s">
        <v>444</v>
      </c>
      <c r="L2207" s="12">
        <v>0.12495417</v>
      </c>
      <c r="M2207" s="12">
        <v>0.177255</v>
      </c>
      <c r="N2207" s="12">
        <v>0.23078500000000002</v>
      </c>
      <c r="O2207" t="s">
        <v>137</v>
      </c>
      <c r="P2207" t="s">
        <v>840</v>
      </c>
      <c r="Q2207" s="12">
        <v>1</v>
      </c>
      <c r="R2207" s="12">
        <v>6</v>
      </c>
      <c r="S2207" s="12">
        <v>20</v>
      </c>
      <c r="T2207" s="12">
        <v>20</v>
      </c>
      <c r="U2207" s="12">
        <v>0</v>
      </c>
      <c r="V2207" s="12">
        <v>0</v>
      </c>
      <c r="W2207" s="12">
        <v>0</v>
      </c>
      <c r="X2207" t="s">
        <v>22</v>
      </c>
      <c r="Y2207" t="s">
        <v>23</v>
      </c>
      <c r="Z2207" s="12">
        <v>0</v>
      </c>
      <c r="AA2207" s="12">
        <v>900</v>
      </c>
      <c r="AB2207" s="12">
        <v>0</v>
      </c>
      <c r="AC2207" s="12">
        <v>0</v>
      </c>
      <c r="AD2207" s="12">
        <v>6.6382250000000004E-2</v>
      </c>
      <c r="AE2207" s="12">
        <v>0.10226452</v>
      </c>
      <c r="AF2207" s="12">
        <v>2.7345750000000004</v>
      </c>
      <c r="AG2207" s="52">
        <v>900</v>
      </c>
      <c r="AH2207" t="s">
        <v>22</v>
      </c>
      <c r="AI2207" t="s">
        <v>23</v>
      </c>
      <c r="AJ2207" s="21">
        <f t="shared" si="311"/>
        <v>734.49654300000009</v>
      </c>
      <c r="AK2207" s="21">
        <f t="shared" si="312"/>
        <v>1049.2150680000002</v>
      </c>
      <c r="AL2207" s="21">
        <f t="shared" si="313"/>
        <v>3707.3565000000003</v>
      </c>
      <c r="AM2207" s="12">
        <v>1</v>
      </c>
      <c r="AN2207" s="12">
        <v>1</v>
      </c>
      <c r="AO2207" s="12">
        <v>0.45500000000000002</v>
      </c>
      <c r="AP2207" s="12">
        <v>0.52500000000000002</v>
      </c>
      <c r="AQ2207" s="22">
        <f t="shared" si="314"/>
        <v>1143.9965430000002</v>
      </c>
      <c r="AR2207" s="22">
        <f t="shared" si="315"/>
        <v>1458.7150680000002</v>
      </c>
      <c r="AS2207" s="22">
        <f t="shared" si="316"/>
        <v>4116.8564999999999</v>
      </c>
      <c r="AT2207" s="22">
        <f t="shared" si="317"/>
        <v>1206.9965430000002</v>
      </c>
      <c r="AU2207" s="22">
        <f t="shared" si="318"/>
        <v>1521.7150680000002</v>
      </c>
      <c r="AV2207" s="22">
        <f t="shared" si="319"/>
        <v>4179.8564999999999</v>
      </c>
      <c r="AW2207">
        <v>2040</v>
      </c>
      <c r="AX2207" t="s">
        <v>27</v>
      </c>
      <c r="AY2207" s="12">
        <v>999</v>
      </c>
      <c r="AZ2207" t="s">
        <v>26</v>
      </c>
      <c r="BA2207">
        <v>3</v>
      </c>
      <c r="BB2207">
        <v>75</v>
      </c>
      <c r="BC2207">
        <v>0.26679999999999998</v>
      </c>
      <c r="BD2207">
        <v>2023</v>
      </c>
      <c r="BE2207" t="s">
        <v>895</v>
      </c>
    </row>
    <row r="2208" spans="1:57" x14ac:dyDescent="0.2">
      <c r="A2208">
        <v>123</v>
      </c>
      <c r="B2208">
        <v>2023</v>
      </c>
      <c r="C2208" t="s">
        <v>15</v>
      </c>
      <c r="D2208" t="s">
        <v>14</v>
      </c>
      <c r="E2208" t="s">
        <v>439</v>
      </c>
      <c r="F2208" t="s">
        <v>144</v>
      </c>
      <c r="H2208" t="s">
        <v>444</v>
      </c>
      <c r="I2208" t="s">
        <v>19</v>
      </c>
      <c r="J2208" t="s">
        <v>444</v>
      </c>
      <c r="L2208" s="12">
        <v>0.12407268637499999</v>
      </c>
      <c r="M2208" s="12">
        <v>0.17600456249999999</v>
      </c>
      <c r="N2208" s="12">
        <v>0.22915693749999999</v>
      </c>
      <c r="O2208" t="s">
        <v>137</v>
      </c>
      <c r="P2208" t="s">
        <v>840</v>
      </c>
      <c r="Q2208" s="12">
        <v>1</v>
      </c>
      <c r="R2208" s="12">
        <v>6</v>
      </c>
      <c r="S2208" s="12">
        <v>20</v>
      </c>
      <c r="T2208" s="12">
        <v>20</v>
      </c>
      <c r="U2208" s="12">
        <v>0</v>
      </c>
      <c r="V2208" s="12">
        <v>0</v>
      </c>
      <c r="W2208" s="12">
        <v>0</v>
      </c>
      <c r="X2208" t="s">
        <v>22</v>
      </c>
      <c r="Y2208" t="s">
        <v>23</v>
      </c>
      <c r="Z2208" s="12">
        <v>0</v>
      </c>
      <c r="AA2208" s="12">
        <v>900</v>
      </c>
      <c r="AB2208" s="12">
        <v>0</v>
      </c>
      <c r="AC2208" s="12">
        <v>0</v>
      </c>
      <c r="AD2208" s="12">
        <v>6.5913959374999997E-2</v>
      </c>
      <c r="AE2208" s="12">
        <v>0.1015430995</v>
      </c>
      <c r="AF2208" s="12">
        <v>2.7152840625000003</v>
      </c>
      <c r="AG2208" s="52">
        <v>900</v>
      </c>
      <c r="AH2208" t="s">
        <v>22</v>
      </c>
      <c r="AI2208" t="s">
        <v>23</v>
      </c>
      <c r="AJ2208" s="21">
        <f t="shared" si="311"/>
        <v>729.31506986249985</v>
      </c>
      <c r="AK2208" s="21">
        <f t="shared" si="312"/>
        <v>1041.81342705</v>
      </c>
      <c r="AL2208" s="21">
        <f t="shared" si="313"/>
        <v>3681.2031187500002</v>
      </c>
      <c r="AM2208" s="12">
        <v>1</v>
      </c>
      <c r="AN2208" s="12">
        <v>1</v>
      </c>
      <c r="AO2208" s="12">
        <v>0.45500000000000002</v>
      </c>
      <c r="AP2208" s="12">
        <v>0.52500000000000002</v>
      </c>
      <c r="AQ2208" s="22">
        <f t="shared" si="314"/>
        <v>1138.8150698625</v>
      </c>
      <c r="AR2208" s="22">
        <f t="shared" si="315"/>
        <v>1451.31342705</v>
      </c>
      <c r="AS2208" s="22">
        <f t="shared" si="316"/>
        <v>4090.7031187500002</v>
      </c>
      <c r="AT2208" s="22">
        <f t="shared" si="317"/>
        <v>1201.8150698625</v>
      </c>
      <c r="AU2208" s="22">
        <f t="shared" si="318"/>
        <v>1514.31342705</v>
      </c>
      <c r="AV2208" s="22">
        <f t="shared" si="319"/>
        <v>4153.7031187499997</v>
      </c>
      <c r="AW2208">
        <v>2045</v>
      </c>
      <c r="AX2208" t="s">
        <v>27</v>
      </c>
      <c r="AY2208" s="12">
        <v>999</v>
      </c>
      <c r="AZ2208" t="s">
        <v>26</v>
      </c>
      <c r="BA2208">
        <v>3</v>
      </c>
      <c r="BB2208">
        <v>75</v>
      </c>
      <c r="BC2208">
        <v>0.26679999999999998</v>
      </c>
      <c r="BD2208">
        <v>2023</v>
      </c>
      <c r="BE2208" t="s">
        <v>895</v>
      </c>
    </row>
    <row r="2209" spans="1:57" x14ac:dyDescent="0.2">
      <c r="A2209">
        <v>123</v>
      </c>
      <c r="B2209">
        <v>2023</v>
      </c>
      <c r="C2209" t="s">
        <v>15</v>
      </c>
      <c r="D2209" t="s">
        <v>14</v>
      </c>
      <c r="E2209" t="s">
        <v>439</v>
      </c>
      <c r="F2209" t="s">
        <v>144</v>
      </c>
      <c r="H2209" t="s">
        <v>444</v>
      </c>
      <c r="I2209" t="s">
        <v>19</v>
      </c>
      <c r="J2209" t="s">
        <v>444</v>
      </c>
      <c r="L2209" s="12">
        <v>0.12319120274999999</v>
      </c>
      <c r="M2209" s="12">
        <v>0.17475412499999998</v>
      </c>
      <c r="N2209" s="12">
        <v>0.22752887500000002</v>
      </c>
      <c r="O2209" t="s">
        <v>137</v>
      </c>
      <c r="P2209" t="s">
        <v>840</v>
      </c>
      <c r="Q2209" s="12">
        <v>1</v>
      </c>
      <c r="R2209" s="12">
        <v>6</v>
      </c>
      <c r="S2209" s="12">
        <v>20</v>
      </c>
      <c r="T2209" s="12">
        <v>20</v>
      </c>
      <c r="U2209" s="12">
        <v>0</v>
      </c>
      <c r="V2209" s="12">
        <v>0</v>
      </c>
      <c r="W2209" s="12">
        <v>0</v>
      </c>
      <c r="X2209" t="s">
        <v>22</v>
      </c>
      <c r="Y2209" t="s">
        <v>23</v>
      </c>
      <c r="Z2209" s="12">
        <v>0</v>
      </c>
      <c r="AA2209" s="12">
        <v>900</v>
      </c>
      <c r="AB2209" s="12">
        <v>0</v>
      </c>
      <c r="AC2209" s="12">
        <v>0</v>
      </c>
      <c r="AD2209" s="12">
        <v>6.5445668750000005E-2</v>
      </c>
      <c r="AE2209" s="12">
        <v>0.100821679</v>
      </c>
      <c r="AF2209" s="12">
        <v>2.6959931249999998</v>
      </c>
      <c r="AG2209" s="52">
        <v>900</v>
      </c>
      <c r="AH2209" t="s">
        <v>22</v>
      </c>
      <c r="AI2209" t="s">
        <v>23</v>
      </c>
      <c r="AJ2209" s="21">
        <f t="shared" si="311"/>
        <v>724.13359672499996</v>
      </c>
      <c r="AK2209" s="21">
        <f t="shared" si="312"/>
        <v>1034.4117861</v>
      </c>
      <c r="AL2209" s="21">
        <f t="shared" si="313"/>
        <v>3655.0497375</v>
      </c>
      <c r="AM2209" s="12">
        <v>1</v>
      </c>
      <c r="AN2209" s="12">
        <v>1</v>
      </c>
      <c r="AO2209" s="12">
        <v>0.45500000000000002</v>
      </c>
      <c r="AP2209" s="12">
        <v>0.52500000000000002</v>
      </c>
      <c r="AQ2209" s="22">
        <f t="shared" si="314"/>
        <v>1133.633596725</v>
      </c>
      <c r="AR2209" s="22">
        <f t="shared" si="315"/>
        <v>1443.9117861</v>
      </c>
      <c r="AS2209" s="22">
        <f t="shared" si="316"/>
        <v>4064.5497375</v>
      </c>
      <c r="AT2209" s="22">
        <f t="shared" si="317"/>
        <v>1196.633596725</v>
      </c>
      <c r="AU2209" s="22">
        <f t="shared" si="318"/>
        <v>1506.9117861</v>
      </c>
      <c r="AV2209" s="22">
        <f t="shared" si="319"/>
        <v>4127.5497374999995</v>
      </c>
      <c r="AW2209">
        <v>2050</v>
      </c>
      <c r="AX2209" t="s">
        <v>27</v>
      </c>
      <c r="AY2209" s="12">
        <v>999</v>
      </c>
      <c r="AZ2209" t="s">
        <v>26</v>
      </c>
      <c r="BA2209">
        <v>3</v>
      </c>
      <c r="BB2209">
        <v>75</v>
      </c>
      <c r="BC2209">
        <v>0.26679999999999998</v>
      </c>
      <c r="BD2209">
        <v>2023</v>
      </c>
      <c r="BE2209" t="s">
        <v>895</v>
      </c>
    </row>
    <row r="2210" spans="1:57" x14ac:dyDescent="0.2">
      <c r="A2210">
        <v>123</v>
      </c>
      <c r="B2210">
        <v>2023</v>
      </c>
      <c r="C2210" t="s">
        <v>15</v>
      </c>
      <c r="D2210" t="s">
        <v>14</v>
      </c>
      <c r="E2210" t="s">
        <v>439</v>
      </c>
      <c r="F2210" t="s">
        <v>144</v>
      </c>
      <c r="H2210" t="s">
        <v>444</v>
      </c>
      <c r="I2210" t="s">
        <v>19</v>
      </c>
      <c r="J2210" t="s">
        <v>444</v>
      </c>
      <c r="L2210" s="12">
        <v>0.12371699999999999</v>
      </c>
      <c r="M2210" s="12">
        <v>0.17549999999999999</v>
      </c>
      <c r="N2210" s="12">
        <v>0.22850000000000001</v>
      </c>
      <c r="O2210" t="s">
        <v>137</v>
      </c>
      <c r="P2210" t="s">
        <v>840</v>
      </c>
      <c r="Q2210" s="12">
        <v>1</v>
      </c>
      <c r="R2210" s="12">
        <v>6</v>
      </c>
      <c r="S2210" s="12">
        <v>20</v>
      </c>
      <c r="T2210" s="12">
        <v>20</v>
      </c>
      <c r="U2210" s="12">
        <v>0</v>
      </c>
      <c r="V2210" s="12">
        <v>0</v>
      </c>
      <c r="W2210" s="12">
        <v>0</v>
      </c>
      <c r="X2210" t="s">
        <v>22</v>
      </c>
      <c r="Y2210" t="s">
        <v>23</v>
      </c>
      <c r="Z2210" s="12">
        <v>0</v>
      </c>
      <c r="AA2210" s="12">
        <v>900</v>
      </c>
      <c r="AB2210" s="12">
        <v>0</v>
      </c>
      <c r="AC2210" s="12">
        <v>0</v>
      </c>
      <c r="AD2210" s="12">
        <v>6.5725000000000006E-2</v>
      </c>
      <c r="AE2210" s="12">
        <v>0.10125199999999999</v>
      </c>
      <c r="AF2210" s="12">
        <v>2.7075</v>
      </c>
      <c r="AG2210" s="52">
        <v>900</v>
      </c>
      <c r="AH2210" t="s">
        <v>22</v>
      </c>
      <c r="AI2210" t="s">
        <v>23</v>
      </c>
      <c r="AJ2210" s="21">
        <f t="shared" si="311"/>
        <v>727.22430000000008</v>
      </c>
      <c r="AK2210" s="21">
        <f t="shared" si="312"/>
        <v>1038.8267999999998</v>
      </c>
      <c r="AL2210" s="21">
        <f t="shared" si="313"/>
        <v>3670.65</v>
      </c>
      <c r="AM2210" s="12">
        <v>1</v>
      </c>
      <c r="AN2210" s="12">
        <v>1</v>
      </c>
      <c r="AO2210" s="12">
        <v>0.45500000000000002</v>
      </c>
      <c r="AP2210" s="12">
        <v>0.52500000000000002</v>
      </c>
      <c r="AQ2210" s="22">
        <f t="shared" si="314"/>
        <v>1136.7243000000001</v>
      </c>
      <c r="AR2210" s="22">
        <f t="shared" si="315"/>
        <v>1448.3267999999998</v>
      </c>
      <c r="AS2210" s="22">
        <f t="shared" si="316"/>
        <v>4080.15</v>
      </c>
      <c r="AT2210" s="22">
        <f t="shared" si="317"/>
        <v>1199.7243000000001</v>
      </c>
      <c r="AU2210" s="22">
        <f t="shared" si="318"/>
        <v>1511.3267999999998</v>
      </c>
      <c r="AV2210" s="22">
        <f t="shared" si="319"/>
        <v>4143.1499999999996</v>
      </c>
      <c r="AW2210">
        <v>2023</v>
      </c>
      <c r="AX2210" t="s">
        <v>28</v>
      </c>
      <c r="AY2210" s="12">
        <v>999</v>
      </c>
      <c r="AZ2210" t="s">
        <v>26</v>
      </c>
      <c r="BA2210">
        <v>3</v>
      </c>
      <c r="BB2210">
        <v>75</v>
      </c>
      <c r="BC2210">
        <v>0.26679999999999998</v>
      </c>
      <c r="BD2210">
        <v>2023</v>
      </c>
      <c r="BE2210" t="s">
        <v>895</v>
      </c>
    </row>
    <row r="2211" spans="1:57" x14ac:dyDescent="0.2">
      <c r="A2211">
        <v>123</v>
      </c>
      <c r="B2211">
        <v>2023</v>
      </c>
      <c r="C2211" t="s">
        <v>15</v>
      </c>
      <c r="D2211" t="s">
        <v>14</v>
      </c>
      <c r="E2211" t="s">
        <v>439</v>
      </c>
      <c r="F2211" t="s">
        <v>144</v>
      </c>
      <c r="H2211" t="s">
        <v>444</v>
      </c>
      <c r="I2211" t="s">
        <v>19</v>
      </c>
      <c r="J2211" t="s">
        <v>444</v>
      </c>
      <c r="L2211" s="12">
        <v>0.11134529999999999</v>
      </c>
      <c r="M2211" s="12">
        <v>0.15795000000000001</v>
      </c>
      <c r="N2211" s="12">
        <v>0.20565</v>
      </c>
      <c r="O2211" t="s">
        <v>137</v>
      </c>
      <c r="P2211" t="s">
        <v>840</v>
      </c>
      <c r="Q2211" s="12">
        <v>1</v>
      </c>
      <c r="R2211" s="12">
        <v>6</v>
      </c>
      <c r="S2211" s="12">
        <v>20</v>
      </c>
      <c r="T2211" s="12">
        <v>20</v>
      </c>
      <c r="U2211" s="12">
        <v>0</v>
      </c>
      <c r="V2211" s="12">
        <v>0</v>
      </c>
      <c r="W2211" s="12">
        <v>0</v>
      </c>
      <c r="X2211" t="s">
        <v>22</v>
      </c>
      <c r="Y2211" t="s">
        <v>23</v>
      </c>
      <c r="Z2211" s="12">
        <v>0</v>
      </c>
      <c r="AA2211" s="12">
        <v>900</v>
      </c>
      <c r="AB2211" s="12">
        <v>0</v>
      </c>
      <c r="AC2211" s="12">
        <v>0</v>
      </c>
      <c r="AD2211" s="12">
        <v>5.9152500000000004E-2</v>
      </c>
      <c r="AE2211" s="12">
        <v>9.1126799999999994E-2</v>
      </c>
      <c r="AF2211" s="12">
        <v>2.43675</v>
      </c>
      <c r="AG2211" s="52">
        <v>900</v>
      </c>
      <c r="AH2211" t="s">
        <v>22</v>
      </c>
      <c r="AI2211" t="s">
        <v>23</v>
      </c>
      <c r="AJ2211" s="21">
        <f t="shared" si="311"/>
        <v>654.50187000000005</v>
      </c>
      <c r="AK2211" s="21">
        <f t="shared" si="312"/>
        <v>934.94412</v>
      </c>
      <c r="AL2211" s="21">
        <f t="shared" si="313"/>
        <v>3303.585</v>
      </c>
      <c r="AM2211" s="12">
        <v>1</v>
      </c>
      <c r="AN2211" s="12">
        <v>1</v>
      </c>
      <c r="AO2211" s="12">
        <v>0.45500000000000002</v>
      </c>
      <c r="AP2211" s="12">
        <v>0.52500000000000002</v>
      </c>
      <c r="AQ2211" s="22">
        <f t="shared" si="314"/>
        <v>1064.0018700000001</v>
      </c>
      <c r="AR2211" s="22">
        <f t="shared" si="315"/>
        <v>1344.4441200000001</v>
      </c>
      <c r="AS2211" s="22">
        <f t="shared" si="316"/>
        <v>3713.085</v>
      </c>
      <c r="AT2211" s="22">
        <f t="shared" si="317"/>
        <v>1127.0018700000001</v>
      </c>
      <c r="AU2211" s="22">
        <f t="shared" si="318"/>
        <v>1407.4441200000001</v>
      </c>
      <c r="AV2211" s="22">
        <f t="shared" si="319"/>
        <v>3776.085</v>
      </c>
      <c r="AW2211">
        <v>2030</v>
      </c>
      <c r="AX2211" t="s">
        <v>28</v>
      </c>
      <c r="AY2211" s="12">
        <v>999</v>
      </c>
      <c r="AZ2211" t="s">
        <v>26</v>
      </c>
      <c r="BA2211">
        <v>3</v>
      </c>
      <c r="BB2211">
        <v>75</v>
      </c>
      <c r="BC2211">
        <v>0.26679999999999998</v>
      </c>
      <c r="BD2211">
        <v>2023</v>
      </c>
      <c r="BE2211" t="s">
        <v>895</v>
      </c>
    </row>
    <row r="2212" spans="1:57" x14ac:dyDescent="0.2">
      <c r="A2212">
        <v>123</v>
      </c>
      <c r="B2212">
        <v>2023</v>
      </c>
      <c r="C2212" t="s">
        <v>15</v>
      </c>
      <c r="D2212" t="s">
        <v>14</v>
      </c>
      <c r="E2212" t="s">
        <v>439</v>
      </c>
      <c r="F2212" t="s">
        <v>144</v>
      </c>
      <c r="H2212" t="s">
        <v>444</v>
      </c>
      <c r="I2212" t="s">
        <v>19</v>
      </c>
      <c r="J2212" t="s">
        <v>444</v>
      </c>
      <c r="L2212" s="12">
        <v>0.10577803499999999</v>
      </c>
      <c r="M2212" s="12">
        <v>0.15005249999999998</v>
      </c>
      <c r="N2212" s="12">
        <v>0.1953675</v>
      </c>
      <c r="O2212" t="s">
        <v>137</v>
      </c>
      <c r="P2212" t="s">
        <v>840</v>
      </c>
      <c r="Q2212" s="12">
        <v>1</v>
      </c>
      <c r="R2212" s="12">
        <v>6</v>
      </c>
      <c r="S2212" s="12">
        <v>20</v>
      </c>
      <c r="T2212" s="12">
        <v>20</v>
      </c>
      <c r="U2212" s="12">
        <v>0</v>
      </c>
      <c r="V2212" s="12">
        <v>0</v>
      </c>
      <c r="W2212" s="12">
        <v>0</v>
      </c>
      <c r="X2212" t="s">
        <v>22</v>
      </c>
      <c r="Y2212" t="s">
        <v>23</v>
      </c>
      <c r="Z2212" s="12">
        <v>0</v>
      </c>
      <c r="AA2212" s="12">
        <v>900</v>
      </c>
      <c r="AB2212" s="12">
        <v>0</v>
      </c>
      <c r="AC2212" s="12">
        <v>0</v>
      </c>
      <c r="AD2212" s="12">
        <v>5.6194875000000005E-2</v>
      </c>
      <c r="AE2212" s="12">
        <v>8.6570459999999988E-2</v>
      </c>
      <c r="AF2212" s="12">
        <v>2.3149125000000002</v>
      </c>
      <c r="AG2212" s="52">
        <v>900</v>
      </c>
      <c r="AH2212" t="s">
        <v>22</v>
      </c>
      <c r="AI2212" t="s">
        <v>23</v>
      </c>
      <c r="AJ2212" s="21">
        <f t="shared" si="311"/>
        <v>621.77677649999998</v>
      </c>
      <c r="AK2212" s="21">
        <f t="shared" si="312"/>
        <v>888.19691399999988</v>
      </c>
      <c r="AL2212" s="21">
        <f t="shared" si="313"/>
        <v>3138.4057499999999</v>
      </c>
      <c r="AM2212" s="12">
        <v>1</v>
      </c>
      <c r="AN2212" s="12">
        <v>1</v>
      </c>
      <c r="AO2212" s="12">
        <v>0.45500000000000002</v>
      </c>
      <c r="AP2212" s="12">
        <v>0.52500000000000002</v>
      </c>
      <c r="AQ2212" s="22">
        <f t="shared" si="314"/>
        <v>1031.2767764999999</v>
      </c>
      <c r="AR2212" s="22">
        <f t="shared" si="315"/>
        <v>1297.6969139999999</v>
      </c>
      <c r="AS2212" s="22">
        <f t="shared" si="316"/>
        <v>3547.9057499999999</v>
      </c>
      <c r="AT2212" s="22">
        <f t="shared" si="317"/>
        <v>1094.2767764999999</v>
      </c>
      <c r="AU2212" s="22">
        <f t="shared" si="318"/>
        <v>1360.6969139999999</v>
      </c>
      <c r="AV2212" s="22">
        <f t="shared" si="319"/>
        <v>3610.9057499999999</v>
      </c>
      <c r="AW2212">
        <v>2035</v>
      </c>
      <c r="AX2212" t="s">
        <v>28</v>
      </c>
      <c r="AY2212" s="12">
        <v>999</v>
      </c>
      <c r="AZ2212" t="s">
        <v>26</v>
      </c>
      <c r="BA2212">
        <v>3</v>
      </c>
      <c r="BB2212">
        <v>75</v>
      </c>
      <c r="BC2212">
        <v>0.26679999999999998</v>
      </c>
      <c r="BD2212">
        <v>2023</v>
      </c>
      <c r="BE2212" t="s">
        <v>895</v>
      </c>
    </row>
    <row r="2213" spans="1:57" x14ac:dyDescent="0.2">
      <c r="A2213">
        <v>123</v>
      </c>
      <c r="B2213">
        <v>2023</v>
      </c>
      <c r="C2213" t="s">
        <v>15</v>
      </c>
      <c r="D2213" t="s">
        <v>14</v>
      </c>
      <c r="E2213" t="s">
        <v>439</v>
      </c>
      <c r="F2213" t="s">
        <v>144</v>
      </c>
      <c r="H2213" t="s">
        <v>444</v>
      </c>
      <c r="I2213" t="s">
        <v>19</v>
      </c>
      <c r="J2213" t="s">
        <v>444</v>
      </c>
      <c r="L2213" s="12">
        <v>0.10021076999999999</v>
      </c>
      <c r="M2213" s="12">
        <v>0.14215499999999998</v>
      </c>
      <c r="N2213" s="12">
        <v>0.185085</v>
      </c>
      <c r="O2213" t="s">
        <v>137</v>
      </c>
      <c r="P2213" t="s">
        <v>840</v>
      </c>
      <c r="Q2213" s="12">
        <v>1</v>
      </c>
      <c r="R2213" s="12">
        <v>6</v>
      </c>
      <c r="S2213" s="12">
        <v>20</v>
      </c>
      <c r="T2213" s="12">
        <v>20</v>
      </c>
      <c r="U2213" s="12">
        <v>0</v>
      </c>
      <c r="V2213" s="12">
        <v>0</v>
      </c>
      <c r="W2213" s="12">
        <v>0</v>
      </c>
      <c r="X2213" t="s">
        <v>22</v>
      </c>
      <c r="Y2213" t="s">
        <v>23</v>
      </c>
      <c r="Z2213" s="12">
        <v>0</v>
      </c>
      <c r="AA2213" s="12">
        <v>900</v>
      </c>
      <c r="AB2213" s="12">
        <v>0</v>
      </c>
      <c r="AC2213" s="12">
        <v>0</v>
      </c>
      <c r="AD2213" s="12">
        <v>5.323725E-2</v>
      </c>
      <c r="AE2213" s="12">
        <v>8.2014119999999996E-2</v>
      </c>
      <c r="AF2213" s="12">
        <v>2.1930749999999999</v>
      </c>
      <c r="AG2213" s="52">
        <v>900</v>
      </c>
      <c r="AH2213" t="s">
        <v>22</v>
      </c>
      <c r="AI2213" t="s">
        <v>23</v>
      </c>
      <c r="AJ2213" s="21">
        <f t="shared" si="311"/>
        <v>589.05168299999991</v>
      </c>
      <c r="AK2213" s="21">
        <f t="shared" si="312"/>
        <v>841.44970799999987</v>
      </c>
      <c r="AL2213" s="21">
        <f t="shared" si="313"/>
        <v>2973.2265000000002</v>
      </c>
      <c r="AM2213" s="12">
        <v>1</v>
      </c>
      <c r="AN2213" s="12">
        <v>1</v>
      </c>
      <c r="AO2213" s="12">
        <v>0.45500000000000002</v>
      </c>
      <c r="AP2213" s="12">
        <v>0.52500000000000002</v>
      </c>
      <c r="AQ2213" s="22">
        <f t="shared" si="314"/>
        <v>998.55168299999991</v>
      </c>
      <c r="AR2213" s="22">
        <f t="shared" si="315"/>
        <v>1250.9497079999999</v>
      </c>
      <c r="AS2213" s="22">
        <f t="shared" si="316"/>
        <v>3382.7265000000002</v>
      </c>
      <c r="AT2213" s="22">
        <f t="shared" si="317"/>
        <v>1061.5516829999999</v>
      </c>
      <c r="AU2213" s="22">
        <f t="shared" si="318"/>
        <v>1313.9497079999999</v>
      </c>
      <c r="AV2213" s="22">
        <f t="shared" si="319"/>
        <v>3445.7265000000002</v>
      </c>
      <c r="AW2213">
        <v>2040</v>
      </c>
      <c r="AX2213" t="s">
        <v>28</v>
      </c>
      <c r="AY2213" s="12">
        <v>999</v>
      </c>
      <c r="AZ2213" t="s">
        <v>26</v>
      </c>
      <c r="BA2213">
        <v>3</v>
      </c>
      <c r="BB2213">
        <v>75</v>
      </c>
      <c r="BC2213">
        <v>0.26679999999999998</v>
      </c>
      <c r="BD2213">
        <v>2023</v>
      </c>
      <c r="BE2213" t="s">
        <v>895</v>
      </c>
    </row>
    <row r="2214" spans="1:57" x14ac:dyDescent="0.2">
      <c r="A2214">
        <v>123</v>
      </c>
      <c r="B2214">
        <v>2023</v>
      </c>
      <c r="C2214" t="s">
        <v>15</v>
      </c>
      <c r="D2214" t="s">
        <v>14</v>
      </c>
      <c r="E2214" t="s">
        <v>439</v>
      </c>
      <c r="F2214" t="s">
        <v>144</v>
      </c>
      <c r="H2214" t="s">
        <v>444</v>
      </c>
      <c r="I2214" t="s">
        <v>19</v>
      </c>
      <c r="J2214" t="s">
        <v>444</v>
      </c>
      <c r="L2214" s="12">
        <v>9.5200231499999996E-2</v>
      </c>
      <c r="M2214" s="12">
        <v>0.13504724999999998</v>
      </c>
      <c r="N2214" s="12">
        <v>0.17583075000000001</v>
      </c>
      <c r="O2214" t="s">
        <v>137</v>
      </c>
      <c r="P2214" t="s">
        <v>840</v>
      </c>
      <c r="Q2214" s="12">
        <v>1</v>
      </c>
      <c r="R2214" s="12">
        <v>6</v>
      </c>
      <c r="S2214" s="12">
        <v>20</v>
      </c>
      <c r="T2214" s="12">
        <v>20</v>
      </c>
      <c r="U2214" s="12">
        <v>0</v>
      </c>
      <c r="V2214" s="12">
        <v>0</v>
      </c>
      <c r="W2214" s="12">
        <v>0</v>
      </c>
      <c r="X2214" t="s">
        <v>22</v>
      </c>
      <c r="Y2214" t="s">
        <v>23</v>
      </c>
      <c r="Z2214" s="12">
        <v>0</v>
      </c>
      <c r="AA2214" s="12">
        <v>900</v>
      </c>
      <c r="AB2214" s="12">
        <v>0</v>
      </c>
      <c r="AC2214" s="12">
        <v>0</v>
      </c>
      <c r="AD2214" s="12">
        <v>5.0575387499999999E-2</v>
      </c>
      <c r="AE2214" s="12">
        <v>7.7913413999999986E-2</v>
      </c>
      <c r="AF2214" s="12">
        <v>2.0834212499999998</v>
      </c>
      <c r="AG2214" s="52">
        <v>900</v>
      </c>
      <c r="AH2214" t="s">
        <v>22</v>
      </c>
      <c r="AI2214" t="s">
        <v>23</v>
      </c>
      <c r="AJ2214" s="21">
        <f t="shared" si="311"/>
        <v>559.59909885000002</v>
      </c>
      <c r="AK2214" s="21">
        <f t="shared" si="312"/>
        <v>799.37722259999987</v>
      </c>
      <c r="AL2214" s="21">
        <f t="shared" si="313"/>
        <v>2824.5651749999997</v>
      </c>
      <c r="AM2214" s="12">
        <v>1</v>
      </c>
      <c r="AN2214" s="12">
        <v>1</v>
      </c>
      <c r="AO2214" s="12">
        <v>0.45500000000000002</v>
      </c>
      <c r="AP2214" s="12">
        <v>0.52500000000000002</v>
      </c>
      <c r="AQ2214" s="22">
        <f t="shared" si="314"/>
        <v>969.09909885000002</v>
      </c>
      <c r="AR2214" s="22">
        <f t="shared" si="315"/>
        <v>1208.8772225999999</v>
      </c>
      <c r="AS2214" s="22">
        <f t="shared" si="316"/>
        <v>3234.0651749999997</v>
      </c>
      <c r="AT2214" s="22">
        <f t="shared" si="317"/>
        <v>1032.09909885</v>
      </c>
      <c r="AU2214" s="22">
        <f t="shared" si="318"/>
        <v>1271.8772225999999</v>
      </c>
      <c r="AV2214" s="22">
        <f t="shared" si="319"/>
        <v>3297.0651749999997</v>
      </c>
      <c r="AW2214">
        <v>2045</v>
      </c>
      <c r="AX2214" t="s">
        <v>28</v>
      </c>
      <c r="AY2214" s="12">
        <v>999</v>
      </c>
      <c r="AZ2214" t="s">
        <v>26</v>
      </c>
      <c r="BA2214">
        <v>3</v>
      </c>
      <c r="BB2214">
        <v>75</v>
      </c>
      <c r="BC2214">
        <v>0.26679999999999998</v>
      </c>
      <c r="BD2214">
        <v>2023</v>
      </c>
      <c r="BE2214" t="s">
        <v>895</v>
      </c>
    </row>
    <row r="2215" spans="1:57" x14ac:dyDescent="0.2">
      <c r="A2215">
        <v>123</v>
      </c>
      <c r="B2215">
        <v>2023</v>
      </c>
      <c r="C2215" t="s">
        <v>15</v>
      </c>
      <c r="D2215" t="s">
        <v>14</v>
      </c>
      <c r="E2215" t="s">
        <v>439</v>
      </c>
      <c r="F2215" t="s">
        <v>144</v>
      </c>
      <c r="H2215" t="s">
        <v>444</v>
      </c>
      <c r="I2215" t="s">
        <v>19</v>
      </c>
      <c r="J2215" t="s">
        <v>444</v>
      </c>
      <c r="L2215" s="12">
        <v>9.0189692999999987E-2</v>
      </c>
      <c r="M2215" s="12">
        <v>0.12793949999999998</v>
      </c>
      <c r="N2215" s="12">
        <v>0.16657649999999999</v>
      </c>
      <c r="O2215" t="s">
        <v>137</v>
      </c>
      <c r="P2215" t="s">
        <v>840</v>
      </c>
      <c r="Q2215" s="12">
        <v>1</v>
      </c>
      <c r="R2215" s="12">
        <v>6</v>
      </c>
      <c r="S2215" s="12">
        <v>20</v>
      </c>
      <c r="T2215" s="12">
        <v>20</v>
      </c>
      <c r="U2215" s="12">
        <v>0</v>
      </c>
      <c r="V2215" s="12">
        <v>0</v>
      </c>
      <c r="W2215" s="12">
        <v>0</v>
      </c>
      <c r="X2215" t="s">
        <v>22</v>
      </c>
      <c r="Y2215" t="s">
        <v>23</v>
      </c>
      <c r="Z2215" s="12">
        <v>0</v>
      </c>
      <c r="AA2215" s="12">
        <v>900</v>
      </c>
      <c r="AB2215" s="12">
        <v>0</v>
      </c>
      <c r="AC2215" s="12">
        <v>0</v>
      </c>
      <c r="AD2215" s="12">
        <v>4.7913525000000005E-2</v>
      </c>
      <c r="AE2215" s="12">
        <v>7.3812707999999991E-2</v>
      </c>
      <c r="AF2215" s="12">
        <v>1.9737674999999999</v>
      </c>
      <c r="AG2215" s="52">
        <v>900</v>
      </c>
      <c r="AH2215" t="s">
        <v>22</v>
      </c>
      <c r="AI2215" t="s">
        <v>23</v>
      </c>
      <c r="AJ2215" s="21">
        <f t="shared" si="311"/>
        <v>530.1465146999999</v>
      </c>
      <c r="AK2215" s="21">
        <f t="shared" si="312"/>
        <v>757.30473719999986</v>
      </c>
      <c r="AL2215" s="21">
        <f t="shared" si="313"/>
        <v>2675.9038500000001</v>
      </c>
      <c r="AM2215" s="12">
        <v>1</v>
      </c>
      <c r="AN2215" s="12">
        <v>1</v>
      </c>
      <c r="AO2215" s="12">
        <v>0.45500000000000002</v>
      </c>
      <c r="AP2215" s="12">
        <v>0.52500000000000002</v>
      </c>
      <c r="AQ2215" s="22">
        <f t="shared" si="314"/>
        <v>939.6465146999999</v>
      </c>
      <c r="AR2215" s="22">
        <f t="shared" si="315"/>
        <v>1166.8047371999999</v>
      </c>
      <c r="AS2215" s="22">
        <f t="shared" si="316"/>
        <v>3085.4038500000001</v>
      </c>
      <c r="AT2215" s="22">
        <f t="shared" si="317"/>
        <v>1002.6465146999999</v>
      </c>
      <c r="AU2215" s="22">
        <f t="shared" si="318"/>
        <v>1229.8047371999999</v>
      </c>
      <c r="AV2215" s="22">
        <f t="shared" si="319"/>
        <v>3148.4038500000001</v>
      </c>
      <c r="AW2215">
        <v>2050</v>
      </c>
      <c r="AX2215" t="s">
        <v>28</v>
      </c>
      <c r="AY2215" s="12">
        <v>999</v>
      </c>
      <c r="AZ2215" t="s">
        <v>26</v>
      </c>
      <c r="BA2215">
        <v>3</v>
      </c>
      <c r="BB2215">
        <v>75</v>
      </c>
      <c r="BC2215">
        <v>0.26679999999999998</v>
      </c>
      <c r="BD2215">
        <v>2023</v>
      </c>
      <c r="BE2215" t="s">
        <v>895</v>
      </c>
    </row>
    <row r="2216" spans="1:57" x14ac:dyDescent="0.2">
      <c r="A2216">
        <v>124</v>
      </c>
      <c r="B2216">
        <v>2023</v>
      </c>
      <c r="C2216" t="s">
        <v>15</v>
      </c>
      <c r="D2216" t="s">
        <v>31</v>
      </c>
      <c r="E2216" t="s">
        <v>445</v>
      </c>
      <c r="G2216" t="s">
        <v>60</v>
      </c>
      <c r="H2216" t="s">
        <v>447</v>
      </c>
      <c r="I2216" t="s">
        <v>37</v>
      </c>
      <c r="J2216" t="s">
        <v>445</v>
      </c>
      <c r="K2216" t="s">
        <v>446</v>
      </c>
      <c r="L2216" s="12">
        <v>350.16000000000008</v>
      </c>
      <c r="M2216" s="12">
        <v>364.33200000000005</v>
      </c>
      <c r="N2216" s="12">
        <v>311.64</v>
      </c>
      <c r="O2216" t="s">
        <v>38</v>
      </c>
      <c r="P2216" t="s">
        <v>39</v>
      </c>
      <c r="Q2216" s="12">
        <v>0.41666666666666669</v>
      </c>
      <c r="R2216" s="12">
        <v>1</v>
      </c>
      <c r="S2216" s="12">
        <v>2.3333333333333335</v>
      </c>
      <c r="T2216" s="12">
        <v>2.3333333333333335</v>
      </c>
      <c r="U2216" s="12">
        <v>2.0825010000000002</v>
      </c>
      <c r="V2216" s="12">
        <v>6.0693640000000002</v>
      </c>
      <c r="W2216" s="12">
        <v>25.478424</v>
      </c>
      <c r="X2216" t="s">
        <v>410</v>
      </c>
      <c r="Y2216" t="s">
        <v>41</v>
      </c>
      <c r="Z2216" s="12">
        <v>9.4</v>
      </c>
      <c r="AA2216" s="12">
        <v>12</v>
      </c>
      <c r="AB2216" s="12">
        <v>15.7</v>
      </c>
      <c r="AC2216" s="12">
        <v>15</v>
      </c>
      <c r="AD2216" s="12">
        <v>0.19476599999999999</v>
      </c>
      <c r="AE2216" s="12">
        <v>13.27746</v>
      </c>
      <c r="AF2216" s="12">
        <v>2.0018769999999999</v>
      </c>
      <c r="AG2216" s="52">
        <v>1</v>
      </c>
      <c r="AH2216" s="52"/>
      <c r="AI2216" s="52"/>
      <c r="AJ2216" s="21">
        <f t="shared" si="311"/>
        <v>375.34477800000008</v>
      </c>
      <c r="AK2216" s="21">
        <f t="shared" si="312"/>
        <v>450.4418280000001</v>
      </c>
      <c r="AL2216" s="21">
        <f t="shared" si="313"/>
        <v>619.38296500000001</v>
      </c>
      <c r="AM2216" s="12">
        <v>1</v>
      </c>
      <c r="AN2216" s="12">
        <v>1</v>
      </c>
      <c r="AO2216" s="12">
        <v>199.55767650676509</v>
      </c>
      <c r="AP2216" s="12">
        <v>352.60767650676507</v>
      </c>
      <c r="AQ2216" s="22">
        <f t="shared" si="314"/>
        <v>574.90245450676514</v>
      </c>
      <c r="AR2216" s="22">
        <f t="shared" si="315"/>
        <v>649.99950450676522</v>
      </c>
      <c r="AS2216" s="22">
        <f t="shared" si="316"/>
        <v>818.94064150676513</v>
      </c>
      <c r="AT2216" s="22">
        <f t="shared" si="317"/>
        <v>727.95245450676521</v>
      </c>
      <c r="AU2216" s="22">
        <f t="shared" si="318"/>
        <v>803.04950450676517</v>
      </c>
      <c r="AV2216" s="22">
        <f t="shared" si="319"/>
        <v>971.99064150676509</v>
      </c>
      <c r="AW2216">
        <v>2023</v>
      </c>
      <c r="AX2216" t="s">
        <v>24</v>
      </c>
      <c r="AY2216" s="12">
        <v>10</v>
      </c>
      <c r="AZ2216" t="s">
        <v>87</v>
      </c>
      <c r="BA2216">
        <v>4</v>
      </c>
      <c r="BB2216">
        <v>86</v>
      </c>
      <c r="BC2216">
        <v>0.51180000000000003</v>
      </c>
      <c r="BD2216">
        <v>2023</v>
      </c>
      <c r="BE2216" t="s">
        <v>448</v>
      </c>
    </row>
    <row r="2217" spans="1:57" x14ac:dyDescent="0.2">
      <c r="A2217">
        <v>124</v>
      </c>
      <c r="B2217">
        <v>2023</v>
      </c>
      <c r="C2217" t="s">
        <v>15</v>
      </c>
      <c r="D2217" t="s">
        <v>31</v>
      </c>
      <c r="E2217" t="s">
        <v>445</v>
      </c>
      <c r="G2217" t="s">
        <v>60</v>
      </c>
      <c r="H2217" t="s">
        <v>447</v>
      </c>
      <c r="I2217" t="s">
        <v>37</v>
      </c>
      <c r="J2217" t="s">
        <v>445</v>
      </c>
      <c r="K2217" t="s">
        <v>446</v>
      </c>
      <c r="L2217" s="12">
        <v>350.16000000000008</v>
      </c>
      <c r="M2217" s="12">
        <v>364.33200000000005</v>
      </c>
      <c r="N2217" s="12">
        <v>311.64</v>
      </c>
      <c r="O2217" t="s">
        <v>38</v>
      </c>
      <c r="P2217" t="s">
        <v>39</v>
      </c>
      <c r="Q2217" s="12">
        <v>0.41666666666666669</v>
      </c>
      <c r="R2217" s="12">
        <v>1</v>
      </c>
      <c r="S2217" s="12">
        <v>2.3333333333333335</v>
      </c>
      <c r="T2217" s="12">
        <v>2.3333333333333335</v>
      </c>
      <c r="U2217" s="12">
        <v>2.0825010000000002</v>
      </c>
      <c r="V2217" s="12">
        <v>6.0693640000000002</v>
      </c>
      <c r="W2217" s="12">
        <v>25.478424</v>
      </c>
      <c r="X2217" t="s">
        <v>410</v>
      </c>
      <c r="Y2217" t="s">
        <v>41</v>
      </c>
      <c r="Z2217" s="12">
        <v>9.4</v>
      </c>
      <c r="AA2217" s="12">
        <v>12</v>
      </c>
      <c r="AB2217" s="12">
        <v>15.7</v>
      </c>
      <c r="AC2217" s="12">
        <v>15</v>
      </c>
      <c r="AD2217" s="12">
        <v>0.19476599999999999</v>
      </c>
      <c r="AE2217" s="12">
        <v>13.27746</v>
      </c>
      <c r="AF2217" s="12">
        <v>2.0018769999999999</v>
      </c>
      <c r="AG2217" s="52">
        <v>1</v>
      </c>
      <c r="AH2217" s="52"/>
      <c r="AI2217" s="52"/>
      <c r="AJ2217" s="21">
        <f t="shared" si="311"/>
        <v>375.34477800000008</v>
      </c>
      <c r="AK2217" s="21">
        <f t="shared" si="312"/>
        <v>450.4418280000001</v>
      </c>
      <c r="AL2217" s="21">
        <f t="shared" si="313"/>
        <v>619.38296500000001</v>
      </c>
      <c r="AM2217" s="12">
        <v>1</v>
      </c>
      <c r="AN2217" s="12">
        <v>1</v>
      </c>
      <c r="AO2217" s="12">
        <v>199.55767650676509</v>
      </c>
      <c r="AP2217" s="12">
        <v>352.60767650676507</v>
      </c>
      <c r="AQ2217" s="22">
        <f t="shared" si="314"/>
        <v>574.90245450676514</v>
      </c>
      <c r="AR2217" s="22">
        <f t="shared" si="315"/>
        <v>649.99950450676522</v>
      </c>
      <c r="AS2217" s="22">
        <f t="shared" si="316"/>
        <v>818.94064150676513</v>
      </c>
      <c r="AT2217" s="22">
        <f t="shared" si="317"/>
        <v>727.95245450676521</v>
      </c>
      <c r="AU2217" s="22">
        <f t="shared" si="318"/>
        <v>803.04950450676517</v>
      </c>
      <c r="AV2217" s="22">
        <f t="shared" si="319"/>
        <v>971.99064150676509</v>
      </c>
      <c r="AW2217">
        <v>2030</v>
      </c>
      <c r="AX2217" t="s">
        <v>24</v>
      </c>
      <c r="AY2217" s="12">
        <v>10</v>
      </c>
      <c r="AZ2217" t="s">
        <v>87</v>
      </c>
      <c r="BA2217">
        <v>4</v>
      </c>
      <c r="BB2217">
        <v>86</v>
      </c>
      <c r="BC2217">
        <v>0.51180000000000003</v>
      </c>
      <c r="BD2217">
        <v>2023</v>
      </c>
      <c r="BE2217" t="s">
        <v>448</v>
      </c>
    </row>
    <row r="2218" spans="1:57" x14ac:dyDescent="0.2">
      <c r="A2218">
        <v>124</v>
      </c>
      <c r="B2218">
        <v>2023</v>
      </c>
      <c r="C2218" t="s">
        <v>15</v>
      </c>
      <c r="D2218" t="s">
        <v>31</v>
      </c>
      <c r="E2218" t="s">
        <v>445</v>
      </c>
      <c r="G2218" t="s">
        <v>60</v>
      </c>
      <c r="H2218" t="s">
        <v>447</v>
      </c>
      <c r="I2218" t="s">
        <v>37</v>
      </c>
      <c r="J2218" t="s">
        <v>445</v>
      </c>
      <c r="K2218" t="s">
        <v>446</v>
      </c>
      <c r="L2218" s="12">
        <v>350.16000000000008</v>
      </c>
      <c r="M2218" s="12">
        <v>364.33200000000005</v>
      </c>
      <c r="N2218" s="12">
        <v>311.64</v>
      </c>
      <c r="O2218" t="s">
        <v>38</v>
      </c>
      <c r="P2218" t="s">
        <v>39</v>
      </c>
      <c r="Q2218" s="12">
        <v>0.41666666666666669</v>
      </c>
      <c r="R2218" s="12">
        <v>1</v>
      </c>
      <c r="S2218" s="12">
        <v>2.3333333333333335</v>
      </c>
      <c r="T2218" s="12">
        <v>2.3333333333333335</v>
      </c>
      <c r="U2218" s="12">
        <v>2.0825010000000002</v>
      </c>
      <c r="V2218" s="12">
        <v>6.0693640000000002</v>
      </c>
      <c r="W2218" s="12">
        <v>25.478424</v>
      </c>
      <c r="X2218" t="s">
        <v>410</v>
      </c>
      <c r="Y2218" t="s">
        <v>41</v>
      </c>
      <c r="Z2218" s="12">
        <v>9.4</v>
      </c>
      <c r="AA2218" s="12">
        <v>12</v>
      </c>
      <c r="AB2218" s="12">
        <v>15.7</v>
      </c>
      <c r="AC2218" s="12">
        <v>15</v>
      </c>
      <c r="AD2218" s="12">
        <v>0.19476599999999999</v>
      </c>
      <c r="AE2218" s="12">
        <v>13.27746</v>
      </c>
      <c r="AF2218" s="12">
        <v>2.0018769999999999</v>
      </c>
      <c r="AG2218" s="52">
        <v>1</v>
      </c>
      <c r="AH2218" s="52"/>
      <c r="AI2218" s="52"/>
      <c r="AJ2218" s="21">
        <f t="shared" si="311"/>
        <v>375.34477800000008</v>
      </c>
      <c r="AK2218" s="21">
        <f t="shared" si="312"/>
        <v>450.4418280000001</v>
      </c>
      <c r="AL2218" s="21">
        <f t="shared" si="313"/>
        <v>619.38296500000001</v>
      </c>
      <c r="AM2218" s="12">
        <v>1</v>
      </c>
      <c r="AN2218" s="12">
        <v>1</v>
      </c>
      <c r="AO2218" s="12">
        <v>199.55767650676509</v>
      </c>
      <c r="AP2218" s="12">
        <v>352.60767650676507</v>
      </c>
      <c r="AQ2218" s="22">
        <f t="shared" si="314"/>
        <v>574.90245450676514</v>
      </c>
      <c r="AR2218" s="22">
        <f t="shared" si="315"/>
        <v>649.99950450676522</v>
      </c>
      <c r="AS2218" s="22">
        <f t="shared" si="316"/>
        <v>818.94064150676513</v>
      </c>
      <c r="AT2218" s="22">
        <f t="shared" si="317"/>
        <v>727.95245450676521</v>
      </c>
      <c r="AU2218" s="22">
        <f t="shared" si="318"/>
        <v>803.04950450676517</v>
      </c>
      <c r="AV2218" s="22">
        <f t="shared" si="319"/>
        <v>971.99064150676509</v>
      </c>
      <c r="AW2218">
        <v>2035</v>
      </c>
      <c r="AX2218" t="s">
        <v>24</v>
      </c>
      <c r="AY2218" s="12">
        <v>10</v>
      </c>
      <c r="AZ2218" t="s">
        <v>87</v>
      </c>
      <c r="BA2218">
        <v>4</v>
      </c>
      <c r="BB2218">
        <v>86</v>
      </c>
      <c r="BC2218">
        <v>0.51180000000000003</v>
      </c>
      <c r="BD2218">
        <v>2023</v>
      </c>
      <c r="BE2218" t="s">
        <v>448</v>
      </c>
    </row>
    <row r="2219" spans="1:57" x14ac:dyDescent="0.2">
      <c r="A2219">
        <v>124</v>
      </c>
      <c r="B2219">
        <v>2023</v>
      </c>
      <c r="C2219" t="s">
        <v>15</v>
      </c>
      <c r="D2219" t="s">
        <v>31</v>
      </c>
      <c r="E2219" t="s">
        <v>445</v>
      </c>
      <c r="G2219" t="s">
        <v>60</v>
      </c>
      <c r="H2219" t="s">
        <v>447</v>
      </c>
      <c r="I2219" t="s">
        <v>37</v>
      </c>
      <c r="J2219" t="s">
        <v>445</v>
      </c>
      <c r="K2219" t="s">
        <v>446</v>
      </c>
      <c r="L2219" s="12">
        <v>350.16000000000008</v>
      </c>
      <c r="M2219" s="12">
        <v>364.33200000000005</v>
      </c>
      <c r="N2219" s="12">
        <v>311.64</v>
      </c>
      <c r="O2219" t="s">
        <v>38</v>
      </c>
      <c r="P2219" t="s">
        <v>39</v>
      </c>
      <c r="Q2219" s="12">
        <v>0.41666666666666669</v>
      </c>
      <c r="R2219" s="12">
        <v>1</v>
      </c>
      <c r="S2219" s="12">
        <v>2.3333333333333335</v>
      </c>
      <c r="T2219" s="12">
        <v>2.3333333333333335</v>
      </c>
      <c r="U2219" s="12">
        <v>2.0825010000000002</v>
      </c>
      <c r="V2219" s="12">
        <v>6.0693640000000002</v>
      </c>
      <c r="W2219" s="12">
        <v>25.478424</v>
      </c>
      <c r="X2219" t="s">
        <v>410</v>
      </c>
      <c r="Y2219" t="s">
        <v>41</v>
      </c>
      <c r="Z2219" s="12">
        <v>9.4</v>
      </c>
      <c r="AA2219" s="12">
        <v>12</v>
      </c>
      <c r="AB2219" s="12">
        <v>15.7</v>
      </c>
      <c r="AC2219" s="12">
        <v>15</v>
      </c>
      <c r="AD2219" s="12">
        <v>0.19476599999999999</v>
      </c>
      <c r="AE2219" s="12">
        <v>13.27746</v>
      </c>
      <c r="AF2219" s="12">
        <v>2.0018769999999999</v>
      </c>
      <c r="AG2219" s="52">
        <v>1</v>
      </c>
      <c r="AH2219" s="52"/>
      <c r="AI2219" s="52"/>
      <c r="AJ2219" s="21">
        <f t="shared" si="311"/>
        <v>375.34477800000008</v>
      </c>
      <c r="AK2219" s="21">
        <f t="shared" si="312"/>
        <v>450.4418280000001</v>
      </c>
      <c r="AL2219" s="21">
        <f t="shared" si="313"/>
        <v>619.38296500000001</v>
      </c>
      <c r="AM2219" s="12">
        <v>1</v>
      </c>
      <c r="AN2219" s="12">
        <v>1</v>
      </c>
      <c r="AO2219" s="12">
        <v>199.55767650676509</v>
      </c>
      <c r="AP2219" s="12">
        <v>352.60767650676507</v>
      </c>
      <c r="AQ2219" s="22">
        <f t="shared" si="314"/>
        <v>574.90245450676514</v>
      </c>
      <c r="AR2219" s="22">
        <f t="shared" si="315"/>
        <v>649.99950450676522</v>
      </c>
      <c r="AS2219" s="22">
        <f t="shared" si="316"/>
        <v>818.94064150676513</v>
      </c>
      <c r="AT2219" s="22">
        <f t="shared" si="317"/>
        <v>727.95245450676521</v>
      </c>
      <c r="AU2219" s="22">
        <f t="shared" si="318"/>
        <v>803.04950450676517</v>
      </c>
      <c r="AV2219" s="22">
        <f t="shared" si="319"/>
        <v>971.99064150676509</v>
      </c>
      <c r="AW2219">
        <v>2040</v>
      </c>
      <c r="AX2219" t="s">
        <v>24</v>
      </c>
      <c r="AY2219" s="12">
        <v>10</v>
      </c>
      <c r="AZ2219" t="s">
        <v>87</v>
      </c>
      <c r="BA2219">
        <v>4</v>
      </c>
      <c r="BB2219">
        <v>86</v>
      </c>
      <c r="BC2219">
        <v>0.51180000000000003</v>
      </c>
      <c r="BD2219">
        <v>2023</v>
      </c>
      <c r="BE2219" t="s">
        <v>448</v>
      </c>
    </row>
    <row r="2220" spans="1:57" x14ac:dyDescent="0.2">
      <c r="A2220">
        <v>124</v>
      </c>
      <c r="B2220">
        <v>2023</v>
      </c>
      <c r="C2220" t="s">
        <v>15</v>
      </c>
      <c r="D2220" t="s">
        <v>31</v>
      </c>
      <c r="E2220" t="s">
        <v>445</v>
      </c>
      <c r="G2220" t="s">
        <v>60</v>
      </c>
      <c r="H2220" t="s">
        <v>447</v>
      </c>
      <c r="I2220" t="s">
        <v>37</v>
      </c>
      <c r="J2220" t="s">
        <v>445</v>
      </c>
      <c r="K2220" t="s">
        <v>446</v>
      </c>
      <c r="L2220" s="12">
        <v>350.16000000000008</v>
      </c>
      <c r="M2220" s="12">
        <v>364.33200000000005</v>
      </c>
      <c r="N2220" s="12">
        <v>311.64</v>
      </c>
      <c r="O2220" t="s">
        <v>38</v>
      </c>
      <c r="P2220" t="s">
        <v>39</v>
      </c>
      <c r="Q2220" s="12">
        <v>0.41666666666666669</v>
      </c>
      <c r="R2220" s="12">
        <v>1</v>
      </c>
      <c r="S2220" s="12">
        <v>2.3333333333333335</v>
      </c>
      <c r="T2220" s="12">
        <v>2.3333333333333335</v>
      </c>
      <c r="U2220" s="12">
        <v>2.0825010000000002</v>
      </c>
      <c r="V2220" s="12">
        <v>6.0693640000000002</v>
      </c>
      <c r="W2220" s="12">
        <v>25.478424</v>
      </c>
      <c r="X2220" t="s">
        <v>410</v>
      </c>
      <c r="Y2220" t="s">
        <v>41</v>
      </c>
      <c r="Z2220" s="12">
        <v>9.4</v>
      </c>
      <c r="AA2220" s="12">
        <v>12</v>
      </c>
      <c r="AB2220" s="12">
        <v>15.7</v>
      </c>
      <c r="AC2220" s="12">
        <v>15</v>
      </c>
      <c r="AD2220" s="12">
        <v>0.19476599999999999</v>
      </c>
      <c r="AE2220" s="12">
        <v>13.27746</v>
      </c>
      <c r="AF2220" s="12">
        <v>2.0018769999999999</v>
      </c>
      <c r="AG2220" s="52">
        <v>1</v>
      </c>
      <c r="AH2220" s="52"/>
      <c r="AI2220" s="52"/>
      <c r="AJ2220" s="21">
        <f t="shared" si="311"/>
        <v>375.34477800000008</v>
      </c>
      <c r="AK2220" s="21">
        <f t="shared" si="312"/>
        <v>450.4418280000001</v>
      </c>
      <c r="AL2220" s="21">
        <f t="shared" si="313"/>
        <v>619.38296500000001</v>
      </c>
      <c r="AM2220" s="12">
        <v>1</v>
      </c>
      <c r="AN2220" s="12">
        <v>1</v>
      </c>
      <c r="AO2220" s="12">
        <v>199.55767650676509</v>
      </c>
      <c r="AP2220" s="12">
        <v>352.60767650676507</v>
      </c>
      <c r="AQ2220" s="22">
        <f t="shared" si="314"/>
        <v>574.90245450676514</v>
      </c>
      <c r="AR2220" s="22">
        <f t="shared" si="315"/>
        <v>649.99950450676522</v>
      </c>
      <c r="AS2220" s="22">
        <f t="shared" si="316"/>
        <v>818.94064150676513</v>
      </c>
      <c r="AT2220" s="22">
        <f t="shared" si="317"/>
        <v>727.95245450676521</v>
      </c>
      <c r="AU2220" s="22">
        <f t="shared" si="318"/>
        <v>803.04950450676517</v>
      </c>
      <c r="AV2220" s="22">
        <f t="shared" si="319"/>
        <v>971.99064150676509</v>
      </c>
      <c r="AW2220">
        <v>2045</v>
      </c>
      <c r="AX2220" t="s">
        <v>24</v>
      </c>
      <c r="AY2220" s="12">
        <v>10</v>
      </c>
      <c r="AZ2220" t="s">
        <v>87</v>
      </c>
      <c r="BA2220">
        <v>4</v>
      </c>
      <c r="BB2220">
        <v>86</v>
      </c>
      <c r="BC2220">
        <v>0.51180000000000003</v>
      </c>
      <c r="BD2220">
        <v>2023</v>
      </c>
      <c r="BE2220" t="s">
        <v>448</v>
      </c>
    </row>
    <row r="2221" spans="1:57" x14ac:dyDescent="0.2">
      <c r="A2221">
        <v>124</v>
      </c>
      <c r="B2221">
        <v>2023</v>
      </c>
      <c r="C2221" t="s">
        <v>15</v>
      </c>
      <c r="D2221" t="s">
        <v>31</v>
      </c>
      <c r="E2221" t="s">
        <v>445</v>
      </c>
      <c r="G2221" t="s">
        <v>60</v>
      </c>
      <c r="H2221" t="s">
        <v>447</v>
      </c>
      <c r="I2221" t="s">
        <v>37</v>
      </c>
      <c r="J2221" t="s">
        <v>445</v>
      </c>
      <c r="K2221" t="s">
        <v>446</v>
      </c>
      <c r="L2221" s="12">
        <v>350.16000000000008</v>
      </c>
      <c r="M2221" s="12">
        <v>364.33200000000005</v>
      </c>
      <c r="N2221" s="12">
        <v>311.64</v>
      </c>
      <c r="O2221" t="s">
        <v>38</v>
      </c>
      <c r="P2221" t="s">
        <v>39</v>
      </c>
      <c r="Q2221" s="12">
        <v>0.41666666666666669</v>
      </c>
      <c r="R2221" s="12">
        <v>1</v>
      </c>
      <c r="S2221" s="12">
        <v>2.3333333333333335</v>
      </c>
      <c r="T2221" s="12">
        <v>2.3333333333333335</v>
      </c>
      <c r="U2221" s="12">
        <v>2.0825010000000002</v>
      </c>
      <c r="V2221" s="12">
        <v>6.0693640000000002</v>
      </c>
      <c r="W2221" s="12">
        <v>25.478424</v>
      </c>
      <c r="X2221" t="s">
        <v>410</v>
      </c>
      <c r="Y2221" t="s">
        <v>41</v>
      </c>
      <c r="Z2221" s="12">
        <v>9.4</v>
      </c>
      <c r="AA2221" s="12">
        <v>12</v>
      </c>
      <c r="AB2221" s="12">
        <v>15.7</v>
      </c>
      <c r="AC2221" s="12">
        <v>15</v>
      </c>
      <c r="AD2221" s="12">
        <v>0.19476599999999999</v>
      </c>
      <c r="AE2221" s="12">
        <v>13.27746</v>
      </c>
      <c r="AF2221" s="12">
        <v>2.0018769999999999</v>
      </c>
      <c r="AG2221" s="52">
        <v>1</v>
      </c>
      <c r="AH2221" s="52"/>
      <c r="AI2221" s="52"/>
      <c r="AJ2221" s="21">
        <f t="shared" si="311"/>
        <v>375.34477800000008</v>
      </c>
      <c r="AK2221" s="21">
        <f t="shared" si="312"/>
        <v>450.4418280000001</v>
      </c>
      <c r="AL2221" s="21">
        <f t="shared" si="313"/>
        <v>619.38296500000001</v>
      </c>
      <c r="AM2221" s="12">
        <v>1</v>
      </c>
      <c r="AN2221" s="12">
        <v>1</v>
      </c>
      <c r="AO2221" s="12">
        <v>199.55767650676509</v>
      </c>
      <c r="AP2221" s="12">
        <v>352.60767650676507</v>
      </c>
      <c r="AQ2221" s="22">
        <f t="shared" si="314"/>
        <v>574.90245450676514</v>
      </c>
      <c r="AR2221" s="22">
        <f t="shared" si="315"/>
        <v>649.99950450676522</v>
      </c>
      <c r="AS2221" s="22">
        <f t="shared" si="316"/>
        <v>818.94064150676513</v>
      </c>
      <c r="AT2221" s="22">
        <f t="shared" si="317"/>
        <v>727.95245450676521</v>
      </c>
      <c r="AU2221" s="22">
        <f t="shared" si="318"/>
        <v>803.04950450676517</v>
      </c>
      <c r="AV2221" s="22">
        <f t="shared" si="319"/>
        <v>971.99064150676509</v>
      </c>
      <c r="AW2221">
        <v>2050</v>
      </c>
      <c r="AX2221" t="s">
        <v>24</v>
      </c>
      <c r="AY2221" s="12">
        <v>10</v>
      </c>
      <c r="AZ2221" t="s">
        <v>87</v>
      </c>
      <c r="BA2221">
        <v>4</v>
      </c>
      <c r="BB2221">
        <v>86</v>
      </c>
      <c r="BC2221">
        <v>0.51180000000000003</v>
      </c>
      <c r="BD2221">
        <v>2023</v>
      </c>
      <c r="BE2221" t="s">
        <v>448</v>
      </c>
    </row>
    <row r="2222" spans="1:57" x14ac:dyDescent="0.2">
      <c r="A2222">
        <v>124</v>
      </c>
      <c r="B2222">
        <v>2023</v>
      </c>
      <c r="C2222" t="s">
        <v>15</v>
      </c>
      <c r="D2222" t="s">
        <v>31</v>
      </c>
      <c r="E2222" t="s">
        <v>445</v>
      </c>
      <c r="G2222" t="s">
        <v>60</v>
      </c>
      <c r="H2222" t="s">
        <v>447</v>
      </c>
      <c r="I2222" t="s">
        <v>37</v>
      </c>
      <c r="J2222" t="s">
        <v>445</v>
      </c>
      <c r="K2222" t="s">
        <v>446</v>
      </c>
      <c r="L2222" s="12">
        <v>350.16000000000008</v>
      </c>
      <c r="M2222" s="12">
        <v>364.33200000000005</v>
      </c>
      <c r="N2222" s="12">
        <v>311.64</v>
      </c>
      <c r="O2222" t="s">
        <v>38</v>
      </c>
      <c r="P2222" t="s">
        <v>39</v>
      </c>
      <c r="Q2222" s="12">
        <v>0.41666666666666669</v>
      </c>
      <c r="R2222" s="12">
        <v>1</v>
      </c>
      <c r="S2222" s="12">
        <v>2.3333333333333335</v>
      </c>
      <c r="T2222" s="12">
        <v>2.3333333333333335</v>
      </c>
      <c r="U2222" s="12">
        <v>2.0825010000000002</v>
      </c>
      <c r="V2222" s="12">
        <v>6.0693640000000002</v>
      </c>
      <c r="W2222" s="12">
        <v>25.478424</v>
      </c>
      <c r="X2222" t="s">
        <v>410</v>
      </c>
      <c r="Y2222" t="s">
        <v>41</v>
      </c>
      <c r="Z2222" s="12">
        <v>9.4</v>
      </c>
      <c r="AA2222" s="12">
        <v>12</v>
      </c>
      <c r="AB2222" s="12">
        <v>15.7</v>
      </c>
      <c r="AC2222" s="12">
        <v>15</v>
      </c>
      <c r="AD2222" s="12">
        <v>0.19476599999999999</v>
      </c>
      <c r="AE2222" s="12">
        <v>13.27746</v>
      </c>
      <c r="AF2222" s="12">
        <v>2.0018769999999999</v>
      </c>
      <c r="AG2222" s="52">
        <v>1</v>
      </c>
      <c r="AH2222" s="52"/>
      <c r="AI2222" s="52"/>
      <c r="AJ2222" s="21">
        <f t="shared" si="311"/>
        <v>375.34477800000008</v>
      </c>
      <c r="AK2222" s="21">
        <f t="shared" si="312"/>
        <v>450.4418280000001</v>
      </c>
      <c r="AL2222" s="21">
        <f t="shared" si="313"/>
        <v>619.38296500000001</v>
      </c>
      <c r="AM2222" s="12">
        <v>1</v>
      </c>
      <c r="AN2222" s="12">
        <v>1</v>
      </c>
      <c r="AO2222" s="12">
        <v>199.55767650676509</v>
      </c>
      <c r="AP2222" s="12">
        <v>352.60767650676507</v>
      </c>
      <c r="AQ2222" s="22">
        <f t="shared" si="314"/>
        <v>574.90245450676514</v>
      </c>
      <c r="AR2222" s="22">
        <f t="shared" si="315"/>
        <v>649.99950450676522</v>
      </c>
      <c r="AS2222" s="22">
        <f t="shared" si="316"/>
        <v>818.94064150676513</v>
      </c>
      <c r="AT2222" s="22">
        <f t="shared" si="317"/>
        <v>727.95245450676521</v>
      </c>
      <c r="AU2222" s="22">
        <f t="shared" si="318"/>
        <v>803.04950450676517</v>
      </c>
      <c r="AV2222" s="22">
        <f t="shared" si="319"/>
        <v>971.99064150676509</v>
      </c>
      <c r="AW2222">
        <v>2023</v>
      </c>
      <c r="AX2222" t="s">
        <v>27</v>
      </c>
      <c r="AY2222" s="12">
        <v>10</v>
      </c>
      <c r="AZ2222" t="s">
        <v>87</v>
      </c>
      <c r="BA2222">
        <v>4</v>
      </c>
      <c r="BB2222">
        <v>86</v>
      </c>
      <c r="BC2222">
        <v>0.51180000000000003</v>
      </c>
      <c r="BD2222">
        <v>2023</v>
      </c>
      <c r="BE2222" t="s">
        <v>448</v>
      </c>
    </row>
    <row r="2223" spans="1:57" x14ac:dyDescent="0.2">
      <c r="A2223">
        <v>124</v>
      </c>
      <c r="B2223">
        <v>2023</v>
      </c>
      <c r="C2223" t="s">
        <v>15</v>
      </c>
      <c r="D2223" t="s">
        <v>31</v>
      </c>
      <c r="E2223" t="s">
        <v>445</v>
      </c>
      <c r="G2223" t="s">
        <v>60</v>
      </c>
      <c r="H2223" t="s">
        <v>447</v>
      </c>
      <c r="I2223" t="s">
        <v>37</v>
      </c>
      <c r="J2223" t="s">
        <v>445</v>
      </c>
      <c r="K2223" t="s">
        <v>446</v>
      </c>
      <c r="L2223" s="12">
        <v>350.16000000000008</v>
      </c>
      <c r="M2223" s="12">
        <v>364.33200000000005</v>
      </c>
      <c r="N2223" s="12">
        <v>311.64</v>
      </c>
      <c r="O2223" t="s">
        <v>38</v>
      </c>
      <c r="P2223" t="s">
        <v>39</v>
      </c>
      <c r="Q2223" s="12">
        <v>0.41666666666666669</v>
      </c>
      <c r="R2223" s="12">
        <v>1</v>
      </c>
      <c r="S2223" s="12">
        <v>2.3333333333333335</v>
      </c>
      <c r="T2223" s="12">
        <v>2.3333333333333335</v>
      </c>
      <c r="U2223" s="12">
        <v>2.0825010000000002</v>
      </c>
      <c r="V2223" s="12">
        <v>6.0693640000000002</v>
      </c>
      <c r="W2223" s="12">
        <v>25.478424</v>
      </c>
      <c r="X2223" t="s">
        <v>410</v>
      </c>
      <c r="Y2223" t="s">
        <v>41</v>
      </c>
      <c r="Z2223" s="12">
        <v>9.4</v>
      </c>
      <c r="AA2223" s="12">
        <v>14</v>
      </c>
      <c r="AB2223" s="12">
        <v>16.100000000000001</v>
      </c>
      <c r="AC2223" s="12">
        <v>15</v>
      </c>
      <c r="AD2223" s="12">
        <v>0.19476599999999999</v>
      </c>
      <c r="AE2223" s="12">
        <v>13.27746</v>
      </c>
      <c r="AF2223" s="12">
        <v>2.0018769999999999</v>
      </c>
      <c r="AG2223" s="52">
        <v>1</v>
      </c>
      <c r="AH2223" s="52"/>
      <c r="AI2223" s="52"/>
      <c r="AJ2223" s="21">
        <f t="shared" si="311"/>
        <v>379.50978000000009</v>
      </c>
      <c r="AK2223" s="21">
        <f t="shared" si="312"/>
        <v>462.58055600000006</v>
      </c>
      <c r="AL2223" s="21">
        <f t="shared" si="313"/>
        <v>670.33981300000005</v>
      </c>
      <c r="AM2223" s="12">
        <v>1</v>
      </c>
      <c r="AN2223" s="12">
        <v>1</v>
      </c>
      <c r="AO2223" s="12">
        <v>199.55767650676509</v>
      </c>
      <c r="AP2223" s="12">
        <v>352.60767650676507</v>
      </c>
      <c r="AQ2223" s="22">
        <f t="shared" si="314"/>
        <v>579.06745650676521</v>
      </c>
      <c r="AR2223" s="22">
        <f t="shared" si="315"/>
        <v>662.13823250676512</v>
      </c>
      <c r="AS2223" s="22">
        <f t="shared" si="316"/>
        <v>869.89748950676517</v>
      </c>
      <c r="AT2223" s="22">
        <f t="shared" si="317"/>
        <v>732.11745650676517</v>
      </c>
      <c r="AU2223" s="22">
        <f t="shared" si="318"/>
        <v>815.18823250676519</v>
      </c>
      <c r="AV2223" s="22">
        <f t="shared" si="319"/>
        <v>1022.9474895067651</v>
      </c>
      <c r="AW2223">
        <v>2030</v>
      </c>
      <c r="AX2223" t="s">
        <v>27</v>
      </c>
      <c r="AY2223" s="12">
        <v>10</v>
      </c>
      <c r="AZ2223" t="s">
        <v>87</v>
      </c>
      <c r="BA2223">
        <v>4</v>
      </c>
      <c r="BB2223">
        <v>86</v>
      </c>
      <c r="BC2223">
        <v>0.51180000000000003</v>
      </c>
      <c r="BD2223">
        <v>2023</v>
      </c>
      <c r="BE2223" t="s">
        <v>448</v>
      </c>
    </row>
    <row r="2224" spans="1:57" x14ac:dyDescent="0.2">
      <c r="A2224">
        <v>124</v>
      </c>
      <c r="B2224">
        <v>2023</v>
      </c>
      <c r="C2224" t="s">
        <v>15</v>
      </c>
      <c r="D2224" t="s">
        <v>31</v>
      </c>
      <c r="E2224" t="s">
        <v>445</v>
      </c>
      <c r="G2224" t="s">
        <v>60</v>
      </c>
      <c r="H2224" t="s">
        <v>447</v>
      </c>
      <c r="I2224" t="s">
        <v>37</v>
      </c>
      <c r="J2224" t="s">
        <v>445</v>
      </c>
      <c r="K2224" t="s">
        <v>446</v>
      </c>
      <c r="L2224" s="12">
        <v>350.16000000000008</v>
      </c>
      <c r="M2224" s="12">
        <v>364.33200000000005</v>
      </c>
      <c r="N2224" s="12">
        <v>311.64</v>
      </c>
      <c r="O2224" t="s">
        <v>38</v>
      </c>
      <c r="P2224" t="s">
        <v>39</v>
      </c>
      <c r="Q2224" s="12">
        <v>0.41666666666666669</v>
      </c>
      <c r="R2224" s="12">
        <v>1</v>
      </c>
      <c r="S2224" s="12">
        <v>2.3333333333333335</v>
      </c>
      <c r="T2224" s="12">
        <v>2.3333333333333335</v>
      </c>
      <c r="U2224" s="12">
        <v>2.0825010000000002</v>
      </c>
      <c r="V2224" s="12">
        <v>6.0693640000000002</v>
      </c>
      <c r="W2224" s="12">
        <v>25.478424</v>
      </c>
      <c r="X2224" t="s">
        <v>410</v>
      </c>
      <c r="Y2224" t="s">
        <v>41</v>
      </c>
      <c r="Z2224" s="12">
        <v>9.4</v>
      </c>
      <c r="AA2224" s="12">
        <v>14.25</v>
      </c>
      <c r="AB2224" s="12">
        <v>16.350000000000001</v>
      </c>
      <c r="AC2224" s="12">
        <v>15</v>
      </c>
      <c r="AD2224" s="12">
        <v>0.19476599999999999</v>
      </c>
      <c r="AE2224" s="12">
        <v>13.27746</v>
      </c>
      <c r="AF2224" s="12">
        <v>2.0018769999999999</v>
      </c>
      <c r="AG2224" s="52">
        <v>1</v>
      </c>
      <c r="AH2224" s="52"/>
      <c r="AI2224" s="52"/>
      <c r="AJ2224" s="21">
        <f t="shared" si="311"/>
        <v>380.03040525000011</v>
      </c>
      <c r="AK2224" s="21">
        <f t="shared" si="312"/>
        <v>464.0978970000001</v>
      </c>
      <c r="AL2224" s="21">
        <f t="shared" si="313"/>
        <v>676.70941900000003</v>
      </c>
      <c r="AM2224" s="12">
        <v>1</v>
      </c>
      <c r="AN2224" s="12">
        <v>1</v>
      </c>
      <c r="AO2224" s="12">
        <v>199.55767650676509</v>
      </c>
      <c r="AP2224" s="12">
        <v>352.60767650676507</v>
      </c>
      <c r="AQ2224" s="22">
        <f t="shared" si="314"/>
        <v>579.58808175676518</v>
      </c>
      <c r="AR2224" s="22">
        <f t="shared" si="315"/>
        <v>663.65557350676522</v>
      </c>
      <c r="AS2224" s="22">
        <f t="shared" si="316"/>
        <v>876.26709550676514</v>
      </c>
      <c r="AT2224" s="22">
        <f t="shared" si="317"/>
        <v>732.63808175676513</v>
      </c>
      <c r="AU2224" s="22">
        <f t="shared" si="318"/>
        <v>816.70557350676518</v>
      </c>
      <c r="AV2224" s="22">
        <f t="shared" si="319"/>
        <v>1029.3170955067651</v>
      </c>
      <c r="AW2224">
        <v>2035</v>
      </c>
      <c r="AX2224" t="s">
        <v>27</v>
      </c>
      <c r="AY2224" s="12">
        <v>10</v>
      </c>
      <c r="AZ2224" t="s">
        <v>87</v>
      </c>
      <c r="BA2224">
        <v>4</v>
      </c>
      <c r="BB2224">
        <v>86</v>
      </c>
      <c r="BC2224">
        <v>0.51180000000000003</v>
      </c>
      <c r="BD2224">
        <v>2023</v>
      </c>
      <c r="BE2224" t="s">
        <v>448</v>
      </c>
    </row>
    <row r="2225" spans="1:57" x14ac:dyDescent="0.2">
      <c r="A2225">
        <v>124</v>
      </c>
      <c r="B2225">
        <v>2023</v>
      </c>
      <c r="C2225" t="s">
        <v>15</v>
      </c>
      <c r="D2225" t="s">
        <v>31</v>
      </c>
      <c r="E2225" t="s">
        <v>445</v>
      </c>
      <c r="G2225" t="s">
        <v>60</v>
      </c>
      <c r="H2225" t="s">
        <v>447</v>
      </c>
      <c r="I2225" t="s">
        <v>37</v>
      </c>
      <c r="J2225" t="s">
        <v>445</v>
      </c>
      <c r="K2225" t="s">
        <v>446</v>
      </c>
      <c r="L2225" s="12">
        <v>350.16000000000008</v>
      </c>
      <c r="M2225" s="12">
        <v>364.33200000000005</v>
      </c>
      <c r="N2225" s="12">
        <v>311.64</v>
      </c>
      <c r="O2225" t="s">
        <v>38</v>
      </c>
      <c r="P2225" t="s">
        <v>39</v>
      </c>
      <c r="Q2225" s="12">
        <v>0.41666666666666669</v>
      </c>
      <c r="R2225" s="12">
        <v>1</v>
      </c>
      <c r="S2225" s="12">
        <v>2.3333333333333335</v>
      </c>
      <c r="T2225" s="12">
        <v>2.3333333333333335</v>
      </c>
      <c r="U2225" s="12">
        <v>2.0825010000000002</v>
      </c>
      <c r="V2225" s="12">
        <v>6.0693640000000002</v>
      </c>
      <c r="W2225" s="12">
        <v>25.478424</v>
      </c>
      <c r="X2225" t="s">
        <v>410</v>
      </c>
      <c r="Y2225" t="s">
        <v>41</v>
      </c>
      <c r="Z2225" s="12">
        <v>9.4</v>
      </c>
      <c r="AA2225" s="12">
        <v>14.5</v>
      </c>
      <c r="AB2225" s="12">
        <v>16.600000000000001</v>
      </c>
      <c r="AC2225" s="12">
        <v>15</v>
      </c>
      <c r="AD2225" s="12">
        <v>0.19476599999999999</v>
      </c>
      <c r="AE2225" s="12">
        <v>13.27746</v>
      </c>
      <c r="AF2225" s="12">
        <v>2.0018769999999999</v>
      </c>
      <c r="AG2225" s="52">
        <v>1</v>
      </c>
      <c r="AH2225" s="52"/>
      <c r="AI2225" s="52"/>
      <c r="AJ2225" s="21">
        <f t="shared" si="311"/>
        <v>380.55103050000008</v>
      </c>
      <c r="AK2225" s="21">
        <f t="shared" si="312"/>
        <v>465.61523800000009</v>
      </c>
      <c r="AL2225" s="21">
        <f t="shared" si="313"/>
        <v>683.079025</v>
      </c>
      <c r="AM2225" s="12">
        <v>1</v>
      </c>
      <c r="AN2225" s="12">
        <v>1</v>
      </c>
      <c r="AO2225" s="12">
        <v>199.55767650676509</v>
      </c>
      <c r="AP2225" s="12">
        <v>352.60767650676507</v>
      </c>
      <c r="AQ2225" s="22">
        <f t="shared" si="314"/>
        <v>580.10870700676514</v>
      </c>
      <c r="AR2225" s="22">
        <f t="shared" si="315"/>
        <v>665.17291450676521</v>
      </c>
      <c r="AS2225" s="22">
        <f t="shared" si="316"/>
        <v>882.63670150676512</v>
      </c>
      <c r="AT2225" s="22">
        <f t="shared" si="317"/>
        <v>733.1587070067651</v>
      </c>
      <c r="AU2225" s="22">
        <f t="shared" si="318"/>
        <v>818.22291450676516</v>
      </c>
      <c r="AV2225" s="22">
        <f t="shared" si="319"/>
        <v>1035.6867015067651</v>
      </c>
      <c r="AW2225">
        <v>2040</v>
      </c>
      <c r="AX2225" t="s">
        <v>27</v>
      </c>
      <c r="AY2225" s="12">
        <v>10</v>
      </c>
      <c r="AZ2225" t="s">
        <v>87</v>
      </c>
      <c r="BA2225">
        <v>4</v>
      </c>
      <c r="BB2225">
        <v>86</v>
      </c>
      <c r="BC2225">
        <v>0.51180000000000003</v>
      </c>
      <c r="BD2225">
        <v>2023</v>
      </c>
      <c r="BE2225" t="s">
        <v>448</v>
      </c>
    </row>
    <row r="2226" spans="1:57" x14ac:dyDescent="0.2">
      <c r="A2226">
        <v>124</v>
      </c>
      <c r="B2226">
        <v>2023</v>
      </c>
      <c r="C2226" t="s">
        <v>15</v>
      </c>
      <c r="D2226" t="s">
        <v>31</v>
      </c>
      <c r="E2226" t="s">
        <v>445</v>
      </c>
      <c r="G2226" t="s">
        <v>60</v>
      </c>
      <c r="H2226" t="s">
        <v>447</v>
      </c>
      <c r="I2226" t="s">
        <v>37</v>
      </c>
      <c r="J2226" t="s">
        <v>445</v>
      </c>
      <c r="K2226" t="s">
        <v>446</v>
      </c>
      <c r="L2226" s="12">
        <v>350.16000000000008</v>
      </c>
      <c r="M2226" s="12">
        <v>364.33200000000005</v>
      </c>
      <c r="N2226" s="12">
        <v>311.64</v>
      </c>
      <c r="O2226" t="s">
        <v>38</v>
      </c>
      <c r="P2226" t="s">
        <v>39</v>
      </c>
      <c r="Q2226" s="12">
        <v>0.41666666666666669</v>
      </c>
      <c r="R2226" s="12">
        <v>1</v>
      </c>
      <c r="S2226" s="12">
        <v>2.3333333333333335</v>
      </c>
      <c r="T2226" s="12">
        <v>2.3333333333333335</v>
      </c>
      <c r="U2226" s="12">
        <v>2.0825010000000002</v>
      </c>
      <c r="V2226" s="12">
        <v>6.0693640000000002</v>
      </c>
      <c r="W2226" s="12">
        <v>25.478424</v>
      </c>
      <c r="X2226" t="s">
        <v>410</v>
      </c>
      <c r="Y2226" t="s">
        <v>41</v>
      </c>
      <c r="Z2226" s="12">
        <v>9.4</v>
      </c>
      <c r="AA2226" s="12">
        <v>14.625</v>
      </c>
      <c r="AB2226" s="12">
        <v>16.725000000000001</v>
      </c>
      <c r="AC2226" s="12">
        <v>15</v>
      </c>
      <c r="AD2226" s="12">
        <v>0.19476599999999999</v>
      </c>
      <c r="AE2226" s="12">
        <v>13.27746</v>
      </c>
      <c r="AF2226" s="12">
        <v>2.0018769999999999</v>
      </c>
      <c r="AG2226" s="52">
        <v>1</v>
      </c>
      <c r="AH2226" s="52"/>
      <c r="AI2226" s="52"/>
      <c r="AJ2226" s="21">
        <f t="shared" si="311"/>
        <v>380.81134312500012</v>
      </c>
      <c r="AK2226" s="21">
        <f t="shared" si="312"/>
        <v>466.37390850000008</v>
      </c>
      <c r="AL2226" s="21">
        <f t="shared" si="313"/>
        <v>686.26382799999999</v>
      </c>
      <c r="AM2226" s="12">
        <v>1</v>
      </c>
      <c r="AN2226" s="12">
        <v>1</v>
      </c>
      <c r="AO2226" s="12">
        <v>199.55767650676509</v>
      </c>
      <c r="AP2226" s="12">
        <v>352.60767650676507</v>
      </c>
      <c r="AQ2226" s="22">
        <f t="shared" si="314"/>
        <v>580.36901963176524</v>
      </c>
      <c r="AR2226" s="22">
        <f t="shared" si="315"/>
        <v>665.9315850067652</v>
      </c>
      <c r="AS2226" s="22">
        <f t="shared" si="316"/>
        <v>885.82150450676511</v>
      </c>
      <c r="AT2226" s="22">
        <f t="shared" si="317"/>
        <v>733.4190196317652</v>
      </c>
      <c r="AU2226" s="22">
        <f t="shared" si="318"/>
        <v>818.98158500676516</v>
      </c>
      <c r="AV2226" s="22">
        <f t="shared" si="319"/>
        <v>1038.8715045067652</v>
      </c>
      <c r="AW2226">
        <v>2045</v>
      </c>
      <c r="AX2226" t="s">
        <v>27</v>
      </c>
      <c r="AY2226" s="12">
        <v>10</v>
      </c>
      <c r="AZ2226" t="s">
        <v>87</v>
      </c>
      <c r="BA2226">
        <v>4</v>
      </c>
      <c r="BB2226">
        <v>86</v>
      </c>
      <c r="BC2226">
        <v>0.51180000000000003</v>
      </c>
      <c r="BD2226">
        <v>2023</v>
      </c>
      <c r="BE2226" t="s">
        <v>448</v>
      </c>
    </row>
    <row r="2227" spans="1:57" x14ac:dyDescent="0.2">
      <c r="A2227">
        <v>124</v>
      </c>
      <c r="B2227">
        <v>2023</v>
      </c>
      <c r="C2227" t="s">
        <v>15</v>
      </c>
      <c r="D2227" t="s">
        <v>31</v>
      </c>
      <c r="E2227" t="s">
        <v>445</v>
      </c>
      <c r="G2227" t="s">
        <v>60</v>
      </c>
      <c r="H2227" t="s">
        <v>447</v>
      </c>
      <c r="I2227" t="s">
        <v>37</v>
      </c>
      <c r="J2227" t="s">
        <v>445</v>
      </c>
      <c r="K2227" t="s">
        <v>446</v>
      </c>
      <c r="L2227" s="12">
        <v>350.16000000000008</v>
      </c>
      <c r="M2227" s="12">
        <v>364.33200000000005</v>
      </c>
      <c r="N2227" s="12">
        <v>311.64</v>
      </c>
      <c r="O2227" t="s">
        <v>38</v>
      </c>
      <c r="P2227" t="s">
        <v>39</v>
      </c>
      <c r="Q2227" s="12">
        <v>0.41666666666666669</v>
      </c>
      <c r="R2227" s="12">
        <v>1</v>
      </c>
      <c r="S2227" s="12">
        <v>2.3333333333333335</v>
      </c>
      <c r="T2227" s="12">
        <v>2.3333333333333335</v>
      </c>
      <c r="U2227" s="12">
        <v>2.0825010000000002</v>
      </c>
      <c r="V2227" s="12">
        <v>6.0693640000000002</v>
      </c>
      <c r="W2227" s="12">
        <v>25.478424</v>
      </c>
      <c r="X2227" t="s">
        <v>410</v>
      </c>
      <c r="Y2227" t="s">
        <v>41</v>
      </c>
      <c r="Z2227" s="12">
        <v>9.4</v>
      </c>
      <c r="AA2227" s="12">
        <v>14.75</v>
      </c>
      <c r="AB2227" s="12">
        <v>16.850000000000001</v>
      </c>
      <c r="AC2227" s="12">
        <v>15</v>
      </c>
      <c r="AD2227" s="12">
        <v>0.19476599999999999</v>
      </c>
      <c r="AE2227" s="12">
        <v>13.27746</v>
      </c>
      <c r="AF2227" s="12">
        <v>2.0018769999999999</v>
      </c>
      <c r="AG2227" s="52">
        <v>1</v>
      </c>
      <c r="AH2227" s="52"/>
      <c r="AI2227" s="52"/>
      <c r="AJ2227" s="21">
        <f t="shared" si="311"/>
        <v>381.0716557500001</v>
      </c>
      <c r="AK2227" s="21">
        <f t="shared" si="312"/>
        <v>467.13257900000008</v>
      </c>
      <c r="AL2227" s="21">
        <f t="shared" si="313"/>
        <v>689.44863099999998</v>
      </c>
      <c r="AM2227" s="12">
        <v>1</v>
      </c>
      <c r="AN2227" s="12">
        <v>1</v>
      </c>
      <c r="AO2227" s="12">
        <v>199.55767650676509</v>
      </c>
      <c r="AP2227" s="12">
        <v>352.60767650676507</v>
      </c>
      <c r="AQ2227" s="22">
        <f t="shared" si="314"/>
        <v>580.62933225676522</v>
      </c>
      <c r="AR2227" s="22">
        <f t="shared" si="315"/>
        <v>666.6902555067652</v>
      </c>
      <c r="AS2227" s="22">
        <f t="shared" si="316"/>
        <v>889.0063075067651</v>
      </c>
      <c r="AT2227" s="22">
        <f t="shared" si="317"/>
        <v>733.67933225676518</v>
      </c>
      <c r="AU2227" s="22">
        <f t="shared" si="318"/>
        <v>819.74025550676515</v>
      </c>
      <c r="AV2227" s="22">
        <f t="shared" si="319"/>
        <v>1042.0563075067651</v>
      </c>
      <c r="AW2227">
        <v>2050</v>
      </c>
      <c r="AX2227" t="s">
        <v>27</v>
      </c>
      <c r="AY2227" s="12">
        <v>10</v>
      </c>
      <c r="AZ2227" t="s">
        <v>87</v>
      </c>
      <c r="BA2227">
        <v>4</v>
      </c>
      <c r="BB2227">
        <v>86</v>
      </c>
      <c r="BC2227">
        <v>0.51180000000000003</v>
      </c>
      <c r="BD2227">
        <v>2023</v>
      </c>
      <c r="BE2227" t="s">
        <v>448</v>
      </c>
    </row>
    <row r="2228" spans="1:57" x14ac:dyDescent="0.2">
      <c r="A2228">
        <v>124</v>
      </c>
      <c r="B2228">
        <v>2023</v>
      </c>
      <c r="C2228" t="s">
        <v>15</v>
      </c>
      <c r="D2228" t="s">
        <v>31</v>
      </c>
      <c r="E2228" t="s">
        <v>445</v>
      </c>
      <c r="G2228" t="s">
        <v>60</v>
      </c>
      <c r="H2228" t="s">
        <v>447</v>
      </c>
      <c r="I2228" t="s">
        <v>37</v>
      </c>
      <c r="J2228" t="s">
        <v>445</v>
      </c>
      <c r="K2228" t="s">
        <v>446</v>
      </c>
      <c r="L2228" s="12">
        <v>350.16000000000008</v>
      </c>
      <c r="M2228" s="12">
        <v>364.33200000000005</v>
      </c>
      <c r="N2228" s="12">
        <v>311.64</v>
      </c>
      <c r="O2228" t="s">
        <v>38</v>
      </c>
      <c r="P2228" t="s">
        <v>39</v>
      </c>
      <c r="Q2228" s="12">
        <v>0.41666666666666669</v>
      </c>
      <c r="R2228" s="12">
        <v>1</v>
      </c>
      <c r="S2228" s="12">
        <v>2.3333333333333335</v>
      </c>
      <c r="T2228" s="12">
        <v>2.3333333333333335</v>
      </c>
      <c r="U2228" s="12">
        <v>2.0825010000000002</v>
      </c>
      <c r="V2228" s="12">
        <v>6.0693640000000002</v>
      </c>
      <c r="W2228" s="12">
        <v>25.478424</v>
      </c>
      <c r="X2228" t="s">
        <v>410</v>
      </c>
      <c r="Y2228" t="s">
        <v>41</v>
      </c>
      <c r="Z2228" s="12">
        <v>9.4</v>
      </c>
      <c r="AA2228" s="12">
        <v>12</v>
      </c>
      <c r="AB2228" s="12">
        <v>15.7</v>
      </c>
      <c r="AC2228" s="12">
        <v>15</v>
      </c>
      <c r="AD2228" s="12">
        <v>0.19476599999999999</v>
      </c>
      <c r="AE2228" s="12">
        <v>13.27746</v>
      </c>
      <c r="AF2228" s="12">
        <v>2.0018769999999999</v>
      </c>
      <c r="AG2228" s="52">
        <v>1</v>
      </c>
      <c r="AH2228" s="52"/>
      <c r="AI2228" s="52"/>
      <c r="AJ2228" s="21">
        <f t="shared" si="311"/>
        <v>375.34477800000008</v>
      </c>
      <c r="AK2228" s="21">
        <f t="shared" si="312"/>
        <v>450.4418280000001</v>
      </c>
      <c r="AL2228" s="21">
        <f t="shared" si="313"/>
        <v>619.38296500000001</v>
      </c>
      <c r="AM2228" s="12">
        <v>1</v>
      </c>
      <c r="AN2228" s="12">
        <v>1</v>
      </c>
      <c r="AO2228" s="12">
        <v>199.55767650676509</v>
      </c>
      <c r="AP2228" s="12">
        <v>352.60767650676507</v>
      </c>
      <c r="AQ2228" s="22">
        <f t="shared" si="314"/>
        <v>574.90245450676514</v>
      </c>
      <c r="AR2228" s="22">
        <f t="shared" si="315"/>
        <v>649.99950450676522</v>
      </c>
      <c r="AS2228" s="22">
        <f t="shared" si="316"/>
        <v>818.94064150676513</v>
      </c>
      <c r="AT2228" s="22">
        <f t="shared" si="317"/>
        <v>727.95245450676521</v>
      </c>
      <c r="AU2228" s="22">
        <f t="shared" si="318"/>
        <v>803.04950450676517</v>
      </c>
      <c r="AV2228" s="22">
        <f t="shared" si="319"/>
        <v>971.99064150676509</v>
      </c>
      <c r="AW2228">
        <v>2023</v>
      </c>
      <c r="AX2228" t="s">
        <v>28</v>
      </c>
      <c r="AY2228" s="12">
        <v>10</v>
      </c>
      <c r="AZ2228" t="s">
        <v>87</v>
      </c>
      <c r="BA2228">
        <v>4</v>
      </c>
      <c r="BB2228">
        <v>86</v>
      </c>
      <c r="BC2228">
        <v>0.51180000000000003</v>
      </c>
      <c r="BD2228">
        <v>2023</v>
      </c>
      <c r="BE2228" t="s">
        <v>448</v>
      </c>
    </row>
    <row r="2229" spans="1:57" x14ac:dyDescent="0.2">
      <c r="A2229">
        <v>124</v>
      </c>
      <c r="B2229">
        <v>2023</v>
      </c>
      <c r="C2229" t="s">
        <v>15</v>
      </c>
      <c r="D2229" t="s">
        <v>31</v>
      </c>
      <c r="E2229" t="s">
        <v>445</v>
      </c>
      <c r="G2229" t="s">
        <v>60</v>
      </c>
      <c r="H2229" t="s">
        <v>447</v>
      </c>
      <c r="I2229" t="s">
        <v>37</v>
      </c>
      <c r="J2229" t="s">
        <v>445</v>
      </c>
      <c r="K2229" t="s">
        <v>446</v>
      </c>
      <c r="L2229" s="12">
        <v>350.16000000000008</v>
      </c>
      <c r="M2229" s="12">
        <v>364.33200000000005</v>
      </c>
      <c r="N2229" s="12">
        <v>311.64</v>
      </c>
      <c r="O2229" t="s">
        <v>38</v>
      </c>
      <c r="P2229" t="s">
        <v>39</v>
      </c>
      <c r="Q2229" s="12">
        <v>0.41666666666666669</v>
      </c>
      <c r="R2229" s="12">
        <v>1</v>
      </c>
      <c r="S2229" s="12">
        <v>2.3333333333333335</v>
      </c>
      <c r="T2229" s="12">
        <v>2.3333333333333335</v>
      </c>
      <c r="U2229" s="12">
        <v>2.0825010000000002</v>
      </c>
      <c r="V2229" s="12">
        <v>6.0693640000000002</v>
      </c>
      <c r="W2229" s="12">
        <v>25.478424</v>
      </c>
      <c r="X2229" t="s">
        <v>410</v>
      </c>
      <c r="Y2229" t="s">
        <v>41</v>
      </c>
      <c r="Z2229" s="12">
        <v>9.4</v>
      </c>
      <c r="AA2229" s="12">
        <v>16</v>
      </c>
      <c r="AB2229" s="12">
        <v>16.5</v>
      </c>
      <c r="AC2229" s="12">
        <v>15</v>
      </c>
      <c r="AD2229" s="12">
        <v>0.19476599999999999</v>
      </c>
      <c r="AE2229" s="12">
        <v>13.27746</v>
      </c>
      <c r="AF2229" s="12">
        <v>2.0018769999999999</v>
      </c>
      <c r="AG2229" s="52">
        <v>1</v>
      </c>
      <c r="AH2229" s="52"/>
      <c r="AI2229" s="52"/>
      <c r="AJ2229" s="21">
        <f t="shared" si="311"/>
        <v>383.67478200000011</v>
      </c>
      <c r="AK2229" s="21">
        <f t="shared" si="312"/>
        <v>474.71928400000007</v>
      </c>
      <c r="AL2229" s="21">
        <f t="shared" si="313"/>
        <v>721.29666099999997</v>
      </c>
      <c r="AM2229" s="12">
        <v>1</v>
      </c>
      <c r="AN2229" s="12">
        <v>1</v>
      </c>
      <c r="AO2229" s="12">
        <v>199.55767650676509</v>
      </c>
      <c r="AP2229" s="12">
        <v>352.60767650676507</v>
      </c>
      <c r="AQ2229" s="22">
        <f t="shared" si="314"/>
        <v>583.23245850676517</v>
      </c>
      <c r="AR2229" s="22">
        <f t="shared" si="315"/>
        <v>674.27696050676514</v>
      </c>
      <c r="AS2229" s="22">
        <f t="shared" si="316"/>
        <v>920.85433750676509</v>
      </c>
      <c r="AT2229" s="22">
        <f t="shared" si="317"/>
        <v>736.28245850676512</v>
      </c>
      <c r="AU2229" s="22">
        <f t="shared" si="318"/>
        <v>827.32696050676509</v>
      </c>
      <c r="AV2229" s="22">
        <f t="shared" si="319"/>
        <v>1073.9043375067649</v>
      </c>
      <c r="AW2229">
        <v>2030</v>
      </c>
      <c r="AX2229" t="s">
        <v>28</v>
      </c>
      <c r="AY2229" s="12">
        <v>10</v>
      </c>
      <c r="AZ2229" t="s">
        <v>87</v>
      </c>
      <c r="BA2229">
        <v>4</v>
      </c>
      <c r="BB2229">
        <v>86</v>
      </c>
      <c r="BC2229">
        <v>0.51180000000000003</v>
      </c>
      <c r="BD2229">
        <v>2023</v>
      </c>
      <c r="BE2229" t="s">
        <v>448</v>
      </c>
    </row>
    <row r="2230" spans="1:57" x14ac:dyDescent="0.2">
      <c r="A2230">
        <v>124</v>
      </c>
      <c r="B2230">
        <v>2023</v>
      </c>
      <c r="C2230" t="s">
        <v>15</v>
      </c>
      <c r="D2230" t="s">
        <v>31</v>
      </c>
      <c r="E2230" t="s">
        <v>445</v>
      </c>
      <c r="G2230" t="s">
        <v>60</v>
      </c>
      <c r="H2230" t="s">
        <v>447</v>
      </c>
      <c r="I2230" t="s">
        <v>37</v>
      </c>
      <c r="J2230" t="s">
        <v>445</v>
      </c>
      <c r="K2230" t="s">
        <v>446</v>
      </c>
      <c r="L2230" s="12">
        <v>350.16000000000008</v>
      </c>
      <c r="M2230" s="12">
        <v>364.33200000000005</v>
      </c>
      <c r="N2230" s="12">
        <v>311.64</v>
      </c>
      <c r="O2230" t="s">
        <v>38</v>
      </c>
      <c r="P2230" t="s">
        <v>39</v>
      </c>
      <c r="Q2230" s="12">
        <v>0.41666666666666669</v>
      </c>
      <c r="R2230" s="12">
        <v>1</v>
      </c>
      <c r="S2230" s="12">
        <v>2.3333333333333335</v>
      </c>
      <c r="T2230" s="12">
        <v>2.3333333333333335</v>
      </c>
      <c r="U2230" s="12">
        <v>2.0825010000000002</v>
      </c>
      <c r="V2230" s="12">
        <v>6.0693640000000002</v>
      </c>
      <c r="W2230" s="12">
        <v>25.478424</v>
      </c>
      <c r="X2230" t="s">
        <v>410</v>
      </c>
      <c r="Y2230" t="s">
        <v>41</v>
      </c>
      <c r="Z2230" s="12">
        <v>9.4</v>
      </c>
      <c r="AA2230" s="12">
        <v>16.5</v>
      </c>
      <c r="AB2230" s="12">
        <v>17</v>
      </c>
      <c r="AC2230" s="12">
        <v>15</v>
      </c>
      <c r="AD2230" s="12">
        <v>0.19476599999999999</v>
      </c>
      <c r="AE2230" s="12">
        <v>13.27746</v>
      </c>
      <c r="AF2230" s="12">
        <v>2.0018769999999999</v>
      </c>
      <c r="AG2230" s="52">
        <v>1</v>
      </c>
      <c r="AH2230" s="52"/>
      <c r="AI2230" s="52"/>
      <c r="AJ2230" s="21">
        <f t="shared" si="311"/>
        <v>384.7160325000001</v>
      </c>
      <c r="AK2230" s="21">
        <f t="shared" si="312"/>
        <v>477.7539660000001</v>
      </c>
      <c r="AL2230" s="21">
        <f t="shared" si="313"/>
        <v>734.03587300000004</v>
      </c>
      <c r="AM2230" s="12">
        <v>1</v>
      </c>
      <c r="AN2230" s="12">
        <v>1</v>
      </c>
      <c r="AO2230" s="12">
        <v>199.55767650676509</v>
      </c>
      <c r="AP2230" s="12">
        <v>352.60767650676507</v>
      </c>
      <c r="AQ2230" s="22">
        <f t="shared" si="314"/>
        <v>584.27370900676522</v>
      </c>
      <c r="AR2230" s="22">
        <f t="shared" si="315"/>
        <v>677.31164250676522</v>
      </c>
      <c r="AS2230" s="22">
        <f t="shared" si="316"/>
        <v>933.59354950676516</v>
      </c>
      <c r="AT2230" s="22">
        <f t="shared" si="317"/>
        <v>737.32370900676517</v>
      </c>
      <c r="AU2230" s="22">
        <f t="shared" si="318"/>
        <v>830.36164250676518</v>
      </c>
      <c r="AV2230" s="22">
        <f t="shared" si="319"/>
        <v>1086.6435495067651</v>
      </c>
      <c r="AW2230">
        <v>2035</v>
      </c>
      <c r="AX2230" t="s">
        <v>28</v>
      </c>
      <c r="AY2230" s="12">
        <v>10</v>
      </c>
      <c r="AZ2230" t="s">
        <v>87</v>
      </c>
      <c r="BA2230">
        <v>4</v>
      </c>
      <c r="BB2230">
        <v>86</v>
      </c>
      <c r="BC2230">
        <v>0.51180000000000003</v>
      </c>
      <c r="BD2230">
        <v>2023</v>
      </c>
      <c r="BE2230" t="s">
        <v>448</v>
      </c>
    </row>
    <row r="2231" spans="1:57" x14ac:dyDescent="0.2">
      <c r="A2231">
        <v>124</v>
      </c>
      <c r="B2231">
        <v>2023</v>
      </c>
      <c r="C2231" t="s">
        <v>15</v>
      </c>
      <c r="D2231" t="s">
        <v>31</v>
      </c>
      <c r="E2231" t="s">
        <v>445</v>
      </c>
      <c r="G2231" t="s">
        <v>60</v>
      </c>
      <c r="H2231" t="s">
        <v>447</v>
      </c>
      <c r="I2231" t="s">
        <v>37</v>
      </c>
      <c r="J2231" t="s">
        <v>445</v>
      </c>
      <c r="K2231" t="s">
        <v>446</v>
      </c>
      <c r="L2231" s="12">
        <v>350.16000000000008</v>
      </c>
      <c r="M2231" s="12">
        <v>364.33200000000005</v>
      </c>
      <c r="N2231" s="12">
        <v>311.64</v>
      </c>
      <c r="O2231" t="s">
        <v>38</v>
      </c>
      <c r="P2231" t="s">
        <v>39</v>
      </c>
      <c r="Q2231" s="12">
        <v>0.41666666666666669</v>
      </c>
      <c r="R2231" s="12">
        <v>1</v>
      </c>
      <c r="S2231" s="12">
        <v>2.3333333333333335</v>
      </c>
      <c r="T2231" s="12">
        <v>2.3333333333333335</v>
      </c>
      <c r="U2231" s="12">
        <v>2.0825010000000002</v>
      </c>
      <c r="V2231" s="12">
        <v>6.0693640000000002</v>
      </c>
      <c r="W2231" s="12">
        <v>25.478424</v>
      </c>
      <c r="X2231" t="s">
        <v>410</v>
      </c>
      <c r="Y2231" t="s">
        <v>41</v>
      </c>
      <c r="Z2231" s="12">
        <v>9.4</v>
      </c>
      <c r="AA2231" s="12">
        <v>17</v>
      </c>
      <c r="AB2231" s="12">
        <v>17.5</v>
      </c>
      <c r="AC2231" s="12">
        <v>15</v>
      </c>
      <c r="AD2231" s="12">
        <v>0.19476599999999999</v>
      </c>
      <c r="AE2231" s="12">
        <v>13.27746</v>
      </c>
      <c r="AF2231" s="12">
        <v>2.0018769999999999</v>
      </c>
      <c r="AG2231" s="52">
        <v>1</v>
      </c>
      <c r="AH2231" s="52"/>
      <c r="AI2231" s="52"/>
      <c r="AJ2231" s="21">
        <f t="shared" si="311"/>
        <v>385.75728300000009</v>
      </c>
      <c r="AK2231" s="21">
        <f t="shared" si="312"/>
        <v>480.78864800000008</v>
      </c>
      <c r="AL2231" s="21">
        <f t="shared" si="313"/>
        <v>746.77508499999999</v>
      </c>
      <c r="AM2231" s="12">
        <v>1</v>
      </c>
      <c r="AN2231" s="12">
        <v>1</v>
      </c>
      <c r="AO2231" s="12">
        <v>199.55767650676509</v>
      </c>
      <c r="AP2231" s="12">
        <v>352.60767650676507</v>
      </c>
      <c r="AQ2231" s="22">
        <f t="shared" si="314"/>
        <v>585.31495950676515</v>
      </c>
      <c r="AR2231" s="22">
        <f t="shared" si="315"/>
        <v>680.3463245067652</v>
      </c>
      <c r="AS2231" s="22">
        <f t="shared" si="316"/>
        <v>946.33276150676511</v>
      </c>
      <c r="AT2231" s="22">
        <f t="shared" si="317"/>
        <v>738.36495950676522</v>
      </c>
      <c r="AU2231" s="22">
        <f t="shared" si="318"/>
        <v>833.39632450676515</v>
      </c>
      <c r="AV2231" s="22">
        <f t="shared" si="319"/>
        <v>1099.3827615067651</v>
      </c>
      <c r="AW2231">
        <v>2040</v>
      </c>
      <c r="AX2231" t="s">
        <v>28</v>
      </c>
      <c r="AY2231" s="12">
        <v>10</v>
      </c>
      <c r="AZ2231" t="s">
        <v>87</v>
      </c>
      <c r="BA2231">
        <v>4</v>
      </c>
      <c r="BB2231">
        <v>86</v>
      </c>
      <c r="BC2231">
        <v>0.51180000000000003</v>
      </c>
      <c r="BD2231">
        <v>2023</v>
      </c>
      <c r="BE2231" t="s">
        <v>448</v>
      </c>
    </row>
    <row r="2232" spans="1:57" x14ac:dyDescent="0.2">
      <c r="A2232">
        <v>124</v>
      </c>
      <c r="B2232">
        <v>2023</v>
      </c>
      <c r="C2232" t="s">
        <v>15</v>
      </c>
      <c r="D2232" t="s">
        <v>31</v>
      </c>
      <c r="E2232" t="s">
        <v>445</v>
      </c>
      <c r="G2232" t="s">
        <v>60</v>
      </c>
      <c r="H2232" t="s">
        <v>447</v>
      </c>
      <c r="I2232" t="s">
        <v>37</v>
      </c>
      <c r="J2232" t="s">
        <v>445</v>
      </c>
      <c r="K2232" t="s">
        <v>446</v>
      </c>
      <c r="L2232" s="12">
        <v>350.16000000000008</v>
      </c>
      <c r="M2232" s="12">
        <v>364.33200000000005</v>
      </c>
      <c r="N2232" s="12">
        <v>311.64</v>
      </c>
      <c r="O2232" t="s">
        <v>38</v>
      </c>
      <c r="P2232" t="s">
        <v>39</v>
      </c>
      <c r="Q2232" s="12">
        <v>0.41666666666666669</v>
      </c>
      <c r="R2232" s="12">
        <v>1</v>
      </c>
      <c r="S2232" s="12">
        <v>2.3333333333333335</v>
      </c>
      <c r="T2232" s="12">
        <v>2.3333333333333335</v>
      </c>
      <c r="U2232" s="12">
        <v>2.0825010000000002</v>
      </c>
      <c r="V2232" s="12">
        <v>6.0693640000000002</v>
      </c>
      <c r="W2232" s="12">
        <v>25.478424</v>
      </c>
      <c r="X2232" t="s">
        <v>410</v>
      </c>
      <c r="Y2232" t="s">
        <v>41</v>
      </c>
      <c r="Z2232" s="12">
        <v>9.4</v>
      </c>
      <c r="AA2232" s="12">
        <v>17.25</v>
      </c>
      <c r="AB2232" s="12">
        <v>17.75</v>
      </c>
      <c r="AC2232" s="12">
        <v>15</v>
      </c>
      <c r="AD2232" s="12">
        <v>0.19476599999999999</v>
      </c>
      <c r="AE2232" s="12">
        <v>13.27746</v>
      </c>
      <c r="AF2232" s="12">
        <v>2.0018769999999999</v>
      </c>
      <c r="AG2232" s="52">
        <v>1</v>
      </c>
      <c r="AH2232" s="52"/>
      <c r="AI2232" s="52"/>
      <c r="AJ2232" s="21">
        <f t="shared" si="311"/>
        <v>386.27790825000011</v>
      </c>
      <c r="AK2232" s="21">
        <f t="shared" si="312"/>
        <v>482.30598900000007</v>
      </c>
      <c r="AL2232" s="21">
        <f t="shared" si="313"/>
        <v>753.14469099999997</v>
      </c>
      <c r="AM2232" s="12">
        <v>1</v>
      </c>
      <c r="AN2232" s="12">
        <v>1</v>
      </c>
      <c r="AO2232" s="12">
        <v>199.55767650676509</v>
      </c>
      <c r="AP2232" s="12">
        <v>352.60767650676507</v>
      </c>
      <c r="AQ2232" s="22">
        <f t="shared" si="314"/>
        <v>585.83558475676523</v>
      </c>
      <c r="AR2232" s="22">
        <f t="shared" si="315"/>
        <v>681.86366550676519</v>
      </c>
      <c r="AS2232" s="22">
        <f t="shared" si="316"/>
        <v>952.70236750676509</v>
      </c>
      <c r="AT2232" s="22">
        <f t="shared" si="317"/>
        <v>738.88558475676518</v>
      </c>
      <c r="AU2232" s="22">
        <f t="shared" si="318"/>
        <v>834.91366550676514</v>
      </c>
      <c r="AV2232" s="22">
        <f t="shared" si="319"/>
        <v>1105.752367506765</v>
      </c>
      <c r="AW2232">
        <v>2045</v>
      </c>
      <c r="AX2232" t="s">
        <v>28</v>
      </c>
      <c r="AY2232" s="12">
        <v>10</v>
      </c>
      <c r="AZ2232" t="s">
        <v>87</v>
      </c>
      <c r="BA2232">
        <v>4</v>
      </c>
      <c r="BB2232">
        <v>86</v>
      </c>
      <c r="BC2232">
        <v>0.51180000000000003</v>
      </c>
      <c r="BD2232">
        <v>2023</v>
      </c>
      <c r="BE2232" t="s">
        <v>448</v>
      </c>
    </row>
    <row r="2233" spans="1:57" x14ac:dyDescent="0.2">
      <c r="A2233">
        <v>124</v>
      </c>
      <c r="B2233">
        <v>2023</v>
      </c>
      <c r="C2233" t="s">
        <v>15</v>
      </c>
      <c r="D2233" t="s">
        <v>31</v>
      </c>
      <c r="E2233" t="s">
        <v>445</v>
      </c>
      <c r="G2233" t="s">
        <v>60</v>
      </c>
      <c r="H2233" t="s">
        <v>447</v>
      </c>
      <c r="I2233" t="s">
        <v>37</v>
      </c>
      <c r="J2233" t="s">
        <v>445</v>
      </c>
      <c r="K2233" t="s">
        <v>446</v>
      </c>
      <c r="L2233" s="12">
        <v>350.16000000000008</v>
      </c>
      <c r="M2233" s="12">
        <v>364.33200000000005</v>
      </c>
      <c r="N2233" s="12">
        <v>311.64</v>
      </c>
      <c r="O2233" t="s">
        <v>38</v>
      </c>
      <c r="P2233" t="s">
        <v>39</v>
      </c>
      <c r="Q2233" s="12">
        <v>0.41666666666666669</v>
      </c>
      <c r="R2233" s="12">
        <v>1</v>
      </c>
      <c r="S2233" s="12">
        <v>2.3333333333333335</v>
      </c>
      <c r="T2233" s="12">
        <v>2.3333333333333335</v>
      </c>
      <c r="U2233" s="12">
        <v>2.0825010000000002</v>
      </c>
      <c r="V2233" s="12">
        <v>6.0693640000000002</v>
      </c>
      <c r="W2233" s="12">
        <v>25.478424</v>
      </c>
      <c r="X2233" t="s">
        <v>410</v>
      </c>
      <c r="Y2233" t="s">
        <v>41</v>
      </c>
      <c r="Z2233" s="12">
        <v>9.4</v>
      </c>
      <c r="AA2233" s="12">
        <v>17.5</v>
      </c>
      <c r="AB2233" s="12">
        <v>18</v>
      </c>
      <c r="AC2233" s="12">
        <v>15</v>
      </c>
      <c r="AD2233" s="12">
        <v>0.19476599999999999</v>
      </c>
      <c r="AE2233" s="12">
        <v>13.27746</v>
      </c>
      <c r="AF2233" s="12">
        <v>2.0018769999999999</v>
      </c>
      <c r="AG2233" s="52">
        <v>1</v>
      </c>
      <c r="AH2233" s="52"/>
      <c r="AI2233" s="52"/>
      <c r="AJ2233" s="21">
        <f t="shared" si="311"/>
        <v>386.79853350000008</v>
      </c>
      <c r="AK2233" s="21">
        <f t="shared" si="312"/>
        <v>483.82333000000006</v>
      </c>
      <c r="AL2233" s="21">
        <f t="shared" si="313"/>
        <v>759.51429699999994</v>
      </c>
      <c r="AM2233" s="12">
        <v>1</v>
      </c>
      <c r="AN2233" s="12">
        <v>1</v>
      </c>
      <c r="AO2233" s="12">
        <v>199.55767650676509</v>
      </c>
      <c r="AP2233" s="12">
        <v>352.60767650676507</v>
      </c>
      <c r="AQ2233" s="22">
        <f t="shared" si="314"/>
        <v>586.3562100067652</v>
      </c>
      <c r="AR2233" s="22">
        <f t="shared" si="315"/>
        <v>683.38100650676517</v>
      </c>
      <c r="AS2233" s="22">
        <f t="shared" si="316"/>
        <v>959.07197350676506</v>
      </c>
      <c r="AT2233" s="22">
        <f t="shared" si="317"/>
        <v>739.40621000676515</v>
      </c>
      <c r="AU2233" s="22">
        <f t="shared" si="318"/>
        <v>836.43100650676513</v>
      </c>
      <c r="AV2233" s="22">
        <f t="shared" si="319"/>
        <v>1112.121973506765</v>
      </c>
      <c r="AW2233">
        <v>2050</v>
      </c>
      <c r="AX2233" t="s">
        <v>28</v>
      </c>
      <c r="AY2233" s="12">
        <v>10</v>
      </c>
      <c r="AZ2233" t="s">
        <v>87</v>
      </c>
      <c r="BA2233">
        <v>4</v>
      </c>
      <c r="BB2233">
        <v>86</v>
      </c>
      <c r="BC2233">
        <v>0.51180000000000003</v>
      </c>
      <c r="BD2233">
        <v>2023</v>
      </c>
      <c r="BE2233" t="s">
        <v>448</v>
      </c>
    </row>
    <row r="2234" spans="1:57" x14ac:dyDescent="0.2">
      <c r="A2234">
        <v>125</v>
      </c>
      <c r="B2234">
        <v>2023</v>
      </c>
      <c r="C2234" t="s">
        <v>15</v>
      </c>
      <c r="D2234" t="s">
        <v>31</v>
      </c>
      <c r="E2234" t="s">
        <v>447</v>
      </c>
      <c r="F2234" t="s">
        <v>199</v>
      </c>
      <c r="G2234" t="s">
        <v>32</v>
      </c>
      <c r="H2234" t="s">
        <v>449</v>
      </c>
      <c r="I2234" t="s">
        <v>37</v>
      </c>
      <c r="J2234" t="s">
        <v>447</v>
      </c>
      <c r="K2234" t="s">
        <v>446</v>
      </c>
      <c r="L2234" s="12">
        <v>0</v>
      </c>
      <c r="M2234" s="12">
        <v>0</v>
      </c>
      <c r="N2234" s="12">
        <v>0</v>
      </c>
      <c r="O2234" t="s">
        <v>38</v>
      </c>
      <c r="P2234" t="s">
        <v>39</v>
      </c>
      <c r="Q2234" s="12">
        <v>0.42</v>
      </c>
      <c r="R2234" s="12">
        <v>0.83</v>
      </c>
      <c r="S2234" s="12">
        <v>1.17</v>
      </c>
      <c r="T2234" s="12">
        <v>2.92</v>
      </c>
      <c r="U2234" s="12">
        <v>0</v>
      </c>
      <c r="V2234" s="12">
        <v>0</v>
      </c>
      <c r="W2234" s="12">
        <v>0</v>
      </c>
      <c r="X2234" t="s">
        <v>383</v>
      </c>
      <c r="Y2234" t="s">
        <v>41</v>
      </c>
      <c r="Z2234" s="12">
        <v>855</v>
      </c>
      <c r="AA2234" s="12">
        <v>12</v>
      </c>
      <c r="AB2234" s="12">
        <v>15</v>
      </c>
      <c r="AC2234" s="12">
        <v>286</v>
      </c>
      <c r="AD2234" s="12">
        <v>436.56800000000004</v>
      </c>
      <c r="AE2234" s="12">
        <v>545.71</v>
      </c>
      <c r="AF2234" s="12">
        <v>654.85199999999998</v>
      </c>
      <c r="AG2234" s="52">
        <v>1</v>
      </c>
      <c r="AH2234" s="52"/>
      <c r="AI2234" s="52"/>
      <c r="AJ2234" s="21">
        <f t="shared" si="311"/>
        <v>436.56800000000004</v>
      </c>
      <c r="AK2234" s="21">
        <f t="shared" si="312"/>
        <v>545.71</v>
      </c>
      <c r="AL2234" s="21">
        <f t="shared" si="313"/>
        <v>654.85199999999998</v>
      </c>
      <c r="AM2234" s="12">
        <v>1</v>
      </c>
      <c r="AN2234" s="12">
        <v>1</v>
      </c>
      <c r="AO2234" s="12">
        <v>199.55767650676509</v>
      </c>
      <c r="AP2234" s="12">
        <v>352.60767650676507</v>
      </c>
      <c r="AQ2234" s="22">
        <f t="shared" si="314"/>
        <v>636.1256765067651</v>
      </c>
      <c r="AR2234" s="22">
        <f t="shared" si="315"/>
        <v>745.26767650676516</v>
      </c>
      <c r="AS2234" s="22">
        <f t="shared" si="316"/>
        <v>854.40967650676509</v>
      </c>
      <c r="AT2234" s="22">
        <f t="shared" si="317"/>
        <v>789.17567650676506</v>
      </c>
      <c r="AU2234" s="22">
        <f t="shared" si="318"/>
        <v>898.31767650676511</v>
      </c>
      <c r="AV2234" s="22">
        <f t="shared" si="319"/>
        <v>1007.459676506765</v>
      </c>
      <c r="AW2234">
        <v>2023</v>
      </c>
      <c r="AX2234" t="s">
        <v>24</v>
      </c>
      <c r="AY2234" s="12">
        <v>9.5</v>
      </c>
      <c r="AZ2234" t="s">
        <v>87</v>
      </c>
      <c r="BA2234">
        <v>2</v>
      </c>
      <c r="BB2234">
        <v>1433</v>
      </c>
      <c r="BC2234">
        <v>0</v>
      </c>
      <c r="BD2234">
        <v>2020</v>
      </c>
    </row>
    <row r="2235" spans="1:57" x14ac:dyDescent="0.2">
      <c r="A2235">
        <v>125</v>
      </c>
      <c r="B2235">
        <v>2023</v>
      </c>
      <c r="C2235" t="s">
        <v>15</v>
      </c>
      <c r="D2235" t="s">
        <v>31</v>
      </c>
      <c r="E2235" t="s">
        <v>447</v>
      </c>
      <c r="F2235" t="s">
        <v>199</v>
      </c>
      <c r="G2235" t="s">
        <v>32</v>
      </c>
      <c r="H2235" t="s">
        <v>449</v>
      </c>
      <c r="I2235" t="s">
        <v>37</v>
      </c>
      <c r="J2235" t="s">
        <v>447</v>
      </c>
      <c r="L2235" s="12">
        <v>0</v>
      </c>
      <c r="M2235" s="12">
        <v>0</v>
      </c>
      <c r="N2235" s="12">
        <v>0</v>
      </c>
      <c r="O2235" t="s">
        <v>38</v>
      </c>
      <c r="P2235" t="s">
        <v>39</v>
      </c>
      <c r="Q2235" s="12">
        <v>0.42</v>
      </c>
      <c r="R2235" s="12">
        <v>0.83</v>
      </c>
      <c r="S2235" s="12">
        <v>1.17</v>
      </c>
      <c r="T2235" s="12">
        <v>2.92</v>
      </c>
      <c r="U2235" s="12">
        <v>0</v>
      </c>
      <c r="V2235" s="12">
        <v>0</v>
      </c>
      <c r="W2235" s="12">
        <v>0</v>
      </c>
      <c r="X2235" t="s">
        <v>383</v>
      </c>
      <c r="Y2235" t="s">
        <v>41</v>
      </c>
      <c r="Z2235" s="12">
        <v>855</v>
      </c>
      <c r="AA2235" s="12">
        <v>12</v>
      </c>
      <c r="AB2235" s="12">
        <v>15</v>
      </c>
      <c r="AC2235" s="12">
        <v>286</v>
      </c>
      <c r="AD2235" s="12">
        <v>383.32800000000003</v>
      </c>
      <c r="AE2235" s="12">
        <v>479.16</v>
      </c>
      <c r="AF2235" s="12">
        <v>574.99199999999996</v>
      </c>
      <c r="AG2235" s="52">
        <v>1</v>
      </c>
      <c r="AH2235" s="52"/>
      <c r="AI2235" s="52"/>
      <c r="AJ2235" s="21">
        <f t="shared" si="311"/>
        <v>383.32800000000003</v>
      </c>
      <c r="AK2235" s="21">
        <f t="shared" si="312"/>
        <v>479.16</v>
      </c>
      <c r="AL2235" s="21">
        <f t="shared" si="313"/>
        <v>574.99199999999996</v>
      </c>
      <c r="AM2235" s="12">
        <v>1</v>
      </c>
      <c r="AN2235" s="12">
        <v>1</v>
      </c>
      <c r="AO2235" s="12">
        <v>199.55767650676509</v>
      </c>
      <c r="AP2235" s="12">
        <v>352.60767650676507</v>
      </c>
      <c r="AQ2235" s="22">
        <f t="shared" si="314"/>
        <v>582.88567650676509</v>
      </c>
      <c r="AR2235" s="22">
        <f t="shared" si="315"/>
        <v>678.71767650676509</v>
      </c>
      <c r="AS2235" s="22">
        <f t="shared" si="316"/>
        <v>774.54967650676508</v>
      </c>
      <c r="AT2235" s="22">
        <f t="shared" si="317"/>
        <v>735.93567650676505</v>
      </c>
      <c r="AU2235" s="22">
        <f t="shared" si="318"/>
        <v>831.76767650676516</v>
      </c>
      <c r="AV2235" s="22">
        <f t="shared" si="319"/>
        <v>927.59967650676504</v>
      </c>
      <c r="AW2235">
        <v>2030</v>
      </c>
      <c r="AX2235" t="s">
        <v>24</v>
      </c>
      <c r="AY2235" s="12">
        <v>9.5</v>
      </c>
      <c r="AZ2235" t="s">
        <v>87</v>
      </c>
      <c r="BA2235">
        <v>2</v>
      </c>
      <c r="BB2235">
        <v>1433</v>
      </c>
      <c r="BC2235">
        <v>0</v>
      </c>
      <c r="BD2235">
        <v>2020</v>
      </c>
      <c r="BE2235">
        <v>0</v>
      </c>
    </row>
    <row r="2236" spans="1:57" x14ac:dyDescent="0.2">
      <c r="A2236">
        <v>125</v>
      </c>
      <c r="B2236">
        <v>2023</v>
      </c>
      <c r="C2236" t="s">
        <v>15</v>
      </c>
      <c r="D2236" t="s">
        <v>31</v>
      </c>
      <c r="E2236" t="s">
        <v>447</v>
      </c>
      <c r="F2236" t="s">
        <v>199</v>
      </c>
      <c r="G2236" t="s">
        <v>32</v>
      </c>
      <c r="H2236" t="s">
        <v>449</v>
      </c>
      <c r="I2236" t="s">
        <v>37</v>
      </c>
      <c r="J2236" t="s">
        <v>447</v>
      </c>
      <c r="L2236" s="12">
        <v>0</v>
      </c>
      <c r="M2236" s="12">
        <v>0</v>
      </c>
      <c r="N2236" s="12">
        <v>0</v>
      </c>
      <c r="O2236" t="s">
        <v>38</v>
      </c>
      <c r="P2236" t="s">
        <v>39</v>
      </c>
      <c r="Q2236" s="12">
        <v>0.42</v>
      </c>
      <c r="R2236" s="12">
        <v>0.83</v>
      </c>
      <c r="S2236" s="12">
        <v>1.17</v>
      </c>
      <c r="T2236" s="12">
        <v>2.92</v>
      </c>
      <c r="U2236" s="12">
        <v>0</v>
      </c>
      <c r="V2236" s="12">
        <v>0</v>
      </c>
      <c r="W2236" s="12">
        <v>0</v>
      </c>
      <c r="X2236" t="s">
        <v>383</v>
      </c>
      <c r="Y2236" t="s">
        <v>41</v>
      </c>
      <c r="Z2236" s="12">
        <v>855</v>
      </c>
      <c r="AA2236" s="12">
        <v>12.75</v>
      </c>
      <c r="AB2236" s="12">
        <v>15</v>
      </c>
      <c r="AC2236" s="12">
        <v>286</v>
      </c>
      <c r="AD2236" s="12">
        <v>424.95200000000006</v>
      </c>
      <c r="AE2236" s="12">
        <v>531.19000000000005</v>
      </c>
      <c r="AF2236" s="12">
        <v>637.428</v>
      </c>
      <c r="AG2236" s="52">
        <v>1</v>
      </c>
      <c r="AH2236" s="52"/>
      <c r="AI2236" s="52"/>
      <c r="AJ2236" s="21">
        <f t="shared" si="311"/>
        <v>424.95200000000006</v>
      </c>
      <c r="AK2236" s="21">
        <f t="shared" si="312"/>
        <v>531.19000000000005</v>
      </c>
      <c r="AL2236" s="21">
        <f t="shared" si="313"/>
        <v>637.428</v>
      </c>
      <c r="AM2236" s="12">
        <v>1</v>
      </c>
      <c r="AN2236" s="12">
        <v>1</v>
      </c>
      <c r="AO2236" s="12">
        <v>199.55767650676509</v>
      </c>
      <c r="AP2236" s="12">
        <v>352.60767650676507</v>
      </c>
      <c r="AQ2236" s="22">
        <f t="shared" si="314"/>
        <v>624.50967650676512</v>
      </c>
      <c r="AR2236" s="22">
        <f t="shared" si="315"/>
        <v>730.74767650676517</v>
      </c>
      <c r="AS2236" s="22">
        <f t="shared" si="316"/>
        <v>836.98567650676512</v>
      </c>
      <c r="AT2236" s="22">
        <f t="shared" si="317"/>
        <v>777.55967650676507</v>
      </c>
      <c r="AU2236" s="22">
        <f t="shared" si="318"/>
        <v>883.79767650676513</v>
      </c>
      <c r="AV2236" s="22">
        <f t="shared" si="319"/>
        <v>990.03567650676507</v>
      </c>
      <c r="AW2236">
        <v>2035</v>
      </c>
      <c r="AX2236" t="s">
        <v>24</v>
      </c>
      <c r="AY2236" s="12">
        <v>9.5</v>
      </c>
      <c r="AZ2236" t="s">
        <v>87</v>
      </c>
      <c r="BA2236">
        <v>2</v>
      </c>
      <c r="BB2236">
        <v>1433</v>
      </c>
      <c r="BC2236">
        <v>0</v>
      </c>
      <c r="BD2236">
        <v>2020</v>
      </c>
      <c r="BE2236">
        <v>0</v>
      </c>
    </row>
    <row r="2237" spans="1:57" x14ac:dyDescent="0.2">
      <c r="A2237">
        <v>125</v>
      </c>
      <c r="B2237">
        <v>2023</v>
      </c>
      <c r="C2237" t="s">
        <v>15</v>
      </c>
      <c r="D2237" t="s">
        <v>31</v>
      </c>
      <c r="E2237" t="s">
        <v>447</v>
      </c>
      <c r="F2237" t="s">
        <v>199</v>
      </c>
      <c r="G2237" t="s">
        <v>32</v>
      </c>
      <c r="H2237" t="s">
        <v>449</v>
      </c>
      <c r="I2237" t="s">
        <v>37</v>
      </c>
      <c r="J2237" t="s">
        <v>447</v>
      </c>
      <c r="L2237" s="12">
        <v>0</v>
      </c>
      <c r="M2237" s="12">
        <v>0</v>
      </c>
      <c r="N2237" s="12">
        <v>0</v>
      </c>
      <c r="O2237" t="s">
        <v>38</v>
      </c>
      <c r="P2237" t="s">
        <v>39</v>
      </c>
      <c r="Q2237" s="12">
        <v>0.42</v>
      </c>
      <c r="R2237" s="12">
        <v>0.83</v>
      </c>
      <c r="S2237" s="12">
        <v>1.17</v>
      </c>
      <c r="T2237" s="12">
        <v>2.92</v>
      </c>
      <c r="U2237" s="12">
        <v>0</v>
      </c>
      <c r="V2237" s="12">
        <v>0</v>
      </c>
      <c r="W2237" s="12">
        <v>0</v>
      </c>
      <c r="X2237" t="s">
        <v>383</v>
      </c>
      <c r="Y2237" t="s">
        <v>41</v>
      </c>
      <c r="Z2237" s="12">
        <v>855</v>
      </c>
      <c r="AA2237" s="12">
        <v>13.5</v>
      </c>
      <c r="AB2237" s="12">
        <v>15</v>
      </c>
      <c r="AC2237" s="12">
        <v>286</v>
      </c>
      <c r="AD2237" s="12">
        <v>466.57600000000008</v>
      </c>
      <c r="AE2237" s="12">
        <v>583.22000000000014</v>
      </c>
      <c r="AF2237" s="12">
        <v>699.86400000000003</v>
      </c>
      <c r="AG2237" s="52">
        <v>1</v>
      </c>
      <c r="AH2237" s="52"/>
      <c r="AI2237" s="52"/>
      <c r="AJ2237" s="21">
        <f t="shared" si="311"/>
        <v>466.57600000000008</v>
      </c>
      <c r="AK2237" s="21">
        <f t="shared" si="312"/>
        <v>583.22000000000014</v>
      </c>
      <c r="AL2237" s="21">
        <f t="shared" si="313"/>
        <v>699.86400000000003</v>
      </c>
      <c r="AM2237" s="12">
        <v>1</v>
      </c>
      <c r="AN2237" s="12">
        <v>1</v>
      </c>
      <c r="AO2237" s="12">
        <v>199.55767650676509</v>
      </c>
      <c r="AP2237" s="12">
        <v>352.60767650676507</v>
      </c>
      <c r="AQ2237" s="22">
        <f t="shared" si="314"/>
        <v>666.13367650676514</v>
      </c>
      <c r="AR2237" s="22">
        <f t="shared" si="315"/>
        <v>782.77767650676526</v>
      </c>
      <c r="AS2237" s="22">
        <f t="shared" si="316"/>
        <v>899.42167650676515</v>
      </c>
      <c r="AT2237" s="22">
        <f t="shared" si="317"/>
        <v>819.1836765067651</v>
      </c>
      <c r="AU2237" s="22">
        <f t="shared" si="318"/>
        <v>935.82767650676521</v>
      </c>
      <c r="AV2237" s="22">
        <f t="shared" si="319"/>
        <v>1052.4716765067651</v>
      </c>
      <c r="AW2237">
        <v>2040</v>
      </c>
      <c r="AX2237" t="s">
        <v>24</v>
      </c>
      <c r="AY2237" s="12">
        <v>9.5</v>
      </c>
      <c r="AZ2237" t="s">
        <v>87</v>
      </c>
      <c r="BA2237">
        <v>2</v>
      </c>
      <c r="BB2237">
        <v>1433</v>
      </c>
      <c r="BC2237">
        <v>0</v>
      </c>
      <c r="BD2237">
        <v>2020</v>
      </c>
      <c r="BE2237">
        <v>0</v>
      </c>
    </row>
    <row r="2238" spans="1:57" x14ac:dyDescent="0.2">
      <c r="A2238">
        <v>125</v>
      </c>
      <c r="B2238">
        <v>2023</v>
      </c>
      <c r="C2238" t="s">
        <v>15</v>
      </c>
      <c r="D2238" t="s">
        <v>31</v>
      </c>
      <c r="E2238" t="s">
        <v>447</v>
      </c>
      <c r="F2238" t="s">
        <v>199</v>
      </c>
      <c r="G2238" t="s">
        <v>32</v>
      </c>
      <c r="H2238" t="s">
        <v>449</v>
      </c>
      <c r="I2238" t="s">
        <v>37</v>
      </c>
      <c r="J2238" t="s">
        <v>447</v>
      </c>
      <c r="L2238" s="12">
        <v>0</v>
      </c>
      <c r="M2238" s="12">
        <v>0</v>
      </c>
      <c r="N2238" s="12">
        <v>0</v>
      </c>
      <c r="O2238" t="s">
        <v>38</v>
      </c>
      <c r="P2238" t="s">
        <v>39</v>
      </c>
      <c r="Q2238" s="12">
        <v>0.42</v>
      </c>
      <c r="R2238" s="12">
        <v>0.83</v>
      </c>
      <c r="S2238" s="12">
        <v>1.17</v>
      </c>
      <c r="T2238" s="12">
        <v>2.92</v>
      </c>
      <c r="U2238" s="12">
        <v>0</v>
      </c>
      <c r="V2238" s="12">
        <v>0</v>
      </c>
      <c r="W2238" s="12">
        <v>0</v>
      </c>
      <c r="X2238" t="s">
        <v>383</v>
      </c>
      <c r="Y2238" t="s">
        <v>41</v>
      </c>
      <c r="Z2238" s="12">
        <v>855</v>
      </c>
      <c r="AA2238" s="12">
        <v>13.5</v>
      </c>
      <c r="AB2238" s="12">
        <v>15</v>
      </c>
      <c r="AC2238" s="12">
        <v>286</v>
      </c>
      <c r="AD2238" s="12">
        <v>466.57600000000008</v>
      </c>
      <c r="AE2238" s="12">
        <v>583.22000000000014</v>
      </c>
      <c r="AF2238" s="12">
        <v>699.86400000000003</v>
      </c>
      <c r="AG2238" s="52">
        <v>1</v>
      </c>
      <c r="AH2238" s="52"/>
      <c r="AI2238" s="52"/>
      <c r="AJ2238" s="21">
        <f t="shared" si="311"/>
        <v>466.57600000000008</v>
      </c>
      <c r="AK2238" s="21">
        <f t="shared" si="312"/>
        <v>583.22000000000014</v>
      </c>
      <c r="AL2238" s="21">
        <f t="shared" si="313"/>
        <v>699.86400000000003</v>
      </c>
      <c r="AM2238" s="12">
        <v>1</v>
      </c>
      <c r="AN2238" s="12">
        <v>1</v>
      </c>
      <c r="AO2238" s="12">
        <v>199.55767650676509</v>
      </c>
      <c r="AP2238" s="12">
        <v>352.60767650676507</v>
      </c>
      <c r="AQ2238" s="22">
        <f t="shared" si="314"/>
        <v>666.13367650676514</v>
      </c>
      <c r="AR2238" s="22">
        <f t="shared" si="315"/>
        <v>782.77767650676526</v>
      </c>
      <c r="AS2238" s="22">
        <f t="shared" si="316"/>
        <v>899.42167650676515</v>
      </c>
      <c r="AT2238" s="22">
        <f t="shared" si="317"/>
        <v>819.1836765067651</v>
      </c>
      <c r="AU2238" s="22">
        <f t="shared" si="318"/>
        <v>935.82767650676521</v>
      </c>
      <c r="AV2238" s="22">
        <f t="shared" si="319"/>
        <v>1052.4716765067651</v>
      </c>
      <c r="AW2238">
        <v>2045</v>
      </c>
      <c r="AX2238" t="s">
        <v>24</v>
      </c>
      <c r="AY2238" s="12">
        <v>9.5</v>
      </c>
      <c r="AZ2238" t="s">
        <v>87</v>
      </c>
      <c r="BA2238">
        <v>2</v>
      </c>
      <c r="BB2238">
        <v>1433</v>
      </c>
      <c r="BC2238">
        <v>0</v>
      </c>
      <c r="BD2238">
        <v>2020</v>
      </c>
      <c r="BE2238">
        <v>0</v>
      </c>
    </row>
    <row r="2239" spans="1:57" x14ac:dyDescent="0.2">
      <c r="A2239">
        <v>125</v>
      </c>
      <c r="B2239">
        <v>2023</v>
      </c>
      <c r="C2239" t="s">
        <v>15</v>
      </c>
      <c r="D2239" t="s">
        <v>31</v>
      </c>
      <c r="E2239" t="s">
        <v>447</v>
      </c>
      <c r="F2239" t="s">
        <v>199</v>
      </c>
      <c r="G2239" t="s">
        <v>32</v>
      </c>
      <c r="H2239" t="s">
        <v>449</v>
      </c>
      <c r="I2239" t="s">
        <v>37</v>
      </c>
      <c r="J2239" t="s">
        <v>447</v>
      </c>
      <c r="L2239" s="12">
        <v>0</v>
      </c>
      <c r="M2239" s="12">
        <v>0</v>
      </c>
      <c r="N2239" s="12">
        <v>0</v>
      </c>
      <c r="O2239" t="s">
        <v>38</v>
      </c>
      <c r="P2239" t="s">
        <v>39</v>
      </c>
      <c r="Q2239" s="12">
        <v>0.42</v>
      </c>
      <c r="R2239" s="12">
        <v>0.83</v>
      </c>
      <c r="S2239" s="12">
        <v>1.17</v>
      </c>
      <c r="T2239" s="12">
        <v>2.92</v>
      </c>
      <c r="U2239" s="12">
        <v>0</v>
      </c>
      <c r="V2239" s="12">
        <v>0</v>
      </c>
      <c r="W2239" s="12">
        <v>0</v>
      </c>
      <c r="X2239" t="s">
        <v>383</v>
      </c>
      <c r="Y2239" t="s">
        <v>41</v>
      </c>
      <c r="Z2239" s="12">
        <v>855</v>
      </c>
      <c r="AA2239" s="12">
        <v>13.5</v>
      </c>
      <c r="AB2239" s="12">
        <v>15</v>
      </c>
      <c r="AC2239" s="12">
        <v>286</v>
      </c>
      <c r="AD2239" s="12">
        <v>466.57600000000008</v>
      </c>
      <c r="AE2239" s="12">
        <v>583.22000000000014</v>
      </c>
      <c r="AF2239" s="12">
        <v>699.86400000000003</v>
      </c>
      <c r="AG2239" s="52">
        <v>1</v>
      </c>
      <c r="AH2239" s="52"/>
      <c r="AI2239" s="52"/>
      <c r="AJ2239" s="21">
        <f t="shared" si="311"/>
        <v>466.57600000000008</v>
      </c>
      <c r="AK2239" s="21">
        <f t="shared" si="312"/>
        <v>583.22000000000014</v>
      </c>
      <c r="AL2239" s="21">
        <f t="shared" si="313"/>
        <v>699.86400000000003</v>
      </c>
      <c r="AM2239" s="12">
        <v>1</v>
      </c>
      <c r="AN2239" s="12">
        <v>1</v>
      </c>
      <c r="AO2239" s="12">
        <v>199.55767650676509</v>
      </c>
      <c r="AP2239" s="12">
        <v>352.60767650676507</v>
      </c>
      <c r="AQ2239" s="22">
        <f t="shared" si="314"/>
        <v>666.13367650676514</v>
      </c>
      <c r="AR2239" s="22">
        <f t="shared" si="315"/>
        <v>782.77767650676526</v>
      </c>
      <c r="AS2239" s="22">
        <f t="shared" si="316"/>
        <v>899.42167650676515</v>
      </c>
      <c r="AT2239" s="22">
        <f t="shared" si="317"/>
        <v>819.1836765067651</v>
      </c>
      <c r="AU2239" s="22">
        <f t="shared" si="318"/>
        <v>935.82767650676521</v>
      </c>
      <c r="AV2239" s="22">
        <f t="shared" si="319"/>
        <v>1052.4716765067651</v>
      </c>
      <c r="AW2239">
        <v>2050</v>
      </c>
      <c r="AX2239" t="s">
        <v>24</v>
      </c>
      <c r="AY2239" s="12">
        <v>9.5</v>
      </c>
      <c r="AZ2239" t="s">
        <v>87</v>
      </c>
      <c r="BA2239">
        <v>2</v>
      </c>
      <c r="BB2239">
        <v>1433</v>
      </c>
      <c r="BC2239">
        <v>0</v>
      </c>
      <c r="BD2239">
        <v>2020</v>
      </c>
      <c r="BE2239">
        <v>0</v>
      </c>
    </row>
    <row r="2240" spans="1:57" x14ac:dyDescent="0.2">
      <c r="A2240">
        <v>125</v>
      </c>
      <c r="B2240">
        <v>2023</v>
      </c>
      <c r="C2240" t="s">
        <v>15</v>
      </c>
      <c r="D2240" t="s">
        <v>31</v>
      </c>
      <c r="E2240" t="s">
        <v>447</v>
      </c>
      <c r="F2240" t="s">
        <v>199</v>
      </c>
      <c r="G2240" t="s">
        <v>32</v>
      </c>
      <c r="H2240" t="s">
        <v>449</v>
      </c>
      <c r="I2240" t="s">
        <v>37</v>
      </c>
      <c r="J2240" t="s">
        <v>447</v>
      </c>
      <c r="L2240" s="12">
        <v>0</v>
      </c>
      <c r="M2240" s="12">
        <v>0</v>
      </c>
      <c r="N2240" s="12">
        <v>0</v>
      </c>
      <c r="O2240" t="s">
        <v>38</v>
      </c>
      <c r="P2240" t="s">
        <v>39</v>
      </c>
      <c r="Q2240" s="12">
        <v>0.42</v>
      </c>
      <c r="R2240" s="12">
        <v>0.83</v>
      </c>
      <c r="S2240" s="12">
        <v>1.17</v>
      </c>
      <c r="T2240" s="12">
        <v>2.92</v>
      </c>
      <c r="U2240" s="12">
        <v>0</v>
      </c>
      <c r="V2240" s="12">
        <v>0</v>
      </c>
      <c r="W2240" s="12">
        <v>0</v>
      </c>
      <c r="X2240" t="s">
        <v>383</v>
      </c>
      <c r="Y2240" t="s">
        <v>41</v>
      </c>
      <c r="Z2240" s="12">
        <v>855</v>
      </c>
      <c r="AA2240" s="12">
        <v>12</v>
      </c>
      <c r="AB2240" s="12">
        <v>15</v>
      </c>
      <c r="AC2240" s="12">
        <v>286</v>
      </c>
      <c r="AD2240" s="12">
        <v>436.56800000000004</v>
      </c>
      <c r="AE2240" s="12">
        <v>545.71</v>
      </c>
      <c r="AF2240" s="12">
        <v>654.85199999999998</v>
      </c>
      <c r="AG2240" s="52">
        <v>1</v>
      </c>
      <c r="AH2240" s="52"/>
      <c r="AI2240" s="52"/>
      <c r="AJ2240" s="21">
        <f t="shared" si="311"/>
        <v>436.56800000000004</v>
      </c>
      <c r="AK2240" s="21">
        <f t="shared" si="312"/>
        <v>545.71</v>
      </c>
      <c r="AL2240" s="21">
        <f t="shared" si="313"/>
        <v>654.85199999999998</v>
      </c>
      <c r="AM2240" s="12">
        <v>1</v>
      </c>
      <c r="AN2240" s="12">
        <v>1</v>
      </c>
      <c r="AO2240" s="12">
        <v>199.55767650676509</v>
      </c>
      <c r="AP2240" s="12">
        <v>352.60767650676507</v>
      </c>
      <c r="AQ2240" s="22">
        <f t="shared" si="314"/>
        <v>636.1256765067651</v>
      </c>
      <c r="AR2240" s="22">
        <f t="shared" si="315"/>
        <v>745.26767650676516</v>
      </c>
      <c r="AS2240" s="22">
        <f t="shared" si="316"/>
        <v>854.40967650676509</v>
      </c>
      <c r="AT2240" s="22">
        <f t="shared" si="317"/>
        <v>789.17567650676506</v>
      </c>
      <c r="AU2240" s="22">
        <f t="shared" si="318"/>
        <v>898.31767650676511</v>
      </c>
      <c r="AV2240" s="22">
        <f t="shared" si="319"/>
        <v>1007.459676506765</v>
      </c>
      <c r="AW2240">
        <v>2023</v>
      </c>
      <c r="AX2240" t="s">
        <v>27</v>
      </c>
      <c r="AY2240" s="12">
        <v>9.5</v>
      </c>
      <c r="AZ2240" t="s">
        <v>87</v>
      </c>
      <c r="BA2240">
        <v>2</v>
      </c>
      <c r="BB2240">
        <v>1433</v>
      </c>
      <c r="BC2240">
        <v>0</v>
      </c>
      <c r="BD2240">
        <v>2020</v>
      </c>
      <c r="BE2240">
        <v>0</v>
      </c>
    </row>
    <row r="2241" spans="1:57" x14ac:dyDescent="0.2">
      <c r="A2241">
        <v>125</v>
      </c>
      <c r="B2241">
        <v>2023</v>
      </c>
      <c r="C2241" t="s">
        <v>15</v>
      </c>
      <c r="D2241" t="s">
        <v>31</v>
      </c>
      <c r="E2241" t="s">
        <v>447</v>
      </c>
      <c r="F2241" t="s">
        <v>199</v>
      </c>
      <c r="G2241" t="s">
        <v>32</v>
      </c>
      <c r="H2241" t="s">
        <v>449</v>
      </c>
      <c r="I2241" t="s">
        <v>37</v>
      </c>
      <c r="J2241" t="s">
        <v>447</v>
      </c>
      <c r="L2241" s="12">
        <v>0</v>
      </c>
      <c r="M2241" s="12">
        <v>0</v>
      </c>
      <c r="N2241" s="12">
        <v>0</v>
      </c>
      <c r="O2241" t="s">
        <v>38</v>
      </c>
      <c r="P2241" t="s">
        <v>39</v>
      </c>
      <c r="Q2241" s="12">
        <v>0.42</v>
      </c>
      <c r="R2241" s="12">
        <v>0.83</v>
      </c>
      <c r="S2241" s="12">
        <v>1.17</v>
      </c>
      <c r="T2241" s="12">
        <v>2.92</v>
      </c>
      <c r="U2241" s="12">
        <v>0</v>
      </c>
      <c r="V2241" s="12">
        <v>0</v>
      </c>
      <c r="W2241" s="12">
        <v>0</v>
      </c>
      <c r="X2241" t="s">
        <v>383</v>
      </c>
      <c r="Y2241" t="s">
        <v>41</v>
      </c>
      <c r="Z2241" s="12">
        <v>855</v>
      </c>
      <c r="AA2241" s="12">
        <v>12</v>
      </c>
      <c r="AB2241" s="12">
        <v>15</v>
      </c>
      <c r="AC2241" s="12">
        <v>286</v>
      </c>
      <c r="AD2241" s="12">
        <v>383.32800000000003</v>
      </c>
      <c r="AE2241" s="12">
        <v>479.16</v>
      </c>
      <c r="AF2241" s="12">
        <v>574.99199999999996</v>
      </c>
      <c r="AG2241" s="52">
        <v>1</v>
      </c>
      <c r="AH2241" s="52"/>
      <c r="AI2241" s="52"/>
      <c r="AJ2241" s="21">
        <f t="shared" si="311"/>
        <v>383.32800000000003</v>
      </c>
      <c r="AK2241" s="21">
        <f t="shared" si="312"/>
        <v>479.16</v>
      </c>
      <c r="AL2241" s="21">
        <f t="shared" si="313"/>
        <v>574.99199999999996</v>
      </c>
      <c r="AM2241" s="12">
        <v>1</v>
      </c>
      <c r="AN2241" s="12">
        <v>1</v>
      </c>
      <c r="AO2241" s="12">
        <v>199.55767650676509</v>
      </c>
      <c r="AP2241" s="12">
        <v>352.60767650676507</v>
      </c>
      <c r="AQ2241" s="22">
        <f t="shared" si="314"/>
        <v>582.88567650676509</v>
      </c>
      <c r="AR2241" s="22">
        <f t="shared" si="315"/>
        <v>678.71767650676509</v>
      </c>
      <c r="AS2241" s="22">
        <f t="shared" si="316"/>
        <v>774.54967650676508</v>
      </c>
      <c r="AT2241" s="22">
        <f t="shared" si="317"/>
        <v>735.93567650676505</v>
      </c>
      <c r="AU2241" s="22">
        <f t="shared" si="318"/>
        <v>831.76767650676516</v>
      </c>
      <c r="AV2241" s="22">
        <f t="shared" si="319"/>
        <v>927.59967650676504</v>
      </c>
      <c r="AW2241">
        <v>2030</v>
      </c>
      <c r="AX2241" t="s">
        <v>27</v>
      </c>
      <c r="AY2241" s="12">
        <v>9.5</v>
      </c>
      <c r="AZ2241" t="s">
        <v>87</v>
      </c>
      <c r="BA2241">
        <v>2</v>
      </c>
      <c r="BB2241">
        <v>1433</v>
      </c>
      <c r="BC2241">
        <v>0</v>
      </c>
      <c r="BD2241">
        <v>2020</v>
      </c>
      <c r="BE2241">
        <v>0</v>
      </c>
    </row>
    <row r="2242" spans="1:57" x14ac:dyDescent="0.2">
      <c r="A2242">
        <v>125</v>
      </c>
      <c r="B2242">
        <v>2023</v>
      </c>
      <c r="C2242" t="s">
        <v>15</v>
      </c>
      <c r="D2242" t="s">
        <v>31</v>
      </c>
      <c r="E2242" t="s">
        <v>447</v>
      </c>
      <c r="F2242" t="s">
        <v>199</v>
      </c>
      <c r="G2242" t="s">
        <v>32</v>
      </c>
      <c r="H2242" t="s">
        <v>449</v>
      </c>
      <c r="I2242" t="s">
        <v>37</v>
      </c>
      <c r="J2242" t="s">
        <v>447</v>
      </c>
      <c r="L2242" s="12">
        <v>0</v>
      </c>
      <c r="M2242" s="12">
        <v>0</v>
      </c>
      <c r="N2242" s="12">
        <v>0</v>
      </c>
      <c r="O2242" t="s">
        <v>38</v>
      </c>
      <c r="P2242" t="s">
        <v>39</v>
      </c>
      <c r="Q2242" s="12">
        <v>0.42</v>
      </c>
      <c r="R2242" s="12">
        <v>0.83</v>
      </c>
      <c r="S2242" s="12">
        <v>1.17</v>
      </c>
      <c r="T2242" s="12">
        <v>2.92</v>
      </c>
      <c r="U2242" s="12">
        <v>0</v>
      </c>
      <c r="V2242" s="12">
        <v>0</v>
      </c>
      <c r="W2242" s="12">
        <v>0</v>
      </c>
      <c r="X2242" t="s">
        <v>383</v>
      </c>
      <c r="Y2242" t="s">
        <v>41</v>
      </c>
      <c r="Z2242" s="12">
        <v>855</v>
      </c>
      <c r="AA2242" s="12">
        <v>12.75</v>
      </c>
      <c r="AB2242" s="12">
        <v>15</v>
      </c>
      <c r="AC2242" s="12">
        <v>286</v>
      </c>
      <c r="AD2242" s="12">
        <v>424.95200000000006</v>
      </c>
      <c r="AE2242" s="12">
        <v>531.19000000000005</v>
      </c>
      <c r="AF2242" s="12">
        <v>637.428</v>
      </c>
      <c r="AG2242" s="52">
        <v>1</v>
      </c>
      <c r="AH2242" s="52"/>
      <c r="AI2242" s="52"/>
      <c r="AJ2242" s="21">
        <f t="shared" ref="AJ2242:AJ2305" si="320">(AD2242+L2242*$R2242+U2242*$AA2242)*$AG2242</f>
        <v>424.95200000000006</v>
      </c>
      <c r="AK2242" s="21">
        <f t="shared" ref="AK2242:AK2305" si="321">(AE2242+M2242*$R2242+V2242*$AA2242)*$AG2242</f>
        <v>531.19000000000005</v>
      </c>
      <c r="AL2242" s="21">
        <f t="shared" ref="AL2242:AL2305" si="322">(AF2242+N2242*$R2242+W2242*$AA2242)*$AG2242</f>
        <v>637.428</v>
      </c>
      <c r="AM2242" s="12">
        <v>1</v>
      </c>
      <c r="AN2242" s="12">
        <v>1</v>
      </c>
      <c r="AO2242" s="12">
        <v>199.55767650676509</v>
      </c>
      <c r="AP2242" s="12">
        <v>352.60767650676507</v>
      </c>
      <c r="AQ2242" s="22">
        <f t="shared" ref="AQ2242:AQ2305" si="323">AJ2242*$AM2242+$AO2242*$AG2242</f>
        <v>624.50967650676512</v>
      </c>
      <c r="AR2242" s="22">
        <f t="shared" ref="AR2242:AR2305" si="324">AK2242*$AM2242+$AO2242*$AG2242</f>
        <v>730.74767650676517</v>
      </c>
      <c r="AS2242" s="22">
        <f t="shared" ref="AS2242:AS2305" si="325">AL2242*$AM2242+$AO2242*$AG2242</f>
        <v>836.98567650676512</v>
      </c>
      <c r="AT2242" s="22">
        <f t="shared" ref="AT2242:AT2305" si="326">AJ2242*$AN2242+$AP2242*$AG2242</f>
        <v>777.55967650676507</v>
      </c>
      <c r="AU2242" s="22">
        <f t="shared" ref="AU2242:AU2305" si="327">AK2242*$AN2242+$AP2242*$AG2242</f>
        <v>883.79767650676513</v>
      </c>
      <c r="AV2242" s="22">
        <f t="shared" ref="AV2242:AV2305" si="328">AL2242*$AN2242+$AP2242*$AG2242</f>
        <v>990.03567650676507</v>
      </c>
      <c r="AW2242">
        <v>2035</v>
      </c>
      <c r="AX2242" t="s">
        <v>27</v>
      </c>
      <c r="AY2242" s="12">
        <v>9.5</v>
      </c>
      <c r="AZ2242" t="s">
        <v>87</v>
      </c>
      <c r="BA2242">
        <v>2</v>
      </c>
      <c r="BB2242">
        <v>1433</v>
      </c>
      <c r="BC2242">
        <v>0</v>
      </c>
      <c r="BD2242">
        <v>2020</v>
      </c>
      <c r="BE2242">
        <v>0</v>
      </c>
    </row>
    <row r="2243" spans="1:57" x14ac:dyDescent="0.2">
      <c r="A2243">
        <v>125</v>
      </c>
      <c r="B2243">
        <v>2023</v>
      </c>
      <c r="C2243" t="s">
        <v>15</v>
      </c>
      <c r="D2243" t="s">
        <v>31</v>
      </c>
      <c r="E2243" t="s">
        <v>447</v>
      </c>
      <c r="F2243" t="s">
        <v>199</v>
      </c>
      <c r="G2243" t="s">
        <v>32</v>
      </c>
      <c r="H2243" t="s">
        <v>449</v>
      </c>
      <c r="I2243" t="s">
        <v>37</v>
      </c>
      <c r="J2243" t="s">
        <v>447</v>
      </c>
      <c r="L2243" s="12">
        <v>0</v>
      </c>
      <c r="M2243" s="12">
        <v>0</v>
      </c>
      <c r="N2243" s="12">
        <v>0</v>
      </c>
      <c r="O2243" t="s">
        <v>38</v>
      </c>
      <c r="P2243" t="s">
        <v>39</v>
      </c>
      <c r="Q2243" s="12">
        <v>0.42</v>
      </c>
      <c r="R2243" s="12">
        <v>0.83</v>
      </c>
      <c r="S2243" s="12">
        <v>1.17</v>
      </c>
      <c r="T2243" s="12">
        <v>2.92</v>
      </c>
      <c r="U2243" s="12">
        <v>0</v>
      </c>
      <c r="V2243" s="12">
        <v>0</v>
      </c>
      <c r="W2243" s="12">
        <v>0</v>
      </c>
      <c r="X2243" t="s">
        <v>383</v>
      </c>
      <c r="Y2243" t="s">
        <v>41</v>
      </c>
      <c r="Z2243" s="12">
        <v>855</v>
      </c>
      <c r="AA2243" s="12">
        <v>13.5</v>
      </c>
      <c r="AB2243" s="12">
        <v>15</v>
      </c>
      <c r="AC2243" s="12">
        <v>286</v>
      </c>
      <c r="AD2243" s="12">
        <v>466.57600000000008</v>
      </c>
      <c r="AE2243" s="12">
        <v>583.22000000000014</v>
      </c>
      <c r="AF2243" s="12">
        <v>699.86400000000003</v>
      </c>
      <c r="AG2243" s="52">
        <v>1</v>
      </c>
      <c r="AH2243" s="52"/>
      <c r="AI2243" s="52"/>
      <c r="AJ2243" s="21">
        <f t="shared" si="320"/>
        <v>466.57600000000008</v>
      </c>
      <c r="AK2243" s="21">
        <f t="shared" si="321"/>
        <v>583.22000000000014</v>
      </c>
      <c r="AL2243" s="21">
        <f t="shared" si="322"/>
        <v>699.86400000000003</v>
      </c>
      <c r="AM2243" s="12">
        <v>1</v>
      </c>
      <c r="AN2243" s="12">
        <v>1</v>
      </c>
      <c r="AO2243" s="12">
        <v>199.55767650676509</v>
      </c>
      <c r="AP2243" s="12">
        <v>352.60767650676507</v>
      </c>
      <c r="AQ2243" s="22">
        <f t="shared" si="323"/>
        <v>666.13367650676514</v>
      </c>
      <c r="AR2243" s="22">
        <f t="shared" si="324"/>
        <v>782.77767650676526</v>
      </c>
      <c r="AS2243" s="22">
        <f t="shared" si="325"/>
        <v>899.42167650676515</v>
      </c>
      <c r="AT2243" s="22">
        <f t="shared" si="326"/>
        <v>819.1836765067651</v>
      </c>
      <c r="AU2243" s="22">
        <f t="shared" si="327"/>
        <v>935.82767650676521</v>
      </c>
      <c r="AV2243" s="22">
        <f t="shared" si="328"/>
        <v>1052.4716765067651</v>
      </c>
      <c r="AW2243">
        <v>2040</v>
      </c>
      <c r="AX2243" t="s">
        <v>27</v>
      </c>
      <c r="AY2243" s="12">
        <v>9.5</v>
      </c>
      <c r="AZ2243" t="s">
        <v>87</v>
      </c>
      <c r="BA2243">
        <v>2</v>
      </c>
      <c r="BB2243">
        <v>1433</v>
      </c>
      <c r="BC2243">
        <v>0</v>
      </c>
      <c r="BD2243">
        <v>2020</v>
      </c>
      <c r="BE2243">
        <v>0</v>
      </c>
    </row>
    <row r="2244" spans="1:57" x14ac:dyDescent="0.2">
      <c r="A2244">
        <v>125</v>
      </c>
      <c r="B2244">
        <v>2023</v>
      </c>
      <c r="C2244" t="s">
        <v>15</v>
      </c>
      <c r="D2244" t="s">
        <v>31</v>
      </c>
      <c r="E2244" t="s">
        <v>447</v>
      </c>
      <c r="F2244" t="s">
        <v>199</v>
      </c>
      <c r="G2244" t="s">
        <v>32</v>
      </c>
      <c r="H2244" t="s">
        <v>449</v>
      </c>
      <c r="I2244" t="s">
        <v>37</v>
      </c>
      <c r="J2244" t="s">
        <v>447</v>
      </c>
      <c r="L2244" s="12">
        <v>0</v>
      </c>
      <c r="M2244" s="12">
        <v>0</v>
      </c>
      <c r="N2244" s="12">
        <v>0</v>
      </c>
      <c r="O2244" t="s">
        <v>38</v>
      </c>
      <c r="P2244" t="s">
        <v>39</v>
      </c>
      <c r="Q2244" s="12">
        <v>0.42</v>
      </c>
      <c r="R2244" s="12">
        <v>0.83</v>
      </c>
      <c r="S2244" s="12">
        <v>1.17</v>
      </c>
      <c r="T2244" s="12">
        <v>2.92</v>
      </c>
      <c r="U2244" s="12">
        <v>0</v>
      </c>
      <c r="V2244" s="12">
        <v>0</v>
      </c>
      <c r="W2244" s="12">
        <v>0</v>
      </c>
      <c r="X2244" t="s">
        <v>383</v>
      </c>
      <c r="Y2244" t="s">
        <v>41</v>
      </c>
      <c r="Z2244" s="12">
        <v>855</v>
      </c>
      <c r="AA2244" s="12">
        <v>13.5</v>
      </c>
      <c r="AB2244" s="12">
        <v>15</v>
      </c>
      <c r="AC2244" s="12">
        <v>286</v>
      </c>
      <c r="AD2244" s="12">
        <v>466.57600000000008</v>
      </c>
      <c r="AE2244" s="12">
        <v>583.22000000000014</v>
      </c>
      <c r="AF2244" s="12">
        <v>699.86400000000003</v>
      </c>
      <c r="AG2244" s="52">
        <v>1</v>
      </c>
      <c r="AH2244" s="52"/>
      <c r="AI2244" s="52"/>
      <c r="AJ2244" s="21">
        <f t="shared" si="320"/>
        <v>466.57600000000008</v>
      </c>
      <c r="AK2244" s="21">
        <f t="shared" si="321"/>
        <v>583.22000000000014</v>
      </c>
      <c r="AL2244" s="21">
        <f t="shared" si="322"/>
        <v>699.86400000000003</v>
      </c>
      <c r="AM2244" s="12">
        <v>1</v>
      </c>
      <c r="AN2244" s="12">
        <v>1</v>
      </c>
      <c r="AO2244" s="12">
        <v>199.55767650676509</v>
      </c>
      <c r="AP2244" s="12">
        <v>352.60767650676507</v>
      </c>
      <c r="AQ2244" s="22">
        <f t="shared" si="323"/>
        <v>666.13367650676514</v>
      </c>
      <c r="AR2244" s="22">
        <f t="shared" si="324"/>
        <v>782.77767650676526</v>
      </c>
      <c r="AS2244" s="22">
        <f t="shared" si="325"/>
        <v>899.42167650676515</v>
      </c>
      <c r="AT2244" s="22">
        <f t="shared" si="326"/>
        <v>819.1836765067651</v>
      </c>
      <c r="AU2244" s="22">
        <f t="shared" si="327"/>
        <v>935.82767650676521</v>
      </c>
      <c r="AV2244" s="22">
        <f t="shared" si="328"/>
        <v>1052.4716765067651</v>
      </c>
      <c r="AW2244">
        <v>2045</v>
      </c>
      <c r="AX2244" t="s">
        <v>27</v>
      </c>
      <c r="AY2244" s="12">
        <v>9.5</v>
      </c>
      <c r="AZ2244" t="s">
        <v>87</v>
      </c>
      <c r="BA2244">
        <v>2</v>
      </c>
      <c r="BB2244">
        <v>1433</v>
      </c>
      <c r="BC2244">
        <v>0</v>
      </c>
      <c r="BD2244">
        <v>2020</v>
      </c>
      <c r="BE2244">
        <v>0</v>
      </c>
    </row>
    <row r="2245" spans="1:57" x14ac:dyDescent="0.2">
      <c r="A2245">
        <v>125</v>
      </c>
      <c r="B2245">
        <v>2023</v>
      </c>
      <c r="C2245" t="s">
        <v>15</v>
      </c>
      <c r="D2245" t="s">
        <v>31</v>
      </c>
      <c r="E2245" t="s">
        <v>447</v>
      </c>
      <c r="F2245" t="s">
        <v>199</v>
      </c>
      <c r="G2245" t="s">
        <v>32</v>
      </c>
      <c r="H2245" t="s">
        <v>449</v>
      </c>
      <c r="I2245" t="s">
        <v>37</v>
      </c>
      <c r="J2245" t="s">
        <v>447</v>
      </c>
      <c r="L2245" s="12">
        <v>0</v>
      </c>
      <c r="M2245" s="12">
        <v>0</v>
      </c>
      <c r="N2245" s="12">
        <v>0</v>
      </c>
      <c r="O2245" t="s">
        <v>38</v>
      </c>
      <c r="P2245" t="s">
        <v>39</v>
      </c>
      <c r="Q2245" s="12">
        <v>0.42</v>
      </c>
      <c r="R2245" s="12">
        <v>0.83</v>
      </c>
      <c r="S2245" s="12">
        <v>1.17</v>
      </c>
      <c r="T2245" s="12">
        <v>2.92</v>
      </c>
      <c r="U2245" s="12">
        <v>0</v>
      </c>
      <c r="V2245" s="12">
        <v>0</v>
      </c>
      <c r="W2245" s="12">
        <v>0</v>
      </c>
      <c r="X2245" t="s">
        <v>383</v>
      </c>
      <c r="Y2245" t="s">
        <v>41</v>
      </c>
      <c r="Z2245" s="12">
        <v>855</v>
      </c>
      <c r="AA2245" s="12">
        <v>13.5</v>
      </c>
      <c r="AB2245" s="12">
        <v>15</v>
      </c>
      <c r="AC2245" s="12">
        <v>286</v>
      </c>
      <c r="AD2245" s="12">
        <v>466.57600000000008</v>
      </c>
      <c r="AE2245" s="12">
        <v>583.22000000000014</v>
      </c>
      <c r="AF2245" s="12">
        <v>699.86400000000003</v>
      </c>
      <c r="AG2245" s="52">
        <v>1</v>
      </c>
      <c r="AH2245" s="52"/>
      <c r="AI2245" s="52"/>
      <c r="AJ2245" s="21">
        <f t="shared" si="320"/>
        <v>466.57600000000008</v>
      </c>
      <c r="AK2245" s="21">
        <f t="shared" si="321"/>
        <v>583.22000000000014</v>
      </c>
      <c r="AL2245" s="21">
        <f t="shared" si="322"/>
        <v>699.86400000000003</v>
      </c>
      <c r="AM2245" s="12">
        <v>1</v>
      </c>
      <c r="AN2245" s="12">
        <v>1</v>
      </c>
      <c r="AO2245" s="12">
        <v>199.55767650676509</v>
      </c>
      <c r="AP2245" s="12">
        <v>352.60767650676507</v>
      </c>
      <c r="AQ2245" s="22">
        <f t="shared" si="323"/>
        <v>666.13367650676514</v>
      </c>
      <c r="AR2245" s="22">
        <f t="shared" si="324"/>
        <v>782.77767650676526</v>
      </c>
      <c r="AS2245" s="22">
        <f t="shared" si="325"/>
        <v>899.42167650676515</v>
      </c>
      <c r="AT2245" s="22">
        <f t="shared" si="326"/>
        <v>819.1836765067651</v>
      </c>
      <c r="AU2245" s="22">
        <f t="shared" si="327"/>
        <v>935.82767650676521</v>
      </c>
      <c r="AV2245" s="22">
        <f t="shared" si="328"/>
        <v>1052.4716765067651</v>
      </c>
      <c r="AW2245">
        <v>2050</v>
      </c>
      <c r="AX2245" t="s">
        <v>27</v>
      </c>
      <c r="AY2245" s="12">
        <v>9.5</v>
      </c>
      <c r="AZ2245" t="s">
        <v>87</v>
      </c>
      <c r="BA2245">
        <v>2</v>
      </c>
      <c r="BB2245">
        <v>1433</v>
      </c>
      <c r="BC2245">
        <v>0</v>
      </c>
      <c r="BD2245">
        <v>2020</v>
      </c>
      <c r="BE2245">
        <v>0</v>
      </c>
    </row>
    <row r="2246" spans="1:57" x14ac:dyDescent="0.2">
      <c r="A2246">
        <v>125</v>
      </c>
      <c r="B2246">
        <v>2023</v>
      </c>
      <c r="C2246" t="s">
        <v>15</v>
      </c>
      <c r="D2246" t="s">
        <v>31</v>
      </c>
      <c r="E2246" t="s">
        <v>447</v>
      </c>
      <c r="F2246" t="s">
        <v>199</v>
      </c>
      <c r="G2246" t="s">
        <v>32</v>
      </c>
      <c r="H2246" t="s">
        <v>449</v>
      </c>
      <c r="I2246" t="s">
        <v>37</v>
      </c>
      <c r="J2246" t="s">
        <v>447</v>
      </c>
      <c r="L2246" s="12">
        <v>0</v>
      </c>
      <c r="M2246" s="12">
        <v>0</v>
      </c>
      <c r="N2246" s="12">
        <v>0</v>
      </c>
      <c r="O2246" t="s">
        <v>38</v>
      </c>
      <c r="P2246" t="s">
        <v>39</v>
      </c>
      <c r="Q2246" s="12">
        <v>0.42</v>
      </c>
      <c r="R2246" s="12">
        <v>0.83</v>
      </c>
      <c r="S2246" s="12">
        <v>1.17</v>
      </c>
      <c r="T2246" s="12">
        <v>2.92</v>
      </c>
      <c r="U2246" s="12">
        <v>0</v>
      </c>
      <c r="V2246" s="12">
        <v>0</v>
      </c>
      <c r="W2246" s="12">
        <v>0</v>
      </c>
      <c r="X2246" t="s">
        <v>383</v>
      </c>
      <c r="Y2246" t="s">
        <v>41</v>
      </c>
      <c r="Z2246" s="12">
        <v>855</v>
      </c>
      <c r="AA2246" s="12">
        <v>12</v>
      </c>
      <c r="AB2246" s="12">
        <v>15</v>
      </c>
      <c r="AC2246" s="12">
        <v>286</v>
      </c>
      <c r="AD2246" s="12">
        <v>436.56800000000004</v>
      </c>
      <c r="AE2246" s="12">
        <v>545.71</v>
      </c>
      <c r="AF2246" s="12">
        <v>654.85199999999998</v>
      </c>
      <c r="AG2246" s="52">
        <v>1</v>
      </c>
      <c r="AH2246" s="52"/>
      <c r="AI2246" s="52"/>
      <c r="AJ2246" s="21">
        <f t="shared" si="320"/>
        <v>436.56800000000004</v>
      </c>
      <c r="AK2246" s="21">
        <f t="shared" si="321"/>
        <v>545.71</v>
      </c>
      <c r="AL2246" s="21">
        <f t="shared" si="322"/>
        <v>654.85199999999998</v>
      </c>
      <c r="AM2246" s="12">
        <v>1</v>
      </c>
      <c r="AN2246" s="12">
        <v>1</v>
      </c>
      <c r="AO2246" s="12">
        <v>199.55767650676509</v>
      </c>
      <c r="AP2246" s="12">
        <v>352.60767650676507</v>
      </c>
      <c r="AQ2246" s="22">
        <f t="shared" si="323"/>
        <v>636.1256765067651</v>
      </c>
      <c r="AR2246" s="22">
        <f t="shared" si="324"/>
        <v>745.26767650676516</v>
      </c>
      <c r="AS2246" s="22">
        <f t="shared" si="325"/>
        <v>854.40967650676509</v>
      </c>
      <c r="AT2246" s="22">
        <f t="shared" si="326"/>
        <v>789.17567650676506</v>
      </c>
      <c r="AU2246" s="22">
        <f t="shared" si="327"/>
        <v>898.31767650676511</v>
      </c>
      <c r="AV2246" s="22">
        <f t="shared" si="328"/>
        <v>1007.459676506765</v>
      </c>
      <c r="AW2246">
        <v>2023</v>
      </c>
      <c r="AX2246" t="s">
        <v>28</v>
      </c>
      <c r="AY2246" s="12">
        <v>9.5</v>
      </c>
      <c r="AZ2246" t="s">
        <v>87</v>
      </c>
      <c r="BA2246">
        <v>2</v>
      </c>
      <c r="BB2246">
        <v>1433</v>
      </c>
      <c r="BC2246">
        <v>0</v>
      </c>
      <c r="BD2246">
        <v>2020</v>
      </c>
      <c r="BE2246">
        <v>0</v>
      </c>
    </row>
    <row r="2247" spans="1:57" x14ac:dyDescent="0.2">
      <c r="A2247">
        <v>125</v>
      </c>
      <c r="B2247">
        <v>2023</v>
      </c>
      <c r="C2247" t="s">
        <v>15</v>
      </c>
      <c r="D2247" t="s">
        <v>31</v>
      </c>
      <c r="E2247" t="s">
        <v>447</v>
      </c>
      <c r="F2247" t="s">
        <v>199</v>
      </c>
      <c r="G2247" t="s">
        <v>32</v>
      </c>
      <c r="H2247" t="s">
        <v>449</v>
      </c>
      <c r="I2247" t="s">
        <v>37</v>
      </c>
      <c r="J2247" t="s">
        <v>447</v>
      </c>
      <c r="L2247" s="12">
        <v>0</v>
      </c>
      <c r="M2247" s="12">
        <v>0</v>
      </c>
      <c r="N2247" s="12">
        <v>0</v>
      </c>
      <c r="O2247" t="s">
        <v>38</v>
      </c>
      <c r="P2247" t="s">
        <v>39</v>
      </c>
      <c r="Q2247" s="12">
        <v>0.42</v>
      </c>
      <c r="R2247" s="12">
        <v>0.83</v>
      </c>
      <c r="S2247" s="12">
        <v>1.17</v>
      </c>
      <c r="T2247" s="12">
        <v>2.92</v>
      </c>
      <c r="U2247" s="12">
        <v>0</v>
      </c>
      <c r="V2247" s="12">
        <v>0</v>
      </c>
      <c r="W2247" s="12">
        <v>0</v>
      </c>
      <c r="X2247" t="s">
        <v>383</v>
      </c>
      <c r="Y2247" t="s">
        <v>41</v>
      </c>
      <c r="Z2247" s="12">
        <v>855</v>
      </c>
      <c r="AA2247" s="12">
        <v>12</v>
      </c>
      <c r="AB2247" s="12">
        <v>15</v>
      </c>
      <c r="AC2247" s="12">
        <v>286</v>
      </c>
      <c r="AD2247" s="12">
        <v>383.32800000000003</v>
      </c>
      <c r="AE2247" s="12">
        <v>479.16</v>
      </c>
      <c r="AF2247" s="12">
        <v>574.99199999999996</v>
      </c>
      <c r="AG2247" s="52">
        <v>1</v>
      </c>
      <c r="AH2247" s="52"/>
      <c r="AI2247" s="52"/>
      <c r="AJ2247" s="21">
        <f t="shared" si="320"/>
        <v>383.32800000000003</v>
      </c>
      <c r="AK2247" s="21">
        <f t="shared" si="321"/>
        <v>479.16</v>
      </c>
      <c r="AL2247" s="21">
        <f t="shared" si="322"/>
        <v>574.99199999999996</v>
      </c>
      <c r="AM2247" s="12">
        <v>1</v>
      </c>
      <c r="AN2247" s="12">
        <v>1</v>
      </c>
      <c r="AO2247" s="12">
        <v>199.55767650676509</v>
      </c>
      <c r="AP2247" s="12">
        <v>352.60767650676507</v>
      </c>
      <c r="AQ2247" s="22">
        <f t="shared" si="323"/>
        <v>582.88567650676509</v>
      </c>
      <c r="AR2247" s="22">
        <f t="shared" si="324"/>
        <v>678.71767650676509</v>
      </c>
      <c r="AS2247" s="22">
        <f t="shared" si="325"/>
        <v>774.54967650676508</v>
      </c>
      <c r="AT2247" s="22">
        <f t="shared" si="326"/>
        <v>735.93567650676505</v>
      </c>
      <c r="AU2247" s="22">
        <f t="shared" si="327"/>
        <v>831.76767650676516</v>
      </c>
      <c r="AV2247" s="22">
        <f t="shared" si="328"/>
        <v>927.59967650676504</v>
      </c>
      <c r="AW2247">
        <v>2030</v>
      </c>
      <c r="AX2247" t="s">
        <v>28</v>
      </c>
      <c r="AY2247" s="12">
        <v>9.5</v>
      </c>
      <c r="AZ2247" t="s">
        <v>87</v>
      </c>
      <c r="BA2247">
        <v>2</v>
      </c>
      <c r="BB2247">
        <v>1433</v>
      </c>
      <c r="BC2247">
        <v>0</v>
      </c>
      <c r="BD2247">
        <v>2020</v>
      </c>
      <c r="BE2247">
        <v>0</v>
      </c>
    </row>
    <row r="2248" spans="1:57" x14ac:dyDescent="0.2">
      <c r="A2248">
        <v>125</v>
      </c>
      <c r="B2248">
        <v>2023</v>
      </c>
      <c r="C2248" t="s">
        <v>15</v>
      </c>
      <c r="D2248" t="s">
        <v>31</v>
      </c>
      <c r="E2248" t="s">
        <v>447</v>
      </c>
      <c r="F2248" t="s">
        <v>199</v>
      </c>
      <c r="G2248" t="s">
        <v>32</v>
      </c>
      <c r="H2248" t="s">
        <v>449</v>
      </c>
      <c r="I2248" t="s">
        <v>37</v>
      </c>
      <c r="J2248" t="s">
        <v>447</v>
      </c>
      <c r="L2248" s="12">
        <v>0</v>
      </c>
      <c r="M2248" s="12">
        <v>0</v>
      </c>
      <c r="N2248" s="12">
        <v>0</v>
      </c>
      <c r="O2248" t="s">
        <v>38</v>
      </c>
      <c r="P2248" t="s">
        <v>39</v>
      </c>
      <c r="Q2248" s="12">
        <v>0.42</v>
      </c>
      <c r="R2248" s="12">
        <v>0.83</v>
      </c>
      <c r="S2248" s="12">
        <v>1.17</v>
      </c>
      <c r="T2248" s="12">
        <v>2.92</v>
      </c>
      <c r="U2248" s="12">
        <v>0</v>
      </c>
      <c r="V2248" s="12">
        <v>0</v>
      </c>
      <c r="W2248" s="12">
        <v>0</v>
      </c>
      <c r="X2248" t="s">
        <v>383</v>
      </c>
      <c r="Y2248" t="s">
        <v>41</v>
      </c>
      <c r="Z2248" s="12">
        <v>855</v>
      </c>
      <c r="AA2248" s="12">
        <v>12.75</v>
      </c>
      <c r="AB2248" s="12">
        <v>15</v>
      </c>
      <c r="AC2248" s="12">
        <v>286</v>
      </c>
      <c r="AD2248" s="12">
        <v>424.95200000000006</v>
      </c>
      <c r="AE2248" s="12">
        <v>531.19000000000005</v>
      </c>
      <c r="AF2248" s="12">
        <v>637.428</v>
      </c>
      <c r="AG2248" s="52">
        <v>1</v>
      </c>
      <c r="AH2248" s="52"/>
      <c r="AI2248" s="52"/>
      <c r="AJ2248" s="21">
        <f t="shared" si="320"/>
        <v>424.95200000000006</v>
      </c>
      <c r="AK2248" s="21">
        <f t="shared" si="321"/>
        <v>531.19000000000005</v>
      </c>
      <c r="AL2248" s="21">
        <f t="shared" si="322"/>
        <v>637.428</v>
      </c>
      <c r="AM2248" s="12">
        <v>1</v>
      </c>
      <c r="AN2248" s="12">
        <v>1</v>
      </c>
      <c r="AO2248" s="12">
        <v>199.55767650676509</v>
      </c>
      <c r="AP2248" s="12">
        <v>352.60767650676507</v>
      </c>
      <c r="AQ2248" s="22">
        <f t="shared" si="323"/>
        <v>624.50967650676512</v>
      </c>
      <c r="AR2248" s="22">
        <f t="shared" si="324"/>
        <v>730.74767650676517</v>
      </c>
      <c r="AS2248" s="22">
        <f t="shared" si="325"/>
        <v>836.98567650676512</v>
      </c>
      <c r="AT2248" s="22">
        <f t="shared" si="326"/>
        <v>777.55967650676507</v>
      </c>
      <c r="AU2248" s="22">
        <f t="shared" si="327"/>
        <v>883.79767650676513</v>
      </c>
      <c r="AV2248" s="22">
        <f t="shared" si="328"/>
        <v>990.03567650676507</v>
      </c>
      <c r="AW2248">
        <v>2035</v>
      </c>
      <c r="AX2248" t="s">
        <v>28</v>
      </c>
      <c r="AY2248" s="12">
        <v>9.5</v>
      </c>
      <c r="AZ2248" t="s">
        <v>87</v>
      </c>
      <c r="BA2248">
        <v>2</v>
      </c>
      <c r="BB2248">
        <v>1433</v>
      </c>
      <c r="BC2248">
        <v>0</v>
      </c>
      <c r="BD2248">
        <v>2020</v>
      </c>
      <c r="BE2248">
        <v>0</v>
      </c>
    </row>
    <row r="2249" spans="1:57" x14ac:dyDescent="0.2">
      <c r="A2249">
        <v>125</v>
      </c>
      <c r="B2249">
        <v>2023</v>
      </c>
      <c r="C2249" t="s">
        <v>15</v>
      </c>
      <c r="D2249" t="s">
        <v>31</v>
      </c>
      <c r="E2249" t="s">
        <v>447</v>
      </c>
      <c r="F2249" t="s">
        <v>199</v>
      </c>
      <c r="G2249" t="s">
        <v>32</v>
      </c>
      <c r="H2249" t="s">
        <v>449</v>
      </c>
      <c r="I2249" t="s">
        <v>37</v>
      </c>
      <c r="J2249" t="s">
        <v>447</v>
      </c>
      <c r="L2249" s="12">
        <v>0</v>
      </c>
      <c r="M2249" s="12">
        <v>0</v>
      </c>
      <c r="N2249" s="12">
        <v>0</v>
      </c>
      <c r="O2249" t="s">
        <v>38</v>
      </c>
      <c r="P2249" t="s">
        <v>39</v>
      </c>
      <c r="Q2249" s="12">
        <v>0.42</v>
      </c>
      <c r="R2249" s="12">
        <v>0.83</v>
      </c>
      <c r="S2249" s="12">
        <v>1.17</v>
      </c>
      <c r="T2249" s="12">
        <v>2.92</v>
      </c>
      <c r="U2249" s="12">
        <v>0</v>
      </c>
      <c r="V2249" s="12">
        <v>0</v>
      </c>
      <c r="W2249" s="12">
        <v>0</v>
      </c>
      <c r="X2249" t="s">
        <v>383</v>
      </c>
      <c r="Y2249" t="s">
        <v>41</v>
      </c>
      <c r="Z2249" s="12">
        <v>855</v>
      </c>
      <c r="AA2249" s="12">
        <v>13.5</v>
      </c>
      <c r="AB2249" s="12">
        <v>15</v>
      </c>
      <c r="AC2249" s="12">
        <v>286</v>
      </c>
      <c r="AD2249" s="12">
        <v>466.57600000000008</v>
      </c>
      <c r="AE2249" s="12">
        <v>583.22000000000014</v>
      </c>
      <c r="AF2249" s="12">
        <v>699.86400000000003</v>
      </c>
      <c r="AG2249" s="52">
        <v>1</v>
      </c>
      <c r="AH2249" s="52"/>
      <c r="AI2249" s="52"/>
      <c r="AJ2249" s="21">
        <f t="shared" si="320"/>
        <v>466.57600000000008</v>
      </c>
      <c r="AK2249" s="21">
        <f t="shared" si="321"/>
        <v>583.22000000000014</v>
      </c>
      <c r="AL2249" s="21">
        <f t="shared" si="322"/>
        <v>699.86400000000003</v>
      </c>
      <c r="AM2249" s="12">
        <v>1</v>
      </c>
      <c r="AN2249" s="12">
        <v>1</v>
      </c>
      <c r="AO2249" s="12">
        <v>199.55767650676509</v>
      </c>
      <c r="AP2249" s="12">
        <v>352.60767650676507</v>
      </c>
      <c r="AQ2249" s="22">
        <f t="shared" si="323"/>
        <v>666.13367650676514</v>
      </c>
      <c r="AR2249" s="22">
        <f t="shared" si="324"/>
        <v>782.77767650676526</v>
      </c>
      <c r="AS2249" s="22">
        <f t="shared" si="325"/>
        <v>899.42167650676515</v>
      </c>
      <c r="AT2249" s="22">
        <f t="shared" si="326"/>
        <v>819.1836765067651</v>
      </c>
      <c r="AU2249" s="22">
        <f t="shared" si="327"/>
        <v>935.82767650676521</v>
      </c>
      <c r="AV2249" s="22">
        <f t="shared" si="328"/>
        <v>1052.4716765067651</v>
      </c>
      <c r="AW2249">
        <v>2040</v>
      </c>
      <c r="AX2249" t="s">
        <v>28</v>
      </c>
      <c r="AY2249" s="12">
        <v>9.5</v>
      </c>
      <c r="AZ2249" t="s">
        <v>87</v>
      </c>
      <c r="BA2249">
        <v>2</v>
      </c>
      <c r="BB2249">
        <v>1433</v>
      </c>
      <c r="BC2249">
        <v>0</v>
      </c>
      <c r="BD2249">
        <v>2020</v>
      </c>
      <c r="BE2249">
        <v>0</v>
      </c>
    </row>
    <row r="2250" spans="1:57" x14ac:dyDescent="0.2">
      <c r="A2250">
        <v>125</v>
      </c>
      <c r="B2250">
        <v>2023</v>
      </c>
      <c r="C2250" t="s">
        <v>15</v>
      </c>
      <c r="D2250" t="s">
        <v>31</v>
      </c>
      <c r="E2250" t="s">
        <v>447</v>
      </c>
      <c r="F2250" t="s">
        <v>199</v>
      </c>
      <c r="G2250" t="s">
        <v>32</v>
      </c>
      <c r="H2250" t="s">
        <v>449</v>
      </c>
      <c r="I2250" t="s">
        <v>37</v>
      </c>
      <c r="J2250" t="s">
        <v>447</v>
      </c>
      <c r="L2250" s="12">
        <v>0</v>
      </c>
      <c r="M2250" s="12">
        <v>0</v>
      </c>
      <c r="N2250" s="12">
        <v>0</v>
      </c>
      <c r="O2250" t="s">
        <v>38</v>
      </c>
      <c r="P2250" t="s">
        <v>39</v>
      </c>
      <c r="Q2250" s="12">
        <v>0.42</v>
      </c>
      <c r="R2250" s="12">
        <v>0.83</v>
      </c>
      <c r="S2250" s="12">
        <v>1.17</v>
      </c>
      <c r="T2250" s="12">
        <v>2.92</v>
      </c>
      <c r="U2250" s="12">
        <v>0</v>
      </c>
      <c r="V2250" s="12">
        <v>0</v>
      </c>
      <c r="W2250" s="12">
        <v>0</v>
      </c>
      <c r="X2250" t="s">
        <v>383</v>
      </c>
      <c r="Y2250" t="s">
        <v>41</v>
      </c>
      <c r="Z2250" s="12">
        <v>855</v>
      </c>
      <c r="AA2250" s="12">
        <v>13.5</v>
      </c>
      <c r="AB2250" s="12">
        <v>15</v>
      </c>
      <c r="AC2250" s="12">
        <v>286</v>
      </c>
      <c r="AD2250" s="12">
        <v>466.57600000000008</v>
      </c>
      <c r="AE2250" s="12">
        <v>583.22000000000014</v>
      </c>
      <c r="AF2250" s="12">
        <v>699.86400000000003</v>
      </c>
      <c r="AG2250" s="52">
        <v>1</v>
      </c>
      <c r="AH2250" s="52"/>
      <c r="AI2250" s="52"/>
      <c r="AJ2250" s="21">
        <f t="shared" si="320"/>
        <v>466.57600000000008</v>
      </c>
      <c r="AK2250" s="21">
        <f t="shared" si="321"/>
        <v>583.22000000000014</v>
      </c>
      <c r="AL2250" s="21">
        <f t="shared" si="322"/>
        <v>699.86400000000003</v>
      </c>
      <c r="AM2250" s="12">
        <v>1</v>
      </c>
      <c r="AN2250" s="12">
        <v>1</v>
      </c>
      <c r="AO2250" s="12">
        <v>199.55767650676509</v>
      </c>
      <c r="AP2250" s="12">
        <v>352.60767650676507</v>
      </c>
      <c r="AQ2250" s="22">
        <f t="shared" si="323"/>
        <v>666.13367650676514</v>
      </c>
      <c r="AR2250" s="22">
        <f t="shared" si="324"/>
        <v>782.77767650676526</v>
      </c>
      <c r="AS2250" s="22">
        <f t="shared" si="325"/>
        <v>899.42167650676515</v>
      </c>
      <c r="AT2250" s="22">
        <f t="shared" si="326"/>
        <v>819.1836765067651</v>
      </c>
      <c r="AU2250" s="22">
        <f t="shared" si="327"/>
        <v>935.82767650676521</v>
      </c>
      <c r="AV2250" s="22">
        <f t="shared" si="328"/>
        <v>1052.4716765067651</v>
      </c>
      <c r="AW2250">
        <v>2045</v>
      </c>
      <c r="AX2250" t="s">
        <v>28</v>
      </c>
      <c r="AY2250" s="12">
        <v>9.5</v>
      </c>
      <c r="AZ2250" t="s">
        <v>87</v>
      </c>
      <c r="BA2250">
        <v>2</v>
      </c>
      <c r="BB2250">
        <v>1433</v>
      </c>
      <c r="BC2250">
        <v>0</v>
      </c>
      <c r="BD2250">
        <v>2020</v>
      </c>
      <c r="BE2250">
        <v>0</v>
      </c>
    </row>
    <row r="2251" spans="1:57" x14ac:dyDescent="0.2">
      <c r="A2251">
        <v>125</v>
      </c>
      <c r="B2251">
        <v>2023</v>
      </c>
      <c r="C2251" t="s">
        <v>15</v>
      </c>
      <c r="D2251" t="s">
        <v>31</v>
      </c>
      <c r="E2251" t="s">
        <v>447</v>
      </c>
      <c r="F2251" t="s">
        <v>199</v>
      </c>
      <c r="G2251" t="s">
        <v>32</v>
      </c>
      <c r="H2251" t="s">
        <v>449</v>
      </c>
      <c r="I2251" t="s">
        <v>37</v>
      </c>
      <c r="J2251" t="s">
        <v>447</v>
      </c>
      <c r="L2251" s="12">
        <v>0</v>
      </c>
      <c r="M2251" s="12">
        <v>0</v>
      </c>
      <c r="N2251" s="12">
        <v>0</v>
      </c>
      <c r="O2251" t="s">
        <v>38</v>
      </c>
      <c r="P2251" t="s">
        <v>39</v>
      </c>
      <c r="Q2251" s="12">
        <v>0.42</v>
      </c>
      <c r="R2251" s="12">
        <v>0.83</v>
      </c>
      <c r="S2251" s="12">
        <v>1.17</v>
      </c>
      <c r="T2251" s="12">
        <v>2.92</v>
      </c>
      <c r="U2251" s="12">
        <v>0</v>
      </c>
      <c r="V2251" s="12">
        <v>0</v>
      </c>
      <c r="W2251" s="12">
        <v>0</v>
      </c>
      <c r="X2251" t="s">
        <v>383</v>
      </c>
      <c r="Y2251" t="s">
        <v>41</v>
      </c>
      <c r="Z2251" s="12">
        <v>855</v>
      </c>
      <c r="AA2251" s="12">
        <v>13.5</v>
      </c>
      <c r="AB2251" s="12">
        <v>15</v>
      </c>
      <c r="AC2251" s="12">
        <v>286</v>
      </c>
      <c r="AD2251" s="12">
        <v>466.57600000000008</v>
      </c>
      <c r="AE2251" s="12">
        <v>583.22000000000014</v>
      </c>
      <c r="AF2251" s="12">
        <v>699.86400000000003</v>
      </c>
      <c r="AG2251" s="52">
        <v>1</v>
      </c>
      <c r="AH2251" s="52"/>
      <c r="AI2251" s="52"/>
      <c r="AJ2251" s="21">
        <f t="shared" si="320"/>
        <v>466.57600000000008</v>
      </c>
      <c r="AK2251" s="21">
        <f t="shared" si="321"/>
        <v>583.22000000000014</v>
      </c>
      <c r="AL2251" s="21">
        <f t="shared" si="322"/>
        <v>699.86400000000003</v>
      </c>
      <c r="AM2251" s="12">
        <v>1</v>
      </c>
      <c r="AN2251" s="12">
        <v>1</v>
      </c>
      <c r="AO2251" s="12">
        <v>199.55767650676509</v>
      </c>
      <c r="AP2251" s="12">
        <v>352.60767650676507</v>
      </c>
      <c r="AQ2251" s="22">
        <f t="shared" si="323"/>
        <v>666.13367650676514</v>
      </c>
      <c r="AR2251" s="22">
        <f t="shared" si="324"/>
        <v>782.77767650676526</v>
      </c>
      <c r="AS2251" s="22">
        <f t="shared" si="325"/>
        <v>899.42167650676515</v>
      </c>
      <c r="AT2251" s="22">
        <f t="shared" si="326"/>
        <v>819.1836765067651</v>
      </c>
      <c r="AU2251" s="22">
        <f t="shared" si="327"/>
        <v>935.82767650676521</v>
      </c>
      <c r="AV2251" s="22">
        <f t="shared" si="328"/>
        <v>1052.4716765067651</v>
      </c>
      <c r="AW2251">
        <v>2050</v>
      </c>
      <c r="AX2251" t="s">
        <v>28</v>
      </c>
      <c r="AY2251" s="12">
        <v>9.5</v>
      </c>
      <c r="AZ2251" t="s">
        <v>87</v>
      </c>
      <c r="BA2251">
        <v>2</v>
      </c>
      <c r="BB2251">
        <v>1433</v>
      </c>
      <c r="BC2251">
        <v>0</v>
      </c>
      <c r="BD2251">
        <v>2020</v>
      </c>
      <c r="BE2251">
        <v>0</v>
      </c>
    </row>
    <row r="2252" spans="1:57" x14ac:dyDescent="0.2">
      <c r="A2252">
        <v>126</v>
      </c>
      <c r="B2252">
        <v>2023</v>
      </c>
      <c r="C2252" t="s">
        <v>15</v>
      </c>
      <c r="D2252" t="s">
        <v>225</v>
      </c>
      <c r="E2252" t="s">
        <v>450</v>
      </c>
      <c r="G2252" t="s">
        <v>32</v>
      </c>
      <c r="H2252" t="s">
        <v>451</v>
      </c>
      <c r="I2252" t="s">
        <v>37</v>
      </c>
      <c r="L2252" s="12">
        <v>0</v>
      </c>
      <c r="M2252" s="12">
        <v>0</v>
      </c>
      <c r="N2252" s="12">
        <v>0</v>
      </c>
      <c r="O2252" t="s">
        <v>452</v>
      </c>
      <c r="P2252" t="s">
        <v>41</v>
      </c>
      <c r="Q2252" s="12">
        <v>0.05</v>
      </c>
      <c r="R2252" s="12">
        <v>0.13500000000000001</v>
      </c>
      <c r="S2252" s="12">
        <v>0.22</v>
      </c>
      <c r="T2252" s="12">
        <v>0.22</v>
      </c>
      <c r="U2252" s="12">
        <v>0</v>
      </c>
      <c r="V2252" s="12">
        <v>0</v>
      </c>
      <c r="W2252" s="12">
        <v>0</v>
      </c>
      <c r="X2252" t="s">
        <v>25</v>
      </c>
      <c r="Y2252" t="s">
        <v>25</v>
      </c>
      <c r="Z2252" s="12">
        <v>0</v>
      </c>
      <c r="AA2252" s="12">
        <v>0</v>
      </c>
      <c r="AB2252" s="12">
        <v>0</v>
      </c>
      <c r="AC2252" s="12">
        <v>0</v>
      </c>
      <c r="AD2252" s="12">
        <v>1285.1040000000003</v>
      </c>
      <c r="AE2252" s="12">
        <v>1606.38</v>
      </c>
      <c r="AF2252" s="12">
        <v>1927.6559999999999</v>
      </c>
      <c r="AG2252" s="52">
        <v>1</v>
      </c>
      <c r="AH2252" s="52"/>
      <c r="AI2252" s="52"/>
      <c r="AJ2252" s="21">
        <f t="shared" si="320"/>
        <v>1285.1040000000003</v>
      </c>
      <c r="AK2252" s="21">
        <f t="shared" si="321"/>
        <v>1606.38</v>
      </c>
      <c r="AL2252" s="21">
        <f t="shared" si="322"/>
        <v>1927.6559999999999</v>
      </c>
      <c r="AM2252" s="12">
        <v>1</v>
      </c>
      <c r="AN2252" s="12">
        <v>1</v>
      </c>
      <c r="AO2252" s="12">
        <v>637.38</v>
      </c>
      <c r="AP2252" s="12">
        <v>637.38</v>
      </c>
      <c r="AQ2252" s="22">
        <f t="shared" si="323"/>
        <v>1922.4840000000004</v>
      </c>
      <c r="AR2252" s="22">
        <f t="shared" si="324"/>
        <v>2243.7600000000002</v>
      </c>
      <c r="AS2252" s="22">
        <f t="shared" si="325"/>
        <v>2565.0360000000001</v>
      </c>
      <c r="AT2252" s="22">
        <f t="shared" si="326"/>
        <v>1922.4840000000004</v>
      </c>
      <c r="AU2252" s="22">
        <f t="shared" si="327"/>
        <v>2243.7600000000002</v>
      </c>
      <c r="AV2252" s="22">
        <f t="shared" si="328"/>
        <v>2565.0360000000001</v>
      </c>
      <c r="AW2252">
        <v>2023</v>
      </c>
      <c r="AX2252" t="s">
        <v>24</v>
      </c>
      <c r="AY2252" s="12">
        <v>9.5</v>
      </c>
      <c r="AZ2252" t="s">
        <v>453</v>
      </c>
      <c r="BA2252">
        <v>2</v>
      </c>
      <c r="BB2252">
        <v>2</v>
      </c>
      <c r="BC2252">
        <v>0</v>
      </c>
      <c r="BD2252">
        <v>2020</v>
      </c>
    </row>
    <row r="2253" spans="1:57" x14ac:dyDescent="0.2">
      <c r="A2253">
        <v>126</v>
      </c>
      <c r="B2253">
        <v>2023</v>
      </c>
      <c r="C2253" t="s">
        <v>15</v>
      </c>
      <c r="D2253" t="s">
        <v>225</v>
      </c>
      <c r="E2253" t="s">
        <v>450</v>
      </c>
      <c r="G2253" t="s">
        <v>32</v>
      </c>
      <c r="H2253" t="s">
        <v>451</v>
      </c>
      <c r="I2253" t="s">
        <v>37</v>
      </c>
      <c r="L2253" s="12">
        <v>0</v>
      </c>
      <c r="M2253" s="12">
        <v>0</v>
      </c>
      <c r="N2253" s="12">
        <v>0</v>
      </c>
      <c r="O2253" t="s">
        <v>452</v>
      </c>
      <c r="P2253" t="s">
        <v>41</v>
      </c>
      <c r="Q2253" s="12">
        <v>0.05</v>
      </c>
      <c r="R2253" s="12">
        <v>0.13500000000000001</v>
      </c>
      <c r="S2253" s="12">
        <v>0.22</v>
      </c>
      <c r="T2253" s="12">
        <v>0.22</v>
      </c>
      <c r="U2253" s="12">
        <v>0</v>
      </c>
      <c r="V2253" s="12">
        <v>0</v>
      </c>
      <c r="W2253" s="12">
        <v>0</v>
      </c>
      <c r="X2253" t="s">
        <v>25</v>
      </c>
      <c r="Y2253" t="s">
        <v>25</v>
      </c>
      <c r="Z2253" s="12">
        <v>0</v>
      </c>
      <c r="AA2253" s="12">
        <v>0</v>
      </c>
      <c r="AB2253" s="12">
        <v>0</v>
      </c>
      <c r="AC2253" s="12">
        <v>0</v>
      </c>
      <c r="AD2253" s="12">
        <v>1014.1483373493977</v>
      </c>
      <c r="AE2253" s="12">
        <v>1267.6854216867471</v>
      </c>
      <c r="AF2253" s="12">
        <v>1521.2225060240962</v>
      </c>
      <c r="AG2253" s="52">
        <v>1</v>
      </c>
      <c r="AH2253" s="52"/>
      <c r="AI2253" s="52"/>
      <c r="AJ2253" s="21">
        <f t="shared" si="320"/>
        <v>1014.1483373493977</v>
      </c>
      <c r="AK2253" s="21">
        <f t="shared" si="321"/>
        <v>1267.6854216867471</v>
      </c>
      <c r="AL2253" s="21">
        <f t="shared" si="322"/>
        <v>1521.2225060240962</v>
      </c>
      <c r="AM2253" s="12">
        <v>1</v>
      </c>
      <c r="AN2253" s="12">
        <v>1</v>
      </c>
      <c r="AO2253" s="12">
        <v>637.38</v>
      </c>
      <c r="AP2253" s="12">
        <v>637.38</v>
      </c>
      <c r="AQ2253" s="22">
        <f t="shared" si="323"/>
        <v>1651.5283373493976</v>
      </c>
      <c r="AR2253" s="22">
        <f t="shared" si="324"/>
        <v>1905.065421686747</v>
      </c>
      <c r="AS2253" s="22">
        <f t="shared" si="325"/>
        <v>2158.6025060240963</v>
      </c>
      <c r="AT2253" s="22">
        <f t="shared" si="326"/>
        <v>1651.5283373493976</v>
      </c>
      <c r="AU2253" s="22">
        <f t="shared" si="327"/>
        <v>1905.065421686747</v>
      </c>
      <c r="AV2253" s="22">
        <f t="shared" si="328"/>
        <v>2158.6025060240963</v>
      </c>
      <c r="AW2253">
        <v>2030</v>
      </c>
      <c r="AX2253" t="s">
        <v>24</v>
      </c>
      <c r="AY2253" s="12">
        <v>9.5</v>
      </c>
      <c r="AZ2253" t="s">
        <v>453</v>
      </c>
      <c r="BA2253">
        <v>2</v>
      </c>
      <c r="BB2253">
        <v>2</v>
      </c>
      <c r="BC2253">
        <v>0</v>
      </c>
      <c r="BD2253">
        <v>2020</v>
      </c>
      <c r="BE2253">
        <v>0</v>
      </c>
    </row>
    <row r="2254" spans="1:57" x14ac:dyDescent="0.2">
      <c r="A2254">
        <v>126</v>
      </c>
      <c r="B2254">
        <v>2023</v>
      </c>
      <c r="C2254" t="s">
        <v>15</v>
      </c>
      <c r="D2254" t="s">
        <v>225</v>
      </c>
      <c r="E2254" t="s">
        <v>450</v>
      </c>
      <c r="G2254" t="s">
        <v>32</v>
      </c>
      <c r="H2254" t="s">
        <v>451</v>
      </c>
      <c r="I2254" t="s">
        <v>37</v>
      </c>
      <c r="L2254" s="12">
        <v>0</v>
      </c>
      <c r="M2254" s="12">
        <v>0</v>
      </c>
      <c r="N2254" s="12">
        <v>0</v>
      </c>
      <c r="O2254" t="s">
        <v>452</v>
      </c>
      <c r="P2254" t="s">
        <v>41</v>
      </c>
      <c r="Q2254" s="12">
        <v>0.05</v>
      </c>
      <c r="R2254" s="12">
        <v>0.13500000000000001</v>
      </c>
      <c r="S2254" s="12">
        <v>0.22</v>
      </c>
      <c r="T2254" s="12">
        <v>0.22</v>
      </c>
      <c r="U2254" s="12">
        <v>0</v>
      </c>
      <c r="V2254" s="12">
        <v>0</v>
      </c>
      <c r="W2254" s="12">
        <v>0</v>
      </c>
      <c r="X2254" t="s">
        <v>25</v>
      </c>
      <c r="Y2254" t="s">
        <v>25</v>
      </c>
      <c r="Z2254" s="12">
        <v>0</v>
      </c>
      <c r="AA2254" s="12">
        <v>0</v>
      </c>
      <c r="AB2254" s="12">
        <v>0</v>
      </c>
      <c r="AC2254" s="12">
        <v>0</v>
      </c>
      <c r="AD2254" s="12">
        <v>973.98883734939773</v>
      </c>
      <c r="AE2254" s="12">
        <v>1217.4860466867469</v>
      </c>
      <c r="AF2254" s="12">
        <v>1460.9832560240961</v>
      </c>
      <c r="AG2254" s="52">
        <v>1</v>
      </c>
      <c r="AH2254" s="52"/>
      <c r="AI2254" s="52"/>
      <c r="AJ2254" s="21">
        <f t="shared" si="320"/>
        <v>973.98883734939773</v>
      </c>
      <c r="AK2254" s="21">
        <f t="shared" si="321"/>
        <v>1217.4860466867469</v>
      </c>
      <c r="AL2254" s="21">
        <f t="shared" si="322"/>
        <v>1460.9832560240961</v>
      </c>
      <c r="AM2254" s="12">
        <v>1</v>
      </c>
      <c r="AN2254" s="12">
        <v>1</v>
      </c>
      <c r="AO2254" s="12">
        <v>637.38</v>
      </c>
      <c r="AP2254" s="12">
        <v>637.38</v>
      </c>
      <c r="AQ2254" s="22">
        <f t="shared" si="323"/>
        <v>1611.3688373493978</v>
      </c>
      <c r="AR2254" s="22">
        <f t="shared" si="324"/>
        <v>1854.8660466867468</v>
      </c>
      <c r="AS2254" s="22">
        <f t="shared" si="325"/>
        <v>2098.3632560240962</v>
      </c>
      <c r="AT2254" s="22">
        <f t="shared" si="326"/>
        <v>1611.3688373493978</v>
      </c>
      <c r="AU2254" s="22">
        <f t="shared" si="327"/>
        <v>1854.8660466867468</v>
      </c>
      <c r="AV2254" s="22">
        <f t="shared" si="328"/>
        <v>2098.3632560240962</v>
      </c>
      <c r="AW2254">
        <v>2035</v>
      </c>
      <c r="AX2254" t="s">
        <v>24</v>
      </c>
      <c r="AY2254" s="12">
        <v>9.5</v>
      </c>
      <c r="AZ2254" t="s">
        <v>453</v>
      </c>
      <c r="BA2254">
        <v>2</v>
      </c>
      <c r="BB2254">
        <v>2</v>
      </c>
      <c r="BC2254">
        <v>0</v>
      </c>
      <c r="BD2254">
        <v>2020</v>
      </c>
      <c r="BE2254">
        <v>0</v>
      </c>
    </row>
    <row r="2255" spans="1:57" x14ac:dyDescent="0.2">
      <c r="A2255">
        <v>126</v>
      </c>
      <c r="B2255">
        <v>2023</v>
      </c>
      <c r="C2255" t="s">
        <v>15</v>
      </c>
      <c r="D2255" t="s">
        <v>225</v>
      </c>
      <c r="E2255" t="s">
        <v>450</v>
      </c>
      <c r="G2255" t="s">
        <v>32</v>
      </c>
      <c r="H2255" t="s">
        <v>451</v>
      </c>
      <c r="I2255" t="s">
        <v>37</v>
      </c>
      <c r="L2255" s="12">
        <v>0</v>
      </c>
      <c r="M2255" s="12">
        <v>0</v>
      </c>
      <c r="N2255" s="12">
        <v>0</v>
      </c>
      <c r="O2255" t="s">
        <v>452</v>
      </c>
      <c r="P2255" t="s">
        <v>41</v>
      </c>
      <c r="Q2255" s="12">
        <v>0.05</v>
      </c>
      <c r="R2255" s="12">
        <v>0.13500000000000001</v>
      </c>
      <c r="S2255" s="12">
        <v>0.22</v>
      </c>
      <c r="T2255" s="12">
        <v>0.22</v>
      </c>
      <c r="U2255" s="12">
        <v>0</v>
      </c>
      <c r="V2255" s="12">
        <v>0</v>
      </c>
      <c r="W2255" s="12">
        <v>0</v>
      </c>
      <c r="X2255" t="s">
        <v>25</v>
      </c>
      <c r="Y2255" t="s">
        <v>25</v>
      </c>
      <c r="Z2255" s="12">
        <v>0</v>
      </c>
      <c r="AA2255" s="12">
        <v>0</v>
      </c>
      <c r="AB2255" s="12">
        <v>0</v>
      </c>
      <c r="AC2255" s="12">
        <v>0</v>
      </c>
      <c r="AD2255" s="12">
        <v>933.82933734939775</v>
      </c>
      <c r="AE2255" s="12">
        <v>1167.286671686747</v>
      </c>
      <c r="AF2255" s="12">
        <v>1400.7440060240963</v>
      </c>
      <c r="AG2255" s="52">
        <v>1</v>
      </c>
      <c r="AH2255" s="52"/>
      <c r="AI2255" s="52"/>
      <c r="AJ2255" s="21">
        <f t="shared" si="320"/>
        <v>933.82933734939775</v>
      </c>
      <c r="AK2255" s="21">
        <f t="shared" si="321"/>
        <v>1167.286671686747</v>
      </c>
      <c r="AL2255" s="21">
        <f t="shared" si="322"/>
        <v>1400.7440060240963</v>
      </c>
      <c r="AM2255" s="12">
        <v>1</v>
      </c>
      <c r="AN2255" s="12">
        <v>1</v>
      </c>
      <c r="AO2255" s="12">
        <v>637.38</v>
      </c>
      <c r="AP2255" s="12">
        <v>637.38</v>
      </c>
      <c r="AQ2255" s="22">
        <f t="shared" si="323"/>
        <v>1571.2093373493976</v>
      </c>
      <c r="AR2255" s="22">
        <f t="shared" si="324"/>
        <v>1804.6666716867471</v>
      </c>
      <c r="AS2255" s="22">
        <f t="shared" si="325"/>
        <v>2038.1240060240962</v>
      </c>
      <c r="AT2255" s="22">
        <f t="shared" si="326"/>
        <v>1571.2093373493976</v>
      </c>
      <c r="AU2255" s="22">
        <f t="shared" si="327"/>
        <v>1804.6666716867471</v>
      </c>
      <c r="AV2255" s="22">
        <f t="shared" si="328"/>
        <v>2038.1240060240962</v>
      </c>
      <c r="AW2255">
        <v>2040</v>
      </c>
      <c r="AX2255" t="s">
        <v>24</v>
      </c>
      <c r="AY2255" s="12">
        <v>9.5</v>
      </c>
      <c r="AZ2255" t="s">
        <v>453</v>
      </c>
      <c r="BA2255">
        <v>2</v>
      </c>
      <c r="BB2255">
        <v>2</v>
      </c>
      <c r="BC2255">
        <v>0</v>
      </c>
      <c r="BD2255">
        <v>2020</v>
      </c>
      <c r="BE2255">
        <v>0</v>
      </c>
    </row>
    <row r="2256" spans="1:57" x14ac:dyDescent="0.2">
      <c r="A2256">
        <v>126</v>
      </c>
      <c r="B2256">
        <v>2023</v>
      </c>
      <c r="C2256" t="s">
        <v>15</v>
      </c>
      <c r="D2256" t="s">
        <v>225</v>
      </c>
      <c r="E2256" t="s">
        <v>450</v>
      </c>
      <c r="G2256" t="s">
        <v>32</v>
      </c>
      <c r="H2256" t="s">
        <v>451</v>
      </c>
      <c r="I2256" t="s">
        <v>37</v>
      </c>
      <c r="L2256" s="12">
        <v>0</v>
      </c>
      <c r="M2256" s="12">
        <v>0</v>
      </c>
      <c r="N2256" s="12">
        <v>0</v>
      </c>
      <c r="O2256" t="s">
        <v>452</v>
      </c>
      <c r="P2256" t="s">
        <v>41</v>
      </c>
      <c r="Q2256" s="12">
        <v>0.05</v>
      </c>
      <c r="R2256" s="12">
        <v>0.13500000000000001</v>
      </c>
      <c r="S2256" s="12">
        <v>0.22</v>
      </c>
      <c r="T2256" s="12">
        <v>0.22</v>
      </c>
      <c r="U2256" s="12">
        <v>0</v>
      </c>
      <c r="V2256" s="12">
        <v>0</v>
      </c>
      <c r="W2256" s="12">
        <v>0</v>
      </c>
      <c r="X2256" t="s">
        <v>25</v>
      </c>
      <c r="Y2256" t="s">
        <v>25</v>
      </c>
      <c r="Z2256" s="12">
        <v>0</v>
      </c>
      <c r="AA2256" s="12">
        <v>0</v>
      </c>
      <c r="AB2256" s="12">
        <v>0</v>
      </c>
      <c r="AC2256" s="12">
        <v>0</v>
      </c>
      <c r="AD2256" s="12">
        <v>907.21762048192784</v>
      </c>
      <c r="AE2256" s="12">
        <v>1134.0220256024097</v>
      </c>
      <c r="AF2256" s="12">
        <v>1360.8264307228915</v>
      </c>
      <c r="AG2256" s="52">
        <v>1</v>
      </c>
      <c r="AH2256" s="52"/>
      <c r="AI2256" s="52"/>
      <c r="AJ2256" s="21">
        <f t="shared" si="320"/>
        <v>907.21762048192784</v>
      </c>
      <c r="AK2256" s="21">
        <f t="shared" si="321"/>
        <v>1134.0220256024097</v>
      </c>
      <c r="AL2256" s="21">
        <f t="shared" si="322"/>
        <v>1360.8264307228915</v>
      </c>
      <c r="AM2256" s="12">
        <v>1</v>
      </c>
      <c r="AN2256" s="12">
        <v>1</v>
      </c>
      <c r="AO2256" s="12">
        <v>637.38</v>
      </c>
      <c r="AP2256" s="12">
        <v>637.38</v>
      </c>
      <c r="AQ2256" s="22">
        <f t="shared" si="323"/>
        <v>1544.5976204819278</v>
      </c>
      <c r="AR2256" s="22">
        <f t="shared" si="324"/>
        <v>1771.4020256024096</v>
      </c>
      <c r="AS2256" s="22">
        <f t="shared" si="325"/>
        <v>1998.2064307228916</v>
      </c>
      <c r="AT2256" s="22">
        <f t="shared" si="326"/>
        <v>1544.5976204819278</v>
      </c>
      <c r="AU2256" s="22">
        <f t="shared" si="327"/>
        <v>1771.4020256024096</v>
      </c>
      <c r="AV2256" s="22">
        <f t="shared" si="328"/>
        <v>1998.2064307228916</v>
      </c>
      <c r="AW2256">
        <v>2045</v>
      </c>
      <c r="AX2256" t="s">
        <v>24</v>
      </c>
      <c r="AY2256" s="12">
        <v>9.5</v>
      </c>
      <c r="AZ2256" t="s">
        <v>453</v>
      </c>
      <c r="BA2256">
        <v>2</v>
      </c>
      <c r="BB2256">
        <v>2</v>
      </c>
      <c r="BC2256">
        <v>0</v>
      </c>
      <c r="BD2256">
        <v>2020</v>
      </c>
      <c r="BE2256">
        <v>0</v>
      </c>
    </row>
    <row r="2257" spans="1:57" x14ac:dyDescent="0.2">
      <c r="A2257">
        <v>126</v>
      </c>
      <c r="B2257">
        <v>2023</v>
      </c>
      <c r="C2257" t="s">
        <v>15</v>
      </c>
      <c r="D2257" t="s">
        <v>225</v>
      </c>
      <c r="E2257" t="s">
        <v>450</v>
      </c>
      <c r="G2257" t="s">
        <v>32</v>
      </c>
      <c r="H2257" t="s">
        <v>451</v>
      </c>
      <c r="I2257" t="s">
        <v>37</v>
      </c>
      <c r="L2257" s="12">
        <v>0</v>
      </c>
      <c r="M2257" s="12">
        <v>0</v>
      </c>
      <c r="N2257" s="12">
        <v>0</v>
      </c>
      <c r="O2257" t="s">
        <v>452</v>
      </c>
      <c r="P2257" t="s">
        <v>41</v>
      </c>
      <c r="Q2257" s="12">
        <v>0.05</v>
      </c>
      <c r="R2257" s="12">
        <v>0.13500000000000001</v>
      </c>
      <c r="S2257" s="12">
        <v>0.22</v>
      </c>
      <c r="T2257" s="12">
        <v>0.22</v>
      </c>
      <c r="U2257" s="12">
        <v>0</v>
      </c>
      <c r="V2257" s="12">
        <v>0</v>
      </c>
      <c r="W2257" s="12">
        <v>0</v>
      </c>
      <c r="X2257" t="s">
        <v>25</v>
      </c>
      <c r="Y2257" t="s">
        <v>25</v>
      </c>
      <c r="Z2257" s="12">
        <v>0</v>
      </c>
      <c r="AA2257" s="12">
        <v>0</v>
      </c>
      <c r="AB2257" s="12">
        <v>0</v>
      </c>
      <c r="AC2257" s="12">
        <v>0</v>
      </c>
      <c r="AD2257" s="12">
        <v>880.60590361445816</v>
      </c>
      <c r="AE2257" s="12">
        <v>1100.7573795180724</v>
      </c>
      <c r="AF2257" s="12">
        <v>1320.9088554216869</v>
      </c>
      <c r="AG2257" s="52">
        <v>1</v>
      </c>
      <c r="AH2257" s="52"/>
      <c r="AI2257" s="52"/>
      <c r="AJ2257" s="21">
        <f t="shared" si="320"/>
        <v>880.60590361445816</v>
      </c>
      <c r="AK2257" s="21">
        <f t="shared" si="321"/>
        <v>1100.7573795180724</v>
      </c>
      <c r="AL2257" s="21">
        <f t="shared" si="322"/>
        <v>1320.9088554216869</v>
      </c>
      <c r="AM2257" s="12">
        <v>1</v>
      </c>
      <c r="AN2257" s="12">
        <v>1</v>
      </c>
      <c r="AO2257" s="12">
        <v>637.38</v>
      </c>
      <c r="AP2257" s="12">
        <v>637.38</v>
      </c>
      <c r="AQ2257" s="22">
        <f t="shared" si="323"/>
        <v>1517.985903614458</v>
      </c>
      <c r="AR2257" s="22">
        <f t="shared" si="324"/>
        <v>1738.1373795180725</v>
      </c>
      <c r="AS2257" s="22">
        <f t="shared" si="325"/>
        <v>1958.288855421687</v>
      </c>
      <c r="AT2257" s="22">
        <f t="shared" si="326"/>
        <v>1517.985903614458</v>
      </c>
      <c r="AU2257" s="22">
        <f t="shared" si="327"/>
        <v>1738.1373795180725</v>
      </c>
      <c r="AV2257" s="22">
        <f t="shared" si="328"/>
        <v>1958.288855421687</v>
      </c>
      <c r="AW2257">
        <v>2050</v>
      </c>
      <c r="AX2257" t="s">
        <v>24</v>
      </c>
      <c r="AY2257" s="12">
        <v>9.5</v>
      </c>
      <c r="AZ2257" t="s">
        <v>453</v>
      </c>
      <c r="BA2257">
        <v>2</v>
      </c>
      <c r="BB2257">
        <v>2</v>
      </c>
      <c r="BC2257">
        <v>0</v>
      </c>
      <c r="BD2257">
        <v>2020</v>
      </c>
      <c r="BE2257">
        <v>0</v>
      </c>
    </row>
    <row r="2258" spans="1:57" x14ac:dyDescent="0.2">
      <c r="A2258">
        <v>126</v>
      </c>
      <c r="B2258">
        <v>2023</v>
      </c>
      <c r="C2258" t="s">
        <v>15</v>
      </c>
      <c r="D2258" t="s">
        <v>225</v>
      </c>
      <c r="E2258" t="s">
        <v>450</v>
      </c>
      <c r="G2258" t="s">
        <v>32</v>
      </c>
      <c r="H2258" t="s">
        <v>451</v>
      </c>
      <c r="I2258" t="s">
        <v>37</v>
      </c>
      <c r="L2258" s="12">
        <v>0</v>
      </c>
      <c r="M2258" s="12">
        <v>0</v>
      </c>
      <c r="N2258" s="12">
        <v>0</v>
      </c>
      <c r="O2258" t="s">
        <v>452</v>
      </c>
      <c r="P2258" t="s">
        <v>41</v>
      </c>
      <c r="Q2258" s="12">
        <v>0.05</v>
      </c>
      <c r="R2258" s="12">
        <v>0.13500000000000001</v>
      </c>
      <c r="S2258" s="12">
        <v>0.22</v>
      </c>
      <c r="T2258" s="12">
        <v>0.22</v>
      </c>
      <c r="U2258" s="12">
        <v>0</v>
      </c>
      <c r="V2258" s="12">
        <v>0</v>
      </c>
      <c r="W2258" s="12">
        <v>0</v>
      </c>
      <c r="X2258" t="s">
        <v>25</v>
      </c>
      <c r="Y2258" t="s">
        <v>25</v>
      </c>
      <c r="Z2258" s="12">
        <v>0</v>
      </c>
      <c r="AA2258" s="12">
        <v>0</v>
      </c>
      <c r="AB2258" s="12">
        <v>0</v>
      </c>
      <c r="AC2258" s="12">
        <v>0</v>
      </c>
      <c r="AD2258" s="12">
        <v>1285.1040000000003</v>
      </c>
      <c r="AE2258" s="12">
        <v>1606.38</v>
      </c>
      <c r="AF2258" s="12">
        <v>1927.6559999999999</v>
      </c>
      <c r="AG2258" s="52">
        <v>1</v>
      </c>
      <c r="AH2258" s="52"/>
      <c r="AI2258" s="52"/>
      <c r="AJ2258" s="21">
        <f t="shared" si="320"/>
        <v>1285.1040000000003</v>
      </c>
      <c r="AK2258" s="21">
        <f t="shared" si="321"/>
        <v>1606.38</v>
      </c>
      <c r="AL2258" s="21">
        <f t="shared" si="322"/>
        <v>1927.6559999999999</v>
      </c>
      <c r="AM2258" s="12">
        <v>1</v>
      </c>
      <c r="AN2258" s="12">
        <v>1</v>
      </c>
      <c r="AO2258" s="12">
        <v>637.38</v>
      </c>
      <c r="AP2258" s="12">
        <v>637.38</v>
      </c>
      <c r="AQ2258" s="22">
        <f t="shared" si="323"/>
        <v>1922.4840000000004</v>
      </c>
      <c r="AR2258" s="22">
        <f t="shared" si="324"/>
        <v>2243.7600000000002</v>
      </c>
      <c r="AS2258" s="22">
        <f t="shared" si="325"/>
        <v>2565.0360000000001</v>
      </c>
      <c r="AT2258" s="22">
        <f t="shared" si="326"/>
        <v>1922.4840000000004</v>
      </c>
      <c r="AU2258" s="22">
        <f t="shared" si="327"/>
        <v>2243.7600000000002</v>
      </c>
      <c r="AV2258" s="22">
        <f t="shared" si="328"/>
        <v>2565.0360000000001</v>
      </c>
      <c r="AW2258">
        <v>2023</v>
      </c>
      <c r="AX2258" t="s">
        <v>27</v>
      </c>
      <c r="AY2258" s="12">
        <v>9.5</v>
      </c>
      <c r="AZ2258" t="s">
        <v>453</v>
      </c>
      <c r="BA2258">
        <v>2</v>
      </c>
      <c r="BB2258">
        <v>2</v>
      </c>
      <c r="BC2258">
        <v>0</v>
      </c>
      <c r="BD2258">
        <v>2020</v>
      </c>
      <c r="BE2258">
        <v>0</v>
      </c>
    </row>
    <row r="2259" spans="1:57" x14ac:dyDescent="0.2">
      <c r="A2259">
        <v>126</v>
      </c>
      <c r="B2259">
        <v>2023</v>
      </c>
      <c r="C2259" t="s">
        <v>15</v>
      </c>
      <c r="D2259" t="s">
        <v>225</v>
      </c>
      <c r="E2259" t="s">
        <v>450</v>
      </c>
      <c r="G2259" t="s">
        <v>32</v>
      </c>
      <c r="H2259" t="s">
        <v>451</v>
      </c>
      <c r="I2259" t="s">
        <v>37</v>
      </c>
      <c r="L2259" s="12">
        <v>0</v>
      </c>
      <c r="M2259" s="12">
        <v>0</v>
      </c>
      <c r="N2259" s="12">
        <v>0</v>
      </c>
      <c r="O2259" t="s">
        <v>452</v>
      </c>
      <c r="P2259" t="s">
        <v>41</v>
      </c>
      <c r="Q2259" s="12">
        <v>0.05</v>
      </c>
      <c r="R2259" s="12">
        <v>0.13500000000000001</v>
      </c>
      <c r="S2259" s="12">
        <v>0.22</v>
      </c>
      <c r="T2259" s="12">
        <v>0.22</v>
      </c>
      <c r="U2259" s="12">
        <v>0</v>
      </c>
      <c r="V2259" s="12">
        <v>0</v>
      </c>
      <c r="W2259" s="12">
        <v>0</v>
      </c>
      <c r="X2259" t="s">
        <v>25</v>
      </c>
      <c r="Y2259" t="s">
        <v>25</v>
      </c>
      <c r="Z2259" s="12">
        <v>0</v>
      </c>
      <c r="AA2259" s="12">
        <v>0</v>
      </c>
      <c r="AB2259" s="12">
        <v>0</v>
      </c>
      <c r="AC2259" s="12">
        <v>0</v>
      </c>
      <c r="AD2259" s="12">
        <v>1014.1483373493977</v>
      </c>
      <c r="AE2259" s="12">
        <v>1267.6854216867471</v>
      </c>
      <c r="AF2259" s="12">
        <v>1521.2225060240962</v>
      </c>
      <c r="AG2259" s="52">
        <v>1</v>
      </c>
      <c r="AH2259" s="52"/>
      <c r="AI2259" s="52"/>
      <c r="AJ2259" s="21">
        <f t="shared" si="320"/>
        <v>1014.1483373493977</v>
      </c>
      <c r="AK2259" s="21">
        <f t="shared" si="321"/>
        <v>1267.6854216867471</v>
      </c>
      <c r="AL2259" s="21">
        <f t="shared" si="322"/>
        <v>1521.2225060240962</v>
      </c>
      <c r="AM2259" s="12">
        <v>1</v>
      </c>
      <c r="AN2259" s="12">
        <v>1</v>
      </c>
      <c r="AO2259" s="12">
        <v>637.38</v>
      </c>
      <c r="AP2259" s="12">
        <v>637.38</v>
      </c>
      <c r="AQ2259" s="22">
        <f t="shared" si="323"/>
        <v>1651.5283373493976</v>
      </c>
      <c r="AR2259" s="22">
        <f t="shared" si="324"/>
        <v>1905.065421686747</v>
      </c>
      <c r="AS2259" s="22">
        <f t="shared" si="325"/>
        <v>2158.6025060240963</v>
      </c>
      <c r="AT2259" s="22">
        <f t="shared" si="326"/>
        <v>1651.5283373493976</v>
      </c>
      <c r="AU2259" s="22">
        <f t="shared" si="327"/>
        <v>1905.065421686747</v>
      </c>
      <c r="AV2259" s="22">
        <f t="shared" si="328"/>
        <v>2158.6025060240963</v>
      </c>
      <c r="AW2259">
        <v>2030</v>
      </c>
      <c r="AX2259" t="s">
        <v>27</v>
      </c>
      <c r="AY2259" s="12">
        <v>9.5</v>
      </c>
      <c r="AZ2259" t="s">
        <v>453</v>
      </c>
      <c r="BA2259">
        <v>2</v>
      </c>
      <c r="BB2259">
        <v>2</v>
      </c>
      <c r="BC2259">
        <v>0</v>
      </c>
      <c r="BD2259">
        <v>2020</v>
      </c>
      <c r="BE2259">
        <v>0</v>
      </c>
    </row>
    <row r="2260" spans="1:57" x14ac:dyDescent="0.2">
      <c r="A2260">
        <v>126</v>
      </c>
      <c r="B2260">
        <v>2023</v>
      </c>
      <c r="C2260" t="s">
        <v>15</v>
      </c>
      <c r="D2260" t="s">
        <v>225</v>
      </c>
      <c r="E2260" t="s">
        <v>450</v>
      </c>
      <c r="G2260" t="s">
        <v>32</v>
      </c>
      <c r="H2260" t="s">
        <v>451</v>
      </c>
      <c r="I2260" t="s">
        <v>37</v>
      </c>
      <c r="L2260" s="12">
        <v>0</v>
      </c>
      <c r="M2260" s="12">
        <v>0</v>
      </c>
      <c r="N2260" s="12">
        <v>0</v>
      </c>
      <c r="O2260" t="s">
        <v>452</v>
      </c>
      <c r="P2260" t="s">
        <v>41</v>
      </c>
      <c r="Q2260" s="12">
        <v>0.05</v>
      </c>
      <c r="R2260" s="12">
        <v>0.13500000000000001</v>
      </c>
      <c r="S2260" s="12">
        <v>0.22</v>
      </c>
      <c r="T2260" s="12">
        <v>0.22</v>
      </c>
      <c r="U2260" s="12">
        <v>0</v>
      </c>
      <c r="V2260" s="12">
        <v>0</v>
      </c>
      <c r="W2260" s="12">
        <v>0</v>
      </c>
      <c r="X2260" t="s">
        <v>25</v>
      </c>
      <c r="Y2260" t="s">
        <v>25</v>
      </c>
      <c r="Z2260" s="12">
        <v>0</v>
      </c>
      <c r="AA2260" s="12">
        <v>0</v>
      </c>
      <c r="AB2260" s="12">
        <v>0</v>
      </c>
      <c r="AC2260" s="12">
        <v>0</v>
      </c>
      <c r="AD2260" s="12">
        <v>973.98883734939773</v>
      </c>
      <c r="AE2260" s="12">
        <v>1217.4860466867469</v>
      </c>
      <c r="AF2260" s="12">
        <v>1460.9832560240961</v>
      </c>
      <c r="AG2260" s="52">
        <v>1</v>
      </c>
      <c r="AH2260" s="52"/>
      <c r="AI2260" s="52"/>
      <c r="AJ2260" s="21">
        <f t="shared" si="320"/>
        <v>973.98883734939773</v>
      </c>
      <c r="AK2260" s="21">
        <f t="shared" si="321"/>
        <v>1217.4860466867469</v>
      </c>
      <c r="AL2260" s="21">
        <f t="shared" si="322"/>
        <v>1460.9832560240961</v>
      </c>
      <c r="AM2260" s="12">
        <v>1</v>
      </c>
      <c r="AN2260" s="12">
        <v>1</v>
      </c>
      <c r="AO2260" s="12">
        <v>637.38</v>
      </c>
      <c r="AP2260" s="12">
        <v>637.38</v>
      </c>
      <c r="AQ2260" s="22">
        <f t="shared" si="323"/>
        <v>1611.3688373493978</v>
      </c>
      <c r="AR2260" s="22">
        <f t="shared" si="324"/>
        <v>1854.8660466867468</v>
      </c>
      <c r="AS2260" s="22">
        <f t="shared" si="325"/>
        <v>2098.3632560240962</v>
      </c>
      <c r="AT2260" s="22">
        <f t="shared" si="326"/>
        <v>1611.3688373493978</v>
      </c>
      <c r="AU2260" s="22">
        <f t="shared" si="327"/>
        <v>1854.8660466867468</v>
      </c>
      <c r="AV2260" s="22">
        <f t="shared" si="328"/>
        <v>2098.3632560240962</v>
      </c>
      <c r="AW2260">
        <v>2035</v>
      </c>
      <c r="AX2260" t="s">
        <v>27</v>
      </c>
      <c r="AY2260" s="12">
        <v>9.5</v>
      </c>
      <c r="AZ2260" t="s">
        <v>453</v>
      </c>
      <c r="BA2260">
        <v>2</v>
      </c>
      <c r="BB2260">
        <v>2</v>
      </c>
      <c r="BC2260">
        <v>0</v>
      </c>
      <c r="BD2260">
        <v>2020</v>
      </c>
      <c r="BE2260">
        <v>0</v>
      </c>
    </row>
    <row r="2261" spans="1:57" x14ac:dyDescent="0.2">
      <c r="A2261">
        <v>126</v>
      </c>
      <c r="B2261">
        <v>2023</v>
      </c>
      <c r="C2261" t="s">
        <v>15</v>
      </c>
      <c r="D2261" t="s">
        <v>225</v>
      </c>
      <c r="E2261" t="s">
        <v>450</v>
      </c>
      <c r="G2261" t="s">
        <v>32</v>
      </c>
      <c r="H2261" t="s">
        <v>451</v>
      </c>
      <c r="I2261" t="s">
        <v>37</v>
      </c>
      <c r="L2261" s="12">
        <v>0</v>
      </c>
      <c r="M2261" s="12">
        <v>0</v>
      </c>
      <c r="N2261" s="12">
        <v>0</v>
      </c>
      <c r="O2261" t="s">
        <v>452</v>
      </c>
      <c r="P2261" t="s">
        <v>41</v>
      </c>
      <c r="Q2261" s="12">
        <v>0.05</v>
      </c>
      <c r="R2261" s="12">
        <v>0.13500000000000001</v>
      </c>
      <c r="S2261" s="12">
        <v>0.22</v>
      </c>
      <c r="T2261" s="12">
        <v>0.22</v>
      </c>
      <c r="U2261" s="12">
        <v>0</v>
      </c>
      <c r="V2261" s="12">
        <v>0</v>
      </c>
      <c r="W2261" s="12">
        <v>0</v>
      </c>
      <c r="X2261" t="s">
        <v>25</v>
      </c>
      <c r="Y2261" t="s">
        <v>25</v>
      </c>
      <c r="Z2261" s="12">
        <v>0</v>
      </c>
      <c r="AA2261" s="12">
        <v>0</v>
      </c>
      <c r="AB2261" s="12">
        <v>0</v>
      </c>
      <c r="AC2261" s="12">
        <v>0</v>
      </c>
      <c r="AD2261" s="12">
        <v>933.82933734939775</v>
      </c>
      <c r="AE2261" s="12">
        <v>1167.286671686747</v>
      </c>
      <c r="AF2261" s="12">
        <v>1400.7440060240963</v>
      </c>
      <c r="AG2261" s="52">
        <v>1</v>
      </c>
      <c r="AH2261" s="52"/>
      <c r="AI2261" s="52"/>
      <c r="AJ2261" s="21">
        <f t="shared" si="320"/>
        <v>933.82933734939775</v>
      </c>
      <c r="AK2261" s="21">
        <f t="shared" si="321"/>
        <v>1167.286671686747</v>
      </c>
      <c r="AL2261" s="21">
        <f t="shared" si="322"/>
        <v>1400.7440060240963</v>
      </c>
      <c r="AM2261" s="12">
        <v>1</v>
      </c>
      <c r="AN2261" s="12">
        <v>1</v>
      </c>
      <c r="AO2261" s="12">
        <v>637.38</v>
      </c>
      <c r="AP2261" s="12">
        <v>637.38</v>
      </c>
      <c r="AQ2261" s="22">
        <f t="shared" si="323"/>
        <v>1571.2093373493976</v>
      </c>
      <c r="AR2261" s="22">
        <f t="shared" si="324"/>
        <v>1804.6666716867471</v>
      </c>
      <c r="AS2261" s="22">
        <f t="shared" si="325"/>
        <v>2038.1240060240962</v>
      </c>
      <c r="AT2261" s="22">
        <f t="shared" si="326"/>
        <v>1571.2093373493976</v>
      </c>
      <c r="AU2261" s="22">
        <f t="shared" si="327"/>
        <v>1804.6666716867471</v>
      </c>
      <c r="AV2261" s="22">
        <f t="shared" si="328"/>
        <v>2038.1240060240962</v>
      </c>
      <c r="AW2261">
        <v>2040</v>
      </c>
      <c r="AX2261" t="s">
        <v>27</v>
      </c>
      <c r="AY2261" s="12">
        <v>9.5</v>
      </c>
      <c r="AZ2261" t="s">
        <v>453</v>
      </c>
      <c r="BA2261">
        <v>2</v>
      </c>
      <c r="BB2261">
        <v>2</v>
      </c>
      <c r="BC2261">
        <v>0</v>
      </c>
      <c r="BD2261">
        <v>2020</v>
      </c>
      <c r="BE2261">
        <v>0</v>
      </c>
    </row>
    <row r="2262" spans="1:57" x14ac:dyDescent="0.2">
      <c r="A2262">
        <v>126</v>
      </c>
      <c r="B2262">
        <v>2023</v>
      </c>
      <c r="C2262" t="s">
        <v>15</v>
      </c>
      <c r="D2262" t="s">
        <v>225</v>
      </c>
      <c r="E2262" t="s">
        <v>450</v>
      </c>
      <c r="G2262" t="s">
        <v>32</v>
      </c>
      <c r="H2262" t="s">
        <v>451</v>
      </c>
      <c r="I2262" t="s">
        <v>37</v>
      </c>
      <c r="L2262" s="12">
        <v>0</v>
      </c>
      <c r="M2262" s="12">
        <v>0</v>
      </c>
      <c r="N2262" s="12">
        <v>0</v>
      </c>
      <c r="O2262" t="s">
        <v>452</v>
      </c>
      <c r="P2262" t="s">
        <v>41</v>
      </c>
      <c r="Q2262" s="12">
        <v>0.05</v>
      </c>
      <c r="R2262" s="12">
        <v>0.13500000000000001</v>
      </c>
      <c r="S2262" s="12">
        <v>0.22</v>
      </c>
      <c r="T2262" s="12">
        <v>0.22</v>
      </c>
      <c r="U2262" s="12">
        <v>0</v>
      </c>
      <c r="V2262" s="12">
        <v>0</v>
      </c>
      <c r="W2262" s="12">
        <v>0</v>
      </c>
      <c r="X2262" t="s">
        <v>25</v>
      </c>
      <c r="Y2262" t="s">
        <v>25</v>
      </c>
      <c r="Z2262" s="12">
        <v>0</v>
      </c>
      <c r="AA2262" s="12">
        <v>0</v>
      </c>
      <c r="AB2262" s="12">
        <v>0</v>
      </c>
      <c r="AC2262" s="12">
        <v>0</v>
      </c>
      <c r="AD2262" s="12">
        <v>907.21762048192784</v>
      </c>
      <c r="AE2262" s="12">
        <v>1134.0220256024097</v>
      </c>
      <c r="AF2262" s="12">
        <v>1360.8264307228915</v>
      </c>
      <c r="AG2262" s="52">
        <v>1</v>
      </c>
      <c r="AH2262" s="52"/>
      <c r="AI2262" s="52"/>
      <c r="AJ2262" s="21">
        <f t="shared" si="320"/>
        <v>907.21762048192784</v>
      </c>
      <c r="AK2262" s="21">
        <f t="shared" si="321"/>
        <v>1134.0220256024097</v>
      </c>
      <c r="AL2262" s="21">
        <f t="shared" si="322"/>
        <v>1360.8264307228915</v>
      </c>
      <c r="AM2262" s="12">
        <v>1</v>
      </c>
      <c r="AN2262" s="12">
        <v>1</v>
      </c>
      <c r="AO2262" s="12">
        <v>637.38</v>
      </c>
      <c r="AP2262" s="12">
        <v>637.38</v>
      </c>
      <c r="AQ2262" s="22">
        <f t="shared" si="323"/>
        <v>1544.5976204819278</v>
      </c>
      <c r="AR2262" s="22">
        <f t="shared" si="324"/>
        <v>1771.4020256024096</v>
      </c>
      <c r="AS2262" s="22">
        <f t="shared" si="325"/>
        <v>1998.2064307228916</v>
      </c>
      <c r="AT2262" s="22">
        <f t="shared" si="326"/>
        <v>1544.5976204819278</v>
      </c>
      <c r="AU2262" s="22">
        <f t="shared" si="327"/>
        <v>1771.4020256024096</v>
      </c>
      <c r="AV2262" s="22">
        <f t="shared" si="328"/>
        <v>1998.2064307228916</v>
      </c>
      <c r="AW2262">
        <v>2045</v>
      </c>
      <c r="AX2262" t="s">
        <v>27</v>
      </c>
      <c r="AY2262" s="12">
        <v>9.5</v>
      </c>
      <c r="AZ2262" t="s">
        <v>453</v>
      </c>
      <c r="BA2262">
        <v>2</v>
      </c>
      <c r="BB2262">
        <v>2</v>
      </c>
      <c r="BC2262">
        <v>0</v>
      </c>
      <c r="BD2262">
        <v>2020</v>
      </c>
      <c r="BE2262">
        <v>0</v>
      </c>
    </row>
    <row r="2263" spans="1:57" x14ac:dyDescent="0.2">
      <c r="A2263">
        <v>126</v>
      </c>
      <c r="B2263">
        <v>2023</v>
      </c>
      <c r="C2263" t="s">
        <v>15</v>
      </c>
      <c r="D2263" t="s">
        <v>225</v>
      </c>
      <c r="E2263" t="s">
        <v>450</v>
      </c>
      <c r="G2263" t="s">
        <v>32</v>
      </c>
      <c r="H2263" t="s">
        <v>451</v>
      </c>
      <c r="I2263" t="s">
        <v>37</v>
      </c>
      <c r="L2263" s="12">
        <v>0</v>
      </c>
      <c r="M2263" s="12">
        <v>0</v>
      </c>
      <c r="N2263" s="12">
        <v>0</v>
      </c>
      <c r="O2263" t="s">
        <v>452</v>
      </c>
      <c r="P2263" t="s">
        <v>41</v>
      </c>
      <c r="Q2263" s="12">
        <v>0.05</v>
      </c>
      <c r="R2263" s="12">
        <v>0.13500000000000001</v>
      </c>
      <c r="S2263" s="12">
        <v>0.22</v>
      </c>
      <c r="T2263" s="12">
        <v>0.22</v>
      </c>
      <c r="U2263" s="12">
        <v>0</v>
      </c>
      <c r="V2263" s="12">
        <v>0</v>
      </c>
      <c r="W2263" s="12">
        <v>0</v>
      </c>
      <c r="X2263" t="s">
        <v>25</v>
      </c>
      <c r="Y2263" t="s">
        <v>25</v>
      </c>
      <c r="Z2263" s="12">
        <v>0</v>
      </c>
      <c r="AA2263" s="12">
        <v>0</v>
      </c>
      <c r="AB2263" s="12">
        <v>0</v>
      </c>
      <c r="AC2263" s="12">
        <v>0</v>
      </c>
      <c r="AD2263" s="12">
        <v>880.60590361445816</v>
      </c>
      <c r="AE2263" s="12">
        <v>1100.7573795180724</v>
      </c>
      <c r="AF2263" s="12">
        <v>1320.9088554216869</v>
      </c>
      <c r="AG2263" s="52">
        <v>1</v>
      </c>
      <c r="AH2263" s="52"/>
      <c r="AI2263" s="52"/>
      <c r="AJ2263" s="21">
        <f t="shared" si="320"/>
        <v>880.60590361445816</v>
      </c>
      <c r="AK2263" s="21">
        <f t="shared" si="321"/>
        <v>1100.7573795180724</v>
      </c>
      <c r="AL2263" s="21">
        <f t="shared" si="322"/>
        <v>1320.9088554216869</v>
      </c>
      <c r="AM2263" s="12">
        <v>1</v>
      </c>
      <c r="AN2263" s="12">
        <v>1</v>
      </c>
      <c r="AO2263" s="12">
        <v>637.38</v>
      </c>
      <c r="AP2263" s="12">
        <v>637.38</v>
      </c>
      <c r="AQ2263" s="22">
        <f t="shared" si="323"/>
        <v>1517.985903614458</v>
      </c>
      <c r="AR2263" s="22">
        <f t="shared" si="324"/>
        <v>1738.1373795180725</v>
      </c>
      <c r="AS2263" s="22">
        <f t="shared" si="325"/>
        <v>1958.288855421687</v>
      </c>
      <c r="AT2263" s="22">
        <f t="shared" si="326"/>
        <v>1517.985903614458</v>
      </c>
      <c r="AU2263" s="22">
        <f t="shared" si="327"/>
        <v>1738.1373795180725</v>
      </c>
      <c r="AV2263" s="22">
        <f t="shared" si="328"/>
        <v>1958.288855421687</v>
      </c>
      <c r="AW2263">
        <v>2050</v>
      </c>
      <c r="AX2263" t="s">
        <v>27</v>
      </c>
      <c r="AY2263" s="12">
        <v>9.5</v>
      </c>
      <c r="AZ2263" t="s">
        <v>453</v>
      </c>
      <c r="BA2263">
        <v>2</v>
      </c>
      <c r="BB2263">
        <v>2</v>
      </c>
      <c r="BC2263">
        <v>0</v>
      </c>
      <c r="BD2263">
        <v>2020</v>
      </c>
      <c r="BE2263">
        <v>0</v>
      </c>
    </row>
    <row r="2264" spans="1:57" x14ac:dyDescent="0.2">
      <c r="A2264">
        <v>126</v>
      </c>
      <c r="B2264">
        <v>2023</v>
      </c>
      <c r="C2264" t="s">
        <v>15</v>
      </c>
      <c r="D2264" t="s">
        <v>225</v>
      </c>
      <c r="E2264" t="s">
        <v>450</v>
      </c>
      <c r="G2264" t="s">
        <v>32</v>
      </c>
      <c r="H2264" t="s">
        <v>451</v>
      </c>
      <c r="I2264" t="s">
        <v>37</v>
      </c>
      <c r="L2264" s="12">
        <v>0</v>
      </c>
      <c r="M2264" s="12">
        <v>0</v>
      </c>
      <c r="N2264" s="12">
        <v>0</v>
      </c>
      <c r="O2264" t="s">
        <v>452</v>
      </c>
      <c r="P2264" t="s">
        <v>41</v>
      </c>
      <c r="Q2264" s="12">
        <v>0.05</v>
      </c>
      <c r="R2264" s="12">
        <v>0.13500000000000001</v>
      </c>
      <c r="S2264" s="12">
        <v>0.22</v>
      </c>
      <c r="T2264" s="12">
        <v>0.22</v>
      </c>
      <c r="U2264" s="12">
        <v>0</v>
      </c>
      <c r="V2264" s="12">
        <v>0</v>
      </c>
      <c r="W2264" s="12">
        <v>0</v>
      </c>
      <c r="X2264" t="s">
        <v>25</v>
      </c>
      <c r="Y2264" t="s">
        <v>25</v>
      </c>
      <c r="Z2264" s="12">
        <v>0</v>
      </c>
      <c r="AA2264" s="12">
        <v>0</v>
      </c>
      <c r="AB2264" s="12">
        <v>0</v>
      </c>
      <c r="AC2264" s="12">
        <v>0</v>
      </c>
      <c r="AD2264" s="12">
        <v>1285.1040000000003</v>
      </c>
      <c r="AE2264" s="12">
        <v>1606.38</v>
      </c>
      <c r="AF2264" s="12">
        <v>1927.6559999999999</v>
      </c>
      <c r="AG2264" s="52">
        <v>1</v>
      </c>
      <c r="AH2264" s="52"/>
      <c r="AI2264" s="52"/>
      <c r="AJ2264" s="21">
        <f t="shared" si="320"/>
        <v>1285.1040000000003</v>
      </c>
      <c r="AK2264" s="21">
        <f t="shared" si="321"/>
        <v>1606.38</v>
      </c>
      <c r="AL2264" s="21">
        <f t="shared" si="322"/>
        <v>1927.6559999999999</v>
      </c>
      <c r="AM2264" s="12">
        <v>1</v>
      </c>
      <c r="AN2264" s="12">
        <v>1</v>
      </c>
      <c r="AO2264" s="12">
        <v>637.38</v>
      </c>
      <c r="AP2264" s="12">
        <v>637.38</v>
      </c>
      <c r="AQ2264" s="22">
        <f t="shared" si="323"/>
        <v>1922.4840000000004</v>
      </c>
      <c r="AR2264" s="22">
        <f t="shared" si="324"/>
        <v>2243.7600000000002</v>
      </c>
      <c r="AS2264" s="22">
        <f t="shared" si="325"/>
        <v>2565.0360000000001</v>
      </c>
      <c r="AT2264" s="22">
        <f t="shared" si="326"/>
        <v>1922.4840000000004</v>
      </c>
      <c r="AU2264" s="22">
        <f t="shared" si="327"/>
        <v>2243.7600000000002</v>
      </c>
      <c r="AV2264" s="22">
        <f t="shared" si="328"/>
        <v>2565.0360000000001</v>
      </c>
      <c r="AW2264">
        <v>2023</v>
      </c>
      <c r="AX2264" t="s">
        <v>28</v>
      </c>
      <c r="AY2264" s="12">
        <v>9.5</v>
      </c>
      <c r="AZ2264" t="s">
        <v>453</v>
      </c>
      <c r="BA2264">
        <v>2</v>
      </c>
      <c r="BB2264">
        <v>2</v>
      </c>
      <c r="BC2264">
        <v>0</v>
      </c>
      <c r="BD2264">
        <v>2020</v>
      </c>
      <c r="BE2264">
        <v>0</v>
      </c>
    </row>
    <row r="2265" spans="1:57" x14ac:dyDescent="0.2">
      <c r="A2265">
        <v>126</v>
      </c>
      <c r="B2265">
        <v>2023</v>
      </c>
      <c r="C2265" t="s">
        <v>15</v>
      </c>
      <c r="D2265" t="s">
        <v>225</v>
      </c>
      <c r="E2265" t="s">
        <v>450</v>
      </c>
      <c r="G2265" t="s">
        <v>32</v>
      </c>
      <c r="H2265" t="s">
        <v>451</v>
      </c>
      <c r="I2265" t="s">
        <v>37</v>
      </c>
      <c r="L2265" s="12">
        <v>0</v>
      </c>
      <c r="M2265" s="12">
        <v>0</v>
      </c>
      <c r="N2265" s="12">
        <v>0</v>
      </c>
      <c r="O2265" t="s">
        <v>452</v>
      </c>
      <c r="P2265" t="s">
        <v>41</v>
      </c>
      <c r="Q2265" s="12">
        <v>0.05</v>
      </c>
      <c r="R2265" s="12">
        <v>0.13500000000000001</v>
      </c>
      <c r="S2265" s="12">
        <v>0.22</v>
      </c>
      <c r="T2265" s="12">
        <v>0.22</v>
      </c>
      <c r="U2265" s="12">
        <v>0</v>
      </c>
      <c r="V2265" s="12">
        <v>0</v>
      </c>
      <c r="W2265" s="12">
        <v>0</v>
      </c>
      <c r="X2265" t="s">
        <v>25</v>
      </c>
      <c r="Y2265" t="s">
        <v>25</v>
      </c>
      <c r="Z2265" s="12">
        <v>0</v>
      </c>
      <c r="AA2265" s="12">
        <v>0</v>
      </c>
      <c r="AB2265" s="12">
        <v>0</v>
      </c>
      <c r="AC2265" s="12">
        <v>0</v>
      </c>
      <c r="AD2265" s="12">
        <v>1014.1483373493977</v>
      </c>
      <c r="AE2265" s="12">
        <v>1267.6854216867471</v>
      </c>
      <c r="AF2265" s="12">
        <v>1521.2225060240962</v>
      </c>
      <c r="AG2265" s="52">
        <v>1</v>
      </c>
      <c r="AH2265" s="52"/>
      <c r="AI2265" s="52"/>
      <c r="AJ2265" s="21">
        <f t="shared" si="320"/>
        <v>1014.1483373493977</v>
      </c>
      <c r="AK2265" s="21">
        <f t="shared" si="321"/>
        <v>1267.6854216867471</v>
      </c>
      <c r="AL2265" s="21">
        <f t="shared" si="322"/>
        <v>1521.2225060240962</v>
      </c>
      <c r="AM2265" s="12">
        <v>1</v>
      </c>
      <c r="AN2265" s="12">
        <v>1</v>
      </c>
      <c r="AO2265" s="12">
        <v>637.38</v>
      </c>
      <c r="AP2265" s="12">
        <v>637.38</v>
      </c>
      <c r="AQ2265" s="22">
        <f t="shared" si="323"/>
        <v>1651.5283373493976</v>
      </c>
      <c r="AR2265" s="22">
        <f t="shared" si="324"/>
        <v>1905.065421686747</v>
      </c>
      <c r="AS2265" s="22">
        <f t="shared" si="325"/>
        <v>2158.6025060240963</v>
      </c>
      <c r="AT2265" s="22">
        <f t="shared" si="326"/>
        <v>1651.5283373493976</v>
      </c>
      <c r="AU2265" s="22">
        <f t="shared" si="327"/>
        <v>1905.065421686747</v>
      </c>
      <c r="AV2265" s="22">
        <f t="shared" si="328"/>
        <v>2158.6025060240963</v>
      </c>
      <c r="AW2265">
        <v>2030</v>
      </c>
      <c r="AX2265" t="s">
        <v>28</v>
      </c>
      <c r="AY2265" s="12">
        <v>9.5</v>
      </c>
      <c r="AZ2265" t="s">
        <v>453</v>
      </c>
      <c r="BA2265">
        <v>2</v>
      </c>
      <c r="BB2265">
        <v>2</v>
      </c>
      <c r="BC2265">
        <v>0</v>
      </c>
      <c r="BD2265">
        <v>2020</v>
      </c>
      <c r="BE2265">
        <v>0</v>
      </c>
    </row>
    <row r="2266" spans="1:57" x14ac:dyDescent="0.2">
      <c r="A2266">
        <v>126</v>
      </c>
      <c r="B2266">
        <v>2023</v>
      </c>
      <c r="C2266" t="s">
        <v>15</v>
      </c>
      <c r="D2266" t="s">
        <v>225</v>
      </c>
      <c r="E2266" t="s">
        <v>450</v>
      </c>
      <c r="G2266" t="s">
        <v>32</v>
      </c>
      <c r="H2266" t="s">
        <v>451</v>
      </c>
      <c r="I2266" t="s">
        <v>37</v>
      </c>
      <c r="L2266" s="12">
        <v>0</v>
      </c>
      <c r="M2266" s="12">
        <v>0</v>
      </c>
      <c r="N2266" s="12">
        <v>0</v>
      </c>
      <c r="O2266" t="s">
        <v>452</v>
      </c>
      <c r="P2266" t="s">
        <v>41</v>
      </c>
      <c r="Q2266" s="12">
        <v>0.05</v>
      </c>
      <c r="R2266" s="12">
        <v>0.13500000000000001</v>
      </c>
      <c r="S2266" s="12">
        <v>0.22</v>
      </c>
      <c r="T2266" s="12">
        <v>0.22</v>
      </c>
      <c r="U2266" s="12">
        <v>0</v>
      </c>
      <c r="V2266" s="12">
        <v>0</v>
      </c>
      <c r="W2266" s="12">
        <v>0</v>
      </c>
      <c r="X2266" t="s">
        <v>25</v>
      </c>
      <c r="Y2266" t="s">
        <v>25</v>
      </c>
      <c r="Z2266" s="12">
        <v>0</v>
      </c>
      <c r="AA2266" s="12">
        <v>0</v>
      </c>
      <c r="AB2266" s="12">
        <v>0</v>
      </c>
      <c r="AC2266" s="12">
        <v>0</v>
      </c>
      <c r="AD2266" s="12">
        <v>973.98883734939773</v>
      </c>
      <c r="AE2266" s="12">
        <v>1217.4860466867469</v>
      </c>
      <c r="AF2266" s="12">
        <v>1460.9832560240961</v>
      </c>
      <c r="AG2266" s="52">
        <v>1</v>
      </c>
      <c r="AH2266" s="52"/>
      <c r="AI2266" s="52"/>
      <c r="AJ2266" s="21">
        <f t="shared" si="320"/>
        <v>973.98883734939773</v>
      </c>
      <c r="AK2266" s="21">
        <f t="shared" si="321"/>
        <v>1217.4860466867469</v>
      </c>
      <c r="AL2266" s="21">
        <f t="shared" si="322"/>
        <v>1460.9832560240961</v>
      </c>
      <c r="AM2266" s="12">
        <v>1</v>
      </c>
      <c r="AN2266" s="12">
        <v>1</v>
      </c>
      <c r="AO2266" s="12">
        <v>637.38</v>
      </c>
      <c r="AP2266" s="12">
        <v>637.38</v>
      </c>
      <c r="AQ2266" s="22">
        <f t="shared" si="323"/>
        <v>1611.3688373493978</v>
      </c>
      <c r="AR2266" s="22">
        <f t="shared" si="324"/>
        <v>1854.8660466867468</v>
      </c>
      <c r="AS2266" s="22">
        <f t="shared" si="325"/>
        <v>2098.3632560240962</v>
      </c>
      <c r="AT2266" s="22">
        <f t="shared" si="326"/>
        <v>1611.3688373493978</v>
      </c>
      <c r="AU2266" s="22">
        <f t="shared" si="327"/>
        <v>1854.8660466867468</v>
      </c>
      <c r="AV2266" s="22">
        <f t="shared" si="328"/>
        <v>2098.3632560240962</v>
      </c>
      <c r="AW2266">
        <v>2035</v>
      </c>
      <c r="AX2266" t="s">
        <v>28</v>
      </c>
      <c r="AY2266" s="12">
        <v>9.5</v>
      </c>
      <c r="AZ2266" t="s">
        <v>453</v>
      </c>
      <c r="BA2266">
        <v>2</v>
      </c>
      <c r="BB2266">
        <v>2</v>
      </c>
      <c r="BC2266">
        <v>0</v>
      </c>
      <c r="BD2266">
        <v>2020</v>
      </c>
      <c r="BE2266">
        <v>0</v>
      </c>
    </row>
    <row r="2267" spans="1:57" x14ac:dyDescent="0.2">
      <c r="A2267">
        <v>126</v>
      </c>
      <c r="B2267">
        <v>2023</v>
      </c>
      <c r="C2267" t="s">
        <v>15</v>
      </c>
      <c r="D2267" t="s">
        <v>225</v>
      </c>
      <c r="E2267" t="s">
        <v>450</v>
      </c>
      <c r="G2267" t="s">
        <v>32</v>
      </c>
      <c r="H2267" t="s">
        <v>451</v>
      </c>
      <c r="I2267" t="s">
        <v>37</v>
      </c>
      <c r="L2267" s="12">
        <v>0</v>
      </c>
      <c r="M2267" s="12">
        <v>0</v>
      </c>
      <c r="N2267" s="12">
        <v>0</v>
      </c>
      <c r="O2267" t="s">
        <v>452</v>
      </c>
      <c r="P2267" t="s">
        <v>41</v>
      </c>
      <c r="Q2267" s="12">
        <v>0.05</v>
      </c>
      <c r="R2267" s="12">
        <v>0.13500000000000001</v>
      </c>
      <c r="S2267" s="12">
        <v>0.22</v>
      </c>
      <c r="T2267" s="12">
        <v>0.22</v>
      </c>
      <c r="U2267" s="12">
        <v>0</v>
      </c>
      <c r="V2267" s="12">
        <v>0</v>
      </c>
      <c r="W2267" s="12">
        <v>0</v>
      </c>
      <c r="X2267" t="s">
        <v>25</v>
      </c>
      <c r="Y2267" t="s">
        <v>25</v>
      </c>
      <c r="Z2267" s="12">
        <v>0</v>
      </c>
      <c r="AA2267" s="12">
        <v>0</v>
      </c>
      <c r="AB2267" s="12">
        <v>0</v>
      </c>
      <c r="AC2267" s="12">
        <v>0</v>
      </c>
      <c r="AD2267" s="12">
        <v>933.82933734939775</v>
      </c>
      <c r="AE2267" s="12">
        <v>1167.286671686747</v>
      </c>
      <c r="AF2267" s="12">
        <v>1400.7440060240963</v>
      </c>
      <c r="AG2267" s="52">
        <v>1</v>
      </c>
      <c r="AH2267" s="52"/>
      <c r="AI2267" s="52"/>
      <c r="AJ2267" s="21">
        <f t="shared" si="320"/>
        <v>933.82933734939775</v>
      </c>
      <c r="AK2267" s="21">
        <f t="shared" si="321"/>
        <v>1167.286671686747</v>
      </c>
      <c r="AL2267" s="21">
        <f t="shared" si="322"/>
        <v>1400.7440060240963</v>
      </c>
      <c r="AM2267" s="12">
        <v>1</v>
      </c>
      <c r="AN2267" s="12">
        <v>1</v>
      </c>
      <c r="AO2267" s="12">
        <v>637.38</v>
      </c>
      <c r="AP2267" s="12">
        <v>637.38</v>
      </c>
      <c r="AQ2267" s="22">
        <f t="shared" si="323"/>
        <v>1571.2093373493976</v>
      </c>
      <c r="AR2267" s="22">
        <f t="shared" si="324"/>
        <v>1804.6666716867471</v>
      </c>
      <c r="AS2267" s="22">
        <f t="shared" si="325"/>
        <v>2038.1240060240962</v>
      </c>
      <c r="AT2267" s="22">
        <f t="shared" si="326"/>
        <v>1571.2093373493976</v>
      </c>
      <c r="AU2267" s="22">
        <f t="shared" si="327"/>
        <v>1804.6666716867471</v>
      </c>
      <c r="AV2267" s="22">
        <f t="shared" si="328"/>
        <v>2038.1240060240962</v>
      </c>
      <c r="AW2267">
        <v>2040</v>
      </c>
      <c r="AX2267" t="s">
        <v>28</v>
      </c>
      <c r="AY2267" s="12">
        <v>9.5</v>
      </c>
      <c r="AZ2267" t="s">
        <v>453</v>
      </c>
      <c r="BA2267">
        <v>2</v>
      </c>
      <c r="BB2267">
        <v>2</v>
      </c>
      <c r="BC2267">
        <v>0</v>
      </c>
      <c r="BD2267">
        <v>2020</v>
      </c>
      <c r="BE2267">
        <v>0</v>
      </c>
    </row>
    <row r="2268" spans="1:57" x14ac:dyDescent="0.2">
      <c r="A2268">
        <v>126</v>
      </c>
      <c r="B2268">
        <v>2023</v>
      </c>
      <c r="C2268" t="s">
        <v>15</v>
      </c>
      <c r="D2268" t="s">
        <v>225</v>
      </c>
      <c r="E2268" t="s">
        <v>450</v>
      </c>
      <c r="G2268" t="s">
        <v>32</v>
      </c>
      <c r="H2268" t="s">
        <v>451</v>
      </c>
      <c r="I2268" t="s">
        <v>37</v>
      </c>
      <c r="L2268" s="12">
        <v>0</v>
      </c>
      <c r="M2268" s="12">
        <v>0</v>
      </c>
      <c r="N2268" s="12">
        <v>0</v>
      </c>
      <c r="O2268" t="s">
        <v>452</v>
      </c>
      <c r="P2268" t="s">
        <v>41</v>
      </c>
      <c r="Q2268" s="12">
        <v>0.05</v>
      </c>
      <c r="R2268" s="12">
        <v>0.13500000000000001</v>
      </c>
      <c r="S2268" s="12">
        <v>0.22</v>
      </c>
      <c r="T2268" s="12">
        <v>0.22</v>
      </c>
      <c r="U2268" s="12">
        <v>0</v>
      </c>
      <c r="V2268" s="12">
        <v>0</v>
      </c>
      <c r="W2268" s="12">
        <v>0</v>
      </c>
      <c r="X2268" t="s">
        <v>25</v>
      </c>
      <c r="Y2268" t="s">
        <v>25</v>
      </c>
      <c r="Z2268" s="12">
        <v>0</v>
      </c>
      <c r="AA2268" s="12">
        <v>0</v>
      </c>
      <c r="AB2268" s="12">
        <v>0</v>
      </c>
      <c r="AC2268" s="12">
        <v>0</v>
      </c>
      <c r="AD2268" s="12">
        <v>907.21762048192784</v>
      </c>
      <c r="AE2268" s="12">
        <v>1134.0220256024097</v>
      </c>
      <c r="AF2268" s="12">
        <v>1360.8264307228915</v>
      </c>
      <c r="AG2268" s="52">
        <v>1</v>
      </c>
      <c r="AH2268" s="52"/>
      <c r="AI2268" s="52"/>
      <c r="AJ2268" s="21">
        <f t="shared" si="320"/>
        <v>907.21762048192784</v>
      </c>
      <c r="AK2268" s="21">
        <f t="shared" si="321"/>
        <v>1134.0220256024097</v>
      </c>
      <c r="AL2268" s="21">
        <f t="shared" si="322"/>
        <v>1360.8264307228915</v>
      </c>
      <c r="AM2268" s="12">
        <v>1</v>
      </c>
      <c r="AN2268" s="12">
        <v>1</v>
      </c>
      <c r="AO2268" s="12">
        <v>637.38</v>
      </c>
      <c r="AP2268" s="12">
        <v>637.38</v>
      </c>
      <c r="AQ2268" s="22">
        <f t="shared" si="323"/>
        <v>1544.5976204819278</v>
      </c>
      <c r="AR2268" s="22">
        <f t="shared" si="324"/>
        <v>1771.4020256024096</v>
      </c>
      <c r="AS2268" s="22">
        <f t="shared" si="325"/>
        <v>1998.2064307228916</v>
      </c>
      <c r="AT2268" s="22">
        <f t="shared" si="326"/>
        <v>1544.5976204819278</v>
      </c>
      <c r="AU2268" s="22">
        <f t="shared" si="327"/>
        <v>1771.4020256024096</v>
      </c>
      <c r="AV2268" s="22">
        <f t="shared" si="328"/>
        <v>1998.2064307228916</v>
      </c>
      <c r="AW2268">
        <v>2045</v>
      </c>
      <c r="AX2268" t="s">
        <v>28</v>
      </c>
      <c r="AY2268" s="12">
        <v>9.5</v>
      </c>
      <c r="AZ2268" t="s">
        <v>453</v>
      </c>
      <c r="BA2268">
        <v>2</v>
      </c>
      <c r="BB2268">
        <v>2</v>
      </c>
      <c r="BC2268">
        <v>0</v>
      </c>
      <c r="BD2268">
        <v>2020</v>
      </c>
      <c r="BE2268">
        <v>0</v>
      </c>
    </row>
    <row r="2269" spans="1:57" x14ac:dyDescent="0.2">
      <c r="A2269">
        <v>126</v>
      </c>
      <c r="B2269">
        <v>2023</v>
      </c>
      <c r="C2269" t="s">
        <v>15</v>
      </c>
      <c r="D2269" t="s">
        <v>225</v>
      </c>
      <c r="E2269" t="s">
        <v>450</v>
      </c>
      <c r="G2269" t="s">
        <v>32</v>
      </c>
      <c r="H2269" t="s">
        <v>451</v>
      </c>
      <c r="I2269" t="s">
        <v>37</v>
      </c>
      <c r="L2269" s="12">
        <v>0</v>
      </c>
      <c r="M2269" s="12">
        <v>0</v>
      </c>
      <c r="N2269" s="12">
        <v>0</v>
      </c>
      <c r="O2269" t="s">
        <v>452</v>
      </c>
      <c r="P2269" t="s">
        <v>41</v>
      </c>
      <c r="Q2269" s="12">
        <v>0.05</v>
      </c>
      <c r="R2269" s="12">
        <v>0.13500000000000001</v>
      </c>
      <c r="S2269" s="12">
        <v>0.22</v>
      </c>
      <c r="T2269" s="12">
        <v>0.22</v>
      </c>
      <c r="U2269" s="12">
        <v>0</v>
      </c>
      <c r="V2269" s="12">
        <v>0</v>
      </c>
      <c r="W2269" s="12">
        <v>0</v>
      </c>
      <c r="X2269" t="s">
        <v>25</v>
      </c>
      <c r="Y2269" t="s">
        <v>25</v>
      </c>
      <c r="Z2269" s="12">
        <v>0</v>
      </c>
      <c r="AA2269" s="12">
        <v>0</v>
      </c>
      <c r="AB2269" s="12">
        <v>0</v>
      </c>
      <c r="AC2269" s="12">
        <v>0</v>
      </c>
      <c r="AD2269" s="12">
        <v>880.60590361445816</v>
      </c>
      <c r="AE2269" s="12">
        <v>1100.7573795180724</v>
      </c>
      <c r="AF2269" s="12">
        <v>1320.9088554216869</v>
      </c>
      <c r="AG2269" s="52">
        <v>1</v>
      </c>
      <c r="AH2269" s="52"/>
      <c r="AI2269" s="52"/>
      <c r="AJ2269" s="21">
        <f t="shared" si="320"/>
        <v>880.60590361445816</v>
      </c>
      <c r="AK2269" s="21">
        <f t="shared" si="321"/>
        <v>1100.7573795180724</v>
      </c>
      <c r="AL2269" s="21">
        <f t="shared" si="322"/>
        <v>1320.9088554216869</v>
      </c>
      <c r="AM2269" s="12">
        <v>1</v>
      </c>
      <c r="AN2269" s="12">
        <v>1</v>
      </c>
      <c r="AO2269" s="12">
        <v>637.38</v>
      </c>
      <c r="AP2269" s="12">
        <v>637.38</v>
      </c>
      <c r="AQ2269" s="22">
        <f t="shared" si="323"/>
        <v>1517.985903614458</v>
      </c>
      <c r="AR2269" s="22">
        <f t="shared" si="324"/>
        <v>1738.1373795180725</v>
      </c>
      <c r="AS2269" s="22">
        <f t="shared" si="325"/>
        <v>1958.288855421687</v>
      </c>
      <c r="AT2269" s="22">
        <f t="shared" si="326"/>
        <v>1517.985903614458</v>
      </c>
      <c r="AU2269" s="22">
        <f t="shared" si="327"/>
        <v>1738.1373795180725</v>
      </c>
      <c r="AV2269" s="22">
        <f t="shared" si="328"/>
        <v>1958.288855421687</v>
      </c>
      <c r="AW2269">
        <v>2050</v>
      </c>
      <c r="AX2269" t="s">
        <v>28</v>
      </c>
      <c r="AY2269" s="12">
        <v>9.5</v>
      </c>
      <c r="AZ2269" t="s">
        <v>453</v>
      </c>
      <c r="BA2269">
        <v>2</v>
      </c>
      <c r="BB2269">
        <v>2</v>
      </c>
      <c r="BC2269">
        <v>0</v>
      </c>
      <c r="BD2269">
        <v>2020</v>
      </c>
      <c r="BE2269">
        <v>0</v>
      </c>
    </row>
    <row r="2270" spans="1:57" x14ac:dyDescent="0.2">
      <c r="A2270">
        <v>127</v>
      </c>
      <c r="B2270">
        <v>2023</v>
      </c>
      <c r="C2270" t="s">
        <v>15</v>
      </c>
      <c r="D2270" t="s">
        <v>14</v>
      </c>
      <c r="E2270" t="s">
        <v>454</v>
      </c>
      <c r="H2270" t="s">
        <v>454</v>
      </c>
      <c r="I2270" t="s">
        <v>37</v>
      </c>
      <c r="L2270" s="12">
        <v>0</v>
      </c>
      <c r="M2270" s="12">
        <v>0</v>
      </c>
      <c r="N2270" s="12">
        <v>0</v>
      </c>
      <c r="O2270" t="s">
        <v>25</v>
      </c>
      <c r="P2270" t="s">
        <v>25</v>
      </c>
      <c r="Q2270" s="12">
        <v>0</v>
      </c>
      <c r="R2270" s="12">
        <v>0</v>
      </c>
      <c r="S2270" s="12">
        <v>0</v>
      </c>
      <c r="T2270" s="12">
        <v>0</v>
      </c>
      <c r="U2270" s="12">
        <v>0</v>
      </c>
      <c r="V2270" s="12">
        <v>0</v>
      </c>
      <c r="W2270" s="12">
        <v>0</v>
      </c>
      <c r="X2270" t="s">
        <v>25</v>
      </c>
      <c r="Y2270" t="s">
        <v>25</v>
      </c>
      <c r="Z2270" s="12">
        <v>0</v>
      </c>
      <c r="AA2270" s="12">
        <v>0</v>
      </c>
      <c r="AB2270" s="12">
        <v>0</v>
      </c>
      <c r="AC2270" s="12">
        <v>0</v>
      </c>
      <c r="AD2270" s="12">
        <v>238.6</v>
      </c>
      <c r="AE2270" s="12">
        <v>807.5</v>
      </c>
      <c r="AF2270" s="12">
        <v>1790.2000000000007</v>
      </c>
      <c r="AG2270" s="52">
        <v>1</v>
      </c>
      <c r="AH2270" s="52"/>
      <c r="AI2270" s="52"/>
      <c r="AJ2270" s="21">
        <f t="shared" si="320"/>
        <v>238.6</v>
      </c>
      <c r="AK2270" s="21">
        <f t="shared" si="321"/>
        <v>807.5</v>
      </c>
      <c r="AL2270" s="21">
        <f t="shared" si="322"/>
        <v>1790.2000000000007</v>
      </c>
      <c r="AM2270" s="12">
        <v>1</v>
      </c>
      <c r="AN2270" s="12">
        <v>1</v>
      </c>
      <c r="AO2270" s="12">
        <v>696</v>
      </c>
      <c r="AP2270" s="12">
        <v>987</v>
      </c>
      <c r="AQ2270" s="22">
        <f t="shared" si="323"/>
        <v>934.6</v>
      </c>
      <c r="AR2270" s="22">
        <f t="shared" si="324"/>
        <v>1503.5</v>
      </c>
      <c r="AS2270" s="22">
        <f t="shared" si="325"/>
        <v>2486.2000000000007</v>
      </c>
      <c r="AT2270" s="22">
        <f t="shared" si="326"/>
        <v>1225.5999999999999</v>
      </c>
      <c r="AU2270" s="22">
        <f t="shared" si="327"/>
        <v>1794.5</v>
      </c>
      <c r="AV2270" s="22">
        <f t="shared" si="328"/>
        <v>2777.2000000000007</v>
      </c>
      <c r="AW2270">
        <v>2023</v>
      </c>
      <c r="AX2270" t="s">
        <v>24</v>
      </c>
      <c r="AY2270" s="12">
        <v>20</v>
      </c>
      <c r="AZ2270" t="s">
        <v>193</v>
      </c>
      <c r="BA2270">
        <v>3</v>
      </c>
      <c r="BB2270">
        <v>38</v>
      </c>
      <c r="BC2270">
        <v>0</v>
      </c>
      <c r="BD2270">
        <v>2023</v>
      </c>
    </row>
    <row r="2271" spans="1:57" x14ac:dyDescent="0.2">
      <c r="A2271">
        <v>127</v>
      </c>
      <c r="B2271">
        <v>2023</v>
      </c>
      <c r="C2271" t="s">
        <v>15</v>
      </c>
      <c r="D2271" t="s">
        <v>14</v>
      </c>
      <c r="E2271" t="s">
        <v>454</v>
      </c>
      <c r="H2271" t="s">
        <v>454</v>
      </c>
      <c r="I2271" t="s">
        <v>37</v>
      </c>
      <c r="L2271" s="12">
        <v>0</v>
      </c>
      <c r="M2271" s="12">
        <v>0</v>
      </c>
      <c r="N2271" s="12">
        <v>0</v>
      </c>
      <c r="O2271" t="s">
        <v>25</v>
      </c>
      <c r="P2271" t="s">
        <v>25</v>
      </c>
      <c r="Q2271" s="12">
        <v>0</v>
      </c>
      <c r="R2271" s="12">
        <v>0</v>
      </c>
      <c r="S2271" s="12">
        <v>0</v>
      </c>
      <c r="T2271" s="12">
        <v>0</v>
      </c>
      <c r="U2271" s="12">
        <v>0</v>
      </c>
      <c r="V2271" s="12">
        <v>0</v>
      </c>
      <c r="W2271" s="12">
        <v>0</v>
      </c>
      <c r="X2271" t="s">
        <v>25</v>
      </c>
      <c r="Y2271" t="s">
        <v>25</v>
      </c>
      <c r="Z2271" s="12">
        <v>0</v>
      </c>
      <c r="AA2271" s="12">
        <v>0</v>
      </c>
      <c r="AB2271" s="12">
        <v>0</v>
      </c>
      <c r="AC2271" s="12">
        <v>0</v>
      </c>
      <c r="AD2271" s="12">
        <v>238.6</v>
      </c>
      <c r="AE2271" s="12">
        <v>807.5</v>
      </c>
      <c r="AF2271" s="12">
        <v>1790.2000000000007</v>
      </c>
      <c r="AG2271" s="52">
        <v>1</v>
      </c>
      <c r="AH2271" s="52"/>
      <c r="AI2271" s="52"/>
      <c r="AJ2271" s="21">
        <f t="shared" si="320"/>
        <v>238.6</v>
      </c>
      <c r="AK2271" s="21">
        <f t="shared" si="321"/>
        <v>807.5</v>
      </c>
      <c r="AL2271" s="21">
        <f t="shared" si="322"/>
        <v>1790.2000000000007</v>
      </c>
      <c r="AM2271" s="12">
        <v>1</v>
      </c>
      <c r="AN2271" s="12">
        <v>1</v>
      </c>
      <c r="AO2271" s="12">
        <v>696</v>
      </c>
      <c r="AP2271" s="12">
        <v>987</v>
      </c>
      <c r="AQ2271" s="22">
        <f t="shared" si="323"/>
        <v>934.6</v>
      </c>
      <c r="AR2271" s="22">
        <f t="shared" si="324"/>
        <v>1503.5</v>
      </c>
      <c r="AS2271" s="22">
        <f t="shared" si="325"/>
        <v>2486.2000000000007</v>
      </c>
      <c r="AT2271" s="22">
        <f t="shared" si="326"/>
        <v>1225.5999999999999</v>
      </c>
      <c r="AU2271" s="22">
        <f t="shared" si="327"/>
        <v>1794.5</v>
      </c>
      <c r="AV2271" s="22">
        <f t="shared" si="328"/>
        <v>2777.2000000000007</v>
      </c>
      <c r="AW2271">
        <v>2030</v>
      </c>
      <c r="AX2271" t="s">
        <v>24</v>
      </c>
      <c r="AY2271" s="12">
        <v>20</v>
      </c>
      <c r="AZ2271" t="s">
        <v>193</v>
      </c>
      <c r="BA2271">
        <v>3</v>
      </c>
      <c r="BB2271">
        <v>38</v>
      </c>
      <c r="BC2271">
        <v>0</v>
      </c>
      <c r="BD2271">
        <v>2023</v>
      </c>
      <c r="BE2271">
        <v>0</v>
      </c>
    </row>
    <row r="2272" spans="1:57" x14ac:dyDescent="0.2">
      <c r="A2272">
        <v>127</v>
      </c>
      <c r="B2272">
        <v>2023</v>
      </c>
      <c r="C2272" t="s">
        <v>15</v>
      </c>
      <c r="D2272" t="s">
        <v>14</v>
      </c>
      <c r="E2272" t="s">
        <v>454</v>
      </c>
      <c r="H2272" t="s">
        <v>454</v>
      </c>
      <c r="I2272" t="s">
        <v>37</v>
      </c>
      <c r="L2272" s="12">
        <v>0</v>
      </c>
      <c r="M2272" s="12">
        <v>0</v>
      </c>
      <c r="N2272" s="12">
        <v>0</v>
      </c>
      <c r="O2272" t="s">
        <v>25</v>
      </c>
      <c r="P2272" t="s">
        <v>25</v>
      </c>
      <c r="Q2272" s="12">
        <v>0</v>
      </c>
      <c r="R2272" s="12">
        <v>0</v>
      </c>
      <c r="S2272" s="12">
        <v>0</v>
      </c>
      <c r="T2272" s="12">
        <v>0</v>
      </c>
      <c r="U2272" s="12">
        <v>0</v>
      </c>
      <c r="V2272" s="12">
        <v>0</v>
      </c>
      <c r="W2272" s="12">
        <v>0</v>
      </c>
      <c r="X2272" t="s">
        <v>25</v>
      </c>
      <c r="Y2272" t="s">
        <v>25</v>
      </c>
      <c r="Z2272" s="12">
        <v>0</v>
      </c>
      <c r="AA2272" s="12">
        <v>0</v>
      </c>
      <c r="AB2272" s="12">
        <v>0</v>
      </c>
      <c r="AC2272" s="12">
        <v>0</v>
      </c>
      <c r="AD2272" s="12">
        <v>238.6</v>
      </c>
      <c r="AE2272" s="12">
        <v>807.5</v>
      </c>
      <c r="AF2272" s="12">
        <v>1790.2000000000007</v>
      </c>
      <c r="AG2272" s="52">
        <v>1</v>
      </c>
      <c r="AH2272" s="52"/>
      <c r="AI2272" s="52"/>
      <c r="AJ2272" s="21">
        <f t="shared" si="320"/>
        <v>238.6</v>
      </c>
      <c r="AK2272" s="21">
        <f t="shared" si="321"/>
        <v>807.5</v>
      </c>
      <c r="AL2272" s="21">
        <f t="shared" si="322"/>
        <v>1790.2000000000007</v>
      </c>
      <c r="AM2272" s="12">
        <v>1</v>
      </c>
      <c r="AN2272" s="12">
        <v>1</v>
      </c>
      <c r="AO2272" s="12">
        <v>696</v>
      </c>
      <c r="AP2272" s="12">
        <v>987</v>
      </c>
      <c r="AQ2272" s="22">
        <f t="shared" si="323"/>
        <v>934.6</v>
      </c>
      <c r="AR2272" s="22">
        <f t="shared" si="324"/>
        <v>1503.5</v>
      </c>
      <c r="AS2272" s="22">
        <f t="shared" si="325"/>
        <v>2486.2000000000007</v>
      </c>
      <c r="AT2272" s="22">
        <f t="shared" si="326"/>
        <v>1225.5999999999999</v>
      </c>
      <c r="AU2272" s="22">
        <f t="shared" si="327"/>
        <v>1794.5</v>
      </c>
      <c r="AV2272" s="22">
        <f t="shared" si="328"/>
        <v>2777.2000000000007</v>
      </c>
      <c r="AW2272">
        <v>2035</v>
      </c>
      <c r="AX2272" t="s">
        <v>24</v>
      </c>
      <c r="AY2272" s="12">
        <v>20</v>
      </c>
      <c r="AZ2272" t="s">
        <v>193</v>
      </c>
      <c r="BA2272">
        <v>3</v>
      </c>
      <c r="BB2272">
        <v>38</v>
      </c>
      <c r="BC2272">
        <v>0</v>
      </c>
      <c r="BD2272">
        <v>2023</v>
      </c>
      <c r="BE2272">
        <v>0</v>
      </c>
    </row>
    <row r="2273" spans="1:57" x14ac:dyDescent="0.2">
      <c r="A2273">
        <v>127</v>
      </c>
      <c r="B2273">
        <v>2023</v>
      </c>
      <c r="C2273" t="s">
        <v>15</v>
      </c>
      <c r="D2273" t="s">
        <v>14</v>
      </c>
      <c r="E2273" t="s">
        <v>454</v>
      </c>
      <c r="H2273" t="s">
        <v>454</v>
      </c>
      <c r="I2273" t="s">
        <v>37</v>
      </c>
      <c r="L2273" s="12">
        <v>0</v>
      </c>
      <c r="M2273" s="12">
        <v>0</v>
      </c>
      <c r="N2273" s="12">
        <v>0</v>
      </c>
      <c r="O2273" t="s">
        <v>25</v>
      </c>
      <c r="P2273" t="s">
        <v>25</v>
      </c>
      <c r="Q2273" s="12">
        <v>0</v>
      </c>
      <c r="R2273" s="12">
        <v>0</v>
      </c>
      <c r="S2273" s="12">
        <v>0</v>
      </c>
      <c r="T2273" s="12">
        <v>0</v>
      </c>
      <c r="U2273" s="12">
        <v>0</v>
      </c>
      <c r="V2273" s="12">
        <v>0</v>
      </c>
      <c r="W2273" s="12">
        <v>0</v>
      </c>
      <c r="X2273" t="s">
        <v>25</v>
      </c>
      <c r="Y2273" t="s">
        <v>25</v>
      </c>
      <c r="Z2273" s="12">
        <v>0</v>
      </c>
      <c r="AA2273" s="12">
        <v>0</v>
      </c>
      <c r="AB2273" s="12">
        <v>0</v>
      </c>
      <c r="AC2273" s="12">
        <v>0</v>
      </c>
      <c r="AD2273" s="12">
        <v>238.6</v>
      </c>
      <c r="AE2273" s="12">
        <v>807.5</v>
      </c>
      <c r="AF2273" s="12">
        <v>1790.2000000000007</v>
      </c>
      <c r="AG2273" s="52">
        <v>1</v>
      </c>
      <c r="AH2273" s="52"/>
      <c r="AI2273" s="52"/>
      <c r="AJ2273" s="21">
        <f t="shared" si="320"/>
        <v>238.6</v>
      </c>
      <c r="AK2273" s="21">
        <f t="shared" si="321"/>
        <v>807.5</v>
      </c>
      <c r="AL2273" s="21">
        <f t="shared" si="322"/>
        <v>1790.2000000000007</v>
      </c>
      <c r="AM2273" s="12">
        <v>1</v>
      </c>
      <c r="AN2273" s="12">
        <v>1</v>
      </c>
      <c r="AO2273" s="12">
        <v>696</v>
      </c>
      <c r="AP2273" s="12">
        <v>987</v>
      </c>
      <c r="AQ2273" s="22">
        <f t="shared" si="323"/>
        <v>934.6</v>
      </c>
      <c r="AR2273" s="22">
        <f t="shared" si="324"/>
        <v>1503.5</v>
      </c>
      <c r="AS2273" s="22">
        <f t="shared" si="325"/>
        <v>2486.2000000000007</v>
      </c>
      <c r="AT2273" s="22">
        <f t="shared" si="326"/>
        <v>1225.5999999999999</v>
      </c>
      <c r="AU2273" s="22">
        <f t="shared" si="327"/>
        <v>1794.5</v>
      </c>
      <c r="AV2273" s="22">
        <f t="shared" si="328"/>
        <v>2777.2000000000007</v>
      </c>
      <c r="AW2273">
        <v>2040</v>
      </c>
      <c r="AX2273" t="s">
        <v>24</v>
      </c>
      <c r="AY2273" s="12">
        <v>20</v>
      </c>
      <c r="AZ2273" t="s">
        <v>193</v>
      </c>
      <c r="BA2273">
        <v>3</v>
      </c>
      <c r="BB2273">
        <v>38</v>
      </c>
      <c r="BC2273">
        <v>0</v>
      </c>
      <c r="BD2273">
        <v>2023</v>
      </c>
      <c r="BE2273">
        <v>0</v>
      </c>
    </row>
    <row r="2274" spans="1:57" x14ac:dyDescent="0.2">
      <c r="A2274">
        <v>127</v>
      </c>
      <c r="B2274">
        <v>2023</v>
      </c>
      <c r="C2274" t="s">
        <v>15</v>
      </c>
      <c r="D2274" t="s">
        <v>14</v>
      </c>
      <c r="E2274" t="s">
        <v>454</v>
      </c>
      <c r="H2274" t="s">
        <v>454</v>
      </c>
      <c r="I2274" t="s">
        <v>37</v>
      </c>
      <c r="L2274" s="12">
        <v>0</v>
      </c>
      <c r="M2274" s="12">
        <v>0</v>
      </c>
      <c r="N2274" s="12">
        <v>0</v>
      </c>
      <c r="O2274" t="s">
        <v>25</v>
      </c>
      <c r="P2274" t="s">
        <v>25</v>
      </c>
      <c r="Q2274" s="12">
        <v>0</v>
      </c>
      <c r="R2274" s="12">
        <v>0</v>
      </c>
      <c r="S2274" s="12">
        <v>0</v>
      </c>
      <c r="T2274" s="12">
        <v>0</v>
      </c>
      <c r="U2274" s="12">
        <v>0</v>
      </c>
      <c r="V2274" s="12">
        <v>0</v>
      </c>
      <c r="W2274" s="12">
        <v>0</v>
      </c>
      <c r="X2274" t="s">
        <v>25</v>
      </c>
      <c r="Y2274" t="s">
        <v>25</v>
      </c>
      <c r="Z2274" s="12">
        <v>0</v>
      </c>
      <c r="AA2274" s="12">
        <v>0</v>
      </c>
      <c r="AB2274" s="12">
        <v>0</v>
      </c>
      <c r="AC2274" s="12">
        <v>0</v>
      </c>
      <c r="AD2274" s="12">
        <v>238.6</v>
      </c>
      <c r="AE2274" s="12">
        <v>807.5</v>
      </c>
      <c r="AF2274" s="12">
        <v>1790.2000000000007</v>
      </c>
      <c r="AG2274" s="52">
        <v>1</v>
      </c>
      <c r="AH2274" s="52"/>
      <c r="AI2274" s="52"/>
      <c r="AJ2274" s="21">
        <f t="shared" si="320"/>
        <v>238.6</v>
      </c>
      <c r="AK2274" s="21">
        <f t="shared" si="321"/>
        <v>807.5</v>
      </c>
      <c r="AL2274" s="21">
        <f t="shared" si="322"/>
        <v>1790.2000000000007</v>
      </c>
      <c r="AM2274" s="12">
        <v>1</v>
      </c>
      <c r="AN2274" s="12">
        <v>1</v>
      </c>
      <c r="AO2274" s="12">
        <v>696</v>
      </c>
      <c r="AP2274" s="12">
        <v>987</v>
      </c>
      <c r="AQ2274" s="22">
        <f t="shared" si="323"/>
        <v>934.6</v>
      </c>
      <c r="AR2274" s="22">
        <f t="shared" si="324"/>
        <v>1503.5</v>
      </c>
      <c r="AS2274" s="22">
        <f t="shared" si="325"/>
        <v>2486.2000000000007</v>
      </c>
      <c r="AT2274" s="22">
        <f t="shared" si="326"/>
        <v>1225.5999999999999</v>
      </c>
      <c r="AU2274" s="22">
        <f t="shared" si="327"/>
        <v>1794.5</v>
      </c>
      <c r="AV2274" s="22">
        <f t="shared" si="328"/>
        <v>2777.2000000000007</v>
      </c>
      <c r="AW2274">
        <v>2045</v>
      </c>
      <c r="AX2274" t="s">
        <v>24</v>
      </c>
      <c r="AY2274" s="12">
        <v>20</v>
      </c>
      <c r="AZ2274" t="s">
        <v>193</v>
      </c>
      <c r="BA2274">
        <v>3</v>
      </c>
      <c r="BB2274">
        <v>38</v>
      </c>
      <c r="BC2274">
        <v>0</v>
      </c>
      <c r="BD2274">
        <v>2023</v>
      </c>
      <c r="BE2274">
        <v>0</v>
      </c>
    </row>
    <row r="2275" spans="1:57" x14ac:dyDescent="0.2">
      <c r="A2275">
        <v>127</v>
      </c>
      <c r="B2275">
        <v>2023</v>
      </c>
      <c r="C2275" t="s">
        <v>15</v>
      </c>
      <c r="D2275" t="s">
        <v>14</v>
      </c>
      <c r="E2275" t="s">
        <v>454</v>
      </c>
      <c r="H2275" t="s">
        <v>454</v>
      </c>
      <c r="I2275" t="s">
        <v>37</v>
      </c>
      <c r="L2275" s="12">
        <v>0</v>
      </c>
      <c r="M2275" s="12">
        <v>0</v>
      </c>
      <c r="N2275" s="12">
        <v>0</v>
      </c>
      <c r="O2275" t="s">
        <v>25</v>
      </c>
      <c r="P2275" t="s">
        <v>25</v>
      </c>
      <c r="Q2275" s="12">
        <v>0</v>
      </c>
      <c r="R2275" s="12">
        <v>0</v>
      </c>
      <c r="S2275" s="12">
        <v>0</v>
      </c>
      <c r="T2275" s="12">
        <v>0</v>
      </c>
      <c r="U2275" s="12">
        <v>0</v>
      </c>
      <c r="V2275" s="12">
        <v>0</v>
      </c>
      <c r="W2275" s="12">
        <v>0</v>
      </c>
      <c r="X2275" t="s">
        <v>25</v>
      </c>
      <c r="Y2275" t="s">
        <v>25</v>
      </c>
      <c r="Z2275" s="12">
        <v>0</v>
      </c>
      <c r="AA2275" s="12">
        <v>0</v>
      </c>
      <c r="AB2275" s="12">
        <v>0</v>
      </c>
      <c r="AC2275" s="12">
        <v>0</v>
      </c>
      <c r="AD2275" s="12">
        <v>238.6</v>
      </c>
      <c r="AE2275" s="12">
        <v>807.5</v>
      </c>
      <c r="AF2275" s="12">
        <v>1790.2000000000007</v>
      </c>
      <c r="AG2275" s="52">
        <v>1</v>
      </c>
      <c r="AH2275" s="52"/>
      <c r="AI2275" s="52"/>
      <c r="AJ2275" s="21">
        <f t="shared" si="320"/>
        <v>238.6</v>
      </c>
      <c r="AK2275" s="21">
        <f t="shared" si="321"/>
        <v>807.5</v>
      </c>
      <c r="AL2275" s="21">
        <f t="shared" si="322"/>
        <v>1790.2000000000007</v>
      </c>
      <c r="AM2275" s="12">
        <v>1</v>
      </c>
      <c r="AN2275" s="12">
        <v>1</v>
      </c>
      <c r="AO2275" s="12">
        <v>696</v>
      </c>
      <c r="AP2275" s="12">
        <v>987</v>
      </c>
      <c r="AQ2275" s="22">
        <f t="shared" si="323"/>
        <v>934.6</v>
      </c>
      <c r="AR2275" s="22">
        <f t="shared" si="324"/>
        <v>1503.5</v>
      </c>
      <c r="AS2275" s="22">
        <f t="shared" si="325"/>
        <v>2486.2000000000007</v>
      </c>
      <c r="AT2275" s="22">
        <f t="shared" si="326"/>
        <v>1225.5999999999999</v>
      </c>
      <c r="AU2275" s="22">
        <f t="shared" si="327"/>
        <v>1794.5</v>
      </c>
      <c r="AV2275" s="22">
        <f t="shared" si="328"/>
        <v>2777.2000000000007</v>
      </c>
      <c r="AW2275">
        <v>2050</v>
      </c>
      <c r="AX2275" t="s">
        <v>24</v>
      </c>
      <c r="AY2275" s="12">
        <v>20</v>
      </c>
      <c r="AZ2275" t="s">
        <v>193</v>
      </c>
      <c r="BA2275">
        <v>3</v>
      </c>
      <c r="BB2275">
        <v>38</v>
      </c>
      <c r="BC2275">
        <v>0</v>
      </c>
      <c r="BD2275">
        <v>2023</v>
      </c>
      <c r="BE2275">
        <v>0</v>
      </c>
    </row>
    <row r="2276" spans="1:57" x14ac:dyDescent="0.2">
      <c r="A2276">
        <v>127</v>
      </c>
      <c r="B2276">
        <v>2023</v>
      </c>
      <c r="C2276" t="s">
        <v>15</v>
      </c>
      <c r="D2276" t="s">
        <v>14</v>
      </c>
      <c r="E2276" t="s">
        <v>454</v>
      </c>
      <c r="H2276" t="s">
        <v>454</v>
      </c>
      <c r="I2276" t="s">
        <v>37</v>
      </c>
      <c r="L2276" s="12">
        <v>0</v>
      </c>
      <c r="M2276" s="12">
        <v>0</v>
      </c>
      <c r="N2276" s="12">
        <v>0</v>
      </c>
      <c r="O2276" t="s">
        <v>25</v>
      </c>
      <c r="P2276" t="s">
        <v>25</v>
      </c>
      <c r="Q2276" s="12">
        <v>0</v>
      </c>
      <c r="R2276" s="12">
        <v>0</v>
      </c>
      <c r="S2276" s="12">
        <v>0</v>
      </c>
      <c r="T2276" s="12">
        <v>0</v>
      </c>
      <c r="U2276" s="12">
        <v>0</v>
      </c>
      <c r="V2276" s="12">
        <v>0</v>
      </c>
      <c r="W2276" s="12">
        <v>0</v>
      </c>
      <c r="X2276" t="s">
        <v>25</v>
      </c>
      <c r="Y2276" t="s">
        <v>25</v>
      </c>
      <c r="Z2276" s="12">
        <v>0</v>
      </c>
      <c r="AA2276" s="12">
        <v>0</v>
      </c>
      <c r="AB2276" s="12">
        <v>0</v>
      </c>
      <c r="AC2276" s="12">
        <v>0</v>
      </c>
      <c r="AD2276" s="12">
        <v>238.6</v>
      </c>
      <c r="AE2276" s="12">
        <v>807.5</v>
      </c>
      <c r="AF2276" s="12">
        <v>1790.2000000000007</v>
      </c>
      <c r="AG2276" s="52">
        <v>1</v>
      </c>
      <c r="AH2276" s="52"/>
      <c r="AI2276" s="52"/>
      <c r="AJ2276" s="21">
        <f t="shared" si="320"/>
        <v>238.6</v>
      </c>
      <c r="AK2276" s="21">
        <f t="shared" si="321"/>
        <v>807.5</v>
      </c>
      <c r="AL2276" s="21">
        <f t="shared" si="322"/>
        <v>1790.2000000000007</v>
      </c>
      <c r="AM2276" s="12">
        <v>1</v>
      </c>
      <c r="AN2276" s="12">
        <v>1</v>
      </c>
      <c r="AO2276" s="12">
        <v>696</v>
      </c>
      <c r="AP2276" s="12">
        <v>987</v>
      </c>
      <c r="AQ2276" s="22">
        <f t="shared" si="323"/>
        <v>934.6</v>
      </c>
      <c r="AR2276" s="22">
        <f t="shared" si="324"/>
        <v>1503.5</v>
      </c>
      <c r="AS2276" s="22">
        <f t="shared" si="325"/>
        <v>2486.2000000000007</v>
      </c>
      <c r="AT2276" s="22">
        <f t="shared" si="326"/>
        <v>1225.5999999999999</v>
      </c>
      <c r="AU2276" s="22">
        <f t="shared" si="327"/>
        <v>1794.5</v>
      </c>
      <c r="AV2276" s="22">
        <f t="shared" si="328"/>
        <v>2777.2000000000007</v>
      </c>
      <c r="AW2276">
        <v>2023</v>
      </c>
      <c r="AX2276" t="s">
        <v>27</v>
      </c>
      <c r="AY2276" s="12">
        <v>20</v>
      </c>
      <c r="AZ2276" t="s">
        <v>193</v>
      </c>
      <c r="BA2276">
        <v>3</v>
      </c>
      <c r="BB2276">
        <v>38</v>
      </c>
      <c r="BC2276">
        <v>0</v>
      </c>
      <c r="BD2276">
        <v>2023</v>
      </c>
      <c r="BE2276">
        <v>0</v>
      </c>
    </row>
    <row r="2277" spans="1:57" x14ac:dyDescent="0.2">
      <c r="A2277">
        <v>127</v>
      </c>
      <c r="B2277">
        <v>2023</v>
      </c>
      <c r="C2277" t="s">
        <v>15</v>
      </c>
      <c r="D2277" t="s">
        <v>14</v>
      </c>
      <c r="E2277" t="s">
        <v>454</v>
      </c>
      <c r="H2277" t="s">
        <v>454</v>
      </c>
      <c r="I2277" t="s">
        <v>37</v>
      </c>
      <c r="L2277" s="12">
        <v>0</v>
      </c>
      <c r="M2277" s="12">
        <v>0</v>
      </c>
      <c r="N2277" s="12">
        <v>0</v>
      </c>
      <c r="O2277" t="s">
        <v>25</v>
      </c>
      <c r="P2277" t="s">
        <v>25</v>
      </c>
      <c r="Q2277" s="12">
        <v>0</v>
      </c>
      <c r="R2277" s="12">
        <v>0</v>
      </c>
      <c r="S2277" s="12">
        <v>0</v>
      </c>
      <c r="T2277" s="12">
        <v>0</v>
      </c>
      <c r="U2277" s="12">
        <v>0</v>
      </c>
      <c r="V2277" s="12">
        <v>0</v>
      </c>
      <c r="W2277" s="12">
        <v>0</v>
      </c>
      <c r="X2277" t="s">
        <v>25</v>
      </c>
      <c r="Y2277" t="s">
        <v>25</v>
      </c>
      <c r="Z2277" s="12">
        <v>0</v>
      </c>
      <c r="AA2277" s="12">
        <v>0</v>
      </c>
      <c r="AB2277" s="12">
        <v>0</v>
      </c>
      <c r="AC2277" s="12">
        <v>0</v>
      </c>
      <c r="AD2277" s="12">
        <v>238.6</v>
      </c>
      <c r="AE2277" s="12">
        <v>807.5</v>
      </c>
      <c r="AF2277" s="12">
        <v>1790.2000000000007</v>
      </c>
      <c r="AG2277" s="52">
        <v>1</v>
      </c>
      <c r="AH2277" s="52"/>
      <c r="AI2277" s="52"/>
      <c r="AJ2277" s="21">
        <f t="shared" si="320"/>
        <v>238.6</v>
      </c>
      <c r="AK2277" s="21">
        <f t="shared" si="321"/>
        <v>807.5</v>
      </c>
      <c r="AL2277" s="21">
        <f t="shared" si="322"/>
        <v>1790.2000000000007</v>
      </c>
      <c r="AM2277" s="12">
        <v>1</v>
      </c>
      <c r="AN2277" s="12">
        <v>1</v>
      </c>
      <c r="AO2277" s="12">
        <v>696</v>
      </c>
      <c r="AP2277" s="12">
        <v>987</v>
      </c>
      <c r="AQ2277" s="22">
        <f t="shared" si="323"/>
        <v>934.6</v>
      </c>
      <c r="AR2277" s="22">
        <f t="shared" si="324"/>
        <v>1503.5</v>
      </c>
      <c r="AS2277" s="22">
        <f t="shared" si="325"/>
        <v>2486.2000000000007</v>
      </c>
      <c r="AT2277" s="22">
        <f t="shared" si="326"/>
        <v>1225.5999999999999</v>
      </c>
      <c r="AU2277" s="22">
        <f t="shared" si="327"/>
        <v>1794.5</v>
      </c>
      <c r="AV2277" s="22">
        <f t="shared" si="328"/>
        <v>2777.2000000000007</v>
      </c>
      <c r="AW2277">
        <v>2030</v>
      </c>
      <c r="AX2277" t="s">
        <v>27</v>
      </c>
      <c r="AY2277" s="12">
        <v>20</v>
      </c>
      <c r="AZ2277" t="s">
        <v>193</v>
      </c>
      <c r="BA2277">
        <v>3</v>
      </c>
      <c r="BB2277">
        <v>38</v>
      </c>
      <c r="BC2277">
        <v>0</v>
      </c>
      <c r="BD2277">
        <v>2023</v>
      </c>
      <c r="BE2277">
        <v>0</v>
      </c>
    </row>
    <row r="2278" spans="1:57" x14ac:dyDescent="0.2">
      <c r="A2278">
        <v>127</v>
      </c>
      <c r="B2278">
        <v>2023</v>
      </c>
      <c r="C2278" t="s">
        <v>15</v>
      </c>
      <c r="D2278" t="s">
        <v>14</v>
      </c>
      <c r="E2278" t="s">
        <v>454</v>
      </c>
      <c r="H2278" t="s">
        <v>454</v>
      </c>
      <c r="I2278" t="s">
        <v>37</v>
      </c>
      <c r="L2278" s="12">
        <v>0</v>
      </c>
      <c r="M2278" s="12">
        <v>0</v>
      </c>
      <c r="N2278" s="12">
        <v>0</v>
      </c>
      <c r="O2278" t="s">
        <v>25</v>
      </c>
      <c r="P2278" t="s">
        <v>25</v>
      </c>
      <c r="Q2278" s="12">
        <v>0</v>
      </c>
      <c r="R2278" s="12">
        <v>0</v>
      </c>
      <c r="S2278" s="12">
        <v>0</v>
      </c>
      <c r="T2278" s="12">
        <v>0</v>
      </c>
      <c r="U2278" s="12">
        <v>0</v>
      </c>
      <c r="V2278" s="12">
        <v>0</v>
      </c>
      <c r="W2278" s="12">
        <v>0</v>
      </c>
      <c r="X2278" t="s">
        <v>25</v>
      </c>
      <c r="Y2278" t="s">
        <v>25</v>
      </c>
      <c r="Z2278" s="12">
        <v>0</v>
      </c>
      <c r="AA2278" s="12">
        <v>0</v>
      </c>
      <c r="AB2278" s="12">
        <v>0</v>
      </c>
      <c r="AC2278" s="12">
        <v>0</v>
      </c>
      <c r="AD2278" s="12">
        <v>238.6</v>
      </c>
      <c r="AE2278" s="12">
        <v>807.5</v>
      </c>
      <c r="AF2278" s="12">
        <v>1790.2000000000007</v>
      </c>
      <c r="AG2278" s="52">
        <v>1</v>
      </c>
      <c r="AH2278" s="52"/>
      <c r="AI2278" s="52"/>
      <c r="AJ2278" s="21">
        <f t="shared" si="320"/>
        <v>238.6</v>
      </c>
      <c r="AK2278" s="21">
        <f t="shared" si="321"/>
        <v>807.5</v>
      </c>
      <c r="AL2278" s="21">
        <f t="shared" si="322"/>
        <v>1790.2000000000007</v>
      </c>
      <c r="AM2278" s="12">
        <v>1</v>
      </c>
      <c r="AN2278" s="12">
        <v>1</v>
      </c>
      <c r="AO2278" s="12">
        <v>696</v>
      </c>
      <c r="AP2278" s="12">
        <v>987</v>
      </c>
      <c r="AQ2278" s="22">
        <f t="shared" si="323"/>
        <v>934.6</v>
      </c>
      <c r="AR2278" s="22">
        <f t="shared" si="324"/>
        <v>1503.5</v>
      </c>
      <c r="AS2278" s="22">
        <f t="shared" si="325"/>
        <v>2486.2000000000007</v>
      </c>
      <c r="AT2278" s="22">
        <f t="shared" si="326"/>
        <v>1225.5999999999999</v>
      </c>
      <c r="AU2278" s="22">
        <f t="shared" si="327"/>
        <v>1794.5</v>
      </c>
      <c r="AV2278" s="22">
        <f t="shared" si="328"/>
        <v>2777.2000000000007</v>
      </c>
      <c r="AW2278">
        <v>2035</v>
      </c>
      <c r="AX2278" t="s">
        <v>27</v>
      </c>
      <c r="AY2278" s="12">
        <v>20</v>
      </c>
      <c r="AZ2278" t="s">
        <v>193</v>
      </c>
      <c r="BA2278">
        <v>3</v>
      </c>
      <c r="BB2278">
        <v>38</v>
      </c>
      <c r="BC2278">
        <v>0</v>
      </c>
      <c r="BD2278">
        <v>2023</v>
      </c>
      <c r="BE2278">
        <v>0</v>
      </c>
    </row>
    <row r="2279" spans="1:57" x14ac:dyDescent="0.2">
      <c r="A2279">
        <v>127</v>
      </c>
      <c r="B2279">
        <v>2023</v>
      </c>
      <c r="C2279" t="s">
        <v>15</v>
      </c>
      <c r="D2279" t="s">
        <v>14</v>
      </c>
      <c r="E2279" t="s">
        <v>454</v>
      </c>
      <c r="H2279" t="s">
        <v>454</v>
      </c>
      <c r="I2279" t="s">
        <v>37</v>
      </c>
      <c r="L2279" s="12">
        <v>0</v>
      </c>
      <c r="M2279" s="12">
        <v>0</v>
      </c>
      <c r="N2279" s="12">
        <v>0</v>
      </c>
      <c r="O2279" t="s">
        <v>25</v>
      </c>
      <c r="P2279" t="s">
        <v>25</v>
      </c>
      <c r="Q2279" s="12">
        <v>0</v>
      </c>
      <c r="R2279" s="12">
        <v>0</v>
      </c>
      <c r="S2279" s="12">
        <v>0</v>
      </c>
      <c r="T2279" s="12">
        <v>0</v>
      </c>
      <c r="U2279" s="12">
        <v>0</v>
      </c>
      <c r="V2279" s="12">
        <v>0</v>
      </c>
      <c r="W2279" s="12">
        <v>0</v>
      </c>
      <c r="X2279" t="s">
        <v>25</v>
      </c>
      <c r="Y2279" t="s">
        <v>25</v>
      </c>
      <c r="Z2279" s="12">
        <v>0</v>
      </c>
      <c r="AA2279" s="12">
        <v>0</v>
      </c>
      <c r="AB2279" s="12">
        <v>0</v>
      </c>
      <c r="AC2279" s="12">
        <v>0</v>
      </c>
      <c r="AD2279" s="12">
        <v>238.6</v>
      </c>
      <c r="AE2279" s="12">
        <v>807.5</v>
      </c>
      <c r="AF2279" s="12">
        <v>1790.2000000000007</v>
      </c>
      <c r="AG2279" s="52">
        <v>1</v>
      </c>
      <c r="AH2279" s="52"/>
      <c r="AI2279" s="52"/>
      <c r="AJ2279" s="21">
        <f t="shared" si="320"/>
        <v>238.6</v>
      </c>
      <c r="AK2279" s="21">
        <f t="shared" si="321"/>
        <v>807.5</v>
      </c>
      <c r="AL2279" s="21">
        <f t="shared" si="322"/>
        <v>1790.2000000000007</v>
      </c>
      <c r="AM2279" s="12">
        <v>1</v>
      </c>
      <c r="AN2279" s="12">
        <v>1</v>
      </c>
      <c r="AO2279" s="12">
        <v>696</v>
      </c>
      <c r="AP2279" s="12">
        <v>987</v>
      </c>
      <c r="AQ2279" s="22">
        <f t="shared" si="323"/>
        <v>934.6</v>
      </c>
      <c r="AR2279" s="22">
        <f t="shared" si="324"/>
        <v>1503.5</v>
      </c>
      <c r="AS2279" s="22">
        <f t="shared" si="325"/>
        <v>2486.2000000000007</v>
      </c>
      <c r="AT2279" s="22">
        <f t="shared" si="326"/>
        <v>1225.5999999999999</v>
      </c>
      <c r="AU2279" s="22">
        <f t="shared" si="327"/>
        <v>1794.5</v>
      </c>
      <c r="AV2279" s="22">
        <f t="shared" si="328"/>
        <v>2777.2000000000007</v>
      </c>
      <c r="AW2279">
        <v>2040</v>
      </c>
      <c r="AX2279" t="s">
        <v>27</v>
      </c>
      <c r="AY2279" s="12">
        <v>20</v>
      </c>
      <c r="AZ2279" t="s">
        <v>193</v>
      </c>
      <c r="BA2279">
        <v>3</v>
      </c>
      <c r="BB2279">
        <v>38</v>
      </c>
      <c r="BC2279">
        <v>0</v>
      </c>
      <c r="BD2279">
        <v>2023</v>
      </c>
      <c r="BE2279">
        <v>0</v>
      </c>
    </row>
    <row r="2280" spans="1:57" x14ac:dyDescent="0.2">
      <c r="A2280">
        <v>127</v>
      </c>
      <c r="B2280">
        <v>2023</v>
      </c>
      <c r="C2280" t="s">
        <v>15</v>
      </c>
      <c r="D2280" t="s">
        <v>14</v>
      </c>
      <c r="E2280" t="s">
        <v>454</v>
      </c>
      <c r="H2280" t="s">
        <v>454</v>
      </c>
      <c r="I2280" t="s">
        <v>37</v>
      </c>
      <c r="L2280" s="12">
        <v>0</v>
      </c>
      <c r="M2280" s="12">
        <v>0</v>
      </c>
      <c r="N2280" s="12">
        <v>0</v>
      </c>
      <c r="O2280" t="s">
        <v>25</v>
      </c>
      <c r="P2280" t="s">
        <v>25</v>
      </c>
      <c r="Q2280" s="12">
        <v>0</v>
      </c>
      <c r="R2280" s="12">
        <v>0</v>
      </c>
      <c r="S2280" s="12">
        <v>0</v>
      </c>
      <c r="T2280" s="12">
        <v>0</v>
      </c>
      <c r="U2280" s="12">
        <v>0</v>
      </c>
      <c r="V2280" s="12">
        <v>0</v>
      </c>
      <c r="W2280" s="12">
        <v>0</v>
      </c>
      <c r="X2280" t="s">
        <v>25</v>
      </c>
      <c r="Y2280" t="s">
        <v>25</v>
      </c>
      <c r="Z2280" s="12">
        <v>0</v>
      </c>
      <c r="AA2280" s="12">
        <v>0</v>
      </c>
      <c r="AB2280" s="12">
        <v>0</v>
      </c>
      <c r="AC2280" s="12">
        <v>0</v>
      </c>
      <c r="AD2280" s="12">
        <v>238.6</v>
      </c>
      <c r="AE2280" s="12">
        <v>807.5</v>
      </c>
      <c r="AF2280" s="12">
        <v>1790.2000000000007</v>
      </c>
      <c r="AG2280" s="52">
        <v>1</v>
      </c>
      <c r="AH2280" s="52"/>
      <c r="AI2280" s="52"/>
      <c r="AJ2280" s="21">
        <f t="shared" si="320"/>
        <v>238.6</v>
      </c>
      <c r="AK2280" s="21">
        <f t="shared" si="321"/>
        <v>807.5</v>
      </c>
      <c r="AL2280" s="21">
        <f t="shared" si="322"/>
        <v>1790.2000000000007</v>
      </c>
      <c r="AM2280" s="12">
        <v>1</v>
      </c>
      <c r="AN2280" s="12">
        <v>1</v>
      </c>
      <c r="AO2280" s="12">
        <v>696</v>
      </c>
      <c r="AP2280" s="12">
        <v>987</v>
      </c>
      <c r="AQ2280" s="22">
        <f t="shared" si="323"/>
        <v>934.6</v>
      </c>
      <c r="AR2280" s="22">
        <f t="shared" si="324"/>
        <v>1503.5</v>
      </c>
      <c r="AS2280" s="22">
        <f t="shared" si="325"/>
        <v>2486.2000000000007</v>
      </c>
      <c r="AT2280" s="22">
        <f t="shared" si="326"/>
        <v>1225.5999999999999</v>
      </c>
      <c r="AU2280" s="22">
        <f t="shared" si="327"/>
        <v>1794.5</v>
      </c>
      <c r="AV2280" s="22">
        <f t="shared" si="328"/>
        <v>2777.2000000000007</v>
      </c>
      <c r="AW2280">
        <v>2045</v>
      </c>
      <c r="AX2280" t="s">
        <v>27</v>
      </c>
      <c r="AY2280" s="12">
        <v>20</v>
      </c>
      <c r="AZ2280" t="s">
        <v>193</v>
      </c>
      <c r="BA2280">
        <v>3</v>
      </c>
      <c r="BB2280">
        <v>38</v>
      </c>
      <c r="BC2280">
        <v>0</v>
      </c>
      <c r="BD2280">
        <v>2023</v>
      </c>
      <c r="BE2280">
        <v>0</v>
      </c>
    </row>
    <row r="2281" spans="1:57" x14ac:dyDescent="0.2">
      <c r="A2281">
        <v>127</v>
      </c>
      <c r="B2281">
        <v>2023</v>
      </c>
      <c r="C2281" t="s">
        <v>15</v>
      </c>
      <c r="D2281" t="s">
        <v>14</v>
      </c>
      <c r="E2281" t="s">
        <v>454</v>
      </c>
      <c r="H2281" t="s">
        <v>454</v>
      </c>
      <c r="I2281" t="s">
        <v>37</v>
      </c>
      <c r="L2281" s="12">
        <v>0</v>
      </c>
      <c r="M2281" s="12">
        <v>0</v>
      </c>
      <c r="N2281" s="12">
        <v>0</v>
      </c>
      <c r="O2281" t="s">
        <v>25</v>
      </c>
      <c r="P2281" t="s">
        <v>25</v>
      </c>
      <c r="Q2281" s="12">
        <v>0</v>
      </c>
      <c r="R2281" s="12">
        <v>0</v>
      </c>
      <c r="S2281" s="12">
        <v>0</v>
      </c>
      <c r="T2281" s="12">
        <v>0</v>
      </c>
      <c r="U2281" s="12">
        <v>0</v>
      </c>
      <c r="V2281" s="12">
        <v>0</v>
      </c>
      <c r="W2281" s="12">
        <v>0</v>
      </c>
      <c r="X2281" t="s">
        <v>25</v>
      </c>
      <c r="Y2281" t="s">
        <v>25</v>
      </c>
      <c r="Z2281" s="12">
        <v>0</v>
      </c>
      <c r="AA2281" s="12">
        <v>0</v>
      </c>
      <c r="AB2281" s="12">
        <v>0</v>
      </c>
      <c r="AC2281" s="12">
        <v>0</v>
      </c>
      <c r="AD2281" s="12">
        <v>238.6</v>
      </c>
      <c r="AE2281" s="12">
        <v>807.5</v>
      </c>
      <c r="AF2281" s="12">
        <v>1790.2000000000007</v>
      </c>
      <c r="AG2281" s="52">
        <v>1</v>
      </c>
      <c r="AH2281" s="52"/>
      <c r="AI2281" s="52"/>
      <c r="AJ2281" s="21">
        <f t="shared" si="320"/>
        <v>238.6</v>
      </c>
      <c r="AK2281" s="21">
        <f t="shared" si="321"/>
        <v>807.5</v>
      </c>
      <c r="AL2281" s="21">
        <f t="shared" si="322"/>
        <v>1790.2000000000007</v>
      </c>
      <c r="AM2281" s="12">
        <v>1</v>
      </c>
      <c r="AN2281" s="12">
        <v>1</v>
      </c>
      <c r="AO2281" s="12">
        <v>696</v>
      </c>
      <c r="AP2281" s="12">
        <v>987</v>
      </c>
      <c r="AQ2281" s="22">
        <f t="shared" si="323"/>
        <v>934.6</v>
      </c>
      <c r="AR2281" s="22">
        <f t="shared" si="324"/>
        <v>1503.5</v>
      </c>
      <c r="AS2281" s="22">
        <f t="shared" si="325"/>
        <v>2486.2000000000007</v>
      </c>
      <c r="AT2281" s="22">
        <f t="shared" si="326"/>
        <v>1225.5999999999999</v>
      </c>
      <c r="AU2281" s="22">
        <f t="shared" si="327"/>
        <v>1794.5</v>
      </c>
      <c r="AV2281" s="22">
        <f t="shared" si="328"/>
        <v>2777.2000000000007</v>
      </c>
      <c r="AW2281">
        <v>2050</v>
      </c>
      <c r="AX2281" t="s">
        <v>27</v>
      </c>
      <c r="AY2281" s="12">
        <v>20</v>
      </c>
      <c r="AZ2281" t="s">
        <v>193</v>
      </c>
      <c r="BA2281">
        <v>3</v>
      </c>
      <c r="BB2281">
        <v>38</v>
      </c>
      <c r="BC2281">
        <v>0</v>
      </c>
      <c r="BD2281">
        <v>2023</v>
      </c>
      <c r="BE2281">
        <v>0</v>
      </c>
    </row>
    <row r="2282" spans="1:57" x14ac:dyDescent="0.2">
      <c r="A2282">
        <v>127</v>
      </c>
      <c r="B2282">
        <v>2023</v>
      </c>
      <c r="C2282" t="s">
        <v>15</v>
      </c>
      <c r="D2282" t="s">
        <v>14</v>
      </c>
      <c r="E2282" t="s">
        <v>454</v>
      </c>
      <c r="H2282" t="s">
        <v>454</v>
      </c>
      <c r="I2282" t="s">
        <v>37</v>
      </c>
      <c r="L2282" s="12">
        <v>0</v>
      </c>
      <c r="M2282" s="12">
        <v>0</v>
      </c>
      <c r="N2282" s="12">
        <v>0</v>
      </c>
      <c r="O2282" t="s">
        <v>25</v>
      </c>
      <c r="P2282" t="s">
        <v>25</v>
      </c>
      <c r="Q2282" s="12">
        <v>0</v>
      </c>
      <c r="R2282" s="12">
        <v>0</v>
      </c>
      <c r="S2282" s="12">
        <v>0</v>
      </c>
      <c r="T2282" s="12">
        <v>0</v>
      </c>
      <c r="U2282" s="12">
        <v>0</v>
      </c>
      <c r="V2282" s="12">
        <v>0</v>
      </c>
      <c r="W2282" s="12">
        <v>0</v>
      </c>
      <c r="X2282" t="s">
        <v>25</v>
      </c>
      <c r="Y2282" t="s">
        <v>25</v>
      </c>
      <c r="Z2282" s="12">
        <v>0</v>
      </c>
      <c r="AA2282" s="12">
        <v>0</v>
      </c>
      <c r="AB2282" s="12">
        <v>0</v>
      </c>
      <c r="AC2282" s="12">
        <v>0</v>
      </c>
      <c r="AD2282" s="12">
        <v>238.6</v>
      </c>
      <c r="AE2282" s="12">
        <v>807.5</v>
      </c>
      <c r="AF2282" s="12">
        <v>1790.2000000000007</v>
      </c>
      <c r="AG2282" s="52">
        <v>1</v>
      </c>
      <c r="AH2282" s="52"/>
      <c r="AI2282" s="52"/>
      <c r="AJ2282" s="21">
        <f t="shared" si="320"/>
        <v>238.6</v>
      </c>
      <c r="AK2282" s="21">
        <f t="shared" si="321"/>
        <v>807.5</v>
      </c>
      <c r="AL2282" s="21">
        <f t="shared" si="322"/>
        <v>1790.2000000000007</v>
      </c>
      <c r="AM2282" s="12">
        <v>1</v>
      </c>
      <c r="AN2282" s="12">
        <v>1</v>
      </c>
      <c r="AO2282" s="12">
        <v>696</v>
      </c>
      <c r="AP2282" s="12">
        <v>987</v>
      </c>
      <c r="AQ2282" s="22">
        <f t="shared" si="323"/>
        <v>934.6</v>
      </c>
      <c r="AR2282" s="22">
        <f t="shared" si="324"/>
        <v>1503.5</v>
      </c>
      <c r="AS2282" s="22">
        <f t="shared" si="325"/>
        <v>2486.2000000000007</v>
      </c>
      <c r="AT2282" s="22">
        <f t="shared" si="326"/>
        <v>1225.5999999999999</v>
      </c>
      <c r="AU2282" s="22">
        <f t="shared" si="327"/>
        <v>1794.5</v>
      </c>
      <c r="AV2282" s="22">
        <f t="shared" si="328"/>
        <v>2777.2000000000007</v>
      </c>
      <c r="AW2282">
        <v>2023</v>
      </c>
      <c r="AX2282" t="s">
        <v>28</v>
      </c>
      <c r="AY2282" s="12">
        <v>20</v>
      </c>
      <c r="AZ2282" t="s">
        <v>193</v>
      </c>
      <c r="BA2282">
        <v>3</v>
      </c>
      <c r="BB2282">
        <v>38</v>
      </c>
      <c r="BC2282">
        <v>0</v>
      </c>
      <c r="BD2282">
        <v>2023</v>
      </c>
      <c r="BE2282">
        <v>0</v>
      </c>
    </row>
    <row r="2283" spans="1:57" x14ac:dyDescent="0.2">
      <c r="A2283">
        <v>127</v>
      </c>
      <c r="B2283">
        <v>2023</v>
      </c>
      <c r="C2283" t="s">
        <v>15</v>
      </c>
      <c r="D2283" t="s">
        <v>14</v>
      </c>
      <c r="E2283" t="s">
        <v>454</v>
      </c>
      <c r="H2283" t="s">
        <v>454</v>
      </c>
      <c r="I2283" t="s">
        <v>37</v>
      </c>
      <c r="L2283" s="12">
        <v>0</v>
      </c>
      <c r="M2283" s="12">
        <v>0</v>
      </c>
      <c r="N2283" s="12">
        <v>0</v>
      </c>
      <c r="O2283" t="s">
        <v>25</v>
      </c>
      <c r="P2283" t="s">
        <v>25</v>
      </c>
      <c r="Q2283" s="12">
        <v>0</v>
      </c>
      <c r="R2283" s="12">
        <v>0</v>
      </c>
      <c r="S2283" s="12">
        <v>0</v>
      </c>
      <c r="T2283" s="12">
        <v>0</v>
      </c>
      <c r="U2283" s="12">
        <v>0</v>
      </c>
      <c r="V2283" s="12">
        <v>0</v>
      </c>
      <c r="W2283" s="12">
        <v>0</v>
      </c>
      <c r="X2283" t="s">
        <v>25</v>
      </c>
      <c r="Y2283" t="s">
        <v>25</v>
      </c>
      <c r="Z2283" s="12">
        <v>0</v>
      </c>
      <c r="AA2283" s="12">
        <v>0</v>
      </c>
      <c r="AB2283" s="12">
        <v>0</v>
      </c>
      <c r="AC2283" s="12">
        <v>0</v>
      </c>
      <c r="AD2283" s="12">
        <v>238.6</v>
      </c>
      <c r="AE2283" s="12">
        <v>807.5</v>
      </c>
      <c r="AF2283" s="12">
        <v>1790.2000000000007</v>
      </c>
      <c r="AG2283" s="52">
        <v>1</v>
      </c>
      <c r="AH2283" s="52"/>
      <c r="AI2283" s="52"/>
      <c r="AJ2283" s="21">
        <f t="shared" si="320"/>
        <v>238.6</v>
      </c>
      <c r="AK2283" s="21">
        <f t="shared" si="321"/>
        <v>807.5</v>
      </c>
      <c r="AL2283" s="21">
        <f t="shared" si="322"/>
        <v>1790.2000000000007</v>
      </c>
      <c r="AM2283" s="12">
        <v>1</v>
      </c>
      <c r="AN2283" s="12">
        <v>1</v>
      </c>
      <c r="AO2283" s="12">
        <v>696</v>
      </c>
      <c r="AP2283" s="12">
        <v>987</v>
      </c>
      <c r="AQ2283" s="22">
        <f t="shared" si="323"/>
        <v>934.6</v>
      </c>
      <c r="AR2283" s="22">
        <f t="shared" si="324"/>
        <v>1503.5</v>
      </c>
      <c r="AS2283" s="22">
        <f t="shared" si="325"/>
        <v>2486.2000000000007</v>
      </c>
      <c r="AT2283" s="22">
        <f t="shared" si="326"/>
        <v>1225.5999999999999</v>
      </c>
      <c r="AU2283" s="22">
        <f t="shared" si="327"/>
        <v>1794.5</v>
      </c>
      <c r="AV2283" s="22">
        <f t="shared" si="328"/>
        <v>2777.2000000000007</v>
      </c>
      <c r="AW2283">
        <v>2030</v>
      </c>
      <c r="AX2283" t="s">
        <v>28</v>
      </c>
      <c r="AY2283" s="12">
        <v>20</v>
      </c>
      <c r="AZ2283" t="s">
        <v>193</v>
      </c>
      <c r="BA2283">
        <v>3</v>
      </c>
      <c r="BB2283">
        <v>38</v>
      </c>
      <c r="BC2283">
        <v>0</v>
      </c>
      <c r="BD2283">
        <v>2023</v>
      </c>
      <c r="BE2283">
        <v>0</v>
      </c>
    </row>
    <row r="2284" spans="1:57" x14ac:dyDescent="0.2">
      <c r="A2284">
        <v>127</v>
      </c>
      <c r="B2284">
        <v>2023</v>
      </c>
      <c r="C2284" t="s">
        <v>15</v>
      </c>
      <c r="D2284" t="s">
        <v>14</v>
      </c>
      <c r="E2284" t="s">
        <v>454</v>
      </c>
      <c r="H2284" t="s">
        <v>454</v>
      </c>
      <c r="I2284" t="s">
        <v>37</v>
      </c>
      <c r="L2284" s="12">
        <v>0</v>
      </c>
      <c r="M2284" s="12">
        <v>0</v>
      </c>
      <c r="N2284" s="12">
        <v>0</v>
      </c>
      <c r="O2284" t="s">
        <v>25</v>
      </c>
      <c r="P2284" t="s">
        <v>25</v>
      </c>
      <c r="Q2284" s="12">
        <v>0</v>
      </c>
      <c r="R2284" s="12">
        <v>0</v>
      </c>
      <c r="S2284" s="12">
        <v>0</v>
      </c>
      <c r="T2284" s="12">
        <v>0</v>
      </c>
      <c r="U2284" s="12">
        <v>0</v>
      </c>
      <c r="V2284" s="12">
        <v>0</v>
      </c>
      <c r="W2284" s="12">
        <v>0</v>
      </c>
      <c r="X2284" t="s">
        <v>25</v>
      </c>
      <c r="Y2284" t="s">
        <v>25</v>
      </c>
      <c r="Z2284" s="12">
        <v>0</v>
      </c>
      <c r="AA2284" s="12">
        <v>0</v>
      </c>
      <c r="AB2284" s="12">
        <v>0</v>
      </c>
      <c r="AC2284" s="12">
        <v>0</v>
      </c>
      <c r="AD2284" s="12">
        <v>238.6</v>
      </c>
      <c r="AE2284" s="12">
        <v>807.5</v>
      </c>
      <c r="AF2284" s="12">
        <v>1790.2000000000007</v>
      </c>
      <c r="AG2284" s="52">
        <v>1</v>
      </c>
      <c r="AH2284" s="52"/>
      <c r="AI2284" s="52"/>
      <c r="AJ2284" s="21">
        <f t="shared" si="320"/>
        <v>238.6</v>
      </c>
      <c r="AK2284" s="21">
        <f t="shared" si="321"/>
        <v>807.5</v>
      </c>
      <c r="AL2284" s="21">
        <f t="shared" si="322"/>
        <v>1790.2000000000007</v>
      </c>
      <c r="AM2284" s="12">
        <v>1</v>
      </c>
      <c r="AN2284" s="12">
        <v>1</v>
      </c>
      <c r="AO2284" s="12">
        <v>696</v>
      </c>
      <c r="AP2284" s="12">
        <v>987</v>
      </c>
      <c r="AQ2284" s="22">
        <f t="shared" si="323"/>
        <v>934.6</v>
      </c>
      <c r="AR2284" s="22">
        <f t="shared" si="324"/>
        <v>1503.5</v>
      </c>
      <c r="AS2284" s="22">
        <f t="shared" si="325"/>
        <v>2486.2000000000007</v>
      </c>
      <c r="AT2284" s="22">
        <f t="shared" si="326"/>
        <v>1225.5999999999999</v>
      </c>
      <c r="AU2284" s="22">
        <f t="shared" si="327"/>
        <v>1794.5</v>
      </c>
      <c r="AV2284" s="22">
        <f t="shared" si="328"/>
        <v>2777.2000000000007</v>
      </c>
      <c r="AW2284">
        <v>2035</v>
      </c>
      <c r="AX2284" t="s">
        <v>28</v>
      </c>
      <c r="AY2284" s="12">
        <v>20</v>
      </c>
      <c r="AZ2284" t="s">
        <v>193</v>
      </c>
      <c r="BA2284">
        <v>3</v>
      </c>
      <c r="BB2284">
        <v>38</v>
      </c>
      <c r="BC2284">
        <v>0</v>
      </c>
      <c r="BD2284">
        <v>2023</v>
      </c>
      <c r="BE2284">
        <v>0</v>
      </c>
    </row>
    <row r="2285" spans="1:57" x14ac:dyDescent="0.2">
      <c r="A2285">
        <v>127</v>
      </c>
      <c r="B2285">
        <v>2023</v>
      </c>
      <c r="C2285" t="s">
        <v>15</v>
      </c>
      <c r="D2285" t="s">
        <v>14</v>
      </c>
      <c r="E2285" t="s">
        <v>454</v>
      </c>
      <c r="H2285" t="s">
        <v>454</v>
      </c>
      <c r="I2285" t="s">
        <v>37</v>
      </c>
      <c r="L2285" s="12">
        <v>0</v>
      </c>
      <c r="M2285" s="12">
        <v>0</v>
      </c>
      <c r="N2285" s="12">
        <v>0</v>
      </c>
      <c r="O2285" t="s">
        <v>25</v>
      </c>
      <c r="P2285" t="s">
        <v>25</v>
      </c>
      <c r="Q2285" s="12">
        <v>0</v>
      </c>
      <c r="R2285" s="12">
        <v>0</v>
      </c>
      <c r="S2285" s="12">
        <v>0</v>
      </c>
      <c r="T2285" s="12">
        <v>0</v>
      </c>
      <c r="U2285" s="12">
        <v>0</v>
      </c>
      <c r="V2285" s="12">
        <v>0</v>
      </c>
      <c r="W2285" s="12">
        <v>0</v>
      </c>
      <c r="X2285" t="s">
        <v>25</v>
      </c>
      <c r="Y2285" t="s">
        <v>25</v>
      </c>
      <c r="Z2285" s="12">
        <v>0</v>
      </c>
      <c r="AA2285" s="12">
        <v>0</v>
      </c>
      <c r="AB2285" s="12">
        <v>0</v>
      </c>
      <c r="AC2285" s="12">
        <v>0</v>
      </c>
      <c r="AD2285" s="12">
        <v>238.6</v>
      </c>
      <c r="AE2285" s="12">
        <v>807.5</v>
      </c>
      <c r="AF2285" s="12">
        <v>1790.2000000000007</v>
      </c>
      <c r="AG2285" s="52">
        <v>1</v>
      </c>
      <c r="AH2285" s="52"/>
      <c r="AI2285" s="52"/>
      <c r="AJ2285" s="21">
        <f t="shared" si="320"/>
        <v>238.6</v>
      </c>
      <c r="AK2285" s="21">
        <f t="shared" si="321"/>
        <v>807.5</v>
      </c>
      <c r="AL2285" s="21">
        <f t="shared" si="322"/>
        <v>1790.2000000000007</v>
      </c>
      <c r="AM2285" s="12">
        <v>1</v>
      </c>
      <c r="AN2285" s="12">
        <v>1</v>
      </c>
      <c r="AO2285" s="12">
        <v>696</v>
      </c>
      <c r="AP2285" s="12">
        <v>987</v>
      </c>
      <c r="AQ2285" s="22">
        <f t="shared" si="323"/>
        <v>934.6</v>
      </c>
      <c r="AR2285" s="22">
        <f t="shared" si="324"/>
        <v>1503.5</v>
      </c>
      <c r="AS2285" s="22">
        <f t="shared" si="325"/>
        <v>2486.2000000000007</v>
      </c>
      <c r="AT2285" s="22">
        <f t="shared" si="326"/>
        <v>1225.5999999999999</v>
      </c>
      <c r="AU2285" s="22">
        <f t="shared" si="327"/>
        <v>1794.5</v>
      </c>
      <c r="AV2285" s="22">
        <f t="shared" si="328"/>
        <v>2777.2000000000007</v>
      </c>
      <c r="AW2285">
        <v>2040</v>
      </c>
      <c r="AX2285" t="s">
        <v>28</v>
      </c>
      <c r="AY2285" s="12">
        <v>20</v>
      </c>
      <c r="AZ2285" t="s">
        <v>193</v>
      </c>
      <c r="BA2285">
        <v>3</v>
      </c>
      <c r="BB2285">
        <v>38</v>
      </c>
      <c r="BC2285">
        <v>0</v>
      </c>
      <c r="BD2285">
        <v>2023</v>
      </c>
      <c r="BE2285">
        <v>0</v>
      </c>
    </row>
    <row r="2286" spans="1:57" x14ac:dyDescent="0.2">
      <c r="A2286">
        <v>127</v>
      </c>
      <c r="B2286">
        <v>2023</v>
      </c>
      <c r="C2286" t="s">
        <v>15</v>
      </c>
      <c r="D2286" t="s">
        <v>14</v>
      </c>
      <c r="E2286" t="s">
        <v>454</v>
      </c>
      <c r="H2286" t="s">
        <v>454</v>
      </c>
      <c r="I2286" t="s">
        <v>37</v>
      </c>
      <c r="L2286" s="12">
        <v>0</v>
      </c>
      <c r="M2286" s="12">
        <v>0</v>
      </c>
      <c r="N2286" s="12">
        <v>0</v>
      </c>
      <c r="O2286" t="s">
        <v>25</v>
      </c>
      <c r="P2286" t="s">
        <v>25</v>
      </c>
      <c r="Q2286" s="12">
        <v>0</v>
      </c>
      <c r="R2286" s="12">
        <v>0</v>
      </c>
      <c r="S2286" s="12">
        <v>0</v>
      </c>
      <c r="T2286" s="12">
        <v>0</v>
      </c>
      <c r="U2286" s="12">
        <v>0</v>
      </c>
      <c r="V2286" s="12">
        <v>0</v>
      </c>
      <c r="W2286" s="12">
        <v>0</v>
      </c>
      <c r="X2286" t="s">
        <v>25</v>
      </c>
      <c r="Y2286" t="s">
        <v>25</v>
      </c>
      <c r="Z2286" s="12">
        <v>0</v>
      </c>
      <c r="AA2286" s="12">
        <v>0</v>
      </c>
      <c r="AB2286" s="12">
        <v>0</v>
      </c>
      <c r="AC2286" s="12">
        <v>0</v>
      </c>
      <c r="AD2286" s="12">
        <v>238.6</v>
      </c>
      <c r="AE2286" s="12">
        <v>807.5</v>
      </c>
      <c r="AF2286" s="12">
        <v>1790.2000000000007</v>
      </c>
      <c r="AG2286" s="52">
        <v>1</v>
      </c>
      <c r="AH2286" s="52"/>
      <c r="AI2286" s="52"/>
      <c r="AJ2286" s="21">
        <f t="shared" si="320"/>
        <v>238.6</v>
      </c>
      <c r="AK2286" s="21">
        <f t="shared" si="321"/>
        <v>807.5</v>
      </c>
      <c r="AL2286" s="21">
        <f t="shared" si="322"/>
        <v>1790.2000000000007</v>
      </c>
      <c r="AM2286" s="12">
        <v>1</v>
      </c>
      <c r="AN2286" s="12">
        <v>1</v>
      </c>
      <c r="AO2286" s="12">
        <v>696</v>
      </c>
      <c r="AP2286" s="12">
        <v>987</v>
      </c>
      <c r="AQ2286" s="22">
        <f t="shared" si="323"/>
        <v>934.6</v>
      </c>
      <c r="AR2286" s="22">
        <f t="shared" si="324"/>
        <v>1503.5</v>
      </c>
      <c r="AS2286" s="22">
        <f t="shared" si="325"/>
        <v>2486.2000000000007</v>
      </c>
      <c r="AT2286" s="22">
        <f t="shared" si="326"/>
        <v>1225.5999999999999</v>
      </c>
      <c r="AU2286" s="22">
        <f t="shared" si="327"/>
        <v>1794.5</v>
      </c>
      <c r="AV2286" s="22">
        <f t="shared" si="328"/>
        <v>2777.2000000000007</v>
      </c>
      <c r="AW2286">
        <v>2045</v>
      </c>
      <c r="AX2286" t="s">
        <v>28</v>
      </c>
      <c r="AY2286" s="12">
        <v>20</v>
      </c>
      <c r="AZ2286" t="s">
        <v>193</v>
      </c>
      <c r="BA2286">
        <v>3</v>
      </c>
      <c r="BB2286">
        <v>38</v>
      </c>
      <c r="BC2286">
        <v>0</v>
      </c>
      <c r="BD2286">
        <v>2023</v>
      </c>
      <c r="BE2286">
        <v>0</v>
      </c>
    </row>
    <row r="2287" spans="1:57" x14ac:dyDescent="0.2">
      <c r="A2287">
        <v>127</v>
      </c>
      <c r="B2287">
        <v>2023</v>
      </c>
      <c r="C2287" t="s">
        <v>15</v>
      </c>
      <c r="D2287" t="s">
        <v>14</v>
      </c>
      <c r="E2287" t="s">
        <v>454</v>
      </c>
      <c r="H2287" t="s">
        <v>454</v>
      </c>
      <c r="I2287" t="s">
        <v>37</v>
      </c>
      <c r="L2287" s="12">
        <v>0</v>
      </c>
      <c r="M2287" s="12">
        <v>0</v>
      </c>
      <c r="N2287" s="12">
        <v>0</v>
      </c>
      <c r="O2287" t="s">
        <v>25</v>
      </c>
      <c r="P2287" t="s">
        <v>25</v>
      </c>
      <c r="Q2287" s="12">
        <v>0</v>
      </c>
      <c r="R2287" s="12">
        <v>0</v>
      </c>
      <c r="S2287" s="12">
        <v>0</v>
      </c>
      <c r="T2287" s="12">
        <v>0</v>
      </c>
      <c r="U2287" s="12">
        <v>0</v>
      </c>
      <c r="V2287" s="12">
        <v>0</v>
      </c>
      <c r="W2287" s="12">
        <v>0</v>
      </c>
      <c r="X2287" t="s">
        <v>25</v>
      </c>
      <c r="Y2287" t="s">
        <v>25</v>
      </c>
      <c r="Z2287" s="12">
        <v>0</v>
      </c>
      <c r="AA2287" s="12">
        <v>0</v>
      </c>
      <c r="AB2287" s="12">
        <v>0</v>
      </c>
      <c r="AC2287" s="12">
        <v>0</v>
      </c>
      <c r="AD2287" s="12">
        <v>238.6</v>
      </c>
      <c r="AE2287" s="12">
        <v>807.5</v>
      </c>
      <c r="AF2287" s="12">
        <v>1790.2000000000007</v>
      </c>
      <c r="AG2287" s="52">
        <v>1</v>
      </c>
      <c r="AH2287" s="52"/>
      <c r="AI2287" s="52"/>
      <c r="AJ2287" s="21">
        <f t="shared" si="320"/>
        <v>238.6</v>
      </c>
      <c r="AK2287" s="21">
        <f t="shared" si="321"/>
        <v>807.5</v>
      </c>
      <c r="AL2287" s="21">
        <f t="shared" si="322"/>
        <v>1790.2000000000007</v>
      </c>
      <c r="AM2287" s="12">
        <v>1</v>
      </c>
      <c r="AN2287" s="12">
        <v>1</v>
      </c>
      <c r="AO2287" s="12">
        <v>696</v>
      </c>
      <c r="AP2287" s="12">
        <v>987</v>
      </c>
      <c r="AQ2287" s="22">
        <f t="shared" si="323"/>
        <v>934.6</v>
      </c>
      <c r="AR2287" s="22">
        <f t="shared" si="324"/>
        <v>1503.5</v>
      </c>
      <c r="AS2287" s="22">
        <f t="shared" si="325"/>
        <v>2486.2000000000007</v>
      </c>
      <c r="AT2287" s="22">
        <f t="shared" si="326"/>
        <v>1225.5999999999999</v>
      </c>
      <c r="AU2287" s="22">
        <f t="shared" si="327"/>
        <v>1794.5</v>
      </c>
      <c r="AV2287" s="22">
        <f t="shared" si="328"/>
        <v>2777.2000000000007</v>
      </c>
      <c r="AW2287">
        <v>2050</v>
      </c>
      <c r="AX2287" t="s">
        <v>28</v>
      </c>
      <c r="AY2287" s="12">
        <v>20</v>
      </c>
      <c r="AZ2287" t="s">
        <v>193</v>
      </c>
      <c r="BA2287">
        <v>3</v>
      </c>
      <c r="BB2287">
        <v>38</v>
      </c>
      <c r="BC2287">
        <v>0</v>
      </c>
      <c r="BD2287">
        <v>2023</v>
      </c>
      <c r="BE2287">
        <v>0</v>
      </c>
    </row>
    <row r="2288" spans="1:57" x14ac:dyDescent="0.2">
      <c r="A2288">
        <v>128</v>
      </c>
      <c r="B2288">
        <v>2023</v>
      </c>
      <c r="C2288" t="s">
        <v>15</v>
      </c>
      <c r="D2288" t="s">
        <v>14</v>
      </c>
      <c r="E2288" t="s">
        <v>456</v>
      </c>
      <c r="F2288" t="s">
        <v>140</v>
      </c>
      <c r="H2288" t="s">
        <v>455</v>
      </c>
      <c r="I2288" t="s">
        <v>19</v>
      </c>
      <c r="J2288" t="s">
        <v>455</v>
      </c>
      <c r="L2288" s="12">
        <v>6.8807999999999994E-2</v>
      </c>
      <c r="M2288" s="12">
        <v>0.13142799999999999</v>
      </c>
      <c r="N2288" s="12">
        <v>0.29178500000000002</v>
      </c>
      <c r="O2288" t="s">
        <v>137</v>
      </c>
      <c r="P2288" t="s">
        <v>840</v>
      </c>
      <c r="Q2288" s="12">
        <v>1.44</v>
      </c>
      <c r="R2288" s="12">
        <v>6</v>
      </c>
      <c r="S2288" s="12">
        <v>10</v>
      </c>
      <c r="T2288" s="12">
        <v>10</v>
      </c>
      <c r="U2288" s="12">
        <v>0</v>
      </c>
      <c r="V2288" s="12">
        <v>0</v>
      </c>
      <c r="W2288" s="12">
        <v>0</v>
      </c>
      <c r="X2288" t="s">
        <v>22</v>
      </c>
      <c r="Y2288" t="s">
        <v>23</v>
      </c>
      <c r="Z2288" s="12">
        <v>0</v>
      </c>
      <c r="AA2288" s="12">
        <v>900</v>
      </c>
      <c r="AB2288" s="12">
        <v>0</v>
      </c>
      <c r="AC2288" s="12">
        <v>0</v>
      </c>
      <c r="AD2288" s="12">
        <v>0.13047400000000001</v>
      </c>
      <c r="AE2288" s="12">
        <v>7.2905999999999999E-2</v>
      </c>
      <c r="AF2288" s="12">
        <v>4.2856999999999999E-2</v>
      </c>
      <c r="AG2288" s="52">
        <v>900</v>
      </c>
      <c r="AH2288" t="s">
        <v>22</v>
      </c>
      <c r="AI2288" t="s">
        <v>23</v>
      </c>
      <c r="AJ2288" s="21">
        <f t="shared" si="320"/>
        <v>488.9898</v>
      </c>
      <c r="AK2288" s="21">
        <f t="shared" si="321"/>
        <v>775.32659999999998</v>
      </c>
      <c r="AL2288" s="21">
        <f t="shared" si="322"/>
        <v>1614.2103000000002</v>
      </c>
      <c r="AM2288" s="12">
        <v>1</v>
      </c>
      <c r="AN2288" s="12">
        <v>1</v>
      </c>
      <c r="AO2288" s="12">
        <v>0.45500000000000002</v>
      </c>
      <c r="AP2288" s="12">
        <v>0.52500000000000002</v>
      </c>
      <c r="AQ2288" s="22">
        <f t="shared" si="323"/>
        <v>898.48980000000006</v>
      </c>
      <c r="AR2288" s="22">
        <f t="shared" si="324"/>
        <v>1184.8265999999999</v>
      </c>
      <c r="AS2288" s="22">
        <f t="shared" si="325"/>
        <v>2023.7103000000002</v>
      </c>
      <c r="AT2288" s="22">
        <f t="shared" si="326"/>
        <v>961.48980000000006</v>
      </c>
      <c r="AU2288" s="22">
        <f t="shared" si="327"/>
        <v>1247.8265999999999</v>
      </c>
      <c r="AV2288" s="22">
        <f t="shared" si="328"/>
        <v>2086.7103000000002</v>
      </c>
      <c r="AW2288">
        <v>2023</v>
      </c>
      <c r="AX2288" t="s">
        <v>24</v>
      </c>
      <c r="AY2288" s="12">
        <v>999</v>
      </c>
      <c r="AZ2288" t="s">
        <v>457</v>
      </c>
      <c r="BA2288">
        <v>3</v>
      </c>
      <c r="BB2288">
        <v>40</v>
      </c>
      <c r="BC2288">
        <v>0.1958</v>
      </c>
      <c r="BD2288">
        <v>2023</v>
      </c>
      <c r="BE2288" t="s">
        <v>895</v>
      </c>
    </row>
    <row r="2289" spans="1:57" x14ac:dyDescent="0.2">
      <c r="A2289">
        <v>128</v>
      </c>
      <c r="B2289">
        <v>2023</v>
      </c>
      <c r="C2289" t="s">
        <v>15</v>
      </c>
      <c r="D2289" t="s">
        <v>14</v>
      </c>
      <c r="E2289" t="s">
        <v>456</v>
      </c>
      <c r="F2289" t="s">
        <v>140</v>
      </c>
      <c r="H2289" t="s">
        <v>455</v>
      </c>
      <c r="I2289" t="s">
        <v>19</v>
      </c>
      <c r="J2289" t="s">
        <v>455</v>
      </c>
      <c r="L2289" s="12">
        <v>7.5688800000000001E-2</v>
      </c>
      <c r="M2289" s="12">
        <v>0.1445708</v>
      </c>
      <c r="N2289" s="12">
        <v>0.32096350000000007</v>
      </c>
      <c r="O2289" t="s">
        <v>137</v>
      </c>
      <c r="P2289" t="s">
        <v>840</v>
      </c>
      <c r="Q2289" s="12">
        <v>1.44</v>
      </c>
      <c r="R2289" s="12">
        <v>6</v>
      </c>
      <c r="S2289" s="12">
        <v>10</v>
      </c>
      <c r="T2289" s="12">
        <v>10</v>
      </c>
      <c r="U2289" s="12">
        <v>0</v>
      </c>
      <c r="V2289" s="12">
        <v>0</v>
      </c>
      <c r="W2289" s="12">
        <v>0</v>
      </c>
      <c r="X2289" t="s">
        <v>22</v>
      </c>
      <c r="Y2289" t="s">
        <v>23</v>
      </c>
      <c r="Z2289" s="12">
        <v>0</v>
      </c>
      <c r="AA2289" s="12">
        <v>900</v>
      </c>
      <c r="AB2289" s="12">
        <v>0</v>
      </c>
      <c r="AC2289" s="12">
        <v>0</v>
      </c>
      <c r="AD2289" s="12">
        <v>0.14352140000000002</v>
      </c>
      <c r="AE2289" s="12">
        <v>8.0196600000000007E-2</v>
      </c>
      <c r="AF2289" s="12">
        <v>4.7142700000000003E-2</v>
      </c>
      <c r="AG2289" s="52">
        <v>900</v>
      </c>
      <c r="AH2289" t="s">
        <v>22</v>
      </c>
      <c r="AI2289" t="s">
        <v>23</v>
      </c>
      <c r="AJ2289" s="21">
        <f t="shared" si="320"/>
        <v>537.88878</v>
      </c>
      <c r="AK2289" s="21">
        <f t="shared" si="321"/>
        <v>852.85926000000006</v>
      </c>
      <c r="AL2289" s="21">
        <f t="shared" si="322"/>
        <v>1775.6313300000004</v>
      </c>
      <c r="AM2289" s="12">
        <v>1</v>
      </c>
      <c r="AN2289" s="12">
        <v>1</v>
      </c>
      <c r="AO2289" s="12">
        <v>0.45500000000000002</v>
      </c>
      <c r="AP2289" s="12">
        <v>0.52500000000000002</v>
      </c>
      <c r="AQ2289" s="22">
        <f t="shared" si="323"/>
        <v>947.38878</v>
      </c>
      <c r="AR2289" s="22">
        <f t="shared" si="324"/>
        <v>1262.3592600000002</v>
      </c>
      <c r="AS2289" s="22">
        <f t="shared" si="325"/>
        <v>2185.1313300000002</v>
      </c>
      <c r="AT2289" s="22">
        <f t="shared" si="326"/>
        <v>1010.38878</v>
      </c>
      <c r="AU2289" s="22">
        <f t="shared" si="327"/>
        <v>1325.3592600000002</v>
      </c>
      <c r="AV2289" s="22">
        <f t="shared" si="328"/>
        <v>2248.1313300000002</v>
      </c>
      <c r="AW2289">
        <v>2030</v>
      </c>
      <c r="AX2289" t="s">
        <v>24</v>
      </c>
      <c r="AY2289" s="12">
        <v>999</v>
      </c>
      <c r="AZ2289" t="s">
        <v>457</v>
      </c>
      <c r="BA2289">
        <v>3</v>
      </c>
      <c r="BB2289">
        <v>40</v>
      </c>
      <c r="BC2289">
        <v>0.1958</v>
      </c>
      <c r="BD2289">
        <v>2023</v>
      </c>
      <c r="BE2289" t="s">
        <v>895</v>
      </c>
    </row>
    <row r="2290" spans="1:57" x14ac:dyDescent="0.2">
      <c r="A2290">
        <v>128</v>
      </c>
      <c r="B2290">
        <v>2023</v>
      </c>
      <c r="C2290" t="s">
        <v>15</v>
      </c>
      <c r="D2290" t="s">
        <v>14</v>
      </c>
      <c r="E2290" t="s">
        <v>456</v>
      </c>
      <c r="F2290" t="s">
        <v>140</v>
      </c>
      <c r="H2290" t="s">
        <v>455</v>
      </c>
      <c r="I2290" t="s">
        <v>19</v>
      </c>
      <c r="J2290" t="s">
        <v>455</v>
      </c>
      <c r="L2290" s="12">
        <v>7.9473240000000001E-2</v>
      </c>
      <c r="M2290" s="12">
        <v>0.15179934</v>
      </c>
      <c r="N2290" s="12">
        <v>0.33701167500000001</v>
      </c>
      <c r="O2290" t="s">
        <v>137</v>
      </c>
      <c r="P2290" t="s">
        <v>840</v>
      </c>
      <c r="Q2290" s="12">
        <v>1.44</v>
      </c>
      <c r="R2290" s="12">
        <v>6</v>
      </c>
      <c r="S2290" s="12">
        <v>10</v>
      </c>
      <c r="T2290" s="12">
        <v>10</v>
      </c>
      <c r="U2290" s="12">
        <v>0</v>
      </c>
      <c r="V2290" s="12">
        <v>0</v>
      </c>
      <c r="W2290" s="12">
        <v>0</v>
      </c>
      <c r="X2290" t="s">
        <v>22</v>
      </c>
      <c r="Y2290" t="s">
        <v>23</v>
      </c>
      <c r="Z2290" s="12">
        <v>0</v>
      </c>
      <c r="AA2290" s="12">
        <v>900</v>
      </c>
      <c r="AB2290" s="12">
        <v>0</v>
      </c>
      <c r="AC2290" s="12">
        <v>0</v>
      </c>
      <c r="AD2290" s="12">
        <v>0.15069747</v>
      </c>
      <c r="AE2290" s="12">
        <v>8.4206429999999999E-2</v>
      </c>
      <c r="AF2290" s="12">
        <v>4.9499834999999999E-2</v>
      </c>
      <c r="AG2290" s="52">
        <v>900</v>
      </c>
      <c r="AH2290" t="s">
        <v>22</v>
      </c>
      <c r="AI2290" t="s">
        <v>23</v>
      </c>
      <c r="AJ2290" s="21">
        <f t="shared" si="320"/>
        <v>564.78321900000003</v>
      </c>
      <c r="AK2290" s="21">
        <f t="shared" si="321"/>
        <v>895.50222299999996</v>
      </c>
      <c r="AL2290" s="21">
        <f t="shared" si="322"/>
        <v>1864.4128965000002</v>
      </c>
      <c r="AM2290" s="12">
        <v>1</v>
      </c>
      <c r="AN2290" s="12">
        <v>1</v>
      </c>
      <c r="AO2290" s="12">
        <v>0.45500000000000002</v>
      </c>
      <c r="AP2290" s="12">
        <v>0.52500000000000002</v>
      </c>
      <c r="AQ2290" s="22">
        <f t="shared" si="323"/>
        <v>974.28321900000003</v>
      </c>
      <c r="AR2290" s="22">
        <f t="shared" si="324"/>
        <v>1305.002223</v>
      </c>
      <c r="AS2290" s="22">
        <f t="shared" si="325"/>
        <v>2273.9128965</v>
      </c>
      <c r="AT2290" s="22">
        <f t="shared" si="326"/>
        <v>1037.2832189999999</v>
      </c>
      <c r="AU2290" s="22">
        <f t="shared" si="327"/>
        <v>1368.002223</v>
      </c>
      <c r="AV2290" s="22">
        <f t="shared" si="328"/>
        <v>2336.9128965</v>
      </c>
      <c r="AW2290">
        <v>2035</v>
      </c>
      <c r="AX2290" t="s">
        <v>24</v>
      </c>
      <c r="AY2290" s="12">
        <v>999</v>
      </c>
      <c r="AZ2290" t="s">
        <v>457</v>
      </c>
      <c r="BA2290">
        <v>3</v>
      </c>
      <c r="BB2290">
        <v>40</v>
      </c>
      <c r="BC2290">
        <v>0.1958</v>
      </c>
      <c r="BD2290">
        <v>2023</v>
      </c>
      <c r="BE2290" t="s">
        <v>895</v>
      </c>
    </row>
    <row r="2291" spans="1:57" x14ac:dyDescent="0.2">
      <c r="A2291">
        <v>128</v>
      </c>
      <c r="B2291">
        <v>2023</v>
      </c>
      <c r="C2291" t="s">
        <v>15</v>
      </c>
      <c r="D2291" t="s">
        <v>14</v>
      </c>
      <c r="E2291" t="s">
        <v>456</v>
      </c>
      <c r="F2291" t="s">
        <v>140</v>
      </c>
      <c r="H2291" t="s">
        <v>455</v>
      </c>
      <c r="I2291" t="s">
        <v>19</v>
      </c>
      <c r="J2291" t="s">
        <v>455</v>
      </c>
      <c r="L2291" s="12">
        <v>8.3257680000000001E-2</v>
      </c>
      <c r="M2291" s="12">
        <v>0.15902788000000001</v>
      </c>
      <c r="N2291" s="12">
        <v>0.35305985000000006</v>
      </c>
      <c r="O2291" t="s">
        <v>137</v>
      </c>
      <c r="P2291" t="s">
        <v>840</v>
      </c>
      <c r="Q2291" s="12">
        <v>1.44</v>
      </c>
      <c r="R2291" s="12">
        <v>6</v>
      </c>
      <c r="S2291" s="12">
        <v>10</v>
      </c>
      <c r="T2291" s="12">
        <v>10</v>
      </c>
      <c r="U2291" s="12">
        <v>0</v>
      </c>
      <c r="V2291" s="12">
        <v>0</v>
      </c>
      <c r="W2291" s="12">
        <v>0</v>
      </c>
      <c r="X2291" t="s">
        <v>22</v>
      </c>
      <c r="Y2291" t="s">
        <v>23</v>
      </c>
      <c r="Z2291" s="12">
        <v>0</v>
      </c>
      <c r="AA2291" s="12">
        <v>900</v>
      </c>
      <c r="AB2291" s="12">
        <v>0</v>
      </c>
      <c r="AC2291" s="12">
        <v>0</v>
      </c>
      <c r="AD2291" s="12">
        <v>0.15787354000000003</v>
      </c>
      <c r="AE2291" s="12">
        <v>8.8216260000000019E-2</v>
      </c>
      <c r="AF2291" s="12">
        <v>5.1856970000000009E-2</v>
      </c>
      <c r="AG2291" s="52">
        <v>900</v>
      </c>
      <c r="AH2291" t="s">
        <v>22</v>
      </c>
      <c r="AI2291" t="s">
        <v>23</v>
      </c>
      <c r="AJ2291" s="21">
        <f t="shared" si="320"/>
        <v>591.67765799999995</v>
      </c>
      <c r="AK2291" s="21">
        <f t="shared" si="321"/>
        <v>938.14518600000008</v>
      </c>
      <c r="AL2291" s="21">
        <f t="shared" si="322"/>
        <v>1953.1944630000003</v>
      </c>
      <c r="AM2291" s="12">
        <v>1</v>
      </c>
      <c r="AN2291" s="12">
        <v>1</v>
      </c>
      <c r="AO2291" s="12">
        <v>0.45500000000000002</v>
      </c>
      <c r="AP2291" s="12">
        <v>0.52500000000000002</v>
      </c>
      <c r="AQ2291" s="22">
        <f t="shared" si="323"/>
        <v>1001.177658</v>
      </c>
      <c r="AR2291" s="22">
        <f t="shared" si="324"/>
        <v>1347.6451860000002</v>
      </c>
      <c r="AS2291" s="22">
        <f t="shared" si="325"/>
        <v>2362.6944630000003</v>
      </c>
      <c r="AT2291" s="22">
        <f t="shared" si="326"/>
        <v>1064.1776580000001</v>
      </c>
      <c r="AU2291" s="22">
        <f t="shared" si="327"/>
        <v>1410.6451860000002</v>
      </c>
      <c r="AV2291" s="22">
        <f t="shared" si="328"/>
        <v>2425.6944630000003</v>
      </c>
      <c r="AW2291">
        <v>2040</v>
      </c>
      <c r="AX2291" t="s">
        <v>24</v>
      </c>
      <c r="AY2291" s="12">
        <v>999</v>
      </c>
      <c r="AZ2291" t="s">
        <v>457</v>
      </c>
      <c r="BA2291">
        <v>3</v>
      </c>
      <c r="BB2291">
        <v>40</v>
      </c>
      <c r="BC2291">
        <v>0.1958</v>
      </c>
      <c r="BD2291">
        <v>2023</v>
      </c>
      <c r="BE2291" t="s">
        <v>895</v>
      </c>
    </row>
    <row r="2292" spans="1:57" x14ac:dyDescent="0.2">
      <c r="A2292">
        <v>128</v>
      </c>
      <c r="B2292">
        <v>2023</v>
      </c>
      <c r="C2292" t="s">
        <v>15</v>
      </c>
      <c r="D2292" t="s">
        <v>14</v>
      </c>
      <c r="E2292" t="s">
        <v>456</v>
      </c>
      <c r="F2292" t="s">
        <v>140</v>
      </c>
      <c r="H2292" t="s">
        <v>455</v>
      </c>
      <c r="I2292" t="s">
        <v>19</v>
      </c>
      <c r="J2292" t="s">
        <v>455</v>
      </c>
      <c r="L2292" s="12">
        <v>8.5063890000000003E-2</v>
      </c>
      <c r="M2292" s="12">
        <v>0.162477865</v>
      </c>
      <c r="N2292" s="12">
        <v>0.36071920625000004</v>
      </c>
      <c r="O2292" t="s">
        <v>137</v>
      </c>
      <c r="P2292" t="s">
        <v>840</v>
      </c>
      <c r="Q2292" s="12">
        <v>1.44</v>
      </c>
      <c r="R2292" s="12">
        <v>6</v>
      </c>
      <c r="S2292" s="12">
        <v>10</v>
      </c>
      <c r="T2292" s="12">
        <v>10</v>
      </c>
      <c r="U2292" s="12">
        <v>0</v>
      </c>
      <c r="V2292" s="12">
        <v>0</v>
      </c>
      <c r="W2292" s="12">
        <v>0</v>
      </c>
      <c r="X2292" t="s">
        <v>22</v>
      </c>
      <c r="Y2292" t="s">
        <v>23</v>
      </c>
      <c r="Z2292" s="12">
        <v>0</v>
      </c>
      <c r="AA2292" s="12">
        <v>900</v>
      </c>
      <c r="AB2292" s="12">
        <v>0</v>
      </c>
      <c r="AC2292" s="12">
        <v>0</v>
      </c>
      <c r="AD2292" s="12">
        <v>0.16129848250000001</v>
      </c>
      <c r="AE2292" s="12">
        <v>9.0130042500000007E-2</v>
      </c>
      <c r="AF2292" s="12">
        <v>5.2981966250000005E-2</v>
      </c>
      <c r="AG2292" s="52">
        <v>900</v>
      </c>
      <c r="AH2292" t="s">
        <v>22</v>
      </c>
      <c r="AI2292" t="s">
        <v>23</v>
      </c>
      <c r="AJ2292" s="21">
        <f t="shared" si="320"/>
        <v>604.51364024999998</v>
      </c>
      <c r="AK2292" s="21">
        <f t="shared" si="321"/>
        <v>958.49750925000012</v>
      </c>
      <c r="AL2292" s="21">
        <f t="shared" si="322"/>
        <v>1995.5674833750002</v>
      </c>
      <c r="AM2292" s="12">
        <v>1</v>
      </c>
      <c r="AN2292" s="12">
        <v>1</v>
      </c>
      <c r="AO2292" s="12">
        <v>0.45500000000000002</v>
      </c>
      <c r="AP2292" s="12">
        <v>0.52500000000000002</v>
      </c>
      <c r="AQ2292" s="22">
        <f t="shared" si="323"/>
        <v>1014.01364025</v>
      </c>
      <c r="AR2292" s="22">
        <f t="shared" si="324"/>
        <v>1367.9975092500001</v>
      </c>
      <c r="AS2292" s="22">
        <f t="shared" si="325"/>
        <v>2405.0674833749999</v>
      </c>
      <c r="AT2292" s="22">
        <f t="shared" si="326"/>
        <v>1077.01364025</v>
      </c>
      <c r="AU2292" s="22">
        <f t="shared" si="327"/>
        <v>1430.9975092500001</v>
      </c>
      <c r="AV2292" s="22">
        <f t="shared" si="328"/>
        <v>2468.0674833749999</v>
      </c>
      <c r="AW2292">
        <v>2045</v>
      </c>
      <c r="AX2292" t="s">
        <v>24</v>
      </c>
      <c r="AY2292" s="12">
        <v>999</v>
      </c>
      <c r="AZ2292" t="s">
        <v>457</v>
      </c>
      <c r="BA2292">
        <v>3</v>
      </c>
      <c r="BB2292">
        <v>40</v>
      </c>
      <c r="BC2292">
        <v>0.1958</v>
      </c>
      <c r="BD2292">
        <v>2023</v>
      </c>
      <c r="BE2292" t="s">
        <v>895</v>
      </c>
    </row>
    <row r="2293" spans="1:57" x14ac:dyDescent="0.2">
      <c r="A2293">
        <v>128</v>
      </c>
      <c r="B2293">
        <v>2023</v>
      </c>
      <c r="C2293" t="s">
        <v>15</v>
      </c>
      <c r="D2293" t="s">
        <v>14</v>
      </c>
      <c r="E2293" t="s">
        <v>456</v>
      </c>
      <c r="F2293" t="s">
        <v>140</v>
      </c>
      <c r="H2293" t="s">
        <v>455</v>
      </c>
      <c r="I2293" t="s">
        <v>19</v>
      </c>
      <c r="J2293" t="s">
        <v>455</v>
      </c>
      <c r="L2293" s="12">
        <v>8.6870099999999992E-2</v>
      </c>
      <c r="M2293" s="12">
        <v>0.16592784999999999</v>
      </c>
      <c r="N2293" s="12">
        <v>0.36837856250000001</v>
      </c>
      <c r="O2293" t="s">
        <v>137</v>
      </c>
      <c r="P2293" t="s">
        <v>840</v>
      </c>
      <c r="Q2293" s="12">
        <v>1.44</v>
      </c>
      <c r="R2293" s="12">
        <v>6</v>
      </c>
      <c r="S2293" s="12">
        <v>10</v>
      </c>
      <c r="T2293" s="12">
        <v>10</v>
      </c>
      <c r="U2293" s="12">
        <v>0</v>
      </c>
      <c r="V2293" s="12">
        <v>0</v>
      </c>
      <c r="W2293" s="12">
        <v>0</v>
      </c>
      <c r="X2293" t="s">
        <v>22</v>
      </c>
      <c r="Y2293" t="s">
        <v>23</v>
      </c>
      <c r="Z2293" s="12">
        <v>0</v>
      </c>
      <c r="AA2293" s="12">
        <v>900</v>
      </c>
      <c r="AB2293" s="12">
        <v>0</v>
      </c>
      <c r="AC2293" s="12">
        <v>0</v>
      </c>
      <c r="AD2293" s="12">
        <v>0.16472342500000001</v>
      </c>
      <c r="AE2293" s="12">
        <v>9.2043824999999996E-2</v>
      </c>
      <c r="AF2293" s="12">
        <v>5.4106962499999994E-2</v>
      </c>
      <c r="AG2293" s="52">
        <v>900</v>
      </c>
      <c r="AH2293" t="s">
        <v>22</v>
      </c>
      <c r="AI2293" t="s">
        <v>23</v>
      </c>
      <c r="AJ2293" s="21">
        <f t="shared" si="320"/>
        <v>617.34962250000001</v>
      </c>
      <c r="AK2293" s="21">
        <f t="shared" si="321"/>
        <v>978.84983249999993</v>
      </c>
      <c r="AL2293" s="21">
        <f t="shared" si="322"/>
        <v>2037.9405037500001</v>
      </c>
      <c r="AM2293" s="12">
        <v>1</v>
      </c>
      <c r="AN2293" s="12">
        <v>1</v>
      </c>
      <c r="AO2293" s="12">
        <v>0.45500000000000002</v>
      </c>
      <c r="AP2293" s="12">
        <v>0.52500000000000002</v>
      </c>
      <c r="AQ2293" s="22">
        <f t="shared" si="323"/>
        <v>1026.8496224999999</v>
      </c>
      <c r="AR2293" s="22">
        <f t="shared" si="324"/>
        <v>1388.3498325</v>
      </c>
      <c r="AS2293" s="22">
        <f t="shared" si="325"/>
        <v>2447.4405037500001</v>
      </c>
      <c r="AT2293" s="22">
        <f t="shared" si="326"/>
        <v>1089.8496224999999</v>
      </c>
      <c r="AU2293" s="22">
        <f t="shared" si="327"/>
        <v>1451.3498325</v>
      </c>
      <c r="AV2293" s="22">
        <f t="shared" si="328"/>
        <v>2510.4405037500001</v>
      </c>
      <c r="AW2293">
        <v>2050</v>
      </c>
      <c r="AX2293" t="s">
        <v>24</v>
      </c>
      <c r="AY2293" s="12">
        <v>999</v>
      </c>
      <c r="AZ2293" t="s">
        <v>457</v>
      </c>
      <c r="BA2293">
        <v>3</v>
      </c>
      <c r="BB2293">
        <v>40</v>
      </c>
      <c r="BC2293">
        <v>0.1958</v>
      </c>
      <c r="BD2293">
        <v>2023</v>
      </c>
      <c r="BE2293" t="s">
        <v>895</v>
      </c>
    </row>
    <row r="2294" spans="1:57" x14ac:dyDescent="0.2">
      <c r="A2294">
        <v>128</v>
      </c>
      <c r="B2294">
        <v>2023</v>
      </c>
      <c r="C2294" t="s">
        <v>15</v>
      </c>
      <c r="D2294" t="s">
        <v>14</v>
      </c>
      <c r="E2294" t="s">
        <v>456</v>
      </c>
      <c r="F2294" t="s">
        <v>140</v>
      </c>
      <c r="H2294" t="s">
        <v>455</v>
      </c>
      <c r="I2294" t="s">
        <v>19</v>
      </c>
      <c r="J2294" t="s">
        <v>455</v>
      </c>
      <c r="L2294" s="12">
        <v>6.8807999999999994E-2</v>
      </c>
      <c r="M2294" s="12">
        <v>0.13142799999999999</v>
      </c>
      <c r="N2294" s="12">
        <v>0.29178500000000002</v>
      </c>
      <c r="O2294" t="s">
        <v>137</v>
      </c>
      <c r="P2294" t="s">
        <v>840</v>
      </c>
      <c r="Q2294" s="12">
        <v>1.44</v>
      </c>
      <c r="R2294" s="12">
        <v>6</v>
      </c>
      <c r="S2294" s="12">
        <v>10</v>
      </c>
      <c r="T2294" s="12">
        <v>10</v>
      </c>
      <c r="U2294" s="12">
        <v>0</v>
      </c>
      <c r="V2294" s="12">
        <v>0</v>
      </c>
      <c r="W2294" s="12">
        <v>0</v>
      </c>
      <c r="X2294" t="s">
        <v>22</v>
      </c>
      <c r="Y2294" t="s">
        <v>23</v>
      </c>
      <c r="Z2294" s="12">
        <v>0</v>
      </c>
      <c r="AA2294" s="12">
        <v>900</v>
      </c>
      <c r="AB2294" s="12">
        <v>0</v>
      </c>
      <c r="AC2294" s="12">
        <v>0</v>
      </c>
      <c r="AD2294" s="12">
        <v>0.13047400000000001</v>
      </c>
      <c r="AE2294" s="12">
        <v>7.2905999999999999E-2</v>
      </c>
      <c r="AF2294" s="12">
        <v>4.2856999999999999E-2</v>
      </c>
      <c r="AG2294" s="52">
        <v>900</v>
      </c>
      <c r="AH2294" t="s">
        <v>22</v>
      </c>
      <c r="AI2294" t="s">
        <v>23</v>
      </c>
      <c r="AJ2294" s="21">
        <f t="shared" si="320"/>
        <v>488.9898</v>
      </c>
      <c r="AK2294" s="21">
        <f t="shared" si="321"/>
        <v>775.32659999999998</v>
      </c>
      <c r="AL2294" s="21">
        <f t="shared" si="322"/>
        <v>1614.2103000000002</v>
      </c>
      <c r="AM2294" s="12">
        <v>1</v>
      </c>
      <c r="AN2294" s="12">
        <v>1</v>
      </c>
      <c r="AO2294" s="12">
        <v>0.45500000000000002</v>
      </c>
      <c r="AP2294" s="12">
        <v>0.52500000000000002</v>
      </c>
      <c r="AQ2294" s="22">
        <f t="shared" si="323"/>
        <v>898.48980000000006</v>
      </c>
      <c r="AR2294" s="22">
        <f t="shared" si="324"/>
        <v>1184.8265999999999</v>
      </c>
      <c r="AS2294" s="22">
        <f t="shared" si="325"/>
        <v>2023.7103000000002</v>
      </c>
      <c r="AT2294" s="22">
        <f t="shared" si="326"/>
        <v>961.48980000000006</v>
      </c>
      <c r="AU2294" s="22">
        <f t="shared" si="327"/>
        <v>1247.8265999999999</v>
      </c>
      <c r="AV2294" s="22">
        <f t="shared" si="328"/>
        <v>2086.7103000000002</v>
      </c>
      <c r="AW2294">
        <v>2023</v>
      </c>
      <c r="AX2294" t="s">
        <v>27</v>
      </c>
      <c r="AY2294" s="12">
        <v>999</v>
      </c>
      <c r="AZ2294" t="s">
        <v>457</v>
      </c>
      <c r="BA2294">
        <v>3</v>
      </c>
      <c r="BB2294">
        <v>40</v>
      </c>
      <c r="BC2294">
        <v>0.1958</v>
      </c>
      <c r="BD2294">
        <v>2023</v>
      </c>
      <c r="BE2294" t="s">
        <v>895</v>
      </c>
    </row>
    <row r="2295" spans="1:57" x14ac:dyDescent="0.2">
      <c r="A2295">
        <v>128</v>
      </c>
      <c r="B2295">
        <v>2023</v>
      </c>
      <c r="C2295" t="s">
        <v>15</v>
      </c>
      <c r="D2295" t="s">
        <v>14</v>
      </c>
      <c r="E2295" t="s">
        <v>456</v>
      </c>
      <c r="F2295" t="s">
        <v>140</v>
      </c>
      <c r="H2295" t="s">
        <v>455</v>
      </c>
      <c r="I2295" t="s">
        <v>19</v>
      </c>
      <c r="J2295" t="s">
        <v>455</v>
      </c>
      <c r="L2295" s="12">
        <v>6.8807999999999994E-2</v>
      </c>
      <c r="M2295" s="12">
        <v>0.13142799999999999</v>
      </c>
      <c r="N2295" s="12">
        <v>0.29178500000000007</v>
      </c>
      <c r="O2295" t="s">
        <v>137</v>
      </c>
      <c r="P2295" t="s">
        <v>840</v>
      </c>
      <c r="Q2295" s="12">
        <v>1.44</v>
      </c>
      <c r="R2295" s="12">
        <v>6</v>
      </c>
      <c r="S2295" s="12">
        <v>10</v>
      </c>
      <c r="T2295" s="12">
        <v>10</v>
      </c>
      <c r="U2295" s="12">
        <v>0</v>
      </c>
      <c r="V2295" s="12">
        <v>0</v>
      </c>
      <c r="W2295" s="12">
        <v>0</v>
      </c>
      <c r="X2295" t="s">
        <v>22</v>
      </c>
      <c r="Y2295" t="s">
        <v>23</v>
      </c>
      <c r="Z2295" s="12">
        <v>0</v>
      </c>
      <c r="AA2295" s="12">
        <v>900</v>
      </c>
      <c r="AB2295" s="12">
        <v>0</v>
      </c>
      <c r="AC2295" s="12">
        <v>0</v>
      </c>
      <c r="AD2295" s="12">
        <v>0.13047400000000001</v>
      </c>
      <c r="AE2295" s="12">
        <v>7.2905999999999999E-2</v>
      </c>
      <c r="AF2295" s="12">
        <v>4.2857000000000006E-2</v>
      </c>
      <c r="AG2295" s="52">
        <v>900</v>
      </c>
      <c r="AH2295" t="s">
        <v>22</v>
      </c>
      <c r="AI2295" t="s">
        <v>23</v>
      </c>
      <c r="AJ2295" s="21">
        <f t="shared" si="320"/>
        <v>488.9898</v>
      </c>
      <c r="AK2295" s="21">
        <f t="shared" si="321"/>
        <v>775.32659999999998</v>
      </c>
      <c r="AL2295" s="21">
        <f t="shared" si="322"/>
        <v>1614.2103000000004</v>
      </c>
      <c r="AM2295" s="12">
        <v>1</v>
      </c>
      <c r="AN2295" s="12">
        <v>1</v>
      </c>
      <c r="AO2295" s="12">
        <v>0.45500000000000002</v>
      </c>
      <c r="AP2295" s="12">
        <v>0.52500000000000002</v>
      </c>
      <c r="AQ2295" s="22">
        <f t="shared" si="323"/>
        <v>898.48980000000006</v>
      </c>
      <c r="AR2295" s="22">
        <f t="shared" si="324"/>
        <v>1184.8265999999999</v>
      </c>
      <c r="AS2295" s="22">
        <f t="shared" si="325"/>
        <v>2023.7103000000004</v>
      </c>
      <c r="AT2295" s="22">
        <f t="shared" si="326"/>
        <v>961.48980000000006</v>
      </c>
      <c r="AU2295" s="22">
        <f t="shared" si="327"/>
        <v>1247.8265999999999</v>
      </c>
      <c r="AV2295" s="22">
        <f t="shared" si="328"/>
        <v>2086.7103000000006</v>
      </c>
      <c r="AW2295">
        <v>2030</v>
      </c>
      <c r="AX2295" t="s">
        <v>27</v>
      </c>
      <c r="AY2295" s="12">
        <v>999</v>
      </c>
      <c r="AZ2295" t="s">
        <v>457</v>
      </c>
      <c r="BA2295">
        <v>3</v>
      </c>
      <c r="BB2295">
        <v>40</v>
      </c>
      <c r="BC2295">
        <v>0.1958</v>
      </c>
      <c r="BD2295">
        <v>2023</v>
      </c>
      <c r="BE2295" t="s">
        <v>895</v>
      </c>
    </row>
    <row r="2296" spans="1:57" x14ac:dyDescent="0.2">
      <c r="A2296">
        <v>128</v>
      </c>
      <c r="B2296">
        <v>2023</v>
      </c>
      <c r="C2296" t="s">
        <v>15</v>
      </c>
      <c r="D2296" t="s">
        <v>14</v>
      </c>
      <c r="E2296" t="s">
        <v>456</v>
      </c>
      <c r="F2296" t="s">
        <v>140</v>
      </c>
      <c r="H2296" t="s">
        <v>455</v>
      </c>
      <c r="I2296" t="s">
        <v>19</v>
      </c>
      <c r="J2296" t="s">
        <v>455</v>
      </c>
      <c r="L2296" s="12">
        <v>6.9152039999999998E-2</v>
      </c>
      <c r="M2296" s="12">
        <v>0.13208513999999999</v>
      </c>
      <c r="N2296" s="12">
        <v>0.29324392500000002</v>
      </c>
      <c r="O2296" t="s">
        <v>137</v>
      </c>
      <c r="P2296" t="s">
        <v>840</v>
      </c>
      <c r="Q2296" s="12">
        <v>1.44</v>
      </c>
      <c r="R2296" s="12">
        <v>6</v>
      </c>
      <c r="S2296" s="12">
        <v>10</v>
      </c>
      <c r="T2296" s="12">
        <v>10</v>
      </c>
      <c r="U2296" s="12">
        <v>0</v>
      </c>
      <c r="V2296" s="12">
        <v>0</v>
      </c>
      <c r="W2296" s="12">
        <v>0</v>
      </c>
      <c r="X2296" t="s">
        <v>22</v>
      </c>
      <c r="Y2296" t="s">
        <v>23</v>
      </c>
      <c r="Z2296" s="12">
        <v>0</v>
      </c>
      <c r="AA2296" s="12">
        <v>900</v>
      </c>
      <c r="AB2296" s="12">
        <v>0</v>
      </c>
      <c r="AC2296" s="12">
        <v>0</v>
      </c>
      <c r="AD2296" s="12">
        <v>0.13112636999999999</v>
      </c>
      <c r="AE2296" s="12">
        <v>7.327053E-2</v>
      </c>
      <c r="AF2296" s="12">
        <v>4.3071285000000001E-2</v>
      </c>
      <c r="AG2296" s="52">
        <v>900</v>
      </c>
      <c r="AH2296" t="s">
        <v>22</v>
      </c>
      <c r="AI2296" t="s">
        <v>23</v>
      </c>
      <c r="AJ2296" s="21">
        <f t="shared" si="320"/>
        <v>491.43474899999995</v>
      </c>
      <c r="AK2296" s="21">
        <f t="shared" si="321"/>
        <v>779.20323299999984</v>
      </c>
      <c r="AL2296" s="21">
        <f t="shared" si="322"/>
        <v>1622.2813514999998</v>
      </c>
      <c r="AM2296" s="12">
        <v>1</v>
      </c>
      <c r="AN2296" s="12">
        <v>1</v>
      </c>
      <c r="AO2296" s="12">
        <v>0.45500000000000002</v>
      </c>
      <c r="AP2296" s="12">
        <v>0.52500000000000002</v>
      </c>
      <c r="AQ2296" s="22">
        <f t="shared" si="323"/>
        <v>900.93474900000001</v>
      </c>
      <c r="AR2296" s="22">
        <f t="shared" si="324"/>
        <v>1188.7032329999997</v>
      </c>
      <c r="AS2296" s="22">
        <f t="shared" si="325"/>
        <v>2031.7813514999998</v>
      </c>
      <c r="AT2296" s="22">
        <f t="shared" si="326"/>
        <v>963.93474900000001</v>
      </c>
      <c r="AU2296" s="22">
        <f t="shared" si="327"/>
        <v>1251.7032329999997</v>
      </c>
      <c r="AV2296" s="22">
        <f t="shared" si="328"/>
        <v>2094.7813514999998</v>
      </c>
      <c r="AW2296">
        <v>2035</v>
      </c>
      <c r="AX2296" t="s">
        <v>27</v>
      </c>
      <c r="AY2296" s="12">
        <v>999</v>
      </c>
      <c r="AZ2296" t="s">
        <v>457</v>
      </c>
      <c r="BA2296">
        <v>3</v>
      </c>
      <c r="BB2296">
        <v>40</v>
      </c>
      <c r="BC2296">
        <v>0.1958</v>
      </c>
      <c r="BD2296">
        <v>2023</v>
      </c>
      <c r="BE2296" t="s">
        <v>895</v>
      </c>
    </row>
    <row r="2297" spans="1:57" x14ac:dyDescent="0.2">
      <c r="A2297">
        <v>128</v>
      </c>
      <c r="B2297">
        <v>2023</v>
      </c>
      <c r="C2297" t="s">
        <v>15</v>
      </c>
      <c r="D2297" t="s">
        <v>14</v>
      </c>
      <c r="E2297" t="s">
        <v>456</v>
      </c>
      <c r="F2297" t="s">
        <v>140</v>
      </c>
      <c r="H2297" t="s">
        <v>455</v>
      </c>
      <c r="I2297" t="s">
        <v>19</v>
      </c>
      <c r="J2297" t="s">
        <v>455</v>
      </c>
      <c r="L2297" s="12">
        <v>6.9496079999999988E-2</v>
      </c>
      <c r="M2297" s="12">
        <v>0.13274227999999999</v>
      </c>
      <c r="N2297" s="12">
        <v>0.29470285000000002</v>
      </c>
      <c r="O2297" t="s">
        <v>137</v>
      </c>
      <c r="P2297" t="s">
        <v>840</v>
      </c>
      <c r="Q2297" s="12">
        <v>1.44</v>
      </c>
      <c r="R2297" s="12">
        <v>6</v>
      </c>
      <c r="S2297" s="12">
        <v>10</v>
      </c>
      <c r="T2297" s="12">
        <v>10</v>
      </c>
      <c r="U2297" s="12">
        <v>0</v>
      </c>
      <c r="V2297" s="12">
        <v>0</v>
      </c>
      <c r="W2297" s="12">
        <v>0</v>
      </c>
      <c r="X2297" t="s">
        <v>22</v>
      </c>
      <c r="Y2297" t="s">
        <v>23</v>
      </c>
      <c r="Z2297" s="12">
        <v>0</v>
      </c>
      <c r="AA2297" s="12">
        <v>900</v>
      </c>
      <c r="AB2297" s="12">
        <v>0</v>
      </c>
      <c r="AC2297" s="12">
        <v>0</v>
      </c>
      <c r="AD2297" s="12">
        <v>0.13177874000000001</v>
      </c>
      <c r="AE2297" s="12">
        <v>7.3635060000000002E-2</v>
      </c>
      <c r="AF2297" s="12">
        <v>4.3285570000000002E-2</v>
      </c>
      <c r="AG2297" s="52">
        <v>900</v>
      </c>
      <c r="AH2297" t="s">
        <v>22</v>
      </c>
      <c r="AI2297" t="s">
        <v>23</v>
      </c>
      <c r="AJ2297" s="21">
        <f t="shared" si="320"/>
        <v>493.87969799999991</v>
      </c>
      <c r="AK2297" s="21">
        <f t="shared" si="321"/>
        <v>783.07986599999992</v>
      </c>
      <c r="AL2297" s="21">
        <f t="shared" si="322"/>
        <v>1630.3524030000003</v>
      </c>
      <c r="AM2297" s="12">
        <v>1</v>
      </c>
      <c r="AN2297" s="12">
        <v>1</v>
      </c>
      <c r="AO2297" s="12">
        <v>0.45500000000000002</v>
      </c>
      <c r="AP2297" s="12">
        <v>0.52500000000000002</v>
      </c>
      <c r="AQ2297" s="22">
        <f t="shared" si="323"/>
        <v>903.37969799999996</v>
      </c>
      <c r="AR2297" s="22">
        <f t="shared" si="324"/>
        <v>1192.579866</v>
      </c>
      <c r="AS2297" s="22">
        <f t="shared" si="325"/>
        <v>2039.8524030000003</v>
      </c>
      <c r="AT2297" s="22">
        <f t="shared" si="326"/>
        <v>966.37969799999996</v>
      </c>
      <c r="AU2297" s="22">
        <f t="shared" si="327"/>
        <v>1255.579866</v>
      </c>
      <c r="AV2297" s="22">
        <f t="shared" si="328"/>
        <v>2102.8524030000003</v>
      </c>
      <c r="AW2297">
        <v>2040</v>
      </c>
      <c r="AX2297" t="s">
        <v>27</v>
      </c>
      <c r="AY2297" s="12">
        <v>999</v>
      </c>
      <c r="AZ2297" t="s">
        <v>457</v>
      </c>
      <c r="BA2297">
        <v>3</v>
      </c>
      <c r="BB2297">
        <v>40</v>
      </c>
      <c r="BC2297">
        <v>0.1958</v>
      </c>
      <c r="BD2297">
        <v>2023</v>
      </c>
      <c r="BE2297" t="s">
        <v>895</v>
      </c>
    </row>
    <row r="2298" spans="1:57" x14ac:dyDescent="0.2">
      <c r="A2298">
        <v>128</v>
      </c>
      <c r="B2298">
        <v>2023</v>
      </c>
      <c r="C2298" t="s">
        <v>15</v>
      </c>
      <c r="D2298" t="s">
        <v>14</v>
      </c>
      <c r="E2298" t="s">
        <v>456</v>
      </c>
      <c r="F2298" t="s">
        <v>140</v>
      </c>
      <c r="H2298" t="s">
        <v>455</v>
      </c>
      <c r="I2298" t="s">
        <v>19</v>
      </c>
      <c r="J2298" t="s">
        <v>455</v>
      </c>
      <c r="L2298" s="12">
        <v>6.9005822999999994E-2</v>
      </c>
      <c r="M2298" s="12">
        <v>0.13180585549999999</v>
      </c>
      <c r="N2298" s="12">
        <v>0.29262388187499999</v>
      </c>
      <c r="O2298" t="s">
        <v>137</v>
      </c>
      <c r="P2298" t="s">
        <v>840</v>
      </c>
      <c r="Q2298" s="12">
        <v>1.44</v>
      </c>
      <c r="R2298" s="12">
        <v>6</v>
      </c>
      <c r="S2298" s="12">
        <v>10</v>
      </c>
      <c r="T2298" s="12">
        <v>10</v>
      </c>
      <c r="U2298" s="12">
        <v>0</v>
      </c>
      <c r="V2298" s="12">
        <v>0</v>
      </c>
      <c r="W2298" s="12">
        <v>0</v>
      </c>
      <c r="X2298" t="s">
        <v>22</v>
      </c>
      <c r="Y2298" t="s">
        <v>23</v>
      </c>
      <c r="Z2298" s="12">
        <v>0</v>
      </c>
      <c r="AA2298" s="12">
        <v>900</v>
      </c>
      <c r="AB2298" s="12">
        <v>0</v>
      </c>
      <c r="AC2298" s="12">
        <v>0</v>
      </c>
      <c r="AD2298" s="12">
        <v>0.13084911275</v>
      </c>
      <c r="AE2298" s="12">
        <v>7.3115604750000007E-2</v>
      </c>
      <c r="AF2298" s="12">
        <v>4.2980213875000006E-2</v>
      </c>
      <c r="AG2298" s="52">
        <v>900</v>
      </c>
      <c r="AH2298" t="s">
        <v>22</v>
      </c>
      <c r="AI2298" t="s">
        <v>23</v>
      </c>
      <c r="AJ2298" s="21">
        <f t="shared" si="320"/>
        <v>490.39564567499991</v>
      </c>
      <c r="AK2298" s="21">
        <f t="shared" si="321"/>
        <v>777.5556639749999</v>
      </c>
      <c r="AL2298" s="21">
        <f t="shared" si="322"/>
        <v>1618.8511546124998</v>
      </c>
      <c r="AM2298" s="12">
        <v>1</v>
      </c>
      <c r="AN2298" s="12">
        <v>1</v>
      </c>
      <c r="AO2298" s="12">
        <v>0.45500000000000002</v>
      </c>
      <c r="AP2298" s="12">
        <v>0.52500000000000002</v>
      </c>
      <c r="AQ2298" s="22">
        <f t="shared" si="323"/>
        <v>899.89564567499997</v>
      </c>
      <c r="AR2298" s="22">
        <f t="shared" si="324"/>
        <v>1187.0556639749998</v>
      </c>
      <c r="AS2298" s="22">
        <f t="shared" si="325"/>
        <v>2028.3511546124998</v>
      </c>
      <c r="AT2298" s="22">
        <f t="shared" si="326"/>
        <v>962.89564567499997</v>
      </c>
      <c r="AU2298" s="22">
        <f t="shared" si="327"/>
        <v>1250.0556639749998</v>
      </c>
      <c r="AV2298" s="22">
        <f t="shared" si="328"/>
        <v>2091.3511546125001</v>
      </c>
      <c r="AW2298">
        <v>2045</v>
      </c>
      <c r="AX2298" t="s">
        <v>27</v>
      </c>
      <c r="AY2298" s="12">
        <v>999</v>
      </c>
      <c r="AZ2298" t="s">
        <v>457</v>
      </c>
      <c r="BA2298">
        <v>3</v>
      </c>
      <c r="BB2298">
        <v>40</v>
      </c>
      <c r="BC2298">
        <v>0.1958</v>
      </c>
      <c r="BD2298">
        <v>2023</v>
      </c>
      <c r="BE2298" t="s">
        <v>895</v>
      </c>
    </row>
    <row r="2299" spans="1:57" x14ac:dyDescent="0.2">
      <c r="A2299">
        <v>128</v>
      </c>
      <c r="B2299">
        <v>2023</v>
      </c>
      <c r="C2299" t="s">
        <v>15</v>
      </c>
      <c r="D2299" t="s">
        <v>14</v>
      </c>
      <c r="E2299" t="s">
        <v>456</v>
      </c>
      <c r="F2299" t="s">
        <v>140</v>
      </c>
      <c r="H2299" t="s">
        <v>455</v>
      </c>
      <c r="I2299" t="s">
        <v>19</v>
      </c>
      <c r="J2299" t="s">
        <v>455</v>
      </c>
      <c r="L2299" s="12">
        <v>6.8515566E-2</v>
      </c>
      <c r="M2299" s="12">
        <v>0.13086943099999998</v>
      </c>
      <c r="N2299" s="12">
        <v>0.29054491375000002</v>
      </c>
      <c r="O2299" t="s">
        <v>137</v>
      </c>
      <c r="P2299" t="s">
        <v>840</v>
      </c>
      <c r="Q2299" s="12">
        <v>1.44</v>
      </c>
      <c r="R2299" s="12">
        <v>6</v>
      </c>
      <c r="S2299" s="12">
        <v>10</v>
      </c>
      <c r="T2299" s="12">
        <v>10</v>
      </c>
      <c r="U2299" s="12">
        <v>0</v>
      </c>
      <c r="V2299" s="12">
        <v>0</v>
      </c>
      <c r="W2299" s="12">
        <v>0</v>
      </c>
      <c r="X2299" t="s">
        <v>22</v>
      </c>
      <c r="Y2299" t="s">
        <v>23</v>
      </c>
      <c r="Z2299" s="12">
        <v>0</v>
      </c>
      <c r="AA2299" s="12">
        <v>900</v>
      </c>
      <c r="AB2299" s="12">
        <v>0</v>
      </c>
      <c r="AC2299" s="12">
        <v>0</v>
      </c>
      <c r="AD2299" s="12">
        <v>0.12991948550000001</v>
      </c>
      <c r="AE2299" s="12">
        <v>7.2596149499999998E-2</v>
      </c>
      <c r="AF2299" s="12">
        <v>4.2674857749999996E-2</v>
      </c>
      <c r="AG2299" s="52">
        <v>900</v>
      </c>
      <c r="AH2299" t="s">
        <v>22</v>
      </c>
      <c r="AI2299" t="s">
        <v>23</v>
      </c>
      <c r="AJ2299" s="21">
        <f t="shared" si="320"/>
        <v>486.91159335000003</v>
      </c>
      <c r="AK2299" s="21">
        <f t="shared" si="321"/>
        <v>772.03146194999988</v>
      </c>
      <c r="AL2299" s="21">
        <f t="shared" si="322"/>
        <v>1607.349906225</v>
      </c>
      <c r="AM2299" s="12">
        <v>1</v>
      </c>
      <c r="AN2299" s="12">
        <v>1</v>
      </c>
      <c r="AO2299" s="12">
        <v>0.45500000000000002</v>
      </c>
      <c r="AP2299" s="12">
        <v>0.52500000000000002</v>
      </c>
      <c r="AQ2299" s="22">
        <f t="shared" si="323"/>
        <v>896.41159334999998</v>
      </c>
      <c r="AR2299" s="22">
        <f t="shared" si="324"/>
        <v>1181.53146195</v>
      </c>
      <c r="AS2299" s="22">
        <f t="shared" si="325"/>
        <v>2016.849906225</v>
      </c>
      <c r="AT2299" s="22">
        <f t="shared" si="326"/>
        <v>959.41159334999998</v>
      </c>
      <c r="AU2299" s="22">
        <f t="shared" si="327"/>
        <v>1244.53146195</v>
      </c>
      <c r="AV2299" s="22">
        <f t="shared" si="328"/>
        <v>2079.8499062250003</v>
      </c>
      <c r="AW2299">
        <v>2050</v>
      </c>
      <c r="AX2299" t="s">
        <v>27</v>
      </c>
      <c r="AY2299" s="12">
        <v>999</v>
      </c>
      <c r="AZ2299" t="s">
        <v>457</v>
      </c>
      <c r="BA2299">
        <v>3</v>
      </c>
      <c r="BB2299">
        <v>40</v>
      </c>
      <c r="BC2299">
        <v>0.1958</v>
      </c>
      <c r="BD2299">
        <v>2023</v>
      </c>
      <c r="BE2299" t="s">
        <v>895</v>
      </c>
    </row>
    <row r="2300" spans="1:57" x14ac:dyDescent="0.2">
      <c r="A2300">
        <v>128</v>
      </c>
      <c r="B2300">
        <v>2023</v>
      </c>
      <c r="C2300" t="s">
        <v>15</v>
      </c>
      <c r="D2300" t="s">
        <v>14</v>
      </c>
      <c r="E2300" t="s">
        <v>456</v>
      </c>
      <c r="F2300" t="s">
        <v>140</v>
      </c>
      <c r="H2300" t="s">
        <v>455</v>
      </c>
      <c r="I2300" t="s">
        <v>19</v>
      </c>
      <c r="J2300" t="s">
        <v>455</v>
      </c>
      <c r="L2300" s="12">
        <v>6.8807999999999994E-2</v>
      </c>
      <c r="M2300" s="12">
        <v>0.13142799999999999</v>
      </c>
      <c r="N2300" s="12">
        <v>0.29178500000000002</v>
      </c>
      <c r="O2300" t="s">
        <v>137</v>
      </c>
      <c r="P2300" t="s">
        <v>840</v>
      </c>
      <c r="Q2300" s="12">
        <v>1.44</v>
      </c>
      <c r="R2300" s="12">
        <v>6</v>
      </c>
      <c r="S2300" s="12">
        <v>10</v>
      </c>
      <c r="T2300" s="12">
        <v>10</v>
      </c>
      <c r="U2300" s="12">
        <v>0</v>
      </c>
      <c r="V2300" s="12">
        <v>0</v>
      </c>
      <c r="W2300" s="12">
        <v>0</v>
      </c>
      <c r="X2300" t="s">
        <v>22</v>
      </c>
      <c r="Y2300" t="s">
        <v>23</v>
      </c>
      <c r="Z2300" s="12">
        <v>0</v>
      </c>
      <c r="AA2300" s="12">
        <v>900</v>
      </c>
      <c r="AB2300" s="12">
        <v>0</v>
      </c>
      <c r="AC2300" s="12">
        <v>0</v>
      </c>
      <c r="AD2300" s="12">
        <v>0.13047400000000001</v>
      </c>
      <c r="AE2300" s="12">
        <v>7.2905999999999999E-2</v>
      </c>
      <c r="AF2300" s="12">
        <v>4.2856999999999999E-2</v>
      </c>
      <c r="AG2300" s="52">
        <v>900</v>
      </c>
      <c r="AH2300" t="s">
        <v>22</v>
      </c>
      <c r="AI2300" t="s">
        <v>23</v>
      </c>
      <c r="AJ2300" s="21">
        <f t="shared" si="320"/>
        <v>488.9898</v>
      </c>
      <c r="AK2300" s="21">
        <f t="shared" si="321"/>
        <v>775.32659999999998</v>
      </c>
      <c r="AL2300" s="21">
        <f t="shared" si="322"/>
        <v>1614.2103000000002</v>
      </c>
      <c r="AM2300" s="12">
        <v>1</v>
      </c>
      <c r="AN2300" s="12">
        <v>1</v>
      </c>
      <c r="AO2300" s="12">
        <v>0.45500000000000002</v>
      </c>
      <c r="AP2300" s="12">
        <v>0.52500000000000002</v>
      </c>
      <c r="AQ2300" s="22">
        <f t="shared" si="323"/>
        <v>898.48980000000006</v>
      </c>
      <c r="AR2300" s="22">
        <f t="shared" si="324"/>
        <v>1184.8265999999999</v>
      </c>
      <c r="AS2300" s="22">
        <f t="shared" si="325"/>
        <v>2023.7103000000002</v>
      </c>
      <c r="AT2300" s="22">
        <f t="shared" si="326"/>
        <v>961.48980000000006</v>
      </c>
      <c r="AU2300" s="22">
        <f t="shared" si="327"/>
        <v>1247.8265999999999</v>
      </c>
      <c r="AV2300" s="22">
        <f t="shared" si="328"/>
        <v>2086.7103000000002</v>
      </c>
      <c r="AW2300">
        <v>2023</v>
      </c>
      <c r="AX2300" t="s">
        <v>28</v>
      </c>
      <c r="AY2300" s="12">
        <v>999</v>
      </c>
      <c r="AZ2300" t="s">
        <v>457</v>
      </c>
      <c r="BA2300">
        <v>3</v>
      </c>
      <c r="BB2300">
        <v>40</v>
      </c>
      <c r="BC2300">
        <v>0.1958</v>
      </c>
      <c r="BD2300">
        <v>2023</v>
      </c>
      <c r="BE2300" t="s">
        <v>895</v>
      </c>
    </row>
    <row r="2301" spans="1:57" x14ac:dyDescent="0.2">
      <c r="A2301">
        <v>128</v>
      </c>
      <c r="B2301">
        <v>2023</v>
      </c>
      <c r="C2301" t="s">
        <v>15</v>
      </c>
      <c r="D2301" t="s">
        <v>14</v>
      </c>
      <c r="E2301" t="s">
        <v>456</v>
      </c>
      <c r="F2301" t="s">
        <v>140</v>
      </c>
      <c r="H2301" t="s">
        <v>455</v>
      </c>
      <c r="I2301" t="s">
        <v>19</v>
      </c>
      <c r="J2301" t="s">
        <v>455</v>
      </c>
      <c r="L2301" s="12">
        <v>6.1927199999999995E-2</v>
      </c>
      <c r="M2301" s="12">
        <v>0.11828519999999999</v>
      </c>
      <c r="N2301" s="12">
        <v>0.26260650000000002</v>
      </c>
      <c r="O2301" t="s">
        <v>137</v>
      </c>
      <c r="P2301" t="s">
        <v>840</v>
      </c>
      <c r="Q2301" s="12">
        <v>1.44</v>
      </c>
      <c r="R2301" s="12">
        <v>6</v>
      </c>
      <c r="S2301" s="12">
        <v>10</v>
      </c>
      <c r="T2301" s="12">
        <v>10</v>
      </c>
      <c r="U2301" s="12">
        <v>0</v>
      </c>
      <c r="V2301" s="12">
        <v>0</v>
      </c>
      <c r="W2301" s="12">
        <v>0</v>
      </c>
      <c r="X2301" t="s">
        <v>22</v>
      </c>
      <c r="Y2301" t="s">
        <v>23</v>
      </c>
      <c r="Z2301" s="12">
        <v>0</v>
      </c>
      <c r="AA2301" s="12">
        <v>900</v>
      </c>
      <c r="AB2301" s="12">
        <v>0</v>
      </c>
      <c r="AC2301" s="12">
        <v>0</v>
      </c>
      <c r="AD2301" s="12">
        <v>0.11742660000000001</v>
      </c>
      <c r="AE2301" s="12">
        <v>6.5615400000000004E-2</v>
      </c>
      <c r="AF2301" s="12">
        <v>3.8571300000000003E-2</v>
      </c>
      <c r="AG2301" s="52">
        <v>900</v>
      </c>
      <c r="AH2301" t="s">
        <v>22</v>
      </c>
      <c r="AI2301" t="s">
        <v>23</v>
      </c>
      <c r="AJ2301" s="21">
        <f t="shared" si="320"/>
        <v>440.09081999999995</v>
      </c>
      <c r="AK2301" s="21">
        <f t="shared" si="321"/>
        <v>697.79394000000002</v>
      </c>
      <c r="AL2301" s="21">
        <f t="shared" si="322"/>
        <v>1452.7892700000002</v>
      </c>
      <c r="AM2301" s="12">
        <v>1</v>
      </c>
      <c r="AN2301" s="12">
        <v>1</v>
      </c>
      <c r="AO2301" s="12">
        <v>0.45500000000000002</v>
      </c>
      <c r="AP2301" s="12">
        <v>0.52500000000000002</v>
      </c>
      <c r="AQ2301" s="22">
        <f t="shared" si="323"/>
        <v>849.59081999999989</v>
      </c>
      <c r="AR2301" s="22">
        <f t="shared" si="324"/>
        <v>1107.29394</v>
      </c>
      <c r="AS2301" s="22">
        <f t="shared" si="325"/>
        <v>1862.2892700000002</v>
      </c>
      <c r="AT2301" s="22">
        <f t="shared" si="326"/>
        <v>912.59081999999989</v>
      </c>
      <c r="AU2301" s="22">
        <f t="shared" si="327"/>
        <v>1170.29394</v>
      </c>
      <c r="AV2301" s="22">
        <f t="shared" si="328"/>
        <v>1925.2892700000002</v>
      </c>
      <c r="AW2301">
        <v>2030</v>
      </c>
      <c r="AX2301" t="s">
        <v>28</v>
      </c>
      <c r="AY2301" s="12">
        <v>999</v>
      </c>
      <c r="AZ2301" t="s">
        <v>457</v>
      </c>
      <c r="BA2301">
        <v>3</v>
      </c>
      <c r="BB2301">
        <v>40</v>
      </c>
      <c r="BC2301">
        <v>0.1958</v>
      </c>
      <c r="BD2301">
        <v>2023</v>
      </c>
      <c r="BE2301" t="s">
        <v>895</v>
      </c>
    </row>
    <row r="2302" spans="1:57" x14ac:dyDescent="0.2">
      <c r="A2302">
        <v>128</v>
      </c>
      <c r="B2302">
        <v>2023</v>
      </c>
      <c r="C2302" t="s">
        <v>15</v>
      </c>
      <c r="D2302" t="s">
        <v>14</v>
      </c>
      <c r="E2302" t="s">
        <v>456</v>
      </c>
      <c r="F2302" t="s">
        <v>140</v>
      </c>
      <c r="H2302" t="s">
        <v>455</v>
      </c>
      <c r="I2302" t="s">
        <v>19</v>
      </c>
      <c r="J2302" t="s">
        <v>455</v>
      </c>
      <c r="L2302" s="12">
        <v>5.8830839999999995E-2</v>
      </c>
      <c r="M2302" s="12">
        <v>0.11237093999999999</v>
      </c>
      <c r="N2302" s="12">
        <v>0.24947617500000002</v>
      </c>
      <c r="O2302" t="s">
        <v>137</v>
      </c>
      <c r="P2302" t="s">
        <v>840</v>
      </c>
      <c r="Q2302" s="12">
        <v>1.44</v>
      </c>
      <c r="R2302" s="12">
        <v>6</v>
      </c>
      <c r="S2302" s="12">
        <v>10</v>
      </c>
      <c r="T2302" s="12">
        <v>10</v>
      </c>
      <c r="U2302" s="12">
        <v>0</v>
      </c>
      <c r="V2302" s="12">
        <v>0</v>
      </c>
      <c r="W2302" s="12">
        <v>0</v>
      </c>
      <c r="X2302" t="s">
        <v>22</v>
      </c>
      <c r="Y2302" t="s">
        <v>23</v>
      </c>
      <c r="Z2302" s="12">
        <v>0</v>
      </c>
      <c r="AA2302" s="12">
        <v>900</v>
      </c>
      <c r="AB2302" s="12">
        <v>0</v>
      </c>
      <c r="AC2302" s="12">
        <v>0</v>
      </c>
      <c r="AD2302" s="12">
        <v>0.11155527</v>
      </c>
      <c r="AE2302" s="12">
        <v>6.2334629999999995E-2</v>
      </c>
      <c r="AF2302" s="12">
        <v>3.6642734999999996E-2</v>
      </c>
      <c r="AG2302" s="52">
        <v>900</v>
      </c>
      <c r="AH2302" t="s">
        <v>22</v>
      </c>
      <c r="AI2302" t="s">
        <v>23</v>
      </c>
      <c r="AJ2302" s="21">
        <f t="shared" si="320"/>
        <v>418.08627899999993</v>
      </c>
      <c r="AK2302" s="21">
        <f t="shared" si="321"/>
        <v>662.90424299999995</v>
      </c>
      <c r="AL2302" s="21">
        <f t="shared" si="322"/>
        <v>1380.1498065000001</v>
      </c>
      <c r="AM2302" s="12">
        <v>1</v>
      </c>
      <c r="AN2302" s="12">
        <v>1</v>
      </c>
      <c r="AO2302" s="12">
        <v>0.45500000000000002</v>
      </c>
      <c r="AP2302" s="12">
        <v>0.52500000000000002</v>
      </c>
      <c r="AQ2302" s="22">
        <f t="shared" si="323"/>
        <v>827.58627899999988</v>
      </c>
      <c r="AR2302" s="22">
        <f t="shared" si="324"/>
        <v>1072.404243</v>
      </c>
      <c r="AS2302" s="22">
        <f t="shared" si="325"/>
        <v>1789.6498065000001</v>
      </c>
      <c r="AT2302" s="22">
        <f t="shared" si="326"/>
        <v>890.58627899999988</v>
      </c>
      <c r="AU2302" s="22">
        <f t="shared" si="327"/>
        <v>1135.404243</v>
      </c>
      <c r="AV2302" s="22">
        <f t="shared" si="328"/>
        <v>1852.6498065000001</v>
      </c>
      <c r="AW2302">
        <v>2035</v>
      </c>
      <c r="AX2302" t="s">
        <v>28</v>
      </c>
      <c r="AY2302" s="12">
        <v>999</v>
      </c>
      <c r="AZ2302" t="s">
        <v>457</v>
      </c>
      <c r="BA2302">
        <v>3</v>
      </c>
      <c r="BB2302">
        <v>40</v>
      </c>
      <c r="BC2302">
        <v>0.1958</v>
      </c>
      <c r="BD2302">
        <v>2023</v>
      </c>
      <c r="BE2302" t="s">
        <v>895</v>
      </c>
    </row>
    <row r="2303" spans="1:57" x14ac:dyDescent="0.2">
      <c r="A2303">
        <v>128</v>
      </c>
      <c r="B2303">
        <v>2023</v>
      </c>
      <c r="C2303" t="s">
        <v>15</v>
      </c>
      <c r="D2303" t="s">
        <v>14</v>
      </c>
      <c r="E2303" t="s">
        <v>456</v>
      </c>
      <c r="F2303" t="s">
        <v>140</v>
      </c>
      <c r="H2303" t="s">
        <v>455</v>
      </c>
      <c r="I2303" t="s">
        <v>19</v>
      </c>
      <c r="J2303" t="s">
        <v>455</v>
      </c>
      <c r="L2303" s="12">
        <v>5.5734479999999989E-2</v>
      </c>
      <c r="M2303" s="12">
        <v>0.10645667999999998</v>
      </c>
      <c r="N2303" s="12">
        <v>0.23634585</v>
      </c>
      <c r="O2303" t="s">
        <v>137</v>
      </c>
      <c r="P2303" t="s">
        <v>840</v>
      </c>
      <c r="Q2303" s="12">
        <v>1.44</v>
      </c>
      <c r="R2303" s="12">
        <v>6</v>
      </c>
      <c r="S2303" s="12">
        <v>10</v>
      </c>
      <c r="T2303" s="12">
        <v>10</v>
      </c>
      <c r="U2303" s="12">
        <v>0</v>
      </c>
      <c r="V2303" s="12">
        <v>0</v>
      </c>
      <c r="W2303" s="12">
        <v>0</v>
      </c>
      <c r="X2303" t="s">
        <v>22</v>
      </c>
      <c r="Y2303" t="s">
        <v>23</v>
      </c>
      <c r="Z2303" s="12">
        <v>0</v>
      </c>
      <c r="AA2303" s="12">
        <v>900</v>
      </c>
      <c r="AB2303" s="12">
        <v>0</v>
      </c>
      <c r="AC2303" s="12">
        <v>0</v>
      </c>
      <c r="AD2303" s="12">
        <v>0.10568394</v>
      </c>
      <c r="AE2303" s="12">
        <v>5.9053859999999993E-2</v>
      </c>
      <c r="AF2303" s="12">
        <v>3.4714169999999996E-2</v>
      </c>
      <c r="AG2303" s="52">
        <v>900</v>
      </c>
      <c r="AH2303" t="s">
        <v>22</v>
      </c>
      <c r="AI2303" t="s">
        <v>23</v>
      </c>
      <c r="AJ2303" s="21">
        <f t="shared" si="320"/>
        <v>396.08173799999997</v>
      </c>
      <c r="AK2303" s="21">
        <f t="shared" si="321"/>
        <v>628.014546</v>
      </c>
      <c r="AL2303" s="21">
        <f t="shared" si="322"/>
        <v>1307.5103429999999</v>
      </c>
      <c r="AM2303" s="12">
        <v>1</v>
      </c>
      <c r="AN2303" s="12">
        <v>1</v>
      </c>
      <c r="AO2303" s="12">
        <v>0.45500000000000002</v>
      </c>
      <c r="AP2303" s="12">
        <v>0.52500000000000002</v>
      </c>
      <c r="AQ2303" s="22">
        <f t="shared" si="323"/>
        <v>805.58173799999997</v>
      </c>
      <c r="AR2303" s="22">
        <f t="shared" si="324"/>
        <v>1037.5145459999999</v>
      </c>
      <c r="AS2303" s="22">
        <f t="shared" si="325"/>
        <v>1717.0103429999999</v>
      </c>
      <c r="AT2303" s="22">
        <f t="shared" si="326"/>
        <v>868.58173799999997</v>
      </c>
      <c r="AU2303" s="22">
        <f t="shared" si="327"/>
        <v>1100.5145459999999</v>
      </c>
      <c r="AV2303" s="22">
        <f t="shared" si="328"/>
        <v>1780.0103429999999</v>
      </c>
      <c r="AW2303">
        <v>2040</v>
      </c>
      <c r="AX2303" t="s">
        <v>28</v>
      </c>
      <c r="AY2303" s="12">
        <v>999</v>
      </c>
      <c r="AZ2303" t="s">
        <v>457</v>
      </c>
      <c r="BA2303">
        <v>3</v>
      </c>
      <c r="BB2303">
        <v>40</v>
      </c>
      <c r="BC2303">
        <v>0.1958</v>
      </c>
      <c r="BD2303">
        <v>2023</v>
      </c>
      <c r="BE2303" t="s">
        <v>895</v>
      </c>
    </row>
    <row r="2304" spans="1:57" x14ac:dyDescent="0.2">
      <c r="A2304">
        <v>128</v>
      </c>
      <c r="B2304">
        <v>2023</v>
      </c>
      <c r="C2304" t="s">
        <v>15</v>
      </c>
      <c r="D2304" t="s">
        <v>14</v>
      </c>
      <c r="E2304" t="s">
        <v>456</v>
      </c>
      <c r="F2304" t="s">
        <v>140</v>
      </c>
      <c r="H2304" t="s">
        <v>455</v>
      </c>
      <c r="I2304" t="s">
        <v>19</v>
      </c>
      <c r="J2304" t="s">
        <v>455</v>
      </c>
      <c r="L2304" s="12">
        <v>5.2947755999999992E-2</v>
      </c>
      <c r="M2304" s="12">
        <v>0.10113384599999999</v>
      </c>
      <c r="N2304" s="12">
        <v>0.2245285575</v>
      </c>
      <c r="O2304" t="s">
        <v>137</v>
      </c>
      <c r="P2304" t="s">
        <v>840</v>
      </c>
      <c r="Q2304" s="12">
        <v>1.44</v>
      </c>
      <c r="R2304" s="12">
        <v>6</v>
      </c>
      <c r="S2304" s="12">
        <v>10</v>
      </c>
      <c r="T2304" s="12">
        <v>10</v>
      </c>
      <c r="U2304" s="12">
        <v>0</v>
      </c>
      <c r="V2304" s="12">
        <v>0</v>
      </c>
      <c r="W2304" s="12">
        <v>0</v>
      </c>
      <c r="X2304" t="s">
        <v>22</v>
      </c>
      <c r="Y2304" t="s">
        <v>23</v>
      </c>
      <c r="Z2304" s="12">
        <v>0</v>
      </c>
      <c r="AA2304" s="12">
        <v>900</v>
      </c>
      <c r="AB2304" s="12">
        <v>0</v>
      </c>
      <c r="AC2304" s="12">
        <v>0</v>
      </c>
      <c r="AD2304" s="12">
        <v>0.100399743</v>
      </c>
      <c r="AE2304" s="12">
        <v>5.6101166999999993E-2</v>
      </c>
      <c r="AF2304" s="12">
        <v>3.29784615E-2</v>
      </c>
      <c r="AG2304" s="52">
        <v>900</v>
      </c>
      <c r="AH2304" t="s">
        <v>22</v>
      </c>
      <c r="AI2304" t="s">
        <v>23</v>
      </c>
      <c r="AJ2304" s="21">
        <f t="shared" si="320"/>
        <v>376.27765109999996</v>
      </c>
      <c r="AK2304" s="21">
        <f t="shared" si="321"/>
        <v>596.61381869999991</v>
      </c>
      <c r="AL2304" s="21">
        <f t="shared" si="322"/>
        <v>1242.13482585</v>
      </c>
      <c r="AM2304" s="12">
        <v>1</v>
      </c>
      <c r="AN2304" s="12">
        <v>1</v>
      </c>
      <c r="AO2304" s="12">
        <v>0.45500000000000002</v>
      </c>
      <c r="AP2304" s="12">
        <v>0.52500000000000002</v>
      </c>
      <c r="AQ2304" s="22">
        <f t="shared" si="323"/>
        <v>785.77765109999996</v>
      </c>
      <c r="AR2304" s="22">
        <f t="shared" si="324"/>
        <v>1006.1138186999999</v>
      </c>
      <c r="AS2304" s="22">
        <f t="shared" si="325"/>
        <v>1651.63482585</v>
      </c>
      <c r="AT2304" s="22">
        <f t="shared" si="326"/>
        <v>848.77765109999996</v>
      </c>
      <c r="AU2304" s="22">
        <f t="shared" si="327"/>
        <v>1069.1138186999999</v>
      </c>
      <c r="AV2304" s="22">
        <f t="shared" si="328"/>
        <v>1714.63482585</v>
      </c>
      <c r="AW2304">
        <v>2045</v>
      </c>
      <c r="AX2304" t="s">
        <v>28</v>
      </c>
      <c r="AY2304" s="12">
        <v>999</v>
      </c>
      <c r="AZ2304" t="s">
        <v>457</v>
      </c>
      <c r="BA2304">
        <v>3</v>
      </c>
      <c r="BB2304">
        <v>40</v>
      </c>
      <c r="BC2304">
        <v>0.1958</v>
      </c>
      <c r="BD2304">
        <v>2023</v>
      </c>
      <c r="BE2304" t="s">
        <v>895</v>
      </c>
    </row>
    <row r="2305" spans="1:57" x14ac:dyDescent="0.2">
      <c r="A2305">
        <v>128</v>
      </c>
      <c r="B2305">
        <v>2023</v>
      </c>
      <c r="C2305" t="s">
        <v>15</v>
      </c>
      <c r="D2305" t="s">
        <v>14</v>
      </c>
      <c r="E2305" t="s">
        <v>456</v>
      </c>
      <c r="F2305" t="s">
        <v>140</v>
      </c>
      <c r="H2305" t="s">
        <v>455</v>
      </c>
      <c r="I2305" t="s">
        <v>19</v>
      </c>
      <c r="J2305" t="s">
        <v>455</v>
      </c>
      <c r="L2305" s="12">
        <v>5.0161031999999994E-2</v>
      </c>
      <c r="M2305" s="12">
        <v>9.5811011999999987E-2</v>
      </c>
      <c r="N2305" s="12">
        <v>0.21271126500000001</v>
      </c>
      <c r="O2305" t="s">
        <v>137</v>
      </c>
      <c r="P2305" t="s">
        <v>840</v>
      </c>
      <c r="Q2305" s="12">
        <v>1.44</v>
      </c>
      <c r="R2305" s="12">
        <v>6</v>
      </c>
      <c r="S2305" s="12">
        <v>10</v>
      </c>
      <c r="T2305" s="12">
        <v>10</v>
      </c>
      <c r="U2305" s="12">
        <v>0</v>
      </c>
      <c r="V2305" s="12">
        <v>0</v>
      </c>
      <c r="W2305" s="12">
        <v>0</v>
      </c>
      <c r="X2305" t="s">
        <v>22</v>
      </c>
      <c r="Y2305" t="s">
        <v>23</v>
      </c>
      <c r="Z2305" s="12">
        <v>0</v>
      </c>
      <c r="AA2305" s="12">
        <v>900</v>
      </c>
      <c r="AB2305" s="12">
        <v>0</v>
      </c>
      <c r="AC2305" s="12">
        <v>0</v>
      </c>
      <c r="AD2305" s="12">
        <v>9.5115546000000009E-2</v>
      </c>
      <c r="AE2305" s="12">
        <v>5.3148473999999994E-2</v>
      </c>
      <c r="AF2305" s="12">
        <v>3.1242752999999998E-2</v>
      </c>
      <c r="AG2305" s="52">
        <v>900</v>
      </c>
      <c r="AH2305" t="s">
        <v>22</v>
      </c>
      <c r="AI2305" t="s">
        <v>23</v>
      </c>
      <c r="AJ2305" s="21">
        <f t="shared" si="320"/>
        <v>356.47356419999994</v>
      </c>
      <c r="AK2305" s="21">
        <f t="shared" si="321"/>
        <v>565.21309139999994</v>
      </c>
      <c r="AL2305" s="21">
        <f t="shared" si="322"/>
        <v>1176.7593087</v>
      </c>
      <c r="AM2305" s="12">
        <v>1</v>
      </c>
      <c r="AN2305" s="12">
        <v>1</v>
      </c>
      <c r="AO2305" s="12">
        <v>0.45500000000000002</v>
      </c>
      <c r="AP2305" s="12">
        <v>0.52500000000000002</v>
      </c>
      <c r="AQ2305" s="22">
        <f t="shared" si="323"/>
        <v>765.97356419999994</v>
      </c>
      <c r="AR2305" s="22">
        <f t="shared" si="324"/>
        <v>974.71309139999994</v>
      </c>
      <c r="AS2305" s="22">
        <f t="shared" si="325"/>
        <v>1586.2593087</v>
      </c>
      <c r="AT2305" s="22">
        <f t="shared" si="326"/>
        <v>828.97356419999994</v>
      </c>
      <c r="AU2305" s="22">
        <f t="shared" si="327"/>
        <v>1037.7130913999999</v>
      </c>
      <c r="AV2305" s="22">
        <f t="shared" si="328"/>
        <v>1649.2593087</v>
      </c>
      <c r="AW2305">
        <v>2050</v>
      </c>
      <c r="AX2305" t="s">
        <v>28</v>
      </c>
      <c r="AY2305" s="12">
        <v>999</v>
      </c>
      <c r="AZ2305" t="s">
        <v>457</v>
      </c>
      <c r="BA2305">
        <v>3</v>
      </c>
      <c r="BB2305">
        <v>40</v>
      </c>
      <c r="BC2305">
        <v>0.1958</v>
      </c>
      <c r="BD2305">
        <v>2023</v>
      </c>
      <c r="BE2305" t="s">
        <v>895</v>
      </c>
    </row>
    <row r="2306" spans="1:57" x14ac:dyDescent="0.2">
      <c r="A2306">
        <v>129</v>
      </c>
      <c r="B2306">
        <v>2023</v>
      </c>
      <c r="C2306" t="s">
        <v>15</v>
      </c>
      <c r="D2306" t="s">
        <v>14</v>
      </c>
      <c r="E2306" t="s">
        <v>456</v>
      </c>
      <c r="F2306" t="s">
        <v>142</v>
      </c>
      <c r="H2306" t="s">
        <v>458</v>
      </c>
      <c r="I2306" t="s">
        <v>19</v>
      </c>
      <c r="J2306" t="s">
        <v>458</v>
      </c>
      <c r="L2306" s="12">
        <v>2.6870999999999999E-2</v>
      </c>
      <c r="M2306" s="12">
        <v>0.101739</v>
      </c>
      <c r="N2306" s="12">
        <v>0.144589</v>
      </c>
      <c r="O2306" t="s">
        <v>137</v>
      </c>
      <c r="P2306" t="s">
        <v>840</v>
      </c>
      <c r="Q2306" s="12">
        <v>2.7</v>
      </c>
      <c r="R2306" s="12">
        <v>6</v>
      </c>
      <c r="S2306" s="12">
        <v>31</v>
      </c>
      <c r="T2306" s="12">
        <v>31</v>
      </c>
      <c r="U2306" s="12">
        <v>0</v>
      </c>
      <c r="V2306" s="12">
        <v>0</v>
      </c>
      <c r="W2306" s="12">
        <v>0</v>
      </c>
      <c r="X2306" t="s">
        <v>22</v>
      </c>
      <c r="Y2306" t="s">
        <v>23</v>
      </c>
      <c r="Z2306" s="12">
        <v>0</v>
      </c>
      <c r="AA2306" s="12">
        <v>900</v>
      </c>
      <c r="AB2306" s="12">
        <v>0</v>
      </c>
      <c r="AC2306" s="12">
        <v>0</v>
      </c>
      <c r="AD2306" s="12">
        <v>0.53651300000000002</v>
      </c>
      <c r="AE2306" s="12">
        <v>0.49099100000000001</v>
      </c>
      <c r="AF2306" s="12">
        <v>0.67023500000000003</v>
      </c>
      <c r="AG2306" s="52">
        <v>900</v>
      </c>
      <c r="AH2306" t="s">
        <v>22</v>
      </c>
      <c r="AI2306" t="s">
        <v>23</v>
      </c>
      <c r="AJ2306" s="21">
        <f t="shared" ref="AJ2306:AJ2369" si="329">(AD2306+L2306*$R2306+U2306*$AA2306)*$AG2306</f>
        <v>627.96510000000001</v>
      </c>
      <c r="AK2306" s="21">
        <f t="shared" ref="AK2306:AK2369" si="330">(AE2306+M2306*$R2306+V2306*$AA2306)*$AG2306</f>
        <v>991.28249999999991</v>
      </c>
      <c r="AL2306" s="21">
        <f t="shared" ref="AL2306:AL2369" si="331">(AF2306+N2306*$R2306+W2306*$AA2306)*$AG2306</f>
        <v>1383.9920999999999</v>
      </c>
      <c r="AM2306" s="12">
        <v>1</v>
      </c>
      <c r="AN2306" s="12">
        <v>1</v>
      </c>
      <c r="AO2306" s="12">
        <v>0.40875</v>
      </c>
      <c r="AP2306" s="12">
        <v>0.47875000000000001</v>
      </c>
      <c r="AQ2306" s="22">
        <f t="shared" ref="AQ2306:AQ2369" si="332">AJ2306*$AM2306+$AO2306*$AG2306</f>
        <v>995.84010000000001</v>
      </c>
      <c r="AR2306" s="22">
        <f t="shared" ref="AR2306:AR2369" si="333">AK2306*$AM2306+$AO2306*$AG2306</f>
        <v>1359.1574999999998</v>
      </c>
      <c r="AS2306" s="22">
        <f t="shared" ref="AS2306:AS2369" si="334">AL2306*$AM2306+$AO2306*$AG2306</f>
        <v>1751.8670999999999</v>
      </c>
      <c r="AT2306" s="22">
        <f t="shared" ref="AT2306:AT2369" si="335">AJ2306*$AN2306+$AP2306*$AG2306</f>
        <v>1058.8400999999999</v>
      </c>
      <c r="AU2306" s="22">
        <f t="shared" ref="AU2306:AU2369" si="336">AK2306*$AN2306+$AP2306*$AG2306</f>
        <v>1422.1574999999998</v>
      </c>
      <c r="AV2306" s="22">
        <f t="shared" ref="AV2306:AV2369" si="337">AL2306*$AN2306+$AP2306*$AG2306</f>
        <v>1814.8670999999999</v>
      </c>
      <c r="AW2306">
        <v>2023</v>
      </c>
      <c r="AX2306" t="s">
        <v>24</v>
      </c>
      <c r="AY2306" s="12">
        <v>999</v>
      </c>
      <c r="AZ2306" t="s">
        <v>457</v>
      </c>
      <c r="BA2306">
        <v>3</v>
      </c>
      <c r="BB2306">
        <v>36</v>
      </c>
      <c r="BC2306">
        <v>0.46949999999999997</v>
      </c>
      <c r="BD2306">
        <v>2023</v>
      </c>
      <c r="BE2306" t="s">
        <v>895</v>
      </c>
    </row>
    <row r="2307" spans="1:57" x14ac:dyDescent="0.2">
      <c r="A2307">
        <v>129</v>
      </c>
      <c r="B2307">
        <v>2023</v>
      </c>
      <c r="C2307" t="s">
        <v>15</v>
      </c>
      <c r="D2307" t="s">
        <v>14</v>
      </c>
      <c r="E2307" t="s">
        <v>456</v>
      </c>
      <c r="F2307" t="s">
        <v>142</v>
      </c>
      <c r="H2307" t="s">
        <v>458</v>
      </c>
      <c r="I2307" t="s">
        <v>19</v>
      </c>
      <c r="J2307" t="s">
        <v>458</v>
      </c>
      <c r="L2307" s="12">
        <v>2.95581E-2</v>
      </c>
      <c r="M2307" s="12">
        <v>0.11191290000000001</v>
      </c>
      <c r="N2307" s="12">
        <v>0.15904790000000002</v>
      </c>
      <c r="O2307" t="s">
        <v>137</v>
      </c>
      <c r="P2307" t="s">
        <v>840</v>
      </c>
      <c r="Q2307" s="12">
        <v>2.7</v>
      </c>
      <c r="R2307" s="12">
        <v>6</v>
      </c>
      <c r="S2307" s="12">
        <v>31</v>
      </c>
      <c r="T2307" s="12">
        <v>31</v>
      </c>
      <c r="U2307" s="12">
        <v>0</v>
      </c>
      <c r="V2307" s="12">
        <v>0</v>
      </c>
      <c r="W2307" s="12">
        <v>0</v>
      </c>
      <c r="X2307" t="s">
        <v>22</v>
      </c>
      <c r="Y2307" t="s">
        <v>23</v>
      </c>
      <c r="Z2307" s="12">
        <v>0</v>
      </c>
      <c r="AA2307" s="12">
        <v>900</v>
      </c>
      <c r="AB2307" s="12">
        <v>0</v>
      </c>
      <c r="AC2307" s="12">
        <v>0</v>
      </c>
      <c r="AD2307" s="12">
        <v>0.59016430000000009</v>
      </c>
      <c r="AE2307" s="12">
        <v>0.54009010000000002</v>
      </c>
      <c r="AF2307" s="12">
        <v>0.73725850000000004</v>
      </c>
      <c r="AG2307" s="52">
        <v>900</v>
      </c>
      <c r="AH2307" t="s">
        <v>22</v>
      </c>
      <c r="AI2307" t="s">
        <v>23</v>
      </c>
      <c r="AJ2307" s="21">
        <f t="shared" si="329"/>
        <v>690.76161000000002</v>
      </c>
      <c r="AK2307" s="21">
        <f t="shared" si="330"/>
        <v>1090.41075</v>
      </c>
      <c r="AL2307" s="21">
        <f t="shared" si="331"/>
        <v>1522.3913100000002</v>
      </c>
      <c r="AM2307" s="12">
        <v>1</v>
      </c>
      <c r="AN2307" s="12">
        <v>1</v>
      </c>
      <c r="AO2307" s="12">
        <v>0.40875</v>
      </c>
      <c r="AP2307" s="12">
        <v>0.47875000000000001</v>
      </c>
      <c r="AQ2307" s="22">
        <f t="shared" si="332"/>
        <v>1058.63661</v>
      </c>
      <c r="AR2307" s="22">
        <f t="shared" si="333"/>
        <v>1458.28575</v>
      </c>
      <c r="AS2307" s="22">
        <f t="shared" si="334"/>
        <v>1890.2663100000002</v>
      </c>
      <c r="AT2307" s="22">
        <f t="shared" si="335"/>
        <v>1121.63661</v>
      </c>
      <c r="AU2307" s="22">
        <f t="shared" si="336"/>
        <v>1521.28575</v>
      </c>
      <c r="AV2307" s="22">
        <f t="shared" si="337"/>
        <v>1953.2663100000002</v>
      </c>
      <c r="AW2307">
        <v>2030</v>
      </c>
      <c r="AX2307" t="s">
        <v>24</v>
      </c>
      <c r="AY2307" s="12">
        <v>999</v>
      </c>
      <c r="AZ2307" t="s">
        <v>457</v>
      </c>
      <c r="BA2307">
        <v>3</v>
      </c>
      <c r="BB2307">
        <v>36</v>
      </c>
      <c r="BC2307">
        <v>0.46949999999999997</v>
      </c>
      <c r="BD2307">
        <v>2023</v>
      </c>
      <c r="BE2307" t="s">
        <v>895</v>
      </c>
    </row>
    <row r="2308" spans="1:57" x14ac:dyDescent="0.2">
      <c r="A2308">
        <v>129</v>
      </c>
      <c r="B2308">
        <v>2023</v>
      </c>
      <c r="C2308" t="s">
        <v>15</v>
      </c>
      <c r="D2308" t="s">
        <v>14</v>
      </c>
      <c r="E2308" t="s">
        <v>456</v>
      </c>
      <c r="F2308" t="s">
        <v>142</v>
      </c>
      <c r="H2308" t="s">
        <v>458</v>
      </c>
      <c r="I2308" t="s">
        <v>19</v>
      </c>
      <c r="J2308" t="s">
        <v>458</v>
      </c>
      <c r="L2308" s="12">
        <v>3.1036004999999998E-2</v>
      </c>
      <c r="M2308" s="12">
        <v>0.11750854499999999</v>
      </c>
      <c r="N2308" s="12">
        <v>0.16700029499999999</v>
      </c>
      <c r="O2308" t="s">
        <v>137</v>
      </c>
      <c r="P2308" t="s">
        <v>840</v>
      </c>
      <c r="Q2308" s="12">
        <v>2.7</v>
      </c>
      <c r="R2308" s="12">
        <v>6</v>
      </c>
      <c r="S2308" s="12">
        <v>31</v>
      </c>
      <c r="T2308" s="12">
        <v>31</v>
      </c>
      <c r="U2308" s="12">
        <v>0</v>
      </c>
      <c r="V2308" s="12">
        <v>0</v>
      </c>
      <c r="W2308" s="12">
        <v>0</v>
      </c>
      <c r="X2308" t="s">
        <v>22</v>
      </c>
      <c r="Y2308" t="s">
        <v>23</v>
      </c>
      <c r="Z2308" s="12">
        <v>0</v>
      </c>
      <c r="AA2308" s="12">
        <v>900</v>
      </c>
      <c r="AB2308" s="12">
        <v>0</v>
      </c>
      <c r="AC2308" s="12">
        <v>0</v>
      </c>
      <c r="AD2308" s="12">
        <v>0.61967251499999998</v>
      </c>
      <c r="AE2308" s="12">
        <v>0.56709460499999997</v>
      </c>
      <c r="AF2308" s="12">
        <v>0.77412142500000003</v>
      </c>
      <c r="AG2308" s="52">
        <v>900</v>
      </c>
      <c r="AH2308" t="s">
        <v>22</v>
      </c>
      <c r="AI2308" t="s">
        <v>23</v>
      </c>
      <c r="AJ2308" s="21">
        <f t="shared" si="329"/>
        <v>725.2996905</v>
      </c>
      <c r="AK2308" s="21">
        <f t="shared" si="330"/>
        <v>1144.9312875000001</v>
      </c>
      <c r="AL2308" s="21">
        <f t="shared" si="331"/>
        <v>1598.5108754999999</v>
      </c>
      <c r="AM2308" s="12">
        <v>1</v>
      </c>
      <c r="AN2308" s="12">
        <v>1</v>
      </c>
      <c r="AO2308" s="12">
        <v>0.40875</v>
      </c>
      <c r="AP2308" s="12">
        <v>0.47875000000000001</v>
      </c>
      <c r="AQ2308" s="22">
        <f t="shared" si="332"/>
        <v>1093.1746905</v>
      </c>
      <c r="AR2308" s="22">
        <f t="shared" si="333"/>
        <v>1512.8062875000001</v>
      </c>
      <c r="AS2308" s="22">
        <f t="shared" si="334"/>
        <v>1966.3858754999999</v>
      </c>
      <c r="AT2308" s="22">
        <f t="shared" si="335"/>
        <v>1156.1746905</v>
      </c>
      <c r="AU2308" s="22">
        <f t="shared" si="336"/>
        <v>1575.8062875000001</v>
      </c>
      <c r="AV2308" s="22">
        <f t="shared" si="337"/>
        <v>2029.3858754999999</v>
      </c>
      <c r="AW2308">
        <v>2035</v>
      </c>
      <c r="AX2308" t="s">
        <v>24</v>
      </c>
      <c r="AY2308" s="12">
        <v>999</v>
      </c>
      <c r="AZ2308" t="s">
        <v>457</v>
      </c>
      <c r="BA2308">
        <v>3</v>
      </c>
      <c r="BB2308">
        <v>36</v>
      </c>
      <c r="BC2308">
        <v>0.46949999999999997</v>
      </c>
      <c r="BD2308">
        <v>2023</v>
      </c>
      <c r="BE2308" t="s">
        <v>895</v>
      </c>
    </row>
    <row r="2309" spans="1:57" x14ac:dyDescent="0.2">
      <c r="A2309">
        <v>129</v>
      </c>
      <c r="B2309">
        <v>2023</v>
      </c>
      <c r="C2309" t="s">
        <v>15</v>
      </c>
      <c r="D2309" t="s">
        <v>14</v>
      </c>
      <c r="E2309" t="s">
        <v>456</v>
      </c>
      <c r="F2309" t="s">
        <v>142</v>
      </c>
      <c r="H2309" t="s">
        <v>458</v>
      </c>
      <c r="I2309" t="s">
        <v>19</v>
      </c>
      <c r="J2309" t="s">
        <v>458</v>
      </c>
      <c r="L2309" s="12">
        <v>3.2513910000000007E-2</v>
      </c>
      <c r="M2309" s="12">
        <v>0.12310419000000002</v>
      </c>
      <c r="N2309" s="12">
        <v>0.17495269000000002</v>
      </c>
      <c r="O2309" t="s">
        <v>137</v>
      </c>
      <c r="P2309" t="s">
        <v>840</v>
      </c>
      <c r="Q2309" s="12">
        <v>2.7</v>
      </c>
      <c r="R2309" s="12">
        <v>6</v>
      </c>
      <c r="S2309" s="12">
        <v>31</v>
      </c>
      <c r="T2309" s="12">
        <v>31</v>
      </c>
      <c r="U2309" s="12">
        <v>0</v>
      </c>
      <c r="V2309" s="12">
        <v>0</v>
      </c>
      <c r="W2309" s="12">
        <v>0</v>
      </c>
      <c r="X2309" t="s">
        <v>22</v>
      </c>
      <c r="Y2309" t="s">
        <v>23</v>
      </c>
      <c r="Z2309" s="12">
        <v>0</v>
      </c>
      <c r="AA2309" s="12">
        <v>900</v>
      </c>
      <c r="AB2309" s="12">
        <v>0</v>
      </c>
      <c r="AC2309" s="12">
        <v>0</v>
      </c>
      <c r="AD2309" s="12">
        <v>0.64918073000000009</v>
      </c>
      <c r="AE2309" s="12">
        <v>0.59409911000000015</v>
      </c>
      <c r="AF2309" s="12">
        <v>0.81098435000000013</v>
      </c>
      <c r="AG2309" s="52">
        <v>900</v>
      </c>
      <c r="AH2309" t="s">
        <v>22</v>
      </c>
      <c r="AI2309" t="s">
        <v>23</v>
      </c>
      <c r="AJ2309" s="21">
        <f t="shared" si="329"/>
        <v>759.83777100000009</v>
      </c>
      <c r="AK2309" s="21">
        <f t="shared" si="330"/>
        <v>1199.4518250000003</v>
      </c>
      <c r="AL2309" s="21">
        <f t="shared" si="331"/>
        <v>1674.6304410000002</v>
      </c>
      <c r="AM2309" s="12">
        <v>1</v>
      </c>
      <c r="AN2309" s="12">
        <v>1</v>
      </c>
      <c r="AO2309" s="12">
        <v>0.40875</v>
      </c>
      <c r="AP2309" s="12">
        <v>0.47875000000000001</v>
      </c>
      <c r="AQ2309" s="22">
        <f t="shared" si="332"/>
        <v>1127.712771</v>
      </c>
      <c r="AR2309" s="22">
        <f t="shared" si="333"/>
        <v>1567.3268250000003</v>
      </c>
      <c r="AS2309" s="22">
        <f t="shared" si="334"/>
        <v>2042.5054410000002</v>
      </c>
      <c r="AT2309" s="22">
        <f t="shared" si="335"/>
        <v>1190.712771</v>
      </c>
      <c r="AU2309" s="22">
        <f t="shared" si="336"/>
        <v>1630.3268250000003</v>
      </c>
      <c r="AV2309" s="22">
        <f t="shared" si="337"/>
        <v>2105.5054410000002</v>
      </c>
      <c r="AW2309">
        <v>2040</v>
      </c>
      <c r="AX2309" t="s">
        <v>24</v>
      </c>
      <c r="AY2309" s="12">
        <v>999</v>
      </c>
      <c r="AZ2309" t="s">
        <v>457</v>
      </c>
      <c r="BA2309">
        <v>3</v>
      </c>
      <c r="BB2309">
        <v>36</v>
      </c>
      <c r="BC2309">
        <v>0.46949999999999997</v>
      </c>
      <c r="BD2309">
        <v>2023</v>
      </c>
      <c r="BE2309" t="s">
        <v>895</v>
      </c>
    </row>
    <row r="2310" spans="1:57" x14ac:dyDescent="0.2">
      <c r="A2310">
        <v>129</v>
      </c>
      <c r="B2310">
        <v>2023</v>
      </c>
      <c r="C2310" t="s">
        <v>15</v>
      </c>
      <c r="D2310" t="s">
        <v>14</v>
      </c>
      <c r="E2310" t="s">
        <v>456</v>
      </c>
      <c r="F2310" t="s">
        <v>142</v>
      </c>
      <c r="H2310" t="s">
        <v>458</v>
      </c>
      <c r="I2310" t="s">
        <v>19</v>
      </c>
      <c r="J2310" t="s">
        <v>458</v>
      </c>
      <c r="L2310" s="12">
        <v>3.321927375E-2</v>
      </c>
      <c r="M2310" s="12">
        <v>0.12577483875000001</v>
      </c>
      <c r="N2310" s="12">
        <v>0.17874815125000001</v>
      </c>
      <c r="O2310" t="s">
        <v>137</v>
      </c>
      <c r="P2310" t="s">
        <v>840</v>
      </c>
      <c r="Q2310" s="12">
        <v>2.7</v>
      </c>
      <c r="R2310" s="12">
        <v>6</v>
      </c>
      <c r="S2310" s="12">
        <v>31</v>
      </c>
      <c r="T2310" s="12">
        <v>31</v>
      </c>
      <c r="U2310" s="12">
        <v>0</v>
      </c>
      <c r="V2310" s="12">
        <v>0</v>
      </c>
      <c r="W2310" s="12">
        <v>0</v>
      </c>
      <c r="X2310" t="s">
        <v>22</v>
      </c>
      <c r="Y2310" t="s">
        <v>23</v>
      </c>
      <c r="Z2310" s="12">
        <v>0</v>
      </c>
      <c r="AA2310" s="12">
        <v>900</v>
      </c>
      <c r="AB2310" s="12">
        <v>0</v>
      </c>
      <c r="AC2310" s="12">
        <v>0</v>
      </c>
      <c r="AD2310" s="12">
        <v>0.6632641962500001</v>
      </c>
      <c r="AE2310" s="12">
        <v>0.60698762375000004</v>
      </c>
      <c r="AF2310" s="12">
        <v>0.82857801875000003</v>
      </c>
      <c r="AG2310" s="52">
        <v>900</v>
      </c>
      <c r="AH2310" t="s">
        <v>22</v>
      </c>
      <c r="AI2310" t="s">
        <v>23</v>
      </c>
      <c r="AJ2310" s="21">
        <f t="shared" si="329"/>
        <v>776.3218548750001</v>
      </c>
      <c r="AK2310" s="21">
        <f t="shared" si="330"/>
        <v>1225.472990625</v>
      </c>
      <c r="AL2310" s="21">
        <f t="shared" si="331"/>
        <v>1710.9602336250002</v>
      </c>
      <c r="AM2310" s="12">
        <v>1</v>
      </c>
      <c r="AN2310" s="12">
        <v>1</v>
      </c>
      <c r="AO2310" s="12">
        <v>0.40875</v>
      </c>
      <c r="AP2310" s="12">
        <v>0.47875000000000001</v>
      </c>
      <c r="AQ2310" s="22">
        <f t="shared" si="332"/>
        <v>1144.1968548750001</v>
      </c>
      <c r="AR2310" s="22">
        <f t="shared" si="333"/>
        <v>1593.347990625</v>
      </c>
      <c r="AS2310" s="22">
        <f t="shared" si="334"/>
        <v>2078.835233625</v>
      </c>
      <c r="AT2310" s="22">
        <f t="shared" si="335"/>
        <v>1207.1968548750001</v>
      </c>
      <c r="AU2310" s="22">
        <f t="shared" si="336"/>
        <v>1656.347990625</v>
      </c>
      <c r="AV2310" s="22">
        <f t="shared" si="337"/>
        <v>2141.835233625</v>
      </c>
      <c r="AW2310">
        <v>2045</v>
      </c>
      <c r="AX2310" t="s">
        <v>24</v>
      </c>
      <c r="AY2310" s="12">
        <v>999</v>
      </c>
      <c r="AZ2310" t="s">
        <v>457</v>
      </c>
      <c r="BA2310">
        <v>3</v>
      </c>
      <c r="BB2310">
        <v>36</v>
      </c>
      <c r="BC2310">
        <v>0.46949999999999997</v>
      </c>
      <c r="BD2310">
        <v>2023</v>
      </c>
      <c r="BE2310" t="s">
        <v>895</v>
      </c>
    </row>
    <row r="2311" spans="1:57" x14ac:dyDescent="0.2">
      <c r="A2311">
        <v>129</v>
      </c>
      <c r="B2311">
        <v>2023</v>
      </c>
      <c r="C2311" t="s">
        <v>15</v>
      </c>
      <c r="D2311" t="s">
        <v>14</v>
      </c>
      <c r="E2311" t="s">
        <v>456</v>
      </c>
      <c r="F2311" t="s">
        <v>142</v>
      </c>
      <c r="H2311" t="s">
        <v>458</v>
      </c>
      <c r="I2311" t="s">
        <v>19</v>
      </c>
      <c r="J2311" t="s">
        <v>458</v>
      </c>
      <c r="L2311" s="12">
        <v>3.39246375E-2</v>
      </c>
      <c r="M2311" s="12">
        <v>0.12844548749999998</v>
      </c>
      <c r="N2311" s="12">
        <v>0.18254361249999998</v>
      </c>
      <c r="O2311" t="s">
        <v>137</v>
      </c>
      <c r="P2311" t="s">
        <v>840</v>
      </c>
      <c r="Q2311" s="12">
        <v>2.7</v>
      </c>
      <c r="R2311" s="12">
        <v>6</v>
      </c>
      <c r="S2311" s="12">
        <v>31</v>
      </c>
      <c r="T2311" s="12">
        <v>31</v>
      </c>
      <c r="U2311" s="12">
        <v>0</v>
      </c>
      <c r="V2311" s="12">
        <v>0</v>
      </c>
      <c r="W2311" s="12">
        <v>0</v>
      </c>
      <c r="X2311" t="s">
        <v>22</v>
      </c>
      <c r="Y2311" t="s">
        <v>23</v>
      </c>
      <c r="Z2311" s="12">
        <v>0</v>
      </c>
      <c r="AA2311" s="12">
        <v>900</v>
      </c>
      <c r="AB2311" s="12">
        <v>0</v>
      </c>
      <c r="AC2311" s="12">
        <v>0</v>
      </c>
      <c r="AD2311" s="12">
        <v>0.6773476625</v>
      </c>
      <c r="AE2311" s="12">
        <v>0.61987613750000004</v>
      </c>
      <c r="AF2311" s="12">
        <v>0.84617168750000005</v>
      </c>
      <c r="AG2311" s="52">
        <v>900</v>
      </c>
      <c r="AH2311" t="s">
        <v>22</v>
      </c>
      <c r="AI2311" t="s">
        <v>23</v>
      </c>
      <c r="AJ2311" s="21">
        <f t="shared" si="329"/>
        <v>792.80593875</v>
      </c>
      <c r="AK2311" s="21">
        <f t="shared" si="330"/>
        <v>1251.4941562499998</v>
      </c>
      <c r="AL2311" s="21">
        <f t="shared" si="331"/>
        <v>1747.29002625</v>
      </c>
      <c r="AM2311" s="12">
        <v>1</v>
      </c>
      <c r="AN2311" s="12">
        <v>1</v>
      </c>
      <c r="AO2311" s="12">
        <v>0.40875</v>
      </c>
      <c r="AP2311" s="12">
        <v>0.47875000000000001</v>
      </c>
      <c r="AQ2311" s="22">
        <f t="shared" si="332"/>
        <v>1160.68093875</v>
      </c>
      <c r="AR2311" s="22">
        <f t="shared" si="333"/>
        <v>1619.3691562499998</v>
      </c>
      <c r="AS2311" s="22">
        <f t="shared" si="334"/>
        <v>2115.1650262499998</v>
      </c>
      <c r="AT2311" s="22">
        <f t="shared" si="335"/>
        <v>1223.68093875</v>
      </c>
      <c r="AU2311" s="22">
        <f t="shared" si="336"/>
        <v>1682.3691562499998</v>
      </c>
      <c r="AV2311" s="22">
        <f t="shared" si="337"/>
        <v>2178.1650262499998</v>
      </c>
      <c r="AW2311">
        <v>2050</v>
      </c>
      <c r="AX2311" t="s">
        <v>24</v>
      </c>
      <c r="AY2311" s="12">
        <v>999</v>
      </c>
      <c r="AZ2311" t="s">
        <v>457</v>
      </c>
      <c r="BA2311">
        <v>3</v>
      </c>
      <c r="BB2311">
        <v>36</v>
      </c>
      <c r="BC2311">
        <v>0.46949999999999997</v>
      </c>
      <c r="BD2311">
        <v>2023</v>
      </c>
      <c r="BE2311" t="s">
        <v>895</v>
      </c>
    </row>
    <row r="2312" spans="1:57" x14ac:dyDescent="0.2">
      <c r="A2312">
        <v>129</v>
      </c>
      <c r="B2312">
        <v>2023</v>
      </c>
      <c r="C2312" t="s">
        <v>15</v>
      </c>
      <c r="D2312" t="s">
        <v>14</v>
      </c>
      <c r="E2312" t="s">
        <v>456</v>
      </c>
      <c r="F2312" t="s">
        <v>142</v>
      </c>
      <c r="H2312" t="s">
        <v>458</v>
      </c>
      <c r="I2312" t="s">
        <v>19</v>
      </c>
      <c r="J2312" t="s">
        <v>458</v>
      </c>
      <c r="L2312" s="12">
        <v>2.6870999999999999E-2</v>
      </c>
      <c r="M2312" s="12">
        <v>0.101739</v>
      </c>
      <c r="N2312" s="12">
        <v>0.144589</v>
      </c>
      <c r="O2312" t="s">
        <v>137</v>
      </c>
      <c r="P2312" t="s">
        <v>840</v>
      </c>
      <c r="Q2312" s="12">
        <v>2.7</v>
      </c>
      <c r="R2312" s="12">
        <v>6</v>
      </c>
      <c r="S2312" s="12">
        <v>31</v>
      </c>
      <c r="T2312" s="12">
        <v>31</v>
      </c>
      <c r="U2312" s="12">
        <v>0</v>
      </c>
      <c r="V2312" s="12">
        <v>0</v>
      </c>
      <c r="W2312" s="12">
        <v>0</v>
      </c>
      <c r="X2312" t="s">
        <v>22</v>
      </c>
      <c r="Y2312" t="s">
        <v>23</v>
      </c>
      <c r="Z2312" s="12">
        <v>0</v>
      </c>
      <c r="AA2312" s="12">
        <v>900</v>
      </c>
      <c r="AB2312" s="12">
        <v>0</v>
      </c>
      <c r="AC2312" s="12">
        <v>0</v>
      </c>
      <c r="AD2312" s="12">
        <v>0.53651300000000002</v>
      </c>
      <c r="AE2312" s="12">
        <v>0.49099100000000001</v>
      </c>
      <c r="AF2312" s="12">
        <v>0.67023500000000003</v>
      </c>
      <c r="AG2312" s="52">
        <v>900</v>
      </c>
      <c r="AH2312" t="s">
        <v>22</v>
      </c>
      <c r="AI2312" t="s">
        <v>23</v>
      </c>
      <c r="AJ2312" s="21">
        <f t="shared" si="329"/>
        <v>627.96510000000001</v>
      </c>
      <c r="AK2312" s="21">
        <f t="shared" si="330"/>
        <v>991.28249999999991</v>
      </c>
      <c r="AL2312" s="21">
        <f t="shared" si="331"/>
        <v>1383.9920999999999</v>
      </c>
      <c r="AM2312" s="12">
        <v>1</v>
      </c>
      <c r="AN2312" s="12">
        <v>1</v>
      </c>
      <c r="AO2312" s="12">
        <v>0.40875</v>
      </c>
      <c r="AP2312" s="12">
        <v>0.47875000000000001</v>
      </c>
      <c r="AQ2312" s="22">
        <f t="shared" si="332"/>
        <v>995.84010000000001</v>
      </c>
      <c r="AR2312" s="22">
        <f t="shared" si="333"/>
        <v>1359.1574999999998</v>
      </c>
      <c r="AS2312" s="22">
        <f t="shared" si="334"/>
        <v>1751.8670999999999</v>
      </c>
      <c r="AT2312" s="22">
        <f t="shared" si="335"/>
        <v>1058.8400999999999</v>
      </c>
      <c r="AU2312" s="22">
        <f t="shared" si="336"/>
        <v>1422.1574999999998</v>
      </c>
      <c r="AV2312" s="22">
        <f t="shared" si="337"/>
        <v>1814.8670999999999</v>
      </c>
      <c r="AW2312">
        <v>2023</v>
      </c>
      <c r="AX2312" t="s">
        <v>27</v>
      </c>
      <c r="AY2312" s="12">
        <v>999</v>
      </c>
      <c r="AZ2312" t="s">
        <v>457</v>
      </c>
      <c r="BA2312">
        <v>3</v>
      </c>
      <c r="BB2312">
        <v>36</v>
      </c>
      <c r="BC2312">
        <v>0.46949999999999997</v>
      </c>
      <c r="BD2312">
        <v>2023</v>
      </c>
      <c r="BE2312" t="s">
        <v>895</v>
      </c>
    </row>
    <row r="2313" spans="1:57" x14ac:dyDescent="0.2">
      <c r="A2313">
        <v>129</v>
      </c>
      <c r="B2313">
        <v>2023</v>
      </c>
      <c r="C2313" t="s">
        <v>15</v>
      </c>
      <c r="D2313" t="s">
        <v>14</v>
      </c>
      <c r="E2313" t="s">
        <v>456</v>
      </c>
      <c r="F2313" t="s">
        <v>142</v>
      </c>
      <c r="H2313" t="s">
        <v>458</v>
      </c>
      <c r="I2313" t="s">
        <v>19</v>
      </c>
      <c r="J2313" t="s">
        <v>458</v>
      </c>
      <c r="L2313" s="12">
        <v>2.6870999999999999E-2</v>
      </c>
      <c r="M2313" s="12">
        <v>0.101739</v>
      </c>
      <c r="N2313" s="12">
        <v>0.14458900000000002</v>
      </c>
      <c r="O2313" t="s">
        <v>137</v>
      </c>
      <c r="P2313" t="s">
        <v>840</v>
      </c>
      <c r="Q2313" s="12">
        <v>2.7</v>
      </c>
      <c r="R2313" s="12">
        <v>6</v>
      </c>
      <c r="S2313" s="12">
        <v>31</v>
      </c>
      <c r="T2313" s="12">
        <v>31</v>
      </c>
      <c r="U2313" s="12">
        <v>0</v>
      </c>
      <c r="V2313" s="12">
        <v>0</v>
      </c>
      <c r="W2313" s="12">
        <v>0</v>
      </c>
      <c r="X2313" t="s">
        <v>22</v>
      </c>
      <c r="Y2313" t="s">
        <v>23</v>
      </c>
      <c r="Z2313" s="12">
        <v>0</v>
      </c>
      <c r="AA2313" s="12">
        <v>900</v>
      </c>
      <c r="AB2313" s="12">
        <v>0</v>
      </c>
      <c r="AC2313" s="12">
        <v>0</v>
      </c>
      <c r="AD2313" s="12">
        <v>0.53651300000000002</v>
      </c>
      <c r="AE2313" s="12">
        <v>0.49099100000000001</v>
      </c>
      <c r="AF2313" s="12">
        <v>0.67023500000000003</v>
      </c>
      <c r="AG2313" s="52">
        <v>900</v>
      </c>
      <c r="AH2313" t="s">
        <v>22</v>
      </c>
      <c r="AI2313" t="s">
        <v>23</v>
      </c>
      <c r="AJ2313" s="21">
        <f t="shared" si="329"/>
        <v>627.96510000000001</v>
      </c>
      <c r="AK2313" s="21">
        <f t="shared" si="330"/>
        <v>991.28249999999991</v>
      </c>
      <c r="AL2313" s="21">
        <f t="shared" si="331"/>
        <v>1383.9921000000002</v>
      </c>
      <c r="AM2313" s="12">
        <v>1</v>
      </c>
      <c r="AN2313" s="12">
        <v>1</v>
      </c>
      <c r="AO2313" s="12">
        <v>0.40875</v>
      </c>
      <c r="AP2313" s="12">
        <v>0.47875000000000001</v>
      </c>
      <c r="AQ2313" s="22">
        <f t="shared" si="332"/>
        <v>995.84010000000001</v>
      </c>
      <c r="AR2313" s="22">
        <f t="shared" si="333"/>
        <v>1359.1574999999998</v>
      </c>
      <c r="AS2313" s="22">
        <f t="shared" si="334"/>
        <v>1751.8671000000002</v>
      </c>
      <c r="AT2313" s="22">
        <f t="shared" si="335"/>
        <v>1058.8400999999999</v>
      </c>
      <c r="AU2313" s="22">
        <f t="shared" si="336"/>
        <v>1422.1574999999998</v>
      </c>
      <c r="AV2313" s="22">
        <f t="shared" si="337"/>
        <v>1814.8671000000002</v>
      </c>
      <c r="AW2313">
        <v>2030</v>
      </c>
      <c r="AX2313" t="s">
        <v>27</v>
      </c>
      <c r="AY2313" s="12">
        <v>999</v>
      </c>
      <c r="AZ2313" t="s">
        <v>457</v>
      </c>
      <c r="BA2313">
        <v>3</v>
      </c>
      <c r="BB2313">
        <v>36</v>
      </c>
      <c r="BC2313">
        <v>0.46949999999999997</v>
      </c>
      <c r="BD2313">
        <v>2023</v>
      </c>
      <c r="BE2313" t="s">
        <v>895</v>
      </c>
    </row>
    <row r="2314" spans="1:57" x14ac:dyDescent="0.2">
      <c r="A2314">
        <v>129</v>
      </c>
      <c r="B2314">
        <v>2023</v>
      </c>
      <c r="C2314" t="s">
        <v>15</v>
      </c>
      <c r="D2314" t="s">
        <v>14</v>
      </c>
      <c r="E2314" t="s">
        <v>456</v>
      </c>
      <c r="F2314" t="s">
        <v>142</v>
      </c>
      <c r="H2314" t="s">
        <v>458</v>
      </c>
      <c r="I2314" t="s">
        <v>19</v>
      </c>
      <c r="J2314" t="s">
        <v>458</v>
      </c>
      <c r="L2314" s="12">
        <v>2.7005354999999998E-2</v>
      </c>
      <c r="M2314" s="12">
        <v>0.102247695</v>
      </c>
      <c r="N2314" s="12">
        <v>0.145311945</v>
      </c>
      <c r="O2314" t="s">
        <v>137</v>
      </c>
      <c r="P2314" t="s">
        <v>840</v>
      </c>
      <c r="Q2314" s="12">
        <v>2.7</v>
      </c>
      <c r="R2314" s="12">
        <v>6</v>
      </c>
      <c r="S2314" s="12">
        <v>31</v>
      </c>
      <c r="T2314" s="12">
        <v>31</v>
      </c>
      <c r="U2314" s="12">
        <v>0</v>
      </c>
      <c r="V2314" s="12">
        <v>0</v>
      </c>
      <c r="W2314" s="12">
        <v>0</v>
      </c>
      <c r="X2314" t="s">
        <v>22</v>
      </c>
      <c r="Y2314" t="s">
        <v>23</v>
      </c>
      <c r="Z2314" s="12">
        <v>0</v>
      </c>
      <c r="AA2314" s="12">
        <v>900</v>
      </c>
      <c r="AB2314" s="12">
        <v>0</v>
      </c>
      <c r="AC2314" s="12">
        <v>0</v>
      </c>
      <c r="AD2314" s="12">
        <v>0.53919556499999999</v>
      </c>
      <c r="AE2314" s="12">
        <v>0.49344595499999999</v>
      </c>
      <c r="AF2314" s="12">
        <v>0.67358617500000006</v>
      </c>
      <c r="AG2314" s="52">
        <v>900</v>
      </c>
      <c r="AH2314" t="s">
        <v>22</v>
      </c>
      <c r="AI2314" t="s">
        <v>23</v>
      </c>
      <c r="AJ2314" s="21">
        <f t="shared" si="329"/>
        <v>631.10492550000004</v>
      </c>
      <c r="AK2314" s="21">
        <f t="shared" si="330"/>
        <v>996.2389125000002</v>
      </c>
      <c r="AL2314" s="21">
        <f t="shared" si="331"/>
        <v>1390.9120605000001</v>
      </c>
      <c r="AM2314" s="12">
        <v>1</v>
      </c>
      <c r="AN2314" s="12">
        <v>1</v>
      </c>
      <c r="AO2314" s="12">
        <v>0.40875</v>
      </c>
      <c r="AP2314" s="12">
        <v>0.47875000000000001</v>
      </c>
      <c r="AQ2314" s="22">
        <f t="shared" si="332"/>
        <v>998.97992550000004</v>
      </c>
      <c r="AR2314" s="22">
        <f t="shared" si="333"/>
        <v>1364.1139125000002</v>
      </c>
      <c r="AS2314" s="22">
        <f t="shared" si="334"/>
        <v>1758.7870605000001</v>
      </c>
      <c r="AT2314" s="22">
        <f t="shared" si="335"/>
        <v>1061.9799255</v>
      </c>
      <c r="AU2314" s="22">
        <f t="shared" si="336"/>
        <v>1427.1139125000002</v>
      </c>
      <c r="AV2314" s="22">
        <f t="shared" si="337"/>
        <v>1821.7870605000001</v>
      </c>
      <c r="AW2314">
        <v>2035</v>
      </c>
      <c r="AX2314" t="s">
        <v>27</v>
      </c>
      <c r="AY2314" s="12">
        <v>999</v>
      </c>
      <c r="AZ2314" t="s">
        <v>457</v>
      </c>
      <c r="BA2314">
        <v>3</v>
      </c>
      <c r="BB2314">
        <v>36</v>
      </c>
      <c r="BC2314">
        <v>0.46949999999999997</v>
      </c>
      <c r="BD2314">
        <v>2023</v>
      </c>
      <c r="BE2314" t="s">
        <v>895</v>
      </c>
    </row>
    <row r="2315" spans="1:57" x14ac:dyDescent="0.2">
      <c r="A2315">
        <v>129</v>
      </c>
      <c r="B2315">
        <v>2023</v>
      </c>
      <c r="C2315" t="s">
        <v>15</v>
      </c>
      <c r="D2315" t="s">
        <v>14</v>
      </c>
      <c r="E2315" t="s">
        <v>456</v>
      </c>
      <c r="F2315" t="s">
        <v>142</v>
      </c>
      <c r="H2315" t="s">
        <v>458</v>
      </c>
      <c r="I2315" t="s">
        <v>19</v>
      </c>
      <c r="J2315" t="s">
        <v>458</v>
      </c>
      <c r="L2315" s="12">
        <v>2.7139710000000004E-2</v>
      </c>
      <c r="M2315" s="12">
        <v>0.10275639</v>
      </c>
      <c r="N2315" s="12">
        <v>0.14603489</v>
      </c>
      <c r="O2315" t="s">
        <v>137</v>
      </c>
      <c r="P2315" t="s">
        <v>840</v>
      </c>
      <c r="Q2315" s="12">
        <v>2.7</v>
      </c>
      <c r="R2315" s="12">
        <v>6</v>
      </c>
      <c r="S2315" s="12">
        <v>31</v>
      </c>
      <c r="T2315" s="12">
        <v>31</v>
      </c>
      <c r="U2315" s="12">
        <v>0</v>
      </c>
      <c r="V2315" s="12">
        <v>0</v>
      </c>
      <c r="W2315" s="12">
        <v>0</v>
      </c>
      <c r="X2315" t="s">
        <v>22</v>
      </c>
      <c r="Y2315" t="s">
        <v>23</v>
      </c>
      <c r="Z2315" s="12">
        <v>0</v>
      </c>
      <c r="AA2315" s="12">
        <v>900</v>
      </c>
      <c r="AB2315" s="12">
        <v>0</v>
      </c>
      <c r="AC2315" s="12">
        <v>0</v>
      </c>
      <c r="AD2315" s="12">
        <v>0.54187813000000007</v>
      </c>
      <c r="AE2315" s="12">
        <v>0.49590091000000003</v>
      </c>
      <c r="AF2315" s="12">
        <v>0.67693734999999999</v>
      </c>
      <c r="AG2315" s="52">
        <v>900</v>
      </c>
      <c r="AH2315" t="s">
        <v>22</v>
      </c>
      <c r="AI2315" t="s">
        <v>23</v>
      </c>
      <c r="AJ2315" s="21">
        <f t="shared" si="329"/>
        <v>634.24475100000006</v>
      </c>
      <c r="AK2315" s="21">
        <f t="shared" si="330"/>
        <v>1001.195325</v>
      </c>
      <c r="AL2315" s="21">
        <f t="shared" si="331"/>
        <v>1397.8320209999999</v>
      </c>
      <c r="AM2315" s="12">
        <v>1</v>
      </c>
      <c r="AN2315" s="12">
        <v>1</v>
      </c>
      <c r="AO2315" s="12">
        <v>0.40875</v>
      </c>
      <c r="AP2315" s="12">
        <v>0.47875000000000001</v>
      </c>
      <c r="AQ2315" s="22">
        <f t="shared" si="332"/>
        <v>1002.1197510000001</v>
      </c>
      <c r="AR2315" s="22">
        <f t="shared" si="333"/>
        <v>1369.0703250000001</v>
      </c>
      <c r="AS2315" s="22">
        <f t="shared" si="334"/>
        <v>1765.7070209999999</v>
      </c>
      <c r="AT2315" s="22">
        <f t="shared" si="335"/>
        <v>1065.1197510000002</v>
      </c>
      <c r="AU2315" s="22">
        <f t="shared" si="336"/>
        <v>1432.0703250000001</v>
      </c>
      <c r="AV2315" s="22">
        <f t="shared" si="337"/>
        <v>1828.7070209999999</v>
      </c>
      <c r="AW2315">
        <v>2040</v>
      </c>
      <c r="AX2315" t="s">
        <v>27</v>
      </c>
      <c r="AY2315" s="12">
        <v>999</v>
      </c>
      <c r="AZ2315" t="s">
        <v>457</v>
      </c>
      <c r="BA2315">
        <v>3</v>
      </c>
      <c r="BB2315">
        <v>36</v>
      </c>
      <c r="BC2315">
        <v>0.46949999999999997</v>
      </c>
      <c r="BD2315">
        <v>2023</v>
      </c>
      <c r="BE2315" t="s">
        <v>895</v>
      </c>
    </row>
    <row r="2316" spans="1:57" x14ac:dyDescent="0.2">
      <c r="A2316">
        <v>129</v>
      </c>
      <c r="B2316">
        <v>2023</v>
      </c>
      <c r="C2316" t="s">
        <v>15</v>
      </c>
      <c r="D2316" t="s">
        <v>14</v>
      </c>
      <c r="E2316" t="s">
        <v>456</v>
      </c>
      <c r="F2316" t="s">
        <v>142</v>
      </c>
      <c r="H2316" t="s">
        <v>458</v>
      </c>
      <c r="I2316" t="s">
        <v>19</v>
      </c>
      <c r="J2316" t="s">
        <v>458</v>
      </c>
      <c r="L2316" s="12">
        <v>2.6948254125000001E-2</v>
      </c>
      <c r="M2316" s="12">
        <v>0.10203149962499999</v>
      </c>
      <c r="N2316" s="12">
        <v>0.14500469337499999</v>
      </c>
      <c r="O2316" t="s">
        <v>137</v>
      </c>
      <c r="P2316" t="s">
        <v>840</v>
      </c>
      <c r="Q2316" s="12">
        <v>2.7</v>
      </c>
      <c r="R2316" s="12">
        <v>6</v>
      </c>
      <c r="S2316" s="12">
        <v>31</v>
      </c>
      <c r="T2316" s="12">
        <v>31</v>
      </c>
      <c r="U2316" s="12">
        <v>0</v>
      </c>
      <c r="V2316" s="12">
        <v>0</v>
      </c>
      <c r="W2316" s="12">
        <v>0</v>
      </c>
      <c r="X2316" t="s">
        <v>22</v>
      </c>
      <c r="Y2316" t="s">
        <v>23</v>
      </c>
      <c r="Z2316" s="12">
        <v>0</v>
      </c>
      <c r="AA2316" s="12">
        <v>900</v>
      </c>
      <c r="AB2316" s="12">
        <v>0</v>
      </c>
      <c r="AC2316" s="12">
        <v>0</v>
      </c>
      <c r="AD2316" s="12">
        <v>0.53805547487500005</v>
      </c>
      <c r="AE2316" s="12">
        <v>0.49240259912500001</v>
      </c>
      <c r="AF2316" s="12">
        <v>0.67216192562499999</v>
      </c>
      <c r="AG2316" s="52">
        <v>900</v>
      </c>
      <c r="AH2316" t="s">
        <v>22</v>
      </c>
      <c r="AI2316" t="s">
        <v>23</v>
      </c>
      <c r="AJ2316" s="21">
        <f t="shared" si="329"/>
        <v>629.77049966250001</v>
      </c>
      <c r="AK2316" s="21">
        <f t="shared" si="330"/>
        <v>994.13243718749993</v>
      </c>
      <c r="AL2316" s="21">
        <f t="shared" si="331"/>
        <v>1387.9710772875001</v>
      </c>
      <c r="AM2316" s="12">
        <v>1</v>
      </c>
      <c r="AN2316" s="12">
        <v>1</v>
      </c>
      <c r="AO2316" s="12">
        <v>0.40875</v>
      </c>
      <c r="AP2316" s="12">
        <v>0.47875000000000001</v>
      </c>
      <c r="AQ2316" s="22">
        <f t="shared" si="332"/>
        <v>997.64549966250001</v>
      </c>
      <c r="AR2316" s="22">
        <f t="shared" si="333"/>
        <v>1362.0074371874998</v>
      </c>
      <c r="AS2316" s="22">
        <f t="shared" si="334"/>
        <v>1755.8460772875001</v>
      </c>
      <c r="AT2316" s="22">
        <f t="shared" si="335"/>
        <v>1060.6454996625</v>
      </c>
      <c r="AU2316" s="22">
        <f t="shared" si="336"/>
        <v>1425.0074371874998</v>
      </c>
      <c r="AV2316" s="22">
        <f t="shared" si="337"/>
        <v>1818.8460772875001</v>
      </c>
      <c r="AW2316">
        <v>2045</v>
      </c>
      <c r="AX2316" t="s">
        <v>27</v>
      </c>
      <c r="AY2316" s="12">
        <v>999</v>
      </c>
      <c r="AZ2316" t="s">
        <v>457</v>
      </c>
      <c r="BA2316">
        <v>3</v>
      </c>
      <c r="BB2316">
        <v>36</v>
      </c>
      <c r="BC2316">
        <v>0.46949999999999997</v>
      </c>
      <c r="BD2316">
        <v>2023</v>
      </c>
      <c r="BE2316" t="s">
        <v>895</v>
      </c>
    </row>
    <row r="2317" spans="1:57" x14ac:dyDescent="0.2">
      <c r="A2317">
        <v>129</v>
      </c>
      <c r="B2317">
        <v>2023</v>
      </c>
      <c r="C2317" t="s">
        <v>15</v>
      </c>
      <c r="D2317" t="s">
        <v>14</v>
      </c>
      <c r="E2317" t="s">
        <v>456</v>
      </c>
      <c r="F2317" t="s">
        <v>142</v>
      </c>
      <c r="H2317" t="s">
        <v>458</v>
      </c>
      <c r="I2317" t="s">
        <v>19</v>
      </c>
      <c r="J2317" t="s">
        <v>458</v>
      </c>
      <c r="L2317" s="12">
        <v>2.6756798249999998E-2</v>
      </c>
      <c r="M2317" s="12">
        <v>0.10130660924999998</v>
      </c>
      <c r="N2317" s="12">
        <v>0.14397449674999999</v>
      </c>
      <c r="O2317" t="s">
        <v>137</v>
      </c>
      <c r="P2317" t="s">
        <v>840</v>
      </c>
      <c r="Q2317" s="12">
        <v>2.7</v>
      </c>
      <c r="R2317" s="12">
        <v>6</v>
      </c>
      <c r="S2317" s="12">
        <v>31</v>
      </c>
      <c r="T2317" s="12">
        <v>31</v>
      </c>
      <c r="U2317" s="12">
        <v>0</v>
      </c>
      <c r="V2317" s="12">
        <v>0</v>
      </c>
      <c r="W2317" s="12">
        <v>0</v>
      </c>
      <c r="X2317" t="s">
        <v>22</v>
      </c>
      <c r="Y2317" t="s">
        <v>23</v>
      </c>
      <c r="Z2317" s="12">
        <v>0</v>
      </c>
      <c r="AA2317" s="12">
        <v>900</v>
      </c>
      <c r="AB2317" s="12">
        <v>0</v>
      </c>
      <c r="AC2317" s="12">
        <v>0</v>
      </c>
      <c r="AD2317" s="12">
        <v>0.53423281975000003</v>
      </c>
      <c r="AE2317" s="12">
        <v>0.48890428824999999</v>
      </c>
      <c r="AF2317" s="12">
        <v>0.66738650124999999</v>
      </c>
      <c r="AG2317" s="52">
        <v>900</v>
      </c>
      <c r="AH2317" t="s">
        <v>22</v>
      </c>
      <c r="AI2317" t="s">
        <v>23</v>
      </c>
      <c r="AJ2317" s="21">
        <f t="shared" si="329"/>
        <v>625.29624832500008</v>
      </c>
      <c r="AK2317" s="21">
        <f t="shared" si="330"/>
        <v>987.06954937499995</v>
      </c>
      <c r="AL2317" s="21">
        <f t="shared" si="331"/>
        <v>1378.110133575</v>
      </c>
      <c r="AM2317" s="12">
        <v>1</v>
      </c>
      <c r="AN2317" s="12">
        <v>1</v>
      </c>
      <c r="AO2317" s="12">
        <v>0.40875</v>
      </c>
      <c r="AP2317" s="12">
        <v>0.47875000000000001</v>
      </c>
      <c r="AQ2317" s="22">
        <f t="shared" si="332"/>
        <v>993.17124832500008</v>
      </c>
      <c r="AR2317" s="22">
        <f t="shared" si="333"/>
        <v>1354.944549375</v>
      </c>
      <c r="AS2317" s="22">
        <f t="shared" si="334"/>
        <v>1745.985133575</v>
      </c>
      <c r="AT2317" s="22">
        <f t="shared" si="335"/>
        <v>1056.1712483250001</v>
      </c>
      <c r="AU2317" s="22">
        <f t="shared" si="336"/>
        <v>1417.944549375</v>
      </c>
      <c r="AV2317" s="22">
        <f t="shared" si="337"/>
        <v>1808.985133575</v>
      </c>
      <c r="AW2317">
        <v>2050</v>
      </c>
      <c r="AX2317" t="s">
        <v>27</v>
      </c>
      <c r="AY2317" s="12">
        <v>999</v>
      </c>
      <c r="AZ2317" t="s">
        <v>457</v>
      </c>
      <c r="BA2317">
        <v>3</v>
      </c>
      <c r="BB2317">
        <v>36</v>
      </c>
      <c r="BC2317">
        <v>0.46949999999999997</v>
      </c>
      <c r="BD2317">
        <v>2023</v>
      </c>
      <c r="BE2317" t="s">
        <v>895</v>
      </c>
    </row>
    <row r="2318" spans="1:57" x14ac:dyDescent="0.2">
      <c r="A2318">
        <v>129</v>
      </c>
      <c r="B2318">
        <v>2023</v>
      </c>
      <c r="C2318" t="s">
        <v>15</v>
      </c>
      <c r="D2318" t="s">
        <v>14</v>
      </c>
      <c r="E2318" t="s">
        <v>456</v>
      </c>
      <c r="F2318" t="s">
        <v>142</v>
      </c>
      <c r="H2318" t="s">
        <v>458</v>
      </c>
      <c r="I2318" t="s">
        <v>19</v>
      </c>
      <c r="J2318" t="s">
        <v>458</v>
      </c>
      <c r="L2318" s="12">
        <v>2.6870999999999999E-2</v>
      </c>
      <c r="M2318" s="12">
        <v>0.101739</v>
      </c>
      <c r="N2318" s="12">
        <v>0.144589</v>
      </c>
      <c r="O2318" t="s">
        <v>137</v>
      </c>
      <c r="P2318" t="s">
        <v>840</v>
      </c>
      <c r="Q2318" s="12">
        <v>2.7</v>
      </c>
      <c r="R2318" s="12">
        <v>6</v>
      </c>
      <c r="S2318" s="12">
        <v>31</v>
      </c>
      <c r="T2318" s="12">
        <v>31</v>
      </c>
      <c r="U2318" s="12">
        <v>0</v>
      </c>
      <c r="V2318" s="12">
        <v>0</v>
      </c>
      <c r="W2318" s="12">
        <v>0</v>
      </c>
      <c r="X2318" t="s">
        <v>22</v>
      </c>
      <c r="Y2318" t="s">
        <v>23</v>
      </c>
      <c r="Z2318" s="12">
        <v>0</v>
      </c>
      <c r="AA2318" s="12">
        <v>900</v>
      </c>
      <c r="AB2318" s="12">
        <v>0</v>
      </c>
      <c r="AC2318" s="12">
        <v>0</v>
      </c>
      <c r="AD2318" s="12">
        <v>0.53651300000000002</v>
      </c>
      <c r="AE2318" s="12">
        <v>0.49099100000000001</v>
      </c>
      <c r="AF2318" s="12">
        <v>0.67023500000000003</v>
      </c>
      <c r="AG2318" s="52">
        <v>900</v>
      </c>
      <c r="AH2318" t="s">
        <v>22</v>
      </c>
      <c r="AI2318" t="s">
        <v>23</v>
      </c>
      <c r="AJ2318" s="21">
        <f t="shared" si="329"/>
        <v>627.96510000000001</v>
      </c>
      <c r="AK2318" s="21">
        <f t="shared" si="330"/>
        <v>991.28249999999991</v>
      </c>
      <c r="AL2318" s="21">
        <f t="shared" si="331"/>
        <v>1383.9920999999999</v>
      </c>
      <c r="AM2318" s="12">
        <v>1</v>
      </c>
      <c r="AN2318" s="12">
        <v>1</v>
      </c>
      <c r="AO2318" s="12">
        <v>0.40875</v>
      </c>
      <c r="AP2318" s="12">
        <v>0.47875000000000001</v>
      </c>
      <c r="AQ2318" s="22">
        <f t="shared" si="332"/>
        <v>995.84010000000001</v>
      </c>
      <c r="AR2318" s="22">
        <f t="shared" si="333"/>
        <v>1359.1574999999998</v>
      </c>
      <c r="AS2318" s="22">
        <f t="shared" si="334"/>
        <v>1751.8670999999999</v>
      </c>
      <c r="AT2318" s="22">
        <f t="shared" si="335"/>
        <v>1058.8400999999999</v>
      </c>
      <c r="AU2318" s="22">
        <f t="shared" si="336"/>
        <v>1422.1574999999998</v>
      </c>
      <c r="AV2318" s="22">
        <f t="shared" si="337"/>
        <v>1814.8670999999999</v>
      </c>
      <c r="AW2318">
        <v>2023</v>
      </c>
      <c r="AX2318" t="s">
        <v>28</v>
      </c>
      <c r="AY2318" s="12">
        <v>999</v>
      </c>
      <c r="AZ2318" t="s">
        <v>457</v>
      </c>
      <c r="BA2318">
        <v>3</v>
      </c>
      <c r="BB2318">
        <v>36</v>
      </c>
      <c r="BC2318">
        <v>0.46949999999999997</v>
      </c>
      <c r="BD2318">
        <v>2023</v>
      </c>
      <c r="BE2318" t="s">
        <v>895</v>
      </c>
    </row>
    <row r="2319" spans="1:57" x14ac:dyDescent="0.2">
      <c r="A2319">
        <v>129</v>
      </c>
      <c r="B2319">
        <v>2023</v>
      </c>
      <c r="C2319" t="s">
        <v>15</v>
      </c>
      <c r="D2319" t="s">
        <v>14</v>
      </c>
      <c r="E2319" t="s">
        <v>456</v>
      </c>
      <c r="F2319" t="s">
        <v>142</v>
      </c>
      <c r="H2319" t="s">
        <v>458</v>
      </c>
      <c r="I2319" t="s">
        <v>19</v>
      </c>
      <c r="J2319" t="s">
        <v>458</v>
      </c>
      <c r="L2319" s="12">
        <v>2.4183900000000001E-2</v>
      </c>
      <c r="M2319" s="12">
        <v>9.1565099999999996E-2</v>
      </c>
      <c r="N2319" s="12">
        <v>0.1301301</v>
      </c>
      <c r="O2319" t="s">
        <v>137</v>
      </c>
      <c r="P2319" t="s">
        <v>840</v>
      </c>
      <c r="Q2319" s="12">
        <v>2.7</v>
      </c>
      <c r="R2319" s="12">
        <v>6</v>
      </c>
      <c r="S2319" s="12">
        <v>31</v>
      </c>
      <c r="T2319" s="12">
        <v>31</v>
      </c>
      <c r="U2319" s="12">
        <v>0</v>
      </c>
      <c r="V2319" s="12">
        <v>0</v>
      </c>
      <c r="W2319" s="12">
        <v>0</v>
      </c>
      <c r="X2319" t="s">
        <v>22</v>
      </c>
      <c r="Y2319" t="s">
        <v>23</v>
      </c>
      <c r="Z2319" s="12">
        <v>0</v>
      </c>
      <c r="AA2319" s="12">
        <v>900</v>
      </c>
      <c r="AB2319" s="12">
        <v>0</v>
      </c>
      <c r="AC2319" s="12">
        <v>0</v>
      </c>
      <c r="AD2319" s="12">
        <v>0.4828617</v>
      </c>
      <c r="AE2319" s="12">
        <v>0.4418919</v>
      </c>
      <c r="AF2319" s="12">
        <v>0.60321150000000001</v>
      </c>
      <c r="AG2319" s="52">
        <v>900</v>
      </c>
      <c r="AH2319" t="s">
        <v>22</v>
      </c>
      <c r="AI2319" t="s">
        <v>23</v>
      </c>
      <c r="AJ2319" s="21">
        <f t="shared" si="329"/>
        <v>565.16858999999999</v>
      </c>
      <c r="AK2319" s="21">
        <f t="shared" si="330"/>
        <v>892.15424999999993</v>
      </c>
      <c r="AL2319" s="21">
        <f t="shared" si="331"/>
        <v>1245.5928899999999</v>
      </c>
      <c r="AM2319" s="12">
        <v>1</v>
      </c>
      <c r="AN2319" s="12">
        <v>1</v>
      </c>
      <c r="AO2319" s="12">
        <v>0.40875</v>
      </c>
      <c r="AP2319" s="12">
        <v>0.47875000000000001</v>
      </c>
      <c r="AQ2319" s="22">
        <f t="shared" si="332"/>
        <v>933.04358999999999</v>
      </c>
      <c r="AR2319" s="22">
        <f t="shared" si="333"/>
        <v>1260.02925</v>
      </c>
      <c r="AS2319" s="22">
        <f t="shared" si="334"/>
        <v>1613.4678899999999</v>
      </c>
      <c r="AT2319" s="22">
        <f t="shared" si="335"/>
        <v>996.04358999999999</v>
      </c>
      <c r="AU2319" s="22">
        <f t="shared" si="336"/>
        <v>1323.02925</v>
      </c>
      <c r="AV2319" s="22">
        <f t="shared" si="337"/>
        <v>1676.4678899999999</v>
      </c>
      <c r="AW2319">
        <v>2030</v>
      </c>
      <c r="AX2319" t="s">
        <v>28</v>
      </c>
      <c r="AY2319" s="12">
        <v>999</v>
      </c>
      <c r="AZ2319" t="s">
        <v>457</v>
      </c>
      <c r="BA2319">
        <v>3</v>
      </c>
      <c r="BB2319">
        <v>36</v>
      </c>
      <c r="BC2319">
        <v>0.46949999999999997</v>
      </c>
      <c r="BD2319">
        <v>2023</v>
      </c>
      <c r="BE2319" t="s">
        <v>895</v>
      </c>
    </row>
    <row r="2320" spans="1:57" x14ac:dyDescent="0.2">
      <c r="A2320">
        <v>129</v>
      </c>
      <c r="B2320">
        <v>2023</v>
      </c>
      <c r="C2320" t="s">
        <v>15</v>
      </c>
      <c r="D2320" t="s">
        <v>14</v>
      </c>
      <c r="E2320" t="s">
        <v>456</v>
      </c>
      <c r="F2320" t="s">
        <v>142</v>
      </c>
      <c r="H2320" t="s">
        <v>458</v>
      </c>
      <c r="I2320" t="s">
        <v>19</v>
      </c>
      <c r="J2320" t="s">
        <v>458</v>
      </c>
      <c r="L2320" s="12">
        <v>2.2974704999999998E-2</v>
      </c>
      <c r="M2320" s="12">
        <v>8.6986844999999993E-2</v>
      </c>
      <c r="N2320" s="12">
        <v>0.12362359499999999</v>
      </c>
      <c r="O2320" t="s">
        <v>137</v>
      </c>
      <c r="P2320" t="s">
        <v>840</v>
      </c>
      <c r="Q2320" s="12">
        <v>2.7</v>
      </c>
      <c r="R2320" s="12">
        <v>6</v>
      </c>
      <c r="S2320" s="12">
        <v>31</v>
      </c>
      <c r="T2320" s="12">
        <v>31</v>
      </c>
      <c r="U2320" s="12">
        <v>0</v>
      </c>
      <c r="V2320" s="12">
        <v>0</v>
      </c>
      <c r="W2320" s="12">
        <v>0</v>
      </c>
      <c r="X2320" t="s">
        <v>22</v>
      </c>
      <c r="Y2320" t="s">
        <v>23</v>
      </c>
      <c r="Z2320" s="12">
        <v>0</v>
      </c>
      <c r="AA2320" s="12">
        <v>900</v>
      </c>
      <c r="AB2320" s="12">
        <v>0</v>
      </c>
      <c r="AC2320" s="12">
        <v>0</v>
      </c>
      <c r="AD2320" s="12">
        <v>0.458718615</v>
      </c>
      <c r="AE2320" s="12">
        <v>0.41979730500000001</v>
      </c>
      <c r="AF2320" s="12">
        <v>0.57305092499999999</v>
      </c>
      <c r="AG2320" s="52">
        <v>900</v>
      </c>
      <c r="AH2320" t="s">
        <v>22</v>
      </c>
      <c r="AI2320" t="s">
        <v>23</v>
      </c>
      <c r="AJ2320" s="21">
        <f t="shared" si="329"/>
        <v>536.91016049999996</v>
      </c>
      <c r="AK2320" s="21">
        <f t="shared" si="330"/>
        <v>847.5465375</v>
      </c>
      <c r="AL2320" s="21">
        <f t="shared" si="331"/>
        <v>1183.3132454999998</v>
      </c>
      <c r="AM2320" s="12">
        <v>1</v>
      </c>
      <c r="AN2320" s="12">
        <v>1</v>
      </c>
      <c r="AO2320" s="12">
        <v>0.40875</v>
      </c>
      <c r="AP2320" s="12">
        <v>0.47875000000000001</v>
      </c>
      <c r="AQ2320" s="22">
        <f t="shared" si="332"/>
        <v>904.78516049999996</v>
      </c>
      <c r="AR2320" s="22">
        <f t="shared" si="333"/>
        <v>1215.4215374999999</v>
      </c>
      <c r="AS2320" s="22">
        <f t="shared" si="334"/>
        <v>1551.1882454999998</v>
      </c>
      <c r="AT2320" s="22">
        <f t="shared" si="335"/>
        <v>967.78516049999996</v>
      </c>
      <c r="AU2320" s="22">
        <f t="shared" si="336"/>
        <v>1278.4215374999999</v>
      </c>
      <c r="AV2320" s="22">
        <f t="shared" si="337"/>
        <v>1614.1882454999998</v>
      </c>
      <c r="AW2320">
        <v>2035</v>
      </c>
      <c r="AX2320" t="s">
        <v>28</v>
      </c>
      <c r="AY2320" s="12">
        <v>999</v>
      </c>
      <c r="AZ2320" t="s">
        <v>457</v>
      </c>
      <c r="BA2320">
        <v>3</v>
      </c>
      <c r="BB2320">
        <v>36</v>
      </c>
      <c r="BC2320">
        <v>0.46949999999999997</v>
      </c>
      <c r="BD2320">
        <v>2023</v>
      </c>
      <c r="BE2320" t="s">
        <v>895</v>
      </c>
    </row>
    <row r="2321" spans="1:57" x14ac:dyDescent="0.2">
      <c r="A2321">
        <v>129</v>
      </c>
      <c r="B2321">
        <v>2023</v>
      </c>
      <c r="C2321" t="s">
        <v>15</v>
      </c>
      <c r="D2321" t="s">
        <v>14</v>
      </c>
      <c r="E2321" t="s">
        <v>456</v>
      </c>
      <c r="F2321" t="s">
        <v>142</v>
      </c>
      <c r="H2321" t="s">
        <v>458</v>
      </c>
      <c r="I2321" t="s">
        <v>19</v>
      </c>
      <c r="J2321" t="s">
        <v>458</v>
      </c>
      <c r="L2321" s="12">
        <v>2.1765509999999998E-2</v>
      </c>
      <c r="M2321" s="12">
        <v>8.240858999999999E-2</v>
      </c>
      <c r="N2321" s="12">
        <v>0.11711708999999999</v>
      </c>
      <c r="O2321" t="s">
        <v>137</v>
      </c>
      <c r="P2321" t="s">
        <v>840</v>
      </c>
      <c r="Q2321" s="12">
        <v>2.7</v>
      </c>
      <c r="R2321" s="12">
        <v>6</v>
      </c>
      <c r="S2321" s="12">
        <v>31</v>
      </c>
      <c r="T2321" s="12">
        <v>31</v>
      </c>
      <c r="U2321" s="12">
        <v>0</v>
      </c>
      <c r="V2321" s="12">
        <v>0</v>
      </c>
      <c r="W2321" s="12">
        <v>0</v>
      </c>
      <c r="X2321" t="s">
        <v>22</v>
      </c>
      <c r="Y2321" t="s">
        <v>23</v>
      </c>
      <c r="Z2321" s="12">
        <v>0</v>
      </c>
      <c r="AA2321" s="12">
        <v>900</v>
      </c>
      <c r="AB2321" s="12">
        <v>0</v>
      </c>
      <c r="AC2321" s="12">
        <v>0</v>
      </c>
      <c r="AD2321" s="12">
        <v>0.43457552999999999</v>
      </c>
      <c r="AE2321" s="12">
        <v>0.39770270999999996</v>
      </c>
      <c r="AF2321" s="12">
        <v>0.54289034999999997</v>
      </c>
      <c r="AG2321" s="52">
        <v>900</v>
      </c>
      <c r="AH2321" t="s">
        <v>22</v>
      </c>
      <c r="AI2321" t="s">
        <v>23</v>
      </c>
      <c r="AJ2321" s="21">
        <f t="shared" si="329"/>
        <v>508.65173099999998</v>
      </c>
      <c r="AK2321" s="21">
        <f t="shared" si="330"/>
        <v>802.93882499999995</v>
      </c>
      <c r="AL2321" s="21">
        <f t="shared" si="331"/>
        <v>1121.0336009999999</v>
      </c>
      <c r="AM2321" s="12">
        <v>1</v>
      </c>
      <c r="AN2321" s="12">
        <v>1</v>
      </c>
      <c r="AO2321" s="12">
        <v>0.40875</v>
      </c>
      <c r="AP2321" s="12">
        <v>0.47875000000000001</v>
      </c>
      <c r="AQ2321" s="22">
        <f t="shared" si="332"/>
        <v>876.52673099999993</v>
      </c>
      <c r="AR2321" s="22">
        <f t="shared" si="333"/>
        <v>1170.813825</v>
      </c>
      <c r="AS2321" s="22">
        <f t="shared" si="334"/>
        <v>1488.9086009999999</v>
      </c>
      <c r="AT2321" s="22">
        <f t="shared" si="335"/>
        <v>939.52673099999993</v>
      </c>
      <c r="AU2321" s="22">
        <f t="shared" si="336"/>
        <v>1233.813825</v>
      </c>
      <c r="AV2321" s="22">
        <f t="shared" si="337"/>
        <v>1551.9086009999999</v>
      </c>
      <c r="AW2321">
        <v>2040</v>
      </c>
      <c r="AX2321" t="s">
        <v>28</v>
      </c>
      <c r="AY2321" s="12">
        <v>999</v>
      </c>
      <c r="AZ2321" t="s">
        <v>457</v>
      </c>
      <c r="BA2321">
        <v>3</v>
      </c>
      <c r="BB2321">
        <v>36</v>
      </c>
      <c r="BC2321">
        <v>0.46949999999999997</v>
      </c>
      <c r="BD2321">
        <v>2023</v>
      </c>
      <c r="BE2321" t="s">
        <v>895</v>
      </c>
    </row>
    <row r="2322" spans="1:57" x14ac:dyDescent="0.2">
      <c r="A2322">
        <v>129</v>
      </c>
      <c r="B2322">
        <v>2023</v>
      </c>
      <c r="C2322" t="s">
        <v>15</v>
      </c>
      <c r="D2322" t="s">
        <v>14</v>
      </c>
      <c r="E2322" t="s">
        <v>456</v>
      </c>
      <c r="F2322" t="s">
        <v>142</v>
      </c>
      <c r="H2322" t="s">
        <v>458</v>
      </c>
      <c r="I2322" t="s">
        <v>19</v>
      </c>
      <c r="J2322" t="s">
        <v>458</v>
      </c>
      <c r="L2322" s="12">
        <v>2.0677234499999999E-2</v>
      </c>
      <c r="M2322" s="12">
        <v>7.8288160499999995E-2</v>
      </c>
      <c r="N2322" s="12">
        <v>0.11126123549999999</v>
      </c>
      <c r="O2322" t="s">
        <v>137</v>
      </c>
      <c r="P2322" t="s">
        <v>840</v>
      </c>
      <c r="Q2322" s="12">
        <v>2.7</v>
      </c>
      <c r="R2322" s="12">
        <v>6</v>
      </c>
      <c r="S2322" s="12">
        <v>31</v>
      </c>
      <c r="T2322" s="12">
        <v>31</v>
      </c>
      <c r="U2322" s="12">
        <v>0</v>
      </c>
      <c r="V2322" s="12">
        <v>0</v>
      </c>
      <c r="W2322" s="12">
        <v>0</v>
      </c>
      <c r="X2322" t="s">
        <v>22</v>
      </c>
      <c r="Y2322" t="s">
        <v>23</v>
      </c>
      <c r="Z2322" s="12">
        <v>0</v>
      </c>
      <c r="AA2322" s="12">
        <v>900</v>
      </c>
      <c r="AB2322" s="12">
        <v>0</v>
      </c>
      <c r="AC2322" s="12">
        <v>0</v>
      </c>
      <c r="AD2322" s="12">
        <v>0.4128467535</v>
      </c>
      <c r="AE2322" s="12">
        <v>0.37781757449999998</v>
      </c>
      <c r="AF2322" s="12">
        <v>0.51574583249999995</v>
      </c>
      <c r="AG2322" s="52">
        <v>900</v>
      </c>
      <c r="AH2322" t="s">
        <v>22</v>
      </c>
      <c r="AI2322" t="s">
        <v>23</v>
      </c>
      <c r="AJ2322" s="21">
        <f t="shared" si="329"/>
        <v>483.21914444999999</v>
      </c>
      <c r="AK2322" s="21">
        <f t="shared" si="330"/>
        <v>762.79188375000001</v>
      </c>
      <c r="AL2322" s="21">
        <f t="shared" si="331"/>
        <v>1064.9819209499999</v>
      </c>
      <c r="AM2322" s="12">
        <v>1</v>
      </c>
      <c r="AN2322" s="12">
        <v>1</v>
      </c>
      <c r="AO2322" s="12">
        <v>0.40875</v>
      </c>
      <c r="AP2322" s="12">
        <v>0.47875000000000001</v>
      </c>
      <c r="AQ2322" s="22">
        <f t="shared" si="332"/>
        <v>851.09414444999993</v>
      </c>
      <c r="AR2322" s="22">
        <f t="shared" si="333"/>
        <v>1130.6668837500001</v>
      </c>
      <c r="AS2322" s="22">
        <f t="shared" si="334"/>
        <v>1432.8569209499999</v>
      </c>
      <c r="AT2322" s="22">
        <f t="shared" si="335"/>
        <v>914.09414444999993</v>
      </c>
      <c r="AU2322" s="22">
        <f t="shared" si="336"/>
        <v>1193.6668837500001</v>
      </c>
      <c r="AV2322" s="22">
        <f t="shared" si="337"/>
        <v>1495.8569209499999</v>
      </c>
      <c r="AW2322">
        <v>2045</v>
      </c>
      <c r="AX2322" t="s">
        <v>28</v>
      </c>
      <c r="AY2322" s="12">
        <v>999</v>
      </c>
      <c r="AZ2322" t="s">
        <v>457</v>
      </c>
      <c r="BA2322">
        <v>3</v>
      </c>
      <c r="BB2322">
        <v>36</v>
      </c>
      <c r="BC2322">
        <v>0.46949999999999997</v>
      </c>
      <c r="BD2322">
        <v>2023</v>
      </c>
      <c r="BE2322" t="s">
        <v>895</v>
      </c>
    </row>
    <row r="2323" spans="1:57" x14ac:dyDescent="0.2">
      <c r="A2323">
        <v>129</v>
      </c>
      <c r="B2323">
        <v>2023</v>
      </c>
      <c r="C2323" t="s">
        <v>15</v>
      </c>
      <c r="D2323" t="s">
        <v>14</v>
      </c>
      <c r="E2323" t="s">
        <v>456</v>
      </c>
      <c r="F2323" t="s">
        <v>142</v>
      </c>
      <c r="H2323" t="s">
        <v>458</v>
      </c>
      <c r="I2323" t="s">
        <v>19</v>
      </c>
      <c r="J2323" t="s">
        <v>458</v>
      </c>
      <c r="L2323" s="12">
        <v>1.9588959E-2</v>
      </c>
      <c r="M2323" s="12">
        <v>7.4167731000000001E-2</v>
      </c>
      <c r="N2323" s="12">
        <v>0.10540538099999999</v>
      </c>
      <c r="O2323" t="s">
        <v>137</v>
      </c>
      <c r="P2323" t="s">
        <v>840</v>
      </c>
      <c r="Q2323" s="12">
        <v>2.7</v>
      </c>
      <c r="R2323" s="12">
        <v>6</v>
      </c>
      <c r="S2323" s="12">
        <v>31</v>
      </c>
      <c r="T2323" s="12">
        <v>31</v>
      </c>
      <c r="U2323" s="12">
        <v>0</v>
      </c>
      <c r="V2323" s="12">
        <v>0</v>
      </c>
      <c r="W2323" s="12">
        <v>0</v>
      </c>
      <c r="X2323" t="s">
        <v>22</v>
      </c>
      <c r="Y2323" t="s">
        <v>23</v>
      </c>
      <c r="Z2323" s="12">
        <v>0</v>
      </c>
      <c r="AA2323" s="12">
        <v>900</v>
      </c>
      <c r="AB2323" s="12">
        <v>0</v>
      </c>
      <c r="AC2323" s="12">
        <v>0</v>
      </c>
      <c r="AD2323" s="12">
        <v>0.39111797700000001</v>
      </c>
      <c r="AE2323" s="12">
        <v>0.35793243899999999</v>
      </c>
      <c r="AF2323" s="12">
        <v>0.48860131499999998</v>
      </c>
      <c r="AG2323" s="52">
        <v>900</v>
      </c>
      <c r="AH2323" t="s">
        <v>22</v>
      </c>
      <c r="AI2323" t="s">
        <v>23</v>
      </c>
      <c r="AJ2323" s="21">
        <f t="shared" si="329"/>
        <v>457.78655790000005</v>
      </c>
      <c r="AK2323" s="21">
        <f t="shared" si="330"/>
        <v>722.64494250000007</v>
      </c>
      <c r="AL2323" s="21">
        <f t="shared" si="331"/>
        <v>1008.9302408999999</v>
      </c>
      <c r="AM2323" s="12">
        <v>1</v>
      </c>
      <c r="AN2323" s="12">
        <v>1</v>
      </c>
      <c r="AO2323" s="12">
        <v>0.40875</v>
      </c>
      <c r="AP2323" s="12">
        <v>0.47875000000000001</v>
      </c>
      <c r="AQ2323" s="22">
        <f t="shared" si="332"/>
        <v>825.66155790000005</v>
      </c>
      <c r="AR2323" s="22">
        <f t="shared" si="333"/>
        <v>1090.5199425000001</v>
      </c>
      <c r="AS2323" s="22">
        <f t="shared" si="334"/>
        <v>1376.8052408999999</v>
      </c>
      <c r="AT2323" s="22">
        <f t="shared" si="335"/>
        <v>888.66155790000005</v>
      </c>
      <c r="AU2323" s="22">
        <f t="shared" si="336"/>
        <v>1153.5199425000001</v>
      </c>
      <c r="AV2323" s="22">
        <f t="shared" si="337"/>
        <v>1439.8052408999999</v>
      </c>
      <c r="AW2323">
        <v>2050</v>
      </c>
      <c r="AX2323" t="s">
        <v>28</v>
      </c>
      <c r="AY2323" s="12">
        <v>999</v>
      </c>
      <c r="AZ2323" t="s">
        <v>457</v>
      </c>
      <c r="BA2323">
        <v>3</v>
      </c>
      <c r="BB2323">
        <v>36</v>
      </c>
      <c r="BC2323">
        <v>0.46949999999999997</v>
      </c>
      <c r="BD2323">
        <v>2023</v>
      </c>
      <c r="BE2323" t="s">
        <v>895</v>
      </c>
    </row>
    <row r="2324" spans="1:57" x14ac:dyDescent="0.2">
      <c r="A2324">
        <v>130</v>
      </c>
      <c r="B2324">
        <v>2023</v>
      </c>
      <c r="C2324" t="s">
        <v>15</v>
      </c>
      <c r="D2324" t="s">
        <v>14</v>
      </c>
      <c r="E2324" t="s">
        <v>456</v>
      </c>
      <c r="F2324" t="s">
        <v>144</v>
      </c>
      <c r="H2324" t="s">
        <v>459</v>
      </c>
      <c r="I2324" t="s">
        <v>19</v>
      </c>
      <c r="J2324" t="s">
        <v>459</v>
      </c>
      <c r="L2324" s="12">
        <v>0.12371699999999999</v>
      </c>
      <c r="M2324" s="12">
        <v>0.17549999999999999</v>
      </c>
      <c r="N2324" s="12">
        <v>0.22850000000000001</v>
      </c>
      <c r="O2324" t="s">
        <v>137</v>
      </c>
      <c r="P2324" t="s">
        <v>840</v>
      </c>
      <c r="Q2324" s="12">
        <v>1</v>
      </c>
      <c r="R2324" s="12">
        <v>6</v>
      </c>
      <c r="S2324" s="12">
        <v>20</v>
      </c>
      <c r="T2324" s="12">
        <v>20</v>
      </c>
      <c r="U2324" s="12">
        <v>0</v>
      </c>
      <c r="V2324" s="12">
        <v>0</v>
      </c>
      <c r="W2324" s="12">
        <v>0</v>
      </c>
      <c r="X2324" t="s">
        <v>22</v>
      </c>
      <c r="Y2324" t="s">
        <v>23</v>
      </c>
      <c r="Z2324" s="12">
        <v>0</v>
      </c>
      <c r="AA2324" s="12">
        <v>900</v>
      </c>
      <c r="AB2324" s="12">
        <v>0</v>
      </c>
      <c r="AC2324" s="12">
        <v>0</v>
      </c>
      <c r="AD2324" s="12">
        <v>6.5725000000000006E-2</v>
      </c>
      <c r="AE2324" s="12">
        <v>0.10125199999999999</v>
      </c>
      <c r="AF2324" s="12">
        <v>2.7075</v>
      </c>
      <c r="AG2324" s="52">
        <v>900</v>
      </c>
      <c r="AH2324" t="s">
        <v>22</v>
      </c>
      <c r="AI2324" t="s">
        <v>23</v>
      </c>
      <c r="AJ2324" s="21">
        <f t="shared" si="329"/>
        <v>727.22430000000008</v>
      </c>
      <c r="AK2324" s="21">
        <f t="shared" si="330"/>
        <v>1038.8267999999998</v>
      </c>
      <c r="AL2324" s="21">
        <f t="shared" si="331"/>
        <v>3670.65</v>
      </c>
      <c r="AM2324" s="12">
        <v>1</v>
      </c>
      <c r="AN2324" s="12">
        <v>1</v>
      </c>
      <c r="AO2324" s="12">
        <v>0.45500000000000002</v>
      </c>
      <c r="AP2324" s="12">
        <v>0.52500000000000002</v>
      </c>
      <c r="AQ2324" s="22">
        <f t="shared" si="332"/>
        <v>1136.7243000000001</v>
      </c>
      <c r="AR2324" s="22">
        <f t="shared" si="333"/>
        <v>1448.3267999999998</v>
      </c>
      <c r="AS2324" s="22">
        <f t="shared" si="334"/>
        <v>4080.15</v>
      </c>
      <c r="AT2324" s="22">
        <f t="shared" si="335"/>
        <v>1199.7243000000001</v>
      </c>
      <c r="AU2324" s="22">
        <f t="shared" si="336"/>
        <v>1511.3267999999998</v>
      </c>
      <c r="AV2324" s="22">
        <f t="shared" si="337"/>
        <v>4143.1499999999996</v>
      </c>
      <c r="AW2324">
        <v>2023</v>
      </c>
      <c r="AX2324" t="s">
        <v>24</v>
      </c>
      <c r="AY2324" s="12">
        <v>999</v>
      </c>
      <c r="AZ2324" t="s">
        <v>457</v>
      </c>
      <c r="BA2324">
        <v>3</v>
      </c>
      <c r="BB2324">
        <v>75</v>
      </c>
      <c r="BC2324">
        <v>0.26679999999999998</v>
      </c>
      <c r="BD2324">
        <v>2023</v>
      </c>
      <c r="BE2324" t="s">
        <v>895</v>
      </c>
    </row>
    <row r="2325" spans="1:57" x14ac:dyDescent="0.2">
      <c r="A2325">
        <v>130</v>
      </c>
      <c r="B2325">
        <v>2023</v>
      </c>
      <c r="C2325" t="s">
        <v>15</v>
      </c>
      <c r="D2325" t="s">
        <v>14</v>
      </c>
      <c r="E2325" t="s">
        <v>456</v>
      </c>
      <c r="F2325" t="s">
        <v>144</v>
      </c>
      <c r="H2325" t="s">
        <v>459</v>
      </c>
      <c r="I2325" t="s">
        <v>19</v>
      </c>
      <c r="J2325" t="s">
        <v>459</v>
      </c>
      <c r="L2325" s="12">
        <v>0.13608870000000001</v>
      </c>
      <c r="M2325" s="12">
        <v>0.19305</v>
      </c>
      <c r="N2325" s="12">
        <v>0.25135000000000002</v>
      </c>
      <c r="O2325" t="s">
        <v>137</v>
      </c>
      <c r="P2325" t="s">
        <v>840</v>
      </c>
      <c r="Q2325" s="12">
        <v>1</v>
      </c>
      <c r="R2325" s="12">
        <v>6</v>
      </c>
      <c r="S2325" s="12">
        <v>20</v>
      </c>
      <c r="T2325" s="12">
        <v>20</v>
      </c>
      <c r="U2325" s="12">
        <v>0</v>
      </c>
      <c r="V2325" s="12">
        <v>0</v>
      </c>
      <c r="W2325" s="12">
        <v>0</v>
      </c>
      <c r="X2325" t="s">
        <v>22</v>
      </c>
      <c r="Y2325" t="s">
        <v>23</v>
      </c>
      <c r="Z2325" s="12">
        <v>0</v>
      </c>
      <c r="AA2325" s="12">
        <v>900</v>
      </c>
      <c r="AB2325" s="12">
        <v>0</v>
      </c>
      <c r="AC2325" s="12">
        <v>0</v>
      </c>
      <c r="AD2325" s="12">
        <v>7.2297500000000015E-2</v>
      </c>
      <c r="AE2325" s="12">
        <v>0.11137720000000001</v>
      </c>
      <c r="AF2325" s="12">
        <v>2.9782500000000001</v>
      </c>
      <c r="AG2325" s="52">
        <v>900</v>
      </c>
      <c r="AH2325" t="s">
        <v>22</v>
      </c>
      <c r="AI2325" t="s">
        <v>23</v>
      </c>
      <c r="AJ2325" s="21">
        <f t="shared" si="329"/>
        <v>799.94673</v>
      </c>
      <c r="AK2325" s="21">
        <f t="shared" si="330"/>
        <v>1142.70948</v>
      </c>
      <c r="AL2325" s="21">
        <f t="shared" si="331"/>
        <v>4037.7149999999997</v>
      </c>
      <c r="AM2325" s="12">
        <v>1</v>
      </c>
      <c r="AN2325" s="12">
        <v>1</v>
      </c>
      <c r="AO2325" s="12">
        <v>0.45500000000000002</v>
      </c>
      <c r="AP2325" s="12">
        <v>0.52500000000000002</v>
      </c>
      <c r="AQ2325" s="22">
        <f t="shared" si="332"/>
        <v>1209.4467300000001</v>
      </c>
      <c r="AR2325" s="22">
        <f t="shared" si="333"/>
        <v>1552.20948</v>
      </c>
      <c r="AS2325" s="22">
        <f t="shared" si="334"/>
        <v>4447.2150000000001</v>
      </c>
      <c r="AT2325" s="22">
        <f t="shared" si="335"/>
        <v>1272.4467300000001</v>
      </c>
      <c r="AU2325" s="22">
        <f t="shared" si="336"/>
        <v>1615.20948</v>
      </c>
      <c r="AV2325" s="22">
        <f t="shared" si="337"/>
        <v>4510.2150000000001</v>
      </c>
      <c r="AW2325">
        <v>2030</v>
      </c>
      <c r="AX2325" t="s">
        <v>24</v>
      </c>
      <c r="AY2325" s="12">
        <v>999</v>
      </c>
      <c r="AZ2325" t="s">
        <v>457</v>
      </c>
      <c r="BA2325">
        <v>3</v>
      </c>
      <c r="BB2325">
        <v>75</v>
      </c>
      <c r="BC2325">
        <v>0.26679999999999998</v>
      </c>
      <c r="BD2325">
        <v>2023</v>
      </c>
      <c r="BE2325" t="s">
        <v>895</v>
      </c>
    </row>
    <row r="2326" spans="1:57" x14ac:dyDescent="0.2">
      <c r="A2326">
        <v>130</v>
      </c>
      <c r="B2326">
        <v>2023</v>
      </c>
      <c r="C2326" t="s">
        <v>15</v>
      </c>
      <c r="D2326" t="s">
        <v>14</v>
      </c>
      <c r="E2326" t="s">
        <v>456</v>
      </c>
      <c r="F2326" t="s">
        <v>144</v>
      </c>
      <c r="H2326" t="s">
        <v>459</v>
      </c>
      <c r="I2326" t="s">
        <v>19</v>
      </c>
      <c r="J2326" t="s">
        <v>459</v>
      </c>
      <c r="L2326" s="12">
        <v>0.142893135</v>
      </c>
      <c r="M2326" s="12">
        <v>0.20270249999999998</v>
      </c>
      <c r="N2326" s="12">
        <v>0.26391750000000003</v>
      </c>
      <c r="O2326" t="s">
        <v>137</v>
      </c>
      <c r="P2326" t="s">
        <v>840</v>
      </c>
      <c r="Q2326" s="12">
        <v>1</v>
      </c>
      <c r="R2326" s="12">
        <v>6</v>
      </c>
      <c r="S2326" s="12">
        <v>20</v>
      </c>
      <c r="T2326" s="12">
        <v>20</v>
      </c>
      <c r="U2326" s="12">
        <v>0</v>
      </c>
      <c r="V2326" s="12">
        <v>0</v>
      </c>
      <c r="W2326" s="12">
        <v>0</v>
      </c>
      <c r="X2326" t="s">
        <v>22</v>
      </c>
      <c r="Y2326" t="s">
        <v>23</v>
      </c>
      <c r="Z2326" s="12">
        <v>0</v>
      </c>
      <c r="AA2326" s="12">
        <v>900</v>
      </c>
      <c r="AB2326" s="12">
        <v>0</v>
      </c>
      <c r="AC2326" s="12">
        <v>0</v>
      </c>
      <c r="AD2326" s="12">
        <v>7.5912375000000004E-2</v>
      </c>
      <c r="AE2326" s="12">
        <v>0.11694605999999999</v>
      </c>
      <c r="AF2326" s="12">
        <v>3.1271625000000003</v>
      </c>
      <c r="AG2326" s="52">
        <v>900</v>
      </c>
      <c r="AH2326" t="s">
        <v>22</v>
      </c>
      <c r="AI2326" t="s">
        <v>23</v>
      </c>
      <c r="AJ2326" s="21">
        <f t="shared" si="329"/>
        <v>839.94406650000008</v>
      </c>
      <c r="AK2326" s="21">
        <f t="shared" si="330"/>
        <v>1199.8449539999999</v>
      </c>
      <c r="AL2326" s="21">
        <f t="shared" si="331"/>
        <v>4239.6007500000005</v>
      </c>
      <c r="AM2326" s="12">
        <v>1</v>
      </c>
      <c r="AN2326" s="12">
        <v>1</v>
      </c>
      <c r="AO2326" s="12">
        <v>0.45500000000000002</v>
      </c>
      <c r="AP2326" s="12">
        <v>0.52500000000000002</v>
      </c>
      <c r="AQ2326" s="22">
        <f t="shared" si="332"/>
        <v>1249.4440665000002</v>
      </c>
      <c r="AR2326" s="22">
        <f t="shared" si="333"/>
        <v>1609.3449539999999</v>
      </c>
      <c r="AS2326" s="22">
        <f t="shared" si="334"/>
        <v>4649.1007500000005</v>
      </c>
      <c r="AT2326" s="22">
        <f t="shared" si="335"/>
        <v>1312.4440665000002</v>
      </c>
      <c r="AU2326" s="22">
        <f t="shared" si="336"/>
        <v>1672.3449539999999</v>
      </c>
      <c r="AV2326" s="22">
        <f t="shared" si="337"/>
        <v>4712.1007500000005</v>
      </c>
      <c r="AW2326">
        <v>2035</v>
      </c>
      <c r="AX2326" t="s">
        <v>24</v>
      </c>
      <c r="AY2326" s="12">
        <v>999</v>
      </c>
      <c r="AZ2326" t="s">
        <v>457</v>
      </c>
      <c r="BA2326">
        <v>3</v>
      </c>
      <c r="BB2326">
        <v>75</v>
      </c>
      <c r="BC2326">
        <v>0.26679999999999998</v>
      </c>
      <c r="BD2326">
        <v>2023</v>
      </c>
      <c r="BE2326" t="s">
        <v>895</v>
      </c>
    </row>
    <row r="2327" spans="1:57" x14ac:dyDescent="0.2">
      <c r="A2327">
        <v>130</v>
      </c>
      <c r="B2327">
        <v>2023</v>
      </c>
      <c r="C2327" t="s">
        <v>15</v>
      </c>
      <c r="D2327" t="s">
        <v>14</v>
      </c>
      <c r="E2327" t="s">
        <v>456</v>
      </c>
      <c r="F2327" t="s">
        <v>144</v>
      </c>
      <c r="H2327" t="s">
        <v>459</v>
      </c>
      <c r="I2327" t="s">
        <v>19</v>
      </c>
      <c r="J2327" t="s">
        <v>459</v>
      </c>
      <c r="L2327" s="12">
        <v>0.14969757</v>
      </c>
      <c r="M2327" s="12">
        <v>0.21235500000000002</v>
      </c>
      <c r="N2327" s="12">
        <v>0.27648500000000004</v>
      </c>
      <c r="O2327" t="s">
        <v>137</v>
      </c>
      <c r="P2327" t="s">
        <v>840</v>
      </c>
      <c r="Q2327" s="12">
        <v>1</v>
      </c>
      <c r="R2327" s="12">
        <v>6</v>
      </c>
      <c r="S2327" s="12">
        <v>20</v>
      </c>
      <c r="T2327" s="12">
        <v>20</v>
      </c>
      <c r="U2327" s="12">
        <v>0</v>
      </c>
      <c r="V2327" s="12">
        <v>0</v>
      </c>
      <c r="W2327" s="12">
        <v>0</v>
      </c>
      <c r="X2327" t="s">
        <v>22</v>
      </c>
      <c r="Y2327" t="s">
        <v>23</v>
      </c>
      <c r="Z2327" s="12">
        <v>0</v>
      </c>
      <c r="AA2327" s="12">
        <v>900</v>
      </c>
      <c r="AB2327" s="12">
        <v>0</v>
      </c>
      <c r="AC2327" s="12">
        <v>0</v>
      </c>
      <c r="AD2327" s="12">
        <v>7.9527250000000022E-2</v>
      </c>
      <c r="AE2327" s="12">
        <v>0.12251492000000001</v>
      </c>
      <c r="AF2327" s="12">
        <v>3.2760750000000005</v>
      </c>
      <c r="AG2327" s="52">
        <v>900</v>
      </c>
      <c r="AH2327" t="s">
        <v>22</v>
      </c>
      <c r="AI2327" t="s">
        <v>23</v>
      </c>
      <c r="AJ2327" s="21">
        <f t="shared" si="329"/>
        <v>879.94140300000004</v>
      </c>
      <c r="AK2327" s="21">
        <f t="shared" si="330"/>
        <v>1256.9804279999998</v>
      </c>
      <c r="AL2327" s="21">
        <f t="shared" si="331"/>
        <v>4441.4865000000009</v>
      </c>
      <c r="AM2327" s="12">
        <v>1</v>
      </c>
      <c r="AN2327" s="12">
        <v>1</v>
      </c>
      <c r="AO2327" s="12">
        <v>0.45500000000000002</v>
      </c>
      <c r="AP2327" s="12">
        <v>0.52500000000000002</v>
      </c>
      <c r="AQ2327" s="22">
        <f t="shared" si="332"/>
        <v>1289.441403</v>
      </c>
      <c r="AR2327" s="22">
        <f t="shared" si="333"/>
        <v>1666.4804279999998</v>
      </c>
      <c r="AS2327" s="22">
        <f t="shared" si="334"/>
        <v>4850.9865000000009</v>
      </c>
      <c r="AT2327" s="22">
        <f t="shared" si="335"/>
        <v>1352.441403</v>
      </c>
      <c r="AU2327" s="22">
        <f t="shared" si="336"/>
        <v>1729.4804279999998</v>
      </c>
      <c r="AV2327" s="22">
        <f t="shared" si="337"/>
        <v>4913.9865000000009</v>
      </c>
      <c r="AW2327">
        <v>2040</v>
      </c>
      <c r="AX2327" t="s">
        <v>24</v>
      </c>
      <c r="AY2327" s="12">
        <v>999</v>
      </c>
      <c r="AZ2327" t="s">
        <v>457</v>
      </c>
      <c r="BA2327">
        <v>3</v>
      </c>
      <c r="BB2327">
        <v>75</v>
      </c>
      <c r="BC2327">
        <v>0.26679999999999998</v>
      </c>
      <c r="BD2327">
        <v>2023</v>
      </c>
      <c r="BE2327" t="s">
        <v>895</v>
      </c>
    </row>
    <row r="2328" spans="1:57" x14ac:dyDescent="0.2">
      <c r="A2328">
        <v>130</v>
      </c>
      <c r="B2328">
        <v>2023</v>
      </c>
      <c r="C2328" t="s">
        <v>15</v>
      </c>
      <c r="D2328" t="s">
        <v>14</v>
      </c>
      <c r="E2328" t="s">
        <v>456</v>
      </c>
      <c r="F2328" t="s">
        <v>144</v>
      </c>
      <c r="H2328" t="s">
        <v>459</v>
      </c>
      <c r="I2328" t="s">
        <v>19</v>
      </c>
      <c r="J2328" t="s">
        <v>459</v>
      </c>
      <c r="L2328" s="12">
        <v>0.15294514125</v>
      </c>
      <c r="M2328" s="12">
        <v>0.216961875</v>
      </c>
      <c r="N2328" s="12">
        <v>0.282483125</v>
      </c>
      <c r="O2328" t="s">
        <v>137</v>
      </c>
      <c r="P2328" t="s">
        <v>840</v>
      </c>
      <c r="Q2328" s="12">
        <v>1</v>
      </c>
      <c r="R2328" s="12">
        <v>6</v>
      </c>
      <c r="S2328" s="12">
        <v>20</v>
      </c>
      <c r="T2328" s="12">
        <v>20</v>
      </c>
      <c r="U2328" s="12">
        <v>0</v>
      </c>
      <c r="V2328" s="12">
        <v>0</v>
      </c>
      <c r="W2328" s="12">
        <v>0</v>
      </c>
      <c r="X2328" t="s">
        <v>22</v>
      </c>
      <c r="Y2328" t="s">
        <v>23</v>
      </c>
      <c r="Z2328" s="12">
        <v>0</v>
      </c>
      <c r="AA2328" s="12">
        <v>900</v>
      </c>
      <c r="AB2328" s="12">
        <v>0</v>
      </c>
      <c r="AC2328" s="12">
        <v>0</v>
      </c>
      <c r="AD2328" s="12">
        <v>8.125253125000001E-2</v>
      </c>
      <c r="AE2328" s="12">
        <v>0.12517278500000001</v>
      </c>
      <c r="AF2328" s="12">
        <v>3.3471468750000004</v>
      </c>
      <c r="AG2328" s="52">
        <v>900</v>
      </c>
      <c r="AH2328" t="s">
        <v>22</v>
      </c>
      <c r="AI2328" t="s">
        <v>23</v>
      </c>
      <c r="AJ2328" s="21">
        <f t="shared" si="329"/>
        <v>899.03104087499992</v>
      </c>
      <c r="AK2328" s="21">
        <f t="shared" si="330"/>
        <v>1284.2496315000001</v>
      </c>
      <c r="AL2328" s="21">
        <f t="shared" si="331"/>
        <v>4537.8410624999997</v>
      </c>
      <c r="AM2328" s="12">
        <v>1</v>
      </c>
      <c r="AN2328" s="12">
        <v>1</v>
      </c>
      <c r="AO2328" s="12">
        <v>0.45500000000000002</v>
      </c>
      <c r="AP2328" s="12">
        <v>0.52500000000000002</v>
      </c>
      <c r="AQ2328" s="22">
        <f t="shared" si="332"/>
        <v>1308.5310408749999</v>
      </c>
      <c r="AR2328" s="22">
        <f t="shared" si="333"/>
        <v>1693.7496315000001</v>
      </c>
      <c r="AS2328" s="22">
        <f t="shared" si="334"/>
        <v>4947.3410624999997</v>
      </c>
      <c r="AT2328" s="22">
        <f t="shared" si="335"/>
        <v>1371.5310408749999</v>
      </c>
      <c r="AU2328" s="22">
        <f t="shared" si="336"/>
        <v>1756.7496315000001</v>
      </c>
      <c r="AV2328" s="22">
        <f t="shared" si="337"/>
        <v>5010.3410624999997</v>
      </c>
      <c r="AW2328">
        <v>2045</v>
      </c>
      <c r="AX2328" t="s">
        <v>24</v>
      </c>
      <c r="AY2328" s="12">
        <v>999</v>
      </c>
      <c r="AZ2328" t="s">
        <v>457</v>
      </c>
      <c r="BA2328">
        <v>3</v>
      </c>
      <c r="BB2328">
        <v>75</v>
      </c>
      <c r="BC2328">
        <v>0.26679999999999998</v>
      </c>
      <c r="BD2328">
        <v>2023</v>
      </c>
      <c r="BE2328" t="s">
        <v>895</v>
      </c>
    </row>
    <row r="2329" spans="1:57" x14ac:dyDescent="0.2">
      <c r="A2329">
        <v>130</v>
      </c>
      <c r="B2329">
        <v>2023</v>
      </c>
      <c r="C2329" t="s">
        <v>15</v>
      </c>
      <c r="D2329" t="s">
        <v>14</v>
      </c>
      <c r="E2329" t="s">
        <v>456</v>
      </c>
      <c r="F2329" t="s">
        <v>144</v>
      </c>
      <c r="H2329" t="s">
        <v>459</v>
      </c>
      <c r="I2329" t="s">
        <v>19</v>
      </c>
      <c r="J2329" t="s">
        <v>459</v>
      </c>
      <c r="L2329" s="12">
        <v>0.1561927125</v>
      </c>
      <c r="M2329" s="12">
        <v>0.22156874999999998</v>
      </c>
      <c r="N2329" s="12">
        <v>0.28848125000000002</v>
      </c>
      <c r="O2329" t="s">
        <v>137</v>
      </c>
      <c r="P2329" t="s">
        <v>840</v>
      </c>
      <c r="Q2329" s="12">
        <v>1</v>
      </c>
      <c r="R2329" s="12">
        <v>6</v>
      </c>
      <c r="S2329" s="12">
        <v>20</v>
      </c>
      <c r="T2329" s="12">
        <v>20</v>
      </c>
      <c r="U2329" s="12">
        <v>0</v>
      </c>
      <c r="V2329" s="12">
        <v>0</v>
      </c>
      <c r="W2329" s="12">
        <v>0</v>
      </c>
      <c r="X2329" t="s">
        <v>22</v>
      </c>
      <c r="Y2329" t="s">
        <v>23</v>
      </c>
      <c r="Z2329" s="12">
        <v>0</v>
      </c>
      <c r="AA2329" s="12">
        <v>900</v>
      </c>
      <c r="AB2329" s="12">
        <v>0</v>
      </c>
      <c r="AC2329" s="12">
        <v>0</v>
      </c>
      <c r="AD2329" s="12">
        <v>8.2977812499999998E-2</v>
      </c>
      <c r="AE2329" s="12">
        <v>0.12783064999999999</v>
      </c>
      <c r="AF2329" s="12">
        <v>3.4182187499999999</v>
      </c>
      <c r="AG2329" s="52">
        <v>900</v>
      </c>
      <c r="AH2329" t="s">
        <v>22</v>
      </c>
      <c r="AI2329" t="s">
        <v>23</v>
      </c>
      <c r="AJ2329" s="21">
        <f t="shared" si="329"/>
        <v>918.12067875000002</v>
      </c>
      <c r="AK2329" s="21">
        <f t="shared" si="330"/>
        <v>1311.5188349999999</v>
      </c>
      <c r="AL2329" s="21">
        <f t="shared" si="331"/>
        <v>4634.1956250000003</v>
      </c>
      <c r="AM2329" s="12">
        <v>1</v>
      </c>
      <c r="AN2329" s="12">
        <v>1</v>
      </c>
      <c r="AO2329" s="12">
        <v>0.45500000000000002</v>
      </c>
      <c r="AP2329" s="12">
        <v>0.52500000000000002</v>
      </c>
      <c r="AQ2329" s="22">
        <f t="shared" si="332"/>
        <v>1327.62067875</v>
      </c>
      <c r="AR2329" s="22">
        <f t="shared" si="333"/>
        <v>1721.0188349999999</v>
      </c>
      <c r="AS2329" s="22">
        <f t="shared" si="334"/>
        <v>5043.6956250000003</v>
      </c>
      <c r="AT2329" s="22">
        <f t="shared" si="335"/>
        <v>1390.62067875</v>
      </c>
      <c r="AU2329" s="22">
        <f t="shared" si="336"/>
        <v>1784.0188349999999</v>
      </c>
      <c r="AV2329" s="22">
        <f t="shared" si="337"/>
        <v>5106.6956250000003</v>
      </c>
      <c r="AW2329">
        <v>2050</v>
      </c>
      <c r="AX2329" t="s">
        <v>24</v>
      </c>
      <c r="AY2329" s="12">
        <v>999</v>
      </c>
      <c r="AZ2329" t="s">
        <v>457</v>
      </c>
      <c r="BA2329">
        <v>3</v>
      </c>
      <c r="BB2329">
        <v>75</v>
      </c>
      <c r="BC2329">
        <v>0.26679999999999998</v>
      </c>
      <c r="BD2329">
        <v>2023</v>
      </c>
      <c r="BE2329" t="s">
        <v>895</v>
      </c>
    </row>
    <row r="2330" spans="1:57" x14ac:dyDescent="0.2">
      <c r="A2330">
        <v>130</v>
      </c>
      <c r="B2330">
        <v>2023</v>
      </c>
      <c r="C2330" t="s">
        <v>15</v>
      </c>
      <c r="D2330" t="s">
        <v>14</v>
      </c>
      <c r="E2330" t="s">
        <v>456</v>
      </c>
      <c r="F2330" t="s">
        <v>144</v>
      </c>
      <c r="H2330" t="s">
        <v>459</v>
      </c>
      <c r="I2330" t="s">
        <v>19</v>
      </c>
      <c r="J2330" t="s">
        <v>459</v>
      </c>
      <c r="L2330" s="12">
        <v>0.12371699999999999</v>
      </c>
      <c r="M2330" s="12">
        <v>0.17549999999999999</v>
      </c>
      <c r="N2330" s="12">
        <v>0.22850000000000001</v>
      </c>
      <c r="O2330" t="s">
        <v>137</v>
      </c>
      <c r="P2330" t="s">
        <v>840</v>
      </c>
      <c r="Q2330" s="12">
        <v>1</v>
      </c>
      <c r="R2330" s="12">
        <v>6</v>
      </c>
      <c r="S2330" s="12">
        <v>20</v>
      </c>
      <c r="T2330" s="12">
        <v>20</v>
      </c>
      <c r="U2330" s="12">
        <v>0</v>
      </c>
      <c r="V2330" s="12">
        <v>0</v>
      </c>
      <c r="W2330" s="12">
        <v>0</v>
      </c>
      <c r="X2330" t="s">
        <v>22</v>
      </c>
      <c r="Y2330" t="s">
        <v>23</v>
      </c>
      <c r="Z2330" s="12">
        <v>0</v>
      </c>
      <c r="AA2330" s="12">
        <v>900</v>
      </c>
      <c r="AB2330" s="12">
        <v>0</v>
      </c>
      <c r="AC2330" s="12">
        <v>0</v>
      </c>
      <c r="AD2330" s="12">
        <v>6.5725000000000006E-2</v>
      </c>
      <c r="AE2330" s="12">
        <v>0.10125199999999999</v>
      </c>
      <c r="AF2330" s="12">
        <v>2.7075</v>
      </c>
      <c r="AG2330" s="52">
        <v>900</v>
      </c>
      <c r="AH2330" t="s">
        <v>22</v>
      </c>
      <c r="AI2330" t="s">
        <v>23</v>
      </c>
      <c r="AJ2330" s="21">
        <f t="shared" si="329"/>
        <v>727.22430000000008</v>
      </c>
      <c r="AK2330" s="21">
        <f t="shared" si="330"/>
        <v>1038.8267999999998</v>
      </c>
      <c r="AL2330" s="21">
        <f t="shared" si="331"/>
        <v>3670.65</v>
      </c>
      <c r="AM2330" s="12">
        <v>1</v>
      </c>
      <c r="AN2330" s="12">
        <v>1</v>
      </c>
      <c r="AO2330" s="12">
        <v>0.45500000000000002</v>
      </c>
      <c r="AP2330" s="12">
        <v>0.52500000000000002</v>
      </c>
      <c r="AQ2330" s="22">
        <f t="shared" si="332"/>
        <v>1136.7243000000001</v>
      </c>
      <c r="AR2330" s="22">
        <f t="shared" si="333"/>
        <v>1448.3267999999998</v>
      </c>
      <c r="AS2330" s="22">
        <f t="shared" si="334"/>
        <v>4080.15</v>
      </c>
      <c r="AT2330" s="22">
        <f t="shared" si="335"/>
        <v>1199.7243000000001</v>
      </c>
      <c r="AU2330" s="22">
        <f t="shared" si="336"/>
        <v>1511.3267999999998</v>
      </c>
      <c r="AV2330" s="22">
        <f t="shared" si="337"/>
        <v>4143.1499999999996</v>
      </c>
      <c r="AW2330">
        <v>2023</v>
      </c>
      <c r="AX2330" t="s">
        <v>27</v>
      </c>
      <c r="AY2330" s="12">
        <v>999</v>
      </c>
      <c r="AZ2330" t="s">
        <v>457</v>
      </c>
      <c r="BA2330">
        <v>3</v>
      </c>
      <c r="BB2330">
        <v>75</v>
      </c>
      <c r="BC2330">
        <v>0.26679999999999998</v>
      </c>
      <c r="BD2330">
        <v>2023</v>
      </c>
      <c r="BE2330" t="s">
        <v>895</v>
      </c>
    </row>
    <row r="2331" spans="1:57" x14ac:dyDescent="0.2">
      <c r="A2331">
        <v>130</v>
      </c>
      <c r="B2331">
        <v>2023</v>
      </c>
      <c r="C2331" t="s">
        <v>15</v>
      </c>
      <c r="D2331" t="s">
        <v>14</v>
      </c>
      <c r="E2331" t="s">
        <v>456</v>
      </c>
      <c r="F2331" t="s">
        <v>144</v>
      </c>
      <c r="H2331" t="s">
        <v>459</v>
      </c>
      <c r="I2331" t="s">
        <v>19</v>
      </c>
      <c r="J2331" t="s">
        <v>459</v>
      </c>
      <c r="L2331" s="12">
        <v>0.12371699999999999</v>
      </c>
      <c r="M2331" s="12">
        <v>0.17549999999999999</v>
      </c>
      <c r="N2331" s="12">
        <v>0.22850000000000001</v>
      </c>
      <c r="O2331" t="s">
        <v>137</v>
      </c>
      <c r="P2331" t="s">
        <v>840</v>
      </c>
      <c r="Q2331" s="12">
        <v>1</v>
      </c>
      <c r="R2331" s="12">
        <v>6</v>
      </c>
      <c r="S2331" s="12">
        <v>20</v>
      </c>
      <c r="T2331" s="12">
        <v>20</v>
      </c>
      <c r="U2331" s="12">
        <v>0</v>
      </c>
      <c r="V2331" s="12">
        <v>0</v>
      </c>
      <c r="W2331" s="12">
        <v>0</v>
      </c>
      <c r="X2331" t="s">
        <v>22</v>
      </c>
      <c r="Y2331" t="s">
        <v>23</v>
      </c>
      <c r="Z2331" s="12">
        <v>0</v>
      </c>
      <c r="AA2331" s="12">
        <v>900</v>
      </c>
      <c r="AB2331" s="12">
        <v>0</v>
      </c>
      <c r="AC2331" s="12">
        <v>0</v>
      </c>
      <c r="AD2331" s="12">
        <v>6.5725000000000006E-2</v>
      </c>
      <c r="AE2331" s="12">
        <v>0.10125200000000001</v>
      </c>
      <c r="AF2331" s="12">
        <v>2.7075</v>
      </c>
      <c r="AG2331" s="52">
        <v>900</v>
      </c>
      <c r="AH2331" t="s">
        <v>22</v>
      </c>
      <c r="AI2331" t="s">
        <v>23</v>
      </c>
      <c r="AJ2331" s="21">
        <f t="shared" si="329"/>
        <v>727.22430000000008</v>
      </c>
      <c r="AK2331" s="21">
        <f t="shared" si="330"/>
        <v>1038.8268</v>
      </c>
      <c r="AL2331" s="21">
        <f t="shared" si="331"/>
        <v>3670.65</v>
      </c>
      <c r="AM2331" s="12">
        <v>1</v>
      </c>
      <c r="AN2331" s="12">
        <v>1</v>
      </c>
      <c r="AO2331" s="12">
        <v>0.45500000000000002</v>
      </c>
      <c r="AP2331" s="12">
        <v>0.52500000000000002</v>
      </c>
      <c r="AQ2331" s="22">
        <f t="shared" si="332"/>
        <v>1136.7243000000001</v>
      </c>
      <c r="AR2331" s="22">
        <f t="shared" si="333"/>
        <v>1448.3268</v>
      </c>
      <c r="AS2331" s="22">
        <f t="shared" si="334"/>
        <v>4080.15</v>
      </c>
      <c r="AT2331" s="22">
        <f t="shared" si="335"/>
        <v>1199.7243000000001</v>
      </c>
      <c r="AU2331" s="22">
        <f t="shared" si="336"/>
        <v>1511.3268</v>
      </c>
      <c r="AV2331" s="22">
        <f t="shared" si="337"/>
        <v>4143.1499999999996</v>
      </c>
      <c r="AW2331">
        <v>2030</v>
      </c>
      <c r="AX2331" t="s">
        <v>27</v>
      </c>
      <c r="AY2331" s="12">
        <v>999</v>
      </c>
      <c r="AZ2331" t="s">
        <v>457</v>
      </c>
      <c r="BA2331">
        <v>3</v>
      </c>
      <c r="BB2331">
        <v>75</v>
      </c>
      <c r="BC2331">
        <v>0.26679999999999998</v>
      </c>
      <c r="BD2331">
        <v>2023</v>
      </c>
      <c r="BE2331" t="s">
        <v>895</v>
      </c>
    </row>
    <row r="2332" spans="1:57" x14ac:dyDescent="0.2">
      <c r="A2332">
        <v>130</v>
      </c>
      <c r="B2332">
        <v>2023</v>
      </c>
      <c r="C2332" t="s">
        <v>15</v>
      </c>
      <c r="D2332" t="s">
        <v>14</v>
      </c>
      <c r="E2332" t="s">
        <v>456</v>
      </c>
      <c r="F2332" t="s">
        <v>144</v>
      </c>
      <c r="H2332" t="s">
        <v>459</v>
      </c>
      <c r="I2332" t="s">
        <v>19</v>
      </c>
      <c r="J2332" t="s">
        <v>459</v>
      </c>
      <c r="L2332" s="12">
        <v>0.124335585</v>
      </c>
      <c r="M2332" s="12">
        <v>0.17637749999999996</v>
      </c>
      <c r="N2332" s="12">
        <v>0.22964250000000003</v>
      </c>
      <c r="O2332" t="s">
        <v>137</v>
      </c>
      <c r="P2332" t="s">
        <v>840</v>
      </c>
      <c r="Q2332" s="12">
        <v>1</v>
      </c>
      <c r="R2332" s="12">
        <v>6</v>
      </c>
      <c r="S2332" s="12">
        <v>20</v>
      </c>
      <c r="T2332" s="12">
        <v>20</v>
      </c>
      <c r="U2332" s="12">
        <v>0</v>
      </c>
      <c r="V2332" s="12">
        <v>0</v>
      </c>
      <c r="W2332" s="12">
        <v>0</v>
      </c>
      <c r="X2332" t="s">
        <v>22</v>
      </c>
      <c r="Y2332" t="s">
        <v>23</v>
      </c>
      <c r="Z2332" s="12">
        <v>0</v>
      </c>
      <c r="AA2332" s="12">
        <v>900</v>
      </c>
      <c r="AB2332" s="12">
        <v>0</v>
      </c>
      <c r="AC2332" s="12">
        <v>0</v>
      </c>
      <c r="AD2332" s="12">
        <v>6.6053625000000005E-2</v>
      </c>
      <c r="AE2332" s="12">
        <v>0.10175825999999999</v>
      </c>
      <c r="AF2332" s="12">
        <v>2.7210375000000004</v>
      </c>
      <c r="AG2332" s="52">
        <v>900</v>
      </c>
      <c r="AH2332" t="s">
        <v>22</v>
      </c>
      <c r="AI2332" t="s">
        <v>23</v>
      </c>
      <c r="AJ2332" s="21">
        <f t="shared" si="329"/>
        <v>730.86042150000003</v>
      </c>
      <c r="AK2332" s="21">
        <f t="shared" si="330"/>
        <v>1044.0209339999999</v>
      </c>
      <c r="AL2332" s="21">
        <f t="shared" si="331"/>
        <v>3689.0032500000007</v>
      </c>
      <c r="AM2332" s="12">
        <v>1</v>
      </c>
      <c r="AN2332" s="12">
        <v>1</v>
      </c>
      <c r="AO2332" s="12">
        <v>0.45500000000000002</v>
      </c>
      <c r="AP2332" s="12">
        <v>0.52500000000000002</v>
      </c>
      <c r="AQ2332" s="22">
        <f t="shared" si="332"/>
        <v>1140.3604215</v>
      </c>
      <c r="AR2332" s="22">
        <f t="shared" si="333"/>
        <v>1453.5209339999999</v>
      </c>
      <c r="AS2332" s="22">
        <f t="shared" si="334"/>
        <v>4098.5032500000007</v>
      </c>
      <c r="AT2332" s="22">
        <f t="shared" si="335"/>
        <v>1203.3604215</v>
      </c>
      <c r="AU2332" s="22">
        <f t="shared" si="336"/>
        <v>1516.5209339999999</v>
      </c>
      <c r="AV2332" s="22">
        <f t="shared" si="337"/>
        <v>4161.5032500000007</v>
      </c>
      <c r="AW2332">
        <v>2035</v>
      </c>
      <c r="AX2332" t="s">
        <v>27</v>
      </c>
      <c r="AY2332" s="12">
        <v>999</v>
      </c>
      <c r="AZ2332" t="s">
        <v>457</v>
      </c>
      <c r="BA2332">
        <v>3</v>
      </c>
      <c r="BB2332">
        <v>75</v>
      </c>
      <c r="BC2332">
        <v>0.26679999999999998</v>
      </c>
      <c r="BD2332">
        <v>2023</v>
      </c>
      <c r="BE2332" t="s">
        <v>895</v>
      </c>
    </row>
    <row r="2333" spans="1:57" x14ac:dyDescent="0.2">
      <c r="A2333">
        <v>130</v>
      </c>
      <c r="B2333">
        <v>2023</v>
      </c>
      <c r="C2333" t="s">
        <v>15</v>
      </c>
      <c r="D2333" t="s">
        <v>14</v>
      </c>
      <c r="E2333" t="s">
        <v>456</v>
      </c>
      <c r="F2333" t="s">
        <v>144</v>
      </c>
      <c r="H2333" t="s">
        <v>459</v>
      </c>
      <c r="I2333" t="s">
        <v>19</v>
      </c>
      <c r="J2333" t="s">
        <v>459</v>
      </c>
      <c r="L2333" s="12">
        <v>0.12495417</v>
      </c>
      <c r="M2333" s="12">
        <v>0.177255</v>
      </c>
      <c r="N2333" s="12">
        <v>0.23078500000000002</v>
      </c>
      <c r="O2333" t="s">
        <v>137</v>
      </c>
      <c r="P2333" t="s">
        <v>840</v>
      </c>
      <c r="Q2333" s="12">
        <v>1</v>
      </c>
      <c r="R2333" s="12">
        <v>6</v>
      </c>
      <c r="S2333" s="12">
        <v>20</v>
      </c>
      <c r="T2333" s="12">
        <v>20</v>
      </c>
      <c r="U2333" s="12">
        <v>0</v>
      </c>
      <c r="V2333" s="12">
        <v>0</v>
      </c>
      <c r="W2333" s="12">
        <v>0</v>
      </c>
      <c r="X2333" t="s">
        <v>22</v>
      </c>
      <c r="Y2333" t="s">
        <v>23</v>
      </c>
      <c r="Z2333" s="12">
        <v>0</v>
      </c>
      <c r="AA2333" s="12">
        <v>900</v>
      </c>
      <c r="AB2333" s="12">
        <v>0</v>
      </c>
      <c r="AC2333" s="12">
        <v>0</v>
      </c>
      <c r="AD2333" s="12">
        <v>6.6382250000000004E-2</v>
      </c>
      <c r="AE2333" s="12">
        <v>0.10226452</v>
      </c>
      <c r="AF2333" s="12">
        <v>2.7345750000000004</v>
      </c>
      <c r="AG2333" s="52">
        <v>900</v>
      </c>
      <c r="AH2333" t="s">
        <v>22</v>
      </c>
      <c r="AI2333" t="s">
        <v>23</v>
      </c>
      <c r="AJ2333" s="21">
        <f t="shared" si="329"/>
        <v>734.49654300000009</v>
      </c>
      <c r="AK2333" s="21">
        <f t="shared" si="330"/>
        <v>1049.2150680000002</v>
      </c>
      <c r="AL2333" s="21">
        <f t="shared" si="331"/>
        <v>3707.3565000000003</v>
      </c>
      <c r="AM2333" s="12">
        <v>1</v>
      </c>
      <c r="AN2333" s="12">
        <v>1</v>
      </c>
      <c r="AO2333" s="12">
        <v>0.45500000000000002</v>
      </c>
      <c r="AP2333" s="12">
        <v>0.52500000000000002</v>
      </c>
      <c r="AQ2333" s="22">
        <f t="shared" si="332"/>
        <v>1143.9965430000002</v>
      </c>
      <c r="AR2333" s="22">
        <f t="shared" si="333"/>
        <v>1458.7150680000002</v>
      </c>
      <c r="AS2333" s="22">
        <f t="shared" si="334"/>
        <v>4116.8564999999999</v>
      </c>
      <c r="AT2333" s="22">
        <f t="shared" si="335"/>
        <v>1206.9965430000002</v>
      </c>
      <c r="AU2333" s="22">
        <f t="shared" si="336"/>
        <v>1521.7150680000002</v>
      </c>
      <c r="AV2333" s="22">
        <f t="shared" si="337"/>
        <v>4179.8564999999999</v>
      </c>
      <c r="AW2333">
        <v>2040</v>
      </c>
      <c r="AX2333" t="s">
        <v>27</v>
      </c>
      <c r="AY2333" s="12">
        <v>999</v>
      </c>
      <c r="AZ2333" t="s">
        <v>457</v>
      </c>
      <c r="BA2333">
        <v>3</v>
      </c>
      <c r="BB2333">
        <v>75</v>
      </c>
      <c r="BC2333">
        <v>0.26679999999999998</v>
      </c>
      <c r="BD2333">
        <v>2023</v>
      </c>
      <c r="BE2333" t="s">
        <v>895</v>
      </c>
    </row>
    <row r="2334" spans="1:57" x14ac:dyDescent="0.2">
      <c r="A2334">
        <v>130</v>
      </c>
      <c r="B2334">
        <v>2023</v>
      </c>
      <c r="C2334" t="s">
        <v>15</v>
      </c>
      <c r="D2334" t="s">
        <v>14</v>
      </c>
      <c r="E2334" t="s">
        <v>456</v>
      </c>
      <c r="F2334" t="s">
        <v>144</v>
      </c>
      <c r="H2334" t="s">
        <v>459</v>
      </c>
      <c r="I2334" t="s">
        <v>19</v>
      </c>
      <c r="J2334" t="s">
        <v>459</v>
      </c>
      <c r="L2334" s="12">
        <v>0.12407268637499999</v>
      </c>
      <c r="M2334" s="12">
        <v>0.17600456249999999</v>
      </c>
      <c r="N2334" s="12">
        <v>0.22915693749999999</v>
      </c>
      <c r="O2334" t="s">
        <v>137</v>
      </c>
      <c r="P2334" t="s">
        <v>840</v>
      </c>
      <c r="Q2334" s="12">
        <v>1</v>
      </c>
      <c r="R2334" s="12">
        <v>6</v>
      </c>
      <c r="S2334" s="12">
        <v>20</v>
      </c>
      <c r="T2334" s="12">
        <v>20</v>
      </c>
      <c r="U2334" s="12">
        <v>0</v>
      </c>
      <c r="V2334" s="12">
        <v>0</v>
      </c>
      <c r="W2334" s="12">
        <v>0</v>
      </c>
      <c r="X2334" t="s">
        <v>22</v>
      </c>
      <c r="Y2334" t="s">
        <v>23</v>
      </c>
      <c r="Z2334" s="12">
        <v>0</v>
      </c>
      <c r="AA2334" s="12">
        <v>900</v>
      </c>
      <c r="AB2334" s="12">
        <v>0</v>
      </c>
      <c r="AC2334" s="12">
        <v>0</v>
      </c>
      <c r="AD2334" s="12">
        <v>6.5913959374999997E-2</v>
      </c>
      <c r="AE2334" s="12">
        <v>0.1015430995</v>
      </c>
      <c r="AF2334" s="12">
        <v>2.7152840625000003</v>
      </c>
      <c r="AG2334" s="52">
        <v>900</v>
      </c>
      <c r="AH2334" t="s">
        <v>22</v>
      </c>
      <c r="AI2334" t="s">
        <v>23</v>
      </c>
      <c r="AJ2334" s="21">
        <f t="shared" si="329"/>
        <v>729.31506986249985</v>
      </c>
      <c r="AK2334" s="21">
        <f t="shared" si="330"/>
        <v>1041.81342705</v>
      </c>
      <c r="AL2334" s="21">
        <f t="shared" si="331"/>
        <v>3681.2031187500002</v>
      </c>
      <c r="AM2334" s="12">
        <v>1</v>
      </c>
      <c r="AN2334" s="12">
        <v>1</v>
      </c>
      <c r="AO2334" s="12">
        <v>0.45500000000000002</v>
      </c>
      <c r="AP2334" s="12">
        <v>0.52500000000000002</v>
      </c>
      <c r="AQ2334" s="22">
        <f t="shared" si="332"/>
        <v>1138.8150698625</v>
      </c>
      <c r="AR2334" s="22">
        <f t="shared" si="333"/>
        <v>1451.31342705</v>
      </c>
      <c r="AS2334" s="22">
        <f t="shared" si="334"/>
        <v>4090.7031187500002</v>
      </c>
      <c r="AT2334" s="22">
        <f t="shared" si="335"/>
        <v>1201.8150698625</v>
      </c>
      <c r="AU2334" s="22">
        <f t="shared" si="336"/>
        <v>1514.31342705</v>
      </c>
      <c r="AV2334" s="22">
        <f t="shared" si="337"/>
        <v>4153.7031187499997</v>
      </c>
      <c r="AW2334">
        <v>2045</v>
      </c>
      <c r="AX2334" t="s">
        <v>27</v>
      </c>
      <c r="AY2334" s="12">
        <v>999</v>
      </c>
      <c r="AZ2334" t="s">
        <v>457</v>
      </c>
      <c r="BA2334">
        <v>3</v>
      </c>
      <c r="BB2334">
        <v>75</v>
      </c>
      <c r="BC2334">
        <v>0.26679999999999998</v>
      </c>
      <c r="BD2334">
        <v>2023</v>
      </c>
      <c r="BE2334" t="s">
        <v>895</v>
      </c>
    </row>
    <row r="2335" spans="1:57" x14ac:dyDescent="0.2">
      <c r="A2335">
        <v>130</v>
      </c>
      <c r="B2335">
        <v>2023</v>
      </c>
      <c r="C2335" t="s">
        <v>15</v>
      </c>
      <c r="D2335" t="s">
        <v>14</v>
      </c>
      <c r="E2335" t="s">
        <v>456</v>
      </c>
      <c r="F2335" t="s">
        <v>144</v>
      </c>
      <c r="H2335" t="s">
        <v>459</v>
      </c>
      <c r="I2335" t="s">
        <v>19</v>
      </c>
      <c r="J2335" t="s">
        <v>459</v>
      </c>
      <c r="L2335" s="12">
        <v>0.12319120274999999</v>
      </c>
      <c r="M2335" s="12">
        <v>0.17475412499999998</v>
      </c>
      <c r="N2335" s="12">
        <v>0.22752887500000002</v>
      </c>
      <c r="O2335" t="s">
        <v>137</v>
      </c>
      <c r="P2335" t="s">
        <v>840</v>
      </c>
      <c r="Q2335" s="12">
        <v>1</v>
      </c>
      <c r="R2335" s="12">
        <v>6</v>
      </c>
      <c r="S2335" s="12">
        <v>20</v>
      </c>
      <c r="T2335" s="12">
        <v>20</v>
      </c>
      <c r="U2335" s="12">
        <v>0</v>
      </c>
      <c r="V2335" s="12">
        <v>0</v>
      </c>
      <c r="W2335" s="12">
        <v>0</v>
      </c>
      <c r="X2335" t="s">
        <v>22</v>
      </c>
      <c r="Y2335" t="s">
        <v>23</v>
      </c>
      <c r="Z2335" s="12">
        <v>0</v>
      </c>
      <c r="AA2335" s="12">
        <v>900</v>
      </c>
      <c r="AB2335" s="12">
        <v>0</v>
      </c>
      <c r="AC2335" s="12">
        <v>0</v>
      </c>
      <c r="AD2335" s="12">
        <v>6.5445668750000005E-2</v>
      </c>
      <c r="AE2335" s="12">
        <v>0.100821679</v>
      </c>
      <c r="AF2335" s="12">
        <v>2.6959931249999998</v>
      </c>
      <c r="AG2335" s="52">
        <v>900</v>
      </c>
      <c r="AH2335" t="s">
        <v>22</v>
      </c>
      <c r="AI2335" t="s">
        <v>23</v>
      </c>
      <c r="AJ2335" s="21">
        <f t="shared" si="329"/>
        <v>724.13359672499996</v>
      </c>
      <c r="AK2335" s="21">
        <f t="shared" si="330"/>
        <v>1034.4117861</v>
      </c>
      <c r="AL2335" s="21">
        <f t="shared" si="331"/>
        <v>3655.0497375</v>
      </c>
      <c r="AM2335" s="12">
        <v>1</v>
      </c>
      <c r="AN2335" s="12">
        <v>1</v>
      </c>
      <c r="AO2335" s="12">
        <v>0.45500000000000002</v>
      </c>
      <c r="AP2335" s="12">
        <v>0.52500000000000002</v>
      </c>
      <c r="AQ2335" s="22">
        <f t="shared" si="332"/>
        <v>1133.633596725</v>
      </c>
      <c r="AR2335" s="22">
        <f t="shared" si="333"/>
        <v>1443.9117861</v>
      </c>
      <c r="AS2335" s="22">
        <f t="shared" si="334"/>
        <v>4064.5497375</v>
      </c>
      <c r="AT2335" s="22">
        <f t="shared" si="335"/>
        <v>1196.633596725</v>
      </c>
      <c r="AU2335" s="22">
        <f t="shared" si="336"/>
        <v>1506.9117861</v>
      </c>
      <c r="AV2335" s="22">
        <f t="shared" si="337"/>
        <v>4127.5497374999995</v>
      </c>
      <c r="AW2335">
        <v>2050</v>
      </c>
      <c r="AX2335" t="s">
        <v>27</v>
      </c>
      <c r="AY2335" s="12">
        <v>999</v>
      </c>
      <c r="AZ2335" t="s">
        <v>457</v>
      </c>
      <c r="BA2335">
        <v>3</v>
      </c>
      <c r="BB2335">
        <v>75</v>
      </c>
      <c r="BC2335">
        <v>0.26679999999999998</v>
      </c>
      <c r="BD2335">
        <v>2023</v>
      </c>
      <c r="BE2335" t="s">
        <v>895</v>
      </c>
    </row>
    <row r="2336" spans="1:57" x14ac:dyDescent="0.2">
      <c r="A2336">
        <v>130</v>
      </c>
      <c r="B2336">
        <v>2023</v>
      </c>
      <c r="C2336" t="s">
        <v>15</v>
      </c>
      <c r="D2336" t="s">
        <v>14</v>
      </c>
      <c r="E2336" t="s">
        <v>456</v>
      </c>
      <c r="F2336" t="s">
        <v>144</v>
      </c>
      <c r="H2336" t="s">
        <v>459</v>
      </c>
      <c r="I2336" t="s">
        <v>19</v>
      </c>
      <c r="J2336" t="s">
        <v>459</v>
      </c>
      <c r="L2336" s="12">
        <v>0.12371699999999999</v>
      </c>
      <c r="M2336" s="12">
        <v>0.17549999999999999</v>
      </c>
      <c r="N2336" s="12">
        <v>0.22850000000000001</v>
      </c>
      <c r="O2336" t="s">
        <v>137</v>
      </c>
      <c r="P2336" t="s">
        <v>840</v>
      </c>
      <c r="Q2336" s="12">
        <v>1</v>
      </c>
      <c r="R2336" s="12">
        <v>6</v>
      </c>
      <c r="S2336" s="12">
        <v>20</v>
      </c>
      <c r="T2336" s="12">
        <v>20</v>
      </c>
      <c r="U2336" s="12">
        <v>0</v>
      </c>
      <c r="V2336" s="12">
        <v>0</v>
      </c>
      <c r="W2336" s="12">
        <v>0</v>
      </c>
      <c r="X2336" t="s">
        <v>22</v>
      </c>
      <c r="Y2336" t="s">
        <v>23</v>
      </c>
      <c r="Z2336" s="12">
        <v>0</v>
      </c>
      <c r="AA2336" s="12">
        <v>900</v>
      </c>
      <c r="AB2336" s="12">
        <v>0</v>
      </c>
      <c r="AC2336" s="12">
        <v>0</v>
      </c>
      <c r="AD2336" s="12">
        <v>6.5725000000000006E-2</v>
      </c>
      <c r="AE2336" s="12">
        <v>0.10125199999999999</v>
      </c>
      <c r="AF2336" s="12">
        <v>2.7075</v>
      </c>
      <c r="AG2336" s="52">
        <v>900</v>
      </c>
      <c r="AH2336" t="s">
        <v>22</v>
      </c>
      <c r="AI2336" t="s">
        <v>23</v>
      </c>
      <c r="AJ2336" s="21">
        <f t="shared" si="329"/>
        <v>727.22430000000008</v>
      </c>
      <c r="AK2336" s="21">
        <f t="shared" si="330"/>
        <v>1038.8267999999998</v>
      </c>
      <c r="AL2336" s="21">
        <f t="shared" si="331"/>
        <v>3670.65</v>
      </c>
      <c r="AM2336" s="12">
        <v>1</v>
      </c>
      <c r="AN2336" s="12">
        <v>1</v>
      </c>
      <c r="AO2336" s="12">
        <v>0.45500000000000002</v>
      </c>
      <c r="AP2336" s="12">
        <v>0.52500000000000002</v>
      </c>
      <c r="AQ2336" s="22">
        <f t="shared" si="332"/>
        <v>1136.7243000000001</v>
      </c>
      <c r="AR2336" s="22">
        <f t="shared" si="333"/>
        <v>1448.3267999999998</v>
      </c>
      <c r="AS2336" s="22">
        <f t="shared" si="334"/>
        <v>4080.15</v>
      </c>
      <c r="AT2336" s="22">
        <f t="shared" si="335"/>
        <v>1199.7243000000001</v>
      </c>
      <c r="AU2336" s="22">
        <f t="shared" si="336"/>
        <v>1511.3267999999998</v>
      </c>
      <c r="AV2336" s="22">
        <f t="shared" si="337"/>
        <v>4143.1499999999996</v>
      </c>
      <c r="AW2336">
        <v>2023</v>
      </c>
      <c r="AX2336" t="s">
        <v>28</v>
      </c>
      <c r="AY2336" s="12">
        <v>999</v>
      </c>
      <c r="AZ2336" t="s">
        <v>457</v>
      </c>
      <c r="BA2336">
        <v>3</v>
      </c>
      <c r="BB2336">
        <v>75</v>
      </c>
      <c r="BC2336">
        <v>0.26679999999999998</v>
      </c>
      <c r="BD2336">
        <v>2023</v>
      </c>
      <c r="BE2336" t="s">
        <v>895</v>
      </c>
    </row>
    <row r="2337" spans="1:57" x14ac:dyDescent="0.2">
      <c r="A2337">
        <v>130</v>
      </c>
      <c r="B2337">
        <v>2023</v>
      </c>
      <c r="C2337" t="s">
        <v>15</v>
      </c>
      <c r="D2337" t="s">
        <v>14</v>
      </c>
      <c r="E2337" t="s">
        <v>456</v>
      </c>
      <c r="F2337" t="s">
        <v>144</v>
      </c>
      <c r="H2337" t="s">
        <v>459</v>
      </c>
      <c r="I2337" t="s">
        <v>19</v>
      </c>
      <c r="J2337" t="s">
        <v>459</v>
      </c>
      <c r="L2337" s="12">
        <v>0.11134529999999999</v>
      </c>
      <c r="M2337" s="12">
        <v>0.15795000000000001</v>
      </c>
      <c r="N2337" s="12">
        <v>0.20565</v>
      </c>
      <c r="O2337" t="s">
        <v>137</v>
      </c>
      <c r="P2337" t="s">
        <v>840</v>
      </c>
      <c r="Q2337" s="12">
        <v>1</v>
      </c>
      <c r="R2337" s="12">
        <v>6</v>
      </c>
      <c r="S2337" s="12">
        <v>20</v>
      </c>
      <c r="T2337" s="12">
        <v>20</v>
      </c>
      <c r="U2337" s="12">
        <v>0</v>
      </c>
      <c r="V2337" s="12">
        <v>0</v>
      </c>
      <c r="W2337" s="12">
        <v>0</v>
      </c>
      <c r="X2337" t="s">
        <v>22</v>
      </c>
      <c r="Y2337" t="s">
        <v>23</v>
      </c>
      <c r="Z2337" s="12">
        <v>0</v>
      </c>
      <c r="AA2337" s="12">
        <v>900</v>
      </c>
      <c r="AB2337" s="12">
        <v>0</v>
      </c>
      <c r="AC2337" s="12">
        <v>0</v>
      </c>
      <c r="AD2337" s="12">
        <v>5.9152500000000004E-2</v>
      </c>
      <c r="AE2337" s="12">
        <v>9.1126799999999994E-2</v>
      </c>
      <c r="AF2337" s="12">
        <v>2.43675</v>
      </c>
      <c r="AG2337" s="52">
        <v>900</v>
      </c>
      <c r="AH2337" t="s">
        <v>22</v>
      </c>
      <c r="AI2337" t="s">
        <v>23</v>
      </c>
      <c r="AJ2337" s="21">
        <f t="shared" si="329"/>
        <v>654.50187000000005</v>
      </c>
      <c r="AK2337" s="21">
        <f t="shared" si="330"/>
        <v>934.94412</v>
      </c>
      <c r="AL2337" s="21">
        <f t="shared" si="331"/>
        <v>3303.585</v>
      </c>
      <c r="AM2337" s="12">
        <v>1</v>
      </c>
      <c r="AN2337" s="12">
        <v>1</v>
      </c>
      <c r="AO2337" s="12">
        <v>0.45500000000000002</v>
      </c>
      <c r="AP2337" s="12">
        <v>0.52500000000000002</v>
      </c>
      <c r="AQ2337" s="22">
        <f t="shared" si="332"/>
        <v>1064.0018700000001</v>
      </c>
      <c r="AR2337" s="22">
        <f t="shared" si="333"/>
        <v>1344.4441200000001</v>
      </c>
      <c r="AS2337" s="22">
        <f t="shared" si="334"/>
        <v>3713.085</v>
      </c>
      <c r="AT2337" s="22">
        <f t="shared" si="335"/>
        <v>1127.0018700000001</v>
      </c>
      <c r="AU2337" s="22">
        <f t="shared" si="336"/>
        <v>1407.4441200000001</v>
      </c>
      <c r="AV2337" s="22">
        <f t="shared" si="337"/>
        <v>3776.085</v>
      </c>
      <c r="AW2337">
        <v>2030</v>
      </c>
      <c r="AX2337" t="s">
        <v>28</v>
      </c>
      <c r="AY2337" s="12">
        <v>999</v>
      </c>
      <c r="AZ2337" t="s">
        <v>457</v>
      </c>
      <c r="BA2337">
        <v>3</v>
      </c>
      <c r="BB2337">
        <v>75</v>
      </c>
      <c r="BC2337">
        <v>0.26679999999999998</v>
      </c>
      <c r="BD2337">
        <v>2023</v>
      </c>
      <c r="BE2337" t="s">
        <v>895</v>
      </c>
    </row>
    <row r="2338" spans="1:57" x14ac:dyDescent="0.2">
      <c r="A2338">
        <v>130</v>
      </c>
      <c r="B2338">
        <v>2023</v>
      </c>
      <c r="C2338" t="s">
        <v>15</v>
      </c>
      <c r="D2338" t="s">
        <v>14</v>
      </c>
      <c r="E2338" t="s">
        <v>456</v>
      </c>
      <c r="F2338" t="s">
        <v>144</v>
      </c>
      <c r="H2338" t="s">
        <v>459</v>
      </c>
      <c r="I2338" t="s">
        <v>19</v>
      </c>
      <c r="J2338" t="s">
        <v>459</v>
      </c>
      <c r="L2338" s="12">
        <v>0.10577803499999999</v>
      </c>
      <c r="M2338" s="12">
        <v>0.15005249999999998</v>
      </c>
      <c r="N2338" s="12">
        <v>0.1953675</v>
      </c>
      <c r="O2338" t="s">
        <v>137</v>
      </c>
      <c r="P2338" t="s">
        <v>840</v>
      </c>
      <c r="Q2338" s="12">
        <v>1</v>
      </c>
      <c r="R2338" s="12">
        <v>6</v>
      </c>
      <c r="S2338" s="12">
        <v>20</v>
      </c>
      <c r="T2338" s="12">
        <v>20</v>
      </c>
      <c r="U2338" s="12">
        <v>0</v>
      </c>
      <c r="V2338" s="12">
        <v>0</v>
      </c>
      <c r="W2338" s="12">
        <v>0</v>
      </c>
      <c r="X2338" t="s">
        <v>22</v>
      </c>
      <c r="Y2338" t="s">
        <v>23</v>
      </c>
      <c r="Z2338" s="12">
        <v>0</v>
      </c>
      <c r="AA2338" s="12">
        <v>900</v>
      </c>
      <c r="AB2338" s="12">
        <v>0</v>
      </c>
      <c r="AC2338" s="12">
        <v>0</v>
      </c>
      <c r="AD2338" s="12">
        <v>5.6194875000000005E-2</v>
      </c>
      <c r="AE2338" s="12">
        <v>8.6570459999999988E-2</v>
      </c>
      <c r="AF2338" s="12">
        <v>2.3149125000000002</v>
      </c>
      <c r="AG2338" s="52">
        <v>900</v>
      </c>
      <c r="AH2338" t="s">
        <v>22</v>
      </c>
      <c r="AI2338" t="s">
        <v>23</v>
      </c>
      <c r="AJ2338" s="21">
        <f t="shared" si="329"/>
        <v>621.77677649999998</v>
      </c>
      <c r="AK2338" s="21">
        <f t="shared" si="330"/>
        <v>888.19691399999988</v>
      </c>
      <c r="AL2338" s="21">
        <f t="shared" si="331"/>
        <v>3138.4057499999999</v>
      </c>
      <c r="AM2338" s="12">
        <v>1</v>
      </c>
      <c r="AN2338" s="12">
        <v>1</v>
      </c>
      <c r="AO2338" s="12">
        <v>0.45500000000000002</v>
      </c>
      <c r="AP2338" s="12">
        <v>0.52500000000000002</v>
      </c>
      <c r="AQ2338" s="22">
        <f t="shared" si="332"/>
        <v>1031.2767764999999</v>
      </c>
      <c r="AR2338" s="22">
        <f t="shared" si="333"/>
        <v>1297.6969139999999</v>
      </c>
      <c r="AS2338" s="22">
        <f t="shared" si="334"/>
        <v>3547.9057499999999</v>
      </c>
      <c r="AT2338" s="22">
        <f t="shared" si="335"/>
        <v>1094.2767764999999</v>
      </c>
      <c r="AU2338" s="22">
        <f t="shared" si="336"/>
        <v>1360.6969139999999</v>
      </c>
      <c r="AV2338" s="22">
        <f t="shared" si="337"/>
        <v>3610.9057499999999</v>
      </c>
      <c r="AW2338">
        <v>2035</v>
      </c>
      <c r="AX2338" t="s">
        <v>28</v>
      </c>
      <c r="AY2338" s="12">
        <v>999</v>
      </c>
      <c r="AZ2338" t="s">
        <v>457</v>
      </c>
      <c r="BA2338">
        <v>3</v>
      </c>
      <c r="BB2338">
        <v>75</v>
      </c>
      <c r="BC2338">
        <v>0.26679999999999998</v>
      </c>
      <c r="BD2338">
        <v>2023</v>
      </c>
      <c r="BE2338" t="s">
        <v>895</v>
      </c>
    </row>
    <row r="2339" spans="1:57" x14ac:dyDescent="0.2">
      <c r="A2339">
        <v>130</v>
      </c>
      <c r="B2339">
        <v>2023</v>
      </c>
      <c r="C2339" t="s">
        <v>15</v>
      </c>
      <c r="D2339" t="s">
        <v>14</v>
      </c>
      <c r="E2339" t="s">
        <v>456</v>
      </c>
      <c r="F2339" t="s">
        <v>144</v>
      </c>
      <c r="H2339" t="s">
        <v>459</v>
      </c>
      <c r="I2339" t="s">
        <v>19</v>
      </c>
      <c r="J2339" t="s">
        <v>459</v>
      </c>
      <c r="L2339" s="12">
        <v>0.10021076999999999</v>
      </c>
      <c r="M2339" s="12">
        <v>0.14215499999999998</v>
      </c>
      <c r="N2339" s="12">
        <v>0.185085</v>
      </c>
      <c r="O2339" t="s">
        <v>137</v>
      </c>
      <c r="P2339" t="s">
        <v>840</v>
      </c>
      <c r="Q2339" s="12">
        <v>1</v>
      </c>
      <c r="R2339" s="12">
        <v>6</v>
      </c>
      <c r="S2339" s="12">
        <v>20</v>
      </c>
      <c r="T2339" s="12">
        <v>20</v>
      </c>
      <c r="U2339" s="12">
        <v>0</v>
      </c>
      <c r="V2339" s="12">
        <v>0</v>
      </c>
      <c r="W2339" s="12">
        <v>0</v>
      </c>
      <c r="X2339" t="s">
        <v>22</v>
      </c>
      <c r="Y2339" t="s">
        <v>23</v>
      </c>
      <c r="Z2339" s="12">
        <v>0</v>
      </c>
      <c r="AA2339" s="12">
        <v>900</v>
      </c>
      <c r="AB2339" s="12">
        <v>0</v>
      </c>
      <c r="AC2339" s="12">
        <v>0</v>
      </c>
      <c r="AD2339" s="12">
        <v>5.323725E-2</v>
      </c>
      <c r="AE2339" s="12">
        <v>8.2014119999999996E-2</v>
      </c>
      <c r="AF2339" s="12">
        <v>2.1930749999999999</v>
      </c>
      <c r="AG2339" s="52">
        <v>900</v>
      </c>
      <c r="AH2339" t="s">
        <v>22</v>
      </c>
      <c r="AI2339" t="s">
        <v>23</v>
      </c>
      <c r="AJ2339" s="21">
        <f t="shared" si="329"/>
        <v>589.05168299999991</v>
      </c>
      <c r="AK2339" s="21">
        <f t="shared" si="330"/>
        <v>841.44970799999987</v>
      </c>
      <c r="AL2339" s="21">
        <f t="shared" si="331"/>
        <v>2973.2265000000002</v>
      </c>
      <c r="AM2339" s="12">
        <v>1</v>
      </c>
      <c r="AN2339" s="12">
        <v>1</v>
      </c>
      <c r="AO2339" s="12">
        <v>0.45500000000000002</v>
      </c>
      <c r="AP2339" s="12">
        <v>0.52500000000000002</v>
      </c>
      <c r="AQ2339" s="22">
        <f t="shared" si="332"/>
        <v>998.55168299999991</v>
      </c>
      <c r="AR2339" s="22">
        <f t="shared" si="333"/>
        <v>1250.9497079999999</v>
      </c>
      <c r="AS2339" s="22">
        <f t="shared" si="334"/>
        <v>3382.7265000000002</v>
      </c>
      <c r="AT2339" s="22">
        <f t="shared" si="335"/>
        <v>1061.5516829999999</v>
      </c>
      <c r="AU2339" s="22">
        <f t="shared" si="336"/>
        <v>1313.9497079999999</v>
      </c>
      <c r="AV2339" s="22">
        <f t="shared" si="337"/>
        <v>3445.7265000000002</v>
      </c>
      <c r="AW2339">
        <v>2040</v>
      </c>
      <c r="AX2339" t="s">
        <v>28</v>
      </c>
      <c r="AY2339" s="12">
        <v>999</v>
      </c>
      <c r="AZ2339" t="s">
        <v>457</v>
      </c>
      <c r="BA2339">
        <v>3</v>
      </c>
      <c r="BB2339">
        <v>75</v>
      </c>
      <c r="BC2339">
        <v>0.26679999999999998</v>
      </c>
      <c r="BD2339">
        <v>2023</v>
      </c>
      <c r="BE2339" t="s">
        <v>895</v>
      </c>
    </row>
    <row r="2340" spans="1:57" x14ac:dyDescent="0.2">
      <c r="A2340">
        <v>130</v>
      </c>
      <c r="B2340">
        <v>2023</v>
      </c>
      <c r="C2340" t="s">
        <v>15</v>
      </c>
      <c r="D2340" t="s">
        <v>14</v>
      </c>
      <c r="E2340" t="s">
        <v>456</v>
      </c>
      <c r="F2340" t="s">
        <v>144</v>
      </c>
      <c r="H2340" t="s">
        <v>459</v>
      </c>
      <c r="I2340" t="s">
        <v>19</v>
      </c>
      <c r="J2340" t="s">
        <v>459</v>
      </c>
      <c r="L2340" s="12">
        <v>9.5200231499999996E-2</v>
      </c>
      <c r="M2340" s="12">
        <v>0.13504724999999998</v>
      </c>
      <c r="N2340" s="12">
        <v>0.17583075000000001</v>
      </c>
      <c r="O2340" t="s">
        <v>137</v>
      </c>
      <c r="P2340" t="s">
        <v>840</v>
      </c>
      <c r="Q2340" s="12">
        <v>1</v>
      </c>
      <c r="R2340" s="12">
        <v>6</v>
      </c>
      <c r="S2340" s="12">
        <v>20</v>
      </c>
      <c r="T2340" s="12">
        <v>20</v>
      </c>
      <c r="U2340" s="12">
        <v>0</v>
      </c>
      <c r="V2340" s="12">
        <v>0</v>
      </c>
      <c r="W2340" s="12">
        <v>0</v>
      </c>
      <c r="X2340" t="s">
        <v>22</v>
      </c>
      <c r="Y2340" t="s">
        <v>23</v>
      </c>
      <c r="Z2340" s="12">
        <v>0</v>
      </c>
      <c r="AA2340" s="12">
        <v>900</v>
      </c>
      <c r="AB2340" s="12">
        <v>0</v>
      </c>
      <c r="AC2340" s="12">
        <v>0</v>
      </c>
      <c r="AD2340" s="12">
        <v>5.0575387499999999E-2</v>
      </c>
      <c r="AE2340" s="12">
        <v>7.7913413999999986E-2</v>
      </c>
      <c r="AF2340" s="12">
        <v>2.0834212499999998</v>
      </c>
      <c r="AG2340" s="52">
        <v>900</v>
      </c>
      <c r="AH2340" t="s">
        <v>22</v>
      </c>
      <c r="AI2340" t="s">
        <v>23</v>
      </c>
      <c r="AJ2340" s="21">
        <f t="shared" si="329"/>
        <v>559.59909885000002</v>
      </c>
      <c r="AK2340" s="21">
        <f t="shared" si="330"/>
        <v>799.37722259999987</v>
      </c>
      <c r="AL2340" s="21">
        <f t="shared" si="331"/>
        <v>2824.5651749999997</v>
      </c>
      <c r="AM2340" s="12">
        <v>1</v>
      </c>
      <c r="AN2340" s="12">
        <v>1</v>
      </c>
      <c r="AO2340" s="12">
        <v>0.45500000000000002</v>
      </c>
      <c r="AP2340" s="12">
        <v>0.52500000000000002</v>
      </c>
      <c r="AQ2340" s="22">
        <f t="shared" si="332"/>
        <v>969.09909885000002</v>
      </c>
      <c r="AR2340" s="22">
        <f t="shared" si="333"/>
        <v>1208.8772225999999</v>
      </c>
      <c r="AS2340" s="22">
        <f t="shared" si="334"/>
        <v>3234.0651749999997</v>
      </c>
      <c r="AT2340" s="22">
        <f t="shared" si="335"/>
        <v>1032.09909885</v>
      </c>
      <c r="AU2340" s="22">
        <f t="shared" si="336"/>
        <v>1271.8772225999999</v>
      </c>
      <c r="AV2340" s="22">
        <f t="shared" si="337"/>
        <v>3297.0651749999997</v>
      </c>
      <c r="AW2340">
        <v>2045</v>
      </c>
      <c r="AX2340" t="s">
        <v>28</v>
      </c>
      <c r="AY2340" s="12">
        <v>999</v>
      </c>
      <c r="AZ2340" t="s">
        <v>457</v>
      </c>
      <c r="BA2340">
        <v>3</v>
      </c>
      <c r="BB2340">
        <v>75</v>
      </c>
      <c r="BC2340">
        <v>0.26679999999999998</v>
      </c>
      <c r="BD2340">
        <v>2023</v>
      </c>
      <c r="BE2340" t="s">
        <v>895</v>
      </c>
    </row>
    <row r="2341" spans="1:57" x14ac:dyDescent="0.2">
      <c r="A2341">
        <v>130</v>
      </c>
      <c r="B2341">
        <v>2023</v>
      </c>
      <c r="C2341" t="s">
        <v>15</v>
      </c>
      <c r="D2341" t="s">
        <v>14</v>
      </c>
      <c r="E2341" t="s">
        <v>456</v>
      </c>
      <c r="F2341" t="s">
        <v>144</v>
      </c>
      <c r="H2341" t="s">
        <v>459</v>
      </c>
      <c r="I2341" t="s">
        <v>19</v>
      </c>
      <c r="J2341" t="s">
        <v>459</v>
      </c>
      <c r="L2341" s="12">
        <v>9.0189692999999987E-2</v>
      </c>
      <c r="M2341" s="12">
        <v>0.12793949999999998</v>
      </c>
      <c r="N2341" s="12">
        <v>0.16657649999999999</v>
      </c>
      <c r="O2341" t="s">
        <v>137</v>
      </c>
      <c r="P2341" t="s">
        <v>840</v>
      </c>
      <c r="Q2341" s="12">
        <v>1</v>
      </c>
      <c r="R2341" s="12">
        <v>6</v>
      </c>
      <c r="S2341" s="12">
        <v>20</v>
      </c>
      <c r="T2341" s="12">
        <v>20</v>
      </c>
      <c r="U2341" s="12">
        <v>0</v>
      </c>
      <c r="V2341" s="12">
        <v>0</v>
      </c>
      <c r="W2341" s="12">
        <v>0</v>
      </c>
      <c r="X2341" t="s">
        <v>22</v>
      </c>
      <c r="Y2341" t="s">
        <v>23</v>
      </c>
      <c r="Z2341" s="12">
        <v>0</v>
      </c>
      <c r="AA2341" s="12">
        <v>900</v>
      </c>
      <c r="AB2341" s="12">
        <v>0</v>
      </c>
      <c r="AC2341" s="12">
        <v>0</v>
      </c>
      <c r="AD2341" s="12">
        <v>4.7913525000000005E-2</v>
      </c>
      <c r="AE2341" s="12">
        <v>7.3812707999999991E-2</v>
      </c>
      <c r="AF2341" s="12">
        <v>1.9737674999999999</v>
      </c>
      <c r="AG2341" s="52">
        <v>900</v>
      </c>
      <c r="AH2341" t="s">
        <v>22</v>
      </c>
      <c r="AI2341" t="s">
        <v>23</v>
      </c>
      <c r="AJ2341" s="21">
        <f t="shared" si="329"/>
        <v>530.1465146999999</v>
      </c>
      <c r="AK2341" s="21">
        <f t="shared" si="330"/>
        <v>757.30473719999986</v>
      </c>
      <c r="AL2341" s="21">
        <f t="shared" si="331"/>
        <v>2675.9038500000001</v>
      </c>
      <c r="AM2341" s="12">
        <v>1</v>
      </c>
      <c r="AN2341" s="12">
        <v>1</v>
      </c>
      <c r="AO2341" s="12">
        <v>0.45500000000000002</v>
      </c>
      <c r="AP2341" s="12">
        <v>0.52500000000000002</v>
      </c>
      <c r="AQ2341" s="22">
        <f t="shared" si="332"/>
        <v>939.6465146999999</v>
      </c>
      <c r="AR2341" s="22">
        <f t="shared" si="333"/>
        <v>1166.8047371999999</v>
      </c>
      <c r="AS2341" s="22">
        <f t="shared" si="334"/>
        <v>3085.4038500000001</v>
      </c>
      <c r="AT2341" s="22">
        <f t="shared" si="335"/>
        <v>1002.6465146999999</v>
      </c>
      <c r="AU2341" s="22">
        <f t="shared" si="336"/>
        <v>1229.8047371999999</v>
      </c>
      <c r="AV2341" s="22">
        <f t="shared" si="337"/>
        <v>3148.4038500000001</v>
      </c>
      <c r="AW2341">
        <v>2050</v>
      </c>
      <c r="AX2341" t="s">
        <v>28</v>
      </c>
      <c r="AY2341" s="12">
        <v>999</v>
      </c>
      <c r="AZ2341" t="s">
        <v>457</v>
      </c>
      <c r="BA2341">
        <v>3</v>
      </c>
      <c r="BB2341">
        <v>75</v>
      </c>
      <c r="BC2341">
        <v>0.26679999999999998</v>
      </c>
      <c r="BD2341">
        <v>2023</v>
      </c>
      <c r="BE2341" t="s">
        <v>895</v>
      </c>
    </row>
    <row r="2342" spans="1:57" x14ac:dyDescent="0.2">
      <c r="A2342">
        <v>131</v>
      </c>
      <c r="B2342">
        <v>2023</v>
      </c>
      <c r="C2342" t="s">
        <v>15</v>
      </c>
      <c r="D2342" t="s">
        <v>225</v>
      </c>
      <c r="E2342" t="s">
        <v>460</v>
      </c>
      <c r="G2342" t="s">
        <v>32</v>
      </c>
      <c r="H2342" t="s">
        <v>460</v>
      </c>
      <c r="I2342" t="s">
        <v>37</v>
      </c>
      <c r="L2342" s="12">
        <v>0</v>
      </c>
      <c r="M2342" s="12">
        <v>0</v>
      </c>
      <c r="N2342" s="12">
        <v>0</v>
      </c>
      <c r="O2342" t="s">
        <v>25</v>
      </c>
      <c r="P2342" t="s">
        <v>25</v>
      </c>
      <c r="Q2342" s="12">
        <v>0</v>
      </c>
      <c r="R2342" s="12">
        <v>0</v>
      </c>
      <c r="S2342" s="12">
        <v>0</v>
      </c>
      <c r="T2342" s="12">
        <v>0</v>
      </c>
      <c r="U2342" s="12">
        <v>0</v>
      </c>
      <c r="V2342" s="12">
        <v>0</v>
      </c>
      <c r="W2342" s="12">
        <v>0</v>
      </c>
      <c r="X2342" t="s">
        <v>25</v>
      </c>
      <c r="Y2342" t="s">
        <v>25</v>
      </c>
      <c r="Z2342" s="12">
        <v>0</v>
      </c>
      <c r="AA2342" s="12">
        <v>0</v>
      </c>
      <c r="AB2342" s="12">
        <v>0</v>
      </c>
      <c r="AC2342" s="12">
        <v>0</v>
      </c>
      <c r="AD2342" s="12">
        <v>25</v>
      </c>
      <c r="AE2342" s="12">
        <v>117.378</v>
      </c>
      <c r="AF2342" s="12">
        <v>50</v>
      </c>
      <c r="AG2342" s="52">
        <v>1</v>
      </c>
      <c r="AH2342" s="52"/>
      <c r="AI2342" s="52"/>
      <c r="AJ2342" s="21">
        <f t="shared" si="329"/>
        <v>25</v>
      </c>
      <c r="AK2342" s="21">
        <f t="shared" si="330"/>
        <v>117.378</v>
      </c>
      <c r="AL2342" s="21">
        <f t="shared" si="331"/>
        <v>50</v>
      </c>
      <c r="AM2342" s="12">
        <v>1</v>
      </c>
      <c r="AN2342" s="12">
        <v>1</v>
      </c>
      <c r="AO2342" s="12">
        <v>0</v>
      </c>
      <c r="AP2342" s="12">
        <v>0</v>
      </c>
      <c r="AQ2342" s="22">
        <f t="shared" si="332"/>
        <v>25</v>
      </c>
      <c r="AR2342" s="22">
        <f t="shared" si="333"/>
        <v>117.378</v>
      </c>
      <c r="AS2342" s="22">
        <f t="shared" si="334"/>
        <v>50</v>
      </c>
      <c r="AT2342" s="22">
        <f t="shared" si="335"/>
        <v>25</v>
      </c>
      <c r="AU2342" s="22">
        <f t="shared" si="336"/>
        <v>117.378</v>
      </c>
      <c r="AV2342" s="22">
        <f t="shared" si="337"/>
        <v>50</v>
      </c>
      <c r="AW2342">
        <v>2023</v>
      </c>
      <c r="AX2342" t="s">
        <v>24</v>
      </c>
      <c r="AY2342" s="12">
        <v>15</v>
      </c>
      <c r="AZ2342" t="s">
        <v>453</v>
      </c>
      <c r="BA2342">
        <v>2</v>
      </c>
      <c r="BB2342">
        <v>5</v>
      </c>
      <c r="BC2342">
        <v>0</v>
      </c>
      <c r="BD2342">
        <v>2020</v>
      </c>
    </row>
    <row r="2343" spans="1:57" x14ac:dyDescent="0.2">
      <c r="A2343">
        <v>131</v>
      </c>
      <c r="B2343">
        <v>2023</v>
      </c>
      <c r="C2343" t="s">
        <v>15</v>
      </c>
      <c r="D2343" t="s">
        <v>225</v>
      </c>
      <c r="E2343" t="s">
        <v>460</v>
      </c>
      <c r="G2343" t="s">
        <v>32</v>
      </c>
      <c r="H2343" t="s">
        <v>460</v>
      </c>
      <c r="I2343" t="s">
        <v>37</v>
      </c>
      <c r="L2343" s="12">
        <v>0</v>
      </c>
      <c r="M2343" s="12">
        <v>0</v>
      </c>
      <c r="N2343" s="12">
        <v>0</v>
      </c>
      <c r="O2343" t="s">
        <v>25</v>
      </c>
      <c r="P2343" t="s">
        <v>25</v>
      </c>
      <c r="Q2343" s="12">
        <v>0</v>
      </c>
      <c r="R2343" s="12">
        <v>0</v>
      </c>
      <c r="S2343" s="12">
        <v>0</v>
      </c>
      <c r="T2343" s="12">
        <v>0</v>
      </c>
      <c r="U2343" s="12">
        <v>0</v>
      </c>
      <c r="V2343" s="12">
        <v>0</v>
      </c>
      <c r="W2343" s="12">
        <v>0</v>
      </c>
      <c r="X2343" t="s">
        <v>25</v>
      </c>
      <c r="Y2343" t="s">
        <v>25</v>
      </c>
      <c r="Z2343" s="12">
        <v>0</v>
      </c>
      <c r="AA2343" s="12">
        <v>0</v>
      </c>
      <c r="AB2343" s="12">
        <v>0</v>
      </c>
      <c r="AC2343" s="12">
        <v>0</v>
      </c>
      <c r="AD2343" s="12">
        <v>25</v>
      </c>
      <c r="AE2343" s="12">
        <v>117.378</v>
      </c>
      <c r="AF2343" s="12">
        <v>50</v>
      </c>
      <c r="AG2343" s="52">
        <v>1</v>
      </c>
      <c r="AH2343" s="52"/>
      <c r="AI2343" s="52"/>
      <c r="AJ2343" s="21">
        <f t="shared" si="329"/>
        <v>25</v>
      </c>
      <c r="AK2343" s="21">
        <f t="shared" si="330"/>
        <v>117.378</v>
      </c>
      <c r="AL2343" s="21">
        <f t="shared" si="331"/>
        <v>50</v>
      </c>
      <c r="AM2343" s="12">
        <v>1</v>
      </c>
      <c r="AN2343" s="12">
        <v>1</v>
      </c>
      <c r="AO2343" s="12">
        <v>0</v>
      </c>
      <c r="AP2343" s="12">
        <v>0</v>
      </c>
      <c r="AQ2343" s="22">
        <f t="shared" si="332"/>
        <v>25</v>
      </c>
      <c r="AR2343" s="22">
        <f t="shared" si="333"/>
        <v>117.378</v>
      </c>
      <c r="AS2343" s="22">
        <f t="shared" si="334"/>
        <v>50</v>
      </c>
      <c r="AT2343" s="22">
        <f t="shared" si="335"/>
        <v>25</v>
      </c>
      <c r="AU2343" s="22">
        <f t="shared" si="336"/>
        <v>117.378</v>
      </c>
      <c r="AV2343" s="22">
        <f t="shared" si="337"/>
        <v>50</v>
      </c>
      <c r="AW2343">
        <v>2030</v>
      </c>
      <c r="AX2343" t="s">
        <v>24</v>
      </c>
      <c r="AY2343" s="12">
        <v>15</v>
      </c>
      <c r="AZ2343" t="s">
        <v>453</v>
      </c>
      <c r="BA2343">
        <v>2</v>
      </c>
      <c r="BB2343">
        <v>5</v>
      </c>
      <c r="BC2343">
        <v>0</v>
      </c>
      <c r="BD2343">
        <v>2020</v>
      </c>
      <c r="BE2343">
        <v>0</v>
      </c>
    </row>
    <row r="2344" spans="1:57" x14ac:dyDescent="0.2">
      <c r="A2344">
        <v>131</v>
      </c>
      <c r="B2344">
        <v>2023</v>
      </c>
      <c r="C2344" t="s">
        <v>15</v>
      </c>
      <c r="D2344" t="s">
        <v>225</v>
      </c>
      <c r="E2344" t="s">
        <v>460</v>
      </c>
      <c r="G2344" t="s">
        <v>32</v>
      </c>
      <c r="H2344" t="s">
        <v>460</v>
      </c>
      <c r="I2344" t="s">
        <v>37</v>
      </c>
      <c r="L2344" s="12">
        <v>0</v>
      </c>
      <c r="M2344" s="12">
        <v>0</v>
      </c>
      <c r="N2344" s="12">
        <v>0</v>
      </c>
      <c r="O2344" t="s">
        <v>25</v>
      </c>
      <c r="P2344" t="s">
        <v>25</v>
      </c>
      <c r="Q2344" s="12">
        <v>0</v>
      </c>
      <c r="R2344" s="12">
        <v>0</v>
      </c>
      <c r="S2344" s="12">
        <v>0</v>
      </c>
      <c r="T2344" s="12">
        <v>0</v>
      </c>
      <c r="U2344" s="12">
        <v>0</v>
      </c>
      <c r="V2344" s="12">
        <v>0</v>
      </c>
      <c r="W2344" s="12">
        <v>0</v>
      </c>
      <c r="X2344" t="s">
        <v>25</v>
      </c>
      <c r="Y2344" t="s">
        <v>25</v>
      </c>
      <c r="Z2344" s="12">
        <v>0</v>
      </c>
      <c r="AA2344" s="12">
        <v>0</v>
      </c>
      <c r="AB2344" s="12">
        <v>0</v>
      </c>
      <c r="AC2344" s="12">
        <v>0</v>
      </c>
      <c r="AD2344" s="12">
        <v>25</v>
      </c>
      <c r="AE2344" s="12">
        <v>117.378</v>
      </c>
      <c r="AF2344" s="12">
        <v>50</v>
      </c>
      <c r="AG2344" s="52">
        <v>1</v>
      </c>
      <c r="AH2344" s="52"/>
      <c r="AI2344" s="52"/>
      <c r="AJ2344" s="21">
        <f t="shared" si="329"/>
        <v>25</v>
      </c>
      <c r="AK2344" s="21">
        <f t="shared" si="330"/>
        <v>117.378</v>
      </c>
      <c r="AL2344" s="21">
        <f t="shared" si="331"/>
        <v>50</v>
      </c>
      <c r="AM2344" s="12">
        <v>1</v>
      </c>
      <c r="AN2344" s="12">
        <v>1</v>
      </c>
      <c r="AO2344" s="12">
        <v>0</v>
      </c>
      <c r="AP2344" s="12">
        <v>0</v>
      </c>
      <c r="AQ2344" s="22">
        <f t="shared" si="332"/>
        <v>25</v>
      </c>
      <c r="AR2344" s="22">
        <f t="shared" si="333"/>
        <v>117.378</v>
      </c>
      <c r="AS2344" s="22">
        <f t="shared" si="334"/>
        <v>50</v>
      </c>
      <c r="AT2344" s="22">
        <f t="shared" si="335"/>
        <v>25</v>
      </c>
      <c r="AU2344" s="22">
        <f t="shared" si="336"/>
        <v>117.378</v>
      </c>
      <c r="AV2344" s="22">
        <f t="shared" si="337"/>
        <v>50</v>
      </c>
      <c r="AW2344">
        <v>2035</v>
      </c>
      <c r="AX2344" t="s">
        <v>24</v>
      </c>
      <c r="AY2344" s="12">
        <v>15</v>
      </c>
      <c r="AZ2344" t="s">
        <v>453</v>
      </c>
      <c r="BA2344">
        <v>2</v>
      </c>
      <c r="BB2344">
        <v>5</v>
      </c>
      <c r="BC2344">
        <v>0</v>
      </c>
      <c r="BD2344">
        <v>2020</v>
      </c>
      <c r="BE2344">
        <v>0</v>
      </c>
    </row>
    <row r="2345" spans="1:57" x14ac:dyDescent="0.2">
      <c r="A2345">
        <v>131</v>
      </c>
      <c r="B2345">
        <v>2023</v>
      </c>
      <c r="C2345" t="s">
        <v>15</v>
      </c>
      <c r="D2345" t="s">
        <v>225</v>
      </c>
      <c r="E2345" t="s">
        <v>460</v>
      </c>
      <c r="G2345" t="s">
        <v>32</v>
      </c>
      <c r="H2345" t="s">
        <v>460</v>
      </c>
      <c r="I2345" t="s">
        <v>37</v>
      </c>
      <c r="L2345" s="12">
        <v>0</v>
      </c>
      <c r="M2345" s="12">
        <v>0</v>
      </c>
      <c r="N2345" s="12">
        <v>0</v>
      </c>
      <c r="O2345" t="s">
        <v>25</v>
      </c>
      <c r="P2345" t="s">
        <v>25</v>
      </c>
      <c r="Q2345" s="12">
        <v>0</v>
      </c>
      <c r="R2345" s="12">
        <v>0</v>
      </c>
      <c r="S2345" s="12">
        <v>0</v>
      </c>
      <c r="T2345" s="12">
        <v>0</v>
      </c>
      <c r="U2345" s="12">
        <v>0</v>
      </c>
      <c r="V2345" s="12">
        <v>0</v>
      </c>
      <c r="W2345" s="12">
        <v>0</v>
      </c>
      <c r="X2345" t="s">
        <v>25</v>
      </c>
      <c r="Y2345" t="s">
        <v>25</v>
      </c>
      <c r="Z2345" s="12">
        <v>0</v>
      </c>
      <c r="AA2345" s="12">
        <v>0</v>
      </c>
      <c r="AB2345" s="12">
        <v>0</v>
      </c>
      <c r="AC2345" s="12">
        <v>0</v>
      </c>
      <c r="AD2345" s="12">
        <v>25</v>
      </c>
      <c r="AE2345" s="12">
        <v>117.378</v>
      </c>
      <c r="AF2345" s="12">
        <v>50</v>
      </c>
      <c r="AG2345" s="52">
        <v>1</v>
      </c>
      <c r="AH2345" s="52"/>
      <c r="AI2345" s="52"/>
      <c r="AJ2345" s="21">
        <f t="shared" si="329"/>
        <v>25</v>
      </c>
      <c r="AK2345" s="21">
        <f t="shared" si="330"/>
        <v>117.378</v>
      </c>
      <c r="AL2345" s="21">
        <f t="shared" si="331"/>
        <v>50</v>
      </c>
      <c r="AM2345" s="12">
        <v>1</v>
      </c>
      <c r="AN2345" s="12">
        <v>1</v>
      </c>
      <c r="AO2345" s="12">
        <v>0</v>
      </c>
      <c r="AP2345" s="12">
        <v>0</v>
      </c>
      <c r="AQ2345" s="22">
        <f t="shared" si="332"/>
        <v>25</v>
      </c>
      <c r="AR2345" s="22">
        <f t="shared" si="333"/>
        <v>117.378</v>
      </c>
      <c r="AS2345" s="22">
        <f t="shared" si="334"/>
        <v>50</v>
      </c>
      <c r="AT2345" s="22">
        <f t="shared" si="335"/>
        <v>25</v>
      </c>
      <c r="AU2345" s="22">
        <f t="shared" si="336"/>
        <v>117.378</v>
      </c>
      <c r="AV2345" s="22">
        <f t="shared" si="337"/>
        <v>50</v>
      </c>
      <c r="AW2345">
        <v>2040</v>
      </c>
      <c r="AX2345" t="s">
        <v>24</v>
      </c>
      <c r="AY2345" s="12">
        <v>15</v>
      </c>
      <c r="AZ2345" t="s">
        <v>453</v>
      </c>
      <c r="BA2345">
        <v>2</v>
      </c>
      <c r="BB2345">
        <v>5</v>
      </c>
      <c r="BC2345">
        <v>0</v>
      </c>
      <c r="BD2345">
        <v>2020</v>
      </c>
      <c r="BE2345">
        <v>0</v>
      </c>
    </row>
    <row r="2346" spans="1:57" x14ac:dyDescent="0.2">
      <c r="A2346">
        <v>131</v>
      </c>
      <c r="B2346">
        <v>2023</v>
      </c>
      <c r="C2346" t="s">
        <v>15</v>
      </c>
      <c r="D2346" t="s">
        <v>225</v>
      </c>
      <c r="E2346" t="s">
        <v>460</v>
      </c>
      <c r="G2346" t="s">
        <v>32</v>
      </c>
      <c r="H2346" t="s">
        <v>460</v>
      </c>
      <c r="I2346" t="s">
        <v>37</v>
      </c>
      <c r="L2346" s="12">
        <v>0</v>
      </c>
      <c r="M2346" s="12">
        <v>0</v>
      </c>
      <c r="N2346" s="12">
        <v>0</v>
      </c>
      <c r="O2346" t="s">
        <v>25</v>
      </c>
      <c r="P2346" t="s">
        <v>25</v>
      </c>
      <c r="Q2346" s="12">
        <v>0</v>
      </c>
      <c r="R2346" s="12">
        <v>0</v>
      </c>
      <c r="S2346" s="12">
        <v>0</v>
      </c>
      <c r="T2346" s="12">
        <v>0</v>
      </c>
      <c r="U2346" s="12">
        <v>0</v>
      </c>
      <c r="V2346" s="12">
        <v>0</v>
      </c>
      <c r="W2346" s="12">
        <v>0</v>
      </c>
      <c r="X2346" t="s">
        <v>25</v>
      </c>
      <c r="Y2346" t="s">
        <v>25</v>
      </c>
      <c r="Z2346" s="12">
        <v>0</v>
      </c>
      <c r="AA2346" s="12">
        <v>0</v>
      </c>
      <c r="AB2346" s="12">
        <v>0</v>
      </c>
      <c r="AC2346" s="12">
        <v>0</v>
      </c>
      <c r="AD2346" s="12">
        <v>25</v>
      </c>
      <c r="AE2346" s="12">
        <v>117.378</v>
      </c>
      <c r="AF2346" s="12">
        <v>50</v>
      </c>
      <c r="AG2346" s="52">
        <v>1</v>
      </c>
      <c r="AH2346" s="52"/>
      <c r="AI2346" s="52"/>
      <c r="AJ2346" s="21">
        <f t="shared" si="329"/>
        <v>25</v>
      </c>
      <c r="AK2346" s="21">
        <f t="shared" si="330"/>
        <v>117.378</v>
      </c>
      <c r="AL2346" s="21">
        <f t="shared" si="331"/>
        <v>50</v>
      </c>
      <c r="AM2346" s="12">
        <v>1</v>
      </c>
      <c r="AN2346" s="12">
        <v>1</v>
      </c>
      <c r="AO2346" s="12">
        <v>0</v>
      </c>
      <c r="AP2346" s="12">
        <v>0</v>
      </c>
      <c r="AQ2346" s="22">
        <f t="shared" si="332"/>
        <v>25</v>
      </c>
      <c r="AR2346" s="22">
        <f t="shared" si="333"/>
        <v>117.378</v>
      </c>
      <c r="AS2346" s="22">
        <f t="shared" si="334"/>
        <v>50</v>
      </c>
      <c r="AT2346" s="22">
        <f t="shared" si="335"/>
        <v>25</v>
      </c>
      <c r="AU2346" s="22">
        <f t="shared" si="336"/>
        <v>117.378</v>
      </c>
      <c r="AV2346" s="22">
        <f t="shared" si="337"/>
        <v>50</v>
      </c>
      <c r="AW2346">
        <v>2045</v>
      </c>
      <c r="AX2346" t="s">
        <v>24</v>
      </c>
      <c r="AY2346" s="12">
        <v>15</v>
      </c>
      <c r="AZ2346" t="s">
        <v>453</v>
      </c>
      <c r="BA2346">
        <v>2</v>
      </c>
      <c r="BB2346">
        <v>5</v>
      </c>
      <c r="BC2346">
        <v>0</v>
      </c>
      <c r="BD2346">
        <v>2020</v>
      </c>
      <c r="BE2346">
        <v>0</v>
      </c>
    </row>
    <row r="2347" spans="1:57" x14ac:dyDescent="0.2">
      <c r="A2347">
        <v>131</v>
      </c>
      <c r="B2347">
        <v>2023</v>
      </c>
      <c r="C2347" t="s">
        <v>15</v>
      </c>
      <c r="D2347" t="s">
        <v>225</v>
      </c>
      <c r="E2347" t="s">
        <v>460</v>
      </c>
      <c r="G2347" t="s">
        <v>32</v>
      </c>
      <c r="H2347" t="s">
        <v>460</v>
      </c>
      <c r="I2347" t="s">
        <v>37</v>
      </c>
      <c r="L2347" s="12">
        <v>0</v>
      </c>
      <c r="M2347" s="12">
        <v>0</v>
      </c>
      <c r="N2347" s="12">
        <v>0</v>
      </c>
      <c r="O2347" t="s">
        <v>25</v>
      </c>
      <c r="P2347" t="s">
        <v>25</v>
      </c>
      <c r="Q2347" s="12">
        <v>0</v>
      </c>
      <c r="R2347" s="12">
        <v>0</v>
      </c>
      <c r="S2347" s="12">
        <v>0</v>
      </c>
      <c r="T2347" s="12">
        <v>0</v>
      </c>
      <c r="U2347" s="12">
        <v>0</v>
      </c>
      <c r="V2347" s="12">
        <v>0</v>
      </c>
      <c r="W2347" s="12">
        <v>0</v>
      </c>
      <c r="X2347" t="s">
        <v>25</v>
      </c>
      <c r="Y2347" t="s">
        <v>25</v>
      </c>
      <c r="Z2347" s="12">
        <v>0</v>
      </c>
      <c r="AA2347" s="12">
        <v>0</v>
      </c>
      <c r="AB2347" s="12">
        <v>0</v>
      </c>
      <c r="AC2347" s="12">
        <v>0</v>
      </c>
      <c r="AD2347" s="12">
        <v>25</v>
      </c>
      <c r="AE2347" s="12">
        <v>117.378</v>
      </c>
      <c r="AF2347" s="12">
        <v>50</v>
      </c>
      <c r="AG2347" s="52">
        <v>1</v>
      </c>
      <c r="AH2347" s="52"/>
      <c r="AI2347" s="52"/>
      <c r="AJ2347" s="21">
        <f t="shared" si="329"/>
        <v>25</v>
      </c>
      <c r="AK2347" s="21">
        <f t="shared" si="330"/>
        <v>117.378</v>
      </c>
      <c r="AL2347" s="21">
        <f t="shared" si="331"/>
        <v>50</v>
      </c>
      <c r="AM2347" s="12">
        <v>1</v>
      </c>
      <c r="AN2347" s="12">
        <v>1</v>
      </c>
      <c r="AO2347" s="12">
        <v>0</v>
      </c>
      <c r="AP2347" s="12">
        <v>0</v>
      </c>
      <c r="AQ2347" s="22">
        <f t="shared" si="332"/>
        <v>25</v>
      </c>
      <c r="AR2347" s="22">
        <f t="shared" si="333"/>
        <v>117.378</v>
      </c>
      <c r="AS2347" s="22">
        <f t="shared" si="334"/>
        <v>50</v>
      </c>
      <c r="AT2347" s="22">
        <f t="shared" si="335"/>
        <v>25</v>
      </c>
      <c r="AU2347" s="22">
        <f t="shared" si="336"/>
        <v>117.378</v>
      </c>
      <c r="AV2347" s="22">
        <f t="shared" si="337"/>
        <v>50</v>
      </c>
      <c r="AW2347">
        <v>2050</v>
      </c>
      <c r="AX2347" t="s">
        <v>24</v>
      </c>
      <c r="AY2347" s="12">
        <v>15</v>
      </c>
      <c r="AZ2347" t="s">
        <v>453</v>
      </c>
      <c r="BA2347">
        <v>2</v>
      </c>
      <c r="BB2347">
        <v>5</v>
      </c>
      <c r="BC2347">
        <v>0</v>
      </c>
      <c r="BD2347">
        <v>2020</v>
      </c>
      <c r="BE2347">
        <v>0</v>
      </c>
    </row>
    <row r="2348" spans="1:57" x14ac:dyDescent="0.2">
      <c r="A2348">
        <v>131</v>
      </c>
      <c r="B2348">
        <v>2023</v>
      </c>
      <c r="C2348" t="s">
        <v>15</v>
      </c>
      <c r="D2348" t="s">
        <v>225</v>
      </c>
      <c r="E2348" t="s">
        <v>460</v>
      </c>
      <c r="G2348" t="s">
        <v>32</v>
      </c>
      <c r="H2348" t="s">
        <v>460</v>
      </c>
      <c r="I2348" t="s">
        <v>37</v>
      </c>
      <c r="L2348" s="12">
        <v>0</v>
      </c>
      <c r="M2348" s="12">
        <v>0</v>
      </c>
      <c r="N2348" s="12">
        <v>0</v>
      </c>
      <c r="O2348" t="s">
        <v>25</v>
      </c>
      <c r="P2348" t="s">
        <v>25</v>
      </c>
      <c r="Q2348" s="12">
        <v>0</v>
      </c>
      <c r="R2348" s="12">
        <v>0</v>
      </c>
      <c r="S2348" s="12">
        <v>0</v>
      </c>
      <c r="T2348" s="12">
        <v>0</v>
      </c>
      <c r="U2348" s="12">
        <v>0</v>
      </c>
      <c r="V2348" s="12">
        <v>0</v>
      </c>
      <c r="W2348" s="12">
        <v>0</v>
      </c>
      <c r="X2348" t="s">
        <v>25</v>
      </c>
      <c r="Y2348" t="s">
        <v>25</v>
      </c>
      <c r="Z2348" s="12">
        <v>0</v>
      </c>
      <c r="AA2348" s="12">
        <v>0</v>
      </c>
      <c r="AB2348" s="12">
        <v>0</v>
      </c>
      <c r="AC2348" s="12">
        <v>0</v>
      </c>
      <c r="AD2348" s="12">
        <v>25</v>
      </c>
      <c r="AE2348" s="12">
        <v>117.378</v>
      </c>
      <c r="AF2348" s="12">
        <v>50</v>
      </c>
      <c r="AG2348" s="52">
        <v>1</v>
      </c>
      <c r="AH2348" s="52"/>
      <c r="AI2348" s="52"/>
      <c r="AJ2348" s="21">
        <f t="shared" si="329"/>
        <v>25</v>
      </c>
      <c r="AK2348" s="21">
        <f t="shared" si="330"/>
        <v>117.378</v>
      </c>
      <c r="AL2348" s="21">
        <f t="shared" si="331"/>
        <v>50</v>
      </c>
      <c r="AM2348" s="12">
        <v>1</v>
      </c>
      <c r="AN2348" s="12">
        <v>1</v>
      </c>
      <c r="AO2348" s="12">
        <v>0</v>
      </c>
      <c r="AP2348" s="12">
        <v>0</v>
      </c>
      <c r="AQ2348" s="22">
        <f t="shared" si="332"/>
        <v>25</v>
      </c>
      <c r="AR2348" s="22">
        <f t="shared" si="333"/>
        <v>117.378</v>
      </c>
      <c r="AS2348" s="22">
        <f t="shared" si="334"/>
        <v>50</v>
      </c>
      <c r="AT2348" s="22">
        <f t="shared" si="335"/>
        <v>25</v>
      </c>
      <c r="AU2348" s="22">
        <f t="shared" si="336"/>
        <v>117.378</v>
      </c>
      <c r="AV2348" s="22">
        <f t="shared" si="337"/>
        <v>50</v>
      </c>
      <c r="AW2348">
        <v>2023</v>
      </c>
      <c r="AX2348" t="s">
        <v>27</v>
      </c>
      <c r="AY2348" s="12">
        <v>15</v>
      </c>
      <c r="AZ2348" t="s">
        <v>453</v>
      </c>
      <c r="BA2348">
        <v>2</v>
      </c>
      <c r="BB2348">
        <v>5</v>
      </c>
      <c r="BC2348">
        <v>0</v>
      </c>
      <c r="BD2348">
        <v>2020</v>
      </c>
      <c r="BE2348">
        <v>0</v>
      </c>
    </row>
    <row r="2349" spans="1:57" x14ac:dyDescent="0.2">
      <c r="A2349">
        <v>131</v>
      </c>
      <c r="B2349">
        <v>2023</v>
      </c>
      <c r="C2349" t="s">
        <v>15</v>
      </c>
      <c r="D2349" t="s">
        <v>225</v>
      </c>
      <c r="E2349" t="s">
        <v>460</v>
      </c>
      <c r="G2349" t="s">
        <v>32</v>
      </c>
      <c r="H2349" t="s">
        <v>460</v>
      </c>
      <c r="I2349" t="s">
        <v>37</v>
      </c>
      <c r="L2349" s="12">
        <v>0</v>
      </c>
      <c r="M2349" s="12">
        <v>0</v>
      </c>
      <c r="N2349" s="12">
        <v>0</v>
      </c>
      <c r="O2349" t="s">
        <v>25</v>
      </c>
      <c r="P2349" t="s">
        <v>25</v>
      </c>
      <c r="Q2349" s="12">
        <v>0</v>
      </c>
      <c r="R2349" s="12">
        <v>0</v>
      </c>
      <c r="S2349" s="12">
        <v>0</v>
      </c>
      <c r="T2349" s="12">
        <v>0</v>
      </c>
      <c r="U2349" s="12">
        <v>0</v>
      </c>
      <c r="V2349" s="12">
        <v>0</v>
      </c>
      <c r="W2349" s="12">
        <v>0</v>
      </c>
      <c r="X2349" t="s">
        <v>25</v>
      </c>
      <c r="Y2349" t="s">
        <v>25</v>
      </c>
      <c r="Z2349" s="12">
        <v>0</v>
      </c>
      <c r="AA2349" s="12">
        <v>0</v>
      </c>
      <c r="AB2349" s="12">
        <v>0</v>
      </c>
      <c r="AC2349" s="12">
        <v>0</v>
      </c>
      <c r="AD2349" s="12">
        <v>25</v>
      </c>
      <c r="AE2349" s="12">
        <v>117.378</v>
      </c>
      <c r="AF2349" s="12">
        <v>50</v>
      </c>
      <c r="AG2349" s="52">
        <v>1</v>
      </c>
      <c r="AH2349" s="52"/>
      <c r="AI2349" s="52"/>
      <c r="AJ2349" s="21">
        <f t="shared" si="329"/>
        <v>25</v>
      </c>
      <c r="AK2349" s="21">
        <f t="shared" si="330"/>
        <v>117.378</v>
      </c>
      <c r="AL2349" s="21">
        <f t="shared" si="331"/>
        <v>50</v>
      </c>
      <c r="AM2349" s="12">
        <v>1</v>
      </c>
      <c r="AN2349" s="12">
        <v>1</v>
      </c>
      <c r="AO2349" s="12">
        <v>0</v>
      </c>
      <c r="AP2349" s="12">
        <v>0</v>
      </c>
      <c r="AQ2349" s="22">
        <f t="shared" si="332"/>
        <v>25</v>
      </c>
      <c r="AR2349" s="22">
        <f t="shared" si="333"/>
        <v>117.378</v>
      </c>
      <c r="AS2349" s="22">
        <f t="shared" si="334"/>
        <v>50</v>
      </c>
      <c r="AT2349" s="22">
        <f t="shared" si="335"/>
        <v>25</v>
      </c>
      <c r="AU2349" s="22">
        <f t="shared" si="336"/>
        <v>117.378</v>
      </c>
      <c r="AV2349" s="22">
        <f t="shared" si="337"/>
        <v>50</v>
      </c>
      <c r="AW2349">
        <v>2030</v>
      </c>
      <c r="AX2349" t="s">
        <v>27</v>
      </c>
      <c r="AY2349" s="12">
        <v>15</v>
      </c>
      <c r="AZ2349" t="s">
        <v>453</v>
      </c>
      <c r="BA2349">
        <v>2</v>
      </c>
      <c r="BB2349">
        <v>5</v>
      </c>
      <c r="BC2349">
        <v>0</v>
      </c>
      <c r="BD2349">
        <v>2020</v>
      </c>
      <c r="BE2349">
        <v>0</v>
      </c>
    </row>
    <row r="2350" spans="1:57" x14ac:dyDescent="0.2">
      <c r="A2350">
        <v>131</v>
      </c>
      <c r="B2350">
        <v>2023</v>
      </c>
      <c r="C2350" t="s">
        <v>15</v>
      </c>
      <c r="D2350" t="s">
        <v>225</v>
      </c>
      <c r="E2350" t="s">
        <v>460</v>
      </c>
      <c r="G2350" t="s">
        <v>32</v>
      </c>
      <c r="H2350" t="s">
        <v>460</v>
      </c>
      <c r="I2350" t="s">
        <v>37</v>
      </c>
      <c r="L2350" s="12">
        <v>0</v>
      </c>
      <c r="M2350" s="12">
        <v>0</v>
      </c>
      <c r="N2350" s="12">
        <v>0</v>
      </c>
      <c r="O2350" t="s">
        <v>25</v>
      </c>
      <c r="P2350" t="s">
        <v>25</v>
      </c>
      <c r="Q2350" s="12">
        <v>0</v>
      </c>
      <c r="R2350" s="12">
        <v>0</v>
      </c>
      <c r="S2350" s="12">
        <v>0</v>
      </c>
      <c r="T2350" s="12">
        <v>0</v>
      </c>
      <c r="U2350" s="12">
        <v>0</v>
      </c>
      <c r="V2350" s="12">
        <v>0</v>
      </c>
      <c r="W2350" s="12">
        <v>0</v>
      </c>
      <c r="X2350" t="s">
        <v>25</v>
      </c>
      <c r="Y2350" t="s">
        <v>25</v>
      </c>
      <c r="Z2350" s="12">
        <v>0</v>
      </c>
      <c r="AA2350" s="12">
        <v>0</v>
      </c>
      <c r="AB2350" s="12">
        <v>0</v>
      </c>
      <c r="AC2350" s="12">
        <v>0</v>
      </c>
      <c r="AD2350" s="12">
        <v>25</v>
      </c>
      <c r="AE2350" s="12">
        <v>117.378</v>
      </c>
      <c r="AF2350" s="12">
        <v>50</v>
      </c>
      <c r="AG2350" s="52">
        <v>1</v>
      </c>
      <c r="AH2350" s="52"/>
      <c r="AI2350" s="52"/>
      <c r="AJ2350" s="21">
        <f t="shared" si="329"/>
        <v>25</v>
      </c>
      <c r="AK2350" s="21">
        <f t="shared" si="330"/>
        <v>117.378</v>
      </c>
      <c r="AL2350" s="21">
        <f t="shared" si="331"/>
        <v>50</v>
      </c>
      <c r="AM2350" s="12">
        <v>1</v>
      </c>
      <c r="AN2350" s="12">
        <v>1</v>
      </c>
      <c r="AO2350" s="12">
        <v>0</v>
      </c>
      <c r="AP2350" s="12">
        <v>0</v>
      </c>
      <c r="AQ2350" s="22">
        <f t="shared" si="332"/>
        <v>25</v>
      </c>
      <c r="AR2350" s="22">
        <f t="shared" si="333"/>
        <v>117.378</v>
      </c>
      <c r="AS2350" s="22">
        <f t="shared" si="334"/>
        <v>50</v>
      </c>
      <c r="AT2350" s="22">
        <f t="shared" si="335"/>
        <v>25</v>
      </c>
      <c r="AU2350" s="22">
        <f t="shared" si="336"/>
        <v>117.378</v>
      </c>
      <c r="AV2350" s="22">
        <f t="shared" si="337"/>
        <v>50</v>
      </c>
      <c r="AW2350">
        <v>2035</v>
      </c>
      <c r="AX2350" t="s">
        <v>27</v>
      </c>
      <c r="AY2350" s="12">
        <v>15</v>
      </c>
      <c r="AZ2350" t="s">
        <v>453</v>
      </c>
      <c r="BA2350">
        <v>2</v>
      </c>
      <c r="BB2350">
        <v>5</v>
      </c>
      <c r="BC2350">
        <v>0</v>
      </c>
      <c r="BD2350">
        <v>2020</v>
      </c>
      <c r="BE2350">
        <v>0</v>
      </c>
    </row>
    <row r="2351" spans="1:57" x14ac:dyDescent="0.2">
      <c r="A2351">
        <v>131</v>
      </c>
      <c r="B2351">
        <v>2023</v>
      </c>
      <c r="C2351" t="s">
        <v>15</v>
      </c>
      <c r="D2351" t="s">
        <v>225</v>
      </c>
      <c r="E2351" t="s">
        <v>460</v>
      </c>
      <c r="G2351" t="s">
        <v>32</v>
      </c>
      <c r="H2351" t="s">
        <v>460</v>
      </c>
      <c r="I2351" t="s">
        <v>37</v>
      </c>
      <c r="L2351" s="12">
        <v>0</v>
      </c>
      <c r="M2351" s="12">
        <v>0</v>
      </c>
      <c r="N2351" s="12">
        <v>0</v>
      </c>
      <c r="O2351" t="s">
        <v>25</v>
      </c>
      <c r="P2351" t="s">
        <v>25</v>
      </c>
      <c r="Q2351" s="12">
        <v>0</v>
      </c>
      <c r="R2351" s="12">
        <v>0</v>
      </c>
      <c r="S2351" s="12">
        <v>0</v>
      </c>
      <c r="T2351" s="12">
        <v>0</v>
      </c>
      <c r="U2351" s="12">
        <v>0</v>
      </c>
      <c r="V2351" s="12">
        <v>0</v>
      </c>
      <c r="W2351" s="12">
        <v>0</v>
      </c>
      <c r="X2351" t="s">
        <v>25</v>
      </c>
      <c r="Y2351" t="s">
        <v>25</v>
      </c>
      <c r="Z2351" s="12">
        <v>0</v>
      </c>
      <c r="AA2351" s="12">
        <v>0</v>
      </c>
      <c r="AB2351" s="12">
        <v>0</v>
      </c>
      <c r="AC2351" s="12">
        <v>0</v>
      </c>
      <c r="AD2351" s="12">
        <v>25</v>
      </c>
      <c r="AE2351" s="12">
        <v>117.378</v>
      </c>
      <c r="AF2351" s="12">
        <v>50</v>
      </c>
      <c r="AG2351" s="52">
        <v>1</v>
      </c>
      <c r="AH2351" s="52"/>
      <c r="AI2351" s="52"/>
      <c r="AJ2351" s="21">
        <f t="shared" si="329"/>
        <v>25</v>
      </c>
      <c r="AK2351" s="21">
        <f t="shared" si="330"/>
        <v>117.378</v>
      </c>
      <c r="AL2351" s="21">
        <f t="shared" si="331"/>
        <v>50</v>
      </c>
      <c r="AM2351" s="12">
        <v>1</v>
      </c>
      <c r="AN2351" s="12">
        <v>1</v>
      </c>
      <c r="AO2351" s="12">
        <v>0</v>
      </c>
      <c r="AP2351" s="12">
        <v>0</v>
      </c>
      <c r="AQ2351" s="22">
        <f t="shared" si="332"/>
        <v>25</v>
      </c>
      <c r="AR2351" s="22">
        <f t="shared" si="333"/>
        <v>117.378</v>
      </c>
      <c r="AS2351" s="22">
        <f t="shared" si="334"/>
        <v>50</v>
      </c>
      <c r="AT2351" s="22">
        <f t="shared" si="335"/>
        <v>25</v>
      </c>
      <c r="AU2351" s="22">
        <f t="shared" si="336"/>
        <v>117.378</v>
      </c>
      <c r="AV2351" s="22">
        <f t="shared" si="337"/>
        <v>50</v>
      </c>
      <c r="AW2351">
        <v>2040</v>
      </c>
      <c r="AX2351" t="s">
        <v>27</v>
      </c>
      <c r="AY2351" s="12">
        <v>15</v>
      </c>
      <c r="AZ2351" t="s">
        <v>453</v>
      </c>
      <c r="BA2351">
        <v>2</v>
      </c>
      <c r="BB2351">
        <v>5</v>
      </c>
      <c r="BC2351">
        <v>0</v>
      </c>
      <c r="BD2351">
        <v>2020</v>
      </c>
      <c r="BE2351">
        <v>0</v>
      </c>
    </row>
    <row r="2352" spans="1:57" x14ac:dyDescent="0.2">
      <c r="A2352">
        <v>131</v>
      </c>
      <c r="B2352">
        <v>2023</v>
      </c>
      <c r="C2352" t="s">
        <v>15</v>
      </c>
      <c r="D2352" t="s">
        <v>225</v>
      </c>
      <c r="E2352" t="s">
        <v>460</v>
      </c>
      <c r="G2352" t="s">
        <v>32</v>
      </c>
      <c r="H2352" t="s">
        <v>460</v>
      </c>
      <c r="I2352" t="s">
        <v>37</v>
      </c>
      <c r="L2352" s="12">
        <v>0</v>
      </c>
      <c r="M2352" s="12">
        <v>0</v>
      </c>
      <c r="N2352" s="12">
        <v>0</v>
      </c>
      <c r="O2352" t="s">
        <v>25</v>
      </c>
      <c r="P2352" t="s">
        <v>25</v>
      </c>
      <c r="Q2352" s="12">
        <v>0</v>
      </c>
      <c r="R2352" s="12">
        <v>0</v>
      </c>
      <c r="S2352" s="12">
        <v>0</v>
      </c>
      <c r="T2352" s="12">
        <v>0</v>
      </c>
      <c r="U2352" s="12">
        <v>0</v>
      </c>
      <c r="V2352" s="12">
        <v>0</v>
      </c>
      <c r="W2352" s="12">
        <v>0</v>
      </c>
      <c r="X2352" t="s">
        <v>25</v>
      </c>
      <c r="Y2352" t="s">
        <v>25</v>
      </c>
      <c r="Z2352" s="12">
        <v>0</v>
      </c>
      <c r="AA2352" s="12">
        <v>0</v>
      </c>
      <c r="AB2352" s="12">
        <v>0</v>
      </c>
      <c r="AC2352" s="12">
        <v>0</v>
      </c>
      <c r="AD2352" s="12">
        <v>25</v>
      </c>
      <c r="AE2352" s="12">
        <v>117.378</v>
      </c>
      <c r="AF2352" s="12">
        <v>50</v>
      </c>
      <c r="AG2352" s="52">
        <v>1</v>
      </c>
      <c r="AH2352" s="52"/>
      <c r="AI2352" s="52"/>
      <c r="AJ2352" s="21">
        <f t="shared" si="329"/>
        <v>25</v>
      </c>
      <c r="AK2352" s="21">
        <f t="shared" si="330"/>
        <v>117.378</v>
      </c>
      <c r="AL2352" s="21">
        <f t="shared" si="331"/>
        <v>50</v>
      </c>
      <c r="AM2352" s="12">
        <v>1</v>
      </c>
      <c r="AN2352" s="12">
        <v>1</v>
      </c>
      <c r="AO2352" s="12">
        <v>0</v>
      </c>
      <c r="AP2352" s="12">
        <v>0</v>
      </c>
      <c r="AQ2352" s="22">
        <f t="shared" si="332"/>
        <v>25</v>
      </c>
      <c r="AR2352" s="22">
        <f t="shared" si="333"/>
        <v>117.378</v>
      </c>
      <c r="AS2352" s="22">
        <f t="shared" si="334"/>
        <v>50</v>
      </c>
      <c r="AT2352" s="22">
        <f t="shared" si="335"/>
        <v>25</v>
      </c>
      <c r="AU2352" s="22">
        <f t="shared" si="336"/>
        <v>117.378</v>
      </c>
      <c r="AV2352" s="22">
        <f t="shared" si="337"/>
        <v>50</v>
      </c>
      <c r="AW2352">
        <v>2045</v>
      </c>
      <c r="AX2352" t="s">
        <v>27</v>
      </c>
      <c r="AY2352" s="12">
        <v>15</v>
      </c>
      <c r="AZ2352" t="s">
        <v>453</v>
      </c>
      <c r="BA2352">
        <v>2</v>
      </c>
      <c r="BB2352">
        <v>5</v>
      </c>
      <c r="BC2352">
        <v>0</v>
      </c>
      <c r="BD2352">
        <v>2020</v>
      </c>
      <c r="BE2352">
        <v>0</v>
      </c>
    </row>
    <row r="2353" spans="1:57" x14ac:dyDescent="0.2">
      <c r="A2353">
        <v>131</v>
      </c>
      <c r="B2353">
        <v>2023</v>
      </c>
      <c r="C2353" t="s">
        <v>15</v>
      </c>
      <c r="D2353" t="s">
        <v>225</v>
      </c>
      <c r="E2353" t="s">
        <v>460</v>
      </c>
      <c r="G2353" t="s">
        <v>32</v>
      </c>
      <c r="H2353" t="s">
        <v>460</v>
      </c>
      <c r="I2353" t="s">
        <v>37</v>
      </c>
      <c r="L2353" s="12">
        <v>0</v>
      </c>
      <c r="M2353" s="12">
        <v>0</v>
      </c>
      <c r="N2353" s="12">
        <v>0</v>
      </c>
      <c r="O2353" t="s">
        <v>25</v>
      </c>
      <c r="P2353" t="s">
        <v>25</v>
      </c>
      <c r="Q2353" s="12">
        <v>0</v>
      </c>
      <c r="R2353" s="12">
        <v>0</v>
      </c>
      <c r="S2353" s="12">
        <v>0</v>
      </c>
      <c r="T2353" s="12">
        <v>0</v>
      </c>
      <c r="U2353" s="12">
        <v>0</v>
      </c>
      <c r="V2353" s="12">
        <v>0</v>
      </c>
      <c r="W2353" s="12">
        <v>0</v>
      </c>
      <c r="X2353" t="s">
        <v>25</v>
      </c>
      <c r="Y2353" t="s">
        <v>25</v>
      </c>
      <c r="Z2353" s="12">
        <v>0</v>
      </c>
      <c r="AA2353" s="12">
        <v>0</v>
      </c>
      <c r="AB2353" s="12">
        <v>0</v>
      </c>
      <c r="AC2353" s="12">
        <v>0</v>
      </c>
      <c r="AD2353" s="12">
        <v>25</v>
      </c>
      <c r="AE2353" s="12">
        <v>117.378</v>
      </c>
      <c r="AF2353" s="12">
        <v>50</v>
      </c>
      <c r="AG2353" s="52">
        <v>1</v>
      </c>
      <c r="AH2353" s="52"/>
      <c r="AI2353" s="52"/>
      <c r="AJ2353" s="21">
        <f t="shared" si="329"/>
        <v>25</v>
      </c>
      <c r="AK2353" s="21">
        <f t="shared" si="330"/>
        <v>117.378</v>
      </c>
      <c r="AL2353" s="21">
        <f t="shared" si="331"/>
        <v>50</v>
      </c>
      <c r="AM2353" s="12">
        <v>1</v>
      </c>
      <c r="AN2353" s="12">
        <v>1</v>
      </c>
      <c r="AO2353" s="12">
        <v>0</v>
      </c>
      <c r="AP2353" s="12">
        <v>0</v>
      </c>
      <c r="AQ2353" s="22">
        <f t="shared" si="332"/>
        <v>25</v>
      </c>
      <c r="AR2353" s="22">
        <f t="shared" si="333"/>
        <v>117.378</v>
      </c>
      <c r="AS2353" s="22">
        <f t="shared" si="334"/>
        <v>50</v>
      </c>
      <c r="AT2353" s="22">
        <f t="shared" si="335"/>
        <v>25</v>
      </c>
      <c r="AU2353" s="22">
        <f t="shared" si="336"/>
        <v>117.378</v>
      </c>
      <c r="AV2353" s="22">
        <f t="shared" si="337"/>
        <v>50</v>
      </c>
      <c r="AW2353">
        <v>2050</v>
      </c>
      <c r="AX2353" t="s">
        <v>27</v>
      </c>
      <c r="AY2353" s="12">
        <v>15</v>
      </c>
      <c r="AZ2353" t="s">
        <v>453</v>
      </c>
      <c r="BA2353">
        <v>2</v>
      </c>
      <c r="BB2353">
        <v>5</v>
      </c>
      <c r="BC2353">
        <v>0</v>
      </c>
      <c r="BD2353">
        <v>2020</v>
      </c>
      <c r="BE2353">
        <v>0</v>
      </c>
    </row>
    <row r="2354" spans="1:57" x14ac:dyDescent="0.2">
      <c r="A2354">
        <v>131</v>
      </c>
      <c r="B2354">
        <v>2023</v>
      </c>
      <c r="C2354" t="s">
        <v>15</v>
      </c>
      <c r="D2354" t="s">
        <v>225</v>
      </c>
      <c r="E2354" t="s">
        <v>460</v>
      </c>
      <c r="G2354" t="s">
        <v>32</v>
      </c>
      <c r="H2354" t="s">
        <v>460</v>
      </c>
      <c r="I2354" t="s">
        <v>37</v>
      </c>
      <c r="L2354" s="12">
        <v>0</v>
      </c>
      <c r="M2354" s="12">
        <v>0</v>
      </c>
      <c r="N2354" s="12">
        <v>0</v>
      </c>
      <c r="O2354" t="s">
        <v>25</v>
      </c>
      <c r="P2354" t="s">
        <v>25</v>
      </c>
      <c r="Q2354" s="12">
        <v>0</v>
      </c>
      <c r="R2354" s="12">
        <v>0</v>
      </c>
      <c r="S2354" s="12">
        <v>0</v>
      </c>
      <c r="T2354" s="12">
        <v>0</v>
      </c>
      <c r="U2354" s="12">
        <v>0</v>
      </c>
      <c r="V2354" s="12">
        <v>0</v>
      </c>
      <c r="W2354" s="12">
        <v>0</v>
      </c>
      <c r="X2354" t="s">
        <v>25</v>
      </c>
      <c r="Y2354" t="s">
        <v>25</v>
      </c>
      <c r="Z2354" s="12">
        <v>0</v>
      </c>
      <c r="AA2354" s="12">
        <v>0</v>
      </c>
      <c r="AB2354" s="12">
        <v>0</v>
      </c>
      <c r="AC2354" s="12">
        <v>0</v>
      </c>
      <c r="AD2354" s="12">
        <v>25</v>
      </c>
      <c r="AE2354" s="12">
        <v>117.378</v>
      </c>
      <c r="AF2354" s="12">
        <v>50</v>
      </c>
      <c r="AG2354" s="52">
        <v>1</v>
      </c>
      <c r="AH2354" s="52"/>
      <c r="AI2354" s="52"/>
      <c r="AJ2354" s="21">
        <f t="shared" si="329"/>
        <v>25</v>
      </c>
      <c r="AK2354" s="21">
        <f t="shared" si="330"/>
        <v>117.378</v>
      </c>
      <c r="AL2354" s="21">
        <f t="shared" si="331"/>
        <v>50</v>
      </c>
      <c r="AM2354" s="12">
        <v>1</v>
      </c>
      <c r="AN2354" s="12">
        <v>1</v>
      </c>
      <c r="AO2354" s="12">
        <v>0</v>
      </c>
      <c r="AP2354" s="12">
        <v>0</v>
      </c>
      <c r="AQ2354" s="22">
        <f t="shared" si="332"/>
        <v>25</v>
      </c>
      <c r="AR2354" s="22">
        <f t="shared" si="333"/>
        <v>117.378</v>
      </c>
      <c r="AS2354" s="22">
        <f t="shared" si="334"/>
        <v>50</v>
      </c>
      <c r="AT2354" s="22">
        <f t="shared" si="335"/>
        <v>25</v>
      </c>
      <c r="AU2354" s="22">
        <f t="shared" si="336"/>
        <v>117.378</v>
      </c>
      <c r="AV2354" s="22">
        <f t="shared" si="337"/>
        <v>50</v>
      </c>
      <c r="AW2354">
        <v>2023</v>
      </c>
      <c r="AX2354" t="s">
        <v>28</v>
      </c>
      <c r="AY2354" s="12">
        <v>15</v>
      </c>
      <c r="AZ2354" t="s">
        <v>453</v>
      </c>
      <c r="BA2354">
        <v>2</v>
      </c>
      <c r="BB2354">
        <v>5</v>
      </c>
      <c r="BC2354">
        <v>0</v>
      </c>
      <c r="BD2354">
        <v>2020</v>
      </c>
      <c r="BE2354">
        <v>0</v>
      </c>
    </row>
    <row r="2355" spans="1:57" x14ac:dyDescent="0.2">
      <c r="A2355">
        <v>131</v>
      </c>
      <c r="B2355">
        <v>2023</v>
      </c>
      <c r="C2355" t="s">
        <v>15</v>
      </c>
      <c r="D2355" t="s">
        <v>225</v>
      </c>
      <c r="E2355" t="s">
        <v>460</v>
      </c>
      <c r="G2355" t="s">
        <v>32</v>
      </c>
      <c r="H2355" t="s">
        <v>460</v>
      </c>
      <c r="I2355" t="s">
        <v>37</v>
      </c>
      <c r="L2355" s="12">
        <v>0</v>
      </c>
      <c r="M2355" s="12">
        <v>0</v>
      </c>
      <c r="N2355" s="12">
        <v>0</v>
      </c>
      <c r="O2355" t="s">
        <v>25</v>
      </c>
      <c r="P2355" t="s">
        <v>25</v>
      </c>
      <c r="Q2355" s="12">
        <v>0</v>
      </c>
      <c r="R2355" s="12">
        <v>0</v>
      </c>
      <c r="S2355" s="12">
        <v>0</v>
      </c>
      <c r="T2355" s="12">
        <v>0</v>
      </c>
      <c r="U2355" s="12">
        <v>0</v>
      </c>
      <c r="V2355" s="12">
        <v>0</v>
      </c>
      <c r="W2355" s="12">
        <v>0</v>
      </c>
      <c r="X2355" t="s">
        <v>25</v>
      </c>
      <c r="Y2355" t="s">
        <v>25</v>
      </c>
      <c r="Z2355" s="12">
        <v>0</v>
      </c>
      <c r="AA2355" s="12">
        <v>0</v>
      </c>
      <c r="AB2355" s="12">
        <v>0</v>
      </c>
      <c r="AC2355" s="12">
        <v>0</v>
      </c>
      <c r="AD2355" s="12">
        <v>25</v>
      </c>
      <c r="AE2355" s="12">
        <v>117.378</v>
      </c>
      <c r="AF2355" s="12">
        <v>50</v>
      </c>
      <c r="AG2355" s="52">
        <v>1</v>
      </c>
      <c r="AH2355" s="52"/>
      <c r="AI2355" s="52"/>
      <c r="AJ2355" s="21">
        <f t="shared" si="329"/>
        <v>25</v>
      </c>
      <c r="AK2355" s="21">
        <f t="shared" si="330"/>
        <v>117.378</v>
      </c>
      <c r="AL2355" s="21">
        <f t="shared" si="331"/>
        <v>50</v>
      </c>
      <c r="AM2355" s="12">
        <v>1</v>
      </c>
      <c r="AN2355" s="12">
        <v>1</v>
      </c>
      <c r="AO2355" s="12">
        <v>0</v>
      </c>
      <c r="AP2355" s="12">
        <v>0</v>
      </c>
      <c r="AQ2355" s="22">
        <f t="shared" si="332"/>
        <v>25</v>
      </c>
      <c r="AR2355" s="22">
        <f t="shared" si="333"/>
        <v>117.378</v>
      </c>
      <c r="AS2355" s="22">
        <f t="shared" si="334"/>
        <v>50</v>
      </c>
      <c r="AT2355" s="22">
        <f t="shared" si="335"/>
        <v>25</v>
      </c>
      <c r="AU2355" s="22">
        <f t="shared" si="336"/>
        <v>117.378</v>
      </c>
      <c r="AV2355" s="22">
        <f t="shared" si="337"/>
        <v>50</v>
      </c>
      <c r="AW2355">
        <v>2030</v>
      </c>
      <c r="AX2355" t="s">
        <v>28</v>
      </c>
      <c r="AY2355" s="12">
        <v>15</v>
      </c>
      <c r="AZ2355" t="s">
        <v>453</v>
      </c>
      <c r="BA2355">
        <v>2</v>
      </c>
      <c r="BB2355">
        <v>5</v>
      </c>
      <c r="BC2355">
        <v>0</v>
      </c>
      <c r="BD2355">
        <v>2020</v>
      </c>
      <c r="BE2355">
        <v>0</v>
      </c>
    </row>
    <row r="2356" spans="1:57" x14ac:dyDescent="0.2">
      <c r="A2356">
        <v>131</v>
      </c>
      <c r="B2356">
        <v>2023</v>
      </c>
      <c r="C2356" t="s">
        <v>15</v>
      </c>
      <c r="D2356" t="s">
        <v>225</v>
      </c>
      <c r="E2356" t="s">
        <v>460</v>
      </c>
      <c r="G2356" t="s">
        <v>32</v>
      </c>
      <c r="H2356" t="s">
        <v>460</v>
      </c>
      <c r="I2356" t="s">
        <v>37</v>
      </c>
      <c r="L2356" s="12">
        <v>0</v>
      </c>
      <c r="M2356" s="12">
        <v>0</v>
      </c>
      <c r="N2356" s="12">
        <v>0</v>
      </c>
      <c r="O2356" t="s">
        <v>25</v>
      </c>
      <c r="P2356" t="s">
        <v>25</v>
      </c>
      <c r="Q2356" s="12">
        <v>0</v>
      </c>
      <c r="R2356" s="12">
        <v>0</v>
      </c>
      <c r="S2356" s="12">
        <v>0</v>
      </c>
      <c r="T2356" s="12">
        <v>0</v>
      </c>
      <c r="U2356" s="12">
        <v>0</v>
      </c>
      <c r="V2356" s="12">
        <v>0</v>
      </c>
      <c r="W2356" s="12">
        <v>0</v>
      </c>
      <c r="X2356" t="s">
        <v>25</v>
      </c>
      <c r="Y2356" t="s">
        <v>25</v>
      </c>
      <c r="Z2356" s="12">
        <v>0</v>
      </c>
      <c r="AA2356" s="12">
        <v>0</v>
      </c>
      <c r="AB2356" s="12">
        <v>0</v>
      </c>
      <c r="AC2356" s="12">
        <v>0</v>
      </c>
      <c r="AD2356" s="12">
        <v>25</v>
      </c>
      <c r="AE2356" s="12">
        <v>117.378</v>
      </c>
      <c r="AF2356" s="12">
        <v>50</v>
      </c>
      <c r="AG2356" s="52">
        <v>1</v>
      </c>
      <c r="AH2356" s="52"/>
      <c r="AI2356" s="52"/>
      <c r="AJ2356" s="21">
        <f t="shared" si="329"/>
        <v>25</v>
      </c>
      <c r="AK2356" s="21">
        <f t="shared" si="330"/>
        <v>117.378</v>
      </c>
      <c r="AL2356" s="21">
        <f t="shared" si="331"/>
        <v>50</v>
      </c>
      <c r="AM2356" s="12">
        <v>1</v>
      </c>
      <c r="AN2356" s="12">
        <v>1</v>
      </c>
      <c r="AO2356" s="12">
        <v>0</v>
      </c>
      <c r="AP2356" s="12">
        <v>0</v>
      </c>
      <c r="AQ2356" s="22">
        <f t="shared" si="332"/>
        <v>25</v>
      </c>
      <c r="AR2356" s="22">
        <f t="shared" si="333"/>
        <v>117.378</v>
      </c>
      <c r="AS2356" s="22">
        <f t="shared" si="334"/>
        <v>50</v>
      </c>
      <c r="AT2356" s="22">
        <f t="shared" si="335"/>
        <v>25</v>
      </c>
      <c r="AU2356" s="22">
        <f t="shared" si="336"/>
        <v>117.378</v>
      </c>
      <c r="AV2356" s="22">
        <f t="shared" si="337"/>
        <v>50</v>
      </c>
      <c r="AW2356">
        <v>2035</v>
      </c>
      <c r="AX2356" t="s">
        <v>28</v>
      </c>
      <c r="AY2356" s="12">
        <v>15</v>
      </c>
      <c r="AZ2356" t="s">
        <v>453</v>
      </c>
      <c r="BA2356">
        <v>2</v>
      </c>
      <c r="BB2356">
        <v>5</v>
      </c>
      <c r="BC2356">
        <v>0</v>
      </c>
      <c r="BD2356">
        <v>2020</v>
      </c>
      <c r="BE2356">
        <v>0</v>
      </c>
    </row>
    <row r="2357" spans="1:57" x14ac:dyDescent="0.2">
      <c r="A2357">
        <v>131</v>
      </c>
      <c r="B2357">
        <v>2023</v>
      </c>
      <c r="C2357" t="s">
        <v>15</v>
      </c>
      <c r="D2357" t="s">
        <v>225</v>
      </c>
      <c r="E2357" t="s">
        <v>460</v>
      </c>
      <c r="G2357" t="s">
        <v>32</v>
      </c>
      <c r="H2357" t="s">
        <v>460</v>
      </c>
      <c r="I2357" t="s">
        <v>37</v>
      </c>
      <c r="L2357" s="12">
        <v>0</v>
      </c>
      <c r="M2357" s="12">
        <v>0</v>
      </c>
      <c r="N2357" s="12">
        <v>0</v>
      </c>
      <c r="O2357" t="s">
        <v>25</v>
      </c>
      <c r="P2357" t="s">
        <v>25</v>
      </c>
      <c r="Q2357" s="12">
        <v>0</v>
      </c>
      <c r="R2357" s="12">
        <v>0</v>
      </c>
      <c r="S2357" s="12">
        <v>0</v>
      </c>
      <c r="T2357" s="12">
        <v>0</v>
      </c>
      <c r="U2357" s="12">
        <v>0</v>
      </c>
      <c r="V2357" s="12">
        <v>0</v>
      </c>
      <c r="W2357" s="12">
        <v>0</v>
      </c>
      <c r="X2357" t="s">
        <v>25</v>
      </c>
      <c r="Y2357" t="s">
        <v>25</v>
      </c>
      <c r="Z2357" s="12">
        <v>0</v>
      </c>
      <c r="AA2357" s="12">
        <v>0</v>
      </c>
      <c r="AB2357" s="12">
        <v>0</v>
      </c>
      <c r="AC2357" s="12">
        <v>0</v>
      </c>
      <c r="AD2357" s="12">
        <v>25</v>
      </c>
      <c r="AE2357" s="12">
        <v>117.378</v>
      </c>
      <c r="AF2357" s="12">
        <v>50</v>
      </c>
      <c r="AG2357" s="52">
        <v>1</v>
      </c>
      <c r="AH2357" s="52"/>
      <c r="AI2357" s="52"/>
      <c r="AJ2357" s="21">
        <f t="shared" si="329"/>
        <v>25</v>
      </c>
      <c r="AK2357" s="21">
        <f t="shared" si="330"/>
        <v>117.378</v>
      </c>
      <c r="AL2357" s="21">
        <f t="shared" si="331"/>
        <v>50</v>
      </c>
      <c r="AM2357" s="12">
        <v>1</v>
      </c>
      <c r="AN2357" s="12">
        <v>1</v>
      </c>
      <c r="AO2357" s="12">
        <v>0</v>
      </c>
      <c r="AP2357" s="12">
        <v>0</v>
      </c>
      <c r="AQ2357" s="22">
        <f t="shared" si="332"/>
        <v>25</v>
      </c>
      <c r="AR2357" s="22">
        <f t="shared" si="333"/>
        <v>117.378</v>
      </c>
      <c r="AS2357" s="22">
        <f t="shared" si="334"/>
        <v>50</v>
      </c>
      <c r="AT2357" s="22">
        <f t="shared" si="335"/>
        <v>25</v>
      </c>
      <c r="AU2357" s="22">
        <f t="shared" si="336"/>
        <v>117.378</v>
      </c>
      <c r="AV2357" s="22">
        <f t="shared" si="337"/>
        <v>50</v>
      </c>
      <c r="AW2357">
        <v>2040</v>
      </c>
      <c r="AX2357" t="s">
        <v>28</v>
      </c>
      <c r="AY2357" s="12">
        <v>15</v>
      </c>
      <c r="AZ2357" t="s">
        <v>453</v>
      </c>
      <c r="BA2357">
        <v>2</v>
      </c>
      <c r="BB2357">
        <v>5</v>
      </c>
      <c r="BC2357">
        <v>0</v>
      </c>
      <c r="BD2357">
        <v>2020</v>
      </c>
      <c r="BE2357">
        <v>0</v>
      </c>
    </row>
    <row r="2358" spans="1:57" x14ac:dyDescent="0.2">
      <c r="A2358">
        <v>131</v>
      </c>
      <c r="B2358">
        <v>2023</v>
      </c>
      <c r="C2358" t="s">
        <v>15</v>
      </c>
      <c r="D2358" t="s">
        <v>225</v>
      </c>
      <c r="E2358" t="s">
        <v>460</v>
      </c>
      <c r="G2358" t="s">
        <v>32</v>
      </c>
      <c r="H2358" t="s">
        <v>460</v>
      </c>
      <c r="I2358" t="s">
        <v>37</v>
      </c>
      <c r="L2358" s="12">
        <v>0</v>
      </c>
      <c r="M2358" s="12">
        <v>0</v>
      </c>
      <c r="N2358" s="12">
        <v>0</v>
      </c>
      <c r="O2358" t="s">
        <v>25</v>
      </c>
      <c r="P2358" t="s">
        <v>25</v>
      </c>
      <c r="Q2358" s="12">
        <v>0</v>
      </c>
      <c r="R2358" s="12">
        <v>0</v>
      </c>
      <c r="S2358" s="12">
        <v>0</v>
      </c>
      <c r="T2358" s="12">
        <v>0</v>
      </c>
      <c r="U2358" s="12">
        <v>0</v>
      </c>
      <c r="V2358" s="12">
        <v>0</v>
      </c>
      <c r="W2358" s="12">
        <v>0</v>
      </c>
      <c r="X2358" t="s">
        <v>25</v>
      </c>
      <c r="Y2358" t="s">
        <v>25</v>
      </c>
      <c r="Z2358" s="12">
        <v>0</v>
      </c>
      <c r="AA2358" s="12">
        <v>0</v>
      </c>
      <c r="AB2358" s="12">
        <v>0</v>
      </c>
      <c r="AC2358" s="12">
        <v>0</v>
      </c>
      <c r="AD2358" s="12">
        <v>25</v>
      </c>
      <c r="AE2358" s="12">
        <v>117.378</v>
      </c>
      <c r="AF2358" s="12">
        <v>50</v>
      </c>
      <c r="AG2358" s="52">
        <v>1</v>
      </c>
      <c r="AH2358" s="52"/>
      <c r="AI2358" s="52"/>
      <c r="AJ2358" s="21">
        <f t="shared" si="329"/>
        <v>25</v>
      </c>
      <c r="AK2358" s="21">
        <f t="shared" si="330"/>
        <v>117.378</v>
      </c>
      <c r="AL2358" s="21">
        <f t="shared" si="331"/>
        <v>50</v>
      </c>
      <c r="AM2358" s="12">
        <v>1</v>
      </c>
      <c r="AN2358" s="12">
        <v>1</v>
      </c>
      <c r="AO2358" s="12">
        <v>0</v>
      </c>
      <c r="AP2358" s="12">
        <v>0</v>
      </c>
      <c r="AQ2358" s="22">
        <f t="shared" si="332"/>
        <v>25</v>
      </c>
      <c r="AR2358" s="22">
        <f t="shared" si="333"/>
        <v>117.378</v>
      </c>
      <c r="AS2358" s="22">
        <f t="shared" si="334"/>
        <v>50</v>
      </c>
      <c r="AT2358" s="22">
        <f t="shared" si="335"/>
        <v>25</v>
      </c>
      <c r="AU2358" s="22">
        <f t="shared" si="336"/>
        <v>117.378</v>
      </c>
      <c r="AV2358" s="22">
        <f t="shared" si="337"/>
        <v>50</v>
      </c>
      <c r="AW2358">
        <v>2045</v>
      </c>
      <c r="AX2358" t="s">
        <v>28</v>
      </c>
      <c r="AY2358" s="12">
        <v>15</v>
      </c>
      <c r="AZ2358" t="s">
        <v>453</v>
      </c>
      <c r="BA2358">
        <v>2</v>
      </c>
      <c r="BB2358">
        <v>5</v>
      </c>
      <c r="BC2358">
        <v>0</v>
      </c>
      <c r="BD2358">
        <v>2020</v>
      </c>
      <c r="BE2358">
        <v>0</v>
      </c>
    </row>
    <row r="2359" spans="1:57" x14ac:dyDescent="0.2">
      <c r="A2359">
        <v>131</v>
      </c>
      <c r="B2359">
        <v>2023</v>
      </c>
      <c r="C2359" t="s">
        <v>15</v>
      </c>
      <c r="D2359" t="s">
        <v>225</v>
      </c>
      <c r="E2359" t="s">
        <v>460</v>
      </c>
      <c r="G2359" t="s">
        <v>32</v>
      </c>
      <c r="H2359" t="s">
        <v>460</v>
      </c>
      <c r="I2359" t="s">
        <v>37</v>
      </c>
      <c r="L2359" s="12">
        <v>0</v>
      </c>
      <c r="M2359" s="12">
        <v>0</v>
      </c>
      <c r="N2359" s="12">
        <v>0</v>
      </c>
      <c r="O2359" t="s">
        <v>25</v>
      </c>
      <c r="P2359" t="s">
        <v>25</v>
      </c>
      <c r="Q2359" s="12">
        <v>0</v>
      </c>
      <c r="R2359" s="12">
        <v>0</v>
      </c>
      <c r="S2359" s="12">
        <v>0</v>
      </c>
      <c r="T2359" s="12">
        <v>0</v>
      </c>
      <c r="U2359" s="12">
        <v>0</v>
      </c>
      <c r="V2359" s="12">
        <v>0</v>
      </c>
      <c r="W2359" s="12">
        <v>0</v>
      </c>
      <c r="X2359" t="s">
        <v>25</v>
      </c>
      <c r="Y2359" t="s">
        <v>25</v>
      </c>
      <c r="Z2359" s="12">
        <v>0</v>
      </c>
      <c r="AA2359" s="12">
        <v>0</v>
      </c>
      <c r="AB2359" s="12">
        <v>0</v>
      </c>
      <c r="AC2359" s="12">
        <v>0</v>
      </c>
      <c r="AD2359" s="12">
        <v>25</v>
      </c>
      <c r="AE2359" s="12">
        <v>117.378</v>
      </c>
      <c r="AF2359" s="12">
        <v>50</v>
      </c>
      <c r="AG2359" s="52">
        <v>1</v>
      </c>
      <c r="AH2359" s="52"/>
      <c r="AI2359" s="52"/>
      <c r="AJ2359" s="21">
        <f t="shared" si="329"/>
        <v>25</v>
      </c>
      <c r="AK2359" s="21">
        <f t="shared" si="330"/>
        <v>117.378</v>
      </c>
      <c r="AL2359" s="21">
        <f t="shared" si="331"/>
        <v>50</v>
      </c>
      <c r="AM2359" s="12">
        <v>1</v>
      </c>
      <c r="AN2359" s="12">
        <v>1</v>
      </c>
      <c r="AO2359" s="12">
        <v>0</v>
      </c>
      <c r="AP2359" s="12">
        <v>0</v>
      </c>
      <c r="AQ2359" s="22">
        <f t="shared" si="332"/>
        <v>25</v>
      </c>
      <c r="AR2359" s="22">
        <f t="shared" si="333"/>
        <v>117.378</v>
      </c>
      <c r="AS2359" s="22">
        <f t="shared" si="334"/>
        <v>50</v>
      </c>
      <c r="AT2359" s="22">
        <f t="shared" si="335"/>
        <v>25</v>
      </c>
      <c r="AU2359" s="22">
        <f t="shared" si="336"/>
        <v>117.378</v>
      </c>
      <c r="AV2359" s="22">
        <f t="shared" si="337"/>
        <v>50</v>
      </c>
      <c r="AW2359">
        <v>2050</v>
      </c>
      <c r="AX2359" t="s">
        <v>28</v>
      </c>
      <c r="AY2359" s="12">
        <v>15</v>
      </c>
      <c r="AZ2359" t="s">
        <v>453</v>
      </c>
      <c r="BA2359">
        <v>2</v>
      </c>
      <c r="BB2359">
        <v>5</v>
      </c>
      <c r="BC2359">
        <v>0</v>
      </c>
      <c r="BD2359">
        <v>2020</v>
      </c>
      <c r="BE2359">
        <v>0</v>
      </c>
    </row>
    <row r="2360" spans="1:57" x14ac:dyDescent="0.2">
      <c r="A2360">
        <v>132</v>
      </c>
      <c r="B2360">
        <v>2023</v>
      </c>
      <c r="C2360" t="s">
        <v>15</v>
      </c>
      <c r="D2360" t="s">
        <v>225</v>
      </c>
      <c r="E2360" t="s">
        <v>461</v>
      </c>
      <c r="G2360" t="s">
        <v>32</v>
      </c>
      <c r="H2360" t="s">
        <v>461</v>
      </c>
      <c r="I2360" t="s">
        <v>37</v>
      </c>
      <c r="L2360" s="12">
        <v>0</v>
      </c>
      <c r="M2360" s="12">
        <v>0</v>
      </c>
      <c r="N2360" s="12">
        <v>0</v>
      </c>
      <c r="O2360" t="s">
        <v>25</v>
      </c>
      <c r="P2360" t="s">
        <v>25</v>
      </c>
      <c r="Q2360" s="12">
        <v>0</v>
      </c>
      <c r="R2360" s="12">
        <v>0</v>
      </c>
      <c r="S2360" s="12">
        <v>0</v>
      </c>
      <c r="T2360" s="12">
        <v>0</v>
      </c>
      <c r="U2360" s="12">
        <v>0</v>
      </c>
      <c r="V2360" s="12">
        <v>0</v>
      </c>
      <c r="W2360" s="12">
        <v>0</v>
      </c>
      <c r="X2360" t="s">
        <v>25</v>
      </c>
      <c r="Y2360" t="s">
        <v>25</v>
      </c>
      <c r="Z2360" s="12">
        <v>0</v>
      </c>
      <c r="AA2360" s="12">
        <v>0</v>
      </c>
      <c r="AB2360" s="12">
        <v>0</v>
      </c>
      <c r="AC2360" s="12">
        <v>0</v>
      </c>
      <c r="AD2360" s="12">
        <v>25</v>
      </c>
      <c r="AE2360" s="12">
        <v>16.335000000000001</v>
      </c>
      <c r="AF2360" s="12">
        <v>50</v>
      </c>
      <c r="AG2360" s="52">
        <v>1</v>
      </c>
      <c r="AH2360" s="52"/>
      <c r="AI2360" s="52"/>
      <c r="AJ2360" s="21">
        <f t="shared" si="329"/>
        <v>25</v>
      </c>
      <c r="AK2360" s="21">
        <f t="shared" si="330"/>
        <v>16.335000000000001</v>
      </c>
      <c r="AL2360" s="21">
        <f t="shared" si="331"/>
        <v>50</v>
      </c>
      <c r="AM2360" s="12">
        <v>1</v>
      </c>
      <c r="AN2360" s="12">
        <v>1</v>
      </c>
      <c r="AO2360" s="12">
        <v>0</v>
      </c>
      <c r="AP2360" s="12">
        <v>0</v>
      </c>
      <c r="AQ2360" s="22">
        <f t="shared" si="332"/>
        <v>25</v>
      </c>
      <c r="AR2360" s="22">
        <f t="shared" si="333"/>
        <v>16.335000000000001</v>
      </c>
      <c r="AS2360" s="22">
        <f t="shared" si="334"/>
        <v>50</v>
      </c>
      <c r="AT2360" s="22">
        <f t="shared" si="335"/>
        <v>25</v>
      </c>
      <c r="AU2360" s="22">
        <f t="shared" si="336"/>
        <v>16.335000000000001</v>
      </c>
      <c r="AV2360" s="22">
        <f t="shared" si="337"/>
        <v>50</v>
      </c>
      <c r="AW2360">
        <v>2023</v>
      </c>
      <c r="AX2360" t="s">
        <v>24</v>
      </c>
      <c r="AY2360" s="12">
        <v>9</v>
      </c>
      <c r="AZ2360" t="s">
        <v>453</v>
      </c>
      <c r="BA2360">
        <v>1</v>
      </c>
      <c r="BB2360">
        <v>5</v>
      </c>
      <c r="BC2360">
        <v>0</v>
      </c>
      <c r="BD2360">
        <v>2020</v>
      </c>
      <c r="BE2360" t="s">
        <v>462</v>
      </c>
    </row>
    <row r="2361" spans="1:57" x14ac:dyDescent="0.2">
      <c r="A2361">
        <v>132</v>
      </c>
      <c r="B2361">
        <v>2023</v>
      </c>
      <c r="C2361" t="s">
        <v>15</v>
      </c>
      <c r="D2361" t="s">
        <v>225</v>
      </c>
      <c r="E2361" t="s">
        <v>461</v>
      </c>
      <c r="G2361" t="s">
        <v>32</v>
      </c>
      <c r="H2361" t="s">
        <v>461</v>
      </c>
      <c r="I2361" t="s">
        <v>37</v>
      </c>
      <c r="L2361" s="12">
        <v>0</v>
      </c>
      <c r="M2361" s="12">
        <v>0</v>
      </c>
      <c r="N2361" s="12">
        <v>0</v>
      </c>
      <c r="O2361" t="s">
        <v>25</v>
      </c>
      <c r="P2361" t="s">
        <v>25</v>
      </c>
      <c r="Q2361" s="12">
        <v>0</v>
      </c>
      <c r="R2361" s="12">
        <v>0</v>
      </c>
      <c r="S2361" s="12">
        <v>0</v>
      </c>
      <c r="T2361" s="12">
        <v>0</v>
      </c>
      <c r="U2361" s="12">
        <v>0</v>
      </c>
      <c r="V2361" s="12">
        <v>0</v>
      </c>
      <c r="W2361" s="12">
        <v>0</v>
      </c>
      <c r="X2361" t="s">
        <v>25</v>
      </c>
      <c r="Y2361" t="s">
        <v>25</v>
      </c>
      <c r="Z2361" s="12">
        <v>0</v>
      </c>
      <c r="AA2361" s="12">
        <v>0</v>
      </c>
      <c r="AB2361" s="12">
        <v>0</v>
      </c>
      <c r="AC2361" s="12">
        <v>0</v>
      </c>
      <c r="AD2361" s="12">
        <v>25</v>
      </c>
      <c r="AE2361" s="12">
        <v>16.335000000000001</v>
      </c>
      <c r="AF2361" s="12">
        <v>50</v>
      </c>
      <c r="AG2361" s="52">
        <v>1</v>
      </c>
      <c r="AH2361" s="52"/>
      <c r="AI2361" s="52"/>
      <c r="AJ2361" s="21">
        <f t="shared" si="329"/>
        <v>25</v>
      </c>
      <c r="AK2361" s="21">
        <f t="shared" si="330"/>
        <v>16.335000000000001</v>
      </c>
      <c r="AL2361" s="21">
        <f t="shared" si="331"/>
        <v>50</v>
      </c>
      <c r="AM2361" s="12">
        <v>1</v>
      </c>
      <c r="AN2361" s="12">
        <v>1</v>
      </c>
      <c r="AO2361" s="12">
        <v>0</v>
      </c>
      <c r="AP2361" s="12">
        <v>0</v>
      </c>
      <c r="AQ2361" s="22">
        <f t="shared" si="332"/>
        <v>25</v>
      </c>
      <c r="AR2361" s="22">
        <f t="shared" si="333"/>
        <v>16.335000000000001</v>
      </c>
      <c r="AS2361" s="22">
        <f t="shared" si="334"/>
        <v>50</v>
      </c>
      <c r="AT2361" s="22">
        <f t="shared" si="335"/>
        <v>25</v>
      </c>
      <c r="AU2361" s="22">
        <f t="shared" si="336"/>
        <v>16.335000000000001</v>
      </c>
      <c r="AV2361" s="22">
        <f t="shared" si="337"/>
        <v>50</v>
      </c>
      <c r="AW2361">
        <v>2030</v>
      </c>
      <c r="AX2361" t="s">
        <v>24</v>
      </c>
      <c r="AY2361" s="12">
        <v>9</v>
      </c>
      <c r="AZ2361" t="s">
        <v>453</v>
      </c>
      <c r="BA2361">
        <v>1</v>
      </c>
      <c r="BB2361">
        <v>5</v>
      </c>
      <c r="BC2361">
        <v>0</v>
      </c>
      <c r="BD2361">
        <v>2020</v>
      </c>
      <c r="BE2361" t="s">
        <v>462</v>
      </c>
    </row>
    <row r="2362" spans="1:57" x14ac:dyDescent="0.2">
      <c r="A2362">
        <v>132</v>
      </c>
      <c r="B2362">
        <v>2023</v>
      </c>
      <c r="C2362" t="s">
        <v>15</v>
      </c>
      <c r="D2362" t="s">
        <v>225</v>
      </c>
      <c r="E2362" t="s">
        <v>461</v>
      </c>
      <c r="G2362" t="s">
        <v>32</v>
      </c>
      <c r="H2362" t="s">
        <v>461</v>
      </c>
      <c r="I2362" t="s">
        <v>37</v>
      </c>
      <c r="L2362" s="12">
        <v>0</v>
      </c>
      <c r="M2362" s="12">
        <v>0</v>
      </c>
      <c r="N2362" s="12">
        <v>0</v>
      </c>
      <c r="O2362" t="s">
        <v>25</v>
      </c>
      <c r="P2362" t="s">
        <v>25</v>
      </c>
      <c r="Q2362" s="12">
        <v>0</v>
      </c>
      <c r="R2362" s="12">
        <v>0</v>
      </c>
      <c r="S2362" s="12">
        <v>0</v>
      </c>
      <c r="T2362" s="12">
        <v>0</v>
      </c>
      <c r="U2362" s="12">
        <v>0</v>
      </c>
      <c r="V2362" s="12">
        <v>0</v>
      </c>
      <c r="W2362" s="12">
        <v>0</v>
      </c>
      <c r="X2362" t="s">
        <v>25</v>
      </c>
      <c r="Y2362" t="s">
        <v>25</v>
      </c>
      <c r="Z2362" s="12">
        <v>0</v>
      </c>
      <c r="AA2362" s="12">
        <v>0</v>
      </c>
      <c r="AB2362" s="12">
        <v>0</v>
      </c>
      <c r="AC2362" s="12">
        <v>0</v>
      </c>
      <c r="AD2362" s="12">
        <v>25</v>
      </c>
      <c r="AE2362" s="12">
        <v>16.335000000000001</v>
      </c>
      <c r="AF2362" s="12">
        <v>50</v>
      </c>
      <c r="AG2362" s="52">
        <v>1</v>
      </c>
      <c r="AH2362" s="52"/>
      <c r="AI2362" s="52"/>
      <c r="AJ2362" s="21">
        <f t="shared" si="329"/>
        <v>25</v>
      </c>
      <c r="AK2362" s="21">
        <f t="shared" si="330"/>
        <v>16.335000000000001</v>
      </c>
      <c r="AL2362" s="21">
        <f t="shared" si="331"/>
        <v>50</v>
      </c>
      <c r="AM2362" s="12">
        <v>1</v>
      </c>
      <c r="AN2362" s="12">
        <v>1</v>
      </c>
      <c r="AO2362" s="12">
        <v>0</v>
      </c>
      <c r="AP2362" s="12">
        <v>0</v>
      </c>
      <c r="AQ2362" s="22">
        <f t="shared" si="332"/>
        <v>25</v>
      </c>
      <c r="AR2362" s="22">
        <f t="shared" si="333"/>
        <v>16.335000000000001</v>
      </c>
      <c r="AS2362" s="22">
        <f t="shared" si="334"/>
        <v>50</v>
      </c>
      <c r="AT2362" s="22">
        <f t="shared" si="335"/>
        <v>25</v>
      </c>
      <c r="AU2362" s="22">
        <f t="shared" si="336"/>
        <v>16.335000000000001</v>
      </c>
      <c r="AV2362" s="22">
        <f t="shared" si="337"/>
        <v>50</v>
      </c>
      <c r="AW2362">
        <v>2035</v>
      </c>
      <c r="AX2362" t="s">
        <v>24</v>
      </c>
      <c r="AY2362" s="12">
        <v>9</v>
      </c>
      <c r="AZ2362" t="s">
        <v>453</v>
      </c>
      <c r="BA2362">
        <v>1</v>
      </c>
      <c r="BB2362">
        <v>5</v>
      </c>
      <c r="BC2362">
        <v>0</v>
      </c>
      <c r="BD2362">
        <v>2020</v>
      </c>
      <c r="BE2362" t="s">
        <v>462</v>
      </c>
    </row>
    <row r="2363" spans="1:57" x14ac:dyDescent="0.2">
      <c r="A2363">
        <v>132</v>
      </c>
      <c r="B2363">
        <v>2023</v>
      </c>
      <c r="C2363" t="s">
        <v>15</v>
      </c>
      <c r="D2363" t="s">
        <v>225</v>
      </c>
      <c r="E2363" t="s">
        <v>461</v>
      </c>
      <c r="G2363" t="s">
        <v>32</v>
      </c>
      <c r="H2363" t="s">
        <v>461</v>
      </c>
      <c r="I2363" t="s">
        <v>37</v>
      </c>
      <c r="L2363" s="12">
        <v>0</v>
      </c>
      <c r="M2363" s="12">
        <v>0</v>
      </c>
      <c r="N2363" s="12">
        <v>0</v>
      </c>
      <c r="O2363" t="s">
        <v>25</v>
      </c>
      <c r="P2363" t="s">
        <v>25</v>
      </c>
      <c r="Q2363" s="12">
        <v>0</v>
      </c>
      <c r="R2363" s="12">
        <v>0</v>
      </c>
      <c r="S2363" s="12">
        <v>0</v>
      </c>
      <c r="T2363" s="12">
        <v>0</v>
      </c>
      <c r="U2363" s="12">
        <v>0</v>
      </c>
      <c r="V2363" s="12">
        <v>0</v>
      </c>
      <c r="W2363" s="12">
        <v>0</v>
      </c>
      <c r="X2363" t="s">
        <v>25</v>
      </c>
      <c r="Y2363" t="s">
        <v>25</v>
      </c>
      <c r="Z2363" s="12">
        <v>0</v>
      </c>
      <c r="AA2363" s="12">
        <v>0</v>
      </c>
      <c r="AB2363" s="12">
        <v>0</v>
      </c>
      <c r="AC2363" s="12">
        <v>0</v>
      </c>
      <c r="AD2363" s="12">
        <v>25</v>
      </c>
      <c r="AE2363" s="12">
        <v>16.335000000000001</v>
      </c>
      <c r="AF2363" s="12">
        <v>50</v>
      </c>
      <c r="AG2363" s="52">
        <v>1</v>
      </c>
      <c r="AH2363" s="52"/>
      <c r="AI2363" s="52"/>
      <c r="AJ2363" s="21">
        <f t="shared" si="329"/>
        <v>25</v>
      </c>
      <c r="AK2363" s="21">
        <f t="shared" si="330"/>
        <v>16.335000000000001</v>
      </c>
      <c r="AL2363" s="21">
        <f t="shared" si="331"/>
        <v>50</v>
      </c>
      <c r="AM2363" s="12">
        <v>1</v>
      </c>
      <c r="AN2363" s="12">
        <v>1</v>
      </c>
      <c r="AO2363" s="12">
        <v>0</v>
      </c>
      <c r="AP2363" s="12">
        <v>0</v>
      </c>
      <c r="AQ2363" s="22">
        <f t="shared" si="332"/>
        <v>25</v>
      </c>
      <c r="AR2363" s="22">
        <f t="shared" si="333"/>
        <v>16.335000000000001</v>
      </c>
      <c r="AS2363" s="22">
        <f t="shared" si="334"/>
        <v>50</v>
      </c>
      <c r="AT2363" s="22">
        <f t="shared" si="335"/>
        <v>25</v>
      </c>
      <c r="AU2363" s="22">
        <f t="shared" si="336"/>
        <v>16.335000000000001</v>
      </c>
      <c r="AV2363" s="22">
        <f t="shared" si="337"/>
        <v>50</v>
      </c>
      <c r="AW2363">
        <v>2040</v>
      </c>
      <c r="AX2363" t="s">
        <v>24</v>
      </c>
      <c r="AY2363" s="12">
        <v>9</v>
      </c>
      <c r="AZ2363" t="s">
        <v>453</v>
      </c>
      <c r="BA2363">
        <v>1</v>
      </c>
      <c r="BB2363">
        <v>5</v>
      </c>
      <c r="BC2363">
        <v>0</v>
      </c>
      <c r="BD2363">
        <v>2020</v>
      </c>
      <c r="BE2363" t="s">
        <v>462</v>
      </c>
    </row>
    <row r="2364" spans="1:57" x14ac:dyDescent="0.2">
      <c r="A2364">
        <v>132</v>
      </c>
      <c r="B2364">
        <v>2023</v>
      </c>
      <c r="C2364" t="s">
        <v>15</v>
      </c>
      <c r="D2364" t="s">
        <v>225</v>
      </c>
      <c r="E2364" t="s">
        <v>461</v>
      </c>
      <c r="G2364" t="s">
        <v>32</v>
      </c>
      <c r="H2364" t="s">
        <v>461</v>
      </c>
      <c r="I2364" t="s">
        <v>37</v>
      </c>
      <c r="L2364" s="12">
        <v>0</v>
      </c>
      <c r="M2364" s="12">
        <v>0</v>
      </c>
      <c r="N2364" s="12">
        <v>0</v>
      </c>
      <c r="O2364" t="s">
        <v>25</v>
      </c>
      <c r="P2364" t="s">
        <v>25</v>
      </c>
      <c r="Q2364" s="12">
        <v>0</v>
      </c>
      <c r="R2364" s="12">
        <v>0</v>
      </c>
      <c r="S2364" s="12">
        <v>0</v>
      </c>
      <c r="T2364" s="12">
        <v>0</v>
      </c>
      <c r="U2364" s="12">
        <v>0</v>
      </c>
      <c r="V2364" s="12">
        <v>0</v>
      </c>
      <c r="W2364" s="12">
        <v>0</v>
      </c>
      <c r="X2364" t="s">
        <v>25</v>
      </c>
      <c r="Y2364" t="s">
        <v>25</v>
      </c>
      <c r="Z2364" s="12">
        <v>0</v>
      </c>
      <c r="AA2364" s="12">
        <v>0</v>
      </c>
      <c r="AB2364" s="12">
        <v>0</v>
      </c>
      <c r="AC2364" s="12">
        <v>0</v>
      </c>
      <c r="AD2364" s="12">
        <v>25</v>
      </c>
      <c r="AE2364" s="12">
        <v>16.335000000000001</v>
      </c>
      <c r="AF2364" s="12">
        <v>50</v>
      </c>
      <c r="AG2364" s="52">
        <v>1</v>
      </c>
      <c r="AH2364" s="52"/>
      <c r="AI2364" s="52"/>
      <c r="AJ2364" s="21">
        <f t="shared" si="329"/>
        <v>25</v>
      </c>
      <c r="AK2364" s="21">
        <f t="shared" si="330"/>
        <v>16.335000000000001</v>
      </c>
      <c r="AL2364" s="21">
        <f t="shared" si="331"/>
        <v>50</v>
      </c>
      <c r="AM2364" s="12">
        <v>1</v>
      </c>
      <c r="AN2364" s="12">
        <v>1</v>
      </c>
      <c r="AO2364" s="12">
        <v>0</v>
      </c>
      <c r="AP2364" s="12">
        <v>0</v>
      </c>
      <c r="AQ2364" s="22">
        <f t="shared" si="332"/>
        <v>25</v>
      </c>
      <c r="AR2364" s="22">
        <f t="shared" si="333"/>
        <v>16.335000000000001</v>
      </c>
      <c r="AS2364" s="22">
        <f t="shared" si="334"/>
        <v>50</v>
      </c>
      <c r="AT2364" s="22">
        <f t="shared" si="335"/>
        <v>25</v>
      </c>
      <c r="AU2364" s="22">
        <f t="shared" si="336"/>
        <v>16.335000000000001</v>
      </c>
      <c r="AV2364" s="22">
        <f t="shared" si="337"/>
        <v>50</v>
      </c>
      <c r="AW2364">
        <v>2045</v>
      </c>
      <c r="AX2364" t="s">
        <v>24</v>
      </c>
      <c r="AY2364" s="12">
        <v>9</v>
      </c>
      <c r="AZ2364" t="s">
        <v>453</v>
      </c>
      <c r="BA2364">
        <v>1</v>
      </c>
      <c r="BB2364">
        <v>5</v>
      </c>
      <c r="BC2364">
        <v>0</v>
      </c>
      <c r="BD2364">
        <v>2020</v>
      </c>
      <c r="BE2364" t="s">
        <v>462</v>
      </c>
    </row>
    <row r="2365" spans="1:57" x14ac:dyDescent="0.2">
      <c r="A2365">
        <v>132</v>
      </c>
      <c r="B2365">
        <v>2023</v>
      </c>
      <c r="C2365" t="s">
        <v>15</v>
      </c>
      <c r="D2365" t="s">
        <v>225</v>
      </c>
      <c r="E2365" t="s">
        <v>461</v>
      </c>
      <c r="G2365" t="s">
        <v>32</v>
      </c>
      <c r="H2365" t="s">
        <v>461</v>
      </c>
      <c r="I2365" t="s">
        <v>37</v>
      </c>
      <c r="L2365" s="12">
        <v>0</v>
      </c>
      <c r="M2365" s="12">
        <v>0</v>
      </c>
      <c r="N2365" s="12">
        <v>0</v>
      </c>
      <c r="O2365" t="s">
        <v>25</v>
      </c>
      <c r="P2365" t="s">
        <v>25</v>
      </c>
      <c r="Q2365" s="12">
        <v>0</v>
      </c>
      <c r="R2365" s="12">
        <v>0</v>
      </c>
      <c r="S2365" s="12">
        <v>0</v>
      </c>
      <c r="T2365" s="12">
        <v>0</v>
      </c>
      <c r="U2365" s="12">
        <v>0</v>
      </c>
      <c r="V2365" s="12">
        <v>0</v>
      </c>
      <c r="W2365" s="12">
        <v>0</v>
      </c>
      <c r="X2365" t="s">
        <v>25</v>
      </c>
      <c r="Y2365" t="s">
        <v>25</v>
      </c>
      <c r="Z2365" s="12">
        <v>0</v>
      </c>
      <c r="AA2365" s="12">
        <v>0</v>
      </c>
      <c r="AB2365" s="12">
        <v>0</v>
      </c>
      <c r="AC2365" s="12">
        <v>0</v>
      </c>
      <c r="AD2365" s="12">
        <v>25</v>
      </c>
      <c r="AE2365" s="12">
        <v>16.335000000000001</v>
      </c>
      <c r="AF2365" s="12">
        <v>50</v>
      </c>
      <c r="AG2365" s="52">
        <v>1</v>
      </c>
      <c r="AH2365" s="52"/>
      <c r="AI2365" s="52"/>
      <c r="AJ2365" s="21">
        <f t="shared" si="329"/>
        <v>25</v>
      </c>
      <c r="AK2365" s="21">
        <f t="shared" si="330"/>
        <v>16.335000000000001</v>
      </c>
      <c r="AL2365" s="21">
        <f t="shared" si="331"/>
        <v>50</v>
      </c>
      <c r="AM2365" s="12">
        <v>1</v>
      </c>
      <c r="AN2365" s="12">
        <v>1</v>
      </c>
      <c r="AO2365" s="12">
        <v>0</v>
      </c>
      <c r="AP2365" s="12">
        <v>0</v>
      </c>
      <c r="AQ2365" s="22">
        <f t="shared" si="332"/>
        <v>25</v>
      </c>
      <c r="AR2365" s="22">
        <f t="shared" si="333"/>
        <v>16.335000000000001</v>
      </c>
      <c r="AS2365" s="22">
        <f t="shared" si="334"/>
        <v>50</v>
      </c>
      <c r="AT2365" s="22">
        <f t="shared" si="335"/>
        <v>25</v>
      </c>
      <c r="AU2365" s="22">
        <f t="shared" si="336"/>
        <v>16.335000000000001</v>
      </c>
      <c r="AV2365" s="22">
        <f t="shared" si="337"/>
        <v>50</v>
      </c>
      <c r="AW2365">
        <v>2050</v>
      </c>
      <c r="AX2365" t="s">
        <v>24</v>
      </c>
      <c r="AY2365" s="12">
        <v>9</v>
      </c>
      <c r="AZ2365" t="s">
        <v>453</v>
      </c>
      <c r="BA2365">
        <v>1</v>
      </c>
      <c r="BB2365">
        <v>5</v>
      </c>
      <c r="BC2365">
        <v>0</v>
      </c>
      <c r="BD2365">
        <v>2020</v>
      </c>
      <c r="BE2365" t="s">
        <v>462</v>
      </c>
    </row>
    <row r="2366" spans="1:57" x14ac:dyDescent="0.2">
      <c r="A2366">
        <v>132</v>
      </c>
      <c r="B2366">
        <v>2023</v>
      </c>
      <c r="C2366" t="s">
        <v>15</v>
      </c>
      <c r="D2366" t="s">
        <v>225</v>
      </c>
      <c r="E2366" t="s">
        <v>461</v>
      </c>
      <c r="G2366" t="s">
        <v>32</v>
      </c>
      <c r="H2366" t="s">
        <v>461</v>
      </c>
      <c r="I2366" t="s">
        <v>37</v>
      </c>
      <c r="L2366" s="12">
        <v>0</v>
      </c>
      <c r="M2366" s="12">
        <v>0</v>
      </c>
      <c r="N2366" s="12">
        <v>0</v>
      </c>
      <c r="O2366" t="s">
        <v>25</v>
      </c>
      <c r="P2366" t="s">
        <v>25</v>
      </c>
      <c r="Q2366" s="12">
        <v>0</v>
      </c>
      <c r="R2366" s="12">
        <v>0</v>
      </c>
      <c r="S2366" s="12">
        <v>0</v>
      </c>
      <c r="T2366" s="12">
        <v>0</v>
      </c>
      <c r="U2366" s="12">
        <v>0</v>
      </c>
      <c r="V2366" s="12">
        <v>0</v>
      </c>
      <c r="W2366" s="12">
        <v>0</v>
      </c>
      <c r="X2366" t="s">
        <v>25</v>
      </c>
      <c r="Y2366" t="s">
        <v>25</v>
      </c>
      <c r="Z2366" s="12">
        <v>0</v>
      </c>
      <c r="AA2366" s="12">
        <v>0</v>
      </c>
      <c r="AB2366" s="12">
        <v>0</v>
      </c>
      <c r="AC2366" s="12">
        <v>0</v>
      </c>
      <c r="AD2366" s="12">
        <v>25</v>
      </c>
      <c r="AE2366" s="12">
        <v>16.335000000000001</v>
      </c>
      <c r="AF2366" s="12">
        <v>50</v>
      </c>
      <c r="AG2366" s="52">
        <v>1</v>
      </c>
      <c r="AH2366" s="52"/>
      <c r="AI2366" s="52"/>
      <c r="AJ2366" s="21">
        <f t="shared" si="329"/>
        <v>25</v>
      </c>
      <c r="AK2366" s="21">
        <f t="shared" si="330"/>
        <v>16.335000000000001</v>
      </c>
      <c r="AL2366" s="21">
        <f t="shared" si="331"/>
        <v>50</v>
      </c>
      <c r="AM2366" s="12">
        <v>1</v>
      </c>
      <c r="AN2366" s="12">
        <v>1</v>
      </c>
      <c r="AO2366" s="12">
        <v>0</v>
      </c>
      <c r="AP2366" s="12">
        <v>0</v>
      </c>
      <c r="AQ2366" s="22">
        <f t="shared" si="332"/>
        <v>25</v>
      </c>
      <c r="AR2366" s="22">
        <f t="shared" si="333"/>
        <v>16.335000000000001</v>
      </c>
      <c r="AS2366" s="22">
        <f t="shared" si="334"/>
        <v>50</v>
      </c>
      <c r="AT2366" s="22">
        <f t="shared" si="335"/>
        <v>25</v>
      </c>
      <c r="AU2366" s="22">
        <f t="shared" si="336"/>
        <v>16.335000000000001</v>
      </c>
      <c r="AV2366" s="22">
        <f t="shared" si="337"/>
        <v>50</v>
      </c>
      <c r="AW2366">
        <v>2023</v>
      </c>
      <c r="AX2366" t="s">
        <v>27</v>
      </c>
      <c r="AY2366" s="12">
        <v>9</v>
      </c>
      <c r="AZ2366" t="s">
        <v>453</v>
      </c>
      <c r="BA2366">
        <v>1</v>
      </c>
      <c r="BB2366">
        <v>5</v>
      </c>
      <c r="BC2366">
        <v>0</v>
      </c>
      <c r="BD2366">
        <v>2020</v>
      </c>
      <c r="BE2366" t="s">
        <v>462</v>
      </c>
    </row>
    <row r="2367" spans="1:57" x14ac:dyDescent="0.2">
      <c r="A2367">
        <v>132</v>
      </c>
      <c r="B2367">
        <v>2023</v>
      </c>
      <c r="C2367" t="s">
        <v>15</v>
      </c>
      <c r="D2367" t="s">
        <v>225</v>
      </c>
      <c r="E2367" t="s">
        <v>461</v>
      </c>
      <c r="G2367" t="s">
        <v>32</v>
      </c>
      <c r="H2367" t="s">
        <v>461</v>
      </c>
      <c r="I2367" t="s">
        <v>37</v>
      </c>
      <c r="L2367" s="12">
        <v>0</v>
      </c>
      <c r="M2367" s="12">
        <v>0</v>
      </c>
      <c r="N2367" s="12">
        <v>0</v>
      </c>
      <c r="O2367" t="s">
        <v>25</v>
      </c>
      <c r="P2367" t="s">
        <v>25</v>
      </c>
      <c r="Q2367" s="12">
        <v>0</v>
      </c>
      <c r="R2367" s="12">
        <v>0</v>
      </c>
      <c r="S2367" s="12">
        <v>0</v>
      </c>
      <c r="T2367" s="12">
        <v>0</v>
      </c>
      <c r="U2367" s="12">
        <v>0</v>
      </c>
      <c r="V2367" s="12">
        <v>0</v>
      </c>
      <c r="W2367" s="12">
        <v>0</v>
      </c>
      <c r="X2367" t="s">
        <v>25</v>
      </c>
      <c r="Y2367" t="s">
        <v>25</v>
      </c>
      <c r="Z2367" s="12">
        <v>0</v>
      </c>
      <c r="AA2367" s="12">
        <v>0</v>
      </c>
      <c r="AB2367" s="12">
        <v>0</v>
      </c>
      <c r="AC2367" s="12">
        <v>0</v>
      </c>
      <c r="AD2367" s="12">
        <v>25</v>
      </c>
      <c r="AE2367" s="12">
        <v>16.335000000000001</v>
      </c>
      <c r="AF2367" s="12">
        <v>50</v>
      </c>
      <c r="AG2367" s="52">
        <v>1</v>
      </c>
      <c r="AH2367" s="52"/>
      <c r="AI2367" s="52"/>
      <c r="AJ2367" s="21">
        <f t="shared" si="329"/>
        <v>25</v>
      </c>
      <c r="AK2367" s="21">
        <f t="shared" si="330"/>
        <v>16.335000000000001</v>
      </c>
      <c r="AL2367" s="21">
        <f t="shared" si="331"/>
        <v>50</v>
      </c>
      <c r="AM2367" s="12">
        <v>1</v>
      </c>
      <c r="AN2367" s="12">
        <v>1</v>
      </c>
      <c r="AO2367" s="12">
        <v>0</v>
      </c>
      <c r="AP2367" s="12">
        <v>0</v>
      </c>
      <c r="AQ2367" s="22">
        <f t="shared" si="332"/>
        <v>25</v>
      </c>
      <c r="AR2367" s="22">
        <f t="shared" si="333"/>
        <v>16.335000000000001</v>
      </c>
      <c r="AS2367" s="22">
        <f t="shared" si="334"/>
        <v>50</v>
      </c>
      <c r="AT2367" s="22">
        <f t="shared" si="335"/>
        <v>25</v>
      </c>
      <c r="AU2367" s="22">
        <f t="shared" si="336"/>
        <v>16.335000000000001</v>
      </c>
      <c r="AV2367" s="22">
        <f t="shared" si="337"/>
        <v>50</v>
      </c>
      <c r="AW2367">
        <v>2030</v>
      </c>
      <c r="AX2367" t="s">
        <v>27</v>
      </c>
      <c r="AY2367" s="12">
        <v>9</v>
      </c>
      <c r="AZ2367" t="s">
        <v>453</v>
      </c>
      <c r="BA2367">
        <v>1</v>
      </c>
      <c r="BB2367">
        <v>5</v>
      </c>
      <c r="BC2367">
        <v>0</v>
      </c>
      <c r="BD2367">
        <v>2020</v>
      </c>
      <c r="BE2367" t="s">
        <v>462</v>
      </c>
    </row>
    <row r="2368" spans="1:57" x14ac:dyDescent="0.2">
      <c r="A2368">
        <v>132</v>
      </c>
      <c r="B2368">
        <v>2023</v>
      </c>
      <c r="C2368" t="s">
        <v>15</v>
      </c>
      <c r="D2368" t="s">
        <v>225</v>
      </c>
      <c r="E2368" t="s">
        <v>461</v>
      </c>
      <c r="G2368" t="s">
        <v>32</v>
      </c>
      <c r="H2368" t="s">
        <v>461</v>
      </c>
      <c r="I2368" t="s">
        <v>37</v>
      </c>
      <c r="L2368" s="12">
        <v>0</v>
      </c>
      <c r="M2368" s="12">
        <v>0</v>
      </c>
      <c r="N2368" s="12">
        <v>0</v>
      </c>
      <c r="O2368" t="s">
        <v>25</v>
      </c>
      <c r="P2368" t="s">
        <v>25</v>
      </c>
      <c r="Q2368" s="12">
        <v>0</v>
      </c>
      <c r="R2368" s="12">
        <v>0</v>
      </c>
      <c r="S2368" s="12">
        <v>0</v>
      </c>
      <c r="T2368" s="12">
        <v>0</v>
      </c>
      <c r="U2368" s="12">
        <v>0</v>
      </c>
      <c r="V2368" s="12">
        <v>0</v>
      </c>
      <c r="W2368" s="12">
        <v>0</v>
      </c>
      <c r="X2368" t="s">
        <v>25</v>
      </c>
      <c r="Y2368" t="s">
        <v>25</v>
      </c>
      <c r="Z2368" s="12">
        <v>0</v>
      </c>
      <c r="AA2368" s="12">
        <v>0</v>
      </c>
      <c r="AB2368" s="12">
        <v>0</v>
      </c>
      <c r="AC2368" s="12">
        <v>0</v>
      </c>
      <c r="AD2368" s="12">
        <v>25</v>
      </c>
      <c r="AE2368" s="12">
        <v>16.335000000000001</v>
      </c>
      <c r="AF2368" s="12">
        <v>50</v>
      </c>
      <c r="AG2368" s="52">
        <v>1</v>
      </c>
      <c r="AH2368" s="52"/>
      <c r="AI2368" s="52"/>
      <c r="AJ2368" s="21">
        <f t="shared" si="329"/>
        <v>25</v>
      </c>
      <c r="AK2368" s="21">
        <f t="shared" si="330"/>
        <v>16.335000000000001</v>
      </c>
      <c r="AL2368" s="21">
        <f t="shared" si="331"/>
        <v>50</v>
      </c>
      <c r="AM2368" s="12">
        <v>1</v>
      </c>
      <c r="AN2368" s="12">
        <v>1</v>
      </c>
      <c r="AO2368" s="12">
        <v>0</v>
      </c>
      <c r="AP2368" s="12">
        <v>0</v>
      </c>
      <c r="AQ2368" s="22">
        <f t="shared" si="332"/>
        <v>25</v>
      </c>
      <c r="AR2368" s="22">
        <f t="shared" si="333"/>
        <v>16.335000000000001</v>
      </c>
      <c r="AS2368" s="22">
        <f t="shared" si="334"/>
        <v>50</v>
      </c>
      <c r="AT2368" s="22">
        <f t="shared" si="335"/>
        <v>25</v>
      </c>
      <c r="AU2368" s="22">
        <f t="shared" si="336"/>
        <v>16.335000000000001</v>
      </c>
      <c r="AV2368" s="22">
        <f t="shared" si="337"/>
        <v>50</v>
      </c>
      <c r="AW2368">
        <v>2035</v>
      </c>
      <c r="AX2368" t="s">
        <v>27</v>
      </c>
      <c r="AY2368" s="12">
        <v>9</v>
      </c>
      <c r="AZ2368" t="s">
        <v>453</v>
      </c>
      <c r="BA2368">
        <v>1</v>
      </c>
      <c r="BB2368">
        <v>5</v>
      </c>
      <c r="BC2368">
        <v>0</v>
      </c>
      <c r="BD2368">
        <v>2020</v>
      </c>
      <c r="BE2368" t="s">
        <v>462</v>
      </c>
    </row>
    <row r="2369" spans="1:57" x14ac:dyDescent="0.2">
      <c r="A2369">
        <v>132</v>
      </c>
      <c r="B2369">
        <v>2023</v>
      </c>
      <c r="C2369" t="s">
        <v>15</v>
      </c>
      <c r="D2369" t="s">
        <v>225</v>
      </c>
      <c r="E2369" t="s">
        <v>461</v>
      </c>
      <c r="G2369" t="s">
        <v>32</v>
      </c>
      <c r="H2369" t="s">
        <v>461</v>
      </c>
      <c r="I2369" t="s">
        <v>37</v>
      </c>
      <c r="L2369" s="12">
        <v>0</v>
      </c>
      <c r="M2369" s="12">
        <v>0</v>
      </c>
      <c r="N2369" s="12">
        <v>0</v>
      </c>
      <c r="O2369" t="s">
        <v>25</v>
      </c>
      <c r="P2369" t="s">
        <v>25</v>
      </c>
      <c r="Q2369" s="12">
        <v>0</v>
      </c>
      <c r="R2369" s="12">
        <v>0</v>
      </c>
      <c r="S2369" s="12">
        <v>0</v>
      </c>
      <c r="T2369" s="12">
        <v>0</v>
      </c>
      <c r="U2369" s="12">
        <v>0</v>
      </c>
      <c r="V2369" s="12">
        <v>0</v>
      </c>
      <c r="W2369" s="12">
        <v>0</v>
      </c>
      <c r="X2369" t="s">
        <v>25</v>
      </c>
      <c r="Y2369" t="s">
        <v>25</v>
      </c>
      <c r="Z2369" s="12">
        <v>0</v>
      </c>
      <c r="AA2369" s="12">
        <v>0</v>
      </c>
      <c r="AB2369" s="12">
        <v>0</v>
      </c>
      <c r="AC2369" s="12">
        <v>0</v>
      </c>
      <c r="AD2369" s="12">
        <v>25</v>
      </c>
      <c r="AE2369" s="12">
        <v>16.335000000000001</v>
      </c>
      <c r="AF2369" s="12">
        <v>50</v>
      </c>
      <c r="AG2369" s="52">
        <v>1</v>
      </c>
      <c r="AH2369" s="52"/>
      <c r="AI2369" s="52"/>
      <c r="AJ2369" s="21">
        <f t="shared" si="329"/>
        <v>25</v>
      </c>
      <c r="AK2369" s="21">
        <f t="shared" si="330"/>
        <v>16.335000000000001</v>
      </c>
      <c r="AL2369" s="21">
        <f t="shared" si="331"/>
        <v>50</v>
      </c>
      <c r="AM2369" s="12">
        <v>1</v>
      </c>
      <c r="AN2369" s="12">
        <v>1</v>
      </c>
      <c r="AO2369" s="12">
        <v>0</v>
      </c>
      <c r="AP2369" s="12">
        <v>0</v>
      </c>
      <c r="AQ2369" s="22">
        <f t="shared" si="332"/>
        <v>25</v>
      </c>
      <c r="AR2369" s="22">
        <f t="shared" si="333"/>
        <v>16.335000000000001</v>
      </c>
      <c r="AS2369" s="22">
        <f t="shared" si="334"/>
        <v>50</v>
      </c>
      <c r="AT2369" s="22">
        <f t="shared" si="335"/>
        <v>25</v>
      </c>
      <c r="AU2369" s="22">
        <f t="shared" si="336"/>
        <v>16.335000000000001</v>
      </c>
      <c r="AV2369" s="22">
        <f t="shared" si="337"/>
        <v>50</v>
      </c>
      <c r="AW2369">
        <v>2040</v>
      </c>
      <c r="AX2369" t="s">
        <v>27</v>
      </c>
      <c r="AY2369" s="12">
        <v>9</v>
      </c>
      <c r="AZ2369" t="s">
        <v>453</v>
      </c>
      <c r="BA2369">
        <v>1</v>
      </c>
      <c r="BB2369">
        <v>5</v>
      </c>
      <c r="BC2369">
        <v>0</v>
      </c>
      <c r="BD2369">
        <v>2020</v>
      </c>
      <c r="BE2369" t="s">
        <v>462</v>
      </c>
    </row>
    <row r="2370" spans="1:57" x14ac:dyDescent="0.2">
      <c r="A2370">
        <v>132</v>
      </c>
      <c r="B2370">
        <v>2023</v>
      </c>
      <c r="C2370" t="s">
        <v>15</v>
      </c>
      <c r="D2370" t="s">
        <v>225</v>
      </c>
      <c r="E2370" t="s">
        <v>461</v>
      </c>
      <c r="G2370" t="s">
        <v>32</v>
      </c>
      <c r="H2370" t="s">
        <v>461</v>
      </c>
      <c r="I2370" t="s">
        <v>37</v>
      </c>
      <c r="L2370" s="12">
        <v>0</v>
      </c>
      <c r="M2370" s="12">
        <v>0</v>
      </c>
      <c r="N2370" s="12">
        <v>0</v>
      </c>
      <c r="O2370" t="s">
        <v>25</v>
      </c>
      <c r="P2370" t="s">
        <v>25</v>
      </c>
      <c r="Q2370" s="12">
        <v>0</v>
      </c>
      <c r="R2370" s="12">
        <v>0</v>
      </c>
      <c r="S2370" s="12">
        <v>0</v>
      </c>
      <c r="T2370" s="12">
        <v>0</v>
      </c>
      <c r="U2370" s="12">
        <v>0</v>
      </c>
      <c r="V2370" s="12">
        <v>0</v>
      </c>
      <c r="W2370" s="12">
        <v>0</v>
      </c>
      <c r="X2370" t="s">
        <v>25</v>
      </c>
      <c r="Y2370" t="s">
        <v>25</v>
      </c>
      <c r="Z2370" s="12">
        <v>0</v>
      </c>
      <c r="AA2370" s="12">
        <v>0</v>
      </c>
      <c r="AB2370" s="12">
        <v>0</v>
      </c>
      <c r="AC2370" s="12">
        <v>0</v>
      </c>
      <c r="AD2370" s="12">
        <v>25</v>
      </c>
      <c r="AE2370" s="12">
        <v>16.335000000000001</v>
      </c>
      <c r="AF2370" s="12">
        <v>50</v>
      </c>
      <c r="AG2370" s="52">
        <v>1</v>
      </c>
      <c r="AH2370" s="52"/>
      <c r="AI2370" s="52"/>
      <c r="AJ2370" s="21">
        <f t="shared" ref="AJ2370:AJ2433" si="338">(AD2370+L2370*$R2370+U2370*$AA2370)*$AG2370</f>
        <v>25</v>
      </c>
      <c r="AK2370" s="21">
        <f t="shared" ref="AK2370:AK2433" si="339">(AE2370+M2370*$R2370+V2370*$AA2370)*$AG2370</f>
        <v>16.335000000000001</v>
      </c>
      <c r="AL2370" s="21">
        <f t="shared" ref="AL2370:AL2433" si="340">(AF2370+N2370*$R2370+W2370*$AA2370)*$AG2370</f>
        <v>50</v>
      </c>
      <c r="AM2370" s="12">
        <v>1</v>
      </c>
      <c r="AN2370" s="12">
        <v>1</v>
      </c>
      <c r="AO2370" s="12">
        <v>0</v>
      </c>
      <c r="AP2370" s="12">
        <v>0</v>
      </c>
      <c r="AQ2370" s="22">
        <f t="shared" ref="AQ2370:AQ2433" si="341">AJ2370*$AM2370+$AO2370*$AG2370</f>
        <v>25</v>
      </c>
      <c r="AR2370" s="22">
        <f t="shared" ref="AR2370:AR2433" si="342">AK2370*$AM2370+$AO2370*$AG2370</f>
        <v>16.335000000000001</v>
      </c>
      <c r="AS2370" s="22">
        <f t="shared" ref="AS2370:AS2433" si="343">AL2370*$AM2370+$AO2370*$AG2370</f>
        <v>50</v>
      </c>
      <c r="AT2370" s="22">
        <f t="shared" ref="AT2370:AT2433" si="344">AJ2370*$AN2370+$AP2370*$AG2370</f>
        <v>25</v>
      </c>
      <c r="AU2370" s="22">
        <f t="shared" ref="AU2370:AU2433" si="345">AK2370*$AN2370+$AP2370*$AG2370</f>
        <v>16.335000000000001</v>
      </c>
      <c r="AV2370" s="22">
        <f t="shared" ref="AV2370:AV2433" si="346">AL2370*$AN2370+$AP2370*$AG2370</f>
        <v>50</v>
      </c>
      <c r="AW2370">
        <v>2045</v>
      </c>
      <c r="AX2370" t="s">
        <v>27</v>
      </c>
      <c r="AY2370" s="12">
        <v>9</v>
      </c>
      <c r="AZ2370" t="s">
        <v>453</v>
      </c>
      <c r="BA2370">
        <v>1</v>
      </c>
      <c r="BB2370">
        <v>5</v>
      </c>
      <c r="BC2370">
        <v>0</v>
      </c>
      <c r="BD2370">
        <v>2020</v>
      </c>
      <c r="BE2370" t="s">
        <v>462</v>
      </c>
    </row>
    <row r="2371" spans="1:57" x14ac:dyDescent="0.2">
      <c r="A2371">
        <v>132</v>
      </c>
      <c r="B2371">
        <v>2023</v>
      </c>
      <c r="C2371" t="s">
        <v>15</v>
      </c>
      <c r="D2371" t="s">
        <v>225</v>
      </c>
      <c r="E2371" t="s">
        <v>461</v>
      </c>
      <c r="G2371" t="s">
        <v>32</v>
      </c>
      <c r="H2371" t="s">
        <v>461</v>
      </c>
      <c r="I2371" t="s">
        <v>37</v>
      </c>
      <c r="L2371" s="12">
        <v>0</v>
      </c>
      <c r="M2371" s="12">
        <v>0</v>
      </c>
      <c r="N2371" s="12">
        <v>0</v>
      </c>
      <c r="O2371" t="s">
        <v>25</v>
      </c>
      <c r="P2371" t="s">
        <v>25</v>
      </c>
      <c r="Q2371" s="12">
        <v>0</v>
      </c>
      <c r="R2371" s="12">
        <v>0</v>
      </c>
      <c r="S2371" s="12">
        <v>0</v>
      </c>
      <c r="T2371" s="12">
        <v>0</v>
      </c>
      <c r="U2371" s="12">
        <v>0</v>
      </c>
      <c r="V2371" s="12">
        <v>0</v>
      </c>
      <c r="W2371" s="12">
        <v>0</v>
      </c>
      <c r="X2371" t="s">
        <v>25</v>
      </c>
      <c r="Y2371" t="s">
        <v>25</v>
      </c>
      <c r="Z2371" s="12">
        <v>0</v>
      </c>
      <c r="AA2371" s="12">
        <v>0</v>
      </c>
      <c r="AB2371" s="12">
        <v>0</v>
      </c>
      <c r="AC2371" s="12">
        <v>0</v>
      </c>
      <c r="AD2371" s="12">
        <v>25</v>
      </c>
      <c r="AE2371" s="12">
        <v>16.335000000000001</v>
      </c>
      <c r="AF2371" s="12">
        <v>50</v>
      </c>
      <c r="AG2371" s="52">
        <v>1</v>
      </c>
      <c r="AH2371" s="52"/>
      <c r="AI2371" s="52"/>
      <c r="AJ2371" s="21">
        <f t="shared" si="338"/>
        <v>25</v>
      </c>
      <c r="AK2371" s="21">
        <f t="shared" si="339"/>
        <v>16.335000000000001</v>
      </c>
      <c r="AL2371" s="21">
        <f t="shared" si="340"/>
        <v>50</v>
      </c>
      <c r="AM2371" s="12">
        <v>1</v>
      </c>
      <c r="AN2371" s="12">
        <v>1</v>
      </c>
      <c r="AO2371" s="12">
        <v>0</v>
      </c>
      <c r="AP2371" s="12">
        <v>0</v>
      </c>
      <c r="AQ2371" s="22">
        <f t="shared" si="341"/>
        <v>25</v>
      </c>
      <c r="AR2371" s="22">
        <f t="shared" si="342"/>
        <v>16.335000000000001</v>
      </c>
      <c r="AS2371" s="22">
        <f t="shared" si="343"/>
        <v>50</v>
      </c>
      <c r="AT2371" s="22">
        <f t="shared" si="344"/>
        <v>25</v>
      </c>
      <c r="AU2371" s="22">
        <f t="shared" si="345"/>
        <v>16.335000000000001</v>
      </c>
      <c r="AV2371" s="22">
        <f t="shared" si="346"/>
        <v>50</v>
      </c>
      <c r="AW2371">
        <v>2050</v>
      </c>
      <c r="AX2371" t="s">
        <v>27</v>
      </c>
      <c r="AY2371" s="12">
        <v>9</v>
      </c>
      <c r="AZ2371" t="s">
        <v>453</v>
      </c>
      <c r="BA2371">
        <v>1</v>
      </c>
      <c r="BB2371">
        <v>5</v>
      </c>
      <c r="BC2371">
        <v>0</v>
      </c>
      <c r="BD2371">
        <v>2020</v>
      </c>
      <c r="BE2371" t="s">
        <v>462</v>
      </c>
    </row>
    <row r="2372" spans="1:57" x14ac:dyDescent="0.2">
      <c r="A2372">
        <v>132</v>
      </c>
      <c r="B2372">
        <v>2023</v>
      </c>
      <c r="C2372" t="s">
        <v>15</v>
      </c>
      <c r="D2372" t="s">
        <v>225</v>
      </c>
      <c r="E2372" t="s">
        <v>461</v>
      </c>
      <c r="G2372" t="s">
        <v>32</v>
      </c>
      <c r="H2372" t="s">
        <v>461</v>
      </c>
      <c r="I2372" t="s">
        <v>37</v>
      </c>
      <c r="L2372" s="12">
        <v>0</v>
      </c>
      <c r="M2372" s="12">
        <v>0</v>
      </c>
      <c r="N2372" s="12">
        <v>0</v>
      </c>
      <c r="O2372" t="s">
        <v>25</v>
      </c>
      <c r="P2372" t="s">
        <v>25</v>
      </c>
      <c r="Q2372" s="12">
        <v>0</v>
      </c>
      <c r="R2372" s="12">
        <v>0</v>
      </c>
      <c r="S2372" s="12">
        <v>0</v>
      </c>
      <c r="T2372" s="12">
        <v>0</v>
      </c>
      <c r="U2372" s="12">
        <v>0</v>
      </c>
      <c r="V2372" s="12">
        <v>0</v>
      </c>
      <c r="W2372" s="12">
        <v>0</v>
      </c>
      <c r="X2372" t="s">
        <v>25</v>
      </c>
      <c r="Y2372" t="s">
        <v>25</v>
      </c>
      <c r="Z2372" s="12">
        <v>0</v>
      </c>
      <c r="AA2372" s="12">
        <v>0</v>
      </c>
      <c r="AB2372" s="12">
        <v>0</v>
      </c>
      <c r="AC2372" s="12">
        <v>0</v>
      </c>
      <c r="AD2372" s="12">
        <v>25</v>
      </c>
      <c r="AE2372" s="12">
        <v>16.335000000000001</v>
      </c>
      <c r="AF2372" s="12">
        <v>50</v>
      </c>
      <c r="AG2372" s="52">
        <v>1</v>
      </c>
      <c r="AH2372" s="52"/>
      <c r="AI2372" s="52"/>
      <c r="AJ2372" s="21">
        <f t="shared" si="338"/>
        <v>25</v>
      </c>
      <c r="AK2372" s="21">
        <f t="shared" si="339"/>
        <v>16.335000000000001</v>
      </c>
      <c r="AL2372" s="21">
        <f t="shared" si="340"/>
        <v>50</v>
      </c>
      <c r="AM2372" s="12">
        <v>1</v>
      </c>
      <c r="AN2372" s="12">
        <v>1</v>
      </c>
      <c r="AO2372" s="12">
        <v>0</v>
      </c>
      <c r="AP2372" s="12">
        <v>0</v>
      </c>
      <c r="AQ2372" s="22">
        <f t="shared" si="341"/>
        <v>25</v>
      </c>
      <c r="AR2372" s="22">
        <f t="shared" si="342"/>
        <v>16.335000000000001</v>
      </c>
      <c r="AS2372" s="22">
        <f t="shared" si="343"/>
        <v>50</v>
      </c>
      <c r="AT2372" s="22">
        <f t="shared" si="344"/>
        <v>25</v>
      </c>
      <c r="AU2372" s="22">
        <f t="shared" si="345"/>
        <v>16.335000000000001</v>
      </c>
      <c r="AV2372" s="22">
        <f t="shared" si="346"/>
        <v>50</v>
      </c>
      <c r="AW2372">
        <v>2023</v>
      </c>
      <c r="AX2372" t="s">
        <v>28</v>
      </c>
      <c r="AY2372" s="12">
        <v>9</v>
      </c>
      <c r="AZ2372" t="s">
        <v>453</v>
      </c>
      <c r="BA2372">
        <v>1</v>
      </c>
      <c r="BB2372">
        <v>5</v>
      </c>
      <c r="BC2372">
        <v>0</v>
      </c>
      <c r="BD2372">
        <v>2020</v>
      </c>
      <c r="BE2372" t="s">
        <v>462</v>
      </c>
    </row>
    <row r="2373" spans="1:57" x14ac:dyDescent="0.2">
      <c r="A2373">
        <v>132</v>
      </c>
      <c r="B2373">
        <v>2023</v>
      </c>
      <c r="C2373" t="s">
        <v>15</v>
      </c>
      <c r="D2373" t="s">
        <v>225</v>
      </c>
      <c r="E2373" t="s">
        <v>461</v>
      </c>
      <c r="G2373" t="s">
        <v>32</v>
      </c>
      <c r="H2373" t="s">
        <v>461</v>
      </c>
      <c r="I2373" t="s">
        <v>37</v>
      </c>
      <c r="L2373" s="12">
        <v>0</v>
      </c>
      <c r="M2373" s="12">
        <v>0</v>
      </c>
      <c r="N2373" s="12">
        <v>0</v>
      </c>
      <c r="O2373" t="s">
        <v>25</v>
      </c>
      <c r="P2373" t="s">
        <v>25</v>
      </c>
      <c r="Q2373" s="12">
        <v>0</v>
      </c>
      <c r="R2373" s="12">
        <v>0</v>
      </c>
      <c r="S2373" s="12">
        <v>0</v>
      </c>
      <c r="T2373" s="12">
        <v>0</v>
      </c>
      <c r="U2373" s="12">
        <v>0</v>
      </c>
      <c r="V2373" s="12">
        <v>0</v>
      </c>
      <c r="W2373" s="12">
        <v>0</v>
      </c>
      <c r="X2373" t="s">
        <v>25</v>
      </c>
      <c r="Y2373" t="s">
        <v>25</v>
      </c>
      <c r="Z2373" s="12">
        <v>0</v>
      </c>
      <c r="AA2373" s="12">
        <v>0</v>
      </c>
      <c r="AB2373" s="12">
        <v>0</v>
      </c>
      <c r="AC2373" s="12">
        <v>0</v>
      </c>
      <c r="AD2373" s="12">
        <v>25</v>
      </c>
      <c r="AE2373" s="12">
        <v>16.335000000000001</v>
      </c>
      <c r="AF2373" s="12">
        <v>50</v>
      </c>
      <c r="AG2373" s="52">
        <v>1</v>
      </c>
      <c r="AH2373" s="52"/>
      <c r="AI2373" s="52"/>
      <c r="AJ2373" s="21">
        <f t="shared" si="338"/>
        <v>25</v>
      </c>
      <c r="AK2373" s="21">
        <f t="shared" si="339"/>
        <v>16.335000000000001</v>
      </c>
      <c r="AL2373" s="21">
        <f t="shared" si="340"/>
        <v>50</v>
      </c>
      <c r="AM2373" s="12">
        <v>1</v>
      </c>
      <c r="AN2373" s="12">
        <v>1</v>
      </c>
      <c r="AO2373" s="12">
        <v>0</v>
      </c>
      <c r="AP2373" s="12">
        <v>0</v>
      </c>
      <c r="AQ2373" s="22">
        <f t="shared" si="341"/>
        <v>25</v>
      </c>
      <c r="AR2373" s="22">
        <f t="shared" si="342"/>
        <v>16.335000000000001</v>
      </c>
      <c r="AS2373" s="22">
        <f t="shared" si="343"/>
        <v>50</v>
      </c>
      <c r="AT2373" s="22">
        <f t="shared" si="344"/>
        <v>25</v>
      </c>
      <c r="AU2373" s="22">
        <f t="shared" si="345"/>
        <v>16.335000000000001</v>
      </c>
      <c r="AV2373" s="22">
        <f t="shared" si="346"/>
        <v>50</v>
      </c>
      <c r="AW2373">
        <v>2030</v>
      </c>
      <c r="AX2373" t="s">
        <v>28</v>
      </c>
      <c r="AY2373" s="12">
        <v>9</v>
      </c>
      <c r="AZ2373" t="s">
        <v>453</v>
      </c>
      <c r="BA2373">
        <v>1</v>
      </c>
      <c r="BB2373">
        <v>5</v>
      </c>
      <c r="BC2373">
        <v>0</v>
      </c>
      <c r="BD2373">
        <v>2020</v>
      </c>
      <c r="BE2373" t="s">
        <v>462</v>
      </c>
    </row>
    <row r="2374" spans="1:57" x14ac:dyDescent="0.2">
      <c r="A2374">
        <v>132</v>
      </c>
      <c r="B2374">
        <v>2023</v>
      </c>
      <c r="C2374" t="s">
        <v>15</v>
      </c>
      <c r="D2374" t="s">
        <v>225</v>
      </c>
      <c r="E2374" t="s">
        <v>461</v>
      </c>
      <c r="G2374" t="s">
        <v>32</v>
      </c>
      <c r="H2374" t="s">
        <v>461</v>
      </c>
      <c r="I2374" t="s">
        <v>37</v>
      </c>
      <c r="L2374" s="12">
        <v>0</v>
      </c>
      <c r="M2374" s="12">
        <v>0</v>
      </c>
      <c r="N2374" s="12">
        <v>0</v>
      </c>
      <c r="O2374" t="s">
        <v>25</v>
      </c>
      <c r="P2374" t="s">
        <v>25</v>
      </c>
      <c r="Q2374" s="12">
        <v>0</v>
      </c>
      <c r="R2374" s="12">
        <v>0</v>
      </c>
      <c r="S2374" s="12">
        <v>0</v>
      </c>
      <c r="T2374" s="12">
        <v>0</v>
      </c>
      <c r="U2374" s="12">
        <v>0</v>
      </c>
      <c r="V2374" s="12">
        <v>0</v>
      </c>
      <c r="W2374" s="12">
        <v>0</v>
      </c>
      <c r="X2374" t="s">
        <v>25</v>
      </c>
      <c r="Y2374" t="s">
        <v>25</v>
      </c>
      <c r="Z2374" s="12">
        <v>0</v>
      </c>
      <c r="AA2374" s="12">
        <v>0</v>
      </c>
      <c r="AB2374" s="12">
        <v>0</v>
      </c>
      <c r="AC2374" s="12">
        <v>0</v>
      </c>
      <c r="AD2374" s="12">
        <v>25</v>
      </c>
      <c r="AE2374" s="12">
        <v>16.335000000000001</v>
      </c>
      <c r="AF2374" s="12">
        <v>50</v>
      </c>
      <c r="AG2374" s="52">
        <v>1</v>
      </c>
      <c r="AH2374" s="52"/>
      <c r="AI2374" s="52"/>
      <c r="AJ2374" s="21">
        <f t="shared" si="338"/>
        <v>25</v>
      </c>
      <c r="AK2374" s="21">
        <f t="shared" si="339"/>
        <v>16.335000000000001</v>
      </c>
      <c r="AL2374" s="21">
        <f t="shared" si="340"/>
        <v>50</v>
      </c>
      <c r="AM2374" s="12">
        <v>1</v>
      </c>
      <c r="AN2374" s="12">
        <v>1</v>
      </c>
      <c r="AO2374" s="12">
        <v>0</v>
      </c>
      <c r="AP2374" s="12">
        <v>0</v>
      </c>
      <c r="AQ2374" s="22">
        <f t="shared" si="341"/>
        <v>25</v>
      </c>
      <c r="AR2374" s="22">
        <f t="shared" si="342"/>
        <v>16.335000000000001</v>
      </c>
      <c r="AS2374" s="22">
        <f t="shared" si="343"/>
        <v>50</v>
      </c>
      <c r="AT2374" s="22">
        <f t="shared" si="344"/>
        <v>25</v>
      </c>
      <c r="AU2374" s="22">
        <f t="shared" si="345"/>
        <v>16.335000000000001</v>
      </c>
      <c r="AV2374" s="22">
        <f t="shared" si="346"/>
        <v>50</v>
      </c>
      <c r="AW2374">
        <v>2035</v>
      </c>
      <c r="AX2374" t="s">
        <v>28</v>
      </c>
      <c r="AY2374" s="12">
        <v>9</v>
      </c>
      <c r="AZ2374" t="s">
        <v>453</v>
      </c>
      <c r="BA2374">
        <v>1</v>
      </c>
      <c r="BB2374">
        <v>5</v>
      </c>
      <c r="BC2374">
        <v>0</v>
      </c>
      <c r="BD2374">
        <v>2020</v>
      </c>
      <c r="BE2374" t="s">
        <v>462</v>
      </c>
    </row>
    <row r="2375" spans="1:57" x14ac:dyDescent="0.2">
      <c r="A2375">
        <v>132</v>
      </c>
      <c r="B2375">
        <v>2023</v>
      </c>
      <c r="C2375" t="s">
        <v>15</v>
      </c>
      <c r="D2375" t="s">
        <v>225</v>
      </c>
      <c r="E2375" t="s">
        <v>461</v>
      </c>
      <c r="G2375" t="s">
        <v>32</v>
      </c>
      <c r="H2375" t="s">
        <v>461</v>
      </c>
      <c r="I2375" t="s">
        <v>37</v>
      </c>
      <c r="L2375" s="12">
        <v>0</v>
      </c>
      <c r="M2375" s="12">
        <v>0</v>
      </c>
      <c r="N2375" s="12">
        <v>0</v>
      </c>
      <c r="O2375" t="s">
        <v>25</v>
      </c>
      <c r="P2375" t="s">
        <v>25</v>
      </c>
      <c r="Q2375" s="12">
        <v>0</v>
      </c>
      <c r="R2375" s="12">
        <v>0</v>
      </c>
      <c r="S2375" s="12">
        <v>0</v>
      </c>
      <c r="T2375" s="12">
        <v>0</v>
      </c>
      <c r="U2375" s="12">
        <v>0</v>
      </c>
      <c r="V2375" s="12">
        <v>0</v>
      </c>
      <c r="W2375" s="12">
        <v>0</v>
      </c>
      <c r="X2375" t="s">
        <v>25</v>
      </c>
      <c r="Y2375" t="s">
        <v>25</v>
      </c>
      <c r="Z2375" s="12">
        <v>0</v>
      </c>
      <c r="AA2375" s="12">
        <v>0</v>
      </c>
      <c r="AB2375" s="12">
        <v>0</v>
      </c>
      <c r="AC2375" s="12">
        <v>0</v>
      </c>
      <c r="AD2375" s="12">
        <v>25</v>
      </c>
      <c r="AE2375" s="12">
        <v>16.335000000000001</v>
      </c>
      <c r="AF2375" s="12">
        <v>50</v>
      </c>
      <c r="AG2375" s="52">
        <v>1</v>
      </c>
      <c r="AH2375" s="52"/>
      <c r="AI2375" s="52"/>
      <c r="AJ2375" s="21">
        <f t="shared" si="338"/>
        <v>25</v>
      </c>
      <c r="AK2375" s="21">
        <f t="shared" si="339"/>
        <v>16.335000000000001</v>
      </c>
      <c r="AL2375" s="21">
        <f t="shared" si="340"/>
        <v>50</v>
      </c>
      <c r="AM2375" s="12">
        <v>1</v>
      </c>
      <c r="AN2375" s="12">
        <v>1</v>
      </c>
      <c r="AO2375" s="12">
        <v>0</v>
      </c>
      <c r="AP2375" s="12">
        <v>0</v>
      </c>
      <c r="AQ2375" s="22">
        <f t="shared" si="341"/>
        <v>25</v>
      </c>
      <c r="AR2375" s="22">
        <f t="shared" si="342"/>
        <v>16.335000000000001</v>
      </c>
      <c r="AS2375" s="22">
        <f t="shared" si="343"/>
        <v>50</v>
      </c>
      <c r="AT2375" s="22">
        <f t="shared" si="344"/>
        <v>25</v>
      </c>
      <c r="AU2375" s="22">
        <f t="shared" si="345"/>
        <v>16.335000000000001</v>
      </c>
      <c r="AV2375" s="22">
        <f t="shared" si="346"/>
        <v>50</v>
      </c>
      <c r="AW2375">
        <v>2040</v>
      </c>
      <c r="AX2375" t="s">
        <v>28</v>
      </c>
      <c r="AY2375" s="12">
        <v>9</v>
      </c>
      <c r="AZ2375" t="s">
        <v>453</v>
      </c>
      <c r="BA2375">
        <v>1</v>
      </c>
      <c r="BB2375">
        <v>5</v>
      </c>
      <c r="BC2375">
        <v>0</v>
      </c>
      <c r="BD2375">
        <v>2020</v>
      </c>
      <c r="BE2375" t="s">
        <v>462</v>
      </c>
    </row>
    <row r="2376" spans="1:57" x14ac:dyDescent="0.2">
      <c r="A2376">
        <v>132</v>
      </c>
      <c r="B2376">
        <v>2023</v>
      </c>
      <c r="C2376" t="s">
        <v>15</v>
      </c>
      <c r="D2376" t="s">
        <v>225</v>
      </c>
      <c r="E2376" t="s">
        <v>461</v>
      </c>
      <c r="G2376" t="s">
        <v>32</v>
      </c>
      <c r="H2376" t="s">
        <v>461</v>
      </c>
      <c r="I2376" t="s">
        <v>37</v>
      </c>
      <c r="L2376" s="12">
        <v>0</v>
      </c>
      <c r="M2376" s="12">
        <v>0</v>
      </c>
      <c r="N2376" s="12">
        <v>0</v>
      </c>
      <c r="O2376" t="s">
        <v>25</v>
      </c>
      <c r="P2376" t="s">
        <v>25</v>
      </c>
      <c r="Q2376" s="12">
        <v>0</v>
      </c>
      <c r="R2376" s="12">
        <v>0</v>
      </c>
      <c r="S2376" s="12">
        <v>0</v>
      </c>
      <c r="T2376" s="12">
        <v>0</v>
      </c>
      <c r="U2376" s="12">
        <v>0</v>
      </c>
      <c r="V2376" s="12">
        <v>0</v>
      </c>
      <c r="W2376" s="12">
        <v>0</v>
      </c>
      <c r="X2376" t="s">
        <v>25</v>
      </c>
      <c r="Y2376" t="s">
        <v>25</v>
      </c>
      <c r="Z2376" s="12">
        <v>0</v>
      </c>
      <c r="AA2376" s="12">
        <v>0</v>
      </c>
      <c r="AB2376" s="12">
        <v>0</v>
      </c>
      <c r="AC2376" s="12">
        <v>0</v>
      </c>
      <c r="AD2376" s="12">
        <v>25</v>
      </c>
      <c r="AE2376" s="12">
        <v>16.335000000000001</v>
      </c>
      <c r="AF2376" s="12">
        <v>50</v>
      </c>
      <c r="AG2376" s="52">
        <v>1</v>
      </c>
      <c r="AH2376" s="52"/>
      <c r="AI2376" s="52"/>
      <c r="AJ2376" s="21">
        <f t="shared" si="338"/>
        <v>25</v>
      </c>
      <c r="AK2376" s="21">
        <f t="shared" si="339"/>
        <v>16.335000000000001</v>
      </c>
      <c r="AL2376" s="21">
        <f t="shared" si="340"/>
        <v>50</v>
      </c>
      <c r="AM2376" s="12">
        <v>1</v>
      </c>
      <c r="AN2376" s="12">
        <v>1</v>
      </c>
      <c r="AO2376" s="12">
        <v>0</v>
      </c>
      <c r="AP2376" s="12">
        <v>0</v>
      </c>
      <c r="AQ2376" s="22">
        <f t="shared" si="341"/>
        <v>25</v>
      </c>
      <c r="AR2376" s="22">
        <f t="shared" si="342"/>
        <v>16.335000000000001</v>
      </c>
      <c r="AS2376" s="22">
        <f t="shared" si="343"/>
        <v>50</v>
      </c>
      <c r="AT2376" s="22">
        <f t="shared" si="344"/>
        <v>25</v>
      </c>
      <c r="AU2376" s="22">
        <f t="shared" si="345"/>
        <v>16.335000000000001</v>
      </c>
      <c r="AV2376" s="22">
        <f t="shared" si="346"/>
        <v>50</v>
      </c>
      <c r="AW2376">
        <v>2045</v>
      </c>
      <c r="AX2376" t="s">
        <v>28</v>
      </c>
      <c r="AY2376" s="12">
        <v>9</v>
      </c>
      <c r="AZ2376" t="s">
        <v>453</v>
      </c>
      <c r="BA2376">
        <v>1</v>
      </c>
      <c r="BB2376">
        <v>5</v>
      </c>
      <c r="BC2376">
        <v>0</v>
      </c>
      <c r="BD2376">
        <v>2020</v>
      </c>
      <c r="BE2376" t="s">
        <v>462</v>
      </c>
    </row>
    <row r="2377" spans="1:57" x14ac:dyDescent="0.2">
      <c r="A2377">
        <v>132</v>
      </c>
      <c r="B2377">
        <v>2023</v>
      </c>
      <c r="C2377" t="s">
        <v>15</v>
      </c>
      <c r="D2377" t="s">
        <v>225</v>
      </c>
      <c r="E2377" t="s">
        <v>461</v>
      </c>
      <c r="G2377" t="s">
        <v>32</v>
      </c>
      <c r="H2377" t="s">
        <v>461</v>
      </c>
      <c r="I2377" t="s">
        <v>37</v>
      </c>
      <c r="L2377" s="12">
        <v>0</v>
      </c>
      <c r="M2377" s="12">
        <v>0</v>
      </c>
      <c r="N2377" s="12">
        <v>0</v>
      </c>
      <c r="O2377" t="s">
        <v>25</v>
      </c>
      <c r="P2377" t="s">
        <v>25</v>
      </c>
      <c r="Q2377" s="12">
        <v>0</v>
      </c>
      <c r="R2377" s="12">
        <v>0</v>
      </c>
      <c r="S2377" s="12">
        <v>0</v>
      </c>
      <c r="T2377" s="12">
        <v>0</v>
      </c>
      <c r="U2377" s="12">
        <v>0</v>
      </c>
      <c r="V2377" s="12">
        <v>0</v>
      </c>
      <c r="W2377" s="12">
        <v>0</v>
      </c>
      <c r="X2377" t="s">
        <v>25</v>
      </c>
      <c r="Y2377" t="s">
        <v>25</v>
      </c>
      <c r="Z2377" s="12">
        <v>0</v>
      </c>
      <c r="AA2377" s="12">
        <v>0</v>
      </c>
      <c r="AB2377" s="12">
        <v>0</v>
      </c>
      <c r="AC2377" s="12">
        <v>0</v>
      </c>
      <c r="AD2377" s="12">
        <v>25</v>
      </c>
      <c r="AE2377" s="12">
        <v>16.335000000000001</v>
      </c>
      <c r="AF2377" s="12">
        <v>50</v>
      </c>
      <c r="AG2377" s="52">
        <v>1</v>
      </c>
      <c r="AH2377" s="52"/>
      <c r="AI2377" s="52"/>
      <c r="AJ2377" s="21">
        <f t="shared" si="338"/>
        <v>25</v>
      </c>
      <c r="AK2377" s="21">
        <f t="shared" si="339"/>
        <v>16.335000000000001</v>
      </c>
      <c r="AL2377" s="21">
        <f t="shared" si="340"/>
        <v>50</v>
      </c>
      <c r="AM2377" s="12">
        <v>1</v>
      </c>
      <c r="AN2377" s="12">
        <v>1</v>
      </c>
      <c r="AO2377" s="12">
        <v>0</v>
      </c>
      <c r="AP2377" s="12">
        <v>0</v>
      </c>
      <c r="AQ2377" s="22">
        <f t="shared" si="341"/>
        <v>25</v>
      </c>
      <c r="AR2377" s="22">
        <f t="shared" si="342"/>
        <v>16.335000000000001</v>
      </c>
      <c r="AS2377" s="22">
        <f t="shared" si="343"/>
        <v>50</v>
      </c>
      <c r="AT2377" s="22">
        <f t="shared" si="344"/>
        <v>25</v>
      </c>
      <c r="AU2377" s="22">
        <f t="shared" si="345"/>
        <v>16.335000000000001</v>
      </c>
      <c r="AV2377" s="22">
        <f t="shared" si="346"/>
        <v>50</v>
      </c>
      <c r="AW2377">
        <v>2050</v>
      </c>
      <c r="AX2377" t="s">
        <v>28</v>
      </c>
      <c r="AY2377" s="12">
        <v>9</v>
      </c>
      <c r="AZ2377" t="s">
        <v>453</v>
      </c>
      <c r="BA2377">
        <v>1</v>
      </c>
      <c r="BB2377">
        <v>5</v>
      </c>
      <c r="BC2377">
        <v>0</v>
      </c>
      <c r="BD2377">
        <v>2020</v>
      </c>
      <c r="BE2377" t="s">
        <v>462</v>
      </c>
    </row>
    <row r="2378" spans="1:57" x14ac:dyDescent="0.2">
      <c r="A2378">
        <v>133</v>
      </c>
      <c r="B2378">
        <v>2023</v>
      </c>
      <c r="C2378" t="s">
        <v>15</v>
      </c>
      <c r="D2378" t="s">
        <v>463</v>
      </c>
      <c r="E2378" t="s">
        <v>464</v>
      </c>
      <c r="G2378" t="s">
        <v>60</v>
      </c>
      <c r="H2378" t="s">
        <v>464</v>
      </c>
      <c r="I2378" t="s">
        <v>465</v>
      </c>
      <c r="J2378" t="s">
        <v>464</v>
      </c>
      <c r="L2378" s="12">
        <v>-1.8E-5</v>
      </c>
      <c r="M2378" s="12">
        <v>-9.1000000000000003E-5</v>
      </c>
      <c r="N2378" s="12">
        <v>-1.6200000000000001E-4</v>
      </c>
      <c r="O2378" t="s">
        <v>466</v>
      </c>
      <c r="P2378" t="s">
        <v>244</v>
      </c>
      <c r="Q2378" s="12">
        <v>880</v>
      </c>
      <c r="R2378" s="12">
        <v>6000</v>
      </c>
      <c r="S2378" s="12">
        <v>14080</v>
      </c>
      <c r="T2378" s="12">
        <v>14080</v>
      </c>
      <c r="U2378" s="12">
        <v>0</v>
      </c>
      <c r="V2378" s="12">
        <v>0</v>
      </c>
      <c r="W2378" s="12">
        <v>0</v>
      </c>
      <c r="X2378" t="s">
        <v>25</v>
      </c>
      <c r="Y2378" t="s">
        <v>25</v>
      </c>
      <c r="Z2378" s="12">
        <v>0</v>
      </c>
      <c r="AA2378" s="12">
        <v>0</v>
      </c>
      <c r="AB2378" s="12">
        <v>0</v>
      </c>
      <c r="AC2378" s="12">
        <v>0</v>
      </c>
      <c r="AD2378" s="12">
        <v>1.1268020000000001</v>
      </c>
      <c r="AE2378" s="12">
        <v>2.2000009999999999</v>
      </c>
      <c r="AF2378" s="12">
        <v>3.9233169999999999</v>
      </c>
      <c r="AG2378" s="52">
        <v>6000</v>
      </c>
      <c r="AH2378" t="s">
        <v>466</v>
      </c>
      <c r="AI2378" t="s">
        <v>244</v>
      </c>
      <c r="AJ2378" s="21">
        <f t="shared" si="338"/>
        <v>6112.8119999999999</v>
      </c>
      <c r="AK2378" s="21">
        <f t="shared" si="339"/>
        <v>9924.0059999999994</v>
      </c>
      <c r="AL2378" s="21">
        <f t="shared" si="340"/>
        <v>17707.901999999998</v>
      </c>
      <c r="AM2378" s="12">
        <v>2.0220303295194677</v>
      </c>
      <c r="AN2378" s="12">
        <v>2.0220303295194677</v>
      </c>
      <c r="AO2378" s="12">
        <v>0</v>
      </c>
      <c r="AP2378" s="12">
        <v>0</v>
      </c>
      <c r="AQ2378" s="22">
        <f t="shared" si="341"/>
        <v>12360.291262650557</v>
      </c>
      <c r="AR2378" s="22">
        <f t="shared" si="342"/>
        <v>20066.641122333174</v>
      </c>
      <c r="AS2378" s="22">
        <f t="shared" si="343"/>
        <v>35805.914916158436</v>
      </c>
      <c r="AT2378" s="22">
        <f t="shared" si="344"/>
        <v>12360.291262650557</v>
      </c>
      <c r="AU2378" s="22">
        <f t="shared" si="345"/>
        <v>20066.641122333174</v>
      </c>
      <c r="AV2378" s="22">
        <f t="shared" si="346"/>
        <v>35805.914916158436</v>
      </c>
      <c r="AW2378">
        <v>2023</v>
      </c>
      <c r="AX2378" t="s">
        <v>24</v>
      </c>
      <c r="AY2378" s="12">
        <v>30</v>
      </c>
      <c r="AZ2378" t="s">
        <v>257</v>
      </c>
      <c r="BA2378">
        <v>2</v>
      </c>
      <c r="BB2378">
        <v>63</v>
      </c>
      <c r="BC2378">
        <v>6.1760000000000002E-2</v>
      </c>
      <c r="BD2378">
        <v>2023</v>
      </c>
    </row>
    <row r="2379" spans="1:57" x14ac:dyDescent="0.2">
      <c r="A2379">
        <v>133</v>
      </c>
      <c r="B2379">
        <v>2023</v>
      </c>
      <c r="C2379" t="s">
        <v>15</v>
      </c>
      <c r="D2379" t="s">
        <v>463</v>
      </c>
      <c r="E2379" t="s">
        <v>464</v>
      </c>
      <c r="G2379" t="s">
        <v>60</v>
      </c>
      <c r="H2379" t="s">
        <v>464</v>
      </c>
      <c r="I2379" t="s">
        <v>465</v>
      </c>
      <c r="J2379" t="s">
        <v>464</v>
      </c>
      <c r="L2379" s="12">
        <v>-1.8E-5</v>
      </c>
      <c r="M2379" s="12">
        <v>-9.1000000000000003E-5</v>
      </c>
      <c r="N2379" s="12">
        <v>-1.6200000000000001E-4</v>
      </c>
      <c r="O2379" t="s">
        <v>466</v>
      </c>
      <c r="P2379" t="s">
        <v>244</v>
      </c>
      <c r="Q2379" s="12">
        <v>880</v>
      </c>
      <c r="R2379" s="12">
        <v>6000</v>
      </c>
      <c r="S2379" s="12">
        <v>14080</v>
      </c>
      <c r="T2379" s="12">
        <v>14080</v>
      </c>
      <c r="U2379" s="12">
        <v>0</v>
      </c>
      <c r="V2379" s="12">
        <v>0</v>
      </c>
      <c r="W2379" s="12">
        <v>0</v>
      </c>
      <c r="X2379" t="s">
        <v>25</v>
      </c>
      <c r="Y2379" t="s">
        <v>25</v>
      </c>
      <c r="Z2379" s="12">
        <v>0</v>
      </c>
      <c r="AA2379" s="12">
        <v>0</v>
      </c>
      <c r="AB2379" s="12">
        <v>0</v>
      </c>
      <c r="AC2379" s="12">
        <v>0</v>
      </c>
      <c r="AD2379" s="12">
        <v>1.1268020000000001</v>
      </c>
      <c r="AE2379" s="12">
        <v>2.2000009999999999</v>
      </c>
      <c r="AF2379" s="12">
        <v>3.9233169999999999</v>
      </c>
      <c r="AG2379" s="52">
        <v>6000</v>
      </c>
      <c r="AH2379" t="s">
        <v>466</v>
      </c>
      <c r="AI2379" t="s">
        <v>244</v>
      </c>
      <c r="AJ2379" s="21">
        <f t="shared" si="338"/>
        <v>6112.8119999999999</v>
      </c>
      <c r="AK2379" s="21">
        <f t="shared" si="339"/>
        <v>9924.0059999999994</v>
      </c>
      <c r="AL2379" s="21">
        <f t="shared" si="340"/>
        <v>17707.901999999998</v>
      </c>
      <c r="AM2379" s="12">
        <v>2.0220303295194677</v>
      </c>
      <c r="AN2379" s="12">
        <v>2.0220303295194677</v>
      </c>
      <c r="AO2379" s="12">
        <v>0</v>
      </c>
      <c r="AP2379" s="12">
        <v>0</v>
      </c>
      <c r="AQ2379" s="22">
        <f t="shared" si="341"/>
        <v>12360.291262650557</v>
      </c>
      <c r="AR2379" s="22">
        <f t="shared" si="342"/>
        <v>20066.641122333174</v>
      </c>
      <c r="AS2379" s="22">
        <f t="shared" si="343"/>
        <v>35805.914916158436</v>
      </c>
      <c r="AT2379" s="22">
        <f t="shared" si="344"/>
        <v>12360.291262650557</v>
      </c>
      <c r="AU2379" s="22">
        <f t="shared" si="345"/>
        <v>20066.641122333174</v>
      </c>
      <c r="AV2379" s="22">
        <f t="shared" si="346"/>
        <v>35805.914916158436</v>
      </c>
      <c r="AW2379">
        <v>2030</v>
      </c>
      <c r="AX2379" t="s">
        <v>24</v>
      </c>
      <c r="AY2379" s="12">
        <v>30</v>
      </c>
      <c r="AZ2379" t="s">
        <v>257</v>
      </c>
      <c r="BA2379">
        <v>2</v>
      </c>
      <c r="BB2379">
        <v>63</v>
      </c>
      <c r="BC2379">
        <v>6.1760000000000002E-2</v>
      </c>
      <c r="BD2379">
        <v>2023</v>
      </c>
      <c r="BE2379">
        <v>0</v>
      </c>
    </row>
    <row r="2380" spans="1:57" x14ac:dyDescent="0.2">
      <c r="A2380">
        <v>133</v>
      </c>
      <c r="B2380">
        <v>2023</v>
      </c>
      <c r="C2380" t="s">
        <v>15</v>
      </c>
      <c r="D2380" t="s">
        <v>463</v>
      </c>
      <c r="E2380" t="s">
        <v>464</v>
      </c>
      <c r="G2380" t="s">
        <v>60</v>
      </c>
      <c r="H2380" t="s">
        <v>464</v>
      </c>
      <c r="I2380" t="s">
        <v>465</v>
      </c>
      <c r="J2380" t="s">
        <v>464</v>
      </c>
      <c r="L2380" s="12">
        <v>-1.8E-5</v>
      </c>
      <c r="M2380" s="12">
        <v>-9.1000000000000003E-5</v>
      </c>
      <c r="N2380" s="12">
        <v>-1.6200000000000001E-4</v>
      </c>
      <c r="O2380" t="s">
        <v>466</v>
      </c>
      <c r="P2380" t="s">
        <v>244</v>
      </c>
      <c r="Q2380" s="12">
        <v>880</v>
      </c>
      <c r="R2380" s="12">
        <v>6000</v>
      </c>
      <c r="S2380" s="12">
        <v>14080</v>
      </c>
      <c r="T2380" s="12">
        <v>14080</v>
      </c>
      <c r="U2380" s="12">
        <v>0</v>
      </c>
      <c r="V2380" s="12">
        <v>0</v>
      </c>
      <c r="W2380" s="12">
        <v>0</v>
      </c>
      <c r="X2380" t="s">
        <v>25</v>
      </c>
      <c r="Y2380" t="s">
        <v>25</v>
      </c>
      <c r="Z2380" s="12">
        <v>0</v>
      </c>
      <c r="AA2380" s="12">
        <v>0</v>
      </c>
      <c r="AB2380" s="12">
        <v>0</v>
      </c>
      <c r="AC2380" s="12">
        <v>0</v>
      </c>
      <c r="AD2380" s="12">
        <v>1.1268020000000001</v>
      </c>
      <c r="AE2380" s="12">
        <v>2.2000009999999999</v>
      </c>
      <c r="AF2380" s="12">
        <v>3.9233169999999999</v>
      </c>
      <c r="AG2380" s="52">
        <v>6000</v>
      </c>
      <c r="AH2380" t="s">
        <v>466</v>
      </c>
      <c r="AI2380" t="s">
        <v>244</v>
      </c>
      <c r="AJ2380" s="21">
        <f t="shared" si="338"/>
        <v>6112.8119999999999</v>
      </c>
      <c r="AK2380" s="21">
        <f t="shared" si="339"/>
        <v>9924.0059999999994</v>
      </c>
      <c r="AL2380" s="21">
        <f t="shared" si="340"/>
        <v>17707.901999999998</v>
      </c>
      <c r="AM2380" s="12">
        <v>2.0220303295194677</v>
      </c>
      <c r="AN2380" s="12">
        <v>2.0220303295194677</v>
      </c>
      <c r="AO2380" s="12">
        <v>0</v>
      </c>
      <c r="AP2380" s="12">
        <v>0</v>
      </c>
      <c r="AQ2380" s="22">
        <f t="shared" si="341"/>
        <v>12360.291262650557</v>
      </c>
      <c r="AR2380" s="22">
        <f t="shared" si="342"/>
        <v>20066.641122333174</v>
      </c>
      <c r="AS2380" s="22">
        <f t="shared" si="343"/>
        <v>35805.914916158436</v>
      </c>
      <c r="AT2380" s="22">
        <f t="shared" si="344"/>
        <v>12360.291262650557</v>
      </c>
      <c r="AU2380" s="22">
        <f t="shared" si="345"/>
        <v>20066.641122333174</v>
      </c>
      <c r="AV2380" s="22">
        <f t="shared" si="346"/>
        <v>35805.914916158436</v>
      </c>
      <c r="AW2380">
        <v>2035</v>
      </c>
      <c r="AX2380" t="s">
        <v>24</v>
      </c>
      <c r="AY2380" s="12">
        <v>30</v>
      </c>
      <c r="AZ2380" t="s">
        <v>257</v>
      </c>
      <c r="BA2380">
        <v>2</v>
      </c>
      <c r="BB2380">
        <v>63</v>
      </c>
      <c r="BC2380">
        <v>6.1760000000000002E-2</v>
      </c>
      <c r="BD2380">
        <v>2023</v>
      </c>
      <c r="BE2380">
        <v>0</v>
      </c>
    </row>
    <row r="2381" spans="1:57" x14ac:dyDescent="0.2">
      <c r="A2381">
        <v>133</v>
      </c>
      <c r="B2381">
        <v>2023</v>
      </c>
      <c r="C2381" t="s">
        <v>15</v>
      </c>
      <c r="D2381" t="s">
        <v>463</v>
      </c>
      <c r="E2381" t="s">
        <v>464</v>
      </c>
      <c r="G2381" t="s">
        <v>60</v>
      </c>
      <c r="H2381" t="s">
        <v>464</v>
      </c>
      <c r="I2381" t="s">
        <v>465</v>
      </c>
      <c r="J2381" t="s">
        <v>464</v>
      </c>
      <c r="L2381" s="12">
        <v>-1.8E-5</v>
      </c>
      <c r="M2381" s="12">
        <v>-9.1000000000000003E-5</v>
      </c>
      <c r="N2381" s="12">
        <v>-1.6200000000000001E-4</v>
      </c>
      <c r="O2381" t="s">
        <v>466</v>
      </c>
      <c r="P2381" t="s">
        <v>244</v>
      </c>
      <c r="Q2381" s="12">
        <v>880</v>
      </c>
      <c r="R2381" s="12">
        <v>6000</v>
      </c>
      <c r="S2381" s="12">
        <v>14080</v>
      </c>
      <c r="T2381" s="12">
        <v>14080</v>
      </c>
      <c r="U2381" s="12">
        <v>0</v>
      </c>
      <c r="V2381" s="12">
        <v>0</v>
      </c>
      <c r="W2381" s="12">
        <v>0</v>
      </c>
      <c r="X2381" t="s">
        <v>25</v>
      </c>
      <c r="Y2381" t="s">
        <v>25</v>
      </c>
      <c r="Z2381" s="12">
        <v>0</v>
      </c>
      <c r="AA2381" s="12">
        <v>0</v>
      </c>
      <c r="AB2381" s="12">
        <v>0</v>
      </c>
      <c r="AC2381" s="12">
        <v>0</v>
      </c>
      <c r="AD2381" s="12">
        <v>1.1268020000000001</v>
      </c>
      <c r="AE2381" s="12">
        <v>2.2000009999999999</v>
      </c>
      <c r="AF2381" s="12">
        <v>3.9233169999999999</v>
      </c>
      <c r="AG2381" s="52">
        <v>6000</v>
      </c>
      <c r="AH2381" t="s">
        <v>466</v>
      </c>
      <c r="AI2381" t="s">
        <v>244</v>
      </c>
      <c r="AJ2381" s="21">
        <f t="shared" si="338"/>
        <v>6112.8119999999999</v>
      </c>
      <c r="AK2381" s="21">
        <f t="shared" si="339"/>
        <v>9924.0059999999994</v>
      </c>
      <c r="AL2381" s="21">
        <f t="shared" si="340"/>
        <v>17707.901999999998</v>
      </c>
      <c r="AM2381" s="12">
        <v>2.0220303295194677</v>
      </c>
      <c r="AN2381" s="12">
        <v>2.0220303295194677</v>
      </c>
      <c r="AO2381" s="12">
        <v>0</v>
      </c>
      <c r="AP2381" s="12">
        <v>0</v>
      </c>
      <c r="AQ2381" s="22">
        <f t="shared" si="341"/>
        <v>12360.291262650557</v>
      </c>
      <c r="AR2381" s="22">
        <f t="shared" si="342"/>
        <v>20066.641122333174</v>
      </c>
      <c r="AS2381" s="22">
        <f t="shared" si="343"/>
        <v>35805.914916158436</v>
      </c>
      <c r="AT2381" s="22">
        <f t="shared" si="344"/>
        <v>12360.291262650557</v>
      </c>
      <c r="AU2381" s="22">
        <f t="shared" si="345"/>
        <v>20066.641122333174</v>
      </c>
      <c r="AV2381" s="22">
        <f t="shared" si="346"/>
        <v>35805.914916158436</v>
      </c>
      <c r="AW2381">
        <v>2040</v>
      </c>
      <c r="AX2381" t="s">
        <v>24</v>
      </c>
      <c r="AY2381" s="12">
        <v>30</v>
      </c>
      <c r="AZ2381" t="s">
        <v>257</v>
      </c>
      <c r="BA2381">
        <v>2</v>
      </c>
      <c r="BB2381">
        <v>63</v>
      </c>
      <c r="BC2381">
        <v>6.1760000000000002E-2</v>
      </c>
      <c r="BD2381">
        <v>2023</v>
      </c>
      <c r="BE2381">
        <v>0</v>
      </c>
    </row>
    <row r="2382" spans="1:57" x14ac:dyDescent="0.2">
      <c r="A2382">
        <v>133</v>
      </c>
      <c r="B2382">
        <v>2023</v>
      </c>
      <c r="C2382" t="s">
        <v>15</v>
      </c>
      <c r="D2382" t="s">
        <v>463</v>
      </c>
      <c r="E2382" t="s">
        <v>464</v>
      </c>
      <c r="G2382" t="s">
        <v>60</v>
      </c>
      <c r="H2382" t="s">
        <v>464</v>
      </c>
      <c r="I2382" t="s">
        <v>465</v>
      </c>
      <c r="J2382" t="s">
        <v>464</v>
      </c>
      <c r="L2382" s="12">
        <v>-1.8E-5</v>
      </c>
      <c r="M2382" s="12">
        <v>-9.1000000000000003E-5</v>
      </c>
      <c r="N2382" s="12">
        <v>-1.6200000000000001E-4</v>
      </c>
      <c r="O2382" t="s">
        <v>466</v>
      </c>
      <c r="P2382" t="s">
        <v>244</v>
      </c>
      <c r="Q2382" s="12">
        <v>880</v>
      </c>
      <c r="R2382" s="12">
        <v>6000</v>
      </c>
      <c r="S2382" s="12">
        <v>14080</v>
      </c>
      <c r="T2382" s="12">
        <v>14080</v>
      </c>
      <c r="U2382" s="12">
        <v>0</v>
      </c>
      <c r="V2382" s="12">
        <v>0</v>
      </c>
      <c r="W2382" s="12">
        <v>0</v>
      </c>
      <c r="X2382" t="s">
        <v>25</v>
      </c>
      <c r="Y2382" t="s">
        <v>25</v>
      </c>
      <c r="Z2382" s="12">
        <v>0</v>
      </c>
      <c r="AA2382" s="12">
        <v>0</v>
      </c>
      <c r="AB2382" s="12">
        <v>0</v>
      </c>
      <c r="AC2382" s="12">
        <v>0</v>
      </c>
      <c r="AD2382" s="12">
        <v>1.1268020000000001</v>
      </c>
      <c r="AE2382" s="12">
        <v>2.2000009999999999</v>
      </c>
      <c r="AF2382" s="12">
        <v>3.9233169999999999</v>
      </c>
      <c r="AG2382" s="52">
        <v>6000</v>
      </c>
      <c r="AH2382" t="s">
        <v>466</v>
      </c>
      <c r="AI2382" t="s">
        <v>244</v>
      </c>
      <c r="AJ2382" s="21">
        <f t="shared" si="338"/>
        <v>6112.8119999999999</v>
      </c>
      <c r="AK2382" s="21">
        <f t="shared" si="339"/>
        <v>9924.0059999999994</v>
      </c>
      <c r="AL2382" s="21">
        <f t="shared" si="340"/>
        <v>17707.901999999998</v>
      </c>
      <c r="AM2382" s="12">
        <v>2.0220303295194677</v>
      </c>
      <c r="AN2382" s="12">
        <v>2.0220303295194677</v>
      </c>
      <c r="AO2382" s="12">
        <v>0</v>
      </c>
      <c r="AP2382" s="12">
        <v>0</v>
      </c>
      <c r="AQ2382" s="22">
        <f t="shared" si="341"/>
        <v>12360.291262650557</v>
      </c>
      <c r="AR2382" s="22">
        <f t="shared" si="342"/>
        <v>20066.641122333174</v>
      </c>
      <c r="AS2382" s="22">
        <f t="shared" si="343"/>
        <v>35805.914916158436</v>
      </c>
      <c r="AT2382" s="22">
        <f t="shared" si="344"/>
        <v>12360.291262650557</v>
      </c>
      <c r="AU2382" s="22">
        <f t="shared" si="345"/>
        <v>20066.641122333174</v>
      </c>
      <c r="AV2382" s="22">
        <f t="shared" si="346"/>
        <v>35805.914916158436</v>
      </c>
      <c r="AW2382">
        <v>2045</v>
      </c>
      <c r="AX2382" t="s">
        <v>24</v>
      </c>
      <c r="AY2382" s="12">
        <v>30</v>
      </c>
      <c r="AZ2382" t="s">
        <v>257</v>
      </c>
      <c r="BA2382">
        <v>2</v>
      </c>
      <c r="BB2382">
        <v>63</v>
      </c>
      <c r="BC2382">
        <v>6.1760000000000002E-2</v>
      </c>
      <c r="BD2382">
        <v>2023</v>
      </c>
      <c r="BE2382">
        <v>0</v>
      </c>
    </row>
    <row r="2383" spans="1:57" x14ac:dyDescent="0.2">
      <c r="A2383">
        <v>133</v>
      </c>
      <c r="B2383">
        <v>2023</v>
      </c>
      <c r="C2383" t="s">
        <v>15</v>
      </c>
      <c r="D2383" t="s">
        <v>463</v>
      </c>
      <c r="E2383" t="s">
        <v>464</v>
      </c>
      <c r="G2383" t="s">
        <v>60</v>
      </c>
      <c r="H2383" t="s">
        <v>464</v>
      </c>
      <c r="I2383" t="s">
        <v>465</v>
      </c>
      <c r="J2383" t="s">
        <v>464</v>
      </c>
      <c r="L2383" s="12">
        <v>-1.8E-5</v>
      </c>
      <c r="M2383" s="12">
        <v>-9.1000000000000003E-5</v>
      </c>
      <c r="N2383" s="12">
        <v>-1.6200000000000001E-4</v>
      </c>
      <c r="O2383" t="s">
        <v>466</v>
      </c>
      <c r="P2383" t="s">
        <v>244</v>
      </c>
      <c r="Q2383" s="12">
        <v>880</v>
      </c>
      <c r="R2383" s="12">
        <v>6000</v>
      </c>
      <c r="S2383" s="12">
        <v>14080</v>
      </c>
      <c r="T2383" s="12">
        <v>14080</v>
      </c>
      <c r="U2383" s="12">
        <v>0</v>
      </c>
      <c r="V2383" s="12">
        <v>0</v>
      </c>
      <c r="W2383" s="12">
        <v>0</v>
      </c>
      <c r="X2383" t="s">
        <v>25</v>
      </c>
      <c r="Y2383" t="s">
        <v>25</v>
      </c>
      <c r="Z2383" s="12">
        <v>0</v>
      </c>
      <c r="AA2383" s="12">
        <v>0</v>
      </c>
      <c r="AB2383" s="12">
        <v>0</v>
      </c>
      <c r="AC2383" s="12">
        <v>0</v>
      </c>
      <c r="AD2383" s="12">
        <v>1.1268020000000001</v>
      </c>
      <c r="AE2383" s="12">
        <v>2.2000009999999999</v>
      </c>
      <c r="AF2383" s="12">
        <v>3.9233169999999999</v>
      </c>
      <c r="AG2383" s="52">
        <v>6000</v>
      </c>
      <c r="AH2383" t="s">
        <v>466</v>
      </c>
      <c r="AI2383" t="s">
        <v>244</v>
      </c>
      <c r="AJ2383" s="21">
        <f t="shared" si="338"/>
        <v>6112.8119999999999</v>
      </c>
      <c r="AK2383" s="21">
        <f t="shared" si="339"/>
        <v>9924.0059999999994</v>
      </c>
      <c r="AL2383" s="21">
        <f t="shared" si="340"/>
        <v>17707.901999999998</v>
      </c>
      <c r="AM2383" s="12">
        <v>2.0220303295194677</v>
      </c>
      <c r="AN2383" s="12">
        <v>2.0220303295194677</v>
      </c>
      <c r="AO2383" s="12">
        <v>0</v>
      </c>
      <c r="AP2383" s="12">
        <v>0</v>
      </c>
      <c r="AQ2383" s="22">
        <f t="shared" si="341"/>
        <v>12360.291262650557</v>
      </c>
      <c r="AR2383" s="22">
        <f t="shared" si="342"/>
        <v>20066.641122333174</v>
      </c>
      <c r="AS2383" s="22">
        <f t="shared" si="343"/>
        <v>35805.914916158436</v>
      </c>
      <c r="AT2383" s="22">
        <f t="shared" si="344"/>
        <v>12360.291262650557</v>
      </c>
      <c r="AU2383" s="22">
        <f t="shared" si="345"/>
        <v>20066.641122333174</v>
      </c>
      <c r="AV2383" s="22">
        <f t="shared" si="346"/>
        <v>35805.914916158436</v>
      </c>
      <c r="AW2383">
        <v>2050</v>
      </c>
      <c r="AX2383" t="s">
        <v>24</v>
      </c>
      <c r="AY2383" s="12">
        <v>30</v>
      </c>
      <c r="AZ2383" t="s">
        <v>257</v>
      </c>
      <c r="BA2383">
        <v>2</v>
      </c>
      <c r="BB2383">
        <v>63</v>
      </c>
      <c r="BC2383">
        <v>6.1760000000000002E-2</v>
      </c>
      <c r="BD2383">
        <v>2023</v>
      </c>
      <c r="BE2383">
        <v>0</v>
      </c>
    </row>
    <row r="2384" spans="1:57" x14ac:dyDescent="0.2">
      <c r="A2384">
        <v>133</v>
      </c>
      <c r="B2384">
        <v>2023</v>
      </c>
      <c r="C2384" t="s">
        <v>15</v>
      </c>
      <c r="D2384" t="s">
        <v>463</v>
      </c>
      <c r="E2384" t="s">
        <v>464</v>
      </c>
      <c r="G2384" t="s">
        <v>60</v>
      </c>
      <c r="H2384" t="s">
        <v>464</v>
      </c>
      <c r="I2384" t="s">
        <v>465</v>
      </c>
      <c r="J2384" t="s">
        <v>464</v>
      </c>
      <c r="L2384" s="12">
        <v>-1.8E-5</v>
      </c>
      <c r="M2384" s="12">
        <v>-9.1000000000000003E-5</v>
      </c>
      <c r="N2384" s="12">
        <v>-1.6200000000000001E-4</v>
      </c>
      <c r="O2384" t="s">
        <v>466</v>
      </c>
      <c r="P2384" t="s">
        <v>244</v>
      </c>
      <c r="Q2384" s="12">
        <v>880</v>
      </c>
      <c r="R2384" s="12">
        <v>6000</v>
      </c>
      <c r="S2384" s="12">
        <v>14080</v>
      </c>
      <c r="T2384" s="12">
        <v>14080</v>
      </c>
      <c r="U2384" s="12">
        <v>0</v>
      </c>
      <c r="V2384" s="12">
        <v>0</v>
      </c>
      <c r="W2384" s="12">
        <v>0</v>
      </c>
      <c r="X2384" t="s">
        <v>25</v>
      </c>
      <c r="Y2384" t="s">
        <v>25</v>
      </c>
      <c r="Z2384" s="12">
        <v>0</v>
      </c>
      <c r="AA2384" s="12">
        <v>0</v>
      </c>
      <c r="AB2384" s="12">
        <v>0</v>
      </c>
      <c r="AC2384" s="12">
        <v>0</v>
      </c>
      <c r="AD2384" s="12">
        <v>1.1268020000000001</v>
      </c>
      <c r="AE2384" s="12">
        <v>2.2000009999999999</v>
      </c>
      <c r="AF2384" s="12">
        <v>3.9233169999999999</v>
      </c>
      <c r="AG2384" s="52">
        <v>6000</v>
      </c>
      <c r="AH2384" t="s">
        <v>466</v>
      </c>
      <c r="AI2384" t="s">
        <v>244</v>
      </c>
      <c r="AJ2384" s="21">
        <f t="shared" si="338"/>
        <v>6112.8119999999999</v>
      </c>
      <c r="AK2384" s="21">
        <f t="shared" si="339"/>
        <v>9924.0059999999994</v>
      </c>
      <c r="AL2384" s="21">
        <f t="shared" si="340"/>
        <v>17707.901999999998</v>
      </c>
      <c r="AM2384" s="12">
        <v>2.0220303295194677</v>
      </c>
      <c r="AN2384" s="12">
        <v>2.0220303295194677</v>
      </c>
      <c r="AO2384" s="12">
        <v>0</v>
      </c>
      <c r="AP2384" s="12">
        <v>0</v>
      </c>
      <c r="AQ2384" s="22">
        <f t="shared" si="341"/>
        <v>12360.291262650557</v>
      </c>
      <c r="AR2384" s="22">
        <f t="shared" si="342"/>
        <v>20066.641122333174</v>
      </c>
      <c r="AS2384" s="22">
        <f t="shared" si="343"/>
        <v>35805.914916158436</v>
      </c>
      <c r="AT2384" s="22">
        <f t="shared" si="344"/>
        <v>12360.291262650557</v>
      </c>
      <c r="AU2384" s="22">
        <f t="shared" si="345"/>
        <v>20066.641122333174</v>
      </c>
      <c r="AV2384" s="22">
        <f t="shared" si="346"/>
        <v>35805.914916158436</v>
      </c>
      <c r="AW2384">
        <v>2023</v>
      </c>
      <c r="AX2384" t="s">
        <v>27</v>
      </c>
      <c r="AY2384" s="12">
        <v>30</v>
      </c>
      <c r="AZ2384" t="s">
        <v>257</v>
      </c>
      <c r="BA2384">
        <v>2</v>
      </c>
      <c r="BB2384">
        <v>63</v>
      </c>
      <c r="BC2384">
        <v>6.1760000000000002E-2</v>
      </c>
      <c r="BD2384">
        <v>2023</v>
      </c>
      <c r="BE2384">
        <v>0</v>
      </c>
    </row>
    <row r="2385" spans="1:57" x14ac:dyDescent="0.2">
      <c r="A2385">
        <v>133</v>
      </c>
      <c r="B2385">
        <v>2023</v>
      </c>
      <c r="C2385" t="s">
        <v>15</v>
      </c>
      <c r="D2385" t="s">
        <v>463</v>
      </c>
      <c r="E2385" t="s">
        <v>464</v>
      </c>
      <c r="G2385" t="s">
        <v>60</v>
      </c>
      <c r="H2385" t="s">
        <v>464</v>
      </c>
      <c r="I2385" t="s">
        <v>465</v>
      </c>
      <c r="J2385" t="s">
        <v>464</v>
      </c>
      <c r="L2385" s="12">
        <v>-1.7190697674418606E-5</v>
      </c>
      <c r="M2385" s="12">
        <v>-8.6908527131782955E-5</v>
      </c>
      <c r="N2385" s="12">
        <v>-1.5471627906976746E-4</v>
      </c>
      <c r="O2385" t="s">
        <v>466</v>
      </c>
      <c r="P2385" t="s">
        <v>244</v>
      </c>
      <c r="Q2385" s="12">
        <v>880</v>
      </c>
      <c r="R2385" s="12">
        <v>6000</v>
      </c>
      <c r="S2385" s="12">
        <v>14080</v>
      </c>
      <c r="T2385" s="12">
        <v>14080</v>
      </c>
      <c r="U2385" s="12">
        <v>0</v>
      </c>
      <c r="V2385" s="12">
        <v>0</v>
      </c>
      <c r="W2385" s="12">
        <v>0</v>
      </c>
      <c r="X2385" t="s">
        <v>25</v>
      </c>
      <c r="Y2385" t="s">
        <v>25</v>
      </c>
      <c r="Z2385" s="12">
        <v>0</v>
      </c>
      <c r="AA2385" s="12">
        <v>0</v>
      </c>
      <c r="AB2385" s="12">
        <v>0</v>
      </c>
      <c r="AC2385" s="12">
        <v>0</v>
      </c>
      <c r="AD2385" s="12">
        <v>1.0761395844961241</v>
      </c>
      <c r="AE2385" s="12">
        <v>2.101086226356589</v>
      </c>
      <c r="AF2385" s="12">
        <v>3.7469198015503875</v>
      </c>
      <c r="AG2385" s="52">
        <v>6000</v>
      </c>
      <c r="AH2385" t="s">
        <v>466</v>
      </c>
      <c r="AI2385" t="s">
        <v>244</v>
      </c>
      <c r="AJ2385" s="21">
        <f t="shared" si="338"/>
        <v>5837.9723906976751</v>
      </c>
      <c r="AK2385" s="21">
        <f t="shared" si="339"/>
        <v>9477.8103813953476</v>
      </c>
      <c r="AL2385" s="21">
        <f t="shared" si="340"/>
        <v>16911.732762790696</v>
      </c>
      <c r="AM2385" s="12">
        <v>2.0220303295194677</v>
      </c>
      <c r="AN2385" s="12">
        <v>2.0220303295194677</v>
      </c>
      <c r="AO2385" s="12">
        <v>0</v>
      </c>
      <c r="AP2385" s="12">
        <v>0</v>
      </c>
      <c r="AQ2385" s="22">
        <f t="shared" si="341"/>
        <v>11804.557236887975</v>
      </c>
      <c r="AR2385" s="22">
        <f t="shared" si="342"/>
        <v>19164.420048615866</v>
      </c>
      <c r="AS2385" s="22">
        <f t="shared" si="343"/>
        <v>34196.036571090852</v>
      </c>
      <c r="AT2385" s="22">
        <f t="shared" si="344"/>
        <v>11804.557236887975</v>
      </c>
      <c r="AU2385" s="22">
        <f t="shared" si="345"/>
        <v>19164.420048615866</v>
      </c>
      <c r="AV2385" s="22">
        <f t="shared" si="346"/>
        <v>34196.036571090852</v>
      </c>
      <c r="AW2385">
        <v>2030</v>
      </c>
      <c r="AX2385" t="s">
        <v>27</v>
      </c>
      <c r="AY2385" s="12">
        <v>30</v>
      </c>
      <c r="AZ2385" t="s">
        <v>257</v>
      </c>
      <c r="BA2385">
        <v>2</v>
      </c>
      <c r="BB2385">
        <v>63</v>
      </c>
      <c r="BC2385">
        <v>6.1760000000000002E-2</v>
      </c>
      <c r="BD2385">
        <v>2023</v>
      </c>
      <c r="BE2385">
        <v>0</v>
      </c>
    </row>
    <row r="2386" spans="1:57" x14ac:dyDescent="0.2">
      <c r="A2386">
        <v>133</v>
      </c>
      <c r="B2386">
        <v>2023</v>
      </c>
      <c r="C2386" t="s">
        <v>15</v>
      </c>
      <c r="D2386" t="s">
        <v>463</v>
      </c>
      <c r="E2386" t="s">
        <v>464</v>
      </c>
      <c r="G2386" t="s">
        <v>60</v>
      </c>
      <c r="H2386" t="s">
        <v>464</v>
      </c>
      <c r="I2386" t="s">
        <v>465</v>
      </c>
      <c r="J2386" t="s">
        <v>464</v>
      </c>
      <c r="L2386" s="12">
        <v>-1.6269767441860464E-5</v>
      </c>
      <c r="M2386" s="12">
        <v>-8.2252713178294576E-5</v>
      </c>
      <c r="N2386" s="12">
        <v>-1.464279069767442E-4</v>
      </c>
      <c r="O2386" t="s">
        <v>466</v>
      </c>
      <c r="P2386" t="s">
        <v>244</v>
      </c>
      <c r="Q2386" s="12">
        <v>880</v>
      </c>
      <c r="R2386" s="12">
        <v>6000</v>
      </c>
      <c r="S2386" s="12">
        <v>14080</v>
      </c>
      <c r="T2386" s="12">
        <v>14080</v>
      </c>
      <c r="U2386" s="12">
        <v>0</v>
      </c>
      <c r="V2386" s="12">
        <v>0</v>
      </c>
      <c r="W2386" s="12">
        <v>0</v>
      </c>
      <c r="X2386" t="s">
        <v>25</v>
      </c>
      <c r="Y2386" t="s">
        <v>25</v>
      </c>
      <c r="Z2386" s="12">
        <v>0</v>
      </c>
      <c r="AA2386" s="12">
        <v>0</v>
      </c>
      <c r="AB2386" s="12">
        <v>0</v>
      </c>
      <c r="AC2386" s="12">
        <v>0</v>
      </c>
      <c r="AD2386" s="12">
        <v>1.0184892496124032</v>
      </c>
      <c r="AE2386" s="12">
        <v>1.9885280356589146</v>
      </c>
      <c r="AF2386" s="12">
        <v>3.5461919550387595</v>
      </c>
      <c r="AG2386" s="52">
        <v>6000</v>
      </c>
      <c r="AH2386" t="s">
        <v>466</v>
      </c>
      <c r="AI2386" t="s">
        <v>244</v>
      </c>
      <c r="AJ2386" s="21">
        <f t="shared" si="338"/>
        <v>5525.223869767442</v>
      </c>
      <c r="AK2386" s="21">
        <f t="shared" si="339"/>
        <v>8970.0705395348832</v>
      </c>
      <c r="AL2386" s="21">
        <f t="shared" si="340"/>
        <v>16005.747079069768</v>
      </c>
      <c r="AM2386" s="12">
        <v>2.0220303295194677</v>
      </c>
      <c r="AN2386" s="12">
        <v>2.0220303295194677</v>
      </c>
      <c r="AO2386" s="12">
        <v>0</v>
      </c>
      <c r="AP2386" s="12">
        <v>0</v>
      </c>
      <c r="AQ2386" s="22">
        <f t="shared" si="341"/>
        <v>11172.17024205469</v>
      </c>
      <c r="AR2386" s="22">
        <f t="shared" si="342"/>
        <v>18137.75468886859</v>
      </c>
      <c r="AS2386" s="22">
        <f t="shared" si="343"/>
        <v>32364.106040496699</v>
      </c>
      <c r="AT2386" s="22">
        <f t="shared" si="344"/>
        <v>11172.17024205469</v>
      </c>
      <c r="AU2386" s="22">
        <f t="shared" si="345"/>
        <v>18137.75468886859</v>
      </c>
      <c r="AV2386" s="22">
        <f t="shared" si="346"/>
        <v>32364.106040496699</v>
      </c>
      <c r="AW2386">
        <v>2035</v>
      </c>
      <c r="AX2386" t="s">
        <v>27</v>
      </c>
      <c r="AY2386" s="12">
        <v>30</v>
      </c>
      <c r="AZ2386" t="s">
        <v>257</v>
      </c>
      <c r="BA2386">
        <v>2</v>
      </c>
      <c r="BB2386">
        <v>63</v>
      </c>
      <c r="BC2386">
        <v>6.1760000000000002E-2</v>
      </c>
      <c r="BD2386">
        <v>2023</v>
      </c>
      <c r="BE2386">
        <v>0</v>
      </c>
    </row>
    <row r="2387" spans="1:57" x14ac:dyDescent="0.2">
      <c r="A2387">
        <v>133</v>
      </c>
      <c r="B2387">
        <v>2023</v>
      </c>
      <c r="C2387" t="s">
        <v>15</v>
      </c>
      <c r="D2387" t="s">
        <v>463</v>
      </c>
      <c r="E2387" t="s">
        <v>464</v>
      </c>
      <c r="G2387" t="s">
        <v>60</v>
      </c>
      <c r="H2387" t="s">
        <v>464</v>
      </c>
      <c r="I2387" t="s">
        <v>465</v>
      </c>
      <c r="J2387" t="s">
        <v>464</v>
      </c>
      <c r="L2387" s="12">
        <v>-1.5348837209302325E-5</v>
      </c>
      <c r="M2387" s="12">
        <v>-7.7596899224806196E-5</v>
      </c>
      <c r="N2387" s="12">
        <v>-1.3813953488372093E-4</v>
      </c>
      <c r="O2387" t="s">
        <v>466</v>
      </c>
      <c r="P2387" t="s">
        <v>244</v>
      </c>
      <c r="Q2387" s="12">
        <v>880</v>
      </c>
      <c r="R2387" s="12">
        <v>6000</v>
      </c>
      <c r="S2387" s="12">
        <v>14080</v>
      </c>
      <c r="T2387" s="12">
        <v>14080</v>
      </c>
      <c r="U2387" s="12">
        <v>0</v>
      </c>
      <c r="V2387" s="12">
        <v>0</v>
      </c>
      <c r="W2387" s="12">
        <v>0</v>
      </c>
      <c r="X2387" t="s">
        <v>25</v>
      </c>
      <c r="Y2387" t="s">
        <v>25</v>
      </c>
      <c r="Z2387" s="12">
        <v>0</v>
      </c>
      <c r="AA2387" s="12">
        <v>0</v>
      </c>
      <c r="AB2387" s="12">
        <v>0</v>
      </c>
      <c r="AC2387" s="12">
        <v>0</v>
      </c>
      <c r="AD2387" s="12">
        <v>0.96083891472868221</v>
      </c>
      <c r="AE2387" s="12">
        <v>1.8759698449612401</v>
      </c>
      <c r="AF2387" s="12">
        <v>3.3454641085271315</v>
      </c>
      <c r="AG2387" s="52">
        <v>6000</v>
      </c>
      <c r="AH2387" t="s">
        <v>466</v>
      </c>
      <c r="AI2387" t="s">
        <v>244</v>
      </c>
      <c r="AJ2387" s="21">
        <f t="shared" si="338"/>
        <v>5212.4753488372098</v>
      </c>
      <c r="AK2387" s="21">
        <f t="shared" si="339"/>
        <v>8462.330697674417</v>
      </c>
      <c r="AL2387" s="21">
        <f t="shared" si="340"/>
        <v>15099.761395348834</v>
      </c>
      <c r="AM2387" s="12">
        <v>2.0220303295194677</v>
      </c>
      <c r="AN2387" s="12">
        <v>2.0220303295194677</v>
      </c>
      <c r="AO2387" s="12">
        <v>0</v>
      </c>
      <c r="AP2387" s="12">
        <v>0</v>
      </c>
      <c r="AQ2387" s="22">
        <f t="shared" si="341"/>
        <v>10539.783247221405</v>
      </c>
      <c r="AR2387" s="22">
        <f t="shared" si="342"/>
        <v>17111.089329121307</v>
      </c>
      <c r="AS2387" s="22">
        <f t="shared" si="343"/>
        <v>30532.175509902539</v>
      </c>
      <c r="AT2387" s="22">
        <f t="shared" si="344"/>
        <v>10539.783247221405</v>
      </c>
      <c r="AU2387" s="22">
        <f t="shared" si="345"/>
        <v>17111.089329121307</v>
      </c>
      <c r="AV2387" s="22">
        <f t="shared" si="346"/>
        <v>30532.175509902539</v>
      </c>
      <c r="AW2387">
        <v>2040</v>
      </c>
      <c r="AX2387" t="s">
        <v>27</v>
      </c>
      <c r="AY2387" s="12">
        <v>30</v>
      </c>
      <c r="AZ2387" t="s">
        <v>257</v>
      </c>
      <c r="BA2387">
        <v>2</v>
      </c>
      <c r="BB2387">
        <v>63</v>
      </c>
      <c r="BC2387">
        <v>6.1760000000000002E-2</v>
      </c>
      <c r="BD2387">
        <v>2023</v>
      </c>
      <c r="BE2387">
        <v>0</v>
      </c>
    </row>
    <row r="2388" spans="1:57" x14ac:dyDescent="0.2">
      <c r="A2388">
        <v>133</v>
      </c>
      <c r="B2388">
        <v>2023</v>
      </c>
      <c r="C2388" t="s">
        <v>15</v>
      </c>
      <c r="D2388" t="s">
        <v>463</v>
      </c>
      <c r="E2388" t="s">
        <v>464</v>
      </c>
      <c r="G2388" t="s">
        <v>60</v>
      </c>
      <c r="H2388" t="s">
        <v>464</v>
      </c>
      <c r="I2388" t="s">
        <v>465</v>
      </c>
      <c r="J2388" t="s">
        <v>464</v>
      </c>
      <c r="L2388" s="12">
        <v>-1.4427906976744186E-5</v>
      </c>
      <c r="M2388" s="12">
        <v>-7.294108527131783E-5</v>
      </c>
      <c r="N2388" s="12">
        <v>-1.2985116279069767E-4</v>
      </c>
      <c r="O2388" t="s">
        <v>466</v>
      </c>
      <c r="P2388" t="s">
        <v>244</v>
      </c>
      <c r="Q2388" s="12">
        <v>880</v>
      </c>
      <c r="R2388" s="12">
        <v>6000</v>
      </c>
      <c r="S2388" s="12">
        <v>14080</v>
      </c>
      <c r="T2388" s="12">
        <v>14080</v>
      </c>
      <c r="U2388" s="12">
        <v>0</v>
      </c>
      <c r="V2388" s="12">
        <v>0</v>
      </c>
      <c r="W2388" s="12">
        <v>0</v>
      </c>
      <c r="X2388" t="s">
        <v>25</v>
      </c>
      <c r="Y2388" t="s">
        <v>25</v>
      </c>
      <c r="Z2388" s="12">
        <v>0</v>
      </c>
      <c r="AA2388" s="12">
        <v>0</v>
      </c>
      <c r="AB2388" s="12">
        <v>0</v>
      </c>
      <c r="AC2388" s="12">
        <v>0</v>
      </c>
      <c r="AD2388" s="12">
        <v>0.90318857984496126</v>
      </c>
      <c r="AE2388" s="12">
        <v>1.7634116542635658</v>
      </c>
      <c r="AF2388" s="12">
        <v>3.1447362620155039</v>
      </c>
      <c r="AG2388" s="52">
        <v>6000</v>
      </c>
      <c r="AH2388" t="s">
        <v>466</v>
      </c>
      <c r="AI2388" t="s">
        <v>244</v>
      </c>
      <c r="AJ2388" s="21">
        <f t="shared" si="338"/>
        <v>4899.7268279069767</v>
      </c>
      <c r="AK2388" s="21">
        <f t="shared" si="339"/>
        <v>7954.5908558139536</v>
      </c>
      <c r="AL2388" s="21">
        <f t="shared" si="340"/>
        <v>14193.775711627908</v>
      </c>
      <c r="AM2388" s="12">
        <v>2.0220303295194677</v>
      </c>
      <c r="AN2388" s="12">
        <v>2.0220303295194677</v>
      </c>
      <c r="AO2388" s="12">
        <v>0</v>
      </c>
      <c r="AP2388" s="12">
        <v>0</v>
      </c>
      <c r="AQ2388" s="22">
        <f t="shared" si="341"/>
        <v>9907.39625238812</v>
      </c>
      <c r="AR2388" s="22">
        <f t="shared" si="342"/>
        <v>16084.423969374033</v>
      </c>
      <c r="AS2388" s="22">
        <f t="shared" si="343"/>
        <v>28700.244979308398</v>
      </c>
      <c r="AT2388" s="22">
        <f t="shared" si="344"/>
        <v>9907.39625238812</v>
      </c>
      <c r="AU2388" s="22">
        <f t="shared" si="345"/>
        <v>16084.423969374033</v>
      </c>
      <c r="AV2388" s="22">
        <f t="shared" si="346"/>
        <v>28700.244979308398</v>
      </c>
      <c r="AW2388">
        <v>2045</v>
      </c>
      <c r="AX2388" t="s">
        <v>27</v>
      </c>
      <c r="AY2388" s="12">
        <v>30</v>
      </c>
      <c r="AZ2388" t="s">
        <v>257</v>
      </c>
      <c r="BA2388">
        <v>2</v>
      </c>
      <c r="BB2388">
        <v>63</v>
      </c>
      <c r="BC2388">
        <v>6.1760000000000002E-2</v>
      </c>
      <c r="BD2388">
        <v>2023</v>
      </c>
      <c r="BE2388">
        <v>0</v>
      </c>
    </row>
    <row r="2389" spans="1:57" x14ac:dyDescent="0.2">
      <c r="A2389">
        <v>133</v>
      </c>
      <c r="B2389">
        <v>2023</v>
      </c>
      <c r="C2389" t="s">
        <v>15</v>
      </c>
      <c r="D2389" t="s">
        <v>463</v>
      </c>
      <c r="E2389" t="s">
        <v>464</v>
      </c>
      <c r="G2389" t="s">
        <v>60</v>
      </c>
      <c r="H2389" t="s">
        <v>464</v>
      </c>
      <c r="I2389" t="s">
        <v>465</v>
      </c>
      <c r="J2389" t="s">
        <v>464</v>
      </c>
      <c r="L2389" s="12">
        <v>-1.3506976744186046E-5</v>
      </c>
      <c r="M2389" s="12">
        <v>-6.8285271317829465E-5</v>
      </c>
      <c r="N2389" s="12">
        <v>-1.2156279069767442E-4</v>
      </c>
      <c r="O2389" t="s">
        <v>466</v>
      </c>
      <c r="P2389" t="s">
        <v>244</v>
      </c>
      <c r="Q2389" s="12">
        <v>880</v>
      </c>
      <c r="R2389" s="12">
        <v>6000</v>
      </c>
      <c r="S2389" s="12">
        <v>14080</v>
      </c>
      <c r="T2389" s="12">
        <v>14080</v>
      </c>
      <c r="U2389" s="12">
        <v>0</v>
      </c>
      <c r="V2389" s="12">
        <v>0</v>
      </c>
      <c r="W2389" s="12">
        <v>0</v>
      </c>
      <c r="X2389" t="s">
        <v>25</v>
      </c>
      <c r="Y2389" t="s">
        <v>25</v>
      </c>
      <c r="Z2389" s="12">
        <v>0</v>
      </c>
      <c r="AA2389" s="12">
        <v>0</v>
      </c>
      <c r="AB2389" s="12">
        <v>0</v>
      </c>
      <c r="AC2389" s="12">
        <v>0</v>
      </c>
      <c r="AD2389" s="12">
        <v>0.8455382449612403</v>
      </c>
      <c r="AE2389" s="12">
        <v>1.6508534635658914</v>
      </c>
      <c r="AF2389" s="12">
        <v>2.9440084155038759</v>
      </c>
      <c r="AG2389" s="52">
        <v>6000</v>
      </c>
      <c r="AH2389" t="s">
        <v>466</v>
      </c>
      <c r="AI2389" t="s">
        <v>244</v>
      </c>
      <c r="AJ2389" s="21">
        <f t="shared" si="338"/>
        <v>4586.9783069767436</v>
      </c>
      <c r="AK2389" s="21">
        <f t="shared" si="339"/>
        <v>7446.8510139534874</v>
      </c>
      <c r="AL2389" s="21">
        <f t="shared" si="340"/>
        <v>13287.790027906978</v>
      </c>
      <c r="AM2389" s="12">
        <v>2.0220303295194677</v>
      </c>
      <c r="AN2389" s="12">
        <v>2.0220303295194677</v>
      </c>
      <c r="AO2389" s="12">
        <v>0</v>
      </c>
      <c r="AP2389" s="12">
        <v>0</v>
      </c>
      <c r="AQ2389" s="22">
        <f t="shared" si="341"/>
        <v>9275.0092575548351</v>
      </c>
      <c r="AR2389" s="22">
        <f t="shared" si="342"/>
        <v>15057.758609626751</v>
      </c>
      <c r="AS2389" s="22">
        <f t="shared" si="343"/>
        <v>26868.314448714245</v>
      </c>
      <c r="AT2389" s="22">
        <f t="shared" si="344"/>
        <v>9275.0092575548351</v>
      </c>
      <c r="AU2389" s="22">
        <f t="shared" si="345"/>
        <v>15057.758609626751</v>
      </c>
      <c r="AV2389" s="22">
        <f t="shared" si="346"/>
        <v>26868.314448714245</v>
      </c>
      <c r="AW2389">
        <v>2050</v>
      </c>
      <c r="AX2389" t="s">
        <v>27</v>
      </c>
      <c r="AY2389" s="12">
        <v>30</v>
      </c>
      <c r="AZ2389" t="s">
        <v>257</v>
      </c>
      <c r="BA2389">
        <v>2</v>
      </c>
      <c r="BB2389">
        <v>63</v>
      </c>
      <c r="BC2389">
        <v>6.1760000000000002E-2</v>
      </c>
      <c r="BD2389">
        <v>2023</v>
      </c>
      <c r="BE2389">
        <v>0</v>
      </c>
    </row>
    <row r="2390" spans="1:57" x14ac:dyDescent="0.2">
      <c r="A2390">
        <v>133</v>
      </c>
      <c r="B2390">
        <v>2023</v>
      </c>
      <c r="C2390" t="s">
        <v>15</v>
      </c>
      <c r="D2390" t="s">
        <v>463</v>
      </c>
      <c r="E2390" t="s">
        <v>464</v>
      </c>
      <c r="G2390" t="s">
        <v>60</v>
      </c>
      <c r="H2390" t="s">
        <v>464</v>
      </c>
      <c r="I2390" t="s">
        <v>465</v>
      </c>
      <c r="J2390" t="s">
        <v>464</v>
      </c>
      <c r="L2390" s="12">
        <v>-1.8E-5</v>
      </c>
      <c r="M2390" s="12">
        <v>-9.1000000000000003E-5</v>
      </c>
      <c r="N2390" s="12">
        <v>-1.6200000000000001E-4</v>
      </c>
      <c r="O2390" t="s">
        <v>466</v>
      </c>
      <c r="P2390" t="s">
        <v>244</v>
      </c>
      <c r="Q2390" s="12">
        <v>880</v>
      </c>
      <c r="R2390" s="12">
        <v>6000</v>
      </c>
      <c r="S2390" s="12">
        <v>14080</v>
      </c>
      <c r="T2390" s="12">
        <v>14080</v>
      </c>
      <c r="U2390" s="12">
        <v>0</v>
      </c>
      <c r="V2390" s="12">
        <v>0</v>
      </c>
      <c r="W2390" s="12">
        <v>0</v>
      </c>
      <c r="X2390" t="s">
        <v>25</v>
      </c>
      <c r="Y2390" t="s">
        <v>25</v>
      </c>
      <c r="Z2390" s="12">
        <v>0</v>
      </c>
      <c r="AA2390" s="12">
        <v>0</v>
      </c>
      <c r="AB2390" s="12">
        <v>0</v>
      </c>
      <c r="AC2390" s="12">
        <v>0</v>
      </c>
      <c r="AD2390" s="12">
        <v>1.1268020000000001</v>
      </c>
      <c r="AE2390" s="12">
        <v>2.2000009999999999</v>
      </c>
      <c r="AF2390" s="12">
        <v>3.9233169999999999</v>
      </c>
      <c r="AG2390" s="52">
        <v>6000</v>
      </c>
      <c r="AH2390" t="s">
        <v>466</v>
      </c>
      <c r="AI2390" t="s">
        <v>244</v>
      </c>
      <c r="AJ2390" s="21">
        <f t="shared" si="338"/>
        <v>6112.8119999999999</v>
      </c>
      <c r="AK2390" s="21">
        <f t="shared" si="339"/>
        <v>9924.0059999999994</v>
      </c>
      <c r="AL2390" s="21">
        <f t="shared" si="340"/>
        <v>17707.901999999998</v>
      </c>
      <c r="AM2390" s="12">
        <v>2.0220303295194677</v>
      </c>
      <c r="AN2390" s="12">
        <v>2.0220303295194677</v>
      </c>
      <c r="AO2390" s="12">
        <v>0</v>
      </c>
      <c r="AP2390" s="12">
        <v>0</v>
      </c>
      <c r="AQ2390" s="22">
        <f t="shared" si="341"/>
        <v>12360.291262650557</v>
      </c>
      <c r="AR2390" s="22">
        <f t="shared" si="342"/>
        <v>20066.641122333174</v>
      </c>
      <c r="AS2390" s="22">
        <f t="shared" si="343"/>
        <v>35805.914916158436</v>
      </c>
      <c r="AT2390" s="22">
        <f t="shared" si="344"/>
        <v>12360.291262650557</v>
      </c>
      <c r="AU2390" s="22">
        <f t="shared" si="345"/>
        <v>20066.641122333174</v>
      </c>
      <c r="AV2390" s="22">
        <f t="shared" si="346"/>
        <v>35805.914916158436</v>
      </c>
      <c r="AW2390">
        <v>2023</v>
      </c>
      <c r="AX2390" t="s">
        <v>28</v>
      </c>
      <c r="AY2390" s="12">
        <v>30</v>
      </c>
      <c r="AZ2390" t="s">
        <v>257</v>
      </c>
      <c r="BA2390">
        <v>2</v>
      </c>
      <c r="BB2390">
        <v>63</v>
      </c>
      <c r="BC2390">
        <v>6.1760000000000002E-2</v>
      </c>
      <c r="BD2390">
        <v>2023</v>
      </c>
      <c r="BE2390">
        <v>0</v>
      </c>
    </row>
    <row r="2391" spans="1:57" x14ac:dyDescent="0.2">
      <c r="A2391">
        <v>133</v>
      </c>
      <c r="B2391">
        <v>2023</v>
      </c>
      <c r="C2391" t="s">
        <v>15</v>
      </c>
      <c r="D2391" t="s">
        <v>463</v>
      </c>
      <c r="E2391" t="s">
        <v>464</v>
      </c>
      <c r="G2391" t="s">
        <v>60</v>
      </c>
      <c r="H2391" t="s">
        <v>464</v>
      </c>
      <c r="I2391" t="s">
        <v>465</v>
      </c>
      <c r="J2391" t="s">
        <v>464</v>
      </c>
      <c r="L2391" s="12">
        <v>-1.6381395348837209E-5</v>
      </c>
      <c r="M2391" s="12">
        <v>-8.2817054263565893E-5</v>
      </c>
      <c r="N2391" s="12">
        <v>-1.4743255813953488E-4</v>
      </c>
      <c r="O2391" t="s">
        <v>466</v>
      </c>
      <c r="P2391" t="s">
        <v>244</v>
      </c>
      <c r="Q2391" s="12">
        <v>880</v>
      </c>
      <c r="R2391" s="12">
        <v>6000</v>
      </c>
      <c r="S2391" s="12">
        <v>14080</v>
      </c>
      <c r="T2391" s="12">
        <v>14080</v>
      </c>
      <c r="U2391" s="12">
        <v>0</v>
      </c>
      <c r="V2391" s="12">
        <v>0</v>
      </c>
      <c r="W2391" s="12">
        <v>0</v>
      </c>
      <c r="X2391" t="s">
        <v>25</v>
      </c>
      <c r="Y2391" t="s">
        <v>25</v>
      </c>
      <c r="Z2391" s="12">
        <v>0</v>
      </c>
      <c r="AA2391" s="12">
        <v>0</v>
      </c>
      <c r="AB2391" s="12">
        <v>0</v>
      </c>
      <c r="AC2391" s="12">
        <v>0</v>
      </c>
      <c r="AD2391" s="12">
        <v>1.0254771689922482</v>
      </c>
      <c r="AE2391" s="12">
        <v>2.0021714527131782</v>
      </c>
      <c r="AF2391" s="12">
        <v>3.5705226031007751</v>
      </c>
      <c r="AG2391" s="52">
        <v>6000</v>
      </c>
      <c r="AH2391" t="s">
        <v>466</v>
      </c>
      <c r="AI2391" t="s">
        <v>244</v>
      </c>
      <c r="AJ2391" s="21">
        <f t="shared" si="338"/>
        <v>5563.1327813953494</v>
      </c>
      <c r="AK2391" s="21">
        <f t="shared" si="339"/>
        <v>9031.6147627906976</v>
      </c>
      <c r="AL2391" s="21">
        <f t="shared" si="340"/>
        <v>16115.563525581394</v>
      </c>
      <c r="AM2391" s="12">
        <v>2.0220303295194677</v>
      </c>
      <c r="AN2391" s="12">
        <v>2.0220303295194677</v>
      </c>
      <c r="AO2391" s="12">
        <v>0</v>
      </c>
      <c r="AP2391" s="12">
        <v>0</v>
      </c>
      <c r="AQ2391" s="22">
        <f t="shared" si="341"/>
        <v>11248.823211125391</v>
      </c>
      <c r="AR2391" s="22">
        <f t="shared" si="342"/>
        <v>18262.198974898562</v>
      </c>
      <c r="AS2391" s="22">
        <f t="shared" si="343"/>
        <v>32586.158226023261</v>
      </c>
      <c r="AT2391" s="22">
        <f t="shared" si="344"/>
        <v>11248.823211125391</v>
      </c>
      <c r="AU2391" s="22">
        <f t="shared" si="345"/>
        <v>18262.198974898562</v>
      </c>
      <c r="AV2391" s="22">
        <f t="shared" si="346"/>
        <v>32586.158226023261</v>
      </c>
      <c r="AW2391">
        <v>2030</v>
      </c>
      <c r="AX2391" t="s">
        <v>28</v>
      </c>
      <c r="AY2391" s="12">
        <v>30</v>
      </c>
      <c r="AZ2391" t="s">
        <v>257</v>
      </c>
      <c r="BA2391">
        <v>2</v>
      </c>
      <c r="BB2391">
        <v>63</v>
      </c>
      <c r="BC2391">
        <v>6.1760000000000002E-2</v>
      </c>
      <c r="BD2391">
        <v>2023</v>
      </c>
      <c r="BE2391">
        <v>0</v>
      </c>
    </row>
    <row r="2392" spans="1:57" x14ac:dyDescent="0.2">
      <c r="A2392">
        <v>133</v>
      </c>
      <c r="B2392">
        <v>2023</v>
      </c>
      <c r="C2392" t="s">
        <v>15</v>
      </c>
      <c r="D2392" t="s">
        <v>463</v>
      </c>
      <c r="E2392" t="s">
        <v>464</v>
      </c>
      <c r="G2392" t="s">
        <v>60</v>
      </c>
      <c r="H2392" t="s">
        <v>464</v>
      </c>
      <c r="I2392" t="s">
        <v>465</v>
      </c>
      <c r="J2392" t="s">
        <v>464</v>
      </c>
      <c r="L2392" s="12">
        <v>-1.4539534883720931E-5</v>
      </c>
      <c r="M2392" s="12">
        <v>-7.3505426356589148E-5</v>
      </c>
      <c r="N2392" s="12">
        <v>-1.3085581395348838E-4</v>
      </c>
      <c r="O2392" t="s">
        <v>466</v>
      </c>
      <c r="P2392" t="s">
        <v>244</v>
      </c>
      <c r="Q2392" s="12">
        <v>880</v>
      </c>
      <c r="R2392" s="12">
        <v>6000</v>
      </c>
      <c r="S2392" s="12">
        <v>14080</v>
      </c>
      <c r="T2392" s="12">
        <v>14080</v>
      </c>
      <c r="U2392" s="12">
        <v>0</v>
      </c>
      <c r="V2392" s="12">
        <v>0</v>
      </c>
      <c r="W2392" s="12">
        <v>0</v>
      </c>
      <c r="X2392" t="s">
        <v>25</v>
      </c>
      <c r="Y2392" t="s">
        <v>25</v>
      </c>
      <c r="Z2392" s="12">
        <v>0</v>
      </c>
      <c r="AA2392" s="12">
        <v>0</v>
      </c>
      <c r="AB2392" s="12">
        <v>0</v>
      </c>
      <c r="AC2392" s="12">
        <v>0</v>
      </c>
      <c r="AD2392" s="12">
        <v>0.91017649922480637</v>
      </c>
      <c r="AE2392" s="12">
        <v>1.7770550713178295</v>
      </c>
      <c r="AF2392" s="12">
        <v>3.1690669100775195</v>
      </c>
      <c r="AG2392" s="52">
        <v>6000</v>
      </c>
      <c r="AH2392" t="s">
        <v>466</v>
      </c>
      <c r="AI2392" t="s">
        <v>244</v>
      </c>
      <c r="AJ2392" s="21">
        <f t="shared" si="338"/>
        <v>4937.635739534885</v>
      </c>
      <c r="AK2392" s="21">
        <f t="shared" si="339"/>
        <v>8016.135079069767</v>
      </c>
      <c r="AL2392" s="21">
        <f t="shared" si="340"/>
        <v>14303.592158139534</v>
      </c>
      <c r="AM2392" s="12">
        <v>2.0220303295194677</v>
      </c>
      <c r="AN2392" s="12">
        <v>2.0220303295194677</v>
      </c>
      <c r="AO2392" s="12">
        <v>0</v>
      </c>
      <c r="AP2392" s="12">
        <v>0</v>
      </c>
      <c r="AQ2392" s="22">
        <f t="shared" si="341"/>
        <v>9984.0492214588248</v>
      </c>
      <c r="AR2392" s="22">
        <f t="shared" si="342"/>
        <v>16208.868255404006</v>
      </c>
      <c r="AS2392" s="22">
        <f t="shared" si="343"/>
        <v>28922.297164834956</v>
      </c>
      <c r="AT2392" s="22">
        <f t="shared" si="344"/>
        <v>9984.0492214588248</v>
      </c>
      <c r="AU2392" s="22">
        <f t="shared" si="345"/>
        <v>16208.868255404006</v>
      </c>
      <c r="AV2392" s="22">
        <f t="shared" si="346"/>
        <v>28922.297164834956</v>
      </c>
      <c r="AW2392">
        <v>2035</v>
      </c>
      <c r="AX2392" t="s">
        <v>28</v>
      </c>
      <c r="AY2392" s="12">
        <v>30</v>
      </c>
      <c r="AZ2392" t="s">
        <v>257</v>
      </c>
      <c r="BA2392">
        <v>2</v>
      </c>
      <c r="BB2392">
        <v>63</v>
      </c>
      <c r="BC2392">
        <v>6.1760000000000002E-2</v>
      </c>
      <c r="BD2392">
        <v>2023</v>
      </c>
      <c r="BE2392">
        <v>0</v>
      </c>
    </row>
    <row r="2393" spans="1:57" x14ac:dyDescent="0.2">
      <c r="A2393">
        <v>133</v>
      </c>
      <c r="B2393">
        <v>2023</v>
      </c>
      <c r="C2393" t="s">
        <v>15</v>
      </c>
      <c r="D2393" t="s">
        <v>463</v>
      </c>
      <c r="E2393" t="s">
        <v>464</v>
      </c>
      <c r="G2393" t="s">
        <v>60</v>
      </c>
      <c r="H2393" t="s">
        <v>464</v>
      </c>
      <c r="I2393" t="s">
        <v>465</v>
      </c>
      <c r="J2393" t="s">
        <v>464</v>
      </c>
      <c r="L2393" s="12">
        <v>-1.2697674418604651E-5</v>
      </c>
      <c r="M2393" s="12">
        <v>-6.4193798449612403E-5</v>
      </c>
      <c r="N2393" s="12">
        <v>-1.1427906976744186E-4</v>
      </c>
      <c r="O2393" t="s">
        <v>466</v>
      </c>
      <c r="P2393" t="s">
        <v>244</v>
      </c>
      <c r="Q2393" s="12">
        <v>880</v>
      </c>
      <c r="R2393" s="12">
        <v>6000</v>
      </c>
      <c r="S2393" s="12">
        <v>14080</v>
      </c>
      <c r="T2393" s="12">
        <v>14080</v>
      </c>
      <c r="U2393" s="12">
        <v>0</v>
      </c>
      <c r="V2393" s="12">
        <v>0</v>
      </c>
      <c r="W2393" s="12">
        <v>0</v>
      </c>
      <c r="X2393" t="s">
        <v>25</v>
      </c>
      <c r="Y2393" t="s">
        <v>25</v>
      </c>
      <c r="Z2393" s="12">
        <v>0</v>
      </c>
      <c r="AA2393" s="12">
        <v>0</v>
      </c>
      <c r="AB2393" s="12">
        <v>0</v>
      </c>
      <c r="AC2393" s="12">
        <v>0</v>
      </c>
      <c r="AD2393" s="12">
        <v>0.79487582945736435</v>
      </c>
      <c r="AE2393" s="12">
        <v>1.5519386899224803</v>
      </c>
      <c r="AF2393" s="12">
        <v>2.7676112170542631</v>
      </c>
      <c r="AG2393" s="52">
        <v>6000</v>
      </c>
      <c r="AH2393" t="s">
        <v>466</v>
      </c>
      <c r="AI2393" t="s">
        <v>244</v>
      </c>
      <c r="AJ2393" s="21">
        <f t="shared" si="338"/>
        <v>4312.1386976744188</v>
      </c>
      <c r="AK2393" s="21">
        <f t="shared" si="339"/>
        <v>7000.6553953488346</v>
      </c>
      <c r="AL2393" s="21">
        <f t="shared" si="340"/>
        <v>12491.620790697672</v>
      </c>
      <c r="AM2393" s="12">
        <v>2.0220303295194677</v>
      </c>
      <c r="AN2393" s="12">
        <v>2.0220303295194677</v>
      </c>
      <c r="AO2393" s="12">
        <v>0</v>
      </c>
      <c r="AP2393" s="12">
        <v>0</v>
      </c>
      <c r="AQ2393" s="22">
        <f t="shared" si="341"/>
        <v>8719.2752317922532</v>
      </c>
      <c r="AR2393" s="22">
        <f t="shared" si="342"/>
        <v>14155.537535909443</v>
      </c>
      <c r="AS2393" s="22">
        <f t="shared" si="343"/>
        <v>25258.436103646647</v>
      </c>
      <c r="AT2393" s="22">
        <f t="shared" si="344"/>
        <v>8719.2752317922532</v>
      </c>
      <c r="AU2393" s="22">
        <f t="shared" si="345"/>
        <v>14155.537535909443</v>
      </c>
      <c r="AV2393" s="22">
        <f t="shared" si="346"/>
        <v>25258.436103646647</v>
      </c>
      <c r="AW2393">
        <v>2040</v>
      </c>
      <c r="AX2393" t="s">
        <v>28</v>
      </c>
      <c r="AY2393" s="12">
        <v>30</v>
      </c>
      <c r="AZ2393" t="s">
        <v>257</v>
      </c>
      <c r="BA2393">
        <v>2</v>
      </c>
      <c r="BB2393">
        <v>63</v>
      </c>
      <c r="BC2393">
        <v>6.1760000000000002E-2</v>
      </c>
      <c r="BD2393">
        <v>2023</v>
      </c>
      <c r="BE2393">
        <v>0</v>
      </c>
    </row>
    <row r="2394" spans="1:57" x14ac:dyDescent="0.2">
      <c r="A2394">
        <v>133</v>
      </c>
      <c r="B2394">
        <v>2023</v>
      </c>
      <c r="C2394" t="s">
        <v>15</v>
      </c>
      <c r="D2394" t="s">
        <v>463</v>
      </c>
      <c r="E2394" t="s">
        <v>464</v>
      </c>
      <c r="G2394" t="s">
        <v>60</v>
      </c>
      <c r="H2394" t="s">
        <v>464</v>
      </c>
      <c r="I2394" t="s">
        <v>465</v>
      </c>
      <c r="J2394" t="s">
        <v>464</v>
      </c>
      <c r="L2394" s="12">
        <v>-1.0855813953488373E-5</v>
      </c>
      <c r="M2394" s="12">
        <v>-5.4882170542635658E-5</v>
      </c>
      <c r="N2394" s="12">
        <v>-9.7702325581395348E-5</v>
      </c>
      <c r="O2394" t="s">
        <v>466</v>
      </c>
      <c r="P2394" t="s">
        <v>244</v>
      </c>
      <c r="Q2394" s="12">
        <v>880</v>
      </c>
      <c r="R2394" s="12">
        <v>6000</v>
      </c>
      <c r="S2394" s="12">
        <v>14080</v>
      </c>
      <c r="T2394" s="12">
        <v>14080</v>
      </c>
      <c r="U2394" s="12">
        <v>0</v>
      </c>
      <c r="V2394" s="12">
        <v>0</v>
      </c>
      <c r="W2394" s="12">
        <v>0</v>
      </c>
      <c r="X2394" t="s">
        <v>25</v>
      </c>
      <c r="Y2394" t="s">
        <v>25</v>
      </c>
      <c r="Z2394" s="12">
        <v>0</v>
      </c>
      <c r="AA2394" s="12">
        <v>0</v>
      </c>
      <c r="AB2394" s="12">
        <v>0</v>
      </c>
      <c r="AC2394" s="12">
        <v>0</v>
      </c>
      <c r="AD2394" s="12">
        <v>0.67957515968992255</v>
      </c>
      <c r="AE2394" s="12">
        <v>1.3268223085271318</v>
      </c>
      <c r="AF2394" s="12">
        <v>2.3661555240310079</v>
      </c>
      <c r="AG2394" s="52">
        <v>6000</v>
      </c>
      <c r="AH2394" t="s">
        <v>466</v>
      </c>
      <c r="AI2394" t="s">
        <v>244</v>
      </c>
      <c r="AJ2394" s="21">
        <f t="shared" si="338"/>
        <v>3686.641655813954</v>
      </c>
      <c r="AK2394" s="21">
        <f t="shared" si="339"/>
        <v>5985.1757116279068</v>
      </c>
      <c r="AL2394" s="21">
        <f t="shared" si="340"/>
        <v>10679.649423255814</v>
      </c>
      <c r="AM2394" s="12">
        <v>2.0220303295194677</v>
      </c>
      <c r="AN2394" s="12">
        <v>2.0220303295194677</v>
      </c>
      <c r="AO2394" s="12">
        <v>0</v>
      </c>
      <c r="AP2394" s="12">
        <v>0</v>
      </c>
      <c r="AQ2394" s="22">
        <f t="shared" si="341"/>
        <v>7454.5012421256852</v>
      </c>
      <c r="AR2394" s="22">
        <f t="shared" si="342"/>
        <v>12102.206816414891</v>
      </c>
      <c r="AS2394" s="22">
        <f t="shared" si="343"/>
        <v>21594.575042458346</v>
      </c>
      <c r="AT2394" s="22">
        <f t="shared" si="344"/>
        <v>7454.5012421256852</v>
      </c>
      <c r="AU2394" s="22">
        <f t="shared" si="345"/>
        <v>12102.206816414891</v>
      </c>
      <c r="AV2394" s="22">
        <f t="shared" si="346"/>
        <v>21594.575042458346</v>
      </c>
      <c r="AW2394">
        <v>2045</v>
      </c>
      <c r="AX2394" t="s">
        <v>28</v>
      </c>
      <c r="AY2394" s="12">
        <v>30</v>
      </c>
      <c r="AZ2394" t="s">
        <v>257</v>
      </c>
      <c r="BA2394">
        <v>2</v>
      </c>
      <c r="BB2394">
        <v>63</v>
      </c>
      <c r="BC2394">
        <v>6.1760000000000002E-2</v>
      </c>
      <c r="BD2394">
        <v>2023</v>
      </c>
      <c r="BE2394">
        <v>0</v>
      </c>
    </row>
    <row r="2395" spans="1:57" x14ac:dyDescent="0.2">
      <c r="A2395">
        <v>133</v>
      </c>
      <c r="B2395">
        <v>2023</v>
      </c>
      <c r="C2395" t="s">
        <v>15</v>
      </c>
      <c r="D2395" t="s">
        <v>463</v>
      </c>
      <c r="E2395" t="s">
        <v>464</v>
      </c>
      <c r="G2395" t="s">
        <v>60</v>
      </c>
      <c r="H2395" t="s">
        <v>464</v>
      </c>
      <c r="I2395" t="s">
        <v>465</v>
      </c>
      <c r="J2395" t="s">
        <v>464</v>
      </c>
      <c r="L2395" s="12">
        <v>-9.0139534883720925E-6</v>
      </c>
      <c r="M2395" s="12">
        <v>-4.5570542635658913E-5</v>
      </c>
      <c r="N2395" s="12">
        <v>-8.1125581395348836E-5</v>
      </c>
      <c r="O2395" t="s">
        <v>466</v>
      </c>
      <c r="P2395" t="s">
        <v>244</v>
      </c>
      <c r="Q2395" s="12">
        <v>880</v>
      </c>
      <c r="R2395" s="12">
        <v>6000</v>
      </c>
      <c r="S2395" s="12">
        <v>14080</v>
      </c>
      <c r="T2395" s="12">
        <v>14080</v>
      </c>
      <c r="U2395" s="12">
        <v>0</v>
      </c>
      <c r="V2395" s="12">
        <v>0</v>
      </c>
      <c r="W2395" s="12">
        <v>0</v>
      </c>
      <c r="X2395" t="s">
        <v>25</v>
      </c>
      <c r="Y2395" t="s">
        <v>25</v>
      </c>
      <c r="Z2395" s="12">
        <v>0</v>
      </c>
      <c r="AA2395" s="12">
        <v>0</v>
      </c>
      <c r="AB2395" s="12">
        <v>0</v>
      </c>
      <c r="AC2395" s="12">
        <v>0</v>
      </c>
      <c r="AD2395" s="12">
        <v>0.56427448992248064</v>
      </c>
      <c r="AE2395" s="12">
        <v>1.1017059271317828</v>
      </c>
      <c r="AF2395" s="12">
        <v>1.9646998310077519</v>
      </c>
      <c r="AG2395" s="52">
        <v>6000</v>
      </c>
      <c r="AH2395" t="s">
        <v>466</v>
      </c>
      <c r="AI2395" t="s">
        <v>244</v>
      </c>
      <c r="AJ2395" s="21">
        <f t="shared" si="338"/>
        <v>3061.1446139534887</v>
      </c>
      <c r="AK2395" s="21">
        <f t="shared" si="339"/>
        <v>4969.6960279069754</v>
      </c>
      <c r="AL2395" s="21">
        <f t="shared" si="340"/>
        <v>8867.6780558139544</v>
      </c>
      <c r="AM2395" s="12">
        <v>2.0220303295194677</v>
      </c>
      <c r="AN2395" s="12">
        <v>2.0220303295194677</v>
      </c>
      <c r="AO2395" s="12">
        <v>0</v>
      </c>
      <c r="AP2395" s="12">
        <v>0</v>
      </c>
      <c r="AQ2395" s="22">
        <f t="shared" si="341"/>
        <v>6189.7272524591162</v>
      </c>
      <c r="AR2395" s="22">
        <f t="shared" si="342"/>
        <v>10048.87609692033</v>
      </c>
      <c r="AS2395" s="22">
        <f t="shared" si="343"/>
        <v>17930.713981270044</v>
      </c>
      <c r="AT2395" s="22">
        <f t="shared" si="344"/>
        <v>6189.7272524591162</v>
      </c>
      <c r="AU2395" s="22">
        <f t="shared" si="345"/>
        <v>10048.87609692033</v>
      </c>
      <c r="AV2395" s="22">
        <f t="shared" si="346"/>
        <v>17930.713981270044</v>
      </c>
      <c r="AW2395">
        <v>2050</v>
      </c>
      <c r="AX2395" t="s">
        <v>28</v>
      </c>
      <c r="AY2395" s="12">
        <v>30</v>
      </c>
      <c r="AZ2395" t="s">
        <v>257</v>
      </c>
      <c r="BA2395">
        <v>2</v>
      </c>
      <c r="BB2395">
        <v>63</v>
      </c>
      <c r="BC2395">
        <v>6.1760000000000002E-2</v>
      </c>
      <c r="BD2395">
        <v>2023</v>
      </c>
      <c r="BE2395">
        <v>0</v>
      </c>
    </row>
    <row r="2396" spans="1:57" x14ac:dyDescent="0.2">
      <c r="A2396">
        <v>134</v>
      </c>
      <c r="B2396">
        <v>2023</v>
      </c>
      <c r="C2396" t="s">
        <v>15</v>
      </c>
      <c r="D2396" t="s">
        <v>14</v>
      </c>
      <c r="E2396" t="s">
        <v>467</v>
      </c>
      <c r="H2396" t="s">
        <v>467</v>
      </c>
      <c r="I2396" t="s">
        <v>19</v>
      </c>
      <c r="J2396" t="s">
        <v>467</v>
      </c>
      <c r="L2396" s="12">
        <v>0.11</v>
      </c>
      <c r="M2396" s="12">
        <v>7.3749999999999996E-2</v>
      </c>
      <c r="N2396" s="12">
        <v>6.1212000000000003E-2</v>
      </c>
      <c r="O2396" t="s">
        <v>468</v>
      </c>
      <c r="P2396" t="s">
        <v>840</v>
      </c>
      <c r="Q2396" s="12">
        <v>12</v>
      </c>
      <c r="R2396" s="12">
        <v>28</v>
      </c>
      <c r="S2396" s="12">
        <v>46</v>
      </c>
      <c r="T2396" s="12">
        <v>46</v>
      </c>
      <c r="U2396" s="12">
        <v>0</v>
      </c>
      <c r="V2396" s="12">
        <v>0</v>
      </c>
      <c r="W2396" s="12">
        <v>0</v>
      </c>
      <c r="X2396" t="s">
        <v>22</v>
      </c>
      <c r="Y2396" t="s">
        <v>23</v>
      </c>
      <c r="Z2396" s="12">
        <v>0</v>
      </c>
      <c r="AA2396" s="12">
        <v>900</v>
      </c>
      <c r="AB2396" s="12">
        <v>0</v>
      </c>
      <c r="AC2396" s="12">
        <v>0</v>
      </c>
      <c r="AD2396" s="12">
        <v>3.0700029999999998</v>
      </c>
      <c r="AE2396" s="12">
        <v>7.9600020000000002</v>
      </c>
      <c r="AF2396" s="12">
        <v>8.5318170000000002</v>
      </c>
      <c r="AG2396" s="52">
        <v>900</v>
      </c>
      <c r="AH2396" t="s">
        <v>22</v>
      </c>
      <c r="AI2396" t="s">
        <v>23</v>
      </c>
      <c r="AJ2396" s="21">
        <f t="shared" si="338"/>
        <v>5535.0027</v>
      </c>
      <c r="AK2396" s="21">
        <f t="shared" si="339"/>
        <v>9022.5018</v>
      </c>
      <c r="AL2396" s="21">
        <f t="shared" si="340"/>
        <v>9221.1777000000002</v>
      </c>
      <c r="AM2396" s="12">
        <v>1.1100000000000001</v>
      </c>
      <c r="AN2396" s="12">
        <v>1.1100000000000001</v>
      </c>
      <c r="AO2396" s="12">
        <v>0</v>
      </c>
      <c r="AP2396" s="12">
        <v>0</v>
      </c>
      <c r="AQ2396" s="22">
        <f t="shared" si="341"/>
        <v>6143.8529970000009</v>
      </c>
      <c r="AR2396" s="22">
        <f t="shared" si="342"/>
        <v>10014.976998</v>
      </c>
      <c r="AS2396" s="22">
        <f t="shared" si="343"/>
        <v>10235.507247000001</v>
      </c>
      <c r="AT2396" s="22">
        <f t="shared" si="344"/>
        <v>6143.8529970000009</v>
      </c>
      <c r="AU2396" s="22">
        <f t="shared" si="345"/>
        <v>10014.976998</v>
      </c>
      <c r="AV2396" s="22">
        <f t="shared" si="346"/>
        <v>10235.507247000001</v>
      </c>
      <c r="AW2396">
        <v>2023</v>
      </c>
      <c r="AX2396" t="s">
        <v>24</v>
      </c>
      <c r="AY2396" s="12">
        <v>999</v>
      </c>
      <c r="AZ2396" t="s">
        <v>138</v>
      </c>
      <c r="BA2396">
        <v>2</v>
      </c>
      <c r="BB2396">
        <v>62</v>
      </c>
      <c r="BC2396">
        <v>0.30990000000000001</v>
      </c>
      <c r="BD2396">
        <v>2023</v>
      </c>
      <c r="BE2396" t="s">
        <v>904</v>
      </c>
    </row>
    <row r="2397" spans="1:57" x14ac:dyDescent="0.2">
      <c r="A2397">
        <v>134</v>
      </c>
      <c r="B2397">
        <v>2023</v>
      </c>
      <c r="C2397" t="s">
        <v>15</v>
      </c>
      <c r="D2397" t="s">
        <v>14</v>
      </c>
      <c r="E2397" t="s">
        <v>467</v>
      </c>
      <c r="H2397" t="s">
        <v>467</v>
      </c>
      <c r="I2397" t="s">
        <v>19</v>
      </c>
      <c r="J2397" t="s">
        <v>467</v>
      </c>
      <c r="L2397" s="12">
        <v>0.12100000000000001</v>
      </c>
      <c r="M2397" s="12">
        <v>8.1125000000000003E-2</v>
      </c>
      <c r="N2397" s="12">
        <v>6.733320000000001E-2</v>
      </c>
      <c r="O2397" t="s">
        <v>468</v>
      </c>
      <c r="P2397" t="s">
        <v>840</v>
      </c>
      <c r="Q2397" s="12">
        <v>12</v>
      </c>
      <c r="R2397" s="12">
        <v>28</v>
      </c>
      <c r="S2397" s="12">
        <v>46</v>
      </c>
      <c r="T2397" s="12">
        <v>46</v>
      </c>
      <c r="U2397" s="12">
        <v>0</v>
      </c>
      <c r="V2397" s="12">
        <v>0</v>
      </c>
      <c r="W2397" s="12">
        <v>0</v>
      </c>
      <c r="X2397" t="s">
        <v>22</v>
      </c>
      <c r="Y2397" t="s">
        <v>23</v>
      </c>
      <c r="Z2397" s="12">
        <v>0</v>
      </c>
      <c r="AA2397" s="12">
        <v>900</v>
      </c>
      <c r="AB2397" s="12">
        <v>0</v>
      </c>
      <c r="AC2397" s="12">
        <v>0</v>
      </c>
      <c r="AD2397" s="12">
        <v>3.3770033000000002</v>
      </c>
      <c r="AE2397" s="12">
        <v>8.7560022000000011</v>
      </c>
      <c r="AF2397" s="12">
        <v>9.3849987000000006</v>
      </c>
      <c r="AG2397" s="52">
        <v>900</v>
      </c>
      <c r="AH2397" t="s">
        <v>22</v>
      </c>
      <c r="AI2397" t="s">
        <v>23</v>
      </c>
      <c r="AJ2397" s="21">
        <f t="shared" si="338"/>
        <v>6088.5029700000005</v>
      </c>
      <c r="AK2397" s="21">
        <f t="shared" si="339"/>
        <v>9924.7519800000009</v>
      </c>
      <c r="AL2397" s="21">
        <f t="shared" si="340"/>
        <v>10143.295470000001</v>
      </c>
      <c r="AM2397" s="12">
        <v>1.1100000000000001</v>
      </c>
      <c r="AN2397" s="12">
        <v>1.1100000000000001</v>
      </c>
      <c r="AO2397" s="12">
        <v>0</v>
      </c>
      <c r="AP2397" s="12">
        <v>0</v>
      </c>
      <c r="AQ2397" s="22">
        <f t="shared" si="341"/>
        <v>6758.2382967000012</v>
      </c>
      <c r="AR2397" s="22">
        <f t="shared" si="342"/>
        <v>11016.474697800002</v>
      </c>
      <c r="AS2397" s="22">
        <f t="shared" si="343"/>
        <v>11259.057971700002</v>
      </c>
      <c r="AT2397" s="22">
        <f t="shared" si="344"/>
        <v>6758.2382967000012</v>
      </c>
      <c r="AU2397" s="22">
        <f t="shared" si="345"/>
        <v>11016.474697800002</v>
      </c>
      <c r="AV2397" s="22">
        <f t="shared" si="346"/>
        <v>11259.057971700002</v>
      </c>
      <c r="AW2397">
        <v>2030</v>
      </c>
      <c r="AX2397" t="s">
        <v>24</v>
      </c>
      <c r="AY2397" s="12">
        <v>999</v>
      </c>
      <c r="AZ2397" t="s">
        <v>138</v>
      </c>
      <c r="BA2397">
        <v>2</v>
      </c>
      <c r="BB2397">
        <v>62</v>
      </c>
      <c r="BC2397">
        <v>0.30990000000000001</v>
      </c>
      <c r="BD2397">
        <v>2023</v>
      </c>
      <c r="BE2397" t="s">
        <v>904</v>
      </c>
    </row>
    <row r="2398" spans="1:57" x14ac:dyDescent="0.2">
      <c r="A2398">
        <v>134</v>
      </c>
      <c r="B2398">
        <v>2023</v>
      </c>
      <c r="C2398" t="s">
        <v>15</v>
      </c>
      <c r="D2398" t="s">
        <v>14</v>
      </c>
      <c r="E2398" t="s">
        <v>467</v>
      </c>
      <c r="H2398" t="s">
        <v>467</v>
      </c>
      <c r="I2398" t="s">
        <v>19</v>
      </c>
      <c r="J2398" t="s">
        <v>467</v>
      </c>
      <c r="L2398" s="12">
        <v>0.12705</v>
      </c>
      <c r="M2398" s="12">
        <v>8.518125E-2</v>
      </c>
      <c r="N2398" s="12">
        <v>7.0699860000000003E-2</v>
      </c>
      <c r="O2398" t="s">
        <v>468</v>
      </c>
      <c r="P2398" t="s">
        <v>840</v>
      </c>
      <c r="Q2398" s="12">
        <v>12</v>
      </c>
      <c r="R2398" s="12">
        <v>28</v>
      </c>
      <c r="S2398" s="12">
        <v>46</v>
      </c>
      <c r="T2398" s="12">
        <v>46</v>
      </c>
      <c r="U2398" s="12">
        <v>0</v>
      </c>
      <c r="V2398" s="12">
        <v>0</v>
      </c>
      <c r="W2398" s="12">
        <v>0</v>
      </c>
      <c r="X2398" t="s">
        <v>22</v>
      </c>
      <c r="Y2398" t="s">
        <v>23</v>
      </c>
      <c r="Z2398" s="12">
        <v>0</v>
      </c>
      <c r="AA2398" s="12">
        <v>900</v>
      </c>
      <c r="AB2398" s="12">
        <v>0</v>
      </c>
      <c r="AC2398" s="12">
        <v>0</v>
      </c>
      <c r="AD2398" s="12">
        <v>3.545853465</v>
      </c>
      <c r="AE2398" s="12">
        <v>9.1938023100000006</v>
      </c>
      <c r="AF2398" s="12">
        <v>9.8542486350000011</v>
      </c>
      <c r="AG2398" s="52">
        <v>900</v>
      </c>
      <c r="AH2398" t="s">
        <v>22</v>
      </c>
      <c r="AI2398" t="s">
        <v>23</v>
      </c>
      <c r="AJ2398" s="21">
        <f t="shared" si="338"/>
        <v>6392.9281185</v>
      </c>
      <c r="AK2398" s="21">
        <f t="shared" si="339"/>
        <v>10420.989579000001</v>
      </c>
      <c r="AL2398" s="21">
        <f t="shared" si="340"/>
        <v>10650.460243500002</v>
      </c>
      <c r="AM2398" s="12">
        <v>1.1100000000000001</v>
      </c>
      <c r="AN2398" s="12">
        <v>1.1100000000000001</v>
      </c>
      <c r="AO2398" s="12">
        <v>0</v>
      </c>
      <c r="AP2398" s="12">
        <v>0</v>
      </c>
      <c r="AQ2398" s="22">
        <f t="shared" si="341"/>
        <v>7096.1502115350004</v>
      </c>
      <c r="AR2398" s="22">
        <f t="shared" si="342"/>
        <v>11567.298432690002</v>
      </c>
      <c r="AS2398" s="22">
        <f t="shared" si="343"/>
        <v>11822.010870285003</v>
      </c>
      <c r="AT2398" s="22">
        <f t="shared" si="344"/>
        <v>7096.1502115350004</v>
      </c>
      <c r="AU2398" s="22">
        <f t="shared" si="345"/>
        <v>11567.298432690002</v>
      </c>
      <c r="AV2398" s="22">
        <f t="shared" si="346"/>
        <v>11822.010870285003</v>
      </c>
      <c r="AW2398">
        <v>2035</v>
      </c>
      <c r="AX2398" t="s">
        <v>24</v>
      </c>
      <c r="AY2398" s="12">
        <v>999</v>
      </c>
      <c r="AZ2398" t="s">
        <v>138</v>
      </c>
      <c r="BA2398">
        <v>2</v>
      </c>
      <c r="BB2398">
        <v>62</v>
      </c>
      <c r="BC2398">
        <v>0.30990000000000001</v>
      </c>
      <c r="BD2398">
        <v>2023</v>
      </c>
      <c r="BE2398" t="s">
        <v>904</v>
      </c>
    </row>
    <row r="2399" spans="1:57" x14ac:dyDescent="0.2">
      <c r="A2399">
        <v>134</v>
      </c>
      <c r="B2399">
        <v>2023</v>
      </c>
      <c r="C2399" t="s">
        <v>15</v>
      </c>
      <c r="D2399" t="s">
        <v>14</v>
      </c>
      <c r="E2399" t="s">
        <v>467</v>
      </c>
      <c r="H2399" t="s">
        <v>467</v>
      </c>
      <c r="I2399" t="s">
        <v>19</v>
      </c>
      <c r="J2399" t="s">
        <v>467</v>
      </c>
      <c r="L2399" s="12">
        <v>0.13310000000000002</v>
      </c>
      <c r="M2399" s="12">
        <v>8.9237500000000011E-2</v>
      </c>
      <c r="N2399" s="12">
        <v>7.4066520000000011E-2</v>
      </c>
      <c r="O2399" t="s">
        <v>468</v>
      </c>
      <c r="P2399" t="s">
        <v>840</v>
      </c>
      <c r="Q2399" s="12">
        <v>12</v>
      </c>
      <c r="R2399" s="12">
        <v>28</v>
      </c>
      <c r="S2399" s="12">
        <v>46</v>
      </c>
      <c r="T2399" s="12">
        <v>46</v>
      </c>
      <c r="U2399" s="12">
        <v>0</v>
      </c>
      <c r="V2399" s="12">
        <v>0</v>
      </c>
      <c r="W2399" s="12">
        <v>0</v>
      </c>
      <c r="X2399" t="s">
        <v>22</v>
      </c>
      <c r="Y2399" t="s">
        <v>23</v>
      </c>
      <c r="Z2399" s="12">
        <v>0</v>
      </c>
      <c r="AA2399" s="12">
        <v>900</v>
      </c>
      <c r="AB2399" s="12">
        <v>0</v>
      </c>
      <c r="AC2399" s="12">
        <v>0</v>
      </c>
      <c r="AD2399" s="12">
        <v>3.7147036300000003</v>
      </c>
      <c r="AE2399" s="12">
        <v>9.6316024200000019</v>
      </c>
      <c r="AF2399" s="12">
        <v>10.323498570000002</v>
      </c>
      <c r="AG2399" s="52">
        <v>900</v>
      </c>
      <c r="AH2399" t="s">
        <v>22</v>
      </c>
      <c r="AI2399" t="s">
        <v>23</v>
      </c>
      <c r="AJ2399" s="21">
        <f t="shared" si="338"/>
        <v>6697.3532670000013</v>
      </c>
      <c r="AK2399" s="21">
        <f t="shared" si="339"/>
        <v>10917.227178000001</v>
      </c>
      <c r="AL2399" s="21">
        <f t="shared" si="340"/>
        <v>11157.625017000002</v>
      </c>
      <c r="AM2399" s="12">
        <v>1.1100000000000001</v>
      </c>
      <c r="AN2399" s="12">
        <v>1.1100000000000001</v>
      </c>
      <c r="AO2399" s="12">
        <v>0</v>
      </c>
      <c r="AP2399" s="12">
        <v>0</v>
      </c>
      <c r="AQ2399" s="22">
        <f t="shared" si="341"/>
        <v>7434.0621263700023</v>
      </c>
      <c r="AR2399" s="22">
        <f t="shared" si="342"/>
        <v>12118.122167580002</v>
      </c>
      <c r="AS2399" s="22">
        <f t="shared" si="343"/>
        <v>12384.963768870004</v>
      </c>
      <c r="AT2399" s="22">
        <f t="shared" si="344"/>
        <v>7434.0621263700023</v>
      </c>
      <c r="AU2399" s="22">
        <f t="shared" si="345"/>
        <v>12118.122167580002</v>
      </c>
      <c r="AV2399" s="22">
        <f t="shared" si="346"/>
        <v>12384.963768870004</v>
      </c>
      <c r="AW2399">
        <v>2040</v>
      </c>
      <c r="AX2399" t="s">
        <v>24</v>
      </c>
      <c r="AY2399" s="12">
        <v>999</v>
      </c>
      <c r="AZ2399" t="s">
        <v>138</v>
      </c>
      <c r="BA2399">
        <v>2</v>
      </c>
      <c r="BB2399">
        <v>62</v>
      </c>
      <c r="BC2399">
        <v>0.30990000000000001</v>
      </c>
      <c r="BD2399">
        <v>2023</v>
      </c>
      <c r="BE2399" t="s">
        <v>904</v>
      </c>
    </row>
    <row r="2400" spans="1:57" x14ac:dyDescent="0.2">
      <c r="A2400">
        <v>134</v>
      </c>
      <c r="B2400">
        <v>2023</v>
      </c>
      <c r="C2400" t="s">
        <v>15</v>
      </c>
      <c r="D2400" t="s">
        <v>14</v>
      </c>
      <c r="E2400" t="s">
        <v>467</v>
      </c>
      <c r="H2400" t="s">
        <v>467</v>
      </c>
      <c r="I2400" t="s">
        <v>19</v>
      </c>
      <c r="J2400" t="s">
        <v>467</v>
      </c>
      <c r="L2400" s="12">
        <v>0.13598750000000001</v>
      </c>
      <c r="M2400" s="12">
        <v>9.1173437499999996E-2</v>
      </c>
      <c r="N2400" s="12">
        <v>7.5673335000000008E-2</v>
      </c>
      <c r="O2400" t="s">
        <v>468</v>
      </c>
      <c r="P2400" t="s">
        <v>840</v>
      </c>
      <c r="Q2400" s="12">
        <v>12</v>
      </c>
      <c r="R2400" s="12">
        <v>28</v>
      </c>
      <c r="S2400" s="12">
        <v>46</v>
      </c>
      <c r="T2400" s="12">
        <v>46</v>
      </c>
      <c r="U2400" s="12">
        <v>0</v>
      </c>
      <c r="V2400" s="12">
        <v>0</v>
      </c>
      <c r="W2400" s="12">
        <v>0</v>
      </c>
      <c r="X2400" t="s">
        <v>22</v>
      </c>
      <c r="Y2400" t="s">
        <v>23</v>
      </c>
      <c r="Z2400" s="12">
        <v>0</v>
      </c>
      <c r="AA2400" s="12">
        <v>900</v>
      </c>
      <c r="AB2400" s="12">
        <v>0</v>
      </c>
      <c r="AC2400" s="12">
        <v>0</v>
      </c>
      <c r="AD2400" s="12">
        <v>3.7952912087500001</v>
      </c>
      <c r="AE2400" s="12">
        <v>9.8405524725000006</v>
      </c>
      <c r="AF2400" s="12">
        <v>10.547458766250001</v>
      </c>
      <c r="AG2400" s="52">
        <v>900</v>
      </c>
      <c r="AH2400" t="s">
        <v>22</v>
      </c>
      <c r="AI2400" t="s">
        <v>23</v>
      </c>
      <c r="AJ2400" s="21">
        <f t="shared" si="338"/>
        <v>6842.6470878749997</v>
      </c>
      <c r="AK2400" s="21">
        <f t="shared" si="339"/>
        <v>11154.06785025</v>
      </c>
      <c r="AL2400" s="21">
        <f t="shared" si="340"/>
        <v>11399.680931625</v>
      </c>
      <c r="AM2400" s="12">
        <v>1.1100000000000001</v>
      </c>
      <c r="AN2400" s="12">
        <v>1.1100000000000001</v>
      </c>
      <c r="AO2400" s="12">
        <v>0</v>
      </c>
      <c r="AP2400" s="12">
        <v>0</v>
      </c>
      <c r="AQ2400" s="22">
        <f t="shared" si="341"/>
        <v>7595.3382675412504</v>
      </c>
      <c r="AR2400" s="22">
        <f t="shared" si="342"/>
        <v>12381.015313777501</v>
      </c>
      <c r="AS2400" s="22">
        <f t="shared" si="343"/>
        <v>12653.645834103751</v>
      </c>
      <c r="AT2400" s="22">
        <f t="shared" si="344"/>
        <v>7595.3382675412504</v>
      </c>
      <c r="AU2400" s="22">
        <f t="shared" si="345"/>
        <v>12381.015313777501</v>
      </c>
      <c r="AV2400" s="22">
        <f t="shared" si="346"/>
        <v>12653.645834103751</v>
      </c>
      <c r="AW2400">
        <v>2045</v>
      </c>
      <c r="AX2400" t="s">
        <v>24</v>
      </c>
      <c r="AY2400" s="12">
        <v>999</v>
      </c>
      <c r="AZ2400" t="s">
        <v>138</v>
      </c>
      <c r="BA2400">
        <v>2</v>
      </c>
      <c r="BB2400">
        <v>62</v>
      </c>
      <c r="BC2400">
        <v>0.30990000000000001</v>
      </c>
      <c r="BD2400">
        <v>2023</v>
      </c>
      <c r="BE2400" t="s">
        <v>904</v>
      </c>
    </row>
    <row r="2401" spans="1:57" x14ac:dyDescent="0.2">
      <c r="A2401">
        <v>134</v>
      </c>
      <c r="B2401">
        <v>2023</v>
      </c>
      <c r="C2401" t="s">
        <v>15</v>
      </c>
      <c r="D2401" t="s">
        <v>14</v>
      </c>
      <c r="E2401" t="s">
        <v>467</v>
      </c>
      <c r="H2401" t="s">
        <v>467</v>
      </c>
      <c r="I2401" t="s">
        <v>19</v>
      </c>
      <c r="J2401" t="s">
        <v>467</v>
      </c>
      <c r="L2401" s="12">
        <v>0.138875</v>
      </c>
      <c r="M2401" s="12">
        <v>9.3109374999999994E-2</v>
      </c>
      <c r="N2401" s="12">
        <v>7.7280150000000006E-2</v>
      </c>
      <c r="O2401" t="s">
        <v>468</v>
      </c>
      <c r="P2401" t="s">
        <v>840</v>
      </c>
      <c r="Q2401" s="12">
        <v>12</v>
      </c>
      <c r="R2401" s="12">
        <v>28</v>
      </c>
      <c r="S2401" s="12">
        <v>46</v>
      </c>
      <c r="T2401" s="12">
        <v>46</v>
      </c>
      <c r="U2401" s="12">
        <v>0</v>
      </c>
      <c r="V2401" s="12">
        <v>0</v>
      </c>
      <c r="W2401" s="12">
        <v>0</v>
      </c>
      <c r="X2401" t="s">
        <v>22</v>
      </c>
      <c r="Y2401" t="s">
        <v>23</v>
      </c>
      <c r="Z2401" s="12">
        <v>0</v>
      </c>
      <c r="AA2401" s="12">
        <v>900</v>
      </c>
      <c r="AB2401" s="12">
        <v>0</v>
      </c>
      <c r="AC2401" s="12">
        <v>0</v>
      </c>
      <c r="AD2401" s="12">
        <v>3.8758787874999996</v>
      </c>
      <c r="AE2401" s="12">
        <v>10.049502524999999</v>
      </c>
      <c r="AF2401" s="12">
        <v>10.7714189625</v>
      </c>
      <c r="AG2401" s="52">
        <v>900</v>
      </c>
      <c r="AH2401" t="s">
        <v>22</v>
      </c>
      <c r="AI2401" t="s">
        <v>23</v>
      </c>
      <c r="AJ2401" s="21">
        <f t="shared" si="338"/>
        <v>6987.9409087499998</v>
      </c>
      <c r="AK2401" s="21">
        <f t="shared" si="339"/>
        <v>11390.9085225</v>
      </c>
      <c r="AL2401" s="21">
        <f t="shared" si="340"/>
        <v>11641.73684625</v>
      </c>
      <c r="AM2401" s="12">
        <v>1.1100000000000001</v>
      </c>
      <c r="AN2401" s="12">
        <v>1.1100000000000001</v>
      </c>
      <c r="AO2401" s="12">
        <v>0</v>
      </c>
      <c r="AP2401" s="12">
        <v>0</v>
      </c>
      <c r="AQ2401" s="22">
        <f t="shared" si="341"/>
        <v>7756.6144087125003</v>
      </c>
      <c r="AR2401" s="22">
        <f t="shared" si="342"/>
        <v>12643.908459975</v>
      </c>
      <c r="AS2401" s="22">
        <f t="shared" si="343"/>
        <v>12922.327899337501</v>
      </c>
      <c r="AT2401" s="22">
        <f t="shared" si="344"/>
        <v>7756.6144087125003</v>
      </c>
      <c r="AU2401" s="22">
        <f t="shared" si="345"/>
        <v>12643.908459975</v>
      </c>
      <c r="AV2401" s="22">
        <f t="shared" si="346"/>
        <v>12922.327899337501</v>
      </c>
      <c r="AW2401">
        <v>2050</v>
      </c>
      <c r="AX2401" t="s">
        <v>24</v>
      </c>
      <c r="AY2401" s="12">
        <v>999</v>
      </c>
      <c r="AZ2401" t="s">
        <v>138</v>
      </c>
      <c r="BA2401">
        <v>2</v>
      </c>
      <c r="BB2401">
        <v>62</v>
      </c>
      <c r="BC2401">
        <v>0.30990000000000001</v>
      </c>
      <c r="BD2401">
        <v>2023</v>
      </c>
      <c r="BE2401" t="s">
        <v>904</v>
      </c>
    </row>
    <row r="2402" spans="1:57" x14ac:dyDescent="0.2">
      <c r="A2402">
        <v>134</v>
      </c>
      <c r="B2402">
        <v>2023</v>
      </c>
      <c r="C2402" t="s">
        <v>15</v>
      </c>
      <c r="D2402" t="s">
        <v>14</v>
      </c>
      <c r="E2402" t="s">
        <v>467</v>
      </c>
      <c r="H2402" t="s">
        <v>467</v>
      </c>
      <c r="I2402" t="s">
        <v>19</v>
      </c>
      <c r="J2402" t="s">
        <v>467</v>
      </c>
      <c r="L2402" s="12">
        <v>0.11</v>
      </c>
      <c r="M2402" s="12">
        <v>7.3749999999999996E-2</v>
      </c>
      <c r="N2402" s="12">
        <v>6.1212000000000003E-2</v>
      </c>
      <c r="O2402" t="s">
        <v>468</v>
      </c>
      <c r="P2402" t="s">
        <v>840</v>
      </c>
      <c r="Q2402" s="12">
        <v>12</v>
      </c>
      <c r="R2402" s="12">
        <v>28</v>
      </c>
      <c r="S2402" s="12">
        <v>46</v>
      </c>
      <c r="T2402" s="12">
        <v>46</v>
      </c>
      <c r="U2402" s="12">
        <v>0</v>
      </c>
      <c r="V2402" s="12">
        <v>0</v>
      </c>
      <c r="W2402" s="12">
        <v>0</v>
      </c>
      <c r="X2402" t="s">
        <v>22</v>
      </c>
      <c r="Y2402" t="s">
        <v>23</v>
      </c>
      <c r="Z2402" s="12">
        <v>0</v>
      </c>
      <c r="AA2402" s="12">
        <v>900</v>
      </c>
      <c r="AB2402" s="12">
        <v>0</v>
      </c>
      <c r="AC2402" s="12">
        <v>0</v>
      </c>
      <c r="AD2402" s="12">
        <v>3.0700029999999998</v>
      </c>
      <c r="AE2402" s="12">
        <v>7.9600020000000002</v>
      </c>
      <c r="AF2402" s="12">
        <v>8.5318170000000002</v>
      </c>
      <c r="AG2402" s="52">
        <v>900</v>
      </c>
      <c r="AH2402" t="s">
        <v>22</v>
      </c>
      <c r="AI2402" t="s">
        <v>23</v>
      </c>
      <c r="AJ2402" s="21">
        <f t="shared" si="338"/>
        <v>5535.0027</v>
      </c>
      <c r="AK2402" s="21">
        <f t="shared" si="339"/>
        <v>9022.5018</v>
      </c>
      <c r="AL2402" s="21">
        <f t="shared" si="340"/>
        <v>9221.1777000000002</v>
      </c>
      <c r="AM2402" s="12">
        <v>1.1100000000000001</v>
      </c>
      <c r="AN2402" s="12">
        <v>1.1100000000000001</v>
      </c>
      <c r="AO2402" s="12">
        <v>0</v>
      </c>
      <c r="AP2402" s="12">
        <v>0</v>
      </c>
      <c r="AQ2402" s="22">
        <f t="shared" si="341"/>
        <v>6143.8529970000009</v>
      </c>
      <c r="AR2402" s="22">
        <f t="shared" si="342"/>
        <v>10014.976998</v>
      </c>
      <c r="AS2402" s="22">
        <f t="shared" si="343"/>
        <v>10235.507247000001</v>
      </c>
      <c r="AT2402" s="22">
        <f t="shared" si="344"/>
        <v>6143.8529970000009</v>
      </c>
      <c r="AU2402" s="22">
        <f t="shared" si="345"/>
        <v>10014.976998</v>
      </c>
      <c r="AV2402" s="22">
        <f t="shared" si="346"/>
        <v>10235.507247000001</v>
      </c>
      <c r="AW2402">
        <v>2023</v>
      </c>
      <c r="AX2402" t="s">
        <v>27</v>
      </c>
      <c r="AY2402" s="12">
        <v>999</v>
      </c>
      <c r="AZ2402" t="s">
        <v>138</v>
      </c>
      <c r="BA2402">
        <v>2</v>
      </c>
      <c r="BB2402">
        <v>62</v>
      </c>
      <c r="BC2402">
        <v>0.30990000000000001</v>
      </c>
      <c r="BD2402">
        <v>2023</v>
      </c>
      <c r="BE2402" t="s">
        <v>904</v>
      </c>
    </row>
    <row r="2403" spans="1:57" x14ac:dyDescent="0.2">
      <c r="A2403">
        <v>134</v>
      </c>
      <c r="B2403">
        <v>2023</v>
      </c>
      <c r="C2403" t="s">
        <v>15</v>
      </c>
      <c r="D2403" t="s">
        <v>14</v>
      </c>
      <c r="E2403" t="s">
        <v>467</v>
      </c>
      <c r="H2403" t="s">
        <v>467</v>
      </c>
      <c r="I2403" t="s">
        <v>19</v>
      </c>
      <c r="J2403" t="s">
        <v>467</v>
      </c>
      <c r="L2403" s="12">
        <v>0.11000000000000001</v>
      </c>
      <c r="M2403" s="12">
        <v>7.375000000000001E-2</v>
      </c>
      <c r="N2403" s="12">
        <v>6.1212000000000003E-2</v>
      </c>
      <c r="O2403" t="s">
        <v>468</v>
      </c>
      <c r="P2403" t="s">
        <v>840</v>
      </c>
      <c r="Q2403" s="12">
        <v>12</v>
      </c>
      <c r="R2403" s="12">
        <v>28</v>
      </c>
      <c r="S2403" s="12">
        <v>46</v>
      </c>
      <c r="T2403" s="12">
        <v>46</v>
      </c>
      <c r="U2403" s="12">
        <v>0</v>
      </c>
      <c r="V2403" s="12">
        <v>0</v>
      </c>
      <c r="W2403" s="12">
        <v>0</v>
      </c>
      <c r="X2403" t="s">
        <v>22</v>
      </c>
      <c r="Y2403" t="s">
        <v>23</v>
      </c>
      <c r="Z2403" s="12">
        <v>0</v>
      </c>
      <c r="AA2403" s="12">
        <v>900</v>
      </c>
      <c r="AB2403" s="12">
        <v>0</v>
      </c>
      <c r="AC2403" s="12">
        <v>0</v>
      </c>
      <c r="AD2403" s="12">
        <v>3.0700029999999998</v>
      </c>
      <c r="AE2403" s="12">
        <v>7.9600020000000011</v>
      </c>
      <c r="AF2403" s="12">
        <v>8.5318170000000002</v>
      </c>
      <c r="AG2403" s="52">
        <v>900</v>
      </c>
      <c r="AH2403" t="s">
        <v>22</v>
      </c>
      <c r="AI2403" t="s">
        <v>23</v>
      </c>
      <c r="AJ2403" s="21">
        <f t="shared" si="338"/>
        <v>5535.0027</v>
      </c>
      <c r="AK2403" s="21">
        <f t="shared" si="339"/>
        <v>9022.5018</v>
      </c>
      <c r="AL2403" s="21">
        <f t="shared" si="340"/>
        <v>9221.1777000000002</v>
      </c>
      <c r="AM2403" s="12">
        <v>1.1100000000000001</v>
      </c>
      <c r="AN2403" s="12">
        <v>1.1100000000000001</v>
      </c>
      <c r="AO2403" s="12">
        <v>0</v>
      </c>
      <c r="AP2403" s="12">
        <v>0</v>
      </c>
      <c r="AQ2403" s="22">
        <f t="shared" si="341"/>
        <v>6143.8529970000009</v>
      </c>
      <c r="AR2403" s="22">
        <f t="shared" si="342"/>
        <v>10014.976998</v>
      </c>
      <c r="AS2403" s="22">
        <f t="shared" si="343"/>
        <v>10235.507247000001</v>
      </c>
      <c r="AT2403" s="22">
        <f t="shared" si="344"/>
        <v>6143.8529970000009</v>
      </c>
      <c r="AU2403" s="22">
        <f t="shared" si="345"/>
        <v>10014.976998</v>
      </c>
      <c r="AV2403" s="22">
        <f t="shared" si="346"/>
        <v>10235.507247000001</v>
      </c>
      <c r="AW2403">
        <v>2030</v>
      </c>
      <c r="AX2403" t="s">
        <v>27</v>
      </c>
      <c r="AY2403" s="12">
        <v>999</v>
      </c>
      <c r="AZ2403" t="s">
        <v>138</v>
      </c>
      <c r="BA2403">
        <v>2</v>
      </c>
      <c r="BB2403">
        <v>62</v>
      </c>
      <c r="BC2403">
        <v>0.30990000000000001</v>
      </c>
      <c r="BD2403">
        <v>2023</v>
      </c>
      <c r="BE2403" t="s">
        <v>904</v>
      </c>
    </row>
    <row r="2404" spans="1:57" x14ac:dyDescent="0.2">
      <c r="A2404">
        <v>134</v>
      </c>
      <c r="B2404">
        <v>2023</v>
      </c>
      <c r="C2404" t="s">
        <v>15</v>
      </c>
      <c r="D2404" t="s">
        <v>14</v>
      </c>
      <c r="E2404" t="s">
        <v>467</v>
      </c>
      <c r="H2404" t="s">
        <v>467</v>
      </c>
      <c r="I2404" t="s">
        <v>19</v>
      </c>
      <c r="J2404" t="s">
        <v>467</v>
      </c>
      <c r="L2404" s="12">
        <v>0.11055</v>
      </c>
      <c r="M2404" s="12">
        <v>7.4118749999999997E-2</v>
      </c>
      <c r="N2404" s="12">
        <v>6.1518059999999999E-2</v>
      </c>
      <c r="O2404" t="s">
        <v>468</v>
      </c>
      <c r="P2404" t="s">
        <v>840</v>
      </c>
      <c r="Q2404" s="12">
        <v>12</v>
      </c>
      <c r="R2404" s="12">
        <v>28</v>
      </c>
      <c r="S2404" s="12">
        <v>46</v>
      </c>
      <c r="T2404" s="12">
        <v>46</v>
      </c>
      <c r="U2404" s="12">
        <v>0</v>
      </c>
      <c r="V2404" s="12">
        <v>0</v>
      </c>
      <c r="W2404" s="12">
        <v>0</v>
      </c>
      <c r="X2404" t="s">
        <v>22</v>
      </c>
      <c r="Y2404" t="s">
        <v>23</v>
      </c>
      <c r="Z2404" s="12">
        <v>0</v>
      </c>
      <c r="AA2404" s="12">
        <v>900</v>
      </c>
      <c r="AB2404" s="12">
        <v>0</v>
      </c>
      <c r="AC2404" s="12">
        <v>0</v>
      </c>
      <c r="AD2404" s="12">
        <v>3.0853530149999999</v>
      </c>
      <c r="AE2404" s="12">
        <v>7.9998020099999998</v>
      </c>
      <c r="AF2404" s="12">
        <v>8.5744760850000006</v>
      </c>
      <c r="AG2404" s="52">
        <v>900</v>
      </c>
      <c r="AH2404" t="s">
        <v>22</v>
      </c>
      <c r="AI2404" t="s">
        <v>23</v>
      </c>
      <c r="AJ2404" s="21">
        <f t="shared" si="338"/>
        <v>5562.6777134999993</v>
      </c>
      <c r="AK2404" s="21">
        <f t="shared" si="339"/>
        <v>9067.6143089999987</v>
      </c>
      <c r="AL2404" s="21">
        <f t="shared" si="340"/>
        <v>9267.2835885000004</v>
      </c>
      <c r="AM2404" s="12">
        <v>1.1100000000000001</v>
      </c>
      <c r="AN2404" s="12">
        <v>1.1100000000000001</v>
      </c>
      <c r="AO2404" s="12">
        <v>0</v>
      </c>
      <c r="AP2404" s="12">
        <v>0</v>
      </c>
      <c r="AQ2404" s="22">
        <f t="shared" si="341"/>
        <v>6174.5722619849994</v>
      </c>
      <c r="AR2404" s="22">
        <f t="shared" si="342"/>
        <v>10065.051882989999</v>
      </c>
      <c r="AS2404" s="22">
        <f t="shared" si="343"/>
        <v>10286.684783235001</v>
      </c>
      <c r="AT2404" s="22">
        <f t="shared" si="344"/>
        <v>6174.5722619849994</v>
      </c>
      <c r="AU2404" s="22">
        <f t="shared" si="345"/>
        <v>10065.051882989999</v>
      </c>
      <c r="AV2404" s="22">
        <f t="shared" si="346"/>
        <v>10286.684783235001</v>
      </c>
      <c r="AW2404">
        <v>2035</v>
      </c>
      <c r="AX2404" t="s">
        <v>27</v>
      </c>
      <c r="AY2404" s="12">
        <v>999</v>
      </c>
      <c r="AZ2404" t="s">
        <v>138</v>
      </c>
      <c r="BA2404">
        <v>2</v>
      </c>
      <c r="BB2404">
        <v>62</v>
      </c>
      <c r="BC2404">
        <v>0.30990000000000001</v>
      </c>
      <c r="BD2404">
        <v>2023</v>
      </c>
      <c r="BE2404" t="s">
        <v>904</v>
      </c>
    </row>
    <row r="2405" spans="1:57" x14ac:dyDescent="0.2">
      <c r="A2405">
        <v>134</v>
      </c>
      <c r="B2405">
        <v>2023</v>
      </c>
      <c r="C2405" t="s">
        <v>15</v>
      </c>
      <c r="D2405" t="s">
        <v>14</v>
      </c>
      <c r="E2405" t="s">
        <v>467</v>
      </c>
      <c r="H2405" t="s">
        <v>467</v>
      </c>
      <c r="I2405" t="s">
        <v>19</v>
      </c>
      <c r="J2405" t="s">
        <v>467</v>
      </c>
      <c r="L2405" s="12">
        <v>0.1111</v>
      </c>
      <c r="M2405" s="12">
        <v>7.4487499999999998E-2</v>
      </c>
      <c r="N2405" s="12">
        <v>6.1824120000000003E-2</v>
      </c>
      <c r="O2405" t="s">
        <v>468</v>
      </c>
      <c r="P2405" t="s">
        <v>840</v>
      </c>
      <c r="Q2405" s="12">
        <v>12</v>
      </c>
      <c r="R2405" s="12">
        <v>28</v>
      </c>
      <c r="S2405" s="12">
        <v>46</v>
      </c>
      <c r="T2405" s="12">
        <v>46</v>
      </c>
      <c r="U2405" s="12">
        <v>0</v>
      </c>
      <c r="V2405" s="12">
        <v>0</v>
      </c>
      <c r="W2405" s="12">
        <v>0</v>
      </c>
      <c r="X2405" t="s">
        <v>22</v>
      </c>
      <c r="Y2405" t="s">
        <v>23</v>
      </c>
      <c r="Z2405" s="12">
        <v>0</v>
      </c>
      <c r="AA2405" s="12">
        <v>900</v>
      </c>
      <c r="AB2405" s="12">
        <v>0</v>
      </c>
      <c r="AC2405" s="12">
        <v>0</v>
      </c>
      <c r="AD2405" s="12">
        <v>3.10070303</v>
      </c>
      <c r="AE2405" s="12">
        <v>8.0396020200000002</v>
      </c>
      <c r="AF2405" s="12">
        <v>8.617135170000001</v>
      </c>
      <c r="AG2405" s="52">
        <v>900</v>
      </c>
      <c r="AH2405" t="s">
        <v>22</v>
      </c>
      <c r="AI2405" t="s">
        <v>23</v>
      </c>
      <c r="AJ2405" s="21">
        <f t="shared" si="338"/>
        <v>5590.3527270000004</v>
      </c>
      <c r="AK2405" s="21">
        <f t="shared" si="339"/>
        <v>9112.7268179999992</v>
      </c>
      <c r="AL2405" s="21">
        <f t="shared" si="340"/>
        <v>9313.3894770000006</v>
      </c>
      <c r="AM2405" s="12">
        <v>1.1100000000000001</v>
      </c>
      <c r="AN2405" s="12">
        <v>1.1100000000000001</v>
      </c>
      <c r="AO2405" s="12">
        <v>0</v>
      </c>
      <c r="AP2405" s="12">
        <v>0</v>
      </c>
      <c r="AQ2405" s="22">
        <f t="shared" si="341"/>
        <v>6205.2915269700006</v>
      </c>
      <c r="AR2405" s="22">
        <f t="shared" si="342"/>
        <v>10115.12676798</v>
      </c>
      <c r="AS2405" s="22">
        <f t="shared" si="343"/>
        <v>10337.862319470001</v>
      </c>
      <c r="AT2405" s="22">
        <f t="shared" si="344"/>
        <v>6205.2915269700006</v>
      </c>
      <c r="AU2405" s="22">
        <f t="shared" si="345"/>
        <v>10115.12676798</v>
      </c>
      <c r="AV2405" s="22">
        <f t="shared" si="346"/>
        <v>10337.862319470001</v>
      </c>
      <c r="AW2405">
        <v>2040</v>
      </c>
      <c r="AX2405" t="s">
        <v>27</v>
      </c>
      <c r="AY2405" s="12">
        <v>999</v>
      </c>
      <c r="AZ2405" t="s">
        <v>138</v>
      </c>
      <c r="BA2405">
        <v>2</v>
      </c>
      <c r="BB2405">
        <v>62</v>
      </c>
      <c r="BC2405">
        <v>0.30990000000000001</v>
      </c>
      <c r="BD2405">
        <v>2023</v>
      </c>
      <c r="BE2405" t="s">
        <v>904</v>
      </c>
    </row>
    <row r="2406" spans="1:57" x14ac:dyDescent="0.2">
      <c r="A2406">
        <v>134</v>
      </c>
      <c r="B2406">
        <v>2023</v>
      </c>
      <c r="C2406" t="s">
        <v>15</v>
      </c>
      <c r="D2406" t="s">
        <v>14</v>
      </c>
      <c r="E2406" t="s">
        <v>467</v>
      </c>
      <c r="H2406" t="s">
        <v>467</v>
      </c>
      <c r="I2406" t="s">
        <v>19</v>
      </c>
      <c r="J2406" t="s">
        <v>467</v>
      </c>
      <c r="L2406" s="12">
        <v>0.11031625</v>
      </c>
      <c r="M2406" s="12">
        <v>7.396203124999999E-2</v>
      </c>
      <c r="N2406" s="12">
        <v>6.1387984500000006E-2</v>
      </c>
      <c r="O2406" t="s">
        <v>468</v>
      </c>
      <c r="P2406" t="s">
        <v>840</v>
      </c>
      <c r="Q2406" s="12">
        <v>12</v>
      </c>
      <c r="R2406" s="12">
        <v>28</v>
      </c>
      <c r="S2406" s="12">
        <v>46</v>
      </c>
      <c r="T2406" s="12">
        <v>46</v>
      </c>
      <c r="U2406" s="12">
        <v>0</v>
      </c>
      <c r="V2406" s="12">
        <v>0</v>
      </c>
      <c r="W2406" s="12">
        <v>0</v>
      </c>
      <c r="X2406" t="s">
        <v>22</v>
      </c>
      <c r="Y2406" t="s">
        <v>23</v>
      </c>
      <c r="Z2406" s="12">
        <v>0</v>
      </c>
      <c r="AA2406" s="12">
        <v>900</v>
      </c>
      <c r="AB2406" s="12">
        <v>0</v>
      </c>
      <c r="AC2406" s="12">
        <v>0</v>
      </c>
      <c r="AD2406" s="12">
        <v>3.0788292586249999</v>
      </c>
      <c r="AE2406" s="12">
        <v>7.9828870057500003</v>
      </c>
      <c r="AF2406" s="12">
        <v>8.5563459738750005</v>
      </c>
      <c r="AG2406" s="52">
        <v>900</v>
      </c>
      <c r="AH2406" t="s">
        <v>22</v>
      </c>
      <c r="AI2406" t="s">
        <v>23</v>
      </c>
      <c r="AJ2406" s="21">
        <f t="shared" si="338"/>
        <v>5550.9158327625</v>
      </c>
      <c r="AK2406" s="21">
        <f t="shared" si="339"/>
        <v>9048.4414926749996</v>
      </c>
      <c r="AL2406" s="21">
        <f t="shared" si="340"/>
        <v>9247.6885858874994</v>
      </c>
      <c r="AM2406" s="12">
        <v>1.1100000000000001</v>
      </c>
      <c r="AN2406" s="12">
        <v>1.1100000000000001</v>
      </c>
      <c r="AO2406" s="12">
        <v>0</v>
      </c>
      <c r="AP2406" s="12">
        <v>0</v>
      </c>
      <c r="AQ2406" s="22">
        <f t="shared" si="341"/>
        <v>6161.5165743663756</v>
      </c>
      <c r="AR2406" s="22">
        <f t="shared" si="342"/>
        <v>10043.770056869251</v>
      </c>
      <c r="AS2406" s="22">
        <f t="shared" si="343"/>
        <v>10264.934330335125</v>
      </c>
      <c r="AT2406" s="22">
        <f t="shared" si="344"/>
        <v>6161.5165743663756</v>
      </c>
      <c r="AU2406" s="22">
        <f t="shared" si="345"/>
        <v>10043.770056869251</v>
      </c>
      <c r="AV2406" s="22">
        <f t="shared" si="346"/>
        <v>10264.934330335125</v>
      </c>
      <c r="AW2406">
        <v>2045</v>
      </c>
      <c r="AX2406" t="s">
        <v>27</v>
      </c>
      <c r="AY2406" s="12">
        <v>999</v>
      </c>
      <c r="AZ2406" t="s">
        <v>138</v>
      </c>
      <c r="BA2406">
        <v>2</v>
      </c>
      <c r="BB2406">
        <v>62</v>
      </c>
      <c r="BC2406">
        <v>0.30990000000000001</v>
      </c>
      <c r="BD2406">
        <v>2023</v>
      </c>
      <c r="BE2406" t="s">
        <v>904</v>
      </c>
    </row>
    <row r="2407" spans="1:57" x14ac:dyDescent="0.2">
      <c r="A2407">
        <v>134</v>
      </c>
      <c r="B2407">
        <v>2023</v>
      </c>
      <c r="C2407" t="s">
        <v>15</v>
      </c>
      <c r="D2407" t="s">
        <v>14</v>
      </c>
      <c r="E2407" t="s">
        <v>467</v>
      </c>
      <c r="H2407" t="s">
        <v>467</v>
      </c>
      <c r="I2407" t="s">
        <v>19</v>
      </c>
      <c r="J2407" t="s">
        <v>467</v>
      </c>
      <c r="L2407" s="12">
        <v>0.1095325</v>
      </c>
      <c r="M2407" s="12">
        <v>7.3436562499999997E-2</v>
      </c>
      <c r="N2407" s="12">
        <v>6.0951849000000002E-2</v>
      </c>
      <c r="O2407" t="s">
        <v>468</v>
      </c>
      <c r="P2407" t="s">
        <v>840</v>
      </c>
      <c r="Q2407" s="12">
        <v>12</v>
      </c>
      <c r="R2407" s="12">
        <v>28</v>
      </c>
      <c r="S2407" s="12">
        <v>46</v>
      </c>
      <c r="T2407" s="12">
        <v>46</v>
      </c>
      <c r="U2407" s="12">
        <v>0</v>
      </c>
      <c r="V2407" s="12">
        <v>0</v>
      </c>
      <c r="W2407" s="12">
        <v>0</v>
      </c>
      <c r="X2407" t="s">
        <v>22</v>
      </c>
      <c r="Y2407" t="s">
        <v>23</v>
      </c>
      <c r="Z2407" s="12">
        <v>0</v>
      </c>
      <c r="AA2407" s="12">
        <v>900</v>
      </c>
      <c r="AB2407" s="12">
        <v>0</v>
      </c>
      <c r="AC2407" s="12">
        <v>0</v>
      </c>
      <c r="AD2407" s="12">
        <v>3.0569554872499998</v>
      </c>
      <c r="AE2407" s="12">
        <v>7.9261719914999995</v>
      </c>
      <c r="AF2407" s="12">
        <v>8.4955567777500001</v>
      </c>
      <c r="AG2407" s="52">
        <v>900</v>
      </c>
      <c r="AH2407" t="s">
        <v>22</v>
      </c>
      <c r="AI2407" t="s">
        <v>23</v>
      </c>
      <c r="AJ2407" s="21">
        <f t="shared" si="338"/>
        <v>5511.4789385249996</v>
      </c>
      <c r="AK2407" s="21">
        <f t="shared" si="339"/>
        <v>8984.15616735</v>
      </c>
      <c r="AL2407" s="21">
        <f t="shared" si="340"/>
        <v>9181.9876947749999</v>
      </c>
      <c r="AM2407" s="12">
        <v>1.1100000000000001</v>
      </c>
      <c r="AN2407" s="12">
        <v>1.1100000000000001</v>
      </c>
      <c r="AO2407" s="12">
        <v>0</v>
      </c>
      <c r="AP2407" s="12">
        <v>0</v>
      </c>
      <c r="AQ2407" s="22">
        <f t="shared" si="341"/>
        <v>6117.7416217627506</v>
      </c>
      <c r="AR2407" s="22">
        <f t="shared" si="342"/>
        <v>9972.4133457585012</v>
      </c>
      <c r="AS2407" s="22">
        <f t="shared" si="343"/>
        <v>10192.006341200251</v>
      </c>
      <c r="AT2407" s="22">
        <f t="shared" si="344"/>
        <v>6117.7416217627506</v>
      </c>
      <c r="AU2407" s="22">
        <f t="shared" si="345"/>
        <v>9972.4133457585012</v>
      </c>
      <c r="AV2407" s="22">
        <f t="shared" si="346"/>
        <v>10192.006341200251</v>
      </c>
      <c r="AW2407">
        <v>2050</v>
      </c>
      <c r="AX2407" t="s">
        <v>27</v>
      </c>
      <c r="AY2407" s="12">
        <v>999</v>
      </c>
      <c r="AZ2407" t="s">
        <v>138</v>
      </c>
      <c r="BA2407">
        <v>2</v>
      </c>
      <c r="BB2407">
        <v>62</v>
      </c>
      <c r="BC2407">
        <v>0.30990000000000001</v>
      </c>
      <c r="BD2407">
        <v>2023</v>
      </c>
      <c r="BE2407" t="s">
        <v>904</v>
      </c>
    </row>
    <row r="2408" spans="1:57" x14ac:dyDescent="0.2">
      <c r="A2408">
        <v>134</v>
      </c>
      <c r="B2408">
        <v>2023</v>
      </c>
      <c r="C2408" t="s">
        <v>15</v>
      </c>
      <c r="D2408" t="s">
        <v>14</v>
      </c>
      <c r="E2408" t="s">
        <v>467</v>
      </c>
      <c r="H2408" t="s">
        <v>467</v>
      </c>
      <c r="I2408" t="s">
        <v>19</v>
      </c>
      <c r="J2408" t="s">
        <v>467</v>
      </c>
      <c r="L2408" s="12">
        <v>0.11</v>
      </c>
      <c r="M2408" s="12">
        <v>7.3749999999999996E-2</v>
      </c>
      <c r="N2408" s="12">
        <v>6.1212000000000003E-2</v>
      </c>
      <c r="O2408" t="s">
        <v>468</v>
      </c>
      <c r="P2408" t="s">
        <v>840</v>
      </c>
      <c r="Q2408" s="12">
        <v>12</v>
      </c>
      <c r="R2408" s="12">
        <v>28</v>
      </c>
      <c r="S2408" s="12">
        <v>46</v>
      </c>
      <c r="T2408" s="12">
        <v>46</v>
      </c>
      <c r="U2408" s="12">
        <v>0</v>
      </c>
      <c r="V2408" s="12">
        <v>0</v>
      </c>
      <c r="W2408" s="12">
        <v>0</v>
      </c>
      <c r="X2408" t="s">
        <v>22</v>
      </c>
      <c r="Y2408" t="s">
        <v>23</v>
      </c>
      <c r="Z2408" s="12">
        <v>0</v>
      </c>
      <c r="AA2408" s="12">
        <v>900</v>
      </c>
      <c r="AB2408" s="12">
        <v>0</v>
      </c>
      <c r="AC2408" s="12">
        <v>0</v>
      </c>
      <c r="AD2408" s="12">
        <v>3.0700029999999998</v>
      </c>
      <c r="AE2408" s="12">
        <v>7.9600020000000002</v>
      </c>
      <c r="AF2408" s="12">
        <v>8.5318170000000002</v>
      </c>
      <c r="AG2408" s="52">
        <v>900</v>
      </c>
      <c r="AH2408" t="s">
        <v>22</v>
      </c>
      <c r="AI2408" t="s">
        <v>23</v>
      </c>
      <c r="AJ2408" s="21">
        <f t="shared" si="338"/>
        <v>5535.0027</v>
      </c>
      <c r="AK2408" s="21">
        <f t="shared" si="339"/>
        <v>9022.5018</v>
      </c>
      <c r="AL2408" s="21">
        <f t="shared" si="340"/>
        <v>9221.1777000000002</v>
      </c>
      <c r="AM2408" s="12">
        <v>1.1100000000000001</v>
      </c>
      <c r="AN2408" s="12">
        <v>1.1100000000000001</v>
      </c>
      <c r="AO2408" s="12">
        <v>0</v>
      </c>
      <c r="AP2408" s="12">
        <v>0</v>
      </c>
      <c r="AQ2408" s="22">
        <f t="shared" si="341"/>
        <v>6143.8529970000009</v>
      </c>
      <c r="AR2408" s="22">
        <f t="shared" si="342"/>
        <v>10014.976998</v>
      </c>
      <c r="AS2408" s="22">
        <f t="shared" si="343"/>
        <v>10235.507247000001</v>
      </c>
      <c r="AT2408" s="22">
        <f t="shared" si="344"/>
        <v>6143.8529970000009</v>
      </c>
      <c r="AU2408" s="22">
        <f t="shared" si="345"/>
        <v>10014.976998</v>
      </c>
      <c r="AV2408" s="22">
        <f t="shared" si="346"/>
        <v>10235.507247000001</v>
      </c>
      <c r="AW2408">
        <v>2023</v>
      </c>
      <c r="AX2408" t="s">
        <v>28</v>
      </c>
      <c r="AY2408" s="12">
        <v>999</v>
      </c>
      <c r="AZ2408" t="s">
        <v>138</v>
      </c>
      <c r="BA2408">
        <v>2</v>
      </c>
      <c r="BB2408">
        <v>62</v>
      </c>
      <c r="BC2408">
        <v>0.30990000000000001</v>
      </c>
      <c r="BD2408">
        <v>2023</v>
      </c>
      <c r="BE2408" t="s">
        <v>904</v>
      </c>
    </row>
    <row r="2409" spans="1:57" x14ac:dyDescent="0.2">
      <c r="A2409">
        <v>134</v>
      </c>
      <c r="B2409">
        <v>2023</v>
      </c>
      <c r="C2409" t="s">
        <v>15</v>
      </c>
      <c r="D2409" t="s">
        <v>14</v>
      </c>
      <c r="E2409" t="s">
        <v>467</v>
      </c>
      <c r="H2409" t="s">
        <v>467</v>
      </c>
      <c r="I2409" t="s">
        <v>19</v>
      </c>
      <c r="J2409" t="s">
        <v>467</v>
      </c>
      <c r="L2409" s="12">
        <v>9.9000000000000005E-2</v>
      </c>
      <c r="M2409" s="12">
        <v>6.6375000000000003E-2</v>
      </c>
      <c r="N2409" s="12">
        <v>5.5090800000000002E-2</v>
      </c>
      <c r="O2409" t="s">
        <v>468</v>
      </c>
      <c r="P2409" t="s">
        <v>840</v>
      </c>
      <c r="Q2409" s="12">
        <v>12</v>
      </c>
      <c r="R2409" s="12">
        <v>28</v>
      </c>
      <c r="S2409" s="12">
        <v>46</v>
      </c>
      <c r="T2409" s="12">
        <v>46</v>
      </c>
      <c r="U2409" s="12">
        <v>0</v>
      </c>
      <c r="V2409" s="12">
        <v>0</v>
      </c>
      <c r="W2409" s="12">
        <v>0</v>
      </c>
      <c r="X2409" t="s">
        <v>22</v>
      </c>
      <c r="Y2409" t="s">
        <v>23</v>
      </c>
      <c r="Z2409" s="12">
        <v>0</v>
      </c>
      <c r="AA2409" s="12">
        <v>900</v>
      </c>
      <c r="AB2409" s="12">
        <v>0</v>
      </c>
      <c r="AC2409" s="12">
        <v>0</v>
      </c>
      <c r="AD2409" s="12">
        <v>2.7630026999999999</v>
      </c>
      <c r="AE2409" s="12">
        <v>7.1640018000000003</v>
      </c>
      <c r="AF2409" s="12">
        <v>7.6786353000000007</v>
      </c>
      <c r="AG2409" s="52">
        <v>900</v>
      </c>
      <c r="AH2409" t="s">
        <v>22</v>
      </c>
      <c r="AI2409" t="s">
        <v>23</v>
      </c>
      <c r="AJ2409" s="21">
        <f t="shared" si="338"/>
        <v>4981.5024299999995</v>
      </c>
      <c r="AK2409" s="21">
        <f t="shared" si="339"/>
        <v>8120.2516200000009</v>
      </c>
      <c r="AL2409" s="21">
        <f t="shared" si="340"/>
        <v>8299.0599299999994</v>
      </c>
      <c r="AM2409" s="12">
        <v>1.1100000000000001</v>
      </c>
      <c r="AN2409" s="12">
        <v>1.1100000000000001</v>
      </c>
      <c r="AO2409" s="12">
        <v>0</v>
      </c>
      <c r="AP2409" s="12">
        <v>0</v>
      </c>
      <c r="AQ2409" s="22">
        <f t="shared" si="341"/>
        <v>5529.4676972999996</v>
      </c>
      <c r="AR2409" s="22">
        <f t="shared" si="342"/>
        <v>9013.4792982000017</v>
      </c>
      <c r="AS2409" s="22">
        <f t="shared" si="343"/>
        <v>9211.9565223000009</v>
      </c>
      <c r="AT2409" s="22">
        <f t="shared" si="344"/>
        <v>5529.4676972999996</v>
      </c>
      <c r="AU2409" s="22">
        <f t="shared" si="345"/>
        <v>9013.4792982000017</v>
      </c>
      <c r="AV2409" s="22">
        <f t="shared" si="346"/>
        <v>9211.9565223000009</v>
      </c>
      <c r="AW2409">
        <v>2030</v>
      </c>
      <c r="AX2409" t="s">
        <v>28</v>
      </c>
      <c r="AY2409" s="12">
        <v>999</v>
      </c>
      <c r="AZ2409" t="s">
        <v>138</v>
      </c>
      <c r="BA2409">
        <v>2</v>
      </c>
      <c r="BB2409">
        <v>62</v>
      </c>
      <c r="BC2409">
        <v>0.30990000000000001</v>
      </c>
      <c r="BD2409">
        <v>2023</v>
      </c>
      <c r="BE2409" t="s">
        <v>904</v>
      </c>
    </row>
    <row r="2410" spans="1:57" x14ac:dyDescent="0.2">
      <c r="A2410">
        <v>134</v>
      </c>
      <c r="B2410">
        <v>2023</v>
      </c>
      <c r="C2410" t="s">
        <v>15</v>
      </c>
      <c r="D2410" t="s">
        <v>14</v>
      </c>
      <c r="E2410" t="s">
        <v>467</v>
      </c>
      <c r="H2410" t="s">
        <v>467</v>
      </c>
      <c r="I2410" t="s">
        <v>19</v>
      </c>
      <c r="J2410" t="s">
        <v>467</v>
      </c>
      <c r="L2410" s="12">
        <v>9.4049999999999995E-2</v>
      </c>
      <c r="M2410" s="12">
        <v>6.3056249999999994E-2</v>
      </c>
      <c r="N2410" s="12">
        <v>5.2336260000000003E-2</v>
      </c>
      <c r="O2410" t="s">
        <v>468</v>
      </c>
      <c r="P2410" t="s">
        <v>840</v>
      </c>
      <c r="Q2410" s="12">
        <v>12</v>
      </c>
      <c r="R2410" s="12">
        <v>28</v>
      </c>
      <c r="S2410" s="12">
        <v>46</v>
      </c>
      <c r="T2410" s="12">
        <v>46</v>
      </c>
      <c r="U2410" s="12">
        <v>0</v>
      </c>
      <c r="V2410" s="12">
        <v>0</v>
      </c>
      <c r="W2410" s="12">
        <v>0</v>
      </c>
      <c r="X2410" t="s">
        <v>22</v>
      </c>
      <c r="Y2410" t="s">
        <v>23</v>
      </c>
      <c r="Z2410" s="12">
        <v>0</v>
      </c>
      <c r="AA2410" s="12">
        <v>900</v>
      </c>
      <c r="AB2410" s="12">
        <v>0</v>
      </c>
      <c r="AC2410" s="12">
        <v>0</v>
      </c>
      <c r="AD2410" s="12">
        <v>2.6248525649999999</v>
      </c>
      <c r="AE2410" s="12">
        <v>6.8058017099999999</v>
      </c>
      <c r="AF2410" s="12">
        <v>7.294703535</v>
      </c>
      <c r="AG2410" s="52">
        <v>900</v>
      </c>
      <c r="AH2410" t="s">
        <v>22</v>
      </c>
      <c r="AI2410" t="s">
        <v>23</v>
      </c>
      <c r="AJ2410" s="21">
        <f t="shared" si="338"/>
        <v>4732.4273084999995</v>
      </c>
      <c r="AK2410" s="21">
        <f t="shared" si="339"/>
        <v>7714.2390389999991</v>
      </c>
      <c r="AL2410" s="21">
        <f t="shared" si="340"/>
        <v>7884.1069335000002</v>
      </c>
      <c r="AM2410" s="12">
        <v>1.1100000000000001</v>
      </c>
      <c r="AN2410" s="12">
        <v>1.1100000000000001</v>
      </c>
      <c r="AO2410" s="12">
        <v>0</v>
      </c>
      <c r="AP2410" s="12">
        <v>0</v>
      </c>
      <c r="AQ2410" s="22">
        <f t="shared" si="341"/>
        <v>5252.9943124350002</v>
      </c>
      <c r="AR2410" s="22">
        <f t="shared" si="342"/>
        <v>8562.8053332899999</v>
      </c>
      <c r="AS2410" s="22">
        <f t="shared" si="343"/>
        <v>8751.3586961850015</v>
      </c>
      <c r="AT2410" s="22">
        <f t="shared" si="344"/>
        <v>5252.9943124350002</v>
      </c>
      <c r="AU2410" s="22">
        <f t="shared" si="345"/>
        <v>8562.8053332899999</v>
      </c>
      <c r="AV2410" s="22">
        <f t="shared" si="346"/>
        <v>8751.3586961850015</v>
      </c>
      <c r="AW2410">
        <v>2035</v>
      </c>
      <c r="AX2410" t="s">
        <v>28</v>
      </c>
      <c r="AY2410" s="12">
        <v>999</v>
      </c>
      <c r="AZ2410" t="s">
        <v>138</v>
      </c>
      <c r="BA2410">
        <v>2</v>
      </c>
      <c r="BB2410">
        <v>62</v>
      </c>
      <c r="BC2410">
        <v>0.30990000000000001</v>
      </c>
      <c r="BD2410">
        <v>2023</v>
      </c>
      <c r="BE2410" t="s">
        <v>904</v>
      </c>
    </row>
    <row r="2411" spans="1:57" x14ac:dyDescent="0.2">
      <c r="A2411">
        <v>134</v>
      </c>
      <c r="B2411">
        <v>2023</v>
      </c>
      <c r="C2411" t="s">
        <v>15</v>
      </c>
      <c r="D2411" t="s">
        <v>14</v>
      </c>
      <c r="E2411" t="s">
        <v>467</v>
      </c>
      <c r="H2411" t="s">
        <v>467</v>
      </c>
      <c r="I2411" t="s">
        <v>19</v>
      </c>
      <c r="J2411" t="s">
        <v>467</v>
      </c>
      <c r="L2411" s="12">
        <v>8.9099999999999999E-2</v>
      </c>
      <c r="M2411" s="12">
        <v>5.9737499999999992E-2</v>
      </c>
      <c r="N2411" s="12">
        <v>4.9581719999999996E-2</v>
      </c>
      <c r="O2411" t="s">
        <v>468</v>
      </c>
      <c r="P2411" t="s">
        <v>840</v>
      </c>
      <c r="Q2411" s="12">
        <v>12</v>
      </c>
      <c r="R2411" s="12">
        <v>28</v>
      </c>
      <c r="S2411" s="12">
        <v>46</v>
      </c>
      <c r="T2411" s="12">
        <v>46</v>
      </c>
      <c r="U2411" s="12">
        <v>0</v>
      </c>
      <c r="V2411" s="12">
        <v>0</v>
      </c>
      <c r="W2411" s="12">
        <v>0</v>
      </c>
      <c r="X2411" t="s">
        <v>22</v>
      </c>
      <c r="Y2411" t="s">
        <v>23</v>
      </c>
      <c r="Z2411" s="12">
        <v>0</v>
      </c>
      <c r="AA2411" s="12">
        <v>900</v>
      </c>
      <c r="AB2411" s="12">
        <v>0</v>
      </c>
      <c r="AC2411" s="12">
        <v>0</v>
      </c>
      <c r="AD2411" s="12">
        <v>2.4867024299999998</v>
      </c>
      <c r="AE2411" s="12">
        <v>6.4476016199999995</v>
      </c>
      <c r="AF2411" s="12">
        <v>6.9107717699999993</v>
      </c>
      <c r="AG2411" s="52">
        <v>900</v>
      </c>
      <c r="AH2411" t="s">
        <v>22</v>
      </c>
      <c r="AI2411" t="s">
        <v>23</v>
      </c>
      <c r="AJ2411" s="21">
        <f t="shared" si="338"/>
        <v>4483.3521869999995</v>
      </c>
      <c r="AK2411" s="21">
        <f t="shared" si="339"/>
        <v>7308.2264579999992</v>
      </c>
      <c r="AL2411" s="21">
        <f t="shared" si="340"/>
        <v>7469.1539369999991</v>
      </c>
      <c r="AM2411" s="12">
        <v>1.1100000000000001</v>
      </c>
      <c r="AN2411" s="12">
        <v>1.1100000000000001</v>
      </c>
      <c r="AO2411" s="12">
        <v>0</v>
      </c>
      <c r="AP2411" s="12">
        <v>0</v>
      </c>
      <c r="AQ2411" s="22">
        <f t="shared" si="341"/>
        <v>4976.5209275699999</v>
      </c>
      <c r="AR2411" s="22">
        <f t="shared" si="342"/>
        <v>8112.1313683799999</v>
      </c>
      <c r="AS2411" s="22">
        <f t="shared" si="343"/>
        <v>8290.7608700700002</v>
      </c>
      <c r="AT2411" s="22">
        <f t="shared" si="344"/>
        <v>4976.5209275699999</v>
      </c>
      <c r="AU2411" s="22">
        <f t="shared" si="345"/>
        <v>8112.1313683799999</v>
      </c>
      <c r="AV2411" s="22">
        <f t="shared" si="346"/>
        <v>8290.7608700700002</v>
      </c>
      <c r="AW2411">
        <v>2040</v>
      </c>
      <c r="AX2411" t="s">
        <v>28</v>
      </c>
      <c r="AY2411" s="12">
        <v>999</v>
      </c>
      <c r="AZ2411" t="s">
        <v>138</v>
      </c>
      <c r="BA2411">
        <v>2</v>
      </c>
      <c r="BB2411">
        <v>62</v>
      </c>
      <c r="BC2411">
        <v>0.30990000000000001</v>
      </c>
      <c r="BD2411">
        <v>2023</v>
      </c>
      <c r="BE2411" t="s">
        <v>904</v>
      </c>
    </row>
    <row r="2412" spans="1:57" x14ac:dyDescent="0.2">
      <c r="A2412">
        <v>134</v>
      </c>
      <c r="B2412">
        <v>2023</v>
      </c>
      <c r="C2412" t="s">
        <v>15</v>
      </c>
      <c r="D2412" t="s">
        <v>14</v>
      </c>
      <c r="E2412" t="s">
        <v>467</v>
      </c>
      <c r="H2412" t="s">
        <v>467</v>
      </c>
      <c r="I2412" t="s">
        <v>19</v>
      </c>
      <c r="J2412" t="s">
        <v>467</v>
      </c>
      <c r="L2412" s="12">
        <v>8.4644999999999998E-2</v>
      </c>
      <c r="M2412" s="12">
        <v>5.6750624999999992E-2</v>
      </c>
      <c r="N2412" s="12">
        <v>4.7102633999999997E-2</v>
      </c>
      <c r="O2412" t="s">
        <v>468</v>
      </c>
      <c r="P2412" t="s">
        <v>840</v>
      </c>
      <c r="Q2412" s="12">
        <v>12</v>
      </c>
      <c r="R2412" s="12">
        <v>28</v>
      </c>
      <c r="S2412" s="12">
        <v>46</v>
      </c>
      <c r="T2412" s="12">
        <v>46</v>
      </c>
      <c r="U2412" s="12">
        <v>0</v>
      </c>
      <c r="V2412" s="12">
        <v>0</v>
      </c>
      <c r="W2412" s="12">
        <v>0</v>
      </c>
      <c r="X2412" t="s">
        <v>22</v>
      </c>
      <c r="Y2412" t="s">
        <v>23</v>
      </c>
      <c r="Z2412" s="12">
        <v>0</v>
      </c>
      <c r="AA2412" s="12">
        <v>900</v>
      </c>
      <c r="AB2412" s="12">
        <v>0</v>
      </c>
      <c r="AC2412" s="12">
        <v>0</v>
      </c>
      <c r="AD2412" s="12">
        <v>2.3623673084999997</v>
      </c>
      <c r="AE2412" s="12">
        <v>6.125221539</v>
      </c>
      <c r="AF2412" s="12">
        <v>6.5652331815</v>
      </c>
      <c r="AG2412" s="52">
        <v>900</v>
      </c>
      <c r="AH2412" t="s">
        <v>22</v>
      </c>
      <c r="AI2412" t="s">
        <v>23</v>
      </c>
      <c r="AJ2412" s="21">
        <f t="shared" si="338"/>
        <v>4259.1845776500004</v>
      </c>
      <c r="AK2412" s="21">
        <f t="shared" si="339"/>
        <v>6942.8151350999997</v>
      </c>
      <c r="AL2412" s="21">
        <f t="shared" si="340"/>
        <v>7095.6962401500004</v>
      </c>
      <c r="AM2412" s="12">
        <v>1.1100000000000001</v>
      </c>
      <c r="AN2412" s="12">
        <v>1.1100000000000001</v>
      </c>
      <c r="AO2412" s="12">
        <v>0</v>
      </c>
      <c r="AP2412" s="12">
        <v>0</v>
      </c>
      <c r="AQ2412" s="22">
        <f t="shared" si="341"/>
        <v>4727.6948811915008</v>
      </c>
      <c r="AR2412" s="22">
        <f t="shared" si="342"/>
        <v>7706.5247999610001</v>
      </c>
      <c r="AS2412" s="22">
        <f t="shared" si="343"/>
        <v>7876.2228265665008</v>
      </c>
      <c r="AT2412" s="22">
        <f t="shared" si="344"/>
        <v>4727.6948811915008</v>
      </c>
      <c r="AU2412" s="22">
        <f t="shared" si="345"/>
        <v>7706.5247999610001</v>
      </c>
      <c r="AV2412" s="22">
        <f t="shared" si="346"/>
        <v>7876.2228265665008</v>
      </c>
      <c r="AW2412">
        <v>2045</v>
      </c>
      <c r="AX2412" t="s">
        <v>28</v>
      </c>
      <c r="AY2412" s="12">
        <v>999</v>
      </c>
      <c r="AZ2412" t="s">
        <v>138</v>
      </c>
      <c r="BA2412">
        <v>2</v>
      </c>
      <c r="BB2412">
        <v>62</v>
      </c>
      <c r="BC2412">
        <v>0.30990000000000001</v>
      </c>
      <c r="BD2412">
        <v>2023</v>
      </c>
      <c r="BE2412" t="s">
        <v>904</v>
      </c>
    </row>
    <row r="2413" spans="1:57" x14ac:dyDescent="0.2">
      <c r="A2413">
        <v>134</v>
      </c>
      <c r="B2413">
        <v>2023</v>
      </c>
      <c r="C2413" t="s">
        <v>15</v>
      </c>
      <c r="D2413" t="s">
        <v>14</v>
      </c>
      <c r="E2413" t="s">
        <v>467</v>
      </c>
      <c r="H2413" t="s">
        <v>467</v>
      </c>
      <c r="I2413" t="s">
        <v>19</v>
      </c>
      <c r="J2413" t="s">
        <v>467</v>
      </c>
      <c r="L2413" s="12">
        <v>8.0189999999999997E-2</v>
      </c>
      <c r="M2413" s="12">
        <v>5.3763749999999999E-2</v>
      </c>
      <c r="N2413" s="12">
        <v>4.4623547999999999E-2</v>
      </c>
      <c r="O2413" t="s">
        <v>468</v>
      </c>
      <c r="P2413" t="s">
        <v>840</v>
      </c>
      <c r="Q2413" s="12">
        <v>12</v>
      </c>
      <c r="R2413" s="12">
        <v>28</v>
      </c>
      <c r="S2413" s="12">
        <v>46</v>
      </c>
      <c r="T2413" s="12">
        <v>46</v>
      </c>
      <c r="U2413" s="12">
        <v>0</v>
      </c>
      <c r="V2413" s="12">
        <v>0</v>
      </c>
      <c r="W2413" s="12">
        <v>0</v>
      </c>
      <c r="X2413" t="s">
        <v>22</v>
      </c>
      <c r="Y2413" t="s">
        <v>23</v>
      </c>
      <c r="Z2413" s="12">
        <v>0</v>
      </c>
      <c r="AA2413" s="12">
        <v>900</v>
      </c>
      <c r="AB2413" s="12">
        <v>0</v>
      </c>
      <c r="AC2413" s="12">
        <v>0</v>
      </c>
      <c r="AD2413" s="12">
        <v>2.238032187</v>
      </c>
      <c r="AE2413" s="12">
        <v>5.8028414579999996</v>
      </c>
      <c r="AF2413" s="12">
        <v>6.2196945929999998</v>
      </c>
      <c r="AG2413" s="52">
        <v>900</v>
      </c>
      <c r="AH2413" t="s">
        <v>22</v>
      </c>
      <c r="AI2413" t="s">
        <v>23</v>
      </c>
      <c r="AJ2413" s="21">
        <f t="shared" si="338"/>
        <v>4035.0169682999995</v>
      </c>
      <c r="AK2413" s="21">
        <f t="shared" si="339"/>
        <v>6577.4038122000002</v>
      </c>
      <c r="AL2413" s="21">
        <f t="shared" si="340"/>
        <v>6722.2385432999999</v>
      </c>
      <c r="AM2413" s="12">
        <v>1.1100000000000001</v>
      </c>
      <c r="AN2413" s="12">
        <v>1.1100000000000001</v>
      </c>
      <c r="AO2413" s="12">
        <v>0</v>
      </c>
      <c r="AP2413" s="12">
        <v>0</v>
      </c>
      <c r="AQ2413" s="22">
        <f t="shared" si="341"/>
        <v>4478.8688348129999</v>
      </c>
      <c r="AR2413" s="22">
        <f t="shared" si="342"/>
        <v>7300.9182315420012</v>
      </c>
      <c r="AS2413" s="22">
        <f t="shared" si="343"/>
        <v>7461.6847830630004</v>
      </c>
      <c r="AT2413" s="22">
        <f t="shared" si="344"/>
        <v>4478.8688348129999</v>
      </c>
      <c r="AU2413" s="22">
        <f t="shared" si="345"/>
        <v>7300.9182315420012</v>
      </c>
      <c r="AV2413" s="22">
        <f t="shared" si="346"/>
        <v>7461.6847830630004</v>
      </c>
      <c r="AW2413">
        <v>2050</v>
      </c>
      <c r="AX2413" t="s">
        <v>28</v>
      </c>
      <c r="AY2413" s="12">
        <v>999</v>
      </c>
      <c r="AZ2413" t="s">
        <v>138</v>
      </c>
      <c r="BA2413">
        <v>2</v>
      </c>
      <c r="BB2413">
        <v>62</v>
      </c>
      <c r="BC2413">
        <v>0.30990000000000001</v>
      </c>
      <c r="BD2413">
        <v>2023</v>
      </c>
      <c r="BE2413" t="s">
        <v>904</v>
      </c>
    </row>
    <row r="2414" spans="1:57" x14ac:dyDescent="0.2">
      <c r="A2414">
        <v>135</v>
      </c>
      <c r="B2414">
        <v>2023</v>
      </c>
      <c r="C2414" t="s">
        <v>15</v>
      </c>
      <c r="D2414" t="s">
        <v>225</v>
      </c>
      <c r="E2414" t="s">
        <v>470</v>
      </c>
      <c r="F2414" t="s">
        <v>471</v>
      </c>
      <c r="G2414" t="s">
        <v>60</v>
      </c>
      <c r="H2414" t="s">
        <v>469</v>
      </c>
      <c r="I2414" t="s">
        <v>37</v>
      </c>
      <c r="J2414" t="s">
        <v>469</v>
      </c>
      <c r="L2414" s="12">
        <v>0</v>
      </c>
      <c r="M2414" s="12">
        <v>0</v>
      </c>
      <c r="N2414" s="12">
        <v>0</v>
      </c>
      <c r="O2414" t="s">
        <v>25</v>
      </c>
      <c r="P2414" t="s">
        <v>25</v>
      </c>
      <c r="Q2414" s="12">
        <v>0</v>
      </c>
      <c r="R2414" s="12">
        <v>0</v>
      </c>
      <c r="S2414" s="12">
        <v>0</v>
      </c>
      <c r="T2414" s="12">
        <v>0</v>
      </c>
      <c r="U2414" s="12">
        <v>0</v>
      </c>
      <c r="V2414" s="12">
        <v>0</v>
      </c>
      <c r="W2414" s="12">
        <v>0</v>
      </c>
      <c r="X2414" t="s">
        <v>25</v>
      </c>
      <c r="Y2414" t="s">
        <v>25</v>
      </c>
      <c r="Z2414" s="12">
        <v>0</v>
      </c>
      <c r="AA2414" s="12">
        <v>0</v>
      </c>
      <c r="AB2414" s="12">
        <v>0</v>
      </c>
      <c r="AC2414" s="12">
        <v>0</v>
      </c>
      <c r="AD2414" s="12">
        <v>21</v>
      </c>
      <c r="AE2414" s="12">
        <v>44</v>
      </c>
      <c r="AF2414" s="12">
        <v>115</v>
      </c>
      <c r="AG2414" s="52">
        <v>1</v>
      </c>
      <c r="AH2414" s="52"/>
      <c r="AI2414" s="52"/>
      <c r="AJ2414" s="21">
        <f t="shared" si="338"/>
        <v>21</v>
      </c>
      <c r="AK2414" s="21">
        <f t="shared" si="339"/>
        <v>44</v>
      </c>
      <c r="AL2414" s="21">
        <f t="shared" si="340"/>
        <v>115</v>
      </c>
      <c r="AM2414" s="12">
        <v>2.21</v>
      </c>
      <c r="AN2414" s="12">
        <v>2.23</v>
      </c>
      <c r="AO2414" s="12">
        <v>0</v>
      </c>
      <c r="AP2414" s="12">
        <v>0</v>
      </c>
      <c r="AQ2414" s="22">
        <f t="shared" si="341"/>
        <v>46.41</v>
      </c>
      <c r="AR2414" s="22">
        <f t="shared" si="342"/>
        <v>97.24</v>
      </c>
      <c r="AS2414" s="22">
        <f t="shared" si="343"/>
        <v>254.15</v>
      </c>
      <c r="AT2414" s="22">
        <f t="shared" si="344"/>
        <v>46.83</v>
      </c>
      <c r="AU2414" s="22">
        <f t="shared" si="345"/>
        <v>98.12</v>
      </c>
      <c r="AV2414" s="22">
        <f t="shared" si="346"/>
        <v>256.45</v>
      </c>
      <c r="AW2414">
        <v>2023</v>
      </c>
      <c r="AX2414" t="s">
        <v>24</v>
      </c>
      <c r="AY2414" s="12">
        <v>11</v>
      </c>
      <c r="AZ2414" t="s">
        <v>472</v>
      </c>
      <c r="BA2414">
        <v>2</v>
      </c>
      <c r="BB2414">
        <v>15</v>
      </c>
      <c r="BC2414">
        <v>0</v>
      </c>
      <c r="BD2414">
        <v>2023</v>
      </c>
      <c r="BE2414" t="s">
        <v>473</v>
      </c>
    </row>
    <row r="2415" spans="1:57" x14ac:dyDescent="0.2">
      <c r="A2415">
        <v>135</v>
      </c>
      <c r="B2415">
        <v>2023</v>
      </c>
      <c r="C2415" t="s">
        <v>15</v>
      </c>
      <c r="D2415" t="s">
        <v>225</v>
      </c>
      <c r="E2415" t="s">
        <v>470</v>
      </c>
      <c r="F2415" t="s">
        <v>471</v>
      </c>
      <c r="G2415" t="s">
        <v>60</v>
      </c>
      <c r="H2415" t="s">
        <v>469</v>
      </c>
      <c r="I2415" t="s">
        <v>37</v>
      </c>
      <c r="J2415" t="s">
        <v>469</v>
      </c>
      <c r="L2415" s="12">
        <v>0</v>
      </c>
      <c r="M2415" s="12">
        <v>0</v>
      </c>
      <c r="N2415" s="12">
        <v>0</v>
      </c>
      <c r="O2415" t="s">
        <v>25</v>
      </c>
      <c r="P2415" t="s">
        <v>25</v>
      </c>
      <c r="Q2415" s="12">
        <v>0</v>
      </c>
      <c r="R2415" s="12">
        <v>0</v>
      </c>
      <c r="S2415" s="12">
        <v>0</v>
      </c>
      <c r="T2415" s="12">
        <v>0</v>
      </c>
      <c r="U2415" s="12">
        <v>0</v>
      </c>
      <c r="V2415" s="12">
        <v>0</v>
      </c>
      <c r="W2415" s="12">
        <v>0</v>
      </c>
      <c r="X2415" t="s">
        <v>25</v>
      </c>
      <c r="Y2415" t="s">
        <v>25</v>
      </c>
      <c r="Z2415" s="12">
        <v>0</v>
      </c>
      <c r="AA2415" s="12">
        <v>0</v>
      </c>
      <c r="AB2415" s="12">
        <v>0</v>
      </c>
      <c r="AC2415" s="12">
        <v>0</v>
      </c>
      <c r="AD2415" s="12">
        <v>21</v>
      </c>
      <c r="AE2415" s="12">
        <v>44</v>
      </c>
      <c r="AF2415" s="12">
        <v>115</v>
      </c>
      <c r="AG2415" s="52">
        <v>1</v>
      </c>
      <c r="AH2415" s="52"/>
      <c r="AI2415" s="52"/>
      <c r="AJ2415" s="21">
        <f t="shared" si="338"/>
        <v>21</v>
      </c>
      <c r="AK2415" s="21">
        <f t="shared" si="339"/>
        <v>44</v>
      </c>
      <c r="AL2415" s="21">
        <f t="shared" si="340"/>
        <v>115</v>
      </c>
      <c r="AM2415" s="12">
        <v>2.21</v>
      </c>
      <c r="AN2415" s="12">
        <v>2.23</v>
      </c>
      <c r="AO2415" s="12">
        <v>0</v>
      </c>
      <c r="AP2415" s="12">
        <v>0</v>
      </c>
      <c r="AQ2415" s="22">
        <f t="shared" si="341"/>
        <v>46.41</v>
      </c>
      <c r="AR2415" s="22">
        <f t="shared" si="342"/>
        <v>97.24</v>
      </c>
      <c r="AS2415" s="22">
        <f t="shared" si="343"/>
        <v>254.15</v>
      </c>
      <c r="AT2415" s="22">
        <f t="shared" si="344"/>
        <v>46.83</v>
      </c>
      <c r="AU2415" s="22">
        <f t="shared" si="345"/>
        <v>98.12</v>
      </c>
      <c r="AV2415" s="22">
        <f t="shared" si="346"/>
        <v>256.45</v>
      </c>
      <c r="AW2415">
        <v>2030</v>
      </c>
      <c r="AX2415" t="s">
        <v>24</v>
      </c>
      <c r="AY2415" s="12">
        <v>11</v>
      </c>
      <c r="AZ2415" t="s">
        <v>472</v>
      </c>
      <c r="BA2415">
        <v>2</v>
      </c>
      <c r="BB2415">
        <v>15</v>
      </c>
      <c r="BC2415">
        <v>0</v>
      </c>
      <c r="BD2415">
        <v>2023</v>
      </c>
      <c r="BE2415" t="s">
        <v>473</v>
      </c>
    </row>
    <row r="2416" spans="1:57" x14ac:dyDescent="0.2">
      <c r="A2416">
        <v>135</v>
      </c>
      <c r="B2416">
        <v>2023</v>
      </c>
      <c r="C2416" t="s">
        <v>15</v>
      </c>
      <c r="D2416" t="s">
        <v>225</v>
      </c>
      <c r="E2416" t="s">
        <v>470</v>
      </c>
      <c r="F2416" t="s">
        <v>471</v>
      </c>
      <c r="G2416" t="s">
        <v>60</v>
      </c>
      <c r="H2416" t="s">
        <v>469</v>
      </c>
      <c r="I2416" t="s">
        <v>37</v>
      </c>
      <c r="J2416" t="s">
        <v>469</v>
      </c>
      <c r="L2416" s="12">
        <v>0</v>
      </c>
      <c r="M2416" s="12">
        <v>0</v>
      </c>
      <c r="N2416" s="12">
        <v>0</v>
      </c>
      <c r="O2416" t="s">
        <v>25</v>
      </c>
      <c r="P2416" t="s">
        <v>25</v>
      </c>
      <c r="Q2416" s="12">
        <v>0</v>
      </c>
      <c r="R2416" s="12">
        <v>0</v>
      </c>
      <c r="S2416" s="12">
        <v>0</v>
      </c>
      <c r="T2416" s="12">
        <v>0</v>
      </c>
      <c r="U2416" s="12">
        <v>0</v>
      </c>
      <c r="V2416" s="12">
        <v>0</v>
      </c>
      <c r="W2416" s="12">
        <v>0</v>
      </c>
      <c r="X2416" t="s">
        <v>25</v>
      </c>
      <c r="Y2416" t="s">
        <v>25</v>
      </c>
      <c r="Z2416" s="12">
        <v>0</v>
      </c>
      <c r="AA2416" s="12">
        <v>0</v>
      </c>
      <c r="AB2416" s="12">
        <v>0</v>
      </c>
      <c r="AC2416" s="12">
        <v>0</v>
      </c>
      <c r="AD2416" s="12">
        <v>21</v>
      </c>
      <c r="AE2416" s="12">
        <v>44</v>
      </c>
      <c r="AF2416" s="12">
        <v>115</v>
      </c>
      <c r="AG2416" s="52">
        <v>1</v>
      </c>
      <c r="AH2416" s="52"/>
      <c r="AI2416" s="52"/>
      <c r="AJ2416" s="21">
        <f t="shared" si="338"/>
        <v>21</v>
      </c>
      <c r="AK2416" s="21">
        <f t="shared" si="339"/>
        <v>44</v>
      </c>
      <c r="AL2416" s="21">
        <f t="shared" si="340"/>
        <v>115</v>
      </c>
      <c r="AM2416" s="12">
        <v>2.21</v>
      </c>
      <c r="AN2416" s="12">
        <v>2.23</v>
      </c>
      <c r="AO2416" s="12">
        <v>0</v>
      </c>
      <c r="AP2416" s="12">
        <v>0</v>
      </c>
      <c r="AQ2416" s="22">
        <f t="shared" si="341"/>
        <v>46.41</v>
      </c>
      <c r="AR2416" s="22">
        <f t="shared" si="342"/>
        <v>97.24</v>
      </c>
      <c r="AS2416" s="22">
        <f t="shared" si="343"/>
        <v>254.15</v>
      </c>
      <c r="AT2416" s="22">
        <f t="shared" si="344"/>
        <v>46.83</v>
      </c>
      <c r="AU2416" s="22">
        <f t="shared" si="345"/>
        <v>98.12</v>
      </c>
      <c r="AV2416" s="22">
        <f t="shared" si="346"/>
        <v>256.45</v>
      </c>
      <c r="AW2416">
        <v>2035</v>
      </c>
      <c r="AX2416" t="s">
        <v>24</v>
      </c>
      <c r="AY2416" s="12">
        <v>11</v>
      </c>
      <c r="AZ2416" t="s">
        <v>472</v>
      </c>
      <c r="BA2416">
        <v>2</v>
      </c>
      <c r="BB2416">
        <v>15</v>
      </c>
      <c r="BC2416">
        <v>0</v>
      </c>
      <c r="BD2416">
        <v>2023</v>
      </c>
      <c r="BE2416" t="s">
        <v>473</v>
      </c>
    </row>
    <row r="2417" spans="1:57" x14ac:dyDescent="0.2">
      <c r="A2417">
        <v>135</v>
      </c>
      <c r="B2417">
        <v>2023</v>
      </c>
      <c r="C2417" t="s">
        <v>15</v>
      </c>
      <c r="D2417" t="s">
        <v>225</v>
      </c>
      <c r="E2417" t="s">
        <v>470</v>
      </c>
      <c r="F2417" t="s">
        <v>471</v>
      </c>
      <c r="G2417" t="s">
        <v>60</v>
      </c>
      <c r="H2417" t="s">
        <v>469</v>
      </c>
      <c r="I2417" t="s">
        <v>37</v>
      </c>
      <c r="J2417" t="s">
        <v>469</v>
      </c>
      <c r="L2417" s="12">
        <v>0</v>
      </c>
      <c r="M2417" s="12">
        <v>0</v>
      </c>
      <c r="N2417" s="12">
        <v>0</v>
      </c>
      <c r="O2417" t="s">
        <v>25</v>
      </c>
      <c r="P2417" t="s">
        <v>25</v>
      </c>
      <c r="Q2417" s="12">
        <v>0</v>
      </c>
      <c r="R2417" s="12">
        <v>0</v>
      </c>
      <c r="S2417" s="12">
        <v>0</v>
      </c>
      <c r="T2417" s="12">
        <v>0</v>
      </c>
      <c r="U2417" s="12">
        <v>0</v>
      </c>
      <c r="V2417" s="12">
        <v>0</v>
      </c>
      <c r="W2417" s="12">
        <v>0</v>
      </c>
      <c r="X2417" t="s">
        <v>25</v>
      </c>
      <c r="Y2417" t="s">
        <v>25</v>
      </c>
      <c r="Z2417" s="12">
        <v>0</v>
      </c>
      <c r="AA2417" s="12">
        <v>0</v>
      </c>
      <c r="AB2417" s="12">
        <v>0</v>
      </c>
      <c r="AC2417" s="12">
        <v>0</v>
      </c>
      <c r="AD2417" s="12">
        <v>21</v>
      </c>
      <c r="AE2417" s="12">
        <v>44</v>
      </c>
      <c r="AF2417" s="12">
        <v>115</v>
      </c>
      <c r="AG2417" s="52">
        <v>1</v>
      </c>
      <c r="AH2417" s="52"/>
      <c r="AI2417" s="52"/>
      <c r="AJ2417" s="21">
        <f t="shared" si="338"/>
        <v>21</v>
      </c>
      <c r="AK2417" s="21">
        <f t="shared" si="339"/>
        <v>44</v>
      </c>
      <c r="AL2417" s="21">
        <f t="shared" si="340"/>
        <v>115</v>
      </c>
      <c r="AM2417" s="12">
        <v>2.21</v>
      </c>
      <c r="AN2417" s="12">
        <v>2.23</v>
      </c>
      <c r="AO2417" s="12">
        <v>0</v>
      </c>
      <c r="AP2417" s="12">
        <v>0</v>
      </c>
      <c r="AQ2417" s="22">
        <f t="shared" si="341"/>
        <v>46.41</v>
      </c>
      <c r="AR2417" s="22">
        <f t="shared" si="342"/>
        <v>97.24</v>
      </c>
      <c r="AS2417" s="22">
        <f t="shared" si="343"/>
        <v>254.15</v>
      </c>
      <c r="AT2417" s="22">
        <f t="shared" si="344"/>
        <v>46.83</v>
      </c>
      <c r="AU2417" s="22">
        <f t="shared" si="345"/>
        <v>98.12</v>
      </c>
      <c r="AV2417" s="22">
        <f t="shared" si="346"/>
        <v>256.45</v>
      </c>
      <c r="AW2417">
        <v>2040</v>
      </c>
      <c r="AX2417" t="s">
        <v>24</v>
      </c>
      <c r="AY2417" s="12">
        <v>11</v>
      </c>
      <c r="AZ2417" t="s">
        <v>472</v>
      </c>
      <c r="BA2417">
        <v>2</v>
      </c>
      <c r="BB2417">
        <v>15</v>
      </c>
      <c r="BC2417">
        <v>0</v>
      </c>
      <c r="BD2417">
        <v>2023</v>
      </c>
      <c r="BE2417" t="s">
        <v>473</v>
      </c>
    </row>
    <row r="2418" spans="1:57" x14ac:dyDescent="0.2">
      <c r="A2418">
        <v>135</v>
      </c>
      <c r="B2418">
        <v>2023</v>
      </c>
      <c r="C2418" t="s">
        <v>15</v>
      </c>
      <c r="D2418" t="s">
        <v>225</v>
      </c>
      <c r="E2418" t="s">
        <v>470</v>
      </c>
      <c r="F2418" t="s">
        <v>471</v>
      </c>
      <c r="G2418" t="s">
        <v>60</v>
      </c>
      <c r="H2418" t="s">
        <v>469</v>
      </c>
      <c r="I2418" t="s">
        <v>37</v>
      </c>
      <c r="J2418" t="s">
        <v>469</v>
      </c>
      <c r="L2418" s="12">
        <v>0</v>
      </c>
      <c r="M2418" s="12">
        <v>0</v>
      </c>
      <c r="N2418" s="12">
        <v>0</v>
      </c>
      <c r="O2418" t="s">
        <v>25</v>
      </c>
      <c r="P2418" t="s">
        <v>25</v>
      </c>
      <c r="Q2418" s="12">
        <v>0</v>
      </c>
      <c r="R2418" s="12">
        <v>0</v>
      </c>
      <c r="S2418" s="12">
        <v>0</v>
      </c>
      <c r="T2418" s="12">
        <v>0</v>
      </c>
      <c r="U2418" s="12">
        <v>0</v>
      </c>
      <c r="V2418" s="12">
        <v>0</v>
      </c>
      <c r="W2418" s="12">
        <v>0</v>
      </c>
      <c r="X2418" t="s">
        <v>25</v>
      </c>
      <c r="Y2418" t="s">
        <v>25</v>
      </c>
      <c r="Z2418" s="12">
        <v>0</v>
      </c>
      <c r="AA2418" s="12">
        <v>0</v>
      </c>
      <c r="AB2418" s="12">
        <v>0</v>
      </c>
      <c r="AC2418" s="12">
        <v>0</v>
      </c>
      <c r="AD2418" s="12">
        <v>21</v>
      </c>
      <c r="AE2418" s="12">
        <v>44</v>
      </c>
      <c r="AF2418" s="12">
        <v>115</v>
      </c>
      <c r="AG2418" s="52">
        <v>1</v>
      </c>
      <c r="AH2418" s="52"/>
      <c r="AI2418" s="52"/>
      <c r="AJ2418" s="21">
        <f t="shared" si="338"/>
        <v>21</v>
      </c>
      <c r="AK2418" s="21">
        <f t="shared" si="339"/>
        <v>44</v>
      </c>
      <c r="AL2418" s="21">
        <f t="shared" si="340"/>
        <v>115</v>
      </c>
      <c r="AM2418" s="12">
        <v>2.21</v>
      </c>
      <c r="AN2418" s="12">
        <v>2.23</v>
      </c>
      <c r="AO2418" s="12">
        <v>0</v>
      </c>
      <c r="AP2418" s="12">
        <v>0</v>
      </c>
      <c r="AQ2418" s="22">
        <f t="shared" si="341"/>
        <v>46.41</v>
      </c>
      <c r="AR2418" s="22">
        <f t="shared" si="342"/>
        <v>97.24</v>
      </c>
      <c r="AS2418" s="22">
        <f t="shared" si="343"/>
        <v>254.15</v>
      </c>
      <c r="AT2418" s="22">
        <f t="shared" si="344"/>
        <v>46.83</v>
      </c>
      <c r="AU2418" s="22">
        <f t="shared" si="345"/>
        <v>98.12</v>
      </c>
      <c r="AV2418" s="22">
        <f t="shared" si="346"/>
        <v>256.45</v>
      </c>
      <c r="AW2418">
        <v>2045</v>
      </c>
      <c r="AX2418" t="s">
        <v>24</v>
      </c>
      <c r="AY2418" s="12">
        <v>11</v>
      </c>
      <c r="AZ2418" t="s">
        <v>472</v>
      </c>
      <c r="BA2418">
        <v>2</v>
      </c>
      <c r="BB2418">
        <v>15</v>
      </c>
      <c r="BC2418">
        <v>0</v>
      </c>
      <c r="BD2418">
        <v>2023</v>
      </c>
      <c r="BE2418" t="s">
        <v>473</v>
      </c>
    </row>
    <row r="2419" spans="1:57" x14ac:dyDescent="0.2">
      <c r="A2419">
        <v>135</v>
      </c>
      <c r="B2419">
        <v>2023</v>
      </c>
      <c r="C2419" t="s">
        <v>15</v>
      </c>
      <c r="D2419" t="s">
        <v>225</v>
      </c>
      <c r="E2419" t="s">
        <v>470</v>
      </c>
      <c r="F2419" t="s">
        <v>471</v>
      </c>
      <c r="G2419" t="s">
        <v>60</v>
      </c>
      <c r="H2419" t="s">
        <v>469</v>
      </c>
      <c r="I2419" t="s">
        <v>37</v>
      </c>
      <c r="J2419" t="s">
        <v>469</v>
      </c>
      <c r="L2419" s="12">
        <v>0</v>
      </c>
      <c r="M2419" s="12">
        <v>0</v>
      </c>
      <c r="N2419" s="12">
        <v>0</v>
      </c>
      <c r="O2419" t="s">
        <v>25</v>
      </c>
      <c r="P2419" t="s">
        <v>25</v>
      </c>
      <c r="Q2419" s="12">
        <v>0</v>
      </c>
      <c r="R2419" s="12">
        <v>0</v>
      </c>
      <c r="S2419" s="12">
        <v>0</v>
      </c>
      <c r="T2419" s="12">
        <v>0</v>
      </c>
      <c r="U2419" s="12">
        <v>0</v>
      </c>
      <c r="V2419" s="12">
        <v>0</v>
      </c>
      <c r="W2419" s="12">
        <v>0</v>
      </c>
      <c r="X2419" t="s">
        <v>25</v>
      </c>
      <c r="Y2419" t="s">
        <v>25</v>
      </c>
      <c r="Z2419" s="12">
        <v>0</v>
      </c>
      <c r="AA2419" s="12">
        <v>0</v>
      </c>
      <c r="AB2419" s="12">
        <v>0</v>
      </c>
      <c r="AC2419" s="12">
        <v>0</v>
      </c>
      <c r="AD2419" s="12">
        <v>21</v>
      </c>
      <c r="AE2419" s="12">
        <v>44</v>
      </c>
      <c r="AF2419" s="12">
        <v>115</v>
      </c>
      <c r="AG2419" s="52">
        <v>1</v>
      </c>
      <c r="AH2419" s="52"/>
      <c r="AI2419" s="52"/>
      <c r="AJ2419" s="21">
        <f t="shared" si="338"/>
        <v>21</v>
      </c>
      <c r="AK2419" s="21">
        <f t="shared" si="339"/>
        <v>44</v>
      </c>
      <c r="AL2419" s="21">
        <f t="shared" si="340"/>
        <v>115</v>
      </c>
      <c r="AM2419" s="12">
        <v>2.21</v>
      </c>
      <c r="AN2419" s="12">
        <v>2.23</v>
      </c>
      <c r="AO2419" s="12">
        <v>0</v>
      </c>
      <c r="AP2419" s="12">
        <v>0</v>
      </c>
      <c r="AQ2419" s="22">
        <f t="shared" si="341"/>
        <v>46.41</v>
      </c>
      <c r="AR2419" s="22">
        <f t="shared" si="342"/>
        <v>97.24</v>
      </c>
      <c r="AS2419" s="22">
        <f t="shared" si="343"/>
        <v>254.15</v>
      </c>
      <c r="AT2419" s="22">
        <f t="shared" si="344"/>
        <v>46.83</v>
      </c>
      <c r="AU2419" s="22">
        <f t="shared" si="345"/>
        <v>98.12</v>
      </c>
      <c r="AV2419" s="22">
        <f t="shared" si="346"/>
        <v>256.45</v>
      </c>
      <c r="AW2419">
        <v>2050</v>
      </c>
      <c r="AX2419" t="s">
        <v>24</v>
      </c>
      <c r="AY2419" s="12">
        <v>11</v>
      </c>
      <c r="AZ2419" t="s">
        <v>472</v>
      </c>
      <c r="BA2419">
        <v>2</v>
      </c>
      <c r="BB2419">
        <v>15</v>
      </c>
      <c r="BC2419">
        <v>0</v>
      </c>
      <c r="BD2419">
        <v>2023</v>
      </c>
      <c r="BE2419" t="s">
        <v>473</v>
      </c>
    </row>
    <row r="2420" spans="1:57" x14ac:dyDescent="0.2">
      <c r="A2420">
        <v>135</v>
      </c>
      <c r="B2420">
        <v>2023</v>
      </c>
      <c r="C2420" t="s">
        <v>15</v>
      </c>
      <c r="D2420" t="s">
        <v>225</v>
      </c>
      <c r="E2420" t="s">
        <v>470</v>
      </c>
      <c r="F2420" t="s">
        <v>471</v>
      </c>
      <c r="G2420" t="s">
        <v>60</v>
      </c>
      <c r="H2420" t="s">
        <v>469</v>
      </c>
      <c r="I2420" t="s">
        <v>37</v>
      </c>
      <c r="J2420" t="s">
        <v>469</v>
      </c>
      <c r="L2420" s="12">
        <v>0</v>
      </c>
      <c r="M2420" s="12">
        <v>0</v>
      </c>
      <c r="N2420" s="12">
        <v>0</v>
      </c>
      <c r="O2420" t="s">
        <v>25</v>
      </c>
      <c r="P2420" t="s">
        <v>25</v>
      </c>
      <c r="Q2420" s="12">
        <v>0</v>
      </c>
      <c r="R2420" s="12">
        <v>0</v>
      </c>
      <c r="S2420" s="12">
        <v>0</v>
      </c>
      <c r="T2420" s="12">
        <v>0</v>
      </c>
      <c r="U2420" s="12">
        <v>0</v>
      </c>
      <c r="V2420" s="12">
        <v>0</v>
      </c>
      <c r="W2420" s="12">
        <v>0</v>
      </c>
      <c r="X2420" t="s">
        <v>25</v>
      </c>
      <c r="Y2420" t="s">
        <v>25</v>
      </c>
      <c r="Z2420" s="12">
        <v>0</v>
      </c>
      <c r="AA2420" s="12">
        <v>0</v>
      </c>
      <c r="AB2420" s="12">
        <v>0</v>
      </c>
      <c r="AC2420" s="12">
        <v>0</v>
      </c>
      <c r="AD2420" s="12">
        <v>21</v>
      </c>
      <c r="AE2420" s="12">
        <v>44</v>
      </c>
      <c r="AF2420" s="12">
        <v>115</v>
      </c>
      <c r="AG2420" s="52">
        <v>1</v>
      </c>
      <c r="AH2420" s="52"/>
      <c r="AI2420" s="52"/>
      <c r="AJ2420" s="21">
        <f t="shared" si="338"/>
        <v>21</v>
      </c>
      <c r="AK2420" s="21">
        <f t="shared" si="339"/>
        <v>44</v>
      </c>
      <c r="AL2420" s="21">
        <f t="shared" si="340"/>
        <v>115</v>
      </c>
      <c r="AM2420" s="12">
        <v>2.21</v>
      </c>
      <c r="AN2420" s="12">
        <v>2.23</v>
      </c>
      <c r="AO2420" s="12">
        <v>0</v>
      </c>
      <c r="AP2420" s="12">
        <v>0</v>
      </c>
      <c r="AQ2420" s="22">
        <f t="shared" si="341"/>
        <v>46.41</v>
      </c>
      <c r="AR2420" s="22">
        <f t="shared" si="342"/>
        <v>97.24</v>
      </c>
      <c r="AS2420" s="22">
        <f t="shared" si="343"/>
        <v>254.15</v>
      </c>
      <c r="AT2420" s="22">
        <f t="shared" si="344"/>
        <v>46.83</v>
      </c>
      <c r="AU2420" s="22">
        <f t="shared" si="345"/>
        <v>98.12</v>
      </c>
      <c r="AV2420" s="22">
        <f t="shared" si="346"/>
        <v>256.45</v>
      </c>
      <c r="AW2420">
        <v>2023</v>
      </c>
      <c r="AX2420" t="s">
        <v>27</v>
      </c>
      <c r="AY2420" s="12">
        <v>11</v>
      </c>
      <c r="AZ2420" t="s">
        <v>472</v>
      </c>
      <c r="BA2420">
        <v>2</v>
      </c>
      <c r="BB2420">
        <v>15</v>
      </c>
      <c r="BC2420">
        <v>0</v>
      </c>
      <c r="BD2420">
        <v>2023</v>
      </c>
      <c r="BE2420" t="s">
        <v>473</v>
      </c>
    </row>
    <row r="2421" spans="1:57" x14ac:dyDescent="0.2">
      <c r="A2421">
        <v>135</v>
      </c>
      <c r="B2421">
        <v>2023</v>
      </c>
      <c r="C2421" t="s">
        <v>15</v>
      </c>
      <c r="D2421" t="s">
        <v>225</v>
      </c>
      <c r="E2421" t="s">
        <v>470</v>
      </c>
      <c r="F2421" t="s">
        <v>471</v>
      </c>
      <c r="G2421" t="s">
        <v>60</v>
      </c>
      <c r="H2421" t="s">
        <v>469</v>
      </c>
      <c r="I2421" t="s">
        <v>37</v>
      </c>
      <c r="J2421" t="s">
        <v>469</v>
      </c>
      <c r="L2421" s="12">
        <v>0</v>
      </c>
      <c r="M2421" s="12">
        <v>0</v>
      </c>
      <c r="N2421" s="12">
        <v>0</v>
      </c>
      <c r="O2421" t="s">
        <v>25</v>
      </c>
      <c r="P2421" t="s">
        <v>25</v>
      </c>
      <c r="Q2421" s="12">
        <v>0</v>
      </c>
      <c r="R2421" s="12">
        <v>0</v>
      </c>
      <c r="S2421" s="12">
        <v>0</v>
      </c>
      <c r="T2421" s="12">
        <v>0</v>
      </c>
      <c r="U2421" s="12">
        <v>0</v>
      </c>
      <c r="V2421" s="12">
        <v>0</v>
      </c>
      <c r="W2421" s="12">
        <v>0</v>
      </c>
      <c r="X2421" t="s">
        <v>25</v>
      </c>
      <c r="Y2421" t="s">
        <v>25</v>
      </c>
      <c r="Z2421" s="12">
        <v>0</v>
      </c>
      <c r="AA2421" s="12">
        <v>0</v>
      </c>
      <c r="AB2421" s="12">
        <v>0</v>
      </c>
      <c r="AC2421" s="12">
        <v>0</v>
      </c>
      <c r="AD2421" s="12">
        <v>21</v>
      </c>
      <c r="AE2421" s="12">
        <v>44</v>
      </c>
      <c r="AF2421" s="12">
        <v>115</v>
      </c>
      <c r="AG2421" s="52">
        <v>1</v>
      </c>
      <c r="AH2421" s="52"/>
      <c r="AI2421" s="52"/>
      <c r="AJ2421" s="21">
        <f t="shared" si="338"/>
        <v>21</v>
      </c>
      <c r="AK2421" s="21">
        <f t="shared" si="339"/>
        <v>44</v>
      </c>
      <c r="AL2421" s="21">
        <f t="shared" si="340"/>
        <v>115</v>
      </c>
      <c r="AM2421" s="12">
        <v>2.21</v>
      </c>
      <c r="AN2421" s="12">
        <v>2.23</v>
      </c>
      <c r="AO2421" s="12">
        <v>0</v>
      </c>
      <c r="AP2421" s="12">
        <v>0</v>
      </c>
      <c r="AQ2421" s="22">
        <f t="shared" si="341"/>
        <v>46.41</v>
      </c>
      <c r="AR2421" s="22">
        <f t="shared" si="342"/>
        <v>97.24</v>
      </c>
      <c r="AS2421" s="22">
        <f t="shared" si="343"/>
        <v>254.15</v>
      </c>
      <c r="AT2421" s="22">
        <f t="shared" si="344"/>
        <v>46.83</v>
      </c>
      <c r="AU2421" s="22">
        <f t="shared" si="345"/>
        <v>98.12</v>
      </c>
      <c r="AV2421" s="22">
        <f t="shared" si="346"/>
        <v>256.45</v>
      </c>
      <c r="AW2421">
        <v>2030</v>
      </c>
      <c r="AX2421" t="s">
        <v>27</v>
      </c>
      <c r="AY2421" s="12">
        <v>11</v>
      </c>
      <c r="AZ2421" t="s">
        <v>472</v>
      </c>
      <c r="BA2421">
        <v>2</v>
      </c>
      <c r="BB2421">
        <v>15</v>
      </c>
      <c r="BC2421">
        <v>0</v>
      </c>
      <c r="BD2421">
        <v>2023</v>
      </c>
      <c r="BE2421" t="s">
        <v>473</v>
      </c>
    </row>
    <row r="2422" spans="1:57" x14ac:dyDescent="0.2">
      <c r="A2422">
        <v>135</v>
      </c>
      <c r="B2422">
        <v>2023</v>
      </c>
      <c r="C2422" t="s">
        <v>15</v>
      </c>
      <c r="D2422" t="s">
        <v>225</v>
      </c>
      <c r="E2422" t="s">
        <v>470</v>
      </c>
      <c r="F2422" t="s">
        <v>471</v>
      </c>
      <c r="G2422" t="s">
        <v>60</v>
      </c>
      <c r="H2422" t="s">
        <v>469</v>
      </c>
      <c r="I2422" t="s">
        <v>37</v>
      </c>
      <c r="J2422" t="s">
        <v>469</v>
      </c>
      <c r="L2422" s="12">
        <v>0</v>
      </c>
      <c r="M2422" s="12">
        <v>0</v>
      </c>
      <c r="N2422" s="12">
        <v>0</v>
      </c>
      <c r="O2422" t="s">
        <v>25</v>
      </c>
      <c r="P2422" t="s">
        <v>25</v>
      </c>
      <c r="Q2422" s="12">
        <v>0</v>
      </c>
      <c r="R2422" s="12">
        <v>0</v>
      </c>
      <c r="S2422" s="12">
        <v>0</v>
      </c>
      <c r="T2422" s="12">
        <v>0</v>
      </c>
      <c r="U2422" s="12">
        <v>0</v>
      </c>
      <c r="V2422" s="12">
        <v>0</v>
      </c>
      <c r="W2422" s="12">
        <v>0</v>
      </c>
      <c r="X2422" t="s">
        <v>25</v>
      </c>
      <c r="Y2422" t="s">
        <v>25</v>
      </c>
      <c r="Z2422" s="12">
        <v>0</v>
      </c>
      <c r="AA2422" s="12">
        <v>0</v>
      </c>
      <c r="AB2422" s="12">
        <v>0</v>
      </c>
      <c r="AC2422" s="12">
        <v>0</v>
      </c>
      <c r="AD2422" s="12">
        <v>21</v>
      </c>
      <c r="AE2422" s="12">
        <v>44</v>
      </c>
      <c r="AF2422" s="12">
        <v>115</v>
      </c>
      <c r="AG2422" s="52">
        <v>1</v>
      </c>
      <c r="AH2422" s="52"/>
      <c r="AI2422" s="52"/>
      <c r="AJ2422" s="21">
        <f t="shared" si="338"/>
        <v>21</v>
      </c>
      <c r="AK2422" s="21">
        <f t="shared" si="339"/>
        <v>44</v>
      </c>
      <c r="AL2422" s="21">
        <f t="shared" si="340"/>
        <v>115</v>
      </c>
      <c r="AM2422" s="12">
        <v>2.21</v>
      </c>
      <c r="AN2422" s="12">
        <v>2.23</v>
      </c>
      <c r="AO2422" s="12">
        <v>0</v>
      </c>
      <c r="AP2422" s="12">
        <v>0</v>
      </c>
      <c r="AQ2422" s="22">
        <f t="shared" si="341"/>
        <v>46.41</v>
      </c>
      <c r="AR2422" s="22">
        <f t="shared" si="342"/>
        <v>97.24</v>
      </c>
      <c r="AS2422" s="22">
        <f t="shared" si="343"/>
        <v>254.15</v>
      </c>
      <c r="AT2422" s="22">
        <f t="shared" si="344"/>
        <v>46.83</v>
      </c>
      <c r="AU2422" s="22">
        <f t="shared" si="345"/>
        <v>98.12</v>
      </c>
      <c r="AV2422" s="22">
        <f t="shared" si="346"/>
        <v>256.45</v>
      </c>
      <c r="AW2422">
        <v>2035</v>
      </c>
      <c r="AX2422" t="s">
        <v>27</v>
      </c>
      <c r="AY2422" s="12">
        <v>11</v>
      </c>
      <c r="AZ2422" t="s">
        <v>472</v>
      </c>
      <c r="BA2422">
        <v>2</v>
      </c>
      <c r="BB2422">
        <v>15</v>
      </c>
      <c r="BC2422">
        <v>0</v>
      </c>
      <c r="BD2422">
        <v>2023</v>
      </c>
      <c r="BE2422" t="s">
        <v>473</v>
      </c>
    </row>
    <row r="2423" spans="1:57" x14ac:dyDescent="0.2">
      <c r="A2423">
        <v>135</v>
      </c>
      <c r="B2423">
        <v>2023</v>
      </c>
      <c r="C2423" t="s">
        <v>15</v>
      </c>
      <c r="D2423" t="s">
        <v>225</v>
      </c>
      <c r="E2423" t="s">
        <v>470</v>
      </c>
      <c r="F2423" t="s">
        <v>471</v>
      </c>
      <c r="G2423" t="s">
        <v>60</v>
      </c>
      <c r="H2423" t="s">
        <v>469</v>
      </c>
      <c r="I2423" t="s">
        <v>37</v>
      </c>
      <c r="J2423" t="s">
        <v>469</v>
      </c>
      <c r="L2423" s="12">
        <v>0</v>
      </c>
      <c r="M2423" s="12">
        <v>0</v>
      </c>
      <c r="N2423" s="12">
        <v>0</v>
      </c>
      <c r="O2423" t="s">
        <v>25</v>
      </c>
      <c r="P2423" t="s">
        <v>25</v>
      </c>
      <c r="Q2423" s="12">
        <v>0</v>
      </c>
      <c r="R2423" s="12">
        <v>0</v>
      </c>
      <c r="S2423" s="12">
        <v>0</v>
      </c>
      <c r="T2423" s="12">
        <v>0</v>
      </c>
      <c r="U2423" s="12">
        <v>0</v>
      </c>
      <c r="V2423" s="12">
        <v>0</v>
      </c>
      <c r="W2423" s="12">
        <v>0</v>
      </c>
      <c r="X2423" t="s">
        <v>25</v>
      </c>
      <c r="Y2423" t="s">
        <v>25</v>
      </c>
      <c r="Z2423" s="12">
        <v>0</v>
      </c>
      <c r="AA2423" s="12">
        <v>0</v>
      </c>
      <c r="AB2423" s="12">
        <v>0</v>
      </c>
      <c r="AC2423" s="12">
        <v>0</v>
      </c>
      <c r="AD2423" s="12">
        <v>21</v>
      </c>
      <c r="AE2423" s="12">
        <v>44</v>
      </c>
      <c r="AF2423" s="12">
        <v>115</v>
      </c>
      <c r="AG2423" s="52">
        <v>1</v>
      </c>
      <c r="AH2423" s="52"/>
      <c r="AI2423" s="52"/>
      <c r="AJ2423" s="21">
        <f t="shared" si="338"/>
        <v>21</v>
      </c>
      <c r="AK2423" s="21">
        <f t="shared" si="339"/>
        <v>44</v>
      </c>
      <c r="AL2423" s="21">
        <f t="shared" si="340"/>
        <v>115</v>
      </c>
      <c r="AM2423" s="12">
        <v>2.21</v>
      </c>
      <c r="AN2423" s="12">
        <v>2.23</v>
      </c>
      <c r="AO2423" s="12">
        <v>0</v>
      </c>
      <c r="AP2423" s="12">
        <v>0</v>
      </c>
      <c r="AQ2423" s="22">
        <f t="shared" si="341"/>
        <v>46.41</v>
      </c>
      <c r="AR2423" s="22">
        <f t="shared" si="342"/>
        <v>97.24</v>
      </c>
      <c r="AS2423" s="22">
        <f t="shared" si="343"/>
        <v>254.15</v>
      </c>
      <c r="AT2423" s="22">
        <f t="shared" si="344"/>
        <v>46.83</v>
      </c>
      <c r="AU2423" s="22">
        <f t="shared" si="345"/>
        <v>98.12</v>
      </c>
      <c r="AV2423" s="22">
        <f t="shared" si="346"/>
        <v>256.45</v>
      </c>
      <c r="AW2423">
        <v>2040</v>
      </c>
      <c r="AX2423" t="s">
        <v>27</v>
      </c>
      <c r="AY2423" s="12">
        <v>11</v>
      </c>
      <c r="AZ2423" t="s">
        <v>472</v>
      </c>
      <c r="BA2423">
        <v>2</v>
      </c>
      <c r="BB2423">
        <v>15</v>
      </c>
      <c r="BC2423">
        <v>0</v>
      </c>
      <c r="BD2423">
        <v>2023</v>
      </c>
      <c r="BE2423" t="s">
        <v>473</v>
      </c>
    </row>
    <row r="2424" spans="1:57" x14ac:dyDescent="0.2">
      <c r="A2424">
        <v>135</v>
      </c>
      <c r="B2424">
        <v>2023</v>
      </c>
      <c r="C2424" t="s">
        <v>15</v>
      </c>
      <c r="D2424" t="s">
        <v>225</v>
      </c>
      <c r="E2424" t="s">
        <v>470</v>
      </c>
      <c r="F2424" t="s">
        <v>471</v>
      </c>
      <c r="G2424" t="s">
        <v>60</v>
      </c>
      <c r="H2424" t="s">
        <v>469</v>
      </c>
      <c r="I2424" t="s">
        <v>37</v>
      </c>
      <c r="J2424" t="s">
        <v>469</v>
      </c>
      <c r="L2424" s="12">
        <v>0</v>
      </c>
      <c r="M2424" s="12">
        <v>0</v>
      </c>
      <c r="N2424" s="12">
        <v>0</v>
      </c>
      <c r="O2424" t="s">
        <v>25</v>
      </c>
      <c r="P2424" t="s">
        <v>25</v>
      </c>
      <c r="Q2424" s="12">
        <v>0</v>
      </c>
      <c r="R2424" s="12">
        <v>0</v>
      </c>
      <c r="S2424" s="12">
        <v>0</v>
      </c>
      <c r="T2424" s="12">
        <v>0</v>
      </c>
      <c r="U2424" s="12">
        <v>0</v>
      </c>
      <c r="V2424" s="12">
        <v>0</v>
      </c>
      <c r="W2424" s="12">
        <v>0</v>
      </c>
      <c r="X2424" t="s">
        <v>25</v>
      </c>
      <c r="Y2424" t="s">
        <v>25</v>
      </c>
      <c r="Z2424" s="12">
        <v>0</v>
      </c>
      <c r="AA2424" s="12">
        <v>0</v>
      </c>
      <c r="AB2424" s="12">
        <v>0</v>
      </c>
      <c r="AC2424" s="12">
        <v>0</v>
      </c>
      <c r="AD2424" s="12">
        <v>21</v>
      </c>
      <c r="AE2424" s="12">
        <v>44</v>
      </c>
      <c r="AF2424" s="12">
        <v>115</v>
      </c>
      <c r="AG2424" s="52">
        <v>1</v>
      </c>
      <c r="AH2424" s="52"/>
      <c r="AI2424" s="52"/>
      <c r="AJ2424" s="21">
        <f t="shared" si="338"/>
        <v>21</v>
      </c>
      <c r="AK2424" s="21">
        <f t="shared" si="339"/>
        <v>44</v>
      </c>
      <c r="AL2424" s="21">
        <f t="shared" si="340"/>
        <v>115</v>
      </c>
      <c r="AM2424" s="12">
        <v>2.21</v>
      </c>
      <c r="AN2424" s="12">
        <v>2.23</v>
      </c>
      <c r="AO2424" s="12">
        <v>0</v>
      </c>
      <c r="AP2424" s="12">
        <v>0</v>
      </c>
      <c r="AQ2424" s="22">
        <f t="shared" si="341"/>
        <v>46.41</v>
      </c>
      <c r="AR2424" s="22">
        <f t="shared" si="342"/>
        <v>97.24</v>
      </c>
      <c r="AS2424" s="22">
        <f t="shared" si="343"/>
        <v>254.15</v>
      </c>
      <c r="AT2424" s="22">
        <f t="shared" si="344"/>
        <v>46.83</v>
      </c>
      <c r="AU2424" s="22">
        <f t="shared" si="345"/>
        <v>98.12</v>
      </c>
      <c r="AV2424" s="22">
        <f t="shared" si="346"/>
        <v>256.45</v>
      </c>
      <c r="AW2424">
        <v>2045</v>
      </c>
      <c r="AX2424" t="s">
        <v>27</v>
      </c>
      <c r="AY2424" s="12">
        <v>11</v>
      </c>
      <c r="AZ2424" t="s">
        <v>472</v>
      </c>
      <c r="BA2424">
        <v>2</v>
      </c>
      <c r="BB2424">
        <v>15</v>
      </c>
      <c r="BC2424">
        <v>0</v>
      </c>
      <c r="BD2424">
        <v>2023</v>
      </c>
      <c r="BE2424" t="s">
        <v>473</v>
      </c>
    </row>
    <row r="2425" spans="1:57" x14ac:dyDescent="0.2">
      <c r="A2425">
        <v>135</v>
      </c>
      <c r="B2425">
        <v>2023</v>
      </c>
      <c r="C2425" t="s">
        <v>15</v>
      </c>
      <c r="D2425" t="s">
        <v>225</v>
      </c>
      <c r="E2425" t="s">
        <v>470</v>
      </c>
      <c r="F2425" t="s">
        <v>471</v>
      </c>
      <c r="G2425" t="s">
        <v>60</v>
      </c>
      <c r="H2425" t="s">
        <v>469</v>
      </c>
      <c r="I2425" t="s">
        <v>37</v>
      </c>
      <c r="J2425" t="s">
        <v>469</v>
      </c>
      <c r="L2425" s="12">
        <v>0</v>
      </c>
      <c r="M2425" s="12">
        <v>0</v>
      </c>
      <c r="N2425" s="12">
        <v>0</v>
      </c>
      <c r="O2425" t="s">
        <v>25</v>
      </c>
      <c r="P2425" t="s">
        <v>25</v>
      </c>
      <c r="Q2425" s="12">
        <v>0</v>
      </c>
      <c r="R2425" s="12">
        <v>0</v>
      </c>
      <c r="S2425" s="12">
        <v>0</v>
      </c>
      <c r="T2425" s="12">
        <v>0</v>
      </c>
      <c r="U2425" s="12">
        <v>0</v>
      </c>
      <c r="V2425" s="12">
        <v>0</v>
      </c>
      <c r="W2425" s="12">
        <v>0</v>
      </c>
      <c r="X2425" t="s">
        <v>25</v>
      </c>
      <c r="Y2425" t="s">
        <v>25</v>
      </c>
      <c r="Z2425" s="12">
        <v>0</v>
      </c>
      <c r="AA2425" s="12">
        <v>0</v>
      </c>
      <c r="AB2425" s="12">
        <v>0</v>
      </c>
      <c r="AC2425" s="12">
        <v>0</v>
      </c>
      <c r="AD2425" s="12">
        <v>21</v>
      </c>
      <c r="AE2425" s="12">
        <v>44</v>
      </c>
      <c r="AF2425" s="12">
        <v>115</v>
      </c>
      <c r="AG2425" s="52">
        <v>1</v>
      </c>
      <c r="AH2425" s="52"/>
      <c r="AI2425" s="52"/>
      <c r="AJ2425" s="21">
        <f t="shared" si="338"/>
        <v>21</v>
      </c>
      <c r="AK2425" s="21">
        <f t="shared" si="339"/>
        <v>44</v>
      </c>
      <c r="AL2425" s="21">
        <f t="shared" si="340"/>
        <v>115</v>
      </c>
      <c r="AM2425" s="12">
        <v>2.21</v>
      </c>
      <c r="AN2425" s="12">
        <v>2.23</v>
      </c>
      <c r="AO2425" s="12">
        <v>0</v>
      </c>
      <c r="AP2425" s="12">
        <v>0</v>
      </c>
      <c r="AQ2425" s="22">
        <f t="shared" si="341"/>
        <v>46.41</v>
      </c>
      <c r="AR2425" s="22">
        <f t="shared" si="342"/>
        <v>97.24</v>
      </c>
      <c r="AS2425" s="22">
        <f t="shared" si="343"/>
        <v>254.15</v>
      </c>
      <c r="AT2425" s="22">
        <f t="shared" si="344"/>
        <v>46.83</v>
      </c>
      <c r="AU2425" s="22">
        <f t="shared" si="345"/>
        <v>98.12</v>
      </c>
      <c r="AV2425" s="22">
        <f t="shared" si="346"/>
        <v>256.45</v>
      </c>
      <c r="AW2425">
        <v>2050</v>
      </c>
      <c r="AX2425" t="s">
        <v>27</v>
      </c>
      <c r="AY2425" s="12">
        <v>11</v>
      </c>
      <c r="AZ2425" t="s">
        <v>472</v>
      </c>
      <c r="BA2425">
        <v>2</v>
      </c>
      <c r="BB2425">
        <v>15</v>
      </c>
      <c r="BC2425">
        <v>0</v>
      </c>
      <c r="BD2425">
        <v>2023</v>
      </c>
      <c r="BE2425" t="s">
        <v>473</v>
      </c>
    </row>
    <row r="2426" spans="1:57" x14ac:dyDescent="0.2">
      <c r="A2426">
        <v>135</v>
      </c>
      <c r="B2426">
        <v>2023</v>
      </c>
      <c r="C2426" t="s">
        <v>15</v>
      </c>
      <c r="D2426" t="s">
        <v>225</v>
      </c>
      <c r="E2426" t="s">
        <v>470</v>
      </c>
      <c r="F2426" t="s">
        <v>471</v>
      </c>
      <c r="G2426" t="s">
        <v>60</v>
      </c>
      <c r="H2426" t="s">
        <v>469</v>
      </c>
      <c r="I2426" t="s">
        <v>37</v>
      </c>
      <c r="J2426" t="s">
        <v>469</v>
      </c>
      <c r="L2426" s="12">
        <v>0</v>
      </c>
      <c r="M2426" s="12">
        <v>0</v>
      </c>
      <c r="N2426" s="12">
        <v>0</v>
      </c>
      <c r="O2426" t="s">
        <v>25</v>
      </c>
      <c r="P2426" t="s">
        <v>25</v>
      </c>
      <c r="Q2426" s="12">
        <v>0</v>
      </c>
      <c r="R2426" s="12">
        <v>0</v>
      </c>
      <c r="S2426" s="12">
        <v>0</v>
      </c>
      <c r="T2426" s="12">
        <v>0</v>
      </c>
      <c r="U2426" s="12">
        <v>0</v>
      </c>
      <c r="V2426" s="12">
        <v>0</v>
      </c>
      <c r="W2426" s="12">
        <v>0</v>
      </c>
      <c r="X2426" t="s">
        <v>25</v>
      </c>
      <c r="Y2426" t="s">
        <v>25</v>
      </c>
      <c r="Z2426" s="12">
        <v>0</v>
      </c>
      <c r="AA2426" s="12">
        <v>0</v>
      </c>
      <c r="AB2426" s="12">
        <v>0</v>
      </c>
      <c r="AC2426" s="12">
        <v>0</v>
      </c>
      <c r="AD2426" s="12">
        <v>21</v>
      </c>
      <c r="AE2426" s="12">
        <v>44</v>
      </c>
      <c r="AF2426" s="12">
        <v>115</v>
      </c>
      <c r="AG2426" s="52">
        <v>1</v>
      </c>
      <c r="AH2426" s="52"/>
      <c r="AI2426" s="52"/>
      <c r="AJ2426" s="21">
        <f t="shared" si="338"/>
        <v>21</v>
      </c>
      <c r="AK2426" s="21">
        <f t="shared" si="339"/>
        <v>44</v>
      </c>
      <c r="AL2426" s="21">
        <f t="shared" si="340"/>
        <v>115</v>
      </c>
      <c r="AM2426" s="12">
        <v>2.21</v>
      </c>
      <c r="AN2426" s="12">
        <v>2.23</v>
      </c>
      <c r="AO2426" s="12">
        <v>0</v>
      </c>
      <c r="AP2426" s="12">
        <v>0</v>
      </c>
      <c r="AQ2426" s="22">
        <f t="shared" si="341"/>
        <v>46.41</v>
      </c>
      <c r="AR2426" s="22">
        <f t="shared" si="342"/>
        <v>97.24</v>
      </c>
      <c r="AS2426" s="22">
        <f t="shared" si="343"/>
        <v>254.15</v>
      </c>
      <c r="AT2426" s="22">
        <f t="shared" si="344"/>
        <v>46.83</v>
      </c>
      <c r="AU2426" s="22">
        <f t="shared" si="345"/>
        <v>98.12</v>
      </c>
      <c r="AV2426" s="22">
        <f t="shared" si="346"/>
        <v>256.45</v>
      </c>
      <c r="AW2426">
        <v>2023</v>
      </c>
      <c r="AX2426" t="s">
        <v>28</v>
      </c>
      <c r="AY2426" s="12">
        <v>11</v>
      </c>
      <c r="AZ2426" t="s">
        <v>472</v>
      </c>
      <c r="BA2426">
        <v>2</v>
      </c>
      <c r="BB2426">
        <v>15</v>
      </c>
      <c r="BC2426">
        <v>0</v>
      </c>
      <c r="BD2426">
        <v>2023</v>
      </c>
      <c r="BE2426" t="s">
        <v>473</v>
      </c>
    </row>
    <row r="2427" spans="1:57" x14ac:dyDescent="0.2">
      <c r="A2427">
        <v>135</v>
      </c>
      <c r="B2427">
        <v>2023</v>
      </c>
      <c r="C2427" t="s">
        <v>15</v>
      </c>
      <c r="D2427" t="s">
        <v>225</v>
      </c>
      <c r="E2427" t="s">
        <v>470</v>
      </c>
      <c r="F2427" t="s">
        <v>471</v>
      </c>
      <c r="G2427" t="s">
        <v>60</v>
      </c>
      <c r="H2427" t="s">
        <v>469</v>
      </c>
      <c r="I2427" t="s">
        <v>37</v>
      </c>
      <c r="J2427" t="s">
        <v>469</v>
      </c>
      <c r="L2427" s="12">
        <v>0</v>
      </c>
      <c r="M2427" s="12">
        <v>0</v>
      </c>
      <c r="N2427" s="12">
        <v>0</v>
      </c>
      <c r="O2427" t="s">
        <v>25</v>
      </c>
      <c r="P2427" t="s">
        <v>25</v>
      </c>
      <c r="Q2427" s="12">
        <v>0</v>
      </c>
      <c r="R2427" s="12">
        <v>0</v>
      </c>
      <c r="S2427" s="12">
        <v>0</v>
      </c>
      <c r="T2427" s="12">
        <v>0</v>
      </c>
      <c r="U2427" s="12">
        <v>0</v>
      </c>
      <c r="V2427" s="12">
        <v>0</v>
      </c>
      <c r="W2427" s="12">
        <v>0</v>
      </c>
      <c r="X2427" t="s">
        <v>25</v>
      </c>
      <c r="Y2427" t="s">
        <v>25</v>
      </c>
      <c r="Z2427" s="12">
        <v>0</v>
      </c>
      <c r="AA2427" s="12">
        <v>0</v>
      </c>
      <c r="AB2427" s="12">
        <v>0</v>
      </c>
      <c r="AC2427" s="12">
        <v>0</v>
      </c>
      <c r="AD2427" s="12">
        <v>21</v>
      </c>
      <c r="AE2427" s="12">
        <v>44</v>
      </c>
      <c r="AF2427" s="12">
        <v>115</v>
      </c>
      <c r="AG2427" s="52">
        <v>1</v>
      </c>
      <c r="AH2427" s="52"/>
      <c r="AI2427" s="52"/>
      <c r="AJ2427" s="21">
        <f t="shared" si="338"/>
        <v>21</v>
      </c>
      <c r="AK2427" s="21">
        <f t="shared" si="339"/>
        <v>44</v>
      </c>
      <c r="AL2427" s="21">
        <f t="shared" si="340"/>
        <v>115</v>
      </c>
      <c r="AM2427" s="12">
        <v>2.21</v>
      </c>
      <c r="AN2427" s="12">
        <v>2.23</v>
      </c>
      <c r="AO2427" s="12">
        <v>0</v>
      </c>
      <c r="AP2427" s="12">
        <v>0</v>
      </c>
      <c r="AQ2427" s="22">
        <f t="shared" si="341"/>
        <v>46.41</v>
      </c>
      <c r="AR2427" s="22">
        <f t="shared" si="342"/>
        <v>97.24</v>
      </c>
      <c r="AS2427" s="22">
        <f t="shared" si="343"/>
        <v>254.15</v>
      </c>
      <c r="AT2427" s="22">
        <f t="shared" si="344"/>
        <v>46.83</v>
      </c>
      <c r="AU2427" s="22">
        <f t="shared" si="345"/>
        <v>98.12</v>
      </c>
      <c r="AV2427" s="22">
        <f t="shared" si="346"/>
        <v>256.45</v>
      </c>
      <c r="AW2427">
        <v>2030</v>
      </c>
      <c r="AX2427" t="s">
        <v>28</v>
      </c>
      <c r="AY2427" s="12">
        <v>11</v>
      </c>
      <c r="AZ2427" t="s">
        <v>472</v>
      </c>
      <c r="BA2427">
        <v>2</v>
      </c>
      <c r="BB2427">
        <v>15</v>
      </c>
      <c r="BC2427">
        <v>0</v>
      </c>
      <c r="BD2427">
        <v>2023</v>
      </c>
      <c r="BE2427" t="s">
        <v>473</v>
      </c>
    </row>
    <row r="2428" spans="1:57" x14ac:dyDescent="0.2">
      <c r="A2428">
        <v>135</v>
      </c>
      <c r="B2428">
        <v>2023</v>
      </c>
      <c r="C2428" t="s">
        <v>15</v>
      </c>
      <c r="D2428" t="s">
        <v>225</v>
      </c>
      <c r="E2428" t="s">
        <v>470</v>
      </c>
      <c r="F2428" t="s">
        <v>471</v>
      </c>
      <c r="G2428" t="s">
        <v>60</v>
      </c>
      <c r="H2428" t="s">
        <v>469</v>
      </c>
      <c r="I2428" t="s">
        <v>37</v>
      </c>
      <c r="J2428" t="s">
        <v>469</v>
      </c>
      <c r="L2428" s="12">
        <v>0</v>
      </c>
      <c r="M2428" s="12">
        <v>0</v>
      </c>
      <c r="N2428" s="12">
        <v>0</v>
      </c>
      <c r="O2428" t="s">
        <v>25</v>
      </c>
      <c r="P2428" t="s">
        <v>25</v>
      </c>
      <c r="Q2428" s="12">
        <v>0</v>
      </c>
      <c r="R2428" s="12">
        <v>0</v>
      </c>
      <c r="S2428" s="12">
        <v>0</v>
      </c>
      <c r="T2428" s="12">
        <v>0</v>
      </c>
      <c r="U2428" s="12">
        <v>0</v>
      </c>
      <c r="V2428" s="12">
        <v>0</v>
      </c>
      <c r="W2428" s="12">
        <v>0</v>
      </c>
      <c r="X2428" t="s">
        <v>25</v>
      </c>
      <c r="Y2428" t="s">
        <v>25</v>
      </c>
      <c r="Z2428" s="12">
        <v>0</v>
      </c>
      <c r="AA2428" s="12">
        <v>0</v>
      </c>
      <c r="AB2428" s="12">
        <v>0</v>
      </c>
      <c r="AC2428" s="12">
        <v>0</v>
      </c>
      <c r="AD2428" s="12">
        <v>21</v>
      </c>
      <c r="AE2428" s="12">
        <v>44</v>
      </c>
      <c r="AF2428" s="12">
        <v>115</v>
      </c>
      <c r="AG2428" s="52">
        <v>1</v>
      </c>
      <c r="AH2428" s="52"/>
      <c r="AI2428" s="52"/>
      <c r="AJ2428" s="21">
        <f t="shared" si="338"/>
        <v>21</v>
      </c>
      <c r="AK2428" s="21">
        <f t="shared" si="339"/>
        <v>44</v>
      </c>
      <c r="AL2428" s="21">
        <f t="shared" si="340"/>
        <v>115</v>
      </c>
      <c r="AM2428" s="12">
        <v>2.21</v>
      </c>
      <c r="AN2428" s="12">
        <v>2.23</v>
      </c>
      <c r="AO2428" s="12">
        <v>0</v>
      </c>
      <c r="AP2428" s="12">
        <v>0</v>
      </c>
      <c r="AQ2428" s="22">
        <f t="shared" si="341"/>
        <v>46.41</v>
      </c>
      <c r="AR2428" s="22">
        <f t="shared" si="342"/>
        <v>97.24</v>
      </c>
      <c r="AS2428" s="22">
        <f t="shared" si="343"/>
        <v>254.15</v>
      </c>
      <c r="AT2428" s="22">
        <f t="shared" si="344"/>
        <v>46.83</v>
      </c>
      <c r="AU2428" s="22">
        <f t="shared" si="345"/>
        <v>98.12</v>
      </c>
      <c r="AV2428" s="22">
        <f t="shared" si="346"/>
        <v>256.45</v>
      </c>
      <c r="AW2428">
        <v>2035</v>
      </c>
      <c r="AX2428" t="s">
        <v>28</v>
      </c>
      <c r="AY2428" s="12">
        <v>11</v>
      </c>
      <c r="AZ2428" t="s">
        <v>472</v>
      </c>
      <c r="BA2428">
        <v>2</v>
      </c>
      <c r="BB2428">
        <v>15</v>
      </c>
      <c r="BC2428">
        <v>0</v>
      </c>
      <c r="BD2428">
        <v>2023</v>
      </c>
      <c r="BE2428" t="s">
        <v>473</v>
      </c>
    </row>
    <row r="2429" spans="1:57" x14ac:dyDescent="0.2">
      <c r="A2429">
        <v>135</v>
      </c>
      <c r="B2429">
        <v>2023</v>
      </c>
      <c r="C2429" t="s">
        <v>15</v>
      </c>
      <c r="D2429" t="s">
        <v>225</v>
      </c>
      <c r="E2429" t="s">
        <v>470</v>
      </c>
      <c r="F2429" t="s">
        <v>471</v>
      </c>
      <c r="G2429" t="s">
        <v>60</v>
      </c>
      <c r="H2429" t="s">
        <v>469</v>
      </c>
      <c r="I2429" t="s">
        <v>37</v>
      </c>
      <c r="J2429" t="s">
        <v>469</v>
      </c>
      <c r="L2429" s="12">
        <v>0</v>
      </c>
      <c r="M2429" s="12">
        <v>0</v>
      </c>
      <c r="N2429" s="12">
        <v>0</v>
      </c>
      <c r="O2429" t="s">
        <v>25</v>
      </c>
      <c r="P2429" t="s">
        <v>25</v>
      </c>
      <c r="Q2429" s="12">
        <v>0</v>
      </c>
      <c r="R2429" s="12">
        <v>0</v>
      </c>
      <c r="S2429" s="12">
        <v>0</v>
      </c>
      <c r="T2429" s="12">
        <v>0</v>
      </c>
      <c r="U2429" s="12">
        <v>0</v>
      </c>
      <c r="V2429" s="12">
        <v>0</v>
      </c>
      <c r="W2429" s="12">
        <v>0</v>
      </c>
      <c r="X2429" t="s">
        <v>25</v>
      </c>
      <c r="Y2429" t="s">
        <v>25</v>
      </c>
      <c r="Z2429" s="12">
        <v>0</v>
      </c>
      <c r="AA2429" s="12">
        <v>0</v>
      </c>
      <c r="AB2429" s="12">
        <v>0</v>
      </c>
      <c r="AC2429" s="12">
        <v>0</v>
      </c>
      <c r="AD2429" s="12">
        <v>21</v>
      </c>
      <c r="AE2429" s="12">
        <v>44</v>
      </c>
      <c r="AF2429" s="12">
        <v>115</v>
      </c>
      <c r="AG2429" s="52">
        <v>1</v>
      </c>
      <c r="AH2429" s="52"/>
      <c r="AI2429" s="52"/>
      <c r="AJ2429" s="21">
        <f t="shared" si="338"/>
        <v>21</v>
      </c>
      <c r="AK2429" s="21">
        <f t="shared" si="339"/>
        <v>44</v>
      </c>
      <c r="AL2429" s="21">
        <f t="shared" si="340"/>
        <v>115</v>
      </c>
      <c r="AM2429" s="12">
        <v>2.21</v>
      </c>
      <c r="AN2429" s="12">
        <v>2.23</v>
      </c>
      <c r="AO2429" s="12">
        <v>0</v>
      </c>
      <c r="AP2429" s="12">
        <v>0</v>
      </c>
      <c r="AQ2429" s="22">
        <f t="shared" si="341"/>
        <v>46.41</v>
      </c>
      <c r="AR2429" s="22">
        <f t="shared" si="342"/>
        <v>97.24</v>
      </c>
      <c r="AS2429" s="22">
        <f t="shared" si="343"/>
        <v>254.15</v>
      </c>
      <c r="AT2429" s="22">
        <f t="shared" si="344"/>
        <v>46.83</v>
      </c>
      <c r="AU2429" s="22">
        <f t="shared" si="345"/>
        <v>98.12</v>
      </c>
      <c r="AV2429" s="22">
        <f t="shared" si="346"/>
        <v>256.45</v>
      </c>
      <c r="AW2429">
        <v>2040</v>
      </c>
      <c r="AX2429" t="s">
        <v>28</v>
      </c>
      <c r="AY2429" s="12">
        <v>11</v>
      </c>
      <c r="AZ2429" t="s">
        <v>472</v>
      </c>
      <c r="BA2429">
        <v>2</v>
      </c>
      <c r="BB2429">
        <v>15</v>
      </c>
      <c r="BC2429">
        <v>0</v>
      </c>
      <c r="BD2429">
        <v>2023</v>
      </c>
      <c r="BE2429" t="s">
        <v>473</v>
      </c>
    </row>
    <row r="2430" spans="1:57" x14ac:dyDescent="0.2">
      <c r="A2430">
        <v>135</v>
      </c>
      <c r="B2430">
        <v>2023</v>
      </c>
      <c r="C2430" t="s">
        <v>15</v>
      </c>
      <c r="D2430" t="s">
        <v>225</v>
      </c>
      <c r="E2430" t="s">
        <v>470</v>
      </c>
      <c r="F2430" t="s">
        <v>471</v>
      </c>
      <c r="G2430" t="s">
        <v>60</v>
      </c>
      <c r="H2430" t="s">
        <v>469</v>
      </c>
      <c r="I2430" t="s">
        <v>37</v>
      </c>
      <c r="J2430" t="s">
        <v>469</v>
      </c>
      <c r="L2430" s="12">
        <v>0</v>
      </c>
      <c r="M2430" s="12">
        <v>0</v>
      </c>
      <c r="N2430" s="12">
        <v>0</v>
      </c>
      <c r="O2430" t="s">
        <v>25</v>
      </c>
      <c r="P2430" t="s">
        <v>25</v>
      </c>
      <c r="Q2430" s="12">
        <v>0</v>
      </c>
      <c r="R2430" s="12">
        <v>0</v>
      </c>
      <c r="S2430" s="12">
        <v>0</v>
      </c>
      <c r="T2430" s="12">
        <v>0</v>
      </c>
      <c r="U2430" s="12">
        <v>0</v>
      </c>
      <c r="V2430" s="12">
        <v>0</v>
      </c>
      <c r="W2430" s="12">
        <v>0</v>
      </c>
      <c r="X2430" t="s">
        <v>25</v>
      </c>
      <c r="Y2430" t="s">
        <v>25</v>
      </c>
      <c r="Z2430" s="12">
        <v>0</v>
      </c>
      <c r="AA2430" s="12">
        <v>0</v>
      </c>
      <c r="AB2430" s="12">
        <v>0</v>
      </c>
      <c r="AC2430" s="12">
        <v>0</v>
      </c>
      <c r="AD2430" s="12">
        <v>21</v>
      </c>
      <c r="AE2430" s="12">
        <v>44</v>
      </c>
      <c r="AF2430" s="12">
        <v>115</v>
      </c>
      <c r="AG2430" s="52">
        <v>1</v>
      </c>
      <c r="AH2430" s="52"/>
      <c r="AI2430" s="52"/>
      <c r="AJ2430" s="21">
        <f t="shared" si="338"/>
        <v>21</v>
      </c>
      <c r="AK2430" s="21">
        <f t="shared" si="339"/>
        <v>44</v>
      </c>
      <c r="AL2430" s="21">
        <f t="shared" si="340"/>
        <v>115</v>
      </c>
      <c r="AM2430" s="12">
        <v>2.21</v>
      </c>
      <c r="AN2430" s="12">
        <v>2.23</v>
      </c>
      <c r="AO2430" s="12">
        <v>0</v>
      </c>
      <c r="AP2430" s="12">
        <v>0</v>
      </c>
      <c r="AQ2430" s="22">
        <f t="shared" si="341"/>
        <v>46.41</v>
      </c>
      <c r="AR2430" s="22">
        <f t="shared" si="342"/>
        <v>97.24</v>
      </c>
      <c r="AS2430" s="22">
        <f t="shared" si="343"/>
        <v>254.15</v>
      </c>
      <c r="AT2430" s="22">
        <f t="shared" si="344"/>
        <v>46.83</v>
      </c>
      <c r="AU2430" s="22">
        <f t="shared" si="345"/>
        <v>98.12</v>
      </c>
      <c r="AV2430" s="22">
        <f t="shared" si="346"/>
        <v>256.45</v>
      </c>
      <c r="AW2430">
        <v>2045</v>
      </c>
      <c r="AX2430" t="s">
        <v>28</v>
      </c>
      <c r="AY2430" s="12">
        <v>11</v>
      </c>
      <c r="AZ2430" t="s">
        <v>472</v>
      </c>
      <c r="BA2430">
        <v>2</v>
      </c>
      <c r="BB2430">
        <v>15</v>
      </c>
      <c r="BC2430">
        <v>0</v>
      </c>
      <c r="BD2430">
        <v>2023</v>
      </c>
      <c r="BE2430" t="s">
        <v>473</v>
      </c>
    </row>
    <row r="2431" spans="1:57" x14ac:dyDescent="0.2">
      <c r="A2431">
        <v>135</v>
      </c>
      <c r="B2431">
        <v>2023</v>
      </c>
      <c r="C2431" t="s">
        <v>15</v>
      </c>
      <c r="D2431" t="s">
        <v>225</v>
      </c>
      <c r="E2431" t="s">
        <v>470</v>
      </c>
      <c r="F2431" t="s">
        <v>471</v>
      </c>
      <c r="G2431" t="s">
        <v>60</v>
      </c>
      <c r="H2431" t="s">
        <v>469</v>
      </c>
      <c r="I2431" t="s">
        <v>37</v>
      </c>
      <c r="J2431" t="s">
        <v>469</v>
      </c>
      <c r="L2431" s="12">
        <v>0</v>
      </c>
      <c r="M2431" s="12">
        <v>0</v>
      </c>
      <c r="N2431" s="12">
        <v>0</v>
      </c>
      <c r="O2431" t="s">
        <v>25</v>
      </c>
      <c r="P2431" t="s">
        <v>25</v>
      </c>
      <c r="Q2431" s="12">
        <v>0</v>
      </c>
      <c r="R2431" s="12">
        <v>0</v>
      </c>
      <c r="S2431" s="12">
        <v>0</v>
      </c>
      <c r="T2431" s="12">
        <v>0</v>
      </c>
      <c r="U2431" s="12">
        <v>0</v>
      </c>
      <c r="V2431" s="12">
        <v>0</v>
      </c>
      <c r="W2431" s="12">
        <v>0</v>
      </c>
      <c r="X2431" t="s">
        <v>25</v>
      </c>
      <c r="Y2431" t="s">
        <v>25</v>
      </c>
      <c r="Z2431" s="12">
        <v>0</v>
      </c>
      <c r="AA2431" s="12">
        <v>0</v>
      </c>
      <c r="AB2431" s="12">
        <v>0</v>
      </c>
      <c r="AC2431" s="12">
        <v>0</v>
      </c>
      <c r="AD2431" s="12">
        <v>21</v>
      </c>
      <c r="AE2431" s="12">
        <v>44</v>
      </c>
      <c r="AF2431" s="12">
        <v>115</v>
      </c>
      <c r="AG2431" s="52">
        <v>1</v>
      </c>
      <c r="AH2431" s="52"/>
      <c r="AI2431" s="52"/>
      <c r="AJ2431" s="21">
        <f t="shared" si="338"/>
        <v>21</v>
      </c>
      <c r="AK2431" s="21">
        <f t="shared" si="339"/>
        <v>44</v>
      </c>
      <c r="AL2431" s="21">
        <f t="shared" si="340"/>
        <v>115</v>
      </c>
      <c r="AM2431" s="12">
        <v>2.21</v>
      </c>
      <c r="AN2431" s="12">
        <v>2.23</v>
      </c>
      <c r="AO2431" s="12">
        <v>0</v>
      </c>
      <c r="AP2431" s="12">
        <v>0</v>
      </c>
      <c r="AQ2431" s="22">
        <f t="shared" si="341"/>
        <v>46.41</v>
      </c>
      <c r="AR2431" s="22">
        <f t="shared" si="342"/>
        <v>97.24</v>
      </c>
      <c r="AS2431" s="22">
        <f t="shared" si="343"/>
        <v>254.15</v>
      </c>
      <c r="AT2431" s="22">
        <f t="shared" si="344"/>
        <v>46.83</v>
      </c>
      <c r="AU2431" s="22">
        <f t="shared" si="345"/>
        <v>98.12</v>
      </c>
      <c r="AV2431" s="22">
        <f t="shared" si="346"/>
        <v>256.45</v>
      </c>
      <c r="AW2431">
        <v>2050</v>
      </c>
      <c r="AX2431" t="s">
        <v>28</v>
      </c>
      <c r="AY2431" s="12">
        <v>11</v>
      </c>
      <c r="AZ2431" t="s">
        <v>472</v>
      </c>
      <c r="BA2431">
        <v>2</v>
      </c>
      <c r="BB2431">
        <v>15</v>
      </c>
      <c r="BC2431">
        <v>0</v>
      </c>
      <c r="BD2431">
        <v>2023</v>
      </c>
      <c r="BE2431" t="s">
        <v>473</v>
      </c>
    </row>
    <row r="2432" spans="1:57" x14ac:dyDescent="0.2">
      <c r="A2432">
        <v>136</v>
      </c>
      <c r="B2432">
        <v>2023</v>
      </c>
      <c r="C2432" t="s">
        <v>15</v>
      </c>
      <c r="D2432" t="s">
        <v>225</v>
      </c>
      <c r="E2432" t="s">
        <v>470</v>
      </c>
      <c r="F2432" t="s">
        <v>475</v>
      </c>
      <c r="G2432" t="s">
        <v>60</v>
      </c>
      <c r="H2432" t="s">
        <v>474</v>
      </c>
      <c r="I2432" t="s">
        <v>37</v>
      </c>
      <c r="J2432" t="s">
        <v>474</v>
      </c>
      <c r="L2432" s="12">
        <v>0</v>
      </c>
      <c r="M2432" s="12">
        <v>0</v>
      </c>
      <c r="N2432" s="12">
        <v>0</v>
      </c>
      <c r="O2432" t="s">
        <v>25</v>
      </c>
      <c r="P2432" t="s">
        <v>25</v>
      </c>
      <c r="Q2432" s="12">
        <v>0</v>
      </c>
      <c r="R2432" s="12">
        <v>0</v>
      </c>
      <c r="S2432" s="12">
        <v>0</v>
      </c>
      <c r="T2432" s="12">
        <v>0</v>
      </c>
      <c r="U2432" s="12">
        <v>0</v>
      </c>
      <c r="V2432" s="12">
        <v>0</v>
      </c>
      <c r="W2432" s="12">
        <v>0</v>
      </c>
      <c r="X2432" t="s">
        <v>25</v>
      </c>
      <c r="Y2432" t="s">
        <v>25</v>
      </c>
      <c r="Z2432" s="12">
        <v>0</v>
      </c>
      <c r="AA2432" s="12">
        <v>0</v>
      </c>
      <c r="AB2432" s="12">
        <v>0</v>
      </c>
      <c r="AC2432" s="12">
        <v>0</v>
      </c>
      <c r="AD2432" s="12">
        <v>30</v>
      </c>
      <c r="AE2432" s="12">
        <v>54</v>
      </c>
      <c r="AF2432" s="12">
        <v>158.5</v>
      </c>
      <c r="AG2432" s="52">
        <v>1</v>
      </c>
      <c r="AH2432" s="52"/>
      <c r="AI2432" s="52"/>
      <c r="AJ2432" s="21">
        <f t="shared" si="338"/>
        <v>30</v>
      </c>
      <c r="AK2432" s="21">
        <f t="shared" si="339"/>
        <v>54</v>
      </c>
      <c r="AL2432" s="21">
        <f t="shared" si="340"/>
        <v>158.5</v>
      </c>
      <c r="AM2432" s="12">
        <v>2.21</v>
      </c>
      <c r="AN2432" s="12">
        <v>2.23</v>
      </c>
      <c r="AO2432" s="12">
        <v>0</v>
      </c>
      <c r="AP2432" s="12">
        <v>0</v>
      </c>
      <c r="AQ2432" s="22">
        <f t="shared" si="341"/>
        <v>66.3</v>
      </c>
      <c r="AR2432" s="22">
        <f t="shared" si="342"/>
        <v>119.34</v>
      </c>
      <c r="AS2432" s="22">
        <f t="shared" si="343"/>
        <v>350.28499999999997</v>
      </c>
      <c r="AT2432" s="22">
        <f t="shared" si="344"/>
        <v>66.900000000000006</v>
      </c>
      <c r="AU2432" s="22">
        <f t="shared" si="345"/>
        <v>120.42</v>
      </c>
      <c r="AV2432" s="22">
        <f t="shared" si="346"/>
        <v>353.45499999999998</v>
      </c>
      <c r="AW2432">
        <v>2023</v>
      </c>
      <c r="AX2432" t="s">
        <v>24</v>
      </c>
      <c r="AY2432" s="12">
        <v>11</v>
      </c>
      <c r="AZ2432" t="s">
        <v>472</v>
      </c>
      <c r="BA2432">
        <v>2</v>
      </c>
      <c r="BB2432">
        <v>20</v>
      </c>
      <c r="BC2432">
        <v>0</v>
      </c>
      <c r="BD2432">
        <v>2023</v>
      </c>
      <c r="BE2432" t="s">
        <v>473</v>
      </c>
    </row>
    <row r="2433" spans="1:57" x14ac:dyDescent="0.2">
      <c r="A2433">
        <v>136</v>
      </c>
      <c r="B2433">
        <v>2023</v>
      </c>
      <c r="C2433" t="s">
        <v>15</v>
      </c>
      <c r="D2433" t="s">
        <v>225</v>
      </c>
      <c r="E2433" t="s">
        <v>470</v>
      </c>
      <c r="F2433" t="s">
        <v>475</v>
      </c>
      <c r="G2433" t="s">
        <v>60</v>
      </c>
      <c r="H2433" t="s">
        <v>474</v>
      </c>
      <c r="I2433" t="s">
        <v>37</v>
      </c>
      <c r="J2433" t="s">
        <v>474</v>
      </c>
      <c r="L2433" s="12">
        <v>0</v>
      </c>
      <c r="M2433" s="12">
        <v>0</v>
      </c>
      <c r="N2433" s="12">
        <v>0</v>
      </c>
      <c r="O2433" t="s">
        <v>25</v>
      </c>
      <c r="P2433" t="s">
        <v>25</v>
      </c>
      <c r="Q2433" s="12">
        <v>0</v>
      </c>
      <c r="R2433" s="12">
        <v>0</v>
      </c>
      <c r="S2433" s="12">
        <v>0</v>
      </c>
      <c r="T2433" s="12">
        <v>0</v>
      </c>
      <c r="U2433" s="12">
        <v>0</v>
      </c>
      <c r="V2433" s="12">
        <v>0</v>
      </c>
      <c r="W2433" s="12">
        <v>0</v>
      </c>
      <c r="X2433" t="s">
        <v>25</v>
      </c>
      <c r="Y2433" t="s">
        <v>25</v>
      </c>
      <c r="Z2433" s="12">
        <v>0</v>
      </c>
      <c r="AA2433" s="12">
        <v>0</v>
      </c>
      <c r="AB2433" s="12">
        <v>0</v>
      </c>
      <c r="AC2433" s="12">
        <v>0</v>
      </c>
      <c r="AD2433" s="12">
        <v>30</v>
      </c>
      <c r="AE2433" s="12">
        <v>54</v>
      </c>
      <c r="AF2433" s="12">
        <v>158.5</v>
      </c>
      <c r="AG2433" s="52">
        <v>1</v>
      </c>
      <c r="AH2433" s="52"/>
      <c r="AI2433" s="52"/>
      <c r="AJ2433" s="21">
        <f t="shared" si="338"/>
        <v>30</v>
      </c>
      <c r="AK2433" s="21">
        <f t="shared" si="339"/>
        <v>54</v>
      </c>
      <c r="AL2433" s="21">
        <f t="shared" si="340"/>
        <v>158.5</v>
      </c>
      <c r="AM2433" s="12">
        <v>2.21</v>
      </c>
      <c r="AN2433" s="12">
        <v>2.23</v>
      </c>
      <c r="AO2433" s="12">
        <v>0</v>
      </c>
      <c r="AP2433" s="12">
        <v>0</v>
      </c>
      <c r="AQ2433" s="22">
        <f t="shared" si="341"/>
        <v>66.3</v>
      </c>
      <c r="AR2433" s="22">
        <f t="shared" si="342"/>
        <v>119.34</v>
      </c>
      <c r="AS2433" s="22">
        <f t="shared" si="343"/>
        <v>350.28499999999997</v>
      </c>
      <c r="AT2433" s="22">
        <f t="shared" si="344"/>
        <v>66.900000000000006</v>
      </c>
      <c r="AU2433" s="22">
        <f t="shared" si="345"/>
        <v>120.42</v>
      </c>
      <c r="AV2433" s="22">
        <f t="shared" si="346"/>
        <v>353.45499999999998</v>
      </c>
      <c r="AW2433">
        <v>2030</v>
      </c>
      <c r="AX2433" t="s">
        <v>24</v>
      </c>
      <c r="AY2433" s="12">
        <v>11</v>
      </c>
      <c r="AZ2433" t="s">
        <v>472</v>
      </c>
      <c r="BA2433">
        <v>2</v>
      </c>
      <c r="BB2433">
        <v>20</v>
      </c>
      <c r="BC2433">
        <v>0</v>
      </c>
      <c r="BD2433">
        <v>2023</v>
      </c>
      <c r="BE2433" t="s">
        <v>473</v>
      </c>
    </row>
    <row r="2434" spans="1:57" x14ac:dyDescent="0.2">
      <c r="A2434">
        <v>136</v>
      </c>
      <c r="B2434">
        <v>2023</v>
      </c>
      <c r="C2434" t="s">
        <v>15</v>
      </c>
      <c r="D2434" t="s">
        <v>225</v>
      </c>
      <c r="E2434" t="s">
        <v>470</v>
      </c>
      <c r="F2434" t="s">
        <v>475</v>
      </c>
      <c r="G2434" t="s">
        <v>60</v>
      </c>
      <c r="H2434" t="s">
        <v>474</v>
      </c>
      <c r="I2434" t="s">
        <v>37</v>
      </c>
      <c r="J2434" t="s">
        <v>474</v>
      </c>
      <c r="L2434" s="12">
        <v>0</v>
      </c>
      <c r="M2434" s="12">
        <v>0</v>
      </c>
      <c r="N2434" s="12">
        <v>0</v>
      </c>
      <c r="O2434" t="s">
        <v>25</v>
      </c>
      <c r="P2434" t="s">
        <v>25</v>
      </c>
      <c r="Q2434" s="12">
        <v>0</v>
      </c>
      <c r="R2434" s="12">
        <v>0</v>
      </c>
      <c r="S2434" s="12">
        <v>0</v>
      </c>
      <c r="T2434" s="12">
        <v>0</v>
      </c>
      <c r="U2434" s="12">
        <v>0</v>
      </c>
      <c r="V2434" s="12">
        <v>0</v>
      </c>
      <c r="W2434" s="12">
        <v>0</v>
      </c>
      <c r="X2434" t="s">
        <v>25</v>
      </c>
      <c r="Y2434" t="s">
        <v>25</v>
      </c>
      <c r="Z2434" s="12">
        <v>0</v>
      </c>
      <c r="AA2434" s="12">
        <v>0</v>
      </c>
      <c r="AB2434" s="12">
        <v>0</v>
      </c>
      <c r="AC2434" s="12">
        <v>0</v>
      </c>
      <c r="AD2434" s="12">
        <v>30</v>
      </c>
      <c r="AE2434" s="12">
        <v>54</v>
      </c>
      <c r="AF2434" s="12">
        <v>158.5</v>
      </c>
      <c r="AG2434" s="52">
        <v>1</v>
      </c>
      <c r="AH2434" s="52"/>
      <c r="AI2434" s="52"/>
      <c r="AJ2434" s="21">
        <f t="shared" ref="AJ2434:AJ2497" si="347">(AD2434+L2434*$R2434+U2434*$AA2434)*$AG2434</f>
        <v>30</v>
      </c>
      <c r="AK2434" s="21">
        <f t="shared" ref="AK2434:AK2497" si="348">(AE2434+M2434*$R2434+V2434*$AA2434)*$AG2434</f>
        <v>54</v>
      </c>
      <c r="AL2434" s="21">
        <f t="shared" ref="AL2434:AL2497" si="349">(AF2434+N2434*$R2434+W2434*$AA2434)*$AG2434</f>
        <v>158.5</v>
      </c>
      <c r="AM2434" s="12">
        <v>2.21</v>
      </c>
      <c r="AN2434" s="12">
        <v>2.23</v>
      </c>
      <c r="AO2434" s="12">
        <v>0</v>
      </c>
      <c r="AP2434" s="12">
        <v>0</v>
      </c>
      <c r="AQ2434" s="22">
        <f t="shared" ref="AQ2434:AQ2497" si="350">AJ2434*$AM2434+$AO2434*$AG2434</f>
        <v>66.3</v>
      </c>
      <c r="AR2434" s="22">
        <f t="shared" ref="AR2434:AR2497" si="351">AK2434*$AM2434+$AO2434*$AG2434</f>
        <v>119.34</v>
      </c>
      <c r="AS2434" s="22">
        <f t="shared" ref="AS2434:AS2497" si="352">AL2434*$AM2434+$AO2434*$AG2434</f>
        <v>350.28499999999997</v>
      </c>
      <c r="AT2434" s="22">
        <f t="shared" ref="AT2434:AT2497" si="353">AJ2434*$AN2434+$AP2434*$AG2434</f>
        <v>66.900000000000006</v>
      </c>
      <c r="AU2434" s="22">
        <f t="shared" ref="AU2434:AU2497" si="354">AK2434*$AN2434+$AP2434*$AG2434</f>
        <v>120.42</v>
      </c>
      <c r="AV2434" s="22">
        <f t="shared" ref="AV2434:AV2497" si="355">AL2434*$AN2434+$AP2434*$AG2434</f>
        <v>353.45499999999998</v>
      </c>
      <c r="AW2434">
        <v>2035</v>
      </c>
      <c r="AX2434" t="s">
        <v>24</v>
      </c>
      <c r="AY2434" s="12">
        <v>11</v>
      </c>
      <c r="AZ2434" t="s">
        <v>472</v>
      </c>
      <c r="BA2434">
        <v>2</v>
      </c>
      <c r="BB2434">
        <v>20</v>
      </c>
      <c r="BC2434">
        <v>0</v>
      </c>
      <c r="BD2434">
        <v>2023</v>
      </c>
      <c r="BE2434" t="s">
        <v>473</v>
      </c>
    </row>
    <row r="2435" spans="1:57" x14ac:dyDescent="0.2">
      <c r="A2435">
        <v>136</v>
      </c>
      <c r="B2435">
        <v>2023</v>
      </c>
      <c r="C2435" t="s">
        <v>15</v>
      </c>
      <c r="D2435" t="s">
        <v>225</v>
      </c>
      <c r="E2435" t="s">
        <v>470</v>
      </c>
      <c r="F2435" t="s">
        <v>475</v>
      </c>
      <c r="G2435" t="s">
        <v>60</v>
      </c>
      <c r="H2435" t="s">
        <v>474</v>
      </c>
      <c r="I2435" t="s">
        <v>37</v>
      </c>
      <c r="J2435" t="s">
        <v>474</v>
      </c>
      <c r="L2435" s="12">
        <v>0</v>
      </c>
      <c r="M2435" s="12">
        <v>0</v>
      </c>
      <c r="N2435" s="12">
        <v>0</v>
      </c>
      <c r="O2435" t="s">
        <v>25</v>
      </c>
      <c r="P2435" t="s">
        <v>25</v>
      </c>
      <c r="Q2435" s="12">
        <v>0</v>
      </c>
      <c r="R2435" s="12">
        <v>0</v>
      </c>
      <c r="S2435" s="12">
        <v>0</v>
      </c>
      <c r="T2435" s="12">
        <v>0</v>
      </c>
      <c r="U2435" s="12">
        <v>0</v>
      </c>
      <c r="V2435" s="12">
        <v>0</v>
      </c>
      <c r="W2435" s="12">
        <v>0</v>
      </c>
      <c r="X2435" t="s">
        <v>25</v>
      </c>
      <c r="Y2435" t="s">
        <v>25</v>
      </c>
      <c r="Z2435" s="12">
        <v>0</v>
      </c>
      <c r="AA2435" s="12">
        <v>0</v>
      </c>
      <c r="AB2435" s="12">
        <v>0</v>
      </c>
      <c r="AC2435" s="12">
        <v>0</v>
      </c>
      <c r="AD2435" s="12">
        <v>30</v>
      </c>
      <c r="AE2435" s="12">
        <v>54</v>
      </c>
      <c r="AF2435" s="12">
        <v>158.5</v>
      </c>
      <c r="AG2435" s="52">
        <v>1</v>
      </c>
      <c r="AH2435" s="52"/>
      <c r="AI2435" s="52"/>
      <c r="AJ2435" s="21">
        <f t="shared" si="347"/>
        <v>30</v>
      </c>
      <c r="AK2435" s="21">
        <f t="shared" si="348"/>
        <v>54</v>
      </c>
      <c r="AL2435" s="21">
        <f t="shared" si="349"/>
        <v>158.5</v>
      </c>
      <c r="AM2435" s="12">
        <v>2.21</v>
      </c>
      <c r="AN2435" s="12">
        <v>2.23</v>
      </c>
      <c r="AO2435" s="12">
        <v>0</v>
      </c>
      <c r="AP2435" s="12">
        <v>0</v>
      </c>
      <c r="AQ2435" s="22">
        <f t="shared" si="350"/>
        <v>66.3</v>
      </c>
      <c r="AR2435" s="22">
        <f t="shared" si="351"/>
        <v>119.34</v>
      </c>
      <c r="AS2435" s="22">
        <f t="shared" si="352"/>
        <v>350.28499999999997</v>
      </c>
      <c r="AT2435" s="22">
        <f t="shared" si="353"/>
        <v>66.900000000000006</v>
      </c>
      <c r="AU2435" s="22">
        <f t="shared" si="354"/>
        <v>120.42</v>
      </c>
      <c r="AV2435" s="22">
        <f t="shared" si="355"/>
        <v>353.45499999999998</v>
      </c>
      <c r="AW2435">
        <v>2040</v>
      </c>
      <c r="AX2435" t="s">
        <v>24</v>
      </c>
      <c r="AY2435" s="12">
        <v>11</v>
      </c>
      <c r="AZ2435" t="s">
        <v>472</v>
      </c>
      <c r="BA2435">
        <v>2</v>
      </c>
      <c r="BB2435">
        <v>20</v>
      </c>
      <c r="BC2435">
        <v>0</v>
      </c>
      <c r="BD2435">
        <v>2023</v>
      </c>
      <c r="BE2435" t="s">
        <v>473</v>
      </c>
    </row>
    <row r="2436" spans="1:57" x14ac:dyDescent="0.2">
      <c r="A2436">
        <v>136</v>
      </c>
      <c r="B2436">
        <v>2023</v>
      </c>
      <c r="C2436" t="s">
        <v>15</v>
      </c>
      <c r="D2436" t="s">
        <v>225</v>
      </c>
      <c r="E2436" t="s">
        <v>470</v>
      </c>
      <c r="F2436" t="s">
        <v>475</v>
      </c>
      <c r="G2436" t="s">
        <v>60</v>
      </c>
      <c r="H2436" t="s">
        <v>474</v>
      </c>
      <c r="I2436" t="s">
        <v>37</v>
      </c>
      <c r="J2436" t="s">
        <v>474</v>
      </c>
      <c r="L2436" s="12">
        <v>0</v>
      </c>
      <c r="M2436" s="12">
        <v>0</v>
      </c>
      <c r="N2436" s="12">
        <v>0</v>
      </c>
      <c r="O2436" t="s">
        <v>25</v>
      </c>
      <c r="P2436" t="s">
        <v>25</v>
      </c>
      <c r="Q2436" s="12">
        <v>0</v>
      </c>
      <c r="R2436" s="12">
        <v>0</v>
      </c>
      <c r="S2436" s="12">
        <v>0</v>
      </c>
      <c r="T2436" s="12">
        <v>0</v>
      </c>
      <c r="U2436" s="12">
        <v>0</v>
      </c>
      <c r="V2436" s="12">
        <v>0</v>
      </c>
      <c r="W2436" s="12">
        <v>0</v>
      </c>
      <c r="X2436" t="s">
        <v>25</v>
      </c>
      <c r="Y2436" t="s">
        <v>25</v>
      </c>
      <c r="Z2436" s="12">
        <v>0</v>
      </c>
      <c r="AA2436" s="12">
        <v>0</v>
      </c>
      <c r="AB2436" s="12">
        <v>0</v>
      </c>
      <c r="AC2436" s="12">
        <v>0</v>
      </c>
      <c r="AD2436" s="12">
        <v>30</v>
      </c>
      <c r="AE2436" s="12">
        <v>54</v>
      </c>
      <c r="AF2436" s="12">
        <v>158.5</v>
      </c>
      <c r="AG2436" s="52">
        <v>1</v>
      </c>
      <c r="AH2436" s="52"/>
      <c r="AI2436" s="52"/>
      <c r="AJ2436" s="21">
        <f t="shared" si="347"/>
        <v>30</v>
      </c>
      <c r="AK2436" s="21">
        <f t="shared" si="348"/>
        <v>54</v>
      </c>
      <c r="AL2436" s="21">
        <f t="shared" si="349"/>
        <v>158.5</v>
      </c>
      <c r="AM2436" s="12">
        <v>2.21</v>
      </c>
      <c r="AN2436" s="12">
        <v>2.23</v>
      </c>
      <c r="AO2436" s="12">
        <v>0</v>
      </c>
      <c r="AP2436" s="12">
        <v>0</v>
      </c>
      <c r="AQ2436" s="22">
        <f t="shared" si="350"/>
        <v>66.3</v>
      </c>
      <c r="AR2436" s="22">
        <f t="shared" si="351"/>
        <v>119.34</v>
      </c>
      <c r="AS2436" s="22">
        <f t="shared" si="352"/>
        <v>350.28499999999997</v>
      </c>
      <c r="AT2436" s="22">
        <f t="shared" si="353"/>
        <v>66.900000000000006</v>
      </c>
      <c r="AU2436" s="22">
        <f t="shared" si="354"/>
        <v>120.42</v>
      </c>
      <c r="AV2436" s="22">
        <f t="shared" si="355"/>
        <v>353.45499999999998</v>
      </c>
      <c r="AW2436">
        <v>2045</v>
      </c>
      <c r="AX2436" t="s">
        <v>24</v>
      </c>
      <c r="AY2436" s="12">
        <v>11</v>
      </c>
      <c r="AZ2436" t="s">
        <v>472</v>
      </c>
      <c r="BA2436">
        <v>2</v>
      </c>
      <c r="BB2436">
        <v>20</v>
      </c>
      <c r="BC2436">
        <v>0</v>
      </c>
      <c r="BD2436">
        <v>2023</v>
      </c>
      <c r="BE2436" t="s">
        <v>473</v>
      </c>
    </row>
    <row r="2437" spans="1:57" x14ac:dyDescent="0.2">
      <c r="A2437">
        <v>136</v>
      </c>
      <c r="B2437">
        <v>2023</v>
      </c>
      <c r="C2437" t="s">
        <v>15</v>
      </c>
      <c r="D2437" t="s">
        <v>225</v>
      </c>
      <c r="E2437" t="s">
        <v>470</v>
      </c>
      <c r="F2437" t="s">
        <v>475</v>
      </c>
      <c r="G2437" t="s">
        <v>60</v>
      </c>
      <c r="H2437" t="s">
        <v>474</v>
      </c>
      <c r="I2437" t="s">
        <v>37</v>
      </c>
      <c r="J2437" t="s">
        <v>474</v>
      </c>
      <c r="L2437" s="12">
        <v>0</v>
      </c>
      <c r="M2437" s="12">
        <v>0</v>
      </c>
      <c r="N2437" s="12">
        <v>0</v>
      </c>
      <c r="O2437" t="s">
        <v>25</v>
      </c>
      <c r="P2437" t="s">
        <v>25</v>
      </c>
      <c r="Q2437" s="12">
        <v>0</v>
      </c>
      <c r="R2437" s="12">
        <v>0</v>
      </c>
      <c r="S2437" s="12">
        <v>0</v>
      </c>
      <c r="T2437" s="12">
        <v>0</v>
      </c>
      <c r="U2437" s="12">
        <v>0</v>
      </c>
      <c r="V2437" s="12">
        <v>0</v>
      </c>
      <c r="W2437" s="12">
        <v>0</v>
      </c>
      <c r="X2437" t="s">
        <v>25</v>
      </c>
      <c r="Y2437" t="s">
        <v>25</v>
      </c>
      <c r="Z2437" s="12">
        <v>0</v>
      </c>
      <c r="AA2437" s="12">
        <v>0</v>
      </c>
      <c r="AB2437" s="12">
        <v>0</v>
      </c>
      <c r="AC2437" s="12">
        <v>0</v>
      </c>
      <c r="AD2437" s="12">
        <v>30</v>
      </c>
      <c r="AE2437" s="12">
        <v>54</v>
      </c>
      <c r="AF2437" s="12">
        <v>158.5</v>
      </c>
      <c r="AG2437" s="52">
        <v>1</v>
      </c>
      <c r="AH2437" s="52"/>
      <c r="AI2437" s="52"/>
      <c r="AJ2437" s="21">
        <f t="shared" si="347"/>
        <v>30</v>
      </c>
      <c r="AK2437" s="21">
        <f t="shared" si="348"/>
        <v>54</v>
      </c>
      <c r="AL2437" s="21">
        <f t="shared" si="349"/>
        <v>158.5</v>
      </c>
      <c r="AM2437" s="12">
        <v>2.21</v>
      </c>
      <c r="AN2437" s="12">
        <v>2.23</v>
      </c>
      <c r="AO2437" s="12">
        <v>0</v>
      </c>
      <c r="AP2437" s="12">
        <v>0</v>
      </c>
      <c r="AQ2437" s="22">
        <f t="shared" si="350"/>
        <v>66.3</v>
      </c>
      <c r="AR2437" s="22">
        <f t="shared" si="351"/>
        <v>119.34</v>
      </c>
      <c r="AS2437" s="22">
        <f t="shared" si="352"/>
        <v>350.28499999999997</v>
      </c>
      <c r="AT2437" s="22">
        <f t="shared" si="353"/>
        <v>66.900000000000006</v>
      </c>
      <c r="AU2437" s="22">
        <f t="shared" si="354"/>
        <v>120.42</v>
      </c>
      <c r="AV2437" s="22">
        <f t="shared" si="355"/>
        <v>353.45499999999998</v>
      </c>
      <c r="AW2437">
        <v>2050</v>
      </c>
      <c r="AX2437" t="s">
        <v>24</v>
      </c>
      <c r="AY2437" s="12">
        <v>11</v>
      </c>
      <c r="AZ2437" t="s">
        <v>472</v>
      </c>
      <c r="BA2437">
        <v>2</v>
      </c>
      <c r="BB2437">
        <v>20</v>
      </c>
      <c r="BC2437">
        <v>0</v>
      </c>
      <c r="BD2437">
        <v>2023</v>
      </c>
      <c r="BE2437" t="s">
        <v>473</v>
      </c>
    </row>
    <row r="2438" spans="1:57" x14ac:dyDescent="0.2">
      <c r="A2438">
        <v>136</v>
      </c>
      <c r="B2438">
        <v>2023</v>
      </c>
      <c r="C2438" t="s">
        <v>15</v>
      </c>
      <c r="D2438" t="s">
        <v>225</v>
      </c>
      <c r="E2438" t="s">
        <v>470</v>
      </c>
      <c r="F2438" t="s">
        <v>475</v>
      </c>
      <c r="G2438" t="s">
        <v>60</v>
      </c>
      <c r="H2438" t="s">
        <v>474</v>
      </c>
      <c r="I2438" t="s">
        <v>37</v>
      </c>
      <c r="J2438" t="s">
        <v>474</v>
      </c>
      <c r="L2438" s="12">
        <v>0</v>
      </c>
      <c r="M2438" s="12">
        <v>0</v>
      </c>
      <c r="N2438" s="12">
        <v>0</v>
      </c>
      <c r="O2438" t="s">
        <v>25</v>
      </c>
      <c r="P2438" t="s">
        <v>25</v>
      </c>
      <c r="Q2438" s="12">
        <v>0</v>
      </c>
      <c r="R2438" s="12">
        <v>0</v>
      </c>
      <c r="S2438" s="12">
        <v>0</v>
      </c>
      <c r="T2438" s="12">
        <v>0</v>
      </c>
      <c r="U2438" s="12">
        <v>0</v>
      </c>
      <c r="V2438" s="12">
        <v>0</v>
      </c>
      <c r="W2438" s="12">
        <v>0</v>
      </c>
      <c r="X2438" t="s">
        <v>25</v>
      </c>
      <c r="Y2438" t="s">
        <v>25</v>
      </c>
      <c r="Z2438" s="12">
        <v>0</v>
      </c>
      <c r="AA2438" s="12">
        <v>0</v>
      </c>
      <c r="AB2438" s="12">
        <v>0</v>
      </c>
      <c r="AC2438" s="12">
        <v>0</v>
      </c>
      <c r="AD2438" s="12">
        <v>30</v>
      </c>
      <c r="AE2438" s="12">
        <v>54</v>
      </c>
      <c r="AF2438" s="12">
        <v>158.5</v>
      </c>
      <c r="AG2438" s="52">
        <v>1</v>
      </c>
      <c r="AH2438" s="52"/>
      <c r="AI2438" s="52"/>
      <c r="AJ2438" s="21">
        <f t="shared" si="347"/>
        <v>30</v>
      </c>
      <c r="AK2438" s="21">
        <f t="shared" si="348"/>
        <v>54</v>
      </c>
      <c r="AL2438" s="21">
        <f t="shared" si="349"/>
        <v>158.5</v>
      </c>
      <c r="AM2438" s="12">
        <v>2.21</v>
      </c>
      <c r="AN2438" s="12">
        <v>2.23</v>
      </c>
      <c r="AO2438" s="12">
        <v>0</v>
      </c>
      <c r="AP2438" s="12">
        <v>0</v>
      </c>
      <c r="AQ2438" s="22">
        <f t="shared" si="350"/>
        <v>66.3</v>
      </c>
      <c r="AR2438" s="22">
        <f t="shared" si="351"/>
        <v>119.34</v>
      </c>
      <c r="AS2438" s="22">
        <f t="shared" si="352"/>
        <v>350.28499999999997</v>
      </c>
      <c r="AT2438" s="22">
        <f t="shared" si="353"/>
        <v>66.900000000000006</v>
      </c>
      <c r="AU2438" s="22">
        <f t="shared" si="354"/>
        <v>120.42</v>
      </c>
      <c r="AV2438" s="22">
        <f t="shared" si="355"/>
        <v>353.45499999999998</v>
      </c>
      <c r="AW2438">
        <v>2023</v>
      </c>
      <c r="AX2438" t="s">
        <v>27</v>
      </c>
      <c r="AY2438" s="12">
        <v>11</v>
      </c>
      <c r="AZ2438" t="s">
        <v>472</v>
      </c>
      <c r="BA2438">
        <v>2</v>
      </c>
      <c r="BB2438">
        <v>20</v>
      </c>
      <c r="BC2438">
        <v>0</v>
      </c>
      <c r="BD2438">
        <v>2023</v>
      </c>
      <c r="BE2438" t="s">
        <v>473</v>
      </c>
    </row>
    <row r="2439" spans="1:57" x14ac:dyDescent="0.2">
      <c r="A2439">
        <v>136</v>
      </c>
      <c r="B2439">
        <v>2023</v>
      </c>
      <c r="C2439" t="s">
        <v>15</v>
      </c>
      <c r="D2439" t="s">
        <v>225</v>
      </c>
      <c r="E2439" t="s">
        <v>470</v>
      </c>
      <c r="F2439" t="s">
        <v>475</v>
      </c>
      <c r="G2439" t="s">
        <v>60</v>
      </c>
      <c r="H2439" t="s">
        <v>474</v>
      </c>
      <c r="I2439" t="s">
        <v>37</v>
      </c>
      <c r="J2439" t="s">
        <v>474</v>
      </c>
      <c r="L2439" s="12">
        <v>0</v>
      </c>
      <c r="M2439" s="12">
        <v>0</v>
      </c>
      <c r="N2439" s="12">
        <v>0</v>
      </c>
      <c r="O2439" t="s">
        <v>25</v>
      </c>
      <c r="P2439" t="s">
        <v>25</v>
      </c>
      <c r="Q2439" s="12">
        <v>0</v>
      </c>
      <c r="R2439" s="12">
        <v>0</v>
      </c>
      <c r="S2439" s="12">
        <v>0</v>
      </c>
      <c r="T2439" s="12">
        <v>0</v>
      </c>
      <c r="U2439" s="12">
        <v>0</v>
      </c>
      <c r="V2439" s="12">
        <v>0</v>
      </c>
      <c r="W2439" s="12">
        <v>0</v>
      </c>
      <c r="X2439" t="s">
        <v>25</v>
      </c>
      <c r="Y2439" t="s">
        <v>25</v>
      </c>
      <c r="Z2439" s="12">
        <v>0</v>
      </c>
      <c r="AA2439" s="12">
        <v>0</v>
      </c>
      <c r="AB2439" s="12">
        <v>0</v>
      </c>
      <c r="AC2439" s="12">
        <v>0</v>
      </c>
      <c r="AD2439" s="12">
        <v>30</v>
      </c>
      <c r="AE2439" s="12">
        <v>54</v>
      </c>
      <c r="AF2439" s="12">
        <v>158.5</v>
      </c>
      <c r="AG2439" s="52">
        <v>1</v>
      </c>
      <c r="AH2439" s="52"/>
      <c r="AI2439" s="52"/>
      <c r="AJ2439" s="21">
        <f t="shared" si="347"/>
        <v>30</v>
      </c>
      <c r="AK2439" s="21">
        <f t="shared" si="348"/>
        <v>54</v>
      </c>
      <c r="AL2439" s="21">
        <f t="shared" si="349"/>
        <v>158.5</v>
      </c>
      <c r="AM2439" s="12">
        <v>2.21</v>
      </c>
      <c r="AN2439" s="12">
        <v>2.23</v>
      </c>
      <c r="AO2439" s="12">
        <v>0</v>
      </c>
      <c r="AP2439" s="12">
        <v>0</v>
      </c>
      <c r="AQ2439" s="22">
        <f t="shared" si="350"/>
        <v>66.3</v>
      </c>
      <c r="AR2439" s="22">
        <f t="shared" si="351"/>
        <v>119.34</v>
      </c>
      <c r="AS2439" s="22">
        <f t="shared" si="352"/>
        <v>350.28499999999997</v>
      </c>
      <c r="AT2439" s="22">
        <f t="shared" si="353"/>
        <v>66.900000000000006</v>
      </c>
      <c r="AU2439" s="22">
        <f t="shared" si="354"/>
        <v>120.42</v>
      </c>
      <c r="AV2439" s="22">
        <f t="shared" si="355"/>
        <v>353.45499999999998</v>
      </c>
      <c r="AW2439">
        <v>2030</v>
      </c>
      <c r="AX2439" t="s">
        <v>27</v>
      </c>
      <c r="AY2439" s="12">
        <v>11</v>
      </c>
      <c r="AZ2439" t="s">
        <v>472</v>
      </c>
      <c r="BA2439">
        <v>2</v>
      </c>
      <c r="BB2439">
        <v>20</v>
      </c>
      <c r="BC2439">
        <v>0</v>
      </c>
      <c r="BD2439">
        <v>2023</v>
      </c>
      <c r="BE2439" t="s">
        <v>473</v>
      </c>
    </row>
    <row r="2440" spans="1:57" x14ac:dyDescent="0.2">
      <c r="A2440">
        <v>136</v>
      </c>
      <c r="B2440">
        <v>2023</v>
      </c>
      <c r="C2440" t="s">
        <v>15</v>
      </c>
      <c r="D2440" t="s">
        <v>225</v>
      </c>
      <c r="E2440" t="s">
        <v>470</v>
      </c>
      <c r="F2440" t="s">
        <v>475</v>
      </c>
      <c r="G2440" t="s">
        <v>60</v>
      </c>
      <c r="H2440" t="s">
        <v>474</v>
      </c>
      <c r="I2440" t="s">
        <v>37</v>
      </c>
      <c r="J2440" t="s">
        <v>474</v>
      </c>
      <c r="L2440" s="12">
        <v>0</v>
      </c>
      <c r="M2440" s="12">
        <v>0</v>
      </c>
      <c r="N2440" s="12">
        <v>0</v>
      </c>
      <c r="O2440" t="s">
        <v>25</v>
      </c>
      <c r="P2440" t="s">
        <v>25</v>
      </c>
      <c r="Q2440" s="12">
        <v>0</v>
      </c>
      <c r="R2440" s="12">
        <v>0</v>
      </c>
      <c r="S2440" s="12">
        <v>0</v>
      </c>
      <c r="T2440" s="12">
        <v>0</v>
      </c>
      <c r="U2440" s="12">
        <v>0</v>
      </c>
      <c r="V2440" s="12">
        <v>0</v>
      </c>
      <c r="W2440" s="12">
        <v>0</v>
      </c>
      <c r="X2440" t="s">
        <v>25</v>
      </c>
      <c r="Y2440" t="s">
        <v>25</v>
      </c>
      <c r="Z2440" s="12">
        <v>0</v>
      </c>
      <c r="AA2440" s="12">
        <v>0</v>
      </c>
      <c r="AB2440" s="12">
        <v>0</v>
      </c>
      <c r="AC2440" s="12">
        <v>0</v>
      </c>
      <c r="AD2440" s="12">
        <v>30</v>
      </c>
      <c r="AE2440" s="12">
        <v>54</v>
      </c>
      <c r="AF2440" s="12">
        <v>158.5</v>
      </c>
      <c r="AG2440" s="52">
        <v>1</v>
      </c>
      <c r="AH2440" s="52"/>
      <c r="AI2440" s="52"/>
      <c r="AJ2440" s="21">
        <f t="shared" si="347"/>
        <v>30</v>
      </c>
      <c r="AK2440" s="21">
        <f t="shared" si="348"/>
        <v>54</v>
      </c>
      <c r="AL2440" s="21">
        <f t="shared" si="349"/>
        <v>158.5</v>
      </c>
      <c r="AM2440" s="12">
        <v>2.21</v>
      </c>
      <c r="AN2440" s="12">
        <v>2.23</v>
      </c>
      <c r="AO2440" s="12">
        <v>0</v>
      </c>
      <c r="AP2440" s="12">
        <v>0</v>
      </c>
      <c r="AQ2440" s="22">
        <f t="shared" si="350"/>
        <v>66.3</v>
      </c>
      <c r="AR2440" s="22">
        <f t="shared" si="351"/>
        <v>119.34</v>
      </c>
      <c r="AS2440" s="22">
        <f t="shared" si="352"/>
        <v>350.28499999999997</v>
      </c>
      <c r="AT2440" s="22">
        <f t="shared" si="353"/>
        <v>66.900000000000006</v>
      </c>
      <c r="AU2440" s="22">
        <f t="shared" si="354"/>
        <v>120.42</v>
      </c>
      <c r="AV2440" s="22">
        <f t="shared" si="355"/>
        <v>353.45499999999998</v>
      </c>
      <c r="AW2440">
        <v>2035</v>
      </c>
      <c r="AX2440" t="s">
        <v>27</v>
      </c>
      <c r="AY2440" s="12">
        <v>11</v>
      </c>
      <c r="AZ2440" t="s">
        <v>472</v>
      </c>
      <c r="BA2440">
        <v>2</v>
      </c>
      <c r="BB2440">
        <v>20</v>
      </c>
      <c r="BC2440">
        <v>0</v>
      </c>
      <c r="BD2440">
        <v>2023</v>
      </c>
      <c r="BE2440" t="s">
        <v>473</v>
      </c>
    </row>
    <row r="2441" spans="1:57" x14ac:dyDescent="0.2">
      <c r="A2441">
        <v>136</v>
      </c>
      <c r="B2441">
        <v>2023</v>
      </c>
      <c r="C2441" t="s">
        <v>15</v>
      </c>
      <c r="D2441" t="s">
        <v>225</v>
      </c>
      <c r="E2441" t="s">
        <v>470</v>
      </c>
      <c r="F2441" t="s">
        <v>475</v>
      </c>
      <c r="G2441" t="s">
        <v>60</v>
      </c>
      <c r="H2441" t="s">
        <v>474</v>
      </c>
      <c r="I2441" t="s">
        <v>37</v>
      </c>
      <c r="J2441" t="s">
        <v>474</v>
      </c>
      <c r="L2441" s="12">
        <v>0</v>
      </c>
      <c r="M2441" s="12">
        <v>0</v>
      </c>
      <c r="N2441" s="12">
        <v>0</v>
      </c>
      <c r="O2441" t="s">
        <v>25</v>
      </c>
      <c r="P2441" t="s">
        <v>25</v>
      </c>
      <c r="Q2441" s="12">
        <v>0</v>
      </c>
      <c r="R2441" s="12">
        <v>0</v>
      </c>
      <c r="S2441" s="12">
        <v>0</v>
      </c>
      <c r="T2441" s="12">
        <v>0</v>
      </c>
      <c r="U2441" s="12">
        <v>0</v>
      </c>
      <c r="V2441" s="12">
        <v>0</v>
      </c>
      <c r="W2441" s="12">
        <v>0</v>
      </c>
      <c r="X2441" t="s">
        <v>25</v>
      </c>
      <c r="Y2441" t="s">
        <v>25</v>
      </c>
      <c r="Z2441" s="12">
        <v>0</v>
      </c>
      <c r="AA2441" s="12">
        <v>0</v>
      </c>
      <c r="AB2441" s="12">
        <v>0</v>
      </c>
      <c r="AC2441" s="12">
        <v>0</v>
      </c>
      <c r="AD2441" s="12">
        <v>30</v>
      </c>
      <c r="AE2441" s="12">
        <v>54</v>
      </c>
      <c r="AF2441" s="12">
        <v>158.5</v>
      </c>
      <c r="AG2441" s="52">
        <v>1</v>
      </c>
      <c r="AH2441" s="52"/>
      <c r="AI2441" s="52"/>
      <c r="AJ2441" s="21">
        <f t="shared" si="347"/>
        <v>30</v>
      </c>
      <c r="AK2441" s="21">
        <f t="shared" si="348"/>
        <v>54</v>
      </c>
      <c r="AL2441" s="21">
        <f t="shared" si="349"/>
        <v>158.5</v>
      </c>
      <c r="AM2441" s="12">
        <v>2.21</v>
      </c>
      <c r="AN2441" s="12">
        <v>2.23</v>
      </c>
      <c r="AO2441" s="12">
        <v>0</v>
      </c>
      <c r="AP2441" s="12">
        <v>0</v>
      </c>
      <c r="AQ2441" s="22">
        <f t="shared" si="350"/>
        <v>66.3</v>
      </c>
      <c r="AR2441" s="22">
        <f t="shared" si="351"/>
        <v>119.34</v>
      </c>
      <c r="AS2441" s="22">
        <f t="shared" si="352"/>
        <v>350.28499999999997</v>
      </c>
      <c r="AT2441" s="22">
        <f t="shared" si="353"/>
        <v>66.900000000000006</v>
      </c>
      <c r="AU2441" s="22">
        <f t="shared" si="354"/>
        <v>120.42</v>
      </c>
      <c r="AV2441" s="22">
        <f t="shared" si="355"/>
        <v>353.45499999999998</v>
      </c>
      <c r="AW2441">
        <v>2040</v>
      </c>
      <c r="AX2441" t="s">
        <v>27</v>
      </c>
      <c r="AY2441" s="12">
        <v>11</v>
      </c>
      <c r="AZ2441" t="s">
        <v>472</v>
      </c>
      <c r="BA2441">
        <v>2</v>
      </c>
      <c r="BB2441">
        <v>20</v>
      </c>
      <c r="BC2441">
        <v>0</v>
      </c>
      <c r="BD2441">
        <v>2023</v>
      </c>
      <c r="BE2441" t="s">
        <v>473</v>
      </c>
    </row>
    <row r="2442" spans="1:57" x14ac:dyDescent="0.2">
      <c r="A2442">
        <v>136</v>
      </c>
      <c r="B2442">
        <v>2023</v>
      </c>
      <c r="C2442" t="s">
        <v>15</v>
      </c>
      <c r="D2442" t="s">
        <v>225</v>
      </c>
      <c r="E2442" t="s">
        <v>470</v>
      </c>
      <c r="F2442" t="s">
        <v>475</v>
      </c>
      <c r="G2442" t="s">
        <v>60</v>
      </c>
      <c r="H2442" t="s">
        <v>474</v>
      </c>
      <c r="I2442" t="s">
        <v>37</v>
      </c>
      <c r="J2442" t="s">
        <v>474</v>
      </c>
      <c r="L2442" s="12">
        <v>0</v>
      </c>
      <c r="M2442" s="12">
        <v>0</v>
      </c>
      <c r="N2442" s="12">
        <v>0</v>
      </c>
      <c r="O2442" t="s">
        <v>25</v>
      </c>
      <c r="P2442" t="s">
        <v>25</v>
      </c>
      <c r="Q2442" s="12">
        <v>0</v>
      </c>
      <c r="R2442" s="12">
        <v>0</v>
      </c>
      <c r="S2442" s="12">
        <v>0</v>
      </c>
      <c r="T2442" s="12">
        <v>0</v>
      </c>
      <c r="U2442" s="12">
        <v>0</v>
      </c>
      <c r="V2442" s="12">
        <v>0</v>
      </c>
      <c r="W2442" s="12">
        <v>0</v>
      </c>
      <c r="X2442" t="s">
        <v>25</v>
      </c>
      <c r="Y2442" t="s">
        <v>25</v>
      </c>
      <c r="Z2442" s="12">
        <v>0</v>
      </c>
      <c r="AA2442" s="12">
        <v>0</v>
      </c>
      <c r="AB2442" s="12">
        <v>0</v>
      </c>
      <c r="AC2442" s="12">
        <v>0</v>
      </c>
      <c r="AD2442" s="12">
        <v>30</v>
      </c>
      <c r="AE2442" s="12">
        <v>54</v>
      </c>
      <c r="AF2442" s="12">
        <v>158.5</v>
      </c>
      <c r="AG2442" s="52">
        <v>1</v>
      </c>
      <c r="AH2442" s="52"/>
      <c r="AI2442" s="52"/>
      <c r="AJ2442" s="21">
        <f t="shared" si="347"/>
        <v>30</v>
      </c>
      <c r="AK2442" s="21">
        <f t="shared" si="348"/>
        <v>54</v>
      </c>
      <c r="AL2442" s="21">
        <f t="shared" si="349"/>
        <v>158.5</v>
      </c>
      <c r="AM2442" s="12">
        <v>2.21</v>
      </c>
      <c r="AN2442" s="12">
        <v>2.23</v>
      </c>
      <c r="AO2442" s="12">
        <v>0</v>
      </c>
      <c r="AP2442" s="12">
        <v>0</v>
      </c>
      <c r="AQ2442" s="22">
        <f t="shared" si="350"/>
        <v>66.3</v>
      </c>
      <c r="AR2442" s="22">
        <f t="shared" si="351"/>
        <v>119.34</v>
      </c>
      <c r="AS2442" s="22">
        <f t="shared" si="352"/>
        <v>350.28499999999997</v>
      </c>
      <c r="AT2442" s="22">
        <f t="shared" si="353"/>
        <v>66.900000000000006</v>
      </c>
      <c r="AU2442" s="22">
        <f t="shared" si="354"/>
        <v>120.42</v>
      </c>
      <c r="AV2442" s="22">
        <f t="shared" si="355"/>
        <v>353.45499999999998</v>
      </c>
      <c r="AW2442">
        <v>2045</v>
      </c>
      <c r="AX2442" t="s">
        <v>27</v>
      </c>
      <c r="AY2442" s="12">
        <v>11</v>
      </c>
      <c r="AZ2442" t="s">
        <v>472</v>
      </c>
      <c r="BA2442">
        <v>2</v>
      </c>
      <c r="BB2442">
        <v>20</v>
      </c>
      <c r="BC2442">
        <v>0</v>
      </c>
      <c r="BD2442">
        <v>2023</v>
      </c>
      <c r="BE2442" t="s">
        <v>473</v>
      </c>
    </row>
    <row r="2443" spans="1:57" x14ac:dyDescent="0.2">
      <c r="A2443">
        <v>136</v>
      </c>
      <c r="B2443">
        <v>2023</v>
      </c>
      <c r="C2443" t="s">
        <v>15</v>
      </c>
      <c r="D2443" t="s">
        <v>225</v>
      </c>
      <c r="E2443" t="s">
        <v>470</v>
      </c>
      <c r="F2443" t="s">
        <v>475</v>
      </c>
      <c r="G2443" t="s">
        <v>60</v>
      </c>
      <c r="H2443" t="s">
        <v>474</v>
      </c>
      <c r="I2443" t="s">
        <v>37</v>
      </c>
      <c r="J2443" t="s">
        <v>474</v>
      </c>
      <c r="L2443" s="12">
        <v>0</v>
      </c>
      <c r="M2443" s="12">
        <v>0</v>
      </c>
      <c r="N2443" s="12">
        <v>0</v>
      </c>
      <c r="O2443" t="s">
        <v>25</v>
      </c>
      <c r="P2443" t="s">
        <v>25</v>
      </c>
      <c r="Q2443" s="12">
        <v>0</v>
      </c>
      <c r="R2443" s="12">
        <v>0</v>
      </c>
      <c r="S2443" s="12">
        <v>0</v>
      </c>
      <c r="T2443" s="12">
        <v>0</v>
      </c>
      <c r="U2443" s="12">
        <v>0</v>
      </c>
      <c r="V2443" s="12">
        <v>0</v>
      </c>
      <c r="W2443" s="12">
        <v>0</v>
      </c>
      <c r="X2443" t="s">
        <v>25</v>
      </c>
      <c r="Y2443" t="s">
        <v>25</v>
      </c>
      <c r="Z2443" s="12">
        <v>0</v>
      </c>
      <c r="AA2443" s="12">
        <v>0</v>
      </c>
      <c r="AB2443" s="12">
        <v>0</v>
      </c>
      <c r="AC2443" s="12">
        <v>0</v>
      </c>
      <c r="AD2443" s="12">
        <v>30</v>
      </c>
      <c r="AE2443" s="12">
        <v>54</v>
      </c>
      <c r="AF2443" s="12">
        <v>158.5</v>
      </c>
      <c r="AG2443" s="52">
        <v>1</v>
      </c>
      <c r="AH2443" s="52"/>
      <c r="AI2443" s="52"/>
      <c r="AJ2443" s="21">
        <f t="shared" si="347"/>
        <v>30</v>
      </c>
      <c r="AK2443" s="21">
        <f t="shared" si="348"/>
        <v>54</v>
      </c>
      <c r="AL2443" s="21">
        <f t="shared" si="349"/>
        <v>158.5</v>
      </c>
      <c r="AM2443" s="12">
        <v>2.21</v>
      </c>
      <c r="AN2443" s="12">
        <v>2.23</v>
      </c>
      <c r="AO2443" s="12">
        <v>0</v>
      </c>
      <c r="AP2443" s="12">
        <v>0</v>
      </c>
      <c r="AQ2443" s="22">
        <f t="shared" si="350"/>
        <v>66.3</v>
      </c>
      <c r="AR2443" s="22">
        <f t="shared" si="351"/>
        <v>119.34</v>
      </c>
      <c r="AS2443" s="22">
        <f t="shared" si="352"/>
        <v>350.28499999999997</v>
      </c>
      <c r="AT2443" s="22">
        <f t="shared" si="353"/>
        <v>66.900000000000006</v>
      </c>
      <c r="AU2443" s="22">
        <f t="shared" si="354"/>
        <v>120.42</v>
      </c>
      <c r="AV2443" s="22">
        <f t="shared" si="355"/>
        <v>353.45499999999998</v>
      </c>
      <c r="AW2443">
        <v>2050</v>
      </c>
      <c r="AX2443" t="s">
        <v>27</v>
      </c>
      <c r="AY2443" s="12">
        <v>11</v>
      </c>
      <c r="AZ2443" t="s">
        <v>472</v>
      </c>
      <c r="BA2443">
        <v>2</v>
      </c>
      <c r="BB2443">
        <v>20</v>
      </c>
      <c r="BC2443">
        <v>0</v>
      </c>
      <c r="BD2443">
        <v>2023</v>
      </c>
      <c r="BE2443" t="s">
        <v>473</v>
      </c>
    </row>
    <row r="2444" spans="1:57" x14ac:dyDescent="0.2">
      <c r="A2444">
        <v>136</v>
      </c>
      <c r="B2444">
        <v>2023</v>
      </c>
      <c r="C2444" t="s">
        <v>15</v>
      </c>
      <c r="D2444" t="s">
        <v>225</v>
      </c>
      <c r="E2444" t="s">
        <v>470</v>
      </c>
      <c r="F2444" t="s">
        <v>475</v>
      </c>
      <c r="G2444" t="s">
        <v>60</v>
      </c>
      <c r="H2444" t="s">
        <v>474</v>
      </c>
      <c r="I2444" t="s">
        <v>37</v>
      </c>
      <c r="J2444" t="s">
        <v>474</v>
      </c>
      <c r="L2444" s="12">
        <v>0</v>
      </c>
      <c r="M2444" s="12">
        <v>0</v>
      </c>
      <c r="N2444" s="12">
        <v>0</v>
      </c>
      <c r="O2444" t="s">
        <v>25</v>
      </c>
      <c r="P2444" t="s">
        <v>25</v>
      </c>
      <c r="Q2444" s="12">
        <v>0</v>
      </c>
      <c r="R2444" s="12">
        <v>0</v>
      </c>
      <c r="S2444" s="12">
        <v>0</v>
      </c>
      <c r="T2444" s="12">
        <v>0</v>
      </c>
      <c r="U2444" s="12">
        <v>0</v>
      </c>
      <c r="V2444" s="12">
        <v>0</v>
      </c>
      <c r="W2444" s="12">
        <v>0</v>
      </c>
      <c r="X2444" t="s">
        <v>25</v>
      </c>
      <c r="Y2444" t="s">
        <v>25</v>
      </c>
      <c r="Z2444" s="12">
        <v>0</v>
      </c>
      <c r="AA2444" s="12">
        <v>0</v>
      </c>
      <c r="AB2444" s="12">
        <v>0</v>
      </c>
      <c r="AC2444" s="12">
        <v>0</v>
      </c>
      <c r="AD2444" s="12">
        <v>30</v>
      </c>
      <c r="AE2444" s="12">
        <v>54</v>
      </c>
      <c r="AF2444" s="12">
        <v>158.5</v>
      </c>
      <c r="AG2444" s="52">
        <v>1</v>
      </c>
      <c r="AH2444" s="52"/>
      <c r="AI2444" s="52"/>
      <c r="AJ2444" s="21">
        <f t="shared" si="347"/>
        <v>30</v>
      </c>
      <c r="AK2444" s="21">
        <f t="shared" si="348"/>
        <v>54</v>
      </c>
      <c r="AL2444" s="21">
        <f t="shared" si="349"/>
        <v>158.5</v>
      </c>
      <c r="AM2444" s="12">
        <v>2.21</v>
      </c>
      <c r="AN2444" s="12">
        <v>2.23</v>
      </c>
      <c r="AO2444" s="12">
        <v>0</v>
      </c>
      <c r="AP2444" s="12">
        <v>0</v>
      </c>
      <c r="AQ2444" s="22">
        <f t="shared" si="350"/>
        <v>66.3</v>
      </c>
      <c r="AR2444" s="22">
        <f t="shared" si="351"/>
        <v>119.34</v>
      </c>
      <c r="AS2444" s="22">
        <f t="shared" si="352"/>
        <v>350.28499999999997</v>
      </c>
      <c r="AT2444" s="22">
        <f t="shared" si="353"/>
        <v>66.900000000000006</v>
      </c>
      <c r="AU2444" s="22">
        <f t="shared" si="354"/>
        <v>120.42</v>
      </c>
      <c r="AV2444" s="22">
        <f t="shared" si="355"/>
        <v>353.45499999999998</v>
      </c>
      <c r="AW2444">
        <v>2023</v>
      </c>
      <c r="AX2444" t="s">
        <v>28</v>
      </c>
      <c r="AY2444" s="12">
        <v>11</v>
      </c>
      <c r="AZ2444" t="s">
        <v>472</v>
      </c>
      <c r="BA2444">
        <v>2</v>
      </c>
      <c r="BB2444">
        <v>20</v>
      </c>
      <c r="BC2444">
        <v>0</v>
      </c>
      <c r="BD2444">
        <v>2023</v>
      </c>
      <c r="BE2444" t="s">
        <v>473</v>
      </c>
    </row>
    <row r="2445" spans="1:57" x14ac:dyDescent="0.2">
      <c r="A2445">
        <v>136</v>
      </c>
      <c r="B2445">
        <v>2023</v>
      </c>
      <c r="C2445" t="s">
        <v>15</v>
      </c>
      <c r="D2445" t="s">
        <v>225</v>
      </c>
      <c r="E2445" t="s">
        <v>470</v>
      </c>
      <c r="F2445" t="s">
        <v>475</v>
      </c>
      <c r="G2445" t="s">
        <v>60</v>
      </c>
      <c r="H2445" t="s">
        <v>474</v>
      </c>
      <c r="I2445" t="s">
        <v>37</v>
      </c>
      <c r="J2445" t="s">
        <v>474</v>
      </c>
      <c r="L2445" s="12">
        <v>0</v>
      </c>
      <c r="M2445" s="12">
        <v>0</v>
      </c>
      <c r="N2445" s="12">
        <v>0</v>
      </c>
      <c r="O2445" t="s">
        <v>25</v>
      </c>
      <c r="P2445" t="s">
        <v>25</v>
      </c>
      <c r="Q2445" s="12">
        <v>0</v>
      </c>
      <c r="R2445" s="12">
        <v>0</v>
      </c>
      <c r="S2445" s="12">
        <v>0</v>
      </c>
      <c r="T2445" s="12">
        <v>0</v>
      </c>
      <c r="U2445" s="12">
        <v>0</v>
      </c>
      <c r="V2445" s="12">
        <v>0</v>
      </c>
      <c r="W2445" s="12">
        <v>0</v>
      </c>
      <c r="X2445" t="s">
        <v>25</v>
      </c>
      <c r="Y2445" t="s">
        <v>25</v>
      </c>
      <c r="Z2445" s="12">
        <v>0</v>
      </c>
      <c r="AA2445" s="12">
        <v>0</v>
      </c>
      <c r="AB2445" s="12">
        <v>0</v>
      </c>
      <c r="AC2445" s="12">
        <v>0</v>
      </c>
      <c r="AD2445" s="12">
        <v>30</v>
      </c>
      <c r="AE2445" s="12">
        <v>54</v>
      </c>
      <c r="AF2445" s="12">
        <v>158.5</v>
      </c>
      <c r="AG2445" s="52">
        <v>1</v>
      </c>
      <c r="AH2445" s="52"/>
      <c r="AI2445" s="52"/>
      <c r="AJ2445" s="21">
        <f t="shared" si="347"/>
        <v>30</v>
      </c>
      <c r="AK2445" s="21">
        <f t="shared" si="348"/>
        <v>54</v>
      </c>
      <c r="AL2445" s="21">
        <f t="shared" si="349"/>
        <v>158.5</v>
      </c>
      <c r="AM2445" s="12">
        <v>2.21</v>
      </c>
      <c r="AN2445" s="12">
        <v>2.23</v>
      </c>
      <c r="AO2445" s="12">
        <v>0</v>
      </c>
      <c r="AP2445" s="12">
        <v>0</v>
      </c>
      <c r="AQ2445" s="22">
        <f t="shared" si="350"/>
        <v>66.3</v>
      </c>
      <c r="AR2445" s="22">
        <f t="shared" si="351"/>
        <v>119.34</v>
      </c>
      <c r="AS2445" s="22">
        <f t="shared" si="352"/>
        <v>350.28499999999997</v>
      </c>
      <c r="AT2445" s="22">
        <f t="shared" si="353"/>
        <v>66.900000000000006</v>
      </c>
      <c r="AU2445" s="22">
        <f t="shared" si="354"/>
        <v>120.42</v>
      </c>
      <c r="AV2445" s="22">
        <f t="shared" si="355"/>
        <v>353.45499999999998</v>
      </c>
      <c r="AW2445">
        <v>2030</v>
      </c>
      <c r="AX2445" t="s">
        <v>28</v>
      </c>
      <c r="AY2445" s="12">
        <v>11</v>
      </c>
      <c r="AZ2445" t="s">
        <v>472</v>
      </c>
      <c r="BA2445">
        <v>2</v>
      </c>
      <c r="BB2445">
        <v>20</v>
      </c>
      <c r="BC2445">
        <v>0</v>
      </c>
      <c r="BD2445">
        <v>2023</v>
      </c>
      <c r="BE2445" t="s">
        <v>473</v>
      </c>
    </row>
    <row r="2446" spans="1:57" x14ac:dyDescent="0.2">
      <c r="A2446">
        <v>136</v>
      </c>
      <c r="B2446">
        <v>2023</v>
      </c>
      <c r="C2446" t="s">
        <v>15</v>
      </c>
      <c r="D2446" t="s">
        <v>225</v>
      </c>
      <c r="E2446" t="s">
        <v>470</v>
      </c>
      <c r="F2446" t="s">
        <v>475</v>
      </c>
      <c r="G2446" t="s">
        <v>60</v>
      </c>
      <c r="H2446" t="s">
        <v>474</v>
      </c>
      <c r="I2446" t="s">
        <v>37</v>
      </c>
      <c r="J2446" t="s">
        <v>474</v>
      </c>
      <c r="L2446" s="12">
        <v>0</v>
      </c>
      <c r="M2446" s="12">
        <v>0</v>
      </c>
      <c r="N2446" s="12">
        <v>0</v>
      </c>
      <c r="O2446" t="s">
        <v>25</v>
      </c>
      <c r="P2446" t="s">
        <v>25</v>
      </c>
      <c r="Q2446" s="12">
        <v>0</v>
      </c>
      <c r="R2446" s="12">
        <v>0</v>
      </c>
      <c r="S2446" s="12">
        <v>0</v>
      </c>
      <c r="T2446" s="12">
        <v>0</v>
      </c>
      <c r="U2446" s="12">
        <v>0</v>
      </c>
      <c r="V2446" s="12">
        <v>0</v>
      </c>
      <c r="W2446" s="12">
        <v>0</v>
      </c>
      <c r="X2446" t="s">
        <v>25</v>
      </c>
      <c r="Y2446" t="s">
        <v>25</v>
      </c>
      <c r="Z2446" s="12">
        <v>0</v>
      </c>
      <c r="AA2446" s="12">
        <v>0</v>
      </c>
      <c r="AB2446" s="12">
        <v>0</v>
      </c>
      <c r="AC2446" s="12">
        <v>0</v>
      </c>
      <c r="AD2446" s="12">
        <v>30</v>
      </c>
      <c r="AE2446" s="12">
        <v>54</v>
      </c>
      <c r="AF2446" s="12">
        <v>158.5</v>
      </c>
      <c r="AG2446" s="52">
        <v>1</v>
      </c>
      <c r="AH2446" s="52"/>
      <c r="AI2446" s="52"/>
      <c r="AJ2446" s="21">
        <f t="shared" si="347"/>
        <v>30</v>
      </c>
      <c r="AK2446" s="21">
        <f t="shared" si="348"/>
        <v>54</v>
      </c>
      <c r="AL2446" s="21">
        <f t="shared" si="349"/>
        <v>158.5</v>
      </c>
      <c r="AM2446" s="12">
        <v>2.21</v>
      </c>
      <c r="AN2446" s="12">
        <v>2.23</v>
      </c>
      <c r="AO2446" s="12">
        <v>0</v>
      </c>
      <c r="AP2446" s="12">
        <v>0</v>
      </c>
      <c r="AQ2446" s="22">
        <f t="shared" si="350"/>
        <v>66.3</v>
      </c>
      <c r="AR2446" s="22">
        <f t="shared" si="351"/>
        <v>119.34</v>
      </c>
      <c r="AS2446" s="22">
        <f t="shared" si="352"/>
        <v>350.28499999999997</v>
      </c>
      <c r="AT2446" s="22">
        <f t="shared" si="353"/>
        <v>66.900000000000006</v>
      </c>
      <c r="AU2446" s="22">
        <f t="shared" si="354"/>
        <v>120.42</v>
      </c>
      <c r="AV2446" s="22">
        <f t="shared" si="355"/>
        <v>353.45499999999998</v>
      </c>
      <c r="AW2446">
        <v>2035</v>
      </c>
      <c r="AX2446" t="s">
        <v>28</v>
      </c>
      <c r="AY2446" s="12">
        <v>11</v>
      </c>
      <c r="AZ2446" t="s">
        <v>472</v>
      </c>
      <c r="BA2446">
        <v>2</v>
      </c>
      <c r="BB2446">
        <v>20</v>
      </c>
      <c r="BC2446">
        <v>0</v>
      </c>
      <c r="BD2446">
        <v>2023</v>
      </c>
      <c r="BE2446" t="s">
        <v>473</v>
      </c>
    </row>
    <row r="2447" spans="1:57" x14ac:dyDescent="0.2">
      <c r="A2447">
        <v>136</v>
      </c>
      <c r="B2447">
        <v>2023</v>
      </c>
      <c r="C2447" t="s">
        <v>15</v>
      </c>
      <c r="D2447" t="s">
        <v>225</v>
      </c>
      <c r="E2447" t="s">
        <v>470</v>
      </c>
      <c r="F2447" t="s">
        <v>475</v>
      </c>
      <c r="G2447" t="s">
        <v>60</v>
      </c>
      <c r="H2447" t="s">
        <v>474</v>
      </c>
      <c r="I2447" t="s">
        <v>37</v>
      </c>
      <c r="J2447" t="s">
        <v>474</v>
      </c>
      <c r="L2447" s="12">
        <v>0</v>
      </c>
      <c r="M2447" s="12">
        <v>0</v>
      </c>
      <c r="N2447" s="12">
        <v>0</v>
      </c>
      <c r="O2447" t="s">
        <v>25</v>
      </c>
      <c r="P2447" t="s">
        <v>25</v>
      </c>
      <c r="Q2447" s="12">
        <v>0</v>
      </c>
      <c r="R2447" s="12">
        <v>0</v>
      </c>
      <c r="S2447" s="12">
        <v>0</v>
      </c>
      <c r="T2447" s="12">
        <v>0</v>
      </c>
      <c r="U2447" s="12">
        <v>0</v>
      </c>
      <c r="V2447" s="12">
        <v>0</v>
      </c>
      <c r="W2447" s="12">
        <v>0</v>
      </c>
      <c r="X2447" t="s">
        <v>25</v>
      </c>
      <c r="Y2447" t="s">
        <v>25</v>
      </c>
      <c r="Z2447" s="12">
        <v>0</v>
      </c>
      <c r="AA2447" s="12">
        <v>0</v>
      </c>
      <c r="AB2447" s="12">
        <v>0</v>
      </c>
      <c r="AC2447" s="12">
        <v>0</v>
      </c>
      <c r="AD2447" s="12">
        <v>30</v>
      </c>
      <c r="AE2447" s="12">
        <v>54</v>
      </c>
      <c r="AF2447" s="12">
        <v>158.5</v>
      </c>
      <c r="AG2447" s="52">
        <v>1</v>
      </c>
      <c r="AH2447" s="52"/>
      <c r="AI2447" s="52"/>
      <c r="AJ2447" s="21">
        <f t="shared" si="347"/>
        <v>30</v>
      </c>
      <c r="AK2447" s="21">
        <f t="shared" si="348"/>
        <v>54</v>
      </c>
      <c r="AL2447" s="21">
        <f t="shared" si="349"/>
        <v>158.5</v>
      </c>
      <c r="AM2447" s="12">
        <v>2.21</v>
      </c>
      <c r="AN2447" s="12">
        <v>2.23</v>
      </c>
      <c r="AO2447" s="12">
        <v>0</v>
      </c>
      <c r="AP2447" s="12">
        <v>0</v>
      </c>
      <c r="AQ2447" s="22">
        <f t="shared" si="350"/>
        <v>66.3</v>
      </c>
      <c r="AR2447" s="22">
        <f t="shared" si="351"/>
        <v>119.34</v>
      </c>
      <c r="AS2447" s="22">
        <f t="shared" si="352"/>
        <v>350.28499999999997</v>
      </c>
      <c r="AT2447" s="22">
        <f t="shared" si="353"/>
        <v>66.900000000000006</v>
      </c>
      <c r="AU2447" s="22">
        <f t="shared" si="354"/>
        <v>120.42</v>
      </c>
      <c r="AV2447" s="22">
        <f t="shared" si="355"/>
        <v>353.45499999999998</v>
      </c>
      <c r="AW2447">
        <v>2040</v>
      </c>
      <c r="AX2447" t="s">
        <v>28</v>
      </c>
      <c r="AY2447" s="12">
        <v>11</v>
      </c>
      <c r="AZ2447" t="s">
        <v>472</v>
      </c>
      <c r="BA2447">
        <v>2</v>
      </c>
      <c r="BB2447">
        <v>20</v>
      </c>
      <c r="BC2447">
        <v>0</v>
      </c>
      <c r="BD2447">
        <v>2023</v>
      </c>
      <c r="BE2447" t="s">
        <v>473</v>
      </c>
    </row>
    <row r="2448" spans="1:57" x14ac:dyDescent="0.2">
      <c r="A2448">
        <v>136</v>
      </c>
      <c r="B2448">
        <v>2023</v>
      </c>
      <c r="C2448" t="s">
        <v>15</v>
      </c>
      <c r="D2448" t="s">
        <v>225</v>
      </c>
      <c r="E2448" t="s">
        <v>470</v>
      </c>
      <c r="F2448" t="s">
        <v>475</v>
      </c>
      <c r="G2448" t="s">
        <v>60</v>
      </c>
      <c r="H2448" t="s">
        <v>474</v>
      </c>
      <c r="I2448" t="s">
        <v>37</v>
      </c>
      <c r="J2448" t="s">
        <v>474</v>
      </c>
      <c r="L2448" s="12">
        <v>0</v>
      </c>
      <c r="M2448" s="12">
        <v>0</v>
      </c>
      <c r="N2448" s="12">
        <v>0</v>
      </c>
      <c r="O2448" t="s">
        <v>25</v>
      </c>
      <c r="P2448" t="s">
        <v>25</v>
      </c>
      <c r="Q2448" s="12">
        <v>0</v>
      </c>
      <c r="R2448" s="12">
        <v>0</v>
      </c>
      <c r="S2448" s="12">
        <v>0</v>
      </c>
      <c r="T2448" s="12">
        <v>0</v>
      </c>
      <c r="U2448" s="12">
        <v>0</v>
      </c>
      <c r="V2448" s="12">
        <v>0</v>
      </c>
      <c r="W2448" s="12">
        <v>0</v>
      </c>
      <c r="X2448" t="s">
        <v>25</v>
      </c>
      <c r="Y2448" t="s">
        <v>25</v>
      </c>
      <c r="Z2448" s="12">
        <v>0</v>
      </c>
      <c r="AA2448" s="12">
        <v>0</v>
      </c>
      <c r="AB2448" s="12">
        <v>0</v>
      </c>
      <c r="AC2448" s="12">
        <v>0</v>
      </c>
      <c r="AD2448" s="12">
        <v>30</v>
      </c>
      <c r="AE2448" s="12">
        <v>54</v>
      </c>
      <c r="AF2448" s="12">
        <v>158.5</v>
      </c>
      <c r="AG2448" s="52">
        <v>1</v>
      </c>
      <c r="AH2448" s="52"/>
      <c r="AI2448" s="52"/>
      <c r="AJ2448" s="21">
        <f t="shared" si="347"/>
        <v>30</v>
      </c>
      <c r="AK2448" s="21">
        <f t="shared" si="348"/>
        <v>54</v>
      </c>
      <c r="AL2448" s="21">
        <f t="shared" si="349"/>
        <v>158.5</v>
      </c>
      <c r="AM2448" s="12">
        <v>2.21</v>
      </c>
      <c r="AN2448" s="12">
        <v>2.23</v>
      </c>
      <c r="AO2448" s="12">
        <v>0</v>
      </c>
      <c r="AP2448" s="12">
        <v>0</v>
      </c>
      <c r="AQ2448" s="22">
        <f t="shared" si="350"/>
        <v>66.3</v>
      </c>
      <c r="AR2448" s="22">
        <f t="shared" si="351"/>
        <v>119.34</v>
      </c>
      <c r="AS2448" s="22">
        <f t="shared" si="352"/>
        <v>350.28499999999997</v>
      </c>
      <c r="AT2448" s="22">
        <f t="shared" si="353"/>
        <v>66.900000000000006</v>
      </c>
      <c r="AU2448" s="22">
        <f t="shared" si="354"/>
        <v>120.42</v>
      </c>
      <c r="AV2448" s="22">
        <f t="shared" si="355"/>
        <v>353.45499999999998</v>
      </c>
      <c r="AW2448">
        <v>2045</v>
      </c>
      <c r="AX2448" t="s">
        <v>28</v>
      </c>
      <c r="AY2448" s="12">
        <v>11</v>
      </c>
      <c r="AZ2448" t="s">
        <v>472</v>
      </c>
      <c r="BA2448">
        <v>2</v>
      </c>
      <c r="BB2448">
        <v>20</v>
      </c>
      <c r="BC2448">
        <v>0</v>
      </c>
      <c r="BD2448">
        <v>2023</v>
      </c>
      <c r="BE2448" t="s">
        <v>473</v>
      </c>
    </row>
    <row r="2449" spans="1:57" x14ac:dyDescent="0.2">
      <c r="A2449">
        <v>136</v>
      </c>
      <c r="B2449">
        <v>2023</v>
      </c>
      <c r="C2449" t="s">
        <v>15</v>
      </c>
      <c r="D2449" t="s">
        <v>225</v>
      </c>
      <c r="E2449" t="s">
        <v>470</v>
      </c>
      <c r="F2449" t="s">
        <v>475</v>
      </c>
      <c r="G2449" t="s">
        <v>60</v>
      </c>
      <c r="H2449" t="s">
        <v>474</v>
      </c>
      <c r="I2449" t="s">
        <v>37</v>
      </c>
      <c r="J2449" t="s">
        <v>474</v>
      </c>
      <c r="L2449" s="12">
        <v>0</v>
      </c>
      <c r="M2449" s="12">
        <v>0</v>
      </c>
      <c r="N2449" s="12">
        <v>0</v>
      </c>
      <c r="O2449" t="s">
        <v>25</v>
      </c>
      <c r="P2449" t="s">
        <v>25</v>
      </c>
      <c r="Q2449" s="12">
        <v>0</v>
      </c>
      <c r="R2449" s="12">
        <v>0</v>
      </c>
      <c r="S2449" s="12">
        <v>0</v>
      </c>
      <c r="T2449" s="12">
        <v>0</v>
      </c>
      <c r="U2449" s="12">
        <v>0</v>
      </c>
      <c r="V2449" s="12">
        <v>0</v>
      </c>
      <c r="W2449" s="12">
        <v>0</v>
      </c>
      <c r="X2449" t="s">
        <v>25</v>
      </c>
      <c r="Y2449" t="s">
        <v>25</v>
      </c>
      <c r="Z2449" s="12">
        <v>0</v>
      </c>
      <c r="AA2449" s="12">
        <v>0</v>
      </c>
      <c r="AB2449" s="12">
        <v>0</v>
      </c>
      <c r="AC2449" s="12">
        <v>0</v>
      </c>
      <c r="AD2449" s="12">
        <v>30</v>
      </c>
      <c r="AE2449" s="12">
        <v>54</v>
      </c>
      <c r="AF2449" s="12">
        <v>158.5</v>
      </c>
      <c r="AG2449" s="52">
        <v>1</v>
      </c>
      <c r="AH2449" s="52"/>
      <c r="AI2449" s="52"/>
      <c r="AJ2449" s="21">
        <f t="shared" si="347"/>
        <v>30</v>
      </c>
      <c r="AK2449" s="21">
        <f t="shared" si="348"/>
        <v>54</v>
      </c>
      <c r="AL2449" s="21">
        <f t="shared" si="349"/>
        <v>158.5</v>
      </c>
      <c r="AM2449" s="12">
        <v>2.21</v>
      </c>
      <c r="AN2449" s="12">
        <v>2.23</v>
      </c>
      <c r="AO2449" s="12">
        <v>0</v>
      </c>
      <c r="AP2449" s="12">
        <v>0</v>
      </c>
      <c r="AQ2449" s="22">
        <f t="shared" si="350"/>
        <v>66.3</v>
      </c>
      <c r="AR2449" s="22">
        <f t="shared" si="351"/>
        <v>119.34</v>
      </c>
      <c r="AS2449" s="22">
        <f t="shared" si="352"/>
        <v>350.28499999999997</v>
      </c>
      <c r="AT2449" s="22">
        <f t="shared" si="353"/>
        <v>66.900000000000006</v>
      </c>
      <c r="AU2449" s="22">
        <f t="shared" si="354"/>
        <v>120.42</v>
      </c>
      <c r="AV2449" s="22">
        <f t="shared" si="355"/>
        <v>353.45499999999998</v>
      </c>
      <c r="AW2449">
        <v>2050</v>
      </c>
      <c r="AX2449" t="s">
        <v>28</v>
      </c>
      <c r="AY2449" s="12">
        <v>11</v>
      </c>
      <c r="AZ2449" t="s">
        <v>472</v>
      </c>
      <c r="BA2449">
        <v>2</v>
      </c>
      <c r="BB2449">
        <v>20</v>
      </c>
      <c r="BC2449">
        <v>0</v>
      </c>
      <c r="BD2449">
        <v>2023</v>
      </c>
      <c r="BE2449" t="s">
        <v>473</v>
      </c>
    </row>
    <row r="2450" spans="1:57" x14ac:dyDescent="0.2">
      <c r="A2450">
        <v>137</v>
      </c>
      <c r="B2450">
        <v>2023</v>
      </c>
      <c r="C2450" t="s">
        <v>15</v>
      </c>
      <c r="D2450" t="s">
        <v>225</v>
      </c>
      <c r="E2450" t="s">
        <v>470</v>
      </c>
      <c r="F2450" t="s">
        <v>477</v>
      </c>
      <c r="G2450" t="s">
        <v>60</v>
      </c>
      <c r="H2450" t="s">
        <v>476</v>
      </c>
      <c r="I2450" t="s">
        <v>37</v>
      </c>
      <c r="J2450" t="s">
        <v>476</v>
      </c>
      <c r="L2450" s="12">
        <v>0</v>
      </c>
      <c r="M2450" s="12">
        <v>0</v>
      </c>
      <c r="N2450" s="12">
        <v>0</v>
      </c>
      <c r="O2450" t="s">
        <v>25</v>
      </c>
      <c r="P2450" t="s">
        <v>25</v>
      </c>
      <c r="Q2450" s="12">
        <v>0</v>
      </c>
      <c r="R2450" s="12">
        <v>0</v>
      </c>
      <c r="S2450" s="12">
        <v>0</v>
      </c>
      <c r="T2450" s="12">
        <v>0</v>
      </c>
      <c r="U2450" s="12">
        <v>0</v>
      </c>
      <c r="V2450" s="12">
        <v>0</v>
      </c>
      <c r="W2450" s="12">
        <v>0</v>
      </c>
      <c r="X2450" t="s">
        <v>25</v>
      </c>
      <c r="Y2450" t="s">
        <v>25</v>
      </c>
      <c r="Z2450" s="12">
        <v>0</v>
      </c>
      <c r="AA2450" s="12">
        <v>0</v>
      </c>
      <c r="AB2450" s="12">
        <v>0</v>
      </c>
      <c r="AC2450" s="12">
        <v>0</v>
      </c>
      <c r="AD2450" s="12">
        <v>25</v>
      </c>
      <c r="AE2450" s="12">
        <v>32</v>
      </c>
      <c r="AF2450" s="12">
        <v>50</v>
      </c>
      <c r="AG2450" s="52">
        <v>1</v>
      </c>
      <c r="AH2450" s="52"/>
      <c r="AI2450" s="52"/>
      <c r="AJ2450" s="21">
        <f t="shared" si="347"/>
        <v>25</v>
      </c>
      <c r="AK2450" s="21">
        <f t="shared" si="348"/>
        <v>32</v>
      </c>
      <c r="AL2450" s="21">
        <f t="shared" si="349"/>
        <v>50</v>
      </c>
      <c r="AM2450" s="12">
        <v>2.21</v>
      </c>
      <c r="AN2450" s="12">
        <v>2.23</v>
      </c>
      <c r="AO2450" s="12">
        <v>0</v>
      </c>
      <c r="AP2450" s="12">
        <v>0</v>
      </c>
      <c r="AQ2450" s="22">
        <f t="shared" si="350"/>
        <v>55.25</v>
      </c>
      <c r="AR2450" s="22">
        <f t="shared" si="351"/>
        <v>70.72</v>
      </c>
      <c r="AS2450" s="22">
        <f t="shared" si="352"/>
        <v>110.5</v>
      </c>
      <c r="AT2450" s="22">
        <f t="shared" si="353"/>
        <v>55.75</v>
      </c>
      <c r="AU2450" s="22">
        <f t="shared" si="354"/>
        <v>71.36</v>
      </c>
      <c r="AV2450" s="22">
        <f t="shared" si="355"/>
        <v>111.5</v>
      </c>
      <c r="AW2450">
        <v>2023</v>
      </c>
      <c r="AX2450" t="s">
        <v>24</v>
      </c>
      <c r="AY2450" s="12">
        <v>11</v>
      </c>
      <c r="AZ2450" t="s">
        <v>309</v>
      </c>
      <c r="BA2450">
        <v>2</v>
      </c>
      <c r="BB2450">
        <v>19</v>
      </c>
      <c r="BC2450">
        <v>0</v>
      </c>
      <c r="BD2450">
        <v>2023</v>
      </c>
    </row>
    <row r="2451" spans="1:57" x14ac:dyDescent="0.2">
      <c r="A2451">
        <v>137</v>
      </c>
      <c r="B2451">
        <v>2023</v>
      </c>
      <c r="C2451" t="s">
        <v>15</v>
      </c>
      <c r="D2451" t="s">
        <v>225</v>
      </c>
      <c r="E2451" t="s">
        <v>470</v>
      </c>
      <c r="F2451" t="s">
        <v>477</v>
      </c>
      <c r="G2451" t="s">
        <v>60</v>
      </c>
      <c r="H2451" t="s">
        <v>476</v>
      </c>
      <c r="I2451" t="s">
        <v>37</v>
      </c>
      <c r="J2451" t="s">
        <v>476</v>
      </c>
      <c r="L2451" s="12">
        <v>0</v>
      </c>
      <c r="M2451" s="12">
        <v>0</v>
      </c>
      <c r="N2451" s="12">
        <v>0</v>
      </c>
      <c r="O2451" t="s">
        <v>25</v>
      </c>
      <c r="P2451" t="s">
        <v>25</v>
      </c>
      <c r="Q2451" s="12">
        <v>0</v>
      </c>
      <c r="R2451" s="12">
        <v>0</v>
      </c>
      <c r="S2451" s="12">
        <v>0</v>
      </c>
      <c r="T2451" s="12">
        <v>0</v>
      </c>
      <c r="U2451" s="12">
        <v>0</v>
      </c>
      <c r="V2451" s="12">
        <v>0</v>
      </c>
      <c r="W2451" s="12">
        <v>0</v>
      </c>
      <c r="X2451" t="s">
        <v>25</v>
      </c>
      <c r="Y2451" t="s">
        <v>25</v>
      </c>
      <c r="Z2451" s="12">
        <v>0</v>
      </c>
      <c r="AA2451" s="12">
        <v>0</v>
      </c>
      <c r="AB2451" s="12">
        <v>0</v>
      </c>
      <c r="AC2451" s="12">
        <v>0</v>
      </c>
      <c r="AD2451" s="12">
        <v>25</v>
      </c>
      <c r="AE2451" s="12">
        <v>32</v>
      </c>
      <c r="AF2451" s="12">
        <v>50</v>
      </c>
      <c r="AG2451" s="52">
        <v>1</v>
      </c>
      <c r="AH2451" s="52"/>
      <c r="AI2451" s="52"/>
      <c r="AJ2451" s="21">
        <f t="shared" si="347"/>
        <v>25</v>
      </c>
      <c r="AK2451" s="21">
        <f t="shared" si="348"/>
        <v>32</v>
      </c>
      <c r="AL2451" s="21">
        <f t="shared" si="349"/>
        <v>50</v>
      </c>
      <c r="AM2451" s="12">
        <v>2.21</v>
      </c>
      <c r="AN2451" s="12">
        <v>2.23</v>
      </c>
      <c r="AO2451" s="12">
        <v>0</v>
      </c>
      <c r="AP2451" s="12">
        <v>0</v>
      </c>
      <c r="AQ2451" s="22">
        <f t="shared" si="350"/>
        <v>55.25</v>
      </c>
      <c r="AR2451" s="22">
        <f t="shared" si="351"/>
        <v>70.72</v>
      </c>
      <c r="AS2451" s="22">
        <f t="shared" si="352"/>
        <v>110.5</v>
      </c>
      <c r="AT2451" s="22">
        <f t="shared" si="353"/>
        <v>55.75</v>
      </c>
      <c r="AU2451" s="22">
        <f t="shared" si="354"/>
        <v>71.36</v>
      </c>
      <c r="AV2451" s="22">
        <f t="shared" si="355"/>
        <v>111.5</v>
      </c>
      <c r="AW2451">
        <v>2030</v>
      </c>
      <c r="AX2451" t="s">
        <v>24</v>
      </c>
      <c r="AY2451" s="12">
        <v>11</v>
      </c>
      <c r="AZ2451" t="s">
        <v>309</v>
      </c>
      <c r="BA2451">
        <v>2</v>
      </c>
      <c r="BB2451">
        <v>19</v>
      </c>
      <c r="BC2451">
        <v>0</v>
      </c>
      <c r="BD2451">
        <v>2023</v>
      </c>
      <c r="BE2451">
        <v>0</v>
      </c>
    </row>
    <row r="2452" spans="1:57" x14ac:dyDescent="0.2">
      <c r="A2452">
        <v>137</v>
      </c>
      <c r="B2452">
        <v>2023</v>
      </c>
      <c r="C2452" t="s">
        <v>15</v>
      </c>
      <c r="D2452" t="s">
        <v>225</v>
      </c>
      <c r="E2452" t="s">
        <v>470</v>
      </c>
      <c r="F2452" t="s">
        <v>477</v>
      </c>
      <c r="G2452" t="s">
        <v>60</v>
      </c>
      <c r="H2452" t="s">
        <v>476</v>
      </c>
      <c r="I2452" t="s">
        <v>37</v>
      </c>
      <c r="J2452" t="s">
        <v>476</v>
      </c>
      <c r="L2452" s="12">
        <v>0</v>
      </c>
      <c r="M2452" s="12">
        <v>0</v>
      </c>
      <c r="N2452" s="12">
        <v>0</v>
      </c>
      <c r="O2452" t="s">
        <v>25</v>
      </c>
      <c r="P2452" t="s">
        <v>25</v>
      </c>
      <c r="Q2452" s="12">
        <v>0</v>
      </c>
      <c r="R2452" s="12">
        <v>0</v>
      </c>
      <c r="S2452" s="12">
        <v>0</v>
      </c>
      <c r="T2452" s="12">
        <v>0</v>
      </c>
      <c r="U2452" s="12">
        <v>0</v>
      </c>
      <c r="V2452" s="12">
        <v>0</v>
      </c>
      <c r="W2452" s="12">
        <v>0</v>
      </c>
      <c r="X2452" t="s">
        <v>25</v>
      </c>
      <c r="Y2452" t="s">
        <v>25</v>
      </c>
      <c r="Z2452" s="12">
        <v>0</v>
      </c>
      <c r="AA2452" s="12">
        <v>0</v>
      </c>
      <c r="AB2452" s="12">
        <v>0</v>
      </c>
      <c r="AC2452" s="12">
        <v>0</v>
      </c>
      <c r="AD2452" s="12">
        <v>25</v>
      </c>
      <c r="AE2452" s="12">
        <v>32</v>
      </c>
      <c r="AF2452" s="12">
        <v>50</v>
      </c>
      <c r="AG2452" s="52">
        <v>1</v>
      </c>
      <c r="AH2452" s="52"/>
      <c r="AI2452" s="52"/>
      <c r="AJ2452" s="21">
        <f t="shared" si="347"/>
        <v>25</v>
      </c>
      <c r="AK2452" s="21">
        <f t="shared" si="348"/>
        <v>32</v>
      </c>
      <c r="AL2452" s="21">
        <f t="shared" si="349"/>
        <v>50</v>
      </c>
      <c r="AM2452" s="12">
        <v>2.21</v>
      </c>
      <c r="AN2452" s="12">
        <v>2.23</v>
      </c>
      <c r="AO2452" s="12">
        <v>0</v>
      </c>
      <c r="AP2452" s="12">
        <v>0</v>
      </c>
      <c r="AQ2452" s="22">
        <f t="shared" si="350"/>
        <v>55.25</v>
      </c>
      <c r="AR2452" s="22">
        <f t="shared" si="351"/>
        <v>70.72</v>
      </c>
      <c r="AS2452" s="22">
        <f t="shared" si="352"/>
        <v>110.5</v>
      </c>
      <c r="AT2452" s="22">
        <f t="shared" si="353"/>
        <v>55.75</v>
      </c>
      <c r="AU2452" s="22">
        <f t="shared" si="354"/>
        <v>71.36</v>
      </c>
      <c r="AV2452" s="22">
        <f t="shared" si="355"/>
        <v>111.5</v>
      </c>
      <c r="AW2452">
        <v>2035</v>
      </c>
      <c r="AX2452" t="s">
        <v>24</v>
      </c>
      <c r="AY2452" s="12">
        <v>11</v>
      </c>
      <c r="AZ2452" t="s">
        <v>309</v>
      </c>
      <c r="BA2452">
        <v>2</v>
      </c>
      <c r="BB2452">
        <v>19</v>
      </c>
      <c r="BC2452">
        <v>0</v>
      </c>
      <c r="BD2452">
        <v>2023</v>
      </c>
      <c r="BE2452">
        <v>0</v>
      </c>
    </row>
    <row r="2453" spans="1:57" x14ac:dyDescent="0.2">
      <c r="A2453">
        <v>137</v>
      </c>
      <c r="B2453">
        <v>2023</v>
      </c>
      <c r="C2453" t="s">
        <v>15</v>
      </c>
      <c r="D2453" t="s">
        <v>225</v>
      </c>
      <c r="E2453" t="s">
        <v>470</v>
      </c>
      <c r="F2453" t="s">
        <v>477</v>
      </c>
      <c r="G2453" t="s">
        <v>60</v>
      </c>
      <c r="H2453" t="s">
        <v>476</v>
      </c>
      <c r="I2453" t="s">
        <v>37</v>
      </c>
      <c r="J2453" t="s">
        <v>476</v>
      </c>
      <c r="L2453" s="12">
        <v>0</v>
      </c>
      <c r="M2453" s="12">
        <v>0</v>
      </c>
      <c r="N2453" s="12">
        <v>0</v>
      </c>
      <c r="O2453" t="s">
        <v>25</v>
      </c>
      <c r="P2453" t="s">
        <v>25</v>
      </c>
      <c r="Q2453" s="12">
        <v>0</v>
      </c>
      <c r="R2453" s="12">
        <v>0</v>
      </c>
      <c r="S2453" s="12">
        <v>0</v>
      </c>
      <c r="T2453" s="12">
        <v>0</v>
      </c>
      <c r="U2453" s="12">
        <v>0</v>
      </c>
      <c r="V2453" s="12">
        <v>0</v>
      </c>
      <c r="W2453" s="12">
        <v>0</v>
      </c>
      <c r="X2453" t="s">
        <v>25</v>
      </c>
      <c r="Y2453" t="s">
        <v>25</v>
      </c>
      <c r="Z2453" s="12">
        <v>0</v>
      </c>
      <c r="AA2453" s="12">
        <v>0</v>
      </c>
      <c r="AB2453" s="12">
        <v>0</v>
      </c>
      <c r="AC2453" s="12">
        <v>0</v>
      </c>
      <c r="AD2453" s="12">
        <v>25</v>
      </c>
      <c r="AE2453" s="12">
        <v>32</v>
      </c>
      <c r="AF2453" s="12">
        <v>50</v>
      </c>
      <c r="AG2453" s="52">
        <v>1</v>
      </c>
      <c r="AH2453" s="52"/>
      <c r="AI2453" s="52"/>
      <c r="AJ2453" s="21">
        <f t="shared" si="347"/>
        <v>25</v>
      </c>
      <c r="AK2453" s="21">
        <f t="shared" si="348"/>
        <v>32</v>
      </c>
      <c r="AL2453" s="21">
        <f t="shared" si="349"/>
        <v>50</v>
      </c>
      <c r="AM2453" s="12">
        <v>2.21</v>
      </c>
      <c r="AN2453" s="12">
        <v>2.23</v>
      </c>
      <c r="AO2453" s="12">
        <v>0</v>
      </c>
      <c r="AP2453" s="12">
        <v>0</v>
      </c>
      <c r="AQ2453" s="22">
        <f t="shared" si="350"/>
        <v>55.25</v>
      </c>
      <c r="AR2453" s="22">
        <f t="shared" si="351"/>
        <v>70.72</v>
      </c>
      <c r="AS2453" s="22">
        <f t="shared" si="352"/>
        <v>110.5</v>
      </c>
      <c r="AT2453" s="22">
        <f t="shared" si="353"/>
        <v>55.75</v>
      </c>
      <c r="AU2453" s="22">
        <f t="shared" si="354"/>
        <v>71.36</v>
      </c>
      <c r="AV2453" s="22">
        <f t="shared" si="355"/>
        <v>111.5</v>
      </c>
      <c r="AW2453">
        <v>2040</v>
      </c>
      <c r="AX2453" t="s">
        <v>24</v>
      </c>
      <c r="AY2453" s="12">
        <v>11</v>
      </c>
      <c r="AZ2453" t="s">
        <v>309</v>
      </c>
      <c r="BA2453">
        <v>2</v>
      </c>
      <c r="BB2453">
        <v>19</v>
      </c>
      <c r="BC2453">
        <v>0</v>
      </c>
      <c r="BD2453">
        <v>2023</v>
      </c>
      <c r="BE2453">
        <v>0</v>
      </c>
    </row>
    <row r="2454" spans="1:57" x14ac:dyDescent="0.2">
      <c r="A2454">
        <v>137</v>
      </c>
      <c r="B2454">
        <v>2023</v>
      </c>
      <c r="C2454" t="s">
        <v>15</v>
      </c>
      <c r="D2454" t="s">
        <v>225</v>
      </c>
      <c r="E2454" t="s">
        <v>470</v>
      </c>
      <c r="F2454" t="s">
        <v>477</v>
      </c>
      <c r="G2454" t="s">
        <v>60</v>
      </c>
      <c r="H2454" t="s">
        <v>476</v>
      </c>
      <c r="I2454" t="s">
        <v>37</v>
      </c>
      <c r="J2454" t="s">
        <v>476</v>
      </c>
      <c r="L2454" s="12">
        <v>0</v>
      </c>
      <c r="M2454" s="12">
        <v>0</v>
      </c>
      <c r="N2454" s="12">
        <v>0</v>
      </c>
      <c r="O2454" t="s">
        <v>25</v>
      </c>
      <c r="P2454" t="s">
        <v>25</v>
      </c>
      <c r="Q2454" s="12">
        <v>0</v>
      </c>
      <c r="R2454" s="12">
        <v>0</v>
      </c>
      <c r="S2454" s="12">
        <v>0</v>
      </c>
      <c r="T2454" s="12">
        <v>0</v>
      </c>
      <c r="U2454" s="12">
        <v>0</v>
      </c>
      <c r="V2454" s="12">
        <v>0</v>
      </c>
      <c r="W2454" s="12">
        <v>0</v>
      </c>
      <c r="X2454" t="s">
        <v>25</v>
      </c>
      <c r="Y2454" t="s">
        <v>25</v>
      </c>
      <c r="Z2454" s="12">
        <v>0</v>
      </c>
      <c r="AA2454" s="12">
        <v>0</v>
      </c>
      <c r="AB2454" s="12">
        <v>0</v>
      </c>
      <c r="AC2454" s="12">
        <v>0</v>
      </c>
      <c r="AD2454" s="12">
        <v>25</v>
      </c>
      <c r="AE2454" s="12">
        <v>32</v>
      </c>
      <c r="AF2454" s="12">
        <v>50</v>
      </c>
      <c r="AG2454" s="52">
        <v>1</v>
      </c>
      <c r="AH2454" s="52"/>
      <c r="AI2454" s="52"/>
      <c r="AJ2454" s="21">
        <f t="shared" si="347"/>
        <v>25</v>
      </c>
      <c r="AK2454" s="21">
        <f t="shared" si="348"/>
        <v>32</v>
      </c>
      <c r="AL2454" s="21">
        <f t="shared" si="349"/>
        <v>50</v>
      </c>
      <c r="AM2454" s="12">
        <v>2.21</v>
      </c>
      <c r="AN2454" s="12">
        <v>2.23</v>
      </c>
      <c r="AO2454" s="12">
        <v>0</v>
      </c>
      <c r="AP2454" s="12">
        <v>0</v>
      </c>
      <c r="AQ2454" s="22">
        <f t="shared" si="350"/>
        <v>55.25</v>
      </c>
      <c r="AR2454" s="22">
        <f t="shared" si="351"/>
        <v>70.72</v>
      </c>
      <c r="AS2454" s="22">
        <f t="shared" si="352"/>
        <v>110.5</v>
      </c>
      <c r="AT2454" s="22">
        <f t="shared" si="353"/>
        <v>55.75</v>
      </c>
      <c r="AU2454" s="22">
        <f t="shared" si="354"/>
        <v>71.36</v>
      </c>
      <c r="AV2454" s="22">
        <f t="shared" si="355"/>
        <v>111.5</v>
      </c>
      <c r="AW2454">
        <v>2045</v>
      </c>
      <c r="AX2454" t="s">
        <v>24</v>
      </c>
      <c r="AY2454" s="12">
        <v>11</v>
      </c>
      <c r="AZ2454" t="s">
        <v>309</v>
      </c>
      <c r="BA2454">
        <v>2</v>
      </c>
      <c r="BB2454">
        <v>19</v>
      </c>
      <c r="BC2454">
        <v>0</v>
      </c>
      <c r="BD2454">
        <v>2023</v>
      </c>
      <c r="BE2454">
        <v>0</v>
      </c>
    </row>
    <row r="2455" spans="1:57" x14ac:dyDescent="0.2">
      <c r="A2455">
        <v>137</v>
      </c>
      <c r="B2455">
        <v>2023</v>
      </c>
      <c r="C2455" t="s">
        <v>15</v>
      </c>
      <c r="D2455" t="s">
        <v>225</v>
      </c>
      <c r="E2455" t="s">
        <v>470</v>
      </c>
      <c r="F2455" t="s">
        <v>477</v>
      </c>
      <c r="G2455" t="s">
        <v>60</v>
      </c>
      <c r="H2455" t="s">
        <v>476</v>
      </c>
      <c r="I2455" t="s">
        <v>37</v>
      </c>
      <c r="J2455" t="s">
        <v>476</v>
      </c>
      <c r="L2455" s="12">
        <v>0</v>
      </c>
      <c r="M2455" s="12">
        <v>0</v>
      </c>
      <c r="N2455" s="12">
        <v>0</v>
      </c>
      <c r="O2455" t="s">
        <v>25</v>
      </c>
      <c r="P2455" t="s">
        <v>25</v>
      </c>
      <c r="Q2455" s="12">
        <v>0</v>
      </c>
      <c r="R2455" s="12">
        <v>0</v>
      </c>
      <c r="S2455" s="12">
        <v>0</v>
      </c>
      <c r="T2455" s="12">
        <v>0</v>
      </c>
      <c r="U2455" s="12">
        <v>0</v>
      </c>
      <c r="V2455" s="12">
        <v>0</v>
      </c>
      <c r="W2455" s="12">
        <v>0</v>
      </c>
      <c r="X2455" t="s">
        <v>25</v>
      </c>
      <c r="Y2455" t="s">
        <v>25</v>
      </c>
      <c r="Z2455" s="12">
        <v>0</v>
      </c>
      <c r="AA2455" s="12">
        <v>0</v>
      </c>
      <c r="AB2455" s="12">
        <v>0</v>
      </c>
      <c r="AC2455" s="12">
        <v>0</v>
      </c>
      <c r="AD2455" s="12">
        <v>25</v>
      </c>
      <c r="AE2455" s="12">
        <v>32</v>
      </c>
      <c r="AF2455" s="12">
        <v>50</v>
      </c>
      <c r="AG2455" s="52">
        <v>1</v>
      </c>
      <c r="AH2455" s="52"/>
      <c r="AI2455" s="52"/>
      <c r="AJ2455" s="21">
        <f t="shared" si="347"/>
        <v>25</v>
      </c>
      <c r="AK2455" s="21">
        <f t="shared" si="348"/>
        <v>32</v>
      </c>
      <c r="AL2455" s="21">
        <f t="shared" si="349"/>
        <v>50</v>
      </c>
      <c r="AM2455" s="12">
        <v>2.21</v>
      </c>
      <c r="AN2455" s="12">
        <v>2.23</v>
      </c>
      <c r="AO2455" s="12">
        <v>0</v>
      </c>
      <c r="AP2455" s="12">
        <v>0</v>
      </c>
      <c r="AQ2455" s="22">
        <f t="shared" si="350"/>
        <v>55.25</v>
      </c>
      <c r="AR2455" s="22">
        <f t="shared" si="351"/>
        <v>70.72</v>
      </c>
      <c r="AS2455" s="22">
        <f t="shared" si="352"/>
        <v>110.5</v>
      </c>
      <c r="AT2455" s="22">
        <f t="shared" si="353"/>
        <v>55.75</v>
      </c>
      <c r="AU2455" s="22">
        <f t="shared" si="354"/>
        <v>71.36</v>
      </c>
      <c r="AV2455" s="22">
        <f t="shared" si="355"/>
        <v>111.5</v>
      </c>
      <c r="AW2455">
        <v>2050</v>
      </c>
      <c r="AX2455" t="s">
        <v>24</v>
      </c>
      <c r="AY2455" s="12">
        <v>11</v>
      </c>
      <c r="AZ2455" t="s">
        <v>309</v>
      </c>
      <c r="BA2455">
        <v>2</v>
      </c>
      <c r="BB2455">
        <v>19</v>
      </c>
      <c r="BC2455">
        <v>0</v>
      </c>
      <c r="BD2455">
        <v>2023</v>
      </c>
      <c r="BE2455">
        <v>0</v>
      </c>
    </row>
    <row r="2456" spans="1:57" x14ac:dyDescent="0.2">
      <c r="A2456">
        <v>137</v>
      </c>
      <c r="B2456">
        <v>2023</v>
      </c>
      <c r="C2456" t="s">
        <v>15</v>
      </c>
      <c r="D2456" t="s">
        <v>225</v>
      </c>
      <c r="E2456" t="s">
        <v>470</v>
      </c>
      <c r="F2456" t="s">
        <v>477</v>
      </c>
      <c r="G2456" t="s">
        <v>60</v>
      </c>
      <c r="H2456" t="s">
        <v>476</v>
      </c>
      <c r="I2456" t="s">
        <v>37</v>
      </c>
      <c r="J2456" t="s">
        <v>476</v>
      </c>
      <c r="L2456" s="12">
        <v>0</v>
      </c>
      <c r="M2456" s="12">
        <v>0</v>
      </c>
      <c r="N2456" s="12">
        <v>0</v>
      </c>
      <c r="O2456" t="s">
        <v>25</v>
      </c>
      <c r="P2456" t="s">
        <v>25</v>
      </c>
      <c r="Q2456" s="12">
        <v>0</v>
      </c>
      <c r="R2456" s="12">
        <v>0</v>
      </c>
      <c r="S2456" s="12">
        <v>0</v>
      </c>
      <c r="T2456" s="12">
        <v>0</v>
      </c>
      <c r="U2456" s="12">
        <v>0</v>
      </c>
      <c r="V2456" s="12">
        <v>0</v>
      </c>
      <c r="W2456" s="12">
        <v>0</v>
      </c>
      <c r="X2456" t="s">
        <v>25</v>
      </c>
      <c r="Y2456" t="s">
        <v>25</v>
      </c>
      <c r="Z2456" s="12">
        <v>0</v>
      </c>
      <c r="AA2456" s="12">
        <v>0</v>
      </c>
      <c r="AB2456" s="12">
        <v>0</v>
      </c>
      <c r="AC2456" s="12">
        <v>0</v>
      </c>
      <c r="AD2456" s="12">
        <v>25</v>
      </c>
      <c r="AE2456" s="12">
        <v>32</v>
      </c>
      <c r="AF2456" s="12">
        <v>50</v>
      </c>
      <c r="AG2456" s="52">
        <v>1</v>
      </c>
      <c r="AH2456" s="52"/>
      <c r="AI2456" s="52"/>
      <c r="AJ2456" s="21">
        <f t="shared" si="347"/>
        <v>25</v>
      </c>
      <c r="AK2456" s="21">
        <f t="shared" si="348"/>
        <v>32</v>
      </c>
      <c r="AL2456" s="21">
        <f t="shared" si="349"/>
        <v>50</v>
      </c>
      <c r="AM2456" s="12">
        <v>2.21</v>
      </c>
      <c r="AN2456" s="12">
        <v>2.23</v>
      </c>
      <c r="AO2456" s="12">
        <v>0</v>
      </c>
      <c r="AP2456" s="12">
        <v>0</v>
      </c>
      <c r="AQ2456" s="22">
        <f t="shared" si="350"/>
        <v>55.25</v>
      </c>
      <c r="AR2456" s="22">
        <f t="shared" si="351"/>
        <v>70.72</v>
      </c>
      <c r="AS2456" s="22">
        <f t="shared" si="352"/>
        <v>110.5</v>
      </c>
      <c r="AT2456" s="22">
        <f t="shared" si="353"/>
        <v>55.75</v>
      </c>
      <c r="AU2456" s="22">
        <f t="shared" si="354"/>
        <v>71.36</v>
      </c>
      <c r="AV2456" s="22">
        <f t="shared" si="355"/>
        <v>111.5</v>
      </c>
      <c r="AW2456">
        <v>2023</v>
      </c>
      <c r="AX2456" t="s">
        <v>27</v>
      </c>
      <c r="AY2456" s="12">
        <v>11</v>
      </c>
      <c r="AZ2456" t="s">
        <v>309</v>
      </c>
      <c r="BA2456">
        <v>2</v>
      </c>
      <c r="BB2456">
        <v>19</v>
      </c>
      <c r="BC2456">
        <v>0</v>
      </c>
      <c r="BD2456">
        <v>2023</v>
      </c>
      <c r="BE2456">
        <v>0</v>
      </c>
    </row>
    <row r="2457" spans="1:57" x14ac:dyDescent="0.2">
      <c r="A2457">
        <v>137</v>
      </c>
      <c r="B2457">
        <v>2023</v>
      </c>
      <c r="C2457" t="s">
        <v>15</v>
      </c>
      <c r="D2457" t="s">
        <v>225</v>
      </c>
      <c r="E2457" t="s">
        <v>470</v>
      </c>
      <c r="F2457" t="s">
        <v>477</v>
      </c>
      <c r="G2457" t="s">
        <v>60</v>
      </c>
      <c r="H2457" t="s">
        <v>476</v>
      </c>
      <c r="I2457" t="s">
        <v>37</v>
      </c>
      <c r="J2457" t="s">
        <v>476</v>
      </c>
      <c r="L2457" s="12">
        <v>0</v>
      </c>
      <c r="M2457" s="12">
        <v>0</v>
      </c>
      <c r="N2457" s="12">
        <v>0</v>
      </c>
      <c r="O2457" t="s">
        <v>25</v>
      </c>
      <c r="P2457" t="s">
        <v>25</v>
      </c>
      <c r="Q2457" s="12">
        <v>0</v>
      </c>
      <c r="R2457" s="12">
        <v>0</v>
      </c>
      <c r="S2457" s="12">
        <v>0</v>
      </c>
      <c r="T2457" s="12">
        <v>0</v>
      </c>
      <c r="U2457" s="12">
        <v>0</v>
      </c>
      <c r="V2457" s="12">
        <v>0</v>
      </c>
      <c r="W2457" s="12">
        <v>0</v>
      </c>
      <c r="X2457" t="s">
        <v>25</v>
      </c>
      <c r="Y2457" t="s">
        <v>25</v>
      </c>
      <c r="Z2457" s="12">
        <v>0</v>
      </c>
      <c r="AA2457" s="12">
        <v>0</v>
      </c>
      <c r="AB2457" s="12">
        <v>0</v>
      </c>
      <c r="AC2457" s="12">
        <v>0</v>
      </c>
      <c r="AD2457" s="12">
        <v>25</v>
      </c>
      <c r="AE2457" s="12">
        <v>32</v>
      </c>
      <c r="AF2457" s="12">
        <v>50</v>
      </c>
      <c r="AG2457" s="52">
        <v>1</v>
      </c>
      <c r="AH2457" s="52"/>
      <c r="AI2457" s="52"/>
      <c r="AJ2457" s="21">
        <f t="shared" si="347"/>
        <v>25</v>
      </c>
      <c r="AK2457" s="21">
        <f t="shared" si="348"/>
        <v>32</v>
      </c>
      <c r="AL2457" s="21">
        <f t="shared" si="349"/>
        <v>50</v>
      </c>
      <c r="AM2457" s="12">
        <v>2.21</v>
      </c>
      <c r="AN2457" s="12">
        <v>2.23</v>
      </c>
      <c r="AO2457" s="12">
        <v>0</v>
      </c>
      <c r="AP2457" s="12">
        <v>0</v>
      </c>
      <c r="AQ2457" s="22">
        <f t="shared" si="350"/>
        <v>55.25</v>
      </c>
      <c r="AR2457" s="22">
        <f t="shared" si="351"/>
        <v>70.72</v>
      </c>
      <c r="AS2457" s="22">
        <f t="shared" si="352"/>
        <v>110.5</v>
      </c>
      <c r="AT2457" s="22">
        <f t="shared" si="353"/>
        <v>55.75</v>
      </c>
      <c r="AU2457" s="22">
        <f t="shared" si="354"/>
        <v>71.36</v>
      </c>
      <c r="AV2457" s="22">
        <f t="shared" si="355"/>
        <v>111.5</v>
      </c>
      <c r="AW2457">
        <v>2030</v>
      </c>
      <c r="AX2457" t="s">
        <v>27</v>
      </c>
      <c r="AY2457" s="12">
        <v>11</v>
      </c>
      <c r="AZ2457" t="s">
        <v>309</v>
      </c>
      <c r="BA2457">
        <v>2</v>
      </c>
      <c r="BB2457">
        <v>19</v>
      </c>
      <c r="BC2457">
        <v>0</v>
      </c>
      <c r="BD2457">
        <v>2023</v>
      </c>
      <c r="BE2457">
        <v>0</v>
      </c>
    </row>
    <row r="2458" spans="1:57" x14ac:dyDescent="0.2">
      <c r="A2458">
        <v>137</v>
      </c>
      <c r="B2458">
        <v>2023</v>
      </c>
      <c r="C2458" t="s">
        <v>15</v>
      </c>
      <c r="D2458" t="s">
        <v>225</v>
      </c>
      <c r="E2458" t="s">
        <v>470</v>
      </c>
      <c r="F2458" t="s">
        <v>477</v>
      </c>
      <c r="G2458" t="s">
        <v>60</v>
      </c>
      <c r="H2458" t="s">
        <v>476</v>
      </c>
      <c r="I2458" t="s">
        <v>37</v>
      </c>
      <c r="J2458" t="s">
        <v>476</v>
      </c>
      <c r="L2458" s="12">
        <v>0</v>
      </c>
      <c r="M2458" s="12">
        <v>0</v>
      </c>
      <c r="N2458" s="12">
        <v>0</v>
      </c>
      <c r="O2458" t="s">
        <v>25</v>
      </c>
      <c r="P2458" t="s">
        <v>25</v>
      </c>
      <c r="Q2458" s="12">
        <v>0</v>
      </c>
      <c r="R2458" s="12">
        <v>0</v>
      </c>
      <c r="S2458" s="12">
        <v>0</v>
      </c>
      <c r="T2458" s="12">
        <v>0</v>
      </c>
      <c r="U2458" s="12">
        <v>0</v>
      </c>
      <c r="V2458" s="12">
        <v>0</v>
      </c>
      <c r="W2458" s="12">
        <v>0</v>
      </c>
      <c r="X2458" t="s">
        <v>25</v>
      </c>
      <c r="Y2458" t="s">
        <v>25</v>
      </c>
      <c r="Z2458" s="12">
        <v>0</v>
      </c>
      <c r="AA2458" s="12">
        <v>0</v>
      </c>
      <c r="AB2458" s="12">
        <v>0</v>
      </c>
      <c r="AC2458" s="12">
        <v>0</v>
      </c>
      <c r="AD2458" s="12">
        <v>25</v>
      </c>
      <c r="AE2458" s="12">
        <v>32</v>
      </c>
      <c r="AF2458" s="12">
        <v>50</v>
      </c>
      <c r="AG2458" s="52">
        <v>1</v>
      </c>
      <c r="AH2458" s="52"/>
      <c r="AI2458" s="52"/>
      <c r="AJ2458" s="21">
        <f t="shared" si="347"/>
        <v>25</v>
      </c>
      <c r="AK2458" s="21">
        <f t="shared" si="348"/>
        <v>32</v>
      </c>
      <c r="AL2458" s="21">
        <f t="shared" si="349"/>
        <v>50</v>
      </c>
      <c r="AM2458" s="12">
        <v>2.21</v>
      </c>
      <c r="AN2458" s="12">
        <v>2.23</v>
      </c>
      <c r="AO2458" s="12">
        <v>0</v>
      </c>
      <c r="AP2458" s="12">
        <v>0</v>
      </c>
      <c r="AQ2458" s="22">
        <f t="shared" si="350"/>
        <v>55.25</v>
      </c>
      <c r="AR2458" s="22">
        <f t="shared" si="351"/>
        <v>70.72</v>
      </c>
      <c r="AS2458" s="22">
        <f t="shared" si="352"/>
        <v>110.5</v>
      </c>
      <c r="AT2458" s="22">
        <f t="shared" si="353"/>
        <v>55.75</v>
      </c>
      <c r="AU2458" s="22">
        <f t="shared" si="354"/>
        <v>71.36</v>
      </c>
      <c r="AV2458" s="22">
        <f t="shared" si="355"/>
        <v>111.5</v>
      </c>
      <c r="AW2458">
        <v>2035</v>
      </c>
      <c r="AX2458" t="s">
        <v>27</v>
      </c>
      <c r="AY2458" s="12">
        <v>11</v>
      </c>
      <c r="AZ2458" t="s">
        <v>309</v>
      </c>
      <c r="BA2458">
        <v>2</v>
      </c>
      <c r="BB2458">
        <v>19</v>
      </c>
      <c r="BC2458">
        <v>0</v>
      </c>
      <c r="BD2458">
        <v>2023</v>
      </c>
      <c r="BE2458">
        <v>0</v>
      </c>
    </row>
    <row r="2459" spans="1:57" x14ac:dyDescent="0.2">
      <c r="A2459">
        <v>137</v>
      </c>
      <c r="B2459">
        <v>2023</v>
      </c>
      <c r="C2459" t="s">
        <v>15</v>
      </c>
      <c r="D2459" t="s">
        <v>225</v>
      </c>
      <c r="E2459" t="s">
        <v>470</v>
      </c>
      <c r="F2459" t="s">
        <v>477</v>
      </c>
      <c r="G2459" t="s">
        <v>60</v>
      </c>
      <c r="H2459" t="s">
        <v>476</v>
      </c>
      <c r="I2459" t="s">
        <v>37</v>
      </c>
      <c r="J2459" t="s">
        <v>476</v>
      </c>
      <c r="L2459" s="12">
        <v>0</v>
      </c>
      <c r="M2459" s="12">
        <v>0</v>
      </c>
      <c r="N2459" s="12">
        <v>0</v>
      </c>
      <c r="O2459" t="s">
        <v>25</v>
      </c>
      <c r="P2459" t="s">
        <v>25</v>
      </c>
      <c r="Q2459" s="12">
        <v>0</v>
      </c>
      <c r="R2459" s="12">
        <v>0</v>
      </c>
      <c r="S2459" s="12">
        <v>0</v>
      </c>
      <c r="T2459" s="12">
        <v>0</v>
      </c>
      <c r="U2459" s="12">
        <v>0</v>
      </c>
      <c r="V2459" s="12">
        <v>0</v>
      </c>
      <c r="W2459" s="12">
        <v>0</v>
      </c>
      <c r="X2459" t="s">
        <v>25</v>
      </c>
      <c r="Y2459" t="s">
        <v>25</v>
      </c>
      <c r="Z2459" s="12">
        <v>0</v>
      </c>
      <c r="AA2459" s="12">
        <v>0</v>
      </c>
      <c r="AB2459" s="12">
        <v>0</v>
      </c>
      <c r="AC2459" s="12">
        <v>0</v>
      </c>
      <c r="AD2459" s="12">
        <v>25</v>
      </c>
      <c r="AE2459" s="12">
        <v>32</v>
      </c>
      <c r="AF2459" s="12">
        <v>50</v>
      </c>
      <c r="AG2459" s="52">
        <v>1</v>
      </c>
      <c r="AH2459" s="52"/>
      <c r="AI2459" s="52"/>
      <c r="AJ2459" s="21">
        <f t="shared" si="347"/>
        <v>25</v>
      </c>
      <c r="AK2459" s="21">
        <f t="shared" si="348"/>
        <v>32</v>
      </c>
      <c r="AL2459" s="21">
        <f t="shared" si="349"/>
        <v>50</v>
      </c>
      <c r="AM2459" s="12">
        <v>2.21</v>
      </c>
      <c r="AN2459" s="12">
        <v>2.23</v>
      </c>
      <c r="AO2459" s="12">
        <v>0</v>
      </c>
      <c r="AP2459" s="12">
        <v>0</v>
      </c>
      <c r="AQ2459" s="22">
        <f t="shared" si="350"/>
        <v>55.25</v>
      </c>
      <c r="AR2459" s="22">
        <f t="shared" si="351"/>
        <v>70.72</v>
      </c>
      <c r="AS2459" s="22">
        <f t="shared" si="352"/>
        <v>110.5</v>
      </c>
      <c r="AT2459" s="22">
        <f t="shared" si="353"/>
        <v>55.75</v>
      </c>
      <c r="AU2459" s="22">
        <f t="shared" si="354"/>
        <v>71.36</v>
      </c>
      <c r="AV2459" s="22">
        <f t="shared" si="355"/>
        <v>111.5</v>
      </c>
      <c r="AW2459">
        <v>2040</v>
      </c>
      <c r="AX2459" t="s">
        <v>27</v>
      </c>
      <c r="AY2459" s="12">
        <v>11</v>
      </c>
      <c r="AZ2459" t="s">
        <v>309</v>
      </c>
      <c r="BA2459">
        <v>2</v>
      </c>
      <c r="BB2459">
        <v>19</v>
      </c>
      <c r="BC2459">
        <v>0</v>
      </c>
      <c r="BD2459">
        <v>2023</v>
      </c>
      <c r="BE2459">
        <v>0</v>
      </c>
    </row>
    <row r="2460" spans="1:57" x14ac:dyDescent="0.2">
      <c r="A2460">
        <v>137</v>
      </c>
      <c r="B2460">
        <v>2023</v>
      </c>
      <c r="C2460" t="s">
        <v>15</v>
      </c>
      <c r="D2460" t="s">
        <v>225</v>
      </c>
      <c r="E2460" t="s">
        <v>470</v>
      </c>
      <c r="F2460" t="s">
        <v>477</v>
      </c>
      <c r="G2460" t="s">
        <v>60</v>
      </c>
      <c r="H2460" t="s">
        <v>476</v>
      </c>
      <c r="I2460" t="s">
        <v>37</v>
      </c>
      <c r="J2460" t="s">
        <v>476</v>
      </c>
      <c r="L2460" s="12">
        <v>0</v>
      </c>
      <c r="M2460" s="12">
        <v>0</v>
      </c>
      <c r="N2460" s="12">
        <v>0</v>
      </c>
      <c r="O2460" t="s">
        <v>25</v>
      </c>
      <c r="P2460" t="s">
        <v>25</v>
      </c>
      <c r="Q2460" s="12">
        <v>0</v>
      </c>
      <c r="R2460" s="12">
        <v>0</v>
      </c>
      <c r="S2460" s="12">
        <v>0</v>
      </c>
      <c r="T2460" s="12">
        <v>0</v>
      </c>
      <c r="U2460" s="12">
        <v>0</v>
      </c>
      <c r="V2460" s="12">
        <v>0</v>
      </c>
      <c r="W2460" s="12">
        <v>0</v>
      </c>
      <c r="X2460" t="s">
        <v>25</v>
      </c>
      <c r="Y2460" t="s">
        <v>25</v>
      </c>
      <c r="Z2460" s="12">
        <v>0</v>
      </c>
      <c r="AA2460" s="12">
        <v>0</v>
      </c>
      <c r="AB2460" s="12">
        <v>0</v>
      </c>
      <c r="AC2460" s="12">
        <v>0</v>
      </c>
      <c r="AD2460" s="12">
        <v>25</v>
      </c>
      <c r="AE2460" s="12">
        <v>32</v>
      </c>
      <c r="AF2460" s="12">
        <v>50</v>
      </c>
      <c r="AG2460" s="52">
        <v>1</v>
      </c>
      <c r="AH2460" s="52"/>
      <c r="AI2460" s="52"/>
      <c r="AJ2460" s="21">
        <f t="shared" si="347"/>
        <v>25</v>
      </c>
      <c r="AK2460" s="21">
        <f t="shared" si="348"/>
        <v>32</v>
      </c>
      <c r="AL2460" s="21">
        <f t="shared" si="349"/>
        <v>50</v>
      </c>
      <c r="AM2460" s="12">
        <v>2.21</v>
      </c>
      <c r="AN2460" s="12">
        <v>2.23</v>
      </c>
      <c r="AO2460" s="12">
        <v>0</v>
      </c>
      <c r="AP2460" s="12">
        <v>0</v>
      </c>
      <c r="AQ2460" s="22">
        <f t="shared" si="350"/>
        <v>55.25</v>
      </c>
      <c r="AR2460" s="22">
        <f t="shared" si="351"/>
        <v>70.72</v>
      </c>
      <c r="AS2460" s="22">
        <f t="shared" si="352"/>
        <v>110.5</v>
      </c>
      <c r="AT2460" s="22">
        <f t="shared" si="353"/>
        <v>55.75</v>
      </c>
      <c r="AU2460" s="22">
        <f t="shared" si="354"/>
        <v>71.36</v>
      </c>
      <c r="AV2460" s="22">
        <f t="shared" si="355"/>
        <v>111.5</v>
      </c>
      <c r="AW2460">
        <v>2045</v>
      </c>
      <c r="AX2460" t="s">
        <v>27</v>
      </c>
      <c r="AY2460" s="12">
        <v>11</v>
      </c>
      <c r="AZ2460" t="s">
        <v>309</v>
      </c>
      <c r="BA2460">
        <v>2</v>
      </c>
      <c r="BB2460">
        <v>19</v>
      </c>
      <c r="BC2460">
        <v>0</v>
      </c>
      <c r="BD2460">
        <v>2023</v>
      </c>
      <c r="BE2460">
        <v>0</v>
      </c>
    </row>
    <row r="2461" spans="1:57" x14ac:dyDescent="0.2">
      <c r="A2461">
        <v>137</v>
      </c>
      <c r="B2461">
        <v>2023</v>
      </c>
      <c r="C2461" t="s">
        <v>15</v>
      </c>
      <c r="D2461" t="s">
        <v>225</v>
      </c>
      <c r="E2461" t="s">
        <v>470</v>
      </c>
      <c r="F2461" t="s">
        <v>477</v>
      </c>
      <c r="G2461" t="s">
        <v>60</v>
      </c>
      <c r="H2461" t="s">
        <v>476</v>
      </c>
      <c r="I2461" t="s">
        <v>37</v>
      </c>
      <c r="J2461" t="s">
        <v>476</v>
      </c>
      <c r="L2461" s="12">
        <v>0</v>
      </c>
      <c r="M2461" s="12">
        <v>0</v>
      </c>
      <c r="N2461" s="12">
        <v>0</v>
      </c>
      <c r="O2461" t="s">
        <v>25</v>
      </c>
      <c r="P2461" t="s">
        <v>25</v>
      </c>
      <c r="Q2461" s="12">
        <v>0</v>
      </c>
      <c r="R2461" s="12">
        <v>0</v>
      </c>
      <c r="S2461" s="12">
        <v>0</v>
      </c>
      <c r="T2461" s="12">
        <v>0</v>
      </c>
      <c r="U2461" s="12">
        <v>0</v>
      </c>
      <c r="V2461" s="12">
        <v>0</v>
      </c>
      <c r="W2461" s="12">
        <v>0</v>
      </c>
      <c r="X2461" t="s">
        <v>25</v>
      </c>
      <c r="Y2461" t="s">
        <v>25</v>
      </c>
      <c r="Z2461" s="12">
        <v>0</v>
      </c>
      <c r="AA2461" s="12">
        <v>0</v>
      </c>
      <c r="AB2461" s="12">
        <v>0</v>
      </c>
      <c r="AC2461" s="12">
        <v>0</v>
      </c>
      <c r="AD2461" s="12">
        <v>25</v>
      </c>
      <c r="AE2461" s="12">
        <v>32</v>
      </c>
      <c r="AF2461" s="12">
        <v>50</v>
      </c>
      <c r="AG2461" s="52">
        <v>1</v>
      </c>
      <c r="AH2461" s="52"/>
      <c r="AI2461" s="52"/>
      <c r="AJ2461" s="21">
        <f t="shared" si="347"/>
        <v>25</v>
      </c>
      <c r="AK2461" s="21">
        <f t="shared" si="348"/>
        <v>32</v>
      </c>
      <c r="AL2461" s="21">
        <f t="shared" si="349"/>
        <v>50</v>
      </c>
      <c r="AM2461" s="12">
        <v>2.21</v>
      </c>
      <c r="AN2461" s="12">
        <v>2.23</v>
      </c>
      <c r="AO2461" s="12">
        <v>0</v>
      </c>
      <c r="AP2461" s="12">
        <v>0</v>
      </c>
      <c r="AQ2461" s="22">
        <f t="shared" si="350"/>
        <v>55.25</v>
      </c>
      <c r="AR2461" s="22">
        <f t="shared" si="351"/>
        <v>70.72</v>
      </c>
      <c r="AS2461" s="22">
        <f t="shared" si="352"/>
        <v>110.5</v>
      </c>
      <c r="AT2461" s="22">
        <f t="shared" si="353"/>
        <v>55.75</v>
      </c>
      <c r="AU2461" s="22">
        <f t="shared" si="354"/>
        <v>71.36</v>
      </c>
      <c r="AV2461" s="22">
        <f t="shared" si="355"/>
        <v>111.5</v>
      </c>
      <c r="AW2461">
        <v>2050</v>
      </c>
      <c r="AX2461" t="s">
        <v>27</v>
      </c>
      <c r="AY2461" s="12">
        <v>11</v>
      </c>
      <c r="AZ2461" t="s">
        <v>309</v>
      </c>
      <c r="BA2461">
        <v>2</v>
      </c>
      <c r="BB2461">
        <v>19</v>
      </c>
      <c r="BC2461">
        <v>0</v>
      </c>
      <c r="BD2461">
        <v>2023</v>
      </c>
      <c r="BE2461">
        <v>0</v>
      </c>
    </row>
    <row r="2462" spans="1:57" x14ac:dyDescent="0.2">
      <c r="A2462">
        <v>137</v>
      </c>
      <c r="B2462">
        <v>2023</v>
      </c>
      <c r="C2462" t="s">
        <v>15</v>
      </c>
      <c r="D2462" t="s">
        <v>225</v>
      </c>
      <c r="E2462" t="s">
        <v>470</v>
      </c>
      <c r="F2462" t="s">
        <v>477</v>
      </c>
      <c r="G2462" t="s">
        <v>60</v>
      </c>
      <c r="H2462" t="s">
        <v>476</v>
      </c>
      <c r="I2462" t="s">
        <v>37</v>
      </c>
      <c r="J2462" t="s">
        <v>476</v>
      </c>
      <c r="L2462" s="12">
        <v>0</v>
      </c>
      <c r="M2462" s="12">
        <v>0</v>
      </c>
      <c r="N2462" s="12">
        <v>0</v>
      </c>
      <c r="O2462" t="s">
        <v>25</v>
      </c>
      <c r="P2462" t="s">
        <v>25</v>
      </c>
      <c r="Q2462" s="12">
        <v>0</v>
      </c>
      <c r="R2462" s="12">
        <v>0</v>
      </c>
      <c r="S2462" s="12">
        <v>0</v>
      </c>
      <c r="T2462" s="12">
        <v>0</v>
      </c>
      <c r="U2462" s="12">
        <v>0</v>
      </c>
      <c r="V2462" s="12">
        <v>0</v>
      </c>
      <c r="W2462" s="12">
        <v>0</v>
      </c>
      <c r="X2462" t="s">
        <v>25</v>
      </c>
      <c r="Y2462" t="s">
        <v>25</v>
      </c>
      <c r="Z2462" s="12">
        <v>0</v>
      </c>
      <c r="AA2462" s="12">
        <v>0</v>
      </c>
      <c r="AB2462" s="12">
        <v>0</v>
      </c>
      <c r="AC2462" s="12">
        <v>0</v>
      </c>
      <c r="AD2462" s="12">
        <v>25</v>
      </c>
      <c r="AE2462" s="12">
        <v>32</v>
      </c>
      <c r="AF2462" s="12">
        <v>50</v>
      </c>
      <c r="AG2462" s="52">
        <v>1</v>
      </c>
      <c r="AH2462" s="52"/>
      <c r="AI2462" s="52"/>
      <c r="AJ2462" s="21">
        <f t="shared" si="347"/>
        <v>25</v>
      </c>
      <c r="AK2462" s="21">
        <f t="shared" si="348"/>
        <v>32</v>
      </c>
      <c r="AL2462" s="21">
        <f t="shared" si="349"/>
        <v>50</v>
      </c>
      <c r="AM2462" s="12">
        <v>2.21</v>
      </c>
      <c r="AN2462" s="12">
        <v>2.23</v>
      </c>
      <c r="AO2462" s="12">
        <v>0</v>
      </c>
      <c r="AP2462" s="12">
        <v>0</v>
      </c>
      <c r="AQ2462" s="22">
        <f t="shared" si="350"/>
        <v>55.25</v>
      </c>
      <c r="AR2462" s="22">
        <f t="shared" si="351"/>
        <v>70.72</v>
      </c>
      <c r="AS2462" s="22">
        <f t="shared" si="352"/>
        <v>110.5</v>
      </c>
      <c r="AT2462" s="22">
        <f t="shared" si="353"/>
        <v>55.75</v>
      </c>
      <c r="AU2462" s="22">
        <f t="shared" si="354"/>
        <v>71.36</v>
      </c>
      <c r="AV2462" s="22">
        <f t="shared" si="355"/>
        <v>111.5</v>
      </c>
      <c r="AW2462">
        <v>2023</v>
      </c>
      <c r="AX2462" t="s">
        <v>28</v>
      </c>
      <c r="AY2462" s="12">
        <v>11</v>
      </c>
      <c r="AZ2462" t="s">
        <v>309</v>
      </c>
      <c r="BA2462">
        <v>2</v>
      </c>
      <c r="BB2462">
        <v>19</v>
      </c>
      <c r="BC2462">
        <v>0</v>
      </c>
      <c r="BD2462">
        <v>2023</v>
      </c>
      <c r="BE2462">
        <v>0</v>
      </c>
    </row>
    <row r="2463" spans="1:57" x14ac:dyDescent="0.2">
      <c r="A2463">
        <v>137</v>
      </c>
      <c r="B2463">
        <v>2023</v>
      </c>
      <c r="C2463" t="s">
        <v>15</v>
      </c>
      <c r="D2463" t="s">
        <v>225</v>
      </c>
      <c r="E2463" t="s">
        <v>470</v>
      </c>
      <c r="F2463" t="s">
        <v>477</v>
      </c>
      <c r="G2463" t="s">
        <v>60</v>
      </c>
      <c r="H2463" t="s">
        <v>476</v>
      </c>
      <c r="I2463" t="s">
        <v>37</v>
      </c>
      <c r="J2463" t="s">
        <v>476</v>
      </c>
      <c r="L2463" s="12">
        <v>0</v>
      </c>
      <c r="M2463" s="12">
        <v>0</v>
      </c>
      <c r="N2463" s="12">
        <v>0</v>
      </c>
      <c r="O2463" t="s">
        <v>25</v>
      </c>
      <c r="P2463" t="s">
        <v>25</v>
      </c>
      <c r="Q2463" s="12">
        <v>0</v>
      </c>
      <c r="R2463" s="12">
        <v>0</v>
      </c>
      <c r="S2463" s="12">
        <v>0</v>
      </c>
      <c r="T2463" s="12">
        <v>0</v>
      </c>
      <c r="U2463" s="12">
        <v>0</v>
      </c>
      <c r="V2463" s="12">
        <v>0</v>
      </c>
      <c r="W2463" s="12">
        <v>0</v>
      </c>
      <c r="X2463" t="s">
        <v>25</v>
      </c>
      <c r="Y2463" t="s">
        <v>25</v>
      </c>
      <c r="Z2463" s="12">
        <v>0</v>
      </c>
      <c r="AA2463" s="12">
        <v>0</v>
      </c>
      <c r="AB2463" s="12">
        <v>0</v>
      </c>
      <c r="AC2463" s="12">
        <v>0</v>
      </c>
      <c r="AD2463" s="12">
        <v>25</v>
      </c>
      <c r="AE2463" s="12">
        <v>32</v>
      </c>
      <c r="AF2463" s="12">
        <v>50</v>
      </c>
      <c r="AG2463" s="52">
        <v>1</v>
      </c>
      <c r="AH2463" s="52"/>
      <c r="AI2463" s="52"/>
      <c r="AJ2463" s="21">
        <f t="shared" si="347"/>
        <v>25</v>
      </c>
      <c r="AK2463" s="21">
        <f t="shared" si="348"/>
        <v>32</v>
      </c>
      <c r="AL2463" s="21">
        <f t="shared" si="349"/>
        <v>50</v>
      </c>
      <c r="AM2463" s="12">
        <v>2.21</v>
      </c>
      <c r="AN2463" s="12">
        <v>2.23</v>
      </c>
      <c r="AO2463" s="12">
        <v>0</v>
      </c>
      <c r="AP2463" s="12">
        <v>0</v>
      </c>
      <c r="AQ2463" s="22">
        <f t="shared" si="350"/>
        <v>55.25</v>
      </c>
      <c r="AR2463" s="22">
        <f t="shared" si="351"/>
        <v>70.72</v>
      </c>
      <c r="AS2463" s="22">
        <f t="shared" si="352"/>
        <v>110.5</v>
      </c>
      <c r="AT2463" s="22">
        <f t="shared" si="353"/>
        <v>55.75</v>
      </c>
      <c r="AU2463" s="22">
        <f t="shared" si="354"/>
        <v>71.36</v>
      </c>
      <c r="AV2463" s="22">
        <f t="shared" si="355"/>
        <v>111.5</v>
      </c>
      <c r="AW2463">
        <v>2030</v>
      </c>
      <c r="AX2463" t="s">
        <v>28</v>
      </c>
      <c r="AY2463" s="12">
        <v>11</v>
      </c>
      <c r="AZ2463" t="s">
        <v>309</v>
      </c>
      <c r="BA2463">
        <v>2</v>
      </c>
      <c r="BB2463">
        <v>19</v>
      </c>
      <c r="BC2463">
        <v>0</v>
      </c>
      <c r="BD2463">
        <v>2023</v>
      </c>
      <c r="BE2463">
        <v>0</v>
      </c>
    </row>
    <row r="2464" spans="1:57" x14ac:dyDescent="0.2">
      <c r="A2464">
        <v>137</v>
      </c>
      <c r="B2464">
        <v>2023</v>
      </c>
      <c r="C2464" t="s">
        <v>15</v>
      </c>
      <c r="D2464" t="s">
        <v>225</v>
      </c>
      <c r="E2464" t="s">
        <v>470</v>
      </c>
      <c r="F2464" t="s">
        <v>477</v>
      </c>
      <c r="G2464" t="s">
        <v>60</v>
      </c>
      <c r="H2464" t="s">
        <v>476</v>
      </c>
      <c r="I2464" t="s">
        <v>37</v>
      </c>
      <c r="J2464" t="s">
        <v>476</v>
      </c>
      <c r="L2464" s="12">
        <v>0</v>
      </c>
      <c r="M2464" s="12">
        <v>0</v>
      </c>
      <c r="N2464" s="12">
        <v>0</v>
      </c>
      <c r="O2464" t="s">
        <v>25</v>
      </c>
      <c r="P2464" t="s">
        <v>25</v>
      </c>
      <c r="Q2464" s="12">
        <v>0</v>
      </c>
      <c r="R2464" s="12">
        <v>0</v>
      </c>
      <c r="S2464" s="12">
        <v>0</v>
      </c>
      <c r="T2464" s="12">
        <v>0</v>
      </c>
      <c r="U2464" s="12">
        <v>0</v>
      </c>
      <c r="V2464" s="12">
        <v>0</v>
      </c>
      <c r="W2464" s="12">
        <v>0</v>
      </c>
      <c r="X2464" t="s">
        <v>25</v>
      </c>
      <c r="Y2464" t="s">
        <v>25</v>
      </c>
      <c r="Z2464" s="12">
        <v>0</v>
      </c>
      <c r="AA2464" s="12">
        <v>0</v>
      </c>
      <c r="AB2464" s="12">
        <v>0</v>
      </c>
      <c r="AC2464" s="12">
        <v>0</v>
      </c>
      <c r="AD2464" s="12">
        <v>25</v>
      </c>
      <c r="AE2464" s="12">
        <v>32</v>
      </c>
      <c r="AF2464" s="12">
        <v>50</v>
      </c>
      <c r="AG2464" s="52">
        <v>1</v>
      </c>
      <c r="AH2464" s="52"/>
      <c r="AI2464" s="52"/>
      <c r="AJ2464" s="21">
        <f t="shared" si="347"/>
        <v>25</v>
      </c>
      <c r="AK2464" s="21">
        <f t="shared" si="348"/>
        <v>32</v>
      </c>
      <c r="AL2464" s="21">
        <f t="shared" si="349"/>
        <v>50</v>
      </c>
      <c r="AM2464" s="12">
        <v>2.21</v>
      </c>
      <c r="AN2464" s="12">
        <v>2.23</v>
      </c>
      <c r="AO2464" s="12">
        <v>0</v>
      </c>
      <c r="AP2464" s="12">
        <v>0</v>
      </c>
      <c r="AQ2464" s="22">
        <f t="shared" si="350"/>
        <v>55.25</v>
      </c>
      <c r="AR2464" s="22">
        <f t="shared" si="351"/>
        <v>70.72</v>
      </c>
      <c r="AS2464" s="22">
        <f t="shared" si="352"/>
        <v>110.5</v>
      </c>
      <c r="AT2464" s="22">
        <f t="shared" si="353"/>
        <v>55.75</v>
      </c>
      <c r="AU2464" s="22">
        <f t="shared" si="354"/>
        <v>71.36</v>
      </c>
      <c r="AV2464" s="22">
        <f t="shared" si="355"/>
        <v>111.5</v>
      </c>
      <c r="AW2464">
        <v>2035</v>
      </c>
      <c r="AX2464" t="s">
        <v>28</v>
      </c>
      <c r="AY2464" s="12">
        <v>11</v>
      </c>
      <c r="AZ2464" t="s">
        <v>309</v>
      </c>
      <c r="BA2464">
        <v>2</v>
      </c>
      <c r="BB2464">
        <v>19</v>
      </c>
      <c r="BC2464">
        <v>0</v>
      </c>
      <c r="BD2464">
        <v>2023</v>
      </c>
      <c r="BE2464">
        <v>0</v>
      </c>
    </row>
    <row r="2465" spans="1:57" x14ac:dyDescent="0.2">
      <c r="A2465">
        <v>137</v>
      </c>
      <c r="B2465">
        <v>2023</v>
      </c>
      <c r="C2465" t="s">
        <v>15</v>
      </c>
      <c r="D2465" t="s">
        <v>225</v>
      </c>
      <c r="E2465" t="s">
        <v>470</v>
      </c>
      <c r="F2465" t="s">
        <v>477</v>
      </c>
      <c r="G2465" t="s">
        <v>60</v>
      </c>
      <c r="H2465" t="s">
        <v>476</v>
      </c>
      <c r="I2465" t="s">
        <v>37</v>
      </c>
      <c r="J2465" t="s">
        <v>476</v>
      </c>
      <c r="L2465" s="12">
        <v>0</v>
      </c>
      <c r="M2465" s="12">
        <v>0</v>
      </c>
      <c r="N2465" s="12">
        <v>0</v>
      </c>
      <c r="O2465" t="s">
        <v>25</v>
      </c>
      <c r="P2465" t="s">
        <v>25</v>
      </c>
      <c r="Q2465" s="12">
        <v>0</v>
      </c>
      <c r="R2465" s="12">
        <v>0</v>
      </c>
      <c r="S2465" s="12">
        <v>0</v>
      </c>
      <c r="T2465" s="12">
        <v>0</v>
      </c>
      <c r="U2465" s="12">
        <v>0</v>
      </c>
      <c r="V2465" s="12">
        <v>0</v>
      </c>
      <c r="W2465" s="12">
        <v>0</v>
      </c>
      <c r="X2465" t="s">
        <v>25</v>
      </c>
      <c r="Y2465" t="s">
        <v>25</v>
      </c>
      <c r="Z2465" s="12">
        <v>0</v>
      </c>
      <c r="AA2465" s="12">
        <v>0</v>
      </c>
      <c r="AB2465" s="12">
        <v>0</v>
      </c>
      <c r="AC2465" s="12">
        <v>0</v>
      </c>
      <c r="AD2465" s="12">
        <v>25</v>
      </c>
      <c r="AE2465" s="12">
        <v>32</v>
      </c>
      <c r="AF2465" s="12">
        <v>50</v>
      </c>
      <c r="AG2465" s="52">
        <v>1</v>
      </c>
      <c r="AH2465" s="52"/>
      <c r="AI2465" s="52"/>
      <c r="AJ2465" s="21">
        <f t="shared" si="347"/>
        <v>25</v>
      </c>
      <c r="AK2465" s="21">
        <f t="shared" si="348"/>
        <v>32</v>
      </c>
      <c r="AL2465" s="21">
        <f t="shared" si="349"/>
        <v>50</v>
      </c>
      <c r="AM2465" s="12">
        <v>2.21</v>
      </c>
      <c r="AN2465" s="12">
        <v>2.23</v>
      </c>
      <c r="AO2465" s="12">
        <v>0</v>
      </c>
      <c r="AP2465" s="12">
        <v>0</v>
      </c>
      <c r="AQ2465" s="22">
        <f t="shared" si="350"/>
        <v>55.25</v>
      </c>
      <c r="AR2465" s="22">
        <f t="shared" si="351"/>
        <v>70.72</v>
      </c>
      <c r="AS2465" s="22">
        <f t="shared" si="352"/>
        <v>110.5</v>
      </c>
      <c r="AT2465" s="22">
        <f t="shared" si="353"/>
        <v>55.75</v>
      </c>
      <c r="AU2465" s="22">
        <f t="shared" si="354"/>
        <v>71.36</v>
      </c>
      <c r="AV2465" s="22">
        <f t="shared" si="355"/>
        <v>111.5</v>
      </c>
      <c r="AW2465">
        <v>2040</v>
      </c>
      <c r="AX2465" t="s">
        <v>28</v>
      </c>
      <c r="AY2465" s="12">
        <v>11</v>
      </c>
      <c r="AZ2465" t="s">
        <v>309</v>
      </c>
      <c r="BA2465">
        <v>2</v>
      </c>
      <c r="BB2465">
        <v>19</v>
      </c>
      <c r="BC2465">
        <v>0</v>
      </c>
      <c r="BD2465">
        <v>2023</v>
      </c>
      <c r="BE2465">
        <v>0</v>
      </c>
    </row>
    <row r="2466" spans="1:57" x14ac:dyDescent="0.2">
      <c r="A2466">
        <v>137</v>
      </c>
      <c r="B2466">
        <v>2023</v>
      </c>
      <c r="C2466" t="s">
        <v>15</v>
      </c>
      <c r="D2466" t="s">
        <v>225</v>
      </c>
      <c r="E2466" t="s">
        <v>470</v>
      </c>
      <c r="F2466" t="s">
        <v>477</v>
      </c>
      <c r="G2466" t="s">
        <v>60</v>
      </c>
      <c r="H2466" t="s">
        <v>476</v>
      </c>
      <c r="I2466" t="s">
        <v>37</v>
      </c>
      <c r="J2466" t="s">
        <v>476</v>
      </c>
      <c r="L2466" s="12">
        <v>0</v>
      </c>
      <c r="M2466" s="12">
        <v>0</v>
      </c>
      <c r="N2466" s="12">
        <v>0</v>
      </c>
      <c r="O2466" t="s">
        <v>25</v>
      </c>
      <c r="P2466" t="s">
        <v>25</v>
      </c>
      <c r="Q2466" s="12">
        <v>0</v>
      </c>
      <c r="R2466" s="12">
        <v>0</v>
      </c>
      <c r="S2466" s="12">
        <v>0</v>
      </c>
      <c r="T2466" s="12">
        <v>0</v>
      </c>
      <c r="U2466" s="12">
        <v>0</v>
      </c>
      <c r="V2466" s="12">
        <v>0</v>
      </c>
      <c r="W2466" s="12">
        <v>0</v>
      </c>
      <c r="X2466" t="s">
        <v>25</v>
      </c>
      <c r="Y2466" t="s">
        <v>25</v>
      </c>
      <c r="Z2466" s="12">
        <v>0</v>
      </c>
      <c r="AA2466" s="12">
        <v>0</v>
      </c>
      <c r="AB2466" s="12">
        <v>0</v>
      </c>
      <c r="AC2466" s="12">
        <v>0</v>
      </c>
      <c r="AD2466" s="12">
        <v>25</v>
      </c>
      <c r="AE2466" s="12">
        <v>32</v>
      </c>
      <c r="AF2466" s="12">
        <v>50</v>
      </c>
      <c r="AG2466" s="52">
        <v>1</v>
      </c>
      <c r="AH2466" s="52"/>
      <c r="AI2466" s="52"/>
      <c r="AJ2466" s="21">
        <f t="shared" si="347"/>
        <v>25</v>
      </c>
      <c r="AK2466" s="21">
        <f t="shared" si="348"/>
        <v>32</v>
      </c>
      <c r="AL2466" s="21">
        <f t="shared" si="349"/>
        <v>50</v>
      </c>
      <c r="AM2466" s="12">
        <v>2.21</v>
      </c>
      <c r="AN2466" s="12">
        <v>2.23</v>
      </c>
      <c r="AO2466" s="12">
        <v>0</v>
      </c>
      <c r="AP2466" s="12">
        <v>0</v>
      </c>
      <c r="AQ2466" s="22">
        <f t="shared" si="350"/>
        <v>55.25</v>
      </c>
      <c r="AR2466" s="22">
        <f t="shared" si="351"/>
        <v>70.72</v>
      </c>
      <c r="AS2466" s="22">
        <f t="shared" si="352"/>
        <v>110.5</v>
      </c>
      <c r="AT2466" s="22">
        <f t="shared" si="353"/>
        <v>55.75</v>
      </c>
      <c r="AU2466" s="22">
        <f t="shared" si="354"/>
        <v>71.36</v>
      </c>
      <c r="AV2466" s="22">
        <f t="shared" si="355"/>
        <v>111.5</v>
      </c>
      <c r="AW2466">
        <v>2045</v>
      </c>
      <c r="AX2466" t="s">
        <v>28</v>
      </c>
      <c r="AY2466" s="12">
        <v>11</v>
      </c>
      <c r="AZ2466" t="s">
        <v>309</v>
      </c>
      <c r="BA2466">
        <v>2</v>
      </c>
      <c r="BB2466">
        <v>19</v>
      </c>
      <c r="BC2466">
        <v>0</v>
      </c>
      <c r="BD2466">
        <v>2023</v>
      </c>
      <c r="BE2466">
        <v>0</v>
      </c>
    </row>
    <row r="2467" spans="1:57" x14ac:dyDescent="0.2">
      <c r="A2467">
        <v>137</v>
      </c>
      <c r="B2467">
        <v>2023</v>
      </c>
      <c r="C2467" t="s">
        <v>15</v>
      </c>
      <c r="D2467" t="s">
        <v>225</v>
      </c>
      <c r="E2467" t="s">
        <v>470</v>
      </c>
      <c r="F2467" t="s">
        <v>477</v>
      </c>
      <c r="G2467" t="s">
        <v>60</v>
      </c>
      <c r="H2467" t="s">
        <v>476</v>
      </c>
      <c r="I2467" t="s">
        <v>37</v>
      </c>
      <c r="J2467" t="s">
        <v>476</v>
      </c>
      <c r="L2467" s="12">
        <v>0</v>
      </c>
      <c r="M2467" s="12">
        <v>0</v>
      </c>
      <c r="N2467" s="12">
        <v>0</v>
      </c>
      <c r="O2467" t="s">
        <v>25</v>
      </c>
      <c r="P2467" t="s">
        <v>25</v>
      </c>
      <c r="Q2467" s="12">
        <v>0</v>
      </c>
      <c r="R2467" s="12">
        <v>0</v>
      </c>
      <c r="S2467" s="12">
        <v>0</v>
      </c>
      <c r="T2467" s="12">
        <v>0</v>
      </c>
      <c r="U2467" s="12">
        <v>0</v>
      </c>
      <c r="V2467" s="12">
        <v>0</v>
      </c>
      <c r="W2467" s="12">
        <v>0</v>
      </c>
      <c r="X2467" t="s">
        <v>25</v>
      </c>
      <c r="Y2467" t="s">
        <v>25</v>
      </c>
      <c r="Z2467" s="12">
        <v>0</v>
      </c>
      <c r="AA2467" s="12">
        <v>0</v>
      </c>
      <c r="AB2467" s="12">
        <v>0</v>
      </c>
      <c r="AC2467" s="12">
        <v>0</v>
      </c>
      <c r="AD2467" s="12">
        <v>25</v>
      </c>
      <c r="AE2467" s="12">
        <v>32</v>
      </c>
      <c r="AF2467" s="12">
        <v>50</v>
      </c>
      <c r="AG2467" s="52">
        <v>1</v>
      </c>
      <c r="AH2467" s="52"/>
      <c r="AI2467" s="52"/>
      <c r="AJ2467" s="21">
        <f t="shared" si="347"/>
        <v>25</v>
      </c>
      <c r="AK2467" s="21">
        <f t="shared" si="348"/>
        <v>32</v>
      </c>
      <c r="AL2467" s="21">
        <f t="shared" si="349"/>
        <v>50</v>
      </c>
      <c r="AM2467" s="12">
        <v>2.21</v>
      </c>
      <c r="AN2467" s="12">
        <v>2.23</v>
      </c>
      <c r="AO2467" s="12">
        <v>0</v>
      </c>
      <c r="AP2467" s="12">
        <v>0</v>
      </c>
      <c r="AQ2467" s="22">
        <f t="shared" si="350"/>
        <v>55.25</v>
      </c>
      <c r="AR2467" s="22">
        <f t="shared" si="351"/>
        <v>70.72</v>
      </c>
      <c r="AS2467" s="22">
        <f t="shared" si="352"/>
        <v>110.5</v>
      </c>
      <c r="AT2467" s="22">
        <f t="shared" si="353"/>
        <v>55.75</v>
      </c>
      <c r="AU2467" s="22">
        <f t="shared" si="354"/>
        <v>71.36</v>
      </c>
      <c r="AV2467" s="22">
        <f t="shared" si="355"/>
        <v>111.5</v>
      </c>
      <c r="AW2467">
        <v>2050</v>
      </c>
      <c r="AX2467" t="s">
        <v>28</v>
      </c>
      <c r="AY2467" s="12">
        <v>11</v>
      </c>
      <c r="AZ2467" t="s">
        <v>309</v>
      </c>
      <c r="BA2467">
        <v>2</v>
      </c>
      <c r="BB2467">
        <v>19</v>
      </c>
      <c r="BC2467">
        <v>0</v>
      </c>
      <c r="BD2467">
        <v>2023</v>
      </c>
      <c r="BE2467">
        <v>0</v>
      </c>
    </row>
    <row r="2468" spans="1:57" x14ac:dyDescent="0.2">
      <c r="A2468">
        <v>138</v>
      </c>
      <c r="B2468">
        <v>2023</v>
      </c>
      <c r="C2468" t="s">
        <v>15</v>
      </c>
      <c r="D2468" t="s">
        <v>225</v>
      </c>
      <c r="E2468" t="s">
        <v>470</v>
      </c>
      <c r="F2468" t="s">
        <v>479</v>
      </c>
      <c r="G2468" t="s">
        <v>60</v>
      </c>
      <c r="H2468" t="s">
        <v>478</v>
      </c>
      <c r="I2468" t="s">
        <v>37</v>
      </c>
      <c r="J2468" t="s">
        <v>478</v>
      </c>
      <c r="L2468" s="12">
        <v>0</v>
      </c>
      <c r="M2468" s="12">
        <v>0</v>
      </c>
      <c r="N2468" s="12">
        <v>0</v>
      </c>
      <c r="O2468" t="s">
        <v>480</v>
      </c>
      <c r="P2468" t="s">
        <v>41</v>
      </c>
      <c r="Q2468" s="12">
        <v>0.7</v>
      </c>
      <c r="R2468" s="12">
        <v>8.5000000000000006E-2</v>
      </c>
      <c r="S2468" s="12">
        <v>0.1</v>
      </c>
      <c r="T2468" s="12">
        <v>0.1</v>
      </c>
      <c r="U2468" s="12">
        <v>0</v>
      </c>
      <c r="V2468" s="12">
        <v>0</v>
      </c>
      <c r="W2468" s="12">
        <v>0</v>
      </c>
      <c r="X2468" t="s">
        <v>481</v>
      </c>
      <c r="Y2468" t="s">
        <v>41</v>
      </c>
      <c r="Z2468" s="12">
        <v>0.06</v>
      </c>
      <c r="AA2468" s="12">
        <v>7.0000000000000007E-2</v>
      </c>
      <c r="AB2468" s="12">
        <v>0.08</v>
      </c>
      <c r="AC2468" s="12">
        <v>0.08</v>
      </c>
      <c r="AD2468" s="12">
        <v>100</v>
      </c>
      <c r="AE2468" s="12">
        <v>150</v>
      </c>
      <c r="AF2468" s="12">
        <v>252</v>
      </c>
      <c r="AG2468" s="52">
        <v>1</v>
      </c>
      <c r="AH2468" s="52"/>
      <c r="AI2468" s="52"/>
      <c r="AJ2468" s="21">
        <f t="shared" si="347"/>
        <v>100</v>
      </c>
      <c r="AK2468" s="21">
        <f t="shared" si="348"/>
        <v>150</v>
      </c>
      <c r="AL2468" s="21">
        <f t="shared" si="349"/>
        <v>252</v>
      </c>
      <c r="AM2468" s="12">
        <v>2.21</v>
      </c>
      <c r="AN2468" s="12">
        <v>2.23</v>
      </c>
      <c r="AO2468" s="12">
        <v>0</v>
      </c>
      <c r="AP2468" s="12">
        <v>0</v>
      </c>
      <c r="AQ2468" s="22">
        <f t="shared" si="350"/>
        <v>221</v>
      </c>
      <c r="AR2468" s="22">
        <f t="shared" si="351"/>
        <v>331.5</v>
      </c>
      <c r="AS2468" s="22">
        <f t="shared" si="352"/>
        <v>556.91999999999996</v>
      </c>
      <c r="AT2468" s="22">
        <f t="shared" si="353"/>
        <v>223</v>
      </c>
      <c r="AU2468" s="22">
        <f t="shared" si="354"/>
        <v>334.5</v>
      </c>
      <c r="AV2468" s="22">
        <f t="shared" si="355"/>
        <v>561.96</v>
      </c>
      <c r="AW2468">
        <v>2023</v>
      </c>
      <c r="AX2468" t="s">
        <v>24</v>
      </c>
      <c r="AY2468" s="12">
        <v>11</v>
      </c>
      <c r="AZ2468" t="s">
        <v>309</v>
      </c>
      <c r="BA2468">
        <v>3</v>
      </c>
      <c r="BB2468">
        <v>29</v>
      </c>
      <c r="BC2468">
        <v>0</v>
      </c>
      <c r="BD2468">
        <v>2023</v>
      </c>
    </row>
    <row r="2469" spans="1:57" x14ac:dyDescent="0.2">
      <c r="A2469">
        <v>138</v>
      </c>
      <c r="B2469">
        <v>2023</v>
      </c>
      <c r="C2469" t="s">
        <v>15</v>
      </c>
      <c r="D2469" t="s">
        <v>225</v>
      </c>
      <c r="E2469" t="s">
        <v>470</v>
      </c>
      <c r="F2469" t="s">
        <v>479</v>
      </c>
      <c r="G2469" t="s">
        <v>60</v>
      </c>
      <c r="H2469" t="s">
        <v>478</v>
      </c>
      <c r="I2469" t="s">
        <v>37</v>
      </c>
      <c r="J2469" t="s">
        <v>478</v>
      </c>
      <c r="L2469" s="12">
        <v>0</v>
      </c>
      <c r="M2469" s="12">
        <v>0</v>
      </c>
      <c r="N2469" s="12">
        <v>0</v>
      </c>
      <c r="O2469" t="s">
        <v>480</v>
      </c>
      <c r="P2469" t="s">
        <v>41</v>
      </c>
      <c r="Q2469" s="12">
        <v>0.7</v>
      </c>
      <c r="R2469" s="12">
        <v>8.5000000000000006E-2</v>
      </c>
      <c r="S2469" s="12">
        <v>0.1</v>
      </c>
      <c r="T2469" s="12">
        <v>0.1</v>
      </c>
      <c r="U2469" s="12">
        <v>0</v>
      </c>
      <c r="V2469" s="12">
        <v>0</v>
      </c>
      <c r="W2469" s="12">
        <v>0</v>
      </c>
      <c r="X2469" t="s">
        <v>481</v>
      </c>
      <c r="Y2469" t="s">
        <v>41</v>
      </c>
      <c r="Z2469" s="12">
        <v>0.06</v>
      </c>
      <c r="AA2469" s="12">
        <v>7.0000000000000007E-2</v>
      </c>
      <c r="AB2469" s="12">
        <v>0.08</v>
      </c>
      <c r="AC2469" s="12">
        <v>0.08</v>
      </c>
      <c r="AD2469" s="12">
        <v>100</v>
      </c>
      <c r="AE2469" s="12">
        <v>150</v>
      </c>
      <c r="AF2469" s="12">
        <v>252</v>
      </c>
      <c r="AG2469" s="52">
        <v>1</v>
      </c>
      <c r="AH2469" s="52"/>
      <c r="AI2469" s="52"/>
      <c r="AJ2469" s="21">
        <f t="shared" si="347"/>
        <v>100</v>
      </c>
      <c r="AK2469" s="21">
        <f t="shared" si="348"/>
        <v>150</v>
      </c>
      <c r="AL2469" s="21">
        <f t="shared" si="349"/>
        <v>252</v>
      </c>
      <c r="AM2469" s="12">
        <v>2.21</v>
      </c>
      <c r="AN2469" s="12">
        <v>2.23</v>
      </c>
      <c r="AO2469" s="12">
        <v>0</v>
      </c>
      <c r="AP2469" s="12">
        <v>0</v>
      </c>
      <c r="AQ2469" s="22">
        <f t="shared" si="350"/>
        <v>221</v>
      </c>
      <c r="AR2469" s="22">
        <f t="shared" si="351"/>
        <v>331.5</v>
      </c>
      <c r="AS2469" s="22">
        <f t="shared" si="352"/>
        <v>556.91999999999996</v>
      </c>
      <c r="AT2469" s="22">
        <f t="shared" si="353"/>
        <v>223</v>
      </c>
      <c r="AU2469" s="22">
        <f t="shared" si="354"/>
        <v>334.5</v>
      </c>
      <c r="AV2469" s="22">
        <f t="shared" si="355"/>
        <v>561.96</v>
      </c>
      <c r="AW2469">
        <v>2030</v>
      </c>
      <c r="AX2469" t="s">
        <v>24</v>
      </c>
      <c r="AY2469" s="12">
        <v>11</v>
      </c>
      <c r="AZ2469" t="s">
        <v>309</v>
      </c>
      <c r="BA2469">
        <v>3</v>
      </c>
      <c r="BB2469">
        <v>29</v>
      </c>
      <c r="BC2469">
        <v>0</v>
      </c>
      <c r="BD2469">
        <v>2023</v>
      </c>
      <c r="BE2469">
        <v>0</v>
      </c>
    </row>
    <row r="2470" spans="1:57" x14ac:dyDescent="0.2">
      <c r="A2470">
        <v>138</v>
      </c>
      <c r="B2470">
        <v>2023</v>
      </c>
      <c r="C2470" t="s">
        <v>15</v>
      </c>
      <c r="D2470" t="s">
        <v>225</v>
      </c>
      <c r="E2470" t="s">
        <v>470</v>
      </c>
      <c r="F2470" t="s">
        <v>479</v>
      </c>
      <c r="G2470" t="s">
        <v>60</v>
      </c>
      <c r="H2470" t="s">
        <v>478</v>
      </c>
      <c r="I2470" t="s">
        <v>37</v>
      </c>
      <c r="J2470" t="s">
        <v>478</v>
      </c>
      <c r="L2470" s="12">
        <v>0</v>
      </c>
      <c r="M2470" s="12">
        <v>0</v>
      </c>
      <c r="N2470" s="12">
        <v>0</v>
      </c>
      <c r="O2470" t="s">
        <v>480</v>
      </c>
      <c r="P2470" t="s">
        <v>41</v>
      </c>
      <c r="Q2470" s="12">
        <v>0.7</v>
      </c>
      <c r="R2470" s="12">
        <v>8.5000000000000006E-2</v>
      </c>
      <c r="S2470" s="12">
        <v>0.1</v>
      </c>
      <c r="T2470" s="12">
        <v>0.1</v>
      </c>
      <c r="U2470" s="12">
        <v>0</v>
      </c>
      <c r="V2470" s="12">
        <v>0</v>
      </c>
      <c r="W2470" s="12">
        <v>0</v>
      </c>
      <c r="X2470" t="s">
        <v>481</v>
      </c>
      <c r="Y2470" t="s">
        <v>41</v>
      </c>
      <c r="Z2470" s="12">
        <v>0.06</v>
      </c>
      <c r="AA2470" s="12">
        <v>7.0000000000000007E-2</v>
      </c>
      <c r="AB2470" s="12">
        <v>0.08</v>
      </c>
      <c r="AC2470" s="12">
        <v>0.08</v>
      </c>
      <c r="AD2470" s="12">
        <v>100</v>
      </c>
      <c r="AE2470" s="12">
        <v>150</v>
      </c>
      <c r="AF2470" s="12">
        <v>252</v>
      </c>
      <c r="AG2470" s="52">
        <v>1</v>
      </c>
      <c r="AH2470" s="52"/>
      <c r="AI2470" s="52"/>
      <c r="AJ2470" s="21">
        <f t="shared" si="347"/>
        <v>100</v>
      </c>
      <c r="AK2470" s="21">
        <f t="shared" si="348"/>
        <v>150</v>
      </c>
      <c r="AL2470" s="21">
        <f t="shared" si="349"/>
        <v>252</v>
      </c>
      <c r="AM2470" s="12">
        <v>2.21</v>
      </c>
      <c r="AN2470" s="12">
        <v>2.23</v>
      </c>
      <c r="AO2470" s="12">
        <v>0</v>
      </c>
      <c r="AP2470" s="12">
        <v>0</v>
      </c>
      <c r="AQ2470" s="22">
        <f t="shared" si="350"/>
        <v>221</v>
      </c>
      <c r="AR2470" s="22">
        <f t="shared" si="351"/>
        <v>331.5</v>
      </c>
      <c r="AS2470" s="22">
        <f t="shared" si="352"/>
        <v>556.91999999999996</v>
      </c>
      <c r="AT2470" s="22">
        <f t="shared" si="353"/>
        <v>223</v>
      </c>
      <c r="AU2470" s="22">
        <f t="shared" si="354"/>
        <v>334.5</v>
      </c>
      <c r="AV2470" s="22">
        <f t="shared" si="355"/>
        <v>561.96</v>
      </c>
      <c r="AW2470">
        <v>2035</v>
      </c>
      <c r="AX2470" t="s">
        <v>24</v>
      </c>
      <c r="AY2470" s="12">
        <v>11</v>
      </c>
      <c r="AZ2470" t="s">
        <v>309</v>
      </c>
      <c r="BA2470">
        <v>3</v>
      </c>
      <c r="BB2470">
        <v>29</v>
      </c>
      <c r="BC2470">
        <v>0</v>
      </c>
      <c r="BD2470">
        <v>2023</v>
      </c>
      <c r="BE2470">
        <v>0</v>
      </c>
    </row>
    <row r="2471" spans="1:57" x14ac:dyDescent="0.2">
      <c r="A2471">
        <v>138</v>
      </c>
      <c r="B2471">
        <v>2023</v>
      </c>
      <c r="C2471" t="s">
        <v>15</v>
      </c>
      <c r="D2471" t="s">
        <v>225</v>
      </c>
      <c r="E2471" t="s">
        <v>470</v>
      </c>
      <c r="F2471" t="s">
        <v>479</v>
      </c>
      <c r="G2471" t="s">
        <v>60</v>
      </c>
      <c r="H2471" t="s">
        <v>478</v>
      </c>
      <c r="I2471" t="s">
        <v>37</v>
      </c>
      <c r="J2471" t="s">
        <v>478</v>
      </c>
      <c r="L2471" s="12">
        <v>0</v>
      </c>
      <c r="M2471" s="12">
        <v>0</v>
      </c>
      <c r="N2471" s="12">
        <v>0</v>
      </c>
      <c r="O2471" t="s">
        <v>480</v>
      </c>
      <c r="P2471" t="s">
        <v>41</v>
      </c>
      <c r="Q2471" s="12">
        <v>0.7</v>
      </c>
      <c r="R2471" s="12">
        <v>8.5000000000000006E-2</v>
      </c>
      <c r="S2471" s="12">
        <v>0.1</v>
      </c>
      <c r="T2471" s="12">
        <v>0.1</v>
      </c>
      <c r="U2471" s="12">
        <v>0</v>
      </c>
      <c r="V2471" s="12">
        <v>0</v>
      </c>
      <c r="W2471" s="12">
        <v>0</v>
      </c>
      <c r="X2471" t="s">
        <v>481</v>
      </c>
      <c r="Y2471" t="s">
        <v>41</v>
      </c>
      <c r="Z2471" s="12">
        <v>0.06</v>
      </c>
      <c r="AA2471" s="12">
        <v>7.0000000000000007E-2</v>
      </c>
      <c r="AB2471" s="12">
        <v>0.08</v>
      </c>
      <c r="AC2471" s="12">
        <v>0.08</v>
      </c>
      <c r="AD2471" s="12">
        <v>100</v>
      </c>
      <c r="AE2471" s="12">
        <v>150</v>
      </c>
      <c r="AF2471" s="12">
        <v>252</v>
      </c>
      <c r="AG2471" s="52">
        <v>1</v>
      </c>
      <c r="AH2471" s="52"/>
      <c r="AI2471" s="52"/>
      <c r="AJ2471" s="21">
        <f t="shared" si="347"/>
        <v>100</v>
      </c>
      <c r="AK2471" s="21">
        <f t="shared" si="348"/>
        <v>150</v>
      </c>
      <c r="AL2471" s="21">
        <f t="shared" si="349"/>
        <v>252</v>
      </c>
      <c r="AM2471" s="12">
        <v>2.21</v>
      </c>
      <c r="AN2471" s="12">
        <v>2.23</v>
      </c>
      <c r="AO2471" s="12">
        <v>0</v>
      </c>
      <c r="AP2471" s="12">
        <v>0</v>
      </c>
      <c r="AQ2471" s="22">
        <f t="shared" si="350"/>
        <v>221</v>
      </c>
      <c r="AR2471" s="22">
        <f t="shared" si="351"/>
        <v>331.5</v>
      </c>
      <c r="AS2471" s="22">
        <f t="shared" si="352"/>
        <v>556.91999999999996</v>
      </c>
      <c r="AT2471" s="22">
        <f t="shared" si="353"/>
        <v>223</v>
      </c>
      <c r="AU2471" s="22">
        <f t="shared" si="354"/>
        <v>334.5</v>
      </c>
      <c r="AV2471" s="22">
        <f t="shared" si="355"/>
        <v>561.96</v>
      </c>
      <c r="AW2471">
        <v>2040</v>
      </c>
      <c r="AX2471" t="s">
        <v>24</v>
      </c>
      <c r="AY2471" s="12">
        <v>11</v>
      </c>
      <c r="AZ2471" t="s">
        <v>309</v>
      </c>
      <c r="BA2471">
        <v>3</v>
      </c>
      <c r="BB2471">
        <v>29</v>
      </c>
      <c r="BC2471">
        <v>0</v>
      </c>
      <c r="BD2471">
        <v>2023</v>
      </c>
      <c r="BE2471">
        <v>0</v>
      </c>
    </row>
    <row r="2472" spans="1:57" x14ac:dyDescent="0.2">
      <c r="A2472">
        <v>138</v>
      </c>
      <c r="B2472">
        <v>2023</v>
      </c>
      <c r="C2472" t="s">
        <v>15</v>
      </c>
      <c r="D2472" t="s">
        <v>225</v>
      </c>
      <c r="E2472" t="s">
        <v>470</v>
      </c>
      <c r="F2472" t="s">
        <v>479</v>
      </c>
      <c r="G2472" t="s">
        <v>60</v>
      </c>
      <c r="H2472" t="s">
        <v>478</v>
      </c>
      <c r="I2472" t="s">
        <v>37</v>
      </c>
      <c r="J2472" t="s">
        <v>478</v>
      </c>
      <c r="L2472" s="12">
        <v>0</v>
      </c>
      <c r="M2472" s="12">
        <v>0</v>
      </c>
      <c r="N2472" s="12">
        <v>0</v>
      </c>
      <c r="O2472" t="s">
        <v>480</v>
      </c>
      <c r="P2472" t="s">
        <v>41</v>
      </c>
      <c r="Q2472" s="12">
        <v>0.7</v>
      </c>
      <c r="R2472" s="12">
        <v>8.5000000000000006E-2</v>
      </c>
      <c r="S2472" s="12">
        <v>0.1</v>
      </c>
      <c r="T2472" s="12">
        <v>0.1</v>
      </c>
      <c r="U2472" s="12">
        <v>0</v>
      </c>
      <c r="V2472" s="12">
        <v>0</v>
      </c>
      <c r="W2472" s="12">
        <v>0</v>
      </c>
      <c r="X2472" t="s">
        <v>481</v>
      </c>
      <c r="Y2472" t="s">
        <v>41</v>
      </c>
      <c r="Z2472" s="12">
        <v>0.06</v>
      </c>
      <c r="AA2472" s="12">
        <v>7.0000000000000007E-2</v>
      </c>
      <c r="AB2472" s="12">
        <v>0.08</v>
      </c>
      <c r="AC2472" s="12">
        <v>0.08</v>
      </c>
      <c r="AD2472" s="12">
        <v>100</v>
      </c>
      <c r="AE2472" s="12">
        <v>150</v>
      </c>
      <c r="AF2472" s="12">
        <v>252</v>
      </c>
      <c r="AG2472" s="52">
        <v>1</v>
      </c>
      <c r="AH2472" s="52"/>
      <c r="AI2472" s="52"/>
      <c r="AJ2472" s="21">
        <f t="shared" si="347"/>
        <v>100</v>
      </c>
      <c r="AK2472" s="21">
        <f t="shared" si="348"/>
        <v>150</v>
      </c>
      <c r="AL2472" s="21">
        <f t="shared" si="349"/>
        <v>252</v>
      </c>
      <c r="AM2472" s="12">
        <v>2.21</v>
      </c>
      <c r="AN2472" s="12">
        <v>2.23</v>
      </c>
      <c r="AO2472" s="12">
        <v>0</v>
      </c>
      <c r="AP2472" s="12">
        <v>0</v>
      </c>
      <c r="AQ2472" s="22">
        <f t="shared" si="350"/>
        <v>221</v>
      </c>
      <c r="AR2472" s="22">
        <f t="shared" si="351"/>
        <v>331.5</v>
      </c>
      <c r="AS2472" s="22">
        <f t="shared" si="352"/>
        <v>556.91999999999996</v>
      </c>
      <c r="AT2472" s="22">
        <f t="shared" si="353"/>
        <v>223</v>
      </c>
      <c r="AU2472" s="22">
        <f t="shared" si="354"/>
        <v>334.5</v>
      </c>
      <c r="AV2472" s="22">
        <f t="shared" si="355"/>
        <v>561.96</v>
      </c>
      <c r="AW2472">
        <v>2045</v>
      </c>
      <c r="AX2472" t="s">
        <v>24</v>
      </c>
      <c r="AY2472" s="12">
        <v>11</v>
      </c>
      <c r="AZ2472" t="s">
        <v>309</v>
      </c>
      <c r="BA2472">
        <v>3</v>
      </c>
      <c r="BB2472">
        <v>29</v>
      </c>
      <c r="BC2472">
        <v>0</v>
      </c>
      <c r="BD2472">
        <v>2023</v>
      </c>
      <c r="BE2472">
        <v>0</v>
      </c>
    </row>
    <row r="2473" spans="1:57" x14ac:dyDescent="0.2">
      <c r="A2473">
        <v>138</v>
      </c>
      <c r="B2473">
        <v>2023</v>
      </c>
      <c r="C2473" t="s">
        <v>15</v>
      </c>
      <c r="D2473" t="s">
        <v>225</v>
      </c>
      <c r="E2473" t="s">
        <v>470</v>
      </c>
      <c r="F2473" t="s">
        <v>479</v>
      </c>
      <c r="G2473" t="s">
        <v>60</v>
      </c>
      <c r="H2473" t="s">
        <v>478</v>
      </c>
      <c r="I2473" t="s">
        <v>37</v>
      </c>
      <c r="J2473" t="s">
        <v>478</v>
      </c>
      <c r="L2473" s="12">
        <v>0</v>
      </c>
      <c r="M2473" s="12">
        <v>0</v>
      </c>
      <c r="N2473" s="12">
        <v>0</v>
      </c>
      <c r="O2473" t="s">
        <v>480</v>
      </c>
      <c r="P2473" t="s">
        <v>41</v>
      </c>
      <c r="Q2473" s="12">
        <v>0.7</v>
      </c>
      <c r="R2473" s="12">
        <v>8.5000000000000006E-2</v>
      </c>
      <c r="S2473" s="12">
        <v>0.1</v>
      </c>
      <c r="T2473" s="12">
        <v>0.1</v>
      </c>
      <c r="U2473" s="12">
        <v>0</v>
      </c>
      <c r="V2473" s="12">
        <v>0</v>
      </c>
      <c r="W2473" s="12">
        <v>0</v>
      </c>
      <c r="X2473" t="s">
        <v>481</v>
      </c>
      <c r="Y2473" t="s">
        <v>41</v>
      </c>
      <c r="Z2473" s="12">
        <v>0.06</v>
      </c>
      <c r="AA2473" s="12">
        <v>7.0000000000000007E-2</v>
      </c>
      <c r="AB2473" s="12">
        <v>0.08</v>
      </c>
      <c r="AC2473" s="12">
        <v>0.08</v>
      </c>
      <c r="AD2473" s="12">
        <v>100</v>
      </c>
      <c r="AE2473" s="12">
        <v>150</v>
      </c>
      <c r="AF2473" s="12">
        <v>252</v>
      </c>
      <c r="AG2473" s="52">
        <v>1</v>
      </c>
      <c r="AH2473" s="52"/>
      <c r="AI2473" s="52"/>
      <c r="AJ2473" s="21">
        <f t="shared" si="347"/>
        <v>100</v>
      </c>
      <c r="AK2473" s="21">
        <f t="shared" si="348"/>
        <v>150</v>
      </c>
      <c r="AL2473" s="21">
        <f t="shared" si="349"/>
        <v>252</v>
      </c>
      <c r="AM2473" s="12">
        <v>2.21</v>
      </c>
      <c r="AN2473" s="12">
        <v>2.23</v>
      </c>
      <c r="AO2473" s="12">
        <v>0</v>
      </c>
      <c r="AP2473" s="12">
        <v>0</v>
      </c>
      <c r="AQ2473" s="22">
        <f t="shared" si="350"/>
        <v>221</v>
      </c>
      <c r="AR2473" s="22">
        <f t="shared" si="351"/>
        <v>331.5</v>
      </c>
      <c r="AS2473" s="22">
        <f t="shared" si="352"/>
        <v>556.91999999999996</v>
      </c>
      <c r="AT2473" s="22">
        <f t="shared" si="353"/>
        <v>223</v>
      </c>
      <c r="AU2473" s="22">
        <f t="shared" si="354"/>
        <v>334.5</v>
      </c>
      <c r="AV2473" s="22">
        <f t="shared" si="355"/>
        <v>561.96</v>
      </c>
      <c r="AW2473">
        <v>2050</v>
      </c>
      <c r="AX2473" t="s">
        <v>24</v>
      </c>
      <c r="AY2473" s="12">
        <v>11</v>
      </c>
      <c r="AZ2473" t="s">
        <v>309</v>
      </c>
      <c r="BA2473">
        <v>3</v>
      </c>
      <c r="BB2473">
        <v>29</v>
      </c>
      <c r="BC2473">
        <v>0</v>
      </c>
      <c r="BD2473">
        <v>2023</v>
      </c>
      <c r="BE2473">
        <v>0</v>
      </c>
    </row>
    <row r="2474" spans="1:57" x14ac:dyDescent="0.2">
      <c r="A2474">
        <v>138</v>
      </c>
      <c r="B2474">
        <v>2023</v>
      </c>
      <c r="C2474" t="s">
        <v>15</v>
      </c>
      <c r="D2474" t="s">
        <v>225</v>
      </c>
      <c r="E2474" t="s">
        <v>470</v>
      </c>
      <c r="F2474" t="s">
        <v>479</v>
      </c>
      <c r="G2474" t="s">
        <v>60</v>
      </c>
      <c r="H2474" t="s">
        <v>478</v>
      </c>
      <c r="I2474" t="s">
        <v>37</v>
      </c>
      <c r="J2474" t="s">
        <v>478</v>
      </c>
      <c r="L2474" s="12">
        <v>0</v>
      </c>
      <c r="M2474" s="12">
        <v>0</v>
      </c>
      <c r="N2474" s="12">
        <v>0</v>
      </c>
      <c r="O2474" t="s">
        <v>480</v>
      </c>
      <c r="P2474" t="s">
        <v>41</v>
      </c>
      <c r="Q2474" s="12">
        <v>0.7</v>
      </c>
      <c r="R2474" s="12">
        <v>8.5000000000000006E-2</v>
      </c>
      <c r="S2474" s="12">
        <v>0.1</v>
      </c>
      <c r="T2474" s="12">
        <v>0.1</v>
      </c>
      <c r="U2474" s="12">
        <v>0</v>
      </c>
      <c r="V2474" s="12">
        <v>0</v>
      </c>
      <c r="W2474" s="12">
        <v>0</v>
      </c>
      <c r="X2474" t="s">
        <v>481</v>
      </c>
      <c r="Y2474" t="s">
        <v>41</v>
      </c>
      <c r="Z2474" s="12">
        <v>0.06</v>
      </c>
      <c r="AA2474" s="12">
        <v>7.0000000000000007E-2</v>
      </c>
      <c r="AB2474" s="12">
        <v>0.08</v>
      </c>
      <c r="AC2474" s="12">
        <v>0.08</v>
      </c>
      <c r="AD2474" s="12">
        <v>100</v>
      </c>
      <c r="AE2474" s="12">
        <v>150</v>
      </c>
      <c r="AF2474" s="12">
        <v>252</v>
      </c>
      <c r="AG2474" s="52">
        <v>1</v>
      </c>
      <c r="AH2474" s="52"/>
      <c r="AI2474" s="52"/>
      <c r="AJ2474" s="21">
        <f t="shared" si="347"/>
        <v>100</v>
      </c>
      <c r="AK2474" s="21">
        <f t="shared" si="348"/>
        <v>150</v>
      </c>
      <c r="AL2474" s="21">
        <f t="shared" si="349"/>
        <v>252</v>
      </c>
      <c r="AM2474" s="12">
        <v>2.21</v>
      </c>
      <c r="AN2474" s="12">
        <v>2.23</v>
      </c>
      <c r="AO2474" s="12">
        <v>0</v>
      </c>
      <c r="AP2474" s="12">
        <v>0</v>
      </c>
      <c r="AQ2474" s="22">
        <f t="shared" si="350"/>
        <v>221</v>
      </c>
      <c r="AR2474" s="22">
        <f t="shared" si="351"/>
        <v>331.5</v>
      </c>
      <c r="AS2474" s="22">
        <f t="shared" si="352"/>
        <v>556.91999999999996</v>
      </c>
      <c r="AT2474" s="22">
        <f t="shared" si="353"/>
        <v>223</v>
      </c>
      <c r="AU2474" s="22">
        <f t="shared" si="354"/>
        <v>334.5</v>
      </c>
      <c r="AV2474" s="22">
        <f t="shared" si="355"/>
        <v>561.96</v>
      </c>
      <c r="AW2474">
        <v>2023</v>
      </c>
      <c r="AX2474" t="s">
        <v>27</v>
      </c>
      <c r="AY2474" s="12">
        <v>11</v>
      </c>
      <c r="AZ2474" t="s">
        <v>309</v>
      </c>
      <c r="BA2474">
        <v>3</v>
      </c>
      <c r="BB2474">
        <v>29</v>
      </c>
      <c r="BC2474">
        <v>0</v>
      </c>
      <c r="BD2474">
        <v>2023</v>
      </c>
      <c r="BE2474">
        <v>0</v>
      </c>
    </row>
    <row r="2475" spans="1:57" x14ac:dyDescent="0.2">
      <c r="A2475">
        <v>138</v>
      </c>
      <c r="B2475">
        <v>2023</v>
      </c>
      <c r="C2475" t="s">
        <v>15</v>
      </c>
      <c r="D2475" t="s">
        <v>225</v>
      </c>
      <c r="E2475" t="s">
        <v>470</v>
      </c>
      <c r="F2475" t="s">
        <v>479</v>
      </c>
      <c r="G2475" t="s">
        <v>60</v>
      </c>
      <c r="H2475" t="s">
        <v>478</v>
      </c>
      <c r="I2475" t="s">
        <v>37</v>
      </c>
      <c r="J2475" t="s">
        <v>478</v>
      </c>
      <c r="L2475" s="12">
        <v>0</v>
      </c>
      <c r="M2475" s="12">
        <v>0</v>
      </c>
      <c r="N2475" s="12">
        <v>0</v>
      </c>
      <c r="O2475" t="s">
        <v>480</v>
      </c>
      <c r="P2475" t="s">
        <v>41</v>
      </c>
      <c r="Q2475" s="12">
        <v>0.7</v>
      </c>
      <c r="R2475" s="12">
        <v>8.5000000000000006E-2</v>
      </c>
      <c r="S2475" s="12">
        <v>0.1</v>
      </c>
      <c r="T2475" s="12">
        <v>0.1</v>
      </c>
      <c r="U2475" s="12">
        <v>0</v>
      </c>
      <c r="V2475" s="12">
        <v>0</v>
      </c>
      <c r="W2475" s="12">
        <v>0</v>
      </c>
      <c r="X2475" t="s">
        <v>481</v>
      </c>
      <c r="Y2475" t="s">
        <v>41</v>
      </c>
      <c r="Z2475" s="12">
        <v>0.06</v>
      </c>
      <c r="AA2475" s="12">
        <v>7.0000000000000007E-2</v>
      </c>
      <c r="AB2475" s="12">
        <v>0.08</v>
      </c>
      <c r="AC2475" s="12">
        <v>0.08</v>
      </c>
      <c r="AD2475" s="12">
        <v>100</v>
      </c>
      <c r="AE2475" s="12">
        <v>150</v>
      </c>
      <c r="AF2475" s="12">
        <v>252</v>
      </c>
      <c r="AG2475" s="52">
        <v>1</v>
      </c>
      <c r="AH2475" s="52"/>
      <c r="AI2475" s="52"/>
      <c r="AJ2475" s="21">
        <f t="shared" si="347"/>
        <v>100</v>
      </c>
      <c r="AK2475" s="21">
        <f t="shared" si="348"/>
        <v>150</v>
      </c>
      <c r="AL2475" s="21">
        <f t="shared" si="349"/>
        <v>252</v>
      </c>
      <c r="AM2475" s="12">
        <v>2.21</v>
      </c>
      <c r="AN2475" s="12">
        <v>2.23</v>
      </c>
      <c r="AO2475" s="12">
        <v>0</v>
      </c>
      <c r="AP2475" s="12">
        <v>0</v>
      </c>
      <c r="AQ2475" s="22">
        <f t="shared" si="350"/>
        <v>221</v>
      </c>
      <c r="AR2475" s="22">
        <f t="shared" si="351"/>
        <v>331.5</v>
      </c>
      <c r="AS2475" s="22">
        <f t="shared" si="352"/>
        <v>556.91999999999996</v>
      </c>
      <c r="AT2475" s="22">
        <f t="shared" si="353"/>
        <v>223</v>
      </c>
      <c r="AU2475" s="22">
        <f t="shared" si="354"/>
        <v>334.5</v>
      </c>
      <c r="AV2475" s="22">
        <f t="shared" si="355"/>
        <v>561.96</v>
      </c>
      <c r="AW2475">
        <v>2030</v>
      </c>
      <c r="AX2475" t="s">
        <v>27</v>
      </c>
      <c r="AY2475" s="12">
        <v>11</v>
      </c>
      <c r="AZ2475" t="s">
        <v>309</v>
      </c>
      <c r="BA2475">
        <v>3</v>
      </c>
      <c r="BB2475">
        <v>29</v>
      </c>
      <c r="BC2475">
        <v>0</v>
      </c>
      <c r="BD2475">
        <v>2023</v>
      </c>
      <c r="BE2475">
        <v>0</v>
      </c>
    </row>
    <row r="2476" spans="1:57" x14ac:dyDescent="0.2">
      <c r="A2476">
        <v>138</v>
      </c>
      <c r="B2476">
        <v>2023</v>
      </c>
      <c r="C2476" t="s">
        <v>15</v>
      </c>
      <c r="D2476" t="s">
        <v>225</v>
      </c>
      <c r="E2476" t="s">
        <v>470</v>
      </c>
      <c r="F2476" t="s">
        <v>479</v>
      </c>
      <c r="G2476" t="s">
        <v>60</v>
      </c>
      <c r="H2476" t="s">
        <v>478</v>
      </c>
      <c r="I2476" t="s">
        <v>37</v>
      </c>
      <c r="J2476" t="s">
        <v>478</v>
      </c>
      <c r="L2476" s="12">
        <v>0</v>
      </c>
      <c r="M2476" s="12">
        <v>0</v>
      </c>
      <c r="N2476" s="12">
        <v>0</v>
      </c>
      <c r="O2476" t="s">
        <v>480</v>
      </c>
      <c r="P2476" t="s">
        <v>41</v>
      </c>
      <c r="Q2476" s="12">
        <v>0.7</v>
      </c>
      <c r="R2476" s="12">
        <v>8.5000000000000006E-2</v>
      </c>
      <c r="S2476" s="12">
        <v>0.1</v>
      </c>
      <c r="T2476" s="12">
        <v>0.1</v>
      </c>
      <c r="U2476" s="12">
        <v>0</v>
      </c>
      <c r="V2476" s="12">
        <v>0</v>
      </c>
      <c r="W2476" s="12">
        <v>0</v>
      </c>
      <c r="X2476" t="s">
        <v>481</v>
      </c>
      <c r="Y2476" t="s">
        <v>41</v>
      </c>
      <c r="Z2476" s="12">
        <v>0.06</v>
      </c>
      <c r="AA2476" s="12">
        <v>7.0000000000000007E-2</v>
      </c>
      <c r="AB2476" s="12">
        <v>0.08</v>
      </c>
      <c r="AC2476" s="12">
        <v>0.08</v>
      </c>
      <c r="AD2476" s="12">
        <v>100</v>
      </c>
      <c r="AE2476" s="12">
        <v>150</v>
      </c>
      <c r="AF2476" s="12">
        <v>252</v>
      </c>
      <c r="AG2476" s="52">
        <v>1</v>
      </c>
      <c r="AH2476" s="52"/>
      <c r="AI2476" s="52"/>
      <c r="AJ2476" s="21">
        <f t="shared" si="347"/>
        <v>100</v>
      </c>
      <c r="AK2476" s="21">
        <f t="shared" si="348"/>
        <v>150</v>
      </c>
      <c r="AL2476" s="21">
        <f t="shared" si="349"/>
        <v>252</v>
      </c>
      <c r="AM2476" s="12">
        <v>2.21</v>
      </c>
      <c r="AN2476" s="12">
        <v>2.23</v>
      </c>
      <c r="AO2476" s="12">
        <v>0</v>
      </c>
      <c r="AP2476" s="12">
        <v>0</v>
      </c>
      <c r="AQ2476" s="22">
        <f t="shared" si="350"/>
        <v>221</v>
      </c>
      <c r="AR2476" s="22">
        <f t="shared" si="351"/>
        <v>331.5</v>
      </c>
      <c r="AS2476" s="22">
        <f t="shared" si="352"/>
        <v>556.91999999999996</v>
      </c>
      <c r="AT2476" s="22">
        <f t="shared" si="353"/>
        <v>223</v>
      </c>
      <c r="AU2476" s="22">
        <f t="shared" si="354"/>
        <v>334.5</v>
      </c>
      <c r="AV2476" s="22">
        <f t="shared" si="355"/>
        <v>561.96</v>
      </c>
      <c r="AW2476">
        <v>2035</v>
      </c>
      <c r="AX2476" t="s">
        <v>27</v>
      </c>
      <c r="AY2476" s="12">
        <v>11</v>
      </c>
      <c r="AZ2476" t="s">
        <v>309</v>
      </c>
      <c r="BA2476">
        <v>3</v>
      </c>
      <c r="BB2476">
        <v>29</v>
      </c>
      <c r="BC2476">
        <v>0</v>
      </c>
      <c r="BD2476">
        <v>2023</v>
      </c>
      <c r="BE2476">
        <v>0</v>
      </c>
    </row>
    <row r="2477" spans="1:57" x14ac:dyDescent="0.2">
      <c r="A2477">
        <v>138</v>
      </c>
      <c r="B2477">
        <v>2023</v>
      </c>
      <c r="C2477" t="s">
        <v>15</v>
      </c>
      <c r="D2477" t="s">
        <v>225</v>
      </c>
      <c r="E2477" t="s">
        <v>470</v>
      </c>
      <c r="F2477" t="s">
        <v>479</v>
      </c>
      <c r="G2477" t="s">
        <v>60</v>
      </c>
      <c r="H2477" t="s">
        <v>478</v>
      </c>
      <c r="I2477" t="s">
        <v>37</v>
      </c>
      <c r="J2477" t="s">
        <v>478</v>
      </c>
      <c r="L2477" s="12">
        <v>0</v>
      </c>
      <c r="M2477" s="12">
        <v>0</v>
      </c>
      <c r="N2477" s="12">
        <v>0</v>
      </c>
      <c r="O2477" t="s">
        <v>480</v>
      </c>
      <c r="P2477" t="s">
        <v>41</v>
      </c>
      <c r="Q2477" s="12">
        <v>0.7</v>
      </c>
      <c r="R2477" s="12">
        <v>8.5000000000000006E-2</v>
      </c>
      <c r="S2477" s="12">
        <v>0.1</v>
      </c>
      <c r="T2477" s="12">
        <v>0.1</v>
      </c>
      <c r="U2477" s="12">
        <v>0</v>
      </c>
      <c r="V2477" s="12">
        <v>0</v>
      </c>
      <c r="W2477" s="12">
        <v>0</v>
      </c>
      <c r="X2477" t="s">
        <v>481</v>
      </c>
      <c r="Y2477" t="s">
        <v>41</v>
      </c>
      <c r="Z2477" s="12">
        <v>0.06</v>
      </c>
      <c r="AA2477" s="12">
        <v>7.0000000000000007E-2</v>
      </c>
      <c r="AB2477" s="12">
        <v>0.08</v>
      </c>
      <c r="AC2477" s="12">
        <v>0.08</v>
      </c>
      <c r="AD2477" s="12">
        <v>100</v>
      </c>
      <c r="AE2477" s="12">
        <v>150</v>
      </c>
      <c r="AF2477" s="12">
        <v>252</v>
      </c>
      <c r="AG2477" s="52">
        <v>1</v>
      </c>
      <c r="AH2477" s="52"/>
      <c r="AI2477" s="52"/>
      <c r="AJ2477" s="21">
        <f t="shared" si="347"/>
        <v>100</v>
      </c>
      <c r="AK2477" s="21">
        <f t="shared" si="348"/>
        <v>150</v>
      </c>
      <c r="AL2477" s="21">
        <f t="shared" si="349"/>
        <v>252</v>
      </c>
      <c r="AM2477" s="12">
        <v>2.21</v>
      </c>
      <c r="AN2477" s="12">
        <v>2.23</v>
      </c>
      <c r="AO2477" s="12">
        <v>0</v>
      </c>
      <c r="AP2477" s="12">
        <v>0</v>
      </c>
      <c r="AQ2477" s="22">
        <f t="shared" si="350"/>
        <v>221</v>
      </c>
      <c r="AR2477" s="22">
        <f t="shared" si="351"/>
        <v>331.5</v>
      </c>
      <c r="AS2477" s="22">
        <f t="shared" si="352"/>
        <v>556.91999999999996</v>
      </c>
      <c r="AT2477" s="22">
        <f t="shared" si="353"/>
        <v>223</v>
      </c>
      <c r="AU2477" s="22">
        <f t="shared" si="354"/>
        <v>334.5</v>
      </c>
      <c r="AV2477" s="22">
        <f t="shared" si="355"/>
        <v>561.96</v>
      </c>
      <c r="AW2477">
        <v>2040</v>
      </c>
      <c r="AX2477" t="s">
        <v>27</v>
      </c>
      <c r="AY2477" s="12">
        <v>11</v>
      </c>
      <c r="AZ2477" t="s">
        <v>309</v>
      </c>
      <c r="BA2477">
        <v>3</v>
      </c>
      <c r="BB2477">
        <v>29</v>
      </c>
      <c r="BC2477">
        <v>0</v>
      </c>
      <c r="BD2477">
        <v>2023</v>
      </c>
      <c r="BE2477">
        <v>0</v>
      </c>
    </row>
    <row r="2478" spans="1:57" x14ac:dyDescent="0.2">
      <c r="A2478">
        <v>138</v>
      </c>
      <c r="B2478">
        <v>2023</v>
      </c>
      <c r="C2478" t="s">
        <v>15</v>
      </c>
      <c r="D2478" t="s">
        <v>225</v>
      </c>
      <c r="E2478" t="s">
        <v>470</v>
      </c>
      <c r="F2478" t="s">
        <v>479</v>
      </c>
      <c r="G2478" t="s">
        <v>60</v>
      </c>
      <c r="H2478" t="s">
        <v>478</v>
      </c>
      <c r="I2478" t="s">
        <v>37</v>
      </c>
      <c r="J2478" t="s">
        <v>478</v>
      </c>
      <c r="L2478" s="12">
        <v>0</v>
      </c>
      <c r="M2478" s="12">
        <v>0</v>
      </c>
      <c r="N2478" s="12">
        <v>0</v>
      </c>
      <c r="O2478" t="s">
        <v>480</v>
      </c>
      <c r="P2478" t="s">
        <v>41</v>
      </c>
      <c r="Q2478" s="12">
        <v>0.7</v>
      </c>
      <c r="R2478" s="12">
        <v>8.5000000000000006E-2</v>
      </c>
      <c r="S2478" s="12">
        <v>0.1</v>
      </c>
      <c r="T2478" s="12">
        <v>0.1</v>
      </c>
      <c r="U2478" s="12">
        <v>0</v>
      </c>
      <c r="V2478" s="12">
        <v>0</v>
      </c>
      <c r="W2478" s="12">
        <v>0</v>
      </c>
      <c r="X2478" t="s">
        <v>481</v>
      </c>
      <c r="Y2478" t="s">
        <v>41</v>
      </c>
      <c r="Z2478" s="12">
        <v>0.06</v>
      </c>
      <c r="AA2478" s="12">
        <v>7.0000000000000007E-2</v>
      </c>
      <c r="AB2478" s="12">
        <v>0.08</v>
      </c>
      <c r="AC2478" s="12">
        <v>0.08</v>
      </c>
      <c r="AD2478" s="12">
        <v>100</v>
      </c>
      <c r="AE2478" s="12">
        <v>150</v>
      </c>
      <c r="AF2478" s="12">
        <v>252</v>
      </c>
      <c r="AG2478" s="52">
        <v>1</v>
      </c>
      <c r="AH2478" s="52"/>
      <c r="AI2478" s="52"/>
      <c r="AJ2478" s="21">
        <f t="shared" si="347"/>
        <v>100</v>
      </c>
      <c r="AK2478" s="21">
        <f t="shared" si="348"/>
        <v>150</v>
      </c>
      <c r="AL2478" s="21">
        <f t="shared" si="349"/>
        <v>252</v>
      </c>
      <c r="AM2478" s="12">
        <v>2.21</v>
      </c>
      <c r="AN2478" s="12">
        <v>2.23</v>
      </c>
      <c r="AO2478" s="12">
        <v>0</v>
      </c>
      <c r="AP2478" s="12">
        <v>0</v>
      </c>
      <c r="AQ2478" s="22">
        <f t="shared" si="350"/>
        <v>221</v>
      </c>
      <c r="AR2478" s="22">
        <f t="shared" si="351"/>
        <v>331.5</v>
      </c>
      <c r="AS2478" s="22">
        <f t="shared" si="352"/>
        <v>556.91999999999996</v>
      </c>
      <c r="AT2478" s="22">
        <f t="shared" si="353"/>
        <v>223</v>
      </c>
      <c r="AU2478" s="22">
        <f t="shared" si="354"/>
        <v>334.5</v>
      </c>
      <c r="AV2478" s="22">
        <f t="shared" si="355"/>
        <v>561.96</v>
      </c>
      <c r="AW2478">
        <v>2045</v>
      </c>
      <c r="AX2478" t="s">
        <v>27</v>
      </c>
      <c r="AY2478" s="12">
        <v>11</v>
      </c>
      <c r="AZ2478" t="s">
        <v>309</v>
      </c>
      <c r="BA2478">
        <v>3</v>
      </c>
      <c r="BB2478">
        <v>29</v>
      </c>
      <c r="BC2478">
        <v>0</v>
      </c>
      <c r="BD2478">
        <v>2023</v>
      </c>
      <c r="BE2478">
        <v>0</v>
      </c>
    </row>
    <row r="2479" spans="1:57" x14ac:dyDescent="0.2">
      <c r="A2479">
        <v>138</v>
      </c>
      <c r="B2479">
        <v>2023</v>
      </c>
      <c r="C2479" t="s">
        <v>15</v>
      </c>
      <c r="D2479" t="s">
        <v>225</v>
      </c>
      <c r="E2479" t="s">
        <v>470</v>
      </c>
      <c r="F2479" t="s">
        <v>479</v>
      </c>
      <c r="G2479" t="s">
        <v>60</v>
      </c>
      <c r="H2479" t="s">
        <v>478</v>
      </c>
      <c r="I2479" t="s">
        <v>37</v>
      </c>
      <c r="J2479" t="s">
        <v>478</v>
      </c>
      <c r="L2479" s="12">
        <v>0</v>
      </c>
      <c r="M2479" s="12">
        <v>0</v>
      </c>
      <c r="N2479" s="12">
        <v>0</v>
      </c>
      <c r="O2479" t="s">
        <v>480</v>
      </c>
      <c r="P2479" t="s">
        <v>41</v>
      </c>
      <c r="Q2479" s="12">
        <v>0.7</v>
      </c>
      <c r="R2479" s="12">
        <v>8.5000000000000006E-2</v>
      </c>
      <c r="S2479" s="12">
        <v>0.1</v>
      </c>
      <c r="T2479" s="12">
        <v>0.1</v>
      </c>
      <c r="U2479" s="12">
        <v>0</v>
      </c>
      <c r="V2479" s="12">
        <v>0</v>
      </c>
      <c r="W2479" s="12">
        <v>0</v>
      </c>
      <c r="X2479" t="s">
        <v>481</v>
      </c>
      <c r="Y2479" t="s">
        <v>41</v>
      </c>
      <c r="Z2479" s="12">
        <v>0.06</v>
      </c>
      <c r="AA2479" s="12">
        <v>7.0000000000000007E-2</v>
      </c>
      <c r="AB2479" s="12">
        <v>0.08</v>
      </c>
      <c r="AC2479" s="12">
        <v>0.08</v>
      </c>
      <c r="AD2479" s="12">
        <v>100</v>
      </c>
      <c r="AE2479" s="12">
        <v>150</v>
      </c>
      <c r="AF2479" s="12">
        <v>252</v>
      </c>
      <c r="AG2479" s="52">
        <v>1</v>
      </c>
      <c r="AH2479" s="52"/>
      <c r="AI2479" s="52"/>
      <c r="AJ2479" s="21">
        <f t="shared" si="347"/>
        <v>100</v>
      </c>
      <c r="AK2479" s="21">
        <f t="shared" si="348"/>
        <v>150</v>
      </c>
      <c r="AL2479" s="21">
        <f t="shared" si="349"/>
        <v>252</v>
      </c>
      <c r="AM2479" s="12">
        <v>2.21</v>
      </c>
      <c r="AN2479" s="12">
        <v>2.23</v>
      </c>
      <c r="AO2479" s="12">
        <v>0</v>
      </c>
      <c r="AP2479" s="12">
        <v>0</v>
      </c>
      <c r="AQ2479" s="22">
        <f t="shared" si="350"/>
        <v>221</v>
      </c>
      <c r="AR2479" s="22">
        <f t="shared" si="351"/>
        <v>331.5</v>
      </c>
      <c r="AS2479" s="22">
        <f t="shared" si="352"/>
        <v>556.91999999999996</v>
      </c>
      <c r="AT2479" s="22">
        <f t="shared" si="353"/>
        <v>223</v>
      </c>
      <c r="AU2479" s="22">
        <f t="shared" si="354"/>
        <v>334.5</v>
      </c>
      <c r="AV2479" s="22">
        <f t="shared" si="355"/>
        <v>561.96</v>
      </c>
      <c r="AW2479">
        <v>2050</v>
      </c>
      <c r="AX2479" t="s">
        <v>27</v>
      </c>
      <c r="AY2479" s="12">
        <v>11</v>
      </c>
      <c r="AZ2479" t="s">
        <v>309</v>
      </c>
      <c r="BA2479">
        <v>3</v>
      </c>
      <c r="BB2479">
        <v>29</v>
      </c>
      <c r="BC2479">
        <v>0</v>
      </c>
      <c r="BD2479">
        <v>2023</v>
      </c>
      <c r="BE2479">
        <v>0</v>
      </c>
    </row>
    <row r="2480" spans="1:57" x14ac:dyDescent="0.2">
      <c r="A2480">
        <v>138</v>
      </c>
      <c r="B2480">
        <v>2023</v>
      </c>
      <c r="C2480" t="s">
        <v>15</v>
      </c>
      <c r="D2480" t="s">
        <v>225</v>
      </c>
      <c r="E2480" t="s">
        <v>470</v>
      </c>
      <c r="F2480" t="s">
        <v>479</v>
      </c>
      <c r="G2480" t="s">
        <v>60</v>
      </c>
      <c r="H2480" t="s">
        <v>478</v>
      </c>
      <c r="I2480" t="s">
        <v>37</v>
      </c>
      <c r="J2480" t="s">
        <v>478</v>
      </c>
      <c r="L2480" s="12">
        <v>0</v>
      </c>
      <c r="M2480" s="12">
        <v>0</v>
      </c>
      <c r="N2480" s="12">
        <v>0</v>
      </c>
      <c r="O2480" t="s">
        <v>480</v>
      </c>
      <c r="P2480" t="s">
        <v>41</v>
      </c>
      <c r="Q2480" s="12">
        <v>0.7</v>
      </c>
      <c r="R2480" s="12">
        <v>8.5000000000000006E-2</v>
      </c>
      <c r="S2480" s="12">
        <v>0.1</v>
      </c>
      <c r="T2480" s="12">
        <v>0.1</v>
      </c>
      <c r="U2480" s="12">
        <v>0</v>
      </c>
      <c r="V2480" s="12">
        <v>0</v>
      </c>
      <c r="W2480" s="12">
        <v>0</v>
      </c>
      <c r="X2480" t="s">
        <v>481</v>
      </c>
      <c r="Y2480" t="s">
        <v>41</v>
      </c>
      <c r="Z2480" s="12">
        <v>0.06</v>
      </c>
      <c r="AA2480" s="12">
        <v>7.0000000000000007E-2</v>
      </c>
      <c r="AB2480" s="12">
        <v>0.08</v>
      </c>
      <c r="AC2480" s="12">
        <v>0.08</v>
      </c>
      <c r="AD2480" s="12">
        <v>100</v>
      </c>
      <c r="AE2480" s="12">
        <v>150</v>
      </c>
      <c r="AF2480" s="12">
        <v>252</v>
      </c>
      <c r="AG2480" s="52">
        <v>1</v>
      </c>
      <c r="AH2480" s="52"/>
      <c r="AI2480" s="52"/>
      <c r="AJ2480" s="21">
        <f t="shared" si="347"/>
        <v>100</v>
      </c>
      <c r="AK2480" s="21">
        <f t="shared" si="348"/>
        <v>150</v>
      </c>
      <c r="AL2480" s="21">
        <f t="shared" si="349"/>
        <v>252</v>
      </c>
      <c r="AM2480" s="12">
        <v>2.21</v>
      </c>
      <c r="AN2480" s="12">
        <v>2.23</v>
      </c>
      <c r="AO2480" s="12">
        <v>0</v>
      </c>
      <c r="AP2480" s="12">
        <v>0</v>
      </c>
      <c r="AQ2480" s="22">
        <f t="shared" si="350"/>
        <v>221</v>
      </c>
      <c r="AR2480" s="22">
        <f t="shared" si="351"/>
        <v>331.5</v>
      </c>
      <c r="AS2480" s="22">
        <f t="shared" si="352"/>
        <v>556.91999999999996</v>
      </c>
      <c r="AT2480" s="22">
        <f t="shared" si="353"/>
        <v>223</v>
      </c>
      <c r="AU2480" s="22">
        <f t="shared" si="354"/>
        <v>334.5</v>
      </c>
      <c r="AV2480" s="22">
        <f t="shared" si="355"/>
        <v>561.96</v>
      </c>
      <c r="AW2480">
        <v>2023</v>
      </c>
      <c r="AX2480" t="s">
        <v>28</v>
      </c>
      <c r="AY2480" s="12">
        <v>11</v>
      </c>
      <c r="AZ2480" t="s">
        <v>309</v>
      </c>
      <c r="BA2480">
        <v>3</v>
      </c>
      <c r="BB2480">
        <v>29</v>
      </c>
      <c r="BC2480">
        <v>0</v>
      </c>
      <c r="BD2480">
        <v>2023</v>
      </c>
      <c r="BE2480">
        <v>0</v>
      </c>
    </row>
    <row r="2481" spans="1:57" x14ac:dyDescent="0.2">
      <c r="A2481">
        <v>138</v>
      </c>
      <c r="B2481">
        <v>2023</v>
      </c>
      <c r="C2481" t="s">
        <v>15</v>
      </c>
      <c r="D2481" t="s">
        <v>225</v>
      </c>
      <c r="E2481" t="s">
        <v>470</v>
      </c>
      <c r="F2481" t="s">
        <v>479</v>
      </c>
      <c r="G2481" t="s">
        <v>60</v>
      </c>
      <c r="H2481" t="s">
        <v>478</v>
      </c>
      <c r="I2481" t="s">
        <v>37</v>
      </c>
      <c r="J2481" t="s">
        <v>478</v>
      </c>
      <c r="L2481" s="12">
        <v>0</v>
      </c>
      <c r="M2481" s="12">
        <v>0</v>
      </c>
      <c r="N2481" s="12">
        <v>0</v>
      </c>
      <c r="O2481" t="s">
        <v>480</v>
      </c>
      <c r="P2481" t="s">
        <v>41</v>
      </c>
      <c r="Q2481" s="12">
        <v>0.7</v>
      </c>
      <c r="R2481" s="12">
        <v>8.5000000000000006E-2</v>
      </c>
      <c r="S2481" s="12">
        <v>0.1</v>
      </c>
      <c r="T2481" s="12">
        <v>0.1</v>
      </c>
      <c r="U2481" s="12">
        <v>0</v>
      </c>
      <c r="V2481" s="12">
        <v>0</v>
      </c>
      <c r="W2481" s="12">
        <v>0</v>
      </c>
      <c r="X2481" t="s">
        <v>481</v>
      </c>
      <c r="Y2481" t="s">
        <v>41</v>
      </c>
      <c r="Z2481" s="12">
        <v>0.06</v>
      </c>
      <c r="AA2481" s="12">
        <v>7.0000000000000007E-2</v>
      </c>
      <c r="AB2481" s="12">
        <v>0.08</v>
      </c>
      <c r="AC2481" s="12">
        <v>0.08</v>
      </c>
      <c r="AD2481" s="12">
        <v>100</v>
      </c>
      <c r="AE2481" s="12">
        <v>150</v>
      </c>
      <c r="AF2481" s="12">
        <v>252</v>
      </c>
      <c r="AG2481" s="52">
        <v>1</v>
      </c>
      <c r="AH2481" s="52"/>
      <c r="AI2481" s="52"/>
      <c r="AJ2481" s="21">
        <f t="shared" si="347"/>
        <v>100</v>
      </c>
      <c r="AK2481" s="21">
        <f t="shared" si="348"/>
        <v>150</v>
      </c>
      <c r="AL2481" s="21">
        <f t="shared" si="349"/>
        <v>252</v>
      </c>
      <c r="AM2481" s="12">
        <v>2.21</v>
      </c>
      <c r="AN2481" s="12">
        <v>2.23</v>
      </c>
      <c r="AO2481" s="12">
        <v>0</v>
      </c>
      <c r="AP2481" s="12">
        <v>0</v>
      </c>
      <c r="AQ2481" s="22">
        <f t="shared" si="350"/>
        <v>221</v>
      </c>
      <c r="AR2481" s="22">
        <f t="shared" si="351"/>
        <v>331.5</v>
      </c>
      <c r="AS2481" s="22">
        <f t="shared" si="352"/>
        <v>556.91999999999996</v>
      </c>
      <c r="AT2481" s="22">
        <f t="shared" si="353"/>
        <v>223</v>
      </c>
      <c r="AU2481" s="22">
        <f t="shared" si="354"/>
        <v>334.5</v>
      </c>
      <c r="AV2481" s="22">
        <f t="shared" si="355"/>
        <v>561.96</v>
      </c>
      <c r="AW2481">
        <v>2030</v>
      </c>
      <c r="AX2481" t="s">
        <v>28</v>
      </c>
      <c r="AY2481" s="12">
        <v>11</v>
      </c>
      <c r="AZ2481" t="s">
        <v>309</v>
      </c>
      <c r="BA2481">
        <v>3</v>
      </c>
      <c r="BB2481">
        <v>29</v>
      </c>
      <c r="BC2481">
        <v>0</v>
      </c>
      <c r="BD2481">
        <v>2023</v>
      </c>
      <c r="BE2481">
        <v>0</v>
      </c>
    </row>
    <row r="2482" spans="1:57" x14ac:dyDescent="0.2">
      <c r="A2482">
        <v>138</v>
      </c>
      <c r="B2482">
        <v>2023</v>
      </c>
      <c r="C2482" t="s">
        <v>15</v>
      </c>
      <c r="D2482" t="s">
        <v>225</v>
      </c>
      <c r="E2482" t="s">
        <v>470</v>
      </c>
      <c r="F2482" t="s">
        <v>479</v>
      </c>
      <c r="G2482" t="s">
        <v>60</v>
      </c>
      <c r="H2482" t="s">
        <v>478</v>
      </c>
      <c r="I2482" t="s">
        <v>37</v>
      </c>
      <c r="J2482" t="s">
        <v>478</v>
      </c>
      <c r="L2482" s="12">
        <v>0</v>
      </c>
      <c r="M2482" s="12">
        <v>0</v>
      </c>
      <c r="N2482" s="12">
        <v>0</v>
      </c>
      <c r="O2482" t="s">
        <v>480</v>
      </c>
      <c r="P2482" t="s">
        <v>41</v>
      </c>
      <c r="Q2482" s="12">
        <v>0.7</v>
      </c>
      <c r="R2482" s="12">
        <v>8.5000000000000006E-2</v>
      </c>
      <c r="S2482" s="12">
        <v>0.1</v>
      </c>
      <c r="T2482" s="12">
        <v>0.1</v>
      </c>
      <c r="U2482" s="12">
        <v>0</v>
      </c>
      <c r="V2482" s="12">
        <v>0</v>
      </c>
      <c r="W2482" s="12">
        <v>0</v>
      </c>
      <c r="X2482" t="s">
        <v>481</v>
      </c>
      <c r="Y2482" t="s">
        <v>41</v>
      </c>
      <c r="Z2482" s="12">
        <v>0.06</v>
      </c>
      <c r="AA2482" s="12">
        <v>7.0000000000000007E-2</v>
      </c>
      <c r="AB2482" s="12">
        <v>0.08</v>
      </c>
      <c r="AC2482" s="12">
        <v>0.08</v>
      </c>
      <c r="AD2482" s="12">
        <v>100</v>
      </c>
      <c r="AE2482" s="12">
        <v>150</v>
      </c>
      <c r="AF2482" s="12">
        <v>252</v>
      </c>
      <c r="AG2482" s="52">
        <v>1</v>
      </c>
      <c r="AH2482" s="52"/>
      <c r="AI2482" s="52"/>
      <c r="AJ2482" s="21">
        <f t="shared" si="347"/>
        <v>100</v>
      </c>
      <c r="AK2482" s="21">
        <f t="shared" si="348"/>
        <v>150</v>
      </c>
      <c r="AL2482" s="21">
        <f t="shared" si="349"/>
        <v>252</v>
      </c>
      <c r="AM2482" s="12">
        <v>2.21</v>
      </c>
      <c r="AN2482" s="12">
        <v>2.23</v>
      </c>
      <c r="AO2482" s="12">
        <v>0</v>
      </c>
      <c r="AP2482" s="12">
        <v>0</v>
      </c>
      <c r="AQ2482" s="22">
        <f t="shared" si="350"/>
        <v>221</v>
      </c>
      <c r="AR2482" s="22">
        <f t="shared" si="351"/>
        <v>331.5</v>
      </c>
      <c r="AS2482" s="22">
        <f t="shared" si="352"/>
        <v>556.91999999999996</v>
      </c>
      <c r="AT2482" s="22">
        <f t="shared" si="353"/>
        <v>223</v>
      </c>
      <c r="AU2482" s="22">
        <f t="shared" si="354"/>
        <v>334.5</v>
      </c>
      <c r="AV2482" s="22">
        <f t="shared" si="355"/>
        <v>561.96</v>
      </c>
      <c r="AW2482">
        <v>2035</v>
      </c>
      <c r="AX2482" t="s">
        <v>28</v>
      </c>
      <c r="AY2482" s="12">
        <v>11</v>
      </c>
      <c r="AZ2482" t="s">
        <v>309</v>
      </c>
      <c r="BA2482">
        <v>3</v>
      </c>
      <c r="BB2482">
        <v>29</v>
      </c>
      <c r="BC2482">
        <v>0</v>
      </c>
      <c r="BD2482">
        <v>2023</v>
      </c>
      <c r="BE2482">
        <v>0</v>
      </c>
    </row>
    <row r="2483" spans="1:57" x14ac:dyDescent="0.2">
      <c r="A2483">
        <v>138</v>
      </c>
      <c r="B2483">
        <v>2023</v>
      </c>
      <c r="C2483" t="s">
        <v>15</v>
      </c>
      <c r="D2483" t="s">
        <v>225</v>
      </c>
      <c r="E2483" t="s">
        <v>470</v>
      </c>
      <c r="F2483" t="s">
        <v>479</v>
      </c>
      <c r="G2483" t="s">
        <v>60</v>
      </c>
      <c r="H2483" t="s">
        <v>478</v>
      </c>
      <c r="I2483" t="s">
        <v>37</v>
      </c>
      <c r="J2483" t="s">
        <v>478</v>
      </c>
      <c r="L2483" s="12">
        <v>0</v>
      </c>
      <c r="M2483" s="12">
        <v>0</v>
      </c>
      <c r="N2483" s="12">
        <v>0</v>
      </c>
      <c r="O2483" t="s">
        <v>480</v>
      </c>
      <c r="P2483" t="s">
        <v>41</v>
      </c>
      <c r="Q2483" s="12">
        <v>0.7</v>
      </c>
      <c r="R2483" s="12">
        <v>8.5000000000000006E-2</v>
      </c>
      <c r="S2483" s="12">
        <v>0.1</v>
      </c>
      <c r="T2483" s="12">
        <v>0.1</v>
      </c>
      <c r="U2483" s="12">
        <v>0</v>
      </c>
      <c r="V2483" s="12">
        <v>0</v>
      </c>
      <c r="W2483" s="12">
        <v>0</v>
      </c>
      <c r="X2483" t="s">
        <v>481</v>
      </c>
      <c r="Y2483" t="s">
        <v>41</v>
      </c>
      <c r="Z2483" s="12">
        <v>0.06</v>
      </c>
      <c r="AA2483" s="12">
        <v>7.0000000000000007E-2</v>
      </c>
      <c r="AB2483" s="12">
        <v>0.08</v>
      </c>
      <c r="AC2483" s="12">
        <v>0.08</v>
      </c>
      <c r="AD2483" s="12">
        <v>100</v>
      </c>
      <c r="AE2483" s="12">
        <v>150</v>
      </c>
      <c r="AF2483" s="12">
        <v>252</v>
      </c>
      <c r="AG2483" s="52">
        <v>1</v>
      </c>
      <c r="AH2483" s="52"/>
      <c r="AI2483" s="52"/>
      <c r="AJ2483" s="21">
        <f t="shared" si="347"/>
        <v>100</v>
      </c>
      <c r="AK2483" s="21">
        <f t="shared" si="348"/>
        <v>150</v>
      </c>
      <c r="AL2483" s="21">
        <f t="shared" si="349"/>
        <v>252</v>
      </c>
      <c r="AM2483" s="12">
        <v>2.21</v>
      </c>
      <c r="AN2483" s="12">
        <v>2.23</v>
      </c>
      <c r="AO2483" s="12">
        <v>0</v>
      </c>
      <c r="AP2483" s="12">
        <v>0</v>
      </c>
      <c r="AQ2483" s="22">
        <f t="shared" si="350"/>
        <v>221</v>
      </c>
      <c r="AR2483" s="22">
        <f t="shared" si="351"/>
        <v>331.5</v>
      </c>
      <c r="AS2483" s="22">
        <f t="shared" si="352"/>
        <v>556.91999999999996</v>
      </c>
      <c r="AT2483" s="22">
        <f t="shared" si="353"/>
        <v>223</v>
      </c>
      <c r="AU2483" s="22">
        <f t="shared" si="354"/>
        <v>334.5</v>
      </c>
      <c r="AV2483" s="22">
        <f t="shared" si="355"/>
        <v>561.96</v>
      </c>
      <c r="AW2483">
        <v>2040</v>
      </c>
      <c r="AX2483" t="s">
        <v>28</v>
      </c>
      <c r="AY2483" s="12">
        <v>11</v>
      </c>
      <c r="AZ2483" t="s">
        <v>309</v>
      </c>
      <c r="BA2483">
        <v>3</v>
      </c>
      <c r="BB2483">
        <v>29</v>
      </c>
      <c r="BC2483">
        <v>0</v>
      </c>
      <c r="BD2483">
        <v>2023</v>
      </c>
      <c r="BE2483">
        <v>0</v>
      </c>
    </row>
    <row r="2484" spans="1:57" x14ac:dyDescent="0.2">
      <c r="A2484">
        <v>138</v>
      </c>
      <c r="B2484">
        <v>2023</v>
      </c>
      <c r="C2484" t="s">
        <v>15</v>
      </c>
      <c r="D2484" t="s">
        <v>225</v>
      </c>
      <c r="E2484" t="s">
        <v>470</v>
      </c>
      <c r="F2484" t="s">
        <v>479</v>
      </c>
      <c r="G2484" t="s">
        <v>60</v>
      </c>
      <c r="H2484" t="s">
        <v>478</v>
      </c>
      <c r="I2484" t="s">
        <v>37</v>
      </c>
      <c r="J2484" t="s">
        <v>478</v>
      </c>
      <c r="L2484" s="12">
        <v>0</v>
      </c>
      <c r="M2484" s="12">
        <v>0</v>
      </c>
      <c r="N2484" s="12">
        <v>0</v>
      </c>
      <c r="O2484" t="s">
        <v>480</v>
      </c>
      <c r="P2484" t="s">
        <v>41</v>
      </c>
      <c r="Q2484" s="12">
        <v>0.7</v>
      </c>
      <c r="R2484" s="12">
        <v>8.5000000000000006E-2</v>
      </c>
      <c r="S2484" s="12">
        <v>0.1</v>
      </c>
      <c r="T2484" s="12">
        <v>0.1</v>
      </c>
      <c r="U2484" s="12">
        <v>0</v>
      </c>
      <c r="V2484" s="12">
        <v>0</v>
      </c>
      <c r="W2484" s="12">
        <v>0</v>
      </c>
      <c r="X2484" t="s">
        <v>481</v>
      </c>
      <c r="Y2484" t="s">
        <v>41</v>
      </c>
      <c r="Z2484" s="12">
        <v>0.06</v>
      </c>
      <c r="AA2484" s="12">
        <v>7.0000000000000007E-2</v>
      </c>
      <c r="AB2484" s="12">
        <v>0.08</v>
      </c>
      <c r="AC2484" s="12">
        <v>0.08</v>
      </c>
      <c r="AD2484" s="12">
        <v>100</v>
      </c>
      <c r="AE2484" s="12">
        <v>150</v>
      </c>
      <c r="AF2484" s="12">
        <v>252</v>
      </c>
      <c r="AG2484" s="52">
        <v>1</v>
      </c>
      <c r="AH2484" s="52"/>
      <c r="AI2484" s="52"/>
      <c r="AJ2484" s="21">
        <f t="shared" si="347"/>
        <v>100</v>
      </c>
      <c r="AK2484" s="21">
        <f t="shared" si="348"/>
        <v>150</v>
      </c>
      <c r="AL2484" s="21">
        <f t="shared" si="349"/>
        <v>252</v>
      </c>
      <c r="AM2484" s="12">
        <v>2.21</v>
      </c>
      <c r="AN2484" s="12">
        <v>2.23</v>
      </c>
      <c r="AO2484" s="12">
        <v>0</v>
      </c>
      <c r="AP2484" s="12">
        <v>0</v>
      </c>
      <c r="AQ2484" s="22">
        <f t="shared" si="350"/>
        <v>221</v>
      </c>
      <c r="AR2484" s="22">
        <f t="shared" si="351"/>
        <v>331.5</v>
      </c>
      <c r="AS2484" s="22">
        <f t="shared" si="352"/>
        <v>556.91999999999996</v>
      </c>
      <c r="AT2484" s="22">
        <f t="shared" si="353"/>
        <v>223</v>
      </c>
      <c r="AU2484" s="22">
        <f t="shared" si="354"/>
        <v>334.5</v>
      </c>
      <c r="AV2484" s="22">
        <f t="shared" si="355"/>
        <v>561.96</v>
      </c>
      <c r="AW2484">
        <v>2045</v>
      </c>
      <c r="AX2484" t="s">
        <v>28</v>
      </c>
      <c r="AY2484" s="12">
        <v>11</v>
      </c>
      <c r="AZ2484" t="s">
        <v>309</v>
      </c>
      <c r="BA2484">
        <v>3</v>
      </c>
      <c r="BB2484">
        <v>29</v>
      </c>
      <c r="BC2484">
        <v>0</v>
      </c>
      <c r="BD2484">
        <v>2023</v>
      </c>
      <c r="BE2484">
        <v>0</v>
      </c>
    </row>
    <row r="2485" spans="1:57" x14ac:dyDescent="0.2">
      <c r="A2485">
        <v>138</v>
      </c>
      <c r="B2485">
        <v>2023</v>
      </c>
      <c r="C2485" t="s">
        <v>15</v>
      </c>
      <c r="D2485" t="s">
        <v>225</v>
      </c>
      <c r="E2485" t="s">
        <v>470</v>
      </c>
      <c r="F2485" t="s">
        <v>479</v>
      </c>
      <c r="G2485" t="s">
        <v>60</v>
      </c>
      <c r="H2485" t="s">
        <v>478</v>
      </c>
      <c r="I2485" t="s">
        <v>37</v>
      </c>
      <c r="J2485" t="s">
        <v>478</v>
      </c>
      <c r="L2485" s="12">
        <v>0</v>
      </c>
      <c r="M2485" s="12">
        <v>0</v>
      </c>
      <c r="N2485" s="12">
        <v>0</v>
      </c>
      <c r="O2485" t="s">
        <v>480</v>
      </c>
      <c r="P2485" t="s">
        <v>41</v>
      </c>
      <c r="Q2485" s="12">
        <v>0.7</v>
      </c>
      <c r="R2485" s="12">
        <v>8.5000000000000006E-2</v>
      </c>
      <c r="S2485" s="12">
        <v>0.1</v>
      </c>
      <c r="T2485" s="12">
        <v>0.1</v>
      </c>
      <c r="U2485" s="12">
        <v>0</v>
      </c>
      <c r="V2485" s="12">
        <v>0</v>
      </c>
      <c r="W2485" s="12">
        <v>0</v>
      </c>
      <c r="X2485" t="s">
        <v>481</v>
      </c>
      <c r="Y2485" t="s">
        <v>41</v>
      </c>
      <c r="Z2485" s="12">
        <v>0.06</v>
      </c>
      <c r="AA2485" s="12">
        <v>7.0000000000000007E-2</v>
      </c>
      <c r="AB2485" s="12">
        <v>0.08</v>
      </c>
      <c r="AC2485" s="12">
        <v>0.08</v>
      </c>
      <c r="AD2485" s="12">
        <v>100</v>
      </c>
      <c r="AE2485" s="12">
        <v>150</v>
      </c>
      <c r="AF2485" s="12">
        <v>252</v>
      </c>
      <c r="AG2485" s="52">
        <v>1</v>
      </c>
      <c r="AH2485" s="52"/>
      <c r="AI2485" s="52"/>
      <c r="AJ2485" s="21">
        <f t="shared" si="347"/>
        <v>100</v>
      </c>
      <c r="AK2485" s="21">
        <f t="shared" si="348"/>
        <v>150</v>
      </c>
      <c r="AL2485" s="21">
        <f t="shared" si="349"/>
        <v>252</v>
      </c>
      <c r="AM2485" s="12">
        <v>2.21</v>
      </c>
      <c r="AN2485" s="12">
        <v>2.23</v>
      </c>
      <c r="AO2485" s="12">
        <v>0</v>
      </c>
      <c r="AP2485" s="12">
        <v>0</v>
      </c>
      <c r="AQ2485" s="22">
        <f t="shared" si="350"/>
        <v>221</v>
      </c>
      <c r="AR2485" s="22">
        <f t="shared" si="351"/>
        <v>331.5</v>
      </c>
      <c r="AS2485" s="22">
        <f t="shared" si="352"/>
        <v>556.91999999999996</v>
      </c>
      <c r="AT2485" s="22">
        <f t="shared" si="353"/>
        <v>223</v>
      </c>
      <c r="AU2485" s="22">
        <f t="shared" si="354"/>
        <v>334.5</v>
      </c>
      <c r="AV2485" s="22">
        <f t="shared" si="355"/>
        <v>561.96</v>
      </c>
      <c r="AW2485">
        <v>2050</v>
      </c>
      <c r="AX2485" t="s">
        <v>28</v>
      </c>
      <c r="AY2485" s="12">
        <v>11</v>
      </c>
      <c r="AZ2485" t="s">
        <v>309</v>
      </c>
      <c r="BA2485">
        <v>3</v>
      </c>
      <c r="BB2485">
        <v>29</v>
      </c>
      <c r="BC2485">
        <v>0</v>
      </c>
      <c r="BD2485">
        <v>2023</v>
      </c>
      <c r="BE2485">
        <v>0</v>
      </c>
    </row>
    <row r="2486" spans="1:57" x14ac:dyDescent="0.2">
      <c r="A2486">
        <v>139</v>
      </c>
      <c r="B2486">
        <v>2023</v>
      </c>
      <c r="C2486" t="s">
        <v>15</v>
      </c>
      <c r="D2486" t="s">
        <v>225</v>
      </c>
      <c r="E2486" t="s">
        <v>482</v>
      </c>
      <c r="F2486" t="s">
        <v>483</v>
      </c>
      <c r="G2486" t="s">
        <v>32</v>
      </c>
      <c r="H2486" t="s">
        <v>484</v>
      </c>
      <c r="I2486" t="s">
        <v>37</v>
      </c>
      <c r="L2486" s="12">
        <v>0</v>
      </c>
      <c r="M2486" s="12">
        <v>0</v>
      </c>
      <c r="N2486" s="12">
        <v>0</v>
      </c>
      <c r="O2486" t="s">
        <v>485</v>
      </c>
      <c r="P2486" t="s">
        <v>41</v>
      </c>
      <c r="Q2486" s="12">
        <v>3</v>
      </c>
      <c r="R2486" s="12">
        <v>3</v>
      </c>
      <c r="S2486" s="12">
        <v>4</v>
      </c>
      <c r="T2486" s="12">
        <v>4</v>
      </c>
      <c r="U2486" s="12">
        <v>0</v>
      </c>
      <c r="V2486" s="12">
        <v>0</v>
      </c>
      <c r="W2486" s="12">
        <v>0</v>
      </c>
      <c r="X2486" t="s">
        <v>452</v>
      </c>
      <c r="Y2486" t="s">
        <v>41</v>
      </c>
      <c r="Z2486" s="12">
        <v>0.18</v>
      </c>
      <c r="AA2486" s="12">
        <v>0.215</v>
      </c>
      <c r="AB2486" s="12">
        <v>0.25</v>
      </c>
      <c r="AC2486" s="12">
        <v>0.25</v>
      </c>
      <c r="AD2486" s="12">
        <v>27.592000000000002</v>
      </c>
      <c r="AE2486" s="12">
        <v>34.49</v>
      </c>
      <c r="AF2486" s="12">
        <v>41.387999999999998</v>
      </c>
      <c r="AG2486" s="52">
        <v>1</v>
      </c>
      <c r="AH2486" s="52"/>
      <c r="AI2486" s="52"/>
      <c r="AJ2486" s="21">
        <f t="shared" si="347"/>
        <v>27.592000000000002</v>
      </c>
      <c r="AK2486" s="21">
        <f t="shared" si="348"/>
        <v>34.49</v>
      </c>
      <c r="AL2486" s="21">
        <f t="shared" si="349"/>
        <v>41.387999999999998</v>
      </c>
      <c r="AM2486" s="12">
        <v>1</v>
      </c>
      <c r="AN2486" s="12">
        <v>1</v>
      </c>
      <c r="AO2486" s="12">
        <v>0</v>
      </c>
      <c r="AP2486" s="12">
        <v>0</v>
      </c>
      <c r="AQ2486" s="22">
        <f t="shared" si="350"/>
        <v>27.592000000000002</v>
      </c>
      <c r="AR2486" s="22">
        <f t="shared" si="351"/>
        <v>34.49</v>
      </c>
      <c r="AS2486" s="22">
        <f t="shared" si="352"/>
        <v>41.387999999999998</v>
      </c>
      <c r="AT2486" s="22">
        <f t="shared" si="353"/>
        <v>27.592000000000002</v>
      </c>
      <c r="AU2486" s="22">
        <f t="shared" si="354"/>
        <v>34.49</v>
      </c>
      <c r="AV2486" s="22">
        <f t="shared" si="355"/>
        <v>41.387999999999998</v>
      </c>
      <c r="AW2486">
        <v>2023</v>
      </c>
      <c r="AX2486" t="s">
        <v>24</v>
      </c>
      <c r="AY2486" s="12">
        <v>9</v>
      </c>
      <c r="AZ2486" t="s">
        <v>453</v>
      </c>
      <c r="BA2486">
        <v>1</v>
      </c>
      <c r="BB2486">
        <v>2</v>
      </c>
      <c r="BC2486">
        <v>0</v>
      </c>
      <c r="BD2486">
        <v>2020</v>
      </c>
    </row>
    <row r="2487" spans="1:57" x14ac:dyDescent="0.2">
      <c r="A2487">
        <v>139</v>
      </c>
      <c r="B2487">
        <v>2023</v>
      </c>
      <c r="C2487" t="s">
        <v>15</v>
      </c>
      <c r="D2487" t="s">
        <v>225</v>
      </c>
      <c r="E2487" t="s">
        <v>482</v>
      </c>
      <c r="F2487" t="s">
        <v>483</v>
      </c>
      <c r="G2487" t="s">
        <v>32</v>
      </c>
      <c r="H2487" t="s">
        <v>484</v>
      </c>
      <c r="I2487" t="s">
        <v>37</v>
      </c>
      <c r="L2487" s="12">
        <v>0</v>
      </c>
      <c r="M2487" s="12">
        <v>0</v>
      </c>
      <c r="N2487" s="12">
        <v>0</v>
      </c>
      <c r="O2487" t="s">
        <v>485</v>
      </c>
      <c r="P2487" t="s">
        <v>41</v>
      </c>
      <c r="Q2487" s="12">
        <v>3</v>
      </c>
      <c r="R2487" s="12">
        <v>3</v>
      </c>
      <c r="S2487" s="12">
        <v>4</v>
      </c>
      <c r="T2487" s="12">
        <v>4</v>
      </c>
      <c r="U2487" s="12">
        <v>0</v>
      </c>
      <c r="V2487" s="12">
        <v>0</v>
      </c>
      <c r="W2487" s="12">
        <v>0</v>
      </c>
      <c r="X2487" t="s">
        <v>452</v>
      </c>
      <c r="Y2487" t="s">
        <v>41</v>
      </c>
      <c r="Z2487" s="12">
        <v>0.18</v>
      </c>
      <c r="AA2487" s="12">
        <v>0.215</v>
      </c>
      <c r="AB2487" s="12">
        <v>0.25</v>
      </c>
      <c r="AC2487" s="12">
        <v>0.25</v>
      </c>
      <c r="AD2487" s="12">
        <v>27.592000000000002</v>
      </c>
      <c r="AE2487" s="12">
        <v>34.49</v>
      </c>
      <c r="AF2487" s="12">
        <v>41.387999999999998</v>
      </c>
      <c r="AG2487" s="52">
        <v>1</v>
      </c>
      <c r="AH2487" s="52"/>
      <c r="AI2487" s="52"/>
      <c r="AJ2487" s="21">
        <f t="shared" si="347"/>
        <v>27.592000000000002</v>
      </c>
      <c r="AK2487" s="21">
        <f t="shared" si="348"/>
        <v>34.49</v>
      </c>
      <c r="AL2487" s="21">
        <f t="shared" si="349"/>
        <v>41.387999999999998</v>
      </c>
      <c r="AM2487" s="12">
        <v>1</v>
      </c>
      <c r="AN2487" s="12">
        <v>1</v>
      </c>
      <c r="AO2487" s="12">
        <v>0</v>
      </c>
      <c r="AP2487" s="12">
        <v>0</v>
      </c>
      <c r="AQ2487" s="22">
        <f t="shared" si="350"/>
        <v>27.592000000000002</v>
      </c>
      <c r="AR2487" s="22">
        <f t="shared" si="351"/>
        <v>34.49</v>
      </c>
      <c r="AS2487" s="22">
        <f t="shared" si="352"/>
        <v>41.387999999999998</v>
      </c>
      <c r="AT2487" s="22">
        <f t="shared" si="353"/>
        <v>27.592000000000002</v>
      </c>
      <c r="AU2487" s="22">
        <f t="shared" si="354"/>
        <v>34.49</v>
      </c>
      <c r="AV2487" s="22">
        <f t="shared" si="355"/>
        <v>41.387999999999998</v>
      </c>
      <c r="AW2487">
        <v>2030</v>
      </c>
      <c r="AX2487" t="s">
        <v>24</v>
      </c>
      <c r="AY2487" s="12">
        <v>9</v>
      </c>
      <c r="AZ2487" t="s">
        <v>453</v>
      </c>
      <c r="BA2487">
        <v>1</v>
      </c>
      <c r="BB2487">
        <v>2</v>
      </c>
      <c r="BC2487">
        <v>0</v>
      </c>
      <c r="BD2487">
        <v>2020</v>
      </c>
      <c r="BE2487">
        <v>0</v>
      </c>
    </row>
    <row r="2488" spans="1:57" x14ac:dyDescent="0.2">
      <c r="A2488">
        <v>139</v>
      </c>
      <c r="B2488">
        <v>2023</v>
      </c>
      <c r="C2488" t="s">
        <v>15</v>
      </c>
      <c r="D2488" t="s">
        <v>225</v>
      </c>
      <c r="E2488" t="s">
        <v>482</v>
      </c>
      <c r="F2488" t="s">
        <v>483</v>
      </c>
      <c r="G2488" t="s">
        <v>32</v>
      </c>
      <c r="H2488" t="s">
        <v>484</v>
      </c>
      <c r="I2488" t="s">
        <v>37</v>
      </c>
      <c r="L2488" s="12">
        <v>0</v>
      </c>
      <c r="M2488" s="12">
        <v>0</v>
      </c>
      <c r="N2488" s="12">
        <v>0</v>
      </c>
      <c r="O2488" t="s">
        <v>485</v>
      </c>
      <c r="P2488" t="s">
        <v>41</v>
      </c>
      <c r="Q2488" s="12">
        <v>3</v>
      </c>
      <c r="R2488" s="12">
        <v>3</v>
      </c>
      <c r="S2488" s="12">
        <v>4</v>
      </c>
      <c r="T2488" s="12">
        <v>4</v>
      </c>
      <c r="U2488" s="12">
        <v>0</v>
      </c>
      <c r="V2488" s="12">
        <v>0</v>
      </c>
      <c r="W2488" s="12">
        <v>0</v>
      </c>
      <c r="X2488" t="s">
        <v>452</v>
      </c>
      <c r="Y2488" t="s">
        <v>41</v>
      </c>
      <c r="Z2488" s="12">
        <v>0.18</v>
      </c>
      <c r="AA2488" s="12">
        <v>0.215</v>
      </c>
      <c r="AB2488" s="12">
        <v>0.25</v>
      </c>
      <c r="AC2488" s="12">
        <v>0.25</v>
      </c>
      <c r="AD2488" s="12">
        <v>27.592000000000002</v>
      </c>
      <c r="AE2488" s="12">
        <v>34.49</v>
      </c>
      <c r="AF2488" s="12">
        <v>41.387999999999998</v>
      </c>
      <c r="AG2488" s="52">
        <v>1</v>
      </c>
      <c r="AH2488" s="52"/>
      <c r="AI2488" s="52"/>
      <c r="AJ2488" s="21">
        <f t="shared" si="347"/>
        <v>27.592000000000002</v>
      </c>
      <c r="AK2488" s="21">
        <f t="shared" si="348"/>
        <v>34.49</v>
      </c>
      <c r="AL2488" s="21">
        <f t="shared" si="349"/>
        <v>41.387999999999998</v>
      </c>
      <c r="AM2488" s="12">
        <v>1</v>
      </c>
      <c r="AN2488" s="12">
        <v>1</v>
      </c>
      <c r="AO2488" s="12">
        <v>0</v>
      </c>
      <c r="AP2488" s="12">
        <v>0</v>
      </c>
      <c r="AQ2488" s="22">
        <f t="shared" si="350"/>
        <v>27.592000000000002</v>
      </c>
      <c r="AR2488" s="22">
        <f t="shared" si="351"/>
        <v>34.49</v>
      </c>
      <c r="AS2488" s="22">
        <f t="shared" si="352"/>
        <v>41.387999999999998</v>
      </c>
      <c r="AT2488" s="22">
        <f t="shared" si="353"/>
        <v>27.592000000000002</v>
      </c>
      <c r="AU2488" s="22">
        <f t="shared" si="354"/>
        <v>34.49</v>
      </c>
      <c r="AV2488" s="22">
        <f t="shared" si="355"/>
        <v>41.387999999999998</v>
      </c>
      <c r="AW2488">
        <v>2035</v>
      </c>
      <c r="AX2488" t="s">
        <v>24</v>
      </c>
      <c r="AY2488" s="12">
        <v>9</v>
      </c>
      <c r="AZ2488" t="s">
        <v>453</v>
      </c>
      <c r="BA2488">
        <v>1</v>
      </c>
      <c r="BB2488">
        <v>2</v>
      </c>
      <c r="BC2488">
        <v>0</v>
      </c>
      <c r="BD2488">
        <v>2020</v>
      </c>
      <c r="BE2488">
        <v>0</v>
      </c>
    </row>
    <row r="2489" spans="1:57" x14ac:dyDescent="0.2">
      <c r="A2489">
        <v>139</v>
      </c>
      <c r="B2489">
        <v>2023</v>
      </c>
      <c r="C2489" t="s">
        <v>15</v>
      </c>
      <c r="D2489" t="s">
        <v>225</v>
      </c>
      <c r="E2489" t="s">
        <v>482</v>
      </c>
      <c r="F2489" t="s">
        <v>483</v>
      </c>
      <c r="G2489" t="s">
        <v>32</v>
      </c>
      <c r="H2489" t="s">
        <v>484</v>
      </c>
      <c r="I2489" t="s">
        <v>37</v>
      </c>
      <c r="L2489" s="12">
        <v>0</v>
      </c>
      <c r="M2489" s="12">
        <v>0</v>
      </c>
      <c r="N2489" s="12">
        <v>0</v>
      </c>
      <c r="O2489" t="s">
        <v>485</v>
      </c>
      <c r="P2489" t="s">
        <v>41</v>
      </c>
      <c r="Q2489" s="12">
        <v>3</v>
      </c>
      <c r="R2489" s="12">
        <v>3</v>
      </c>
      <c r="S2489" s="12">
        <v>4</v>
      </c>
      <c r="T2489" s="12">
        <v>4</v>
      </c>
      <c r="U2489" s="12">
        <v>0</v>
      </c>
      <c r="V2489" s="12">
        <v>0</v>
      </c>
      <c r="W2489" s="12">
        <v>0</v>
      </c>
      <c r="X2489" t="s">
        <v>452</v>
      </c>
      <c r="Y2489" t="s">
        <v>41</v>
      </c>
      <c r="Z2489" s="12">
        <v>0.18</v>
      </c>
      <c r="AA2489" s="12">
        <v>0.215</v>
      </c>
      <c r="AB2489" s="12">
        <v>0.25</v>
      </c>
      <c r="AC2489" s="12">
        <v>0.25</v>
      </c>
      <c r="AD2489" s="12">
        <v>27.592000000000002</v>
      </c>
      <c r="AE2489" s="12">
        <v>34.49</v>
      </c>
      <c r="AF2489" s="12">
        <v>41.387999999999998</v>
      </c>
      <c r="AG2489" s="52">
        <v>1</v>
      </c>
      <c r="AH2489" s="52"/>
      <c r="AI2489" s="52"/>
      <c r="AJ2489" s="21">
        <f t="shared" si="347"/>
        <v>27.592000000000002</v>
      </c>
      <c r="AK2489" s="21">
        <f t="shared" si="348"/>
        <v>34.49</v>
      </c>
      <c r="AL2489" s="21">
        <f t="shared" si="349"/>
        <v>41.387999999999998</v>
      </c>
      <c r="AM2489" s="12">
        <v>1</v>
      </c>
      <c r="AN2489" s="12">
        <v>1</v>
      </c>
      <c r="AO2489" s="12">
        <v>0</v>
      </c>
      <c r="AP2489" s="12">
        <v>0</v>
      </c>
      <c r="AQ2489" s="22">
        <f t="shared" si="350"/>
        <v>27.592000000000002</v>
      </c>
      <c r="AR2489" s="22">
        <f t="shared" si="351"/>
        <v>34.49</v>
      </c>
      <c r="AS2489" s="22">
        <f t="shared" si="352"/>
        <v>41.387999999999998</v>
      </c>
      <c r="AT2489" s="22">
        <f t="shared" si="353"/>
        <v>27.592000000000002</v>
      </c>
      <c r="AU2489" s="22">
        <f t="shared" si="354"/>
        <v>34.49</v>
      </c>
      <c r="AV2489" s="22">
        <f t="shared" si="355"/>
        <v>41.387999999999998</v>
      </c>
      <c r="AW2489">
        <v>2040</v>
      </c>
      <c r="AX2489" t="s">
        <v>24</v>
      </c>
      <c r="AY2489" s="12">
        <v>9</v>
      </c>
      <c r="AZ2489" t="s">
        <v>453</v>
      </c>
      <c r="BA2489">
        <v>1</v>
      </c>
      <c r="BB2489">
        <v>2</v>
      </c>
      <c r="BC2489">
        <v>0</v>
      </c>
      <c r="BD2489">
        <v>2020</v>
      </c>
      <c r="BE2489">
        <v>0</v>
      </c>
    </row>
    <row r="2490" spans="1:57" x14ac:dyDescent="0.2">
      <c r="A2490">
        <v>139</v>
      </c>
      <c r="B2490">
        <v>2023</v>
      </c>
      <c r="C2490" t="s">
        <v>15</v>
      </c>
      <c r="D2490" t="s">
        <v>225</v>
      </c>
      <c r="E2490" t="s">
        <v>482</v>
      </c>
      <c r="F2490" t="s">
        <v>483</v>
      </c>
      <c r="G2490" t="s">
        <v>32</v>
      </c>
      <c r="H2490" t="s">
        <v>484</v>
      </c>
      <c r="I2490" t="s">
        <v>37</v>
      </c>
      <c r="L2490" s="12">
        <v>0</v>
      </c>
      <c r="M2490" s="12">
        <v>0</v>
      </c>
      <c r="N2490" s="12">
        <v>0</v>
      </c>
      <c r="O2490" t="s">
        <v>485</v>
      </c>
      <c r="P2490" t="s">
        <v>41</v>
      </c>
      <c r="Q2490" s="12">
        <v>3</v>
      </c>
      <c r="R2490" s="12">
        <v>3</v>
      </c>
      <c r="S2490" s="12">
        <v>4</v>
      </c>
      <c r="T2490" s="12">
        <v>4</v>
      </c>
      <c r="U2490" s="12">
        <v>0</v>
      </c>
      <c r="V2490" s="12">
        <v>0</v>
      </c>
      <c r="W2490" s="12">
        <v>0</v>
      </c>
      <c r="X2490" t="s">
        <v>452</v>
      </c>
      <c r="Y2490" t="s">
        <v>41</v>
      </c>
      <c r="Z2490" s="12">
        <v>0.18</v>
      </c>
      <c r="AA2490" s="12">
        <v>0.215</v>
      </c>
      <c r="AB2490" s="12">
        <v>0.25</v>
      </c>
      <c r="AC2490" s="12">
        <v>0.25</v>
      </c>
      <c r="AD2490" s="12">
        <v>27.592000000000002</v>
      </c>
      <c r="AE2490" s="12">
        <v>34.49</v>
      </c>
      <c r="AF2490" s="12">
        <v>41.387999999999998</v>
      </c>
      <c r="AG2490" s="52">
        <v>1</v>
      </c>
      <c r="AH2490" s="52"/>
      <c r="AI2490" s="52"/>
      <c r="AJ2490" s="21">
        <f t="shared" si="347"/>
        <v>27.592000000000002</v>
      </c>
      <c r="AK2490" s="21">
        <f t="shared" si="348"/>
        <v>34.49</v>
      </c>
      <c r="AL2490" s="21">
        <f t="shared" si="349"/>
        <v>41.387999999999998</v>
      </c>
      <c r="AM2490" s="12">
        <v>1</v>
      </c>
      <c r="AN2490" s="12">
        <v>1</v>
      </c>
      <c r="AO2490" s="12">
        <v>0</v>
      </c>
      <c r="AP2490" s="12">
        <v>0</v>
      </c>
      <c r="AQ2490" s="22">
        <f t="shared" si="350"/>
        <v>27.592000000000002</v>
      </c>
      <c r="AR2490" s="22">
        <f t="shared" si="351"/>
        <v>34.49</v>
      </c>
      <c r="AS2490" s="22">
        <f t="shared" si="352"/>
        <v>41.387999999999998</v>
      </c>
      <c r="AT2490" s="22">
        <f t="shared" si="353"/>
        <v>27.592000000000002</v>
      </c>
      <c r="AU2490" s="22">
        <f t="shared" si="354"/>
        <v>34.49</v>
      </c>
      <c r="AV2490" s="22">
        <f t="shared" si="355"/>
        <v>41.387999999999998</v>
      </c>
      <c r="AW2490">
        <v>2045</v>
      </c>
      <c r="AX2490" t="s">
        <v>24</v>
      </c>
      <c r="AY2490" s="12">
        <v>9</v>
      </c>
      <c r="AZ2490" t="s">
        <v>453</v>
      </c>
      <c r="BA2490">
        <v>1</v>
      </c>
      <c r="BB2490">
        <v>2</v>
      </c>
      <c r="BC2490">
        <v>0</v>
      </c>
      <c r="BD2490">
        <v>2020</v>
      </c>
      <c r="BE2490">
        <v>0</v>
      </c>
    </row>
    <row r="2491" spans="1:57" x14ac:dyDescent="0.2">
      <c r="A2491">
        <v>139</v>
      </c>
      <c r="B2491">
        <v>2023</v>
      </c>
      <c r="C2491" t="s">
        <v>15</v>
      </c>
      <c r="D2491" t="s">
        <v>225</v>
      </c>
      <c r="E2491" t="s">
        <v>482</v>
      </c>
      <c r="F2491" t="s">
        <v>483</v>
      </c>
      <c r="G2491" t="s">
        <v>32</v>
      </c>
      <c r="H2491" t="s">
        <v>484</v>
      </c>
      <c r="I2491" t="s">
        <v>37</v>
      </c>
      <c r="L2491" s="12">
        <v>0</v>
      </c>
      <c r="M2491" s="12">
        <v>0</v>
      </c>
      <c r="N2491" s="12">
        <v>0</v>
      </c>
      <c r="O2491" t="s">
        <v>485</v>
      </c>
      <c r="P2491" t="s">
        <v>41</v>
      </c>
      <c r="Q2491" s="12">
        <v>3</v>
      </c>
      <c r="R2491" s="12">
        <v>3</v>
      </c>
      <c r="S2491" s="12">
        <v>4</v>
      </c>
      <c r="T2491" s="12">
        <v>4</v>
      </c>
      <c r="U2491" s="12">
        <v>0</v>
      </c>
      <c r="V2491" s="12">
        <v>0</v>
      </c>
      <c r="W2491" s="12">
        <v>0</v>
      </c>
      <c r="X2491" t="s">
        <v>452</v>
      </c>
      <c r="Y2491" t="s">
        <v>41</v>
      </c>
      <c r="Z2491" s="12">
        <v>0.18</v>
      </c>
      <c r="AA2491" s="12">
        <v>0.215</v>
      </c>
      <c r="AB2491" s="12">
        <v>0.25</v>
      </c>
      <c r="AC2491" s="12">
        <v>0.25</v>
      </c>
      <c r="AD2491" s="12">
        <v>27.592000000000002</v>
      </c>
      <c r="AE2491" s="12">
        <v>34.49</v>
      </c>
      <c r="AF2491" s="12">
        <v>41.387999999999998</v>
      </c>
      <c r="AG2491" s="52">
        <v>1</v>
      </c>
      <c r="AH2491" s="52"/>
      <c r="AI2491" s="52"/>
      <c r="AJ2491" s="21">
        <f t="shared" si="347"/>
        <v>27.592000000000002</v>
      </c>
      <c r="AK2491" s="21">
        <f t="shared" si="348"/>
        <v>34.49</v>
      </c>
      <c r="AL2491" s="21">
        <f t="shared" si="349"/>
        <v>41.387999999999998</v>
      </c>
      <c r="AM2491" s="12">
        <v>1</v>
      </c>
      <c r="AN2491" s="12">
        <v>1</v>
      </c>
      <c r="AO2491" s="12">
        <v>0</v>
      </c>
      <c r="AP2491" s="12">
        <v>0</v>
      </c>
      <c r="AQ2491" s="22">
        <f t="shared" si="350"/>
        <v>27.592000000000002</v>
      </c>
      <c r="AR2491" s="22">
        <f t="shared" si="351"/>
        <v>34.49</v>
      </c>
      <c r="AS2491" s="22">
        <f t="shared" si="352"/>
        <v>41.387999999999998</v>
      </c>
      <c r="AT2491" s="22">
        <f t="shared" si="353"/>
        <v>27.592000000000002</v>
      </c>
      <c r="AU2491" s="22">
        <f t="shared" si="354"/>
        <v>34.49</v>
      </c>
      <c r="AV2491" s="22">
        <f t="shared" si="355"/>
        <v>41.387999999999998</v>
      </c>
      <c r="AW2491">
        <v>2050</v>
      </c>
      <c r="AX2491" t="s">
        <v>24</v>
      </c>
      <c r="AY2491" s="12">
        <v>9</v>
      </c>
      <c r="AZ2491" t="s">
        <v>453</v>
      </c>
      <c r="BA2491">
        <v>1</v>
      </c>
      <c r="BB2491">
        <v>2</v>
      </c>
      <c r="BC2491">
        <v>0</v>
      </c>
      <c r="BD2491">
        <v>2020</v>
      </c>
      <c r="BE2491">
        <v>0</v>
      </c>
    </row>
    <row r="2492" spans="1:57" x14ac:dyDescent="0.2">
      <c r="A2492">
        <v>139</v>
      </c>
      <c r="B2492">
        <v>2023</v>
      </c>
      <c r="C2492" t="s">
        <v>15</v>
      </c>
      <c r="D2492" t="s">
        <v>225</v>
      </c>
      <c r="E2492" t="s">
        <v>482</v>
      </c>
      <c r="F2492" t="s">
        <v>483</v>
      </c>
      <c r="G2492" t="s">
        <v>32</v>
      </c>
      <c r="H2492" t="s">
        <v>484</v>
      </c>
      <c r="I2492" t="s">
        <v>37</v>
      </c>
      <c r="L2492" s="12">
        <v>0</v>
      </c>
      <c r="M2492" s="12">
        <v>0</v>
      </c>
      <c r="N2492" s="12">
        <v>0</v>
      </c>
      <c r="O2492" t="s">
        <v>485</v>
      </c>
      <c r="P2492" t="s">
        <v>41</v>
      </c>
      <c r="Q2492" s="12">
        <v>3</v>
      </c>
      <c r="R2492" s="12">
        <v>3</v>
      </c>
      <c r="S2492" s="12">
        <v>4</v>
      </c>
      <c r="T2492" s="12">
        <v>4</v>
      </c>
      <c r="U2492" s="12">
        <v>0</v>
      </c>
      <c r="V2492" s="12">
        <v>0</v>
      </c>
      <c r="W2492" s="12">
        <v>0</v>
      </c>
      <c r="X2492" t="s">
        <v>452</v>
      </c>
      <c r="Y2492" t="s">
        <v>41</v>
      </c>
      <c r="Z2492" s="12">
        <v>0.18</v>
      </c>
      <c r="AA2492" s="12">
        <v>0.215</v>
      </c>
      <c r="AB2492" s="12">
        <v>0.25</v>
      </c>
      <c r="AC2492" s="12">
        <v>0.25</v>
      </c>
      <c r="AD2492" s="12">
        <v>27.592000000000002</v>
      </c>
      <c r="AE2492" s="12">
        <v>34.49</v>
      </c>
      <c r="AF2492" s="12">
        <v>41.387999999999998</v>
      </c>
      <c r="AG2492" s="52">
        <v>1</v>
      </c>
      <c r="AH2492" s="52"/>
      <c r="AI2492" s="52"/>
      <c r="AJ2492" s="21">
        <f t="shared" si="347"/>
        <v>27.592000000000002</v>
      </c>
      <c r="AK2492" s="21">
        <f t="shared" si="348"/>
        <v>34.49</v>
      </c>
      <c r="AL2492" s="21">
        <f t="shared" si="349"/>
        <v>41.387999999999998</v>
      </c>
      <c r="AM2492" s="12">
        <v>1</v>
      </c>
      <c r="AN2492" s="12">
        <v>1</v>
      </c>
      <c r="AO2492" s="12">
        <v>0</v>
      </c>
      <c r="AP2492" s="12">
        <v>0</v>
      </c>
      <c r="AQ2492" s="22">
        <f t="shared" si="350"/>
        <v>27.592000000000002</v>
      </c>
      <c r="AR2492" s="22">
        <f t="shared" si="351"/>
        <v>34.49</v>
      </c>
      <c r="AS2492" s="22">
        <f t="shared" si="352"/>
        <v>41.387999999999998</v>
      </c>
      <c r="AT2492" s="22">
        <f t="shared" si="353"/>
        <v>27.592000000000002</v>
      </c>
      <c r="AU2492" s="22">
        <f t="shared" si="354"/>
        <v>34.49</v>
      </c>
      <c r="AV2492" s="22">
        <f t="shared" si="355"/>
        <v>41.387999999999998</v>
      </c>
      <c r="AW2492">
        <v>2023</v>
      </c>
      <c r="AX2492" t="s">
        <v>27</v>
      </c>
      <c r="AY2492" s="12">
        <v>9</v>
      </c>
      <c r="AZ2492" t="s">
        <v>453</v>
      </c>
      <c r="BA2492">
        <v>1</v>
      </c>
      <c r="BB2492">
        <v>2</v>
      </c>
      <c r="BC2492">
        <v>0</v>
      </c>
      <c r="BD2492">
        <v>2020</v>
      </c>
      <c r="BE2492">
        <v>0</v>
      </c>
    </row>
    <row r="2493" spans="1:57" x14ac:dyDescent="0.2">
      <c r="A2493">
        <v>139</v>
      </c>
      <c r="B2493">
        <v>2023</v>
      </c>
      <c r="C2493" t="s">
        <v>15</v>
      </c>
      <c r="D2493" t="s">
        <v>225</v>
      </c>
      <c r="E2493" t="s">
        <v>482</v>
      </c>
      <c r="F2493" t="s">
        <v>483</v>
      </c>
      <c r="G2493" t="s">
        <v>32</v>
      </c>
      <c r="H2493" t="s">
        <v>484</v>
      </c>
      <c r="I2493" t="s">
        <v>37</v>
      </c>
      <c r="L2493" s="12">
        <v>0</v>
      </c>
      <c r="M2493" s="12">
        <v>0</v>
      </c>
      <c r="N2493" s="12">
        <v>0</v>
      </c>
      <c r="O2493" t="s">
        <v>485</v>
      </c>
      <c r="P2493" t="s">
        <v>41</v>
      </c>
      <c r="Q2493" s="12">
        <v>3</v>
      </c>
      <c r="R2493" s="12">
        <v>3</v>
      </c>
      <c r="S2493" s="12">
        <v>4</v>
      </c>
      <c r="T2493" s="12">
        <v>4</v>
      </c>
      <c r="U2493" s="12">
        <v>0</v>
      </c>
      <c r="V2493" s="12">
        <v>0</v>
      </c>
      <c r="W2493" s="12">
        <v>0</v>
      </c>
      <c r="X2493" t="s">
        <v>452</v>
      </c>
      <c r="Y2493" t="s">
        <v>41</v>
      </c>
      <c r="Z2493" s="12">
        <v>0.18</v>
      </c>
      <c r="AA2493" s="12">
        <v>0.215</v>
      </c>
      <c r="AB2493" s="12">
        <v>0.25</v>
      </c>
      <c r="AC2493" s="12">
        <v>0.25</v>
      </c>
      <c r="AD2493" s="12">
        <v>27.592000000000002</v>
      </c>
      <c r="AE2493" s="12">
        <v>34.49</v>
      </c>
      <c r="AF2493" s="12">
        <v>41.387999999999998</v>
      </c>
      <c r="AG2493" s="52">
        <v>1</v>
      </c>
      <c r="AH2493" s="52"/>
      <c r="AI2493" s="52"/>
      <c r="AJ2493" s="21">
        <f t="shared" si="347"/>
        <v>27.592000000000002</v>
      </c>
      <c r="AK2493" s="21">
        <f t="shared" si="348"/>
        <v>34.49</v>
      </c>
      <c r="AL2493" s="21">
        <f t="shared" si="349"/>
        <v>41.387999999999998</v>
      </c>
      <c r="AM2493" s="12">
        <v>1</v>
      </c>
      <c r="AN2493" s="12">
        <v>1</v>
      </c>
      <c r="AO2493" s="12">
        <v>0</v>
      </c>
      <c r="AP2493" s="12">
        <v>0</v>
      </c>
      <c r="AQ2493" s="22">
        <f t="shared" si="350"/>
        <v>27.592000000000002</v>
      </c>
      <c r="AR2493" s="22">
        <f t="shared" si="351"/>
        <v>34.49</v>
      </c>
      <c r="AS2493" s="22">
        <f t="shared" si="352"/>
        <v>41.387999999999998</v>
      </c>
      <c r="AT2493" s="22">
        <f t="shared" si="353"/>
        <v>27.592000000000002</v>
      </c>
      <c r="AU2493" s="22">
        <f t="shared" si="354"/>
        <v>34.49</v>
      </c>
      <c r="AV2493" s="22">
        <f t="shared" si="355"/>
        <v>41.387999999999998</v>
      </c>
      <c r="AW2493">
        <v>2030</v>
      </c>
      <c r="AX2493" t="s">
        <v>27</v>
      </c>
      <c r="AY2493" s="12">
        <v>9</v>
      </c>
      <c r="AZ2493" t="s">
        <v>453</v>
      </c>
      <c r="BA2493">
        <v>1</v>
      </c>
      <c r="BB2493">
        <v>2</v>
      </c>
      <c r="BC2493">
        <v>0</v>
      </c>
      <c r="BD2493">
        <v>2020</v>
      </c>
      <c r="BE2493">
        <v>0</v>
      </c>
    </row>
    <row r="2494" spans="1:57" x14ac:dyDescent="0.2">
      <c r="A2494">
        <v>139</v>
      </c>
      <c r="B2494">
        <v>2023</v>
      </c>
      <c r="C2494" t="s">
        <v>15</v>
      </c>
      <c r="D2494" t="s">
        <v>225</v>
      </c>
      <c r="E2494" t="s">
        <v>482</v>
      </c>
      <c r="F2494" t="s">
        <v>483</v>
      </c>
      <c r="G2494" t="s">
        <v>32</v>
      </c>
      <c r="H2494" t="s">
        <v>484</v>
      </c>
      <c r="I2494" t="s">
        <v>37</v>
      </c>
      <c r="L2494" s="12">
        <v>0</v>
      </c>
      <c r="M2494" s="12">
        <v>0</v>
      </c>
      <c r="N2494" s="12">
        <v>0</v>
      </c>
      <c r="O2494" t="s">
        <v>485</v>
      </c>
      <c r="P2494" t="s">
        <v>41</v>
      </c>
      <c r="Q2494" s="12">
        <v>3</v>
      </c>
      <c r="R2494" s="12">
        <v>3</v>
      </c>
      <c r="S2494" s="12">
        <v>4</v>
      </c>
      <c r="T2494" s="12">
        <v>4</v>
      </c>
      <c r="U2494" s="12">
        <v>0</v>
      </c>
      <c r="V2494" s="12">
        <v>0</v>
      </c>
      <c r="W2494" s="12">
        <v>0</v>
      </c>
      <c r="X2494" t="s">
        <v>452</v>
      </c>
      <c r="Y2494" t="s">
        <v>41</v>
      </c>
      <c r="Z2494" s="12">
        <v>0.18</v>
      </c>
      <c r="AA2494" s="12">
        <v>0.215</v>
      </c>
      <c r="AB2494" s="12">
        <v>0.25</v>
      </c>
      <c r="AC2494" s="12">
        <v>0.25</v>
      </c>
      <c r="AD2494" s="12">
        <v>27.592000000000002</v>
      </c>
      <c r="AE2494" s="12">
        <v>34.49</v>
      </c>
      <c r="AF2494" s="12">
        <v>41.387999999999998</v>
      </c>
      <c r="AG2494" s="52">
        <v>1</v>
      </c>
      <c r="AH2494" s="52"/>
      <c r="AI2494" s="52"/>
      <c r="AJ2494" s="21">
        <f t="shared" si="347"/>
        <v>27.592000000000002</v>
      </c>
      <c r="AK2494" s="21">
        <f t="shared" si="348"/>
        <v>34.49</v>
      </c>
      <c r="AL2494" s="21">
        <f t="shared" si="349"/>
        <v>41.387999999999998</v>
      </c>
      <c r="AM2494" s="12">
        <v>1</v>
      </c>
      <c r="AN2494" s="12">
        <v>1</v>
      </c>
      <c r="AO2494" s="12">
        <v>0</v>
      </c>
      <c r="AP2494" s="12">
        <v>0</v>
      </c>
      <c r="AQ2494" s="22">
        <f t="shared" si="350"/>
        <v>27.592000000000002</v>
      </c>
      <c r="AR2494" s="22">
        <f t="shared" si="351"/>
        <v>34.49</v>
      </c>
      <c r="AS2494" s="22">
        <f t="shared" si="352"/>
        <v>41.387999999999998</v>
      </c>
      <c r="AT2494" s="22">
        <f t="shared" si="353"/>
        <v>27.592000000000002</v>
      </c>
      <c r="AU2494" s="22">
        <f t="shared" si="354"/>
        <v>34.49</v>
      </c>
      <c r="AV2494" s="22">
        <f t="shared" si="355"/>
        <v>41.387999999999998</v>
      </c>
      <c r="AW2494">
        <v>2035</v>
      </c>
      <c r="AX2494" t="s">
        <v>27</v>
      </c>
      <c r="AY2494" s="12">
        <v>9</v>
      </c>
      <c r="AZ2494" t="s">
        <v>453</v>
      </c>
      <c r="BA2494">
        <v>1</v>
      </c>
      <c r="BB2494">
        <v>2</v>
      </c>
      <c r="BC2494">
        <v>0</v>
      </c>
      <c r="BD2494">
        <v>2020</v>
      </c>
      <c r="BE2494">
        <v>0</v>
      </c>
    </row>
    <row r="2495" spans="1:57" x14ac:dyDescent="0.2">
      <c r="A2495">
        <v>139</v>
      </c>
      <c r="B2495">
        <v>2023</v>
      </c>
      <c r="C2495" t="s">
        <v>15</v>
      </c>
      <c r="D2495" t="s">
        <v>225</v>
      </c>
      <c r="E2495" t="s">
        <v>482</v>
      </c>
      <c r="F2495" t="s">
        <v>483</v>
      </c>
      <c r="G2495" t="s">
        <v>32</v>
      </c>
      <c r="H2495" t="s">
        <v>484</v>
      </c>
      <c r="I2495" t="s">
        <v>37</v>
      </c>
      <c r="L2495" s="12">
        <v>0</v>
      </c>
      <c r="M2495" s="12">
        <v>0</v>
      </c>
      <c r="N2495" s="12">
        <v>0</v>
      </c>
      <c r="O2495" t="s">
        <v>485</v>
      </c>
      <c r="P2495" t="s">
        <v>41</v>
      </c>
      <c r="Q2495" s="12">
        <v>3</v>
      </c>
      <c r="R2495" s="12">
        <v>3</v>
      </c>
      <c r="S2495" s="12">
        <v>4</v>
      </c>
      <c r="T2495" s="12">
        <v>4</v>
      </c>
      <c r="U2495" s="12">
        <v>0</v>
      </c>
      <c r="V2495" s="12">
        <v>0</v>
      </c>
      <c r="W2495" s="12">
        <v>0</v>
      </c>
      <c r="X2495" t="s">
        <v>452</v>
      </c>
      <c r="Y2495" t="s">
        <v>41</v>
      </c>
      <c r="Z2495" s="12">
        <v>0.18</v>
      </c>
      <c r="AA2495" s="12">
        <v>0.215</v>
      </c>
      <c r="AB2495" s="12">
        <v>0.25</v>
      </c>
      <c r="AC2495" s="12">
        <v>0.25</v>
      </c>
      <c r="AD2495" s="12">
        <v>27.592000000000002</v>
      </c>
      <c r="AE2495" s="12">
        <v>34.49</v>
      </c>
      <c r="AF2495" s="12">
        <v>41.387999999999998</v>
      </c>
      <c r="AG2495" s="52">
        <v>1</v>
      </c>
      <c r="AH2495" s="52"/>
      <c r="AI2495" s="52"/>
      <c r="AJ2495" s="21">
        <f t="shared" si="347"/>
        <v>27.592000000000002</v>
      </c>
      <c r="AK2495" s="21">
        <f t="shared" si="348"/>
        <v>34.49</v>
      </c>
      <c r="AL2495" s="21">
        <f t="shared" si="349"/>
        <v>41.387999999999998</v>
      </c>
      <c r="AM2495" s="12">
        <v>1</v>
      </c>
      <c r="AN2495" s="12">
        <v>1</v>
      </c>
      <c r="AO2495" s="12">
        <v>0</v>
      </c>
      <c r="AP2495" s="12">
        <v>0</v>
      </c>
      <c r="AQ2495" s="22">
        <f t="shared" si="350"/>
        <v>27.592000000000002</v>
      </c>
      <c r="AR2495" s="22">
        <f t="shared" si="351"/>
        <v>34.49</v>
      </c>
      <c r="AS2495" s="22">
        <f t="shared" si="352"/>
        <v>41.387999999999998</v>
      </c>
      <c r="AT2495" s="22">
        <f t="shared" si="353"/>
        <v>27.592000000000002</v>
      </c>
      <c r="AU2495" s="22">
        <f t="shared" si="354"/>
        <v>34.49</v>
      </c>
      <c r="AV2495" s="22">
        <f t="shared" si="355"/>
        <v>41.387999999999998</v>
      </c>
      <c r="AW2495">
        <v>2040</v>
      </c>
      <c r="AX2495" t="s">
        <v>27</v>
      </c>
      <c r="AY2495" s="12">
        <v>9</v>
      </c>
      <c r="AZ2495" t="s">
        <v>453</v>
      </c>
      <c r="BA2495">
        <v>1</v>
      </c>
      <c r="BB2495">
        <v>2</v>
      </c>
      <c r="BC2495">
        <v>0</v>
      </c>
      <c r="BD2495">
        <v>2020</v>
      </c>
      <c r="BE2495">
        <v>0</v>
      </c>
    </row>
    <row r="2496" spans="1:57" x14ac:dyDescent="0.2">
      <c r="A2496">
        <v>139</v>
      </c>
      <c r="B2496">
        <v>2023</v>
      </c>
      <c r="C2496" t="s">
        <v>15</v>
      </c>
      <c r="D2496" t="s">
        <v>225</v>
      </c>
      <c r="E2496" t="s">
        <v>482</v>
      </c>
      <c r="F2496" t="s">
        <v>483</v>
      </c>
      <c r="G2496" t="s">
        <v>32</v>
      </c>
      <c r="H2496" t="s">
        <v>484</v>
      </c>
      <c r="I2496" t="s">
        <v>37</v>
      </c>
      <c r="L2496" s="12">
        <v>0</v>
      </c>
      <c r="M2496" s="12">
        <v>0</v>
      </c>
      <c r="N2496" s="12">
        <v>0</v>
      </c>
      <c r="O2496" t="s">
        <v>485</v>
      </c>
      <c r="P2496" t="s">
        <v>41</v>
      </c>
      <c r="Q2496" s="12">
        <v>3</v>
      </c>
      <c r="R2496" s="12">
        <v>3</v>
      </c>
      <c r="S2496" s="12">
        <v>4</v>
      </c>
      <c r="T2496" s="12">
        <v>4</v>
      </c>
      <c r="U2496" s="12">
        <v>0</v>
      </c>
      <c r="V2496" s="12">
        <v>0</v>
      </c>
      <c r="W2496" s="12">
        <v>0</v>
      </c>
      <c r="X2496" t="s">
        <v>452</v>
      </c>
      <c r="Y2496" t="s">
        <v>41</v>
      </c>
      <c r="Z2496" s="12">
        <v>0.18</v>
      </c>
      <c r="AA2496" s="12">
        <v>0.215</v>
      </c>
      <c r="AB2496" s="12">
        <v>0.25</v>
      </c>
      <c r="AC2496" s="12">
        <v>0.25</v>
      </c>
      <c r="AD2496" s="12">
        <v>27.592000000000002</v>
      </c>
      <c r="AE2496" s="12">
        <v>34.49</v>
      </c>
      <c r="AF2496" s="12">
        <v>41.387999999999998</v>
      </c>
      <c r="AG2496" s="52">
        <v>1</v>
      </c>
      <c r="AH2496" s="52"/>
      <c r="AI2496" s="52"/>
      <c r="AJ2496" s="21">
        <f t="shared" si="347"/>
        <v>27.592000000000002</v>
      </c>
      <c r="AK2496" s="21">
        <f t="shared" si="348"/>
        <v>34.49</v>
      </c>
      <c r="AL2496" s="21">
        <f t="shared" si="349"/>
        <v>41.387999999999998</v>
      </c>
      <c r="AM2496" s="12">
        <v>1</v>
      </c>
      <c r="AN2496" s="12">
        <v>1</v>
      </c>
      <c r="AO2496" s="12">
        <v>0</v>
      </c>
      <c r="AP2496" s="12">
        <v>0</v>
      </c>
      <c r="AQ2496" s="22">
        <f t="shared" si="350"/>
        <v>27.592000000000002</v>
      </c>
      <c r="AR2496" s="22">
        <f t="shared" si="351"/>
        <v>34.49</v>
      </c>
      <c r="AS2496" s="22">
        <f t="shared" si="352"/>
        <v>41.387999999999998</v>
      </c>
      <c r="AT2496" s="22">
        <f t="shared" si="353"/>
        <v>27.592000000000002</v>
      </c>
      <c r="AU2496" s="22">
        <f t="shared" si="354"/>
        <v>34.49</v>
      </c>
      <c r="AV2496" s="22">
        <f t="shared" si="355"/>
        <v>41.387999999999998</v>
      </c>
      <c r="AW2496">
        <v>2045</v>
      </c>
      <c r="AX2496" t="s">
        <v>27</v>
      </c>
      <c r="AY2496" s="12">
        <v>9</v>
      </c>
      <c r="AZ2496" t="s">
        <v>453</v>
      </c>
      <c r="BA2496">
        <v>1</v>
      </c>
      <c r="BB2496">
        <v>2</v>
      </c>
      <c r="BC2496">
        <v>0</v>
      </c>
      <c r="BD2496">
        <v>2020</v>
      </c>
      <c r="BE2496">
        <v>0</v>
      </c>
    </row>
    <row r="2497" spans="1:57" x14ac:dyDescent="0.2">
      <c r="A2497">
        <v>139</v>
      </c>
      <c r="B2497">
        <v>2023</v>
      </c>
      <c r="C2497" t="s">
        <v>15</v>
      </c>
      <c r="D2497" t="s">
        <v>225</v>
      </c>
      <c r="E2497" t="s">
        <v>482</v>
      </c>
      <c r="F2497" t="s">
        <v>483</v>
      </c>
      <c r="G2497" t="s">
        <v>32</v>
      </c>
      <c r="H2497" t="s">
        <v>484</v>
      </c>
      <c r="I2497" t="s">
        <v>37</v>
      </c>
      <c r="L2497" s="12">
        <v>0</v>
      </c>
      <c r="M2497" s="12">
        <v>0</v>
      </c>
      <c r="N2497" s="12">
        <v>0</v>
      </c>
      <c r="O2497" t="s">
        <v>485</v>
      </c>
      <c r="P2497" t="s">
        <v>41</v>
      </c>
      <c r="Q2497" s="12">
        <v>3</v>
      </c>
      <c r="R2497" s="12">
        <v>3</v>
      </c>
      <c r="S2497" s="12">
        <v>4</v>
      </c>
      <c r="T2497" s="12">
        <v>4</v>
      </c>
      <c r="U2497" s="12">
        <v>0</v>
      </c>
      <c r="V2497" s="12">
        <v>0</v>
      </c>
      <c r="W2497" s="12">
        <v>0</v>
      </c>
      <c r="X2497" t="s">
        <v>452</v>
      </c>
      <c r="Y2497" t="s">
        <v>41</v>
      </c>
      <c r="Z2497" s="12">
        <v>0.18</v>
      </c>
      <c r="AA2497" s="12">
        <v>0.215</v>
      </c>
      <c r="AB2497" s="12">
        <v>0.25</v>
      </c>
      <c r="AC2497" s="12">
        <v>0.25</v>
      </c>
      <c r="AD2497" s="12">
        <v>27.592000000000002</v>
      </c>
      <c r="AE2497" s="12">
        <v>34.49</v>
      </c>
      <c r="AF2497" s="12">
        <v>41.387999999999998</v>
      </c>
      <c r="AG2497" s="52">
        <v>1</v>
      </c>
      <c r="AH2497" s="52"/>
      <c r="AI2497" s="52"/>
      <c r="AJ2497" s="21">
        <f t="shared" si="347"/>
        <v>27.592000000000002</v>
      </c>
      <c r="AK2497" s="21">
        <f t="shared" si="348"/>
        <v>34.49</v>
      </c>
      <c r="AL2497" s="21">
        <f t="shared" si="349"/>
        <v>41.387999999999998</v>
      </c>
      <c r="AM2497" s="12">
        <v>1</v>
      </c>
      <c r="AN2497" s="12">
        <v>1</v>
      </c>
      <c r="AO2497" s="12">
        <v>0</v>
      </c>
      <c r="AP2497" s="12">
        <v>0</v>
      </c>
      <c r="AQ2497" s="22">
        <f t="shared" si="350"/>
        <v>27.592000000000002</v>
      </c>
      <c r="AR2497" s="22">
        <f t="shared" si="351"/>
        <v>34.49</v>
      </c>
      <c r="AS2497" s="22">
        <f t="shared" si="352"/>
        <v>41.387999999999998</v>
      </c>
      <c r="AT2497" s="22">
        <f t="shared" si="353"/>
        <v>27.592000000000002</v>
      </c>
      <c r="AU2497" s="22">
        <f t="shared" si="354"/>
        <v>34.49</v>
      </c>
      <c r="AV2497" s="22">
        <f t="shared" si="355"/>
        <v>41.387999999999998</v>
      </c>
      <c r="AW2497">
        <v>2050</v>
      </c>
      <c r="AX2497" t="s">
        <v>27</v>
      </c>
      <c r="AY2497" s="12">
        <v>9</v>
      </c>
      <c r="AZ2497" t="s">
        <v>453</v>
      </c>
      <c r="BA2497">
        <v>1</v>
      </c>
      <c r="BB2497">
        <v>2</v>
      </c>
      <c r="BC2497">
        <v>0</v>
      </c>
      <c r="BD2497">
        <v>2020</v>
      </c>
      <c r="BE2497">
        <v>0</v>
      </c>
    </row>
    <row r="2498" spans="1:57" x14ac:dyDescent="0.2">
      <c r="A2498">
        <v>139</v>
      </c>
      <c r="B2498">
        <v>2023</v>
      </c>
      <c r="C2498" t="s">
        <v>15</v>
      </c>
      <c r="D2498" t="s">
        <v>225</v>
      </c>
      <c r="E2498" t="s">
        <v>482</v>
      </c>
      <c r="F2498" t="s">
        <v>483</v>
      </c>
      <c r="G2498" t="s">
        <v>32</v>
      </c>
      <c r="H2498" t="s">
        <v>484</v>
      </c>
      <c r="I2498" t="s">
        <v>37</v>
      </c>
      <c r="L2498" s="12">
        <v>0</v>
      </c>
      <c r="M2498" s="12">
        <v>0</v>
      </c>
      <c r="N2498" s="12">
        <v>0</v>
      </c>
      <c r="O2498" t="s">
        <v>485</v>
      </c>
      <c r="P2498" t="s">
        <v>41</v>
      </c>
      <c r="Q2498" s="12">
        <v>3</v>
      </c>
      <c r="R2498" s="12">
        <v>3</v>
      </c>
      <c r="S2498" s="12">
        <v>4</v>
      </c>
      <c r="T2498" s="12">
        <v>4</v>
      </c>
      <c r="U2498" s="12">
        <v>0</v>
      </c>
      <c r="V2498" s="12">
        <v>0</v>
      </c>
      <c r="W2498" s="12">
        <v>0</v>
      </c>
      <c r="X2498" t="s">
        <v>452</v>
      </c>
      <c r="Y2498" t="s">
        <v>41</v>
      </c>
      <c r="Z2498" s="12">
        <v>0.18</v>
      </c>
      <c r="AA2498" s="12">
        <v>0.215</v>
      </c>
      <c r="AB2498" s="12">
        <v>0.25</v>
      </c>
      <c r="AC2498" s="12">
        <v>0.25</v>
      </c>
      <c r="AD2498" s="12">
        <v>27.592000000000002</v>
      </c>
      <c r="AE2498" s="12">
        <v>34.49</v>
      </c>
      <c r="AF2498" s="12">
        <v>41.387999999999998</v>
      </c>
      <c r="AG2498" s="52">
        <v>1</v>
      </c>
      <c r="AH2498" s="52"/>
      <c r="AI2498" s="52"/>
      <c r="AJ2498" s="21">
        <f t="shared" ref="AJ2498:AJ2561" si="356">(AD2498+L2498*$R2498+U2498*$AA2498)*$AG2498</f>
        <v>27.592000000000002</v>
      </c>
      <c r="AK2498" s="21">
        <f t="shared" ref="AK2498:AK2561" si="357">(AE2498+M2498*$R2498+V2498*$AA2498)*$AG2498</f>
        <v>34.49</v>
      </c>
      <c r="AL2498" s="21">
        <f t="shared" ref="AL2498:AL2561" si="358">(AF2498+N2498*$R2498+W2498*$AA2498)*$AG2498</f>
        <v>41.387999999999998</v>
      </c>
      <c r="AM2498" s="12">
        <v>1</v>
      </c>
      <c r="AN2498" s="12">
        <v>1</v>
      </c>
      <c r="AO2498" s="12">
        <v>0</v>
      </c>
      <c r="AP2498" s="12">
        <v>0</v>
      </c>
      <c r="AQ2498" s="22">
        <f t="shared" ref="AQ2498:AQ2561" si="359">AJ2498*$AM2498+$AO2498*$AG2498</f>
        <v>27.592000000000002</v>
      </c>
      <c r="AR2498" s="22">
        <f t="shared" ref="AR2498:AR2561" si="360">AK2498*$AM2498+$AO2498*$AG2498</f>
        <v>34.49</v>
      </c>
      <c r="AS2498" s="22">
        <f t="shared" ref="AS2498:AS2561" si="361">AL2498*$AM2498+$AO2498*$AG2498</f>
        <v>41.387999999999998</v>
      </c>
      <c r="AT2498" s="22">
        <f t="shared" ref="AT2498:AT2561" si="362">AJ2498*$AN2498+$AP2498*$AG2498</f>
        <v>27.592000000000002</v>
      </c>
      <c r="AU2498" s="22">
        <f t="shared" ref="AU2498:AU2561" si="363">AK2498*$AN2498+$AP2498*$AG2498</f>
        <v>34.49</v>
      </c>
      <c r="AV2498" s="22">
        <f t="shared" ref="AV2498:AV2561" si="364">AL2498*$AN2498+$AP2498*$AG2498</f>
        <v>41.387999999999998</v>
      </c>
      <c r="AW2498">
        <v>2023</v>
      </c>
      <c r="AX2498" t="s">
        <v>28</v>
      </c>
      <c r="AY2498" s="12">
        <v>9</v>
      </c>
      <c r="AZ2498" t="s">
        <v>453</v>
      </c>
      <c r="BA2498">
        <v>1</v>
      </c>
      <c r="BB2498">
        <v>2</v>
      </c>
      <c r="BC2498">
        <v>0</v>
      </c>
      <c r="BD2498">
        <v>2020</v>
      </c>
      <c r="BE2498">
        <v>0</v>
      </c>
    </row>
    <row r="2499" spans="1:57" x14ac:dyDescent="0.2">
      <c r="A2499">
        <v>139</v>
      </c>
      <c r="B2499">
        <v>2023</v>
      </c>
      <c r="C2499" t="s">
        <v>15</v>
      </c>
      <c r="D2499" t="s">
        <v>225</v>
      </c>
      <c r="E2499" t="s">
        <v>482</v>
      </c>
      <c r="F2499" t="s">
        <v>483</v>
      </c>
      <c r="G2499" t="s">
        <v>32</v>
      </c>
      <c r="H2499" t="s">
        <v>484</v>
      </c>
      <c r="I2499" t="s">
        <v>37</v>
      </c>
      <c r="L2499" s="12">
        <v>0</v>
      </c>
      <c r="M2499" s="12">
        <v>0</v>
      </c>
      <c r="N2499" s="12">
        <v>0</v>
      </c>
      <c r="O2499" t="s">
        <v>485</v>
      </c>
      <c r="P2499" t="s">
        <v>41</v>
      </c>
      <c r="Q2499" s="12">
        <v>3</v>
      </c>
      <c r="R2499" s="12">
        <v>3</v>
      </c>
      <c r="S2499" s="12">
        <v>4</v>
      </c>
      <c r="T2499" s="12">
        <v>4</v>
      </c>
      <c r="U2499" s="12">
        <v>0</v>
      </c>
      <c r="V2499" s="12">
        <v>0</v>
      </c>
      <c r="W2499" s="12">
        <v>0</v>
      </c>
      <c r="X2499" t="s">
        <v>452</v>
      </c>
      <c r="Y2499" t="s">
        <v>41</v>
      </c>
      <c r="Z2499" s="12">
        <v>0.18</v>
      </c>
      <c r="AA2499" s="12">
        <v>0.215</v>
      </c>
      <c r="AB2499" s="12">
        <v>0.25</v>
      </c>
      <c r="AC2499" s="12">
        <v>0.25</v>
      </c>
      <c r="AD2499" s="12">
        <v>27.592000000000002</v>
      </c>
      <c r="AE2499" s="12">
        <v>34.49</v>
      </c>
      <c r="AF2499" s="12">
        <v>41.387999999999998</v>
      </c>
      <c r="AG2499" s="52">
        <v>1</v>
      </c>
      <c r="AH2499" s="52"/>
      <c r="AI2499" s="52"/>
      <c r="AJ2499" s="21">
        <f t="shared" si="356"/>
        <v>27.592000000000002</v>
      </c>
      <c r="AK2499" s="21">
        <f t="shared" si="357"/>
        <v>34.49</v>
      </c>
      <c r="AL2499" s="21">
        <f t="shared" si="358"/>
        <v>41.387999999999998</v>
      </c>
      <c r="AM2499" s="12">
        <v>1</v>
      </c>
      <c r="AN2499" s="12">
        <v>1</v>
      </c>
      <c r="AO2499" s="12">
        <v>0</v>
      </c>
      <c r="AP2499" s="12">
        <v>0</v>
      </c>
      <c r="AQ2499" s="22">
        <f t="shared" si="359"/>
        <v>27.592000000000002</v>
      </c>
      <c r="AR2499" s="22">
        <f t="shared" si="360"/>
        <v>34.49</v>
      </c>
      <c r="AS2499" s="22">
        <f t="shared" si="361"/>
        <v>41.387999999999998</v>
      </c>
      <c r="AT2499" s="22">
        <f t="shared" si="362"/>
        <v>27.592000000000002</v>
      </c>
      <c r="AU2499" s="22">
        <f t="shared" si="363"/>
        <v>34.49</v>
      </c>
      <c r="AV2499" s="22">
        <f t="shared" si="364"/>
        <v>41.387999999999998</v>
      </c>
      <c r="AW2499">
        <v>2030</v>
      </c>
      <c r="AX2499" t="s">
        <v>28</v>
      </c>
      <c r="AY2499" s="12">
        <v>9</v>
      </c>
      <c r="AZ2499" t="s">
        <v>453</v>
      </c>
      <c r="BA2499">
        <v>1</v>
      </c>
      <c r="BB2499">
        <v>2</v>
      </c>
      <c r="BC2499">
        <v>0</v>
      </c>
      <c r="BD2499">
        <v>2020</v>
      </c>
      <c r="BE2499">
        <v>0</v>
      </c>
    </row>
    <row r="2500" spans="1:57" x14ac:dyDescent="0.2">
      <c r="A2500">
        <v>139</v>
      </c>
      <c r="B2500">
        <v>2023</v>
      </c>
      <c r="C2500" t="s">
        <v>15</v>
      </c>
      <c r="D2500" t="s">
        <v>225</v>
      </c>
      <c r="E2500" t="s">
        <v>482</v>
      </c>
      <c r="F2500" t="s">
        <v>483</v>
      </c>
      <c r="G2500" t="s">
        <v>32</v>
      </c>
      <c r="H2500" t="s">
        <v>484</v>
      </c>
      <c r="I2500" t="s">
        <v>37</v>
      </c>
      <c r="L2500" s="12">
        <v>0</v>
      </c>
      <c r="M2500" s="12">
        <v>0</v>
      </c>
      <c r="N2500" s="12">
        <v>0</v>
      </c>
      <c r="O2500" t="s">
        <v>485</v>
      </c>
      <c r="P2500" t="s">
        <v>41</v>
      </c>
      <c r="Q2500" s="12">
        <v>3</v>
      </c>
      <c r="R2500" s="12">
        <v>3</v>
      </c>
      <c r="S2500" s="12">
        <v>4</v>
      </c>
      <c r="T2500" s="12">
        <v>4</v>
      </c>
      <c r="U2500" s="12">
        <v>0</v>
      </c>
      <c r="V2500" s="12">
        <v>0</v>
      </c>
      <c r="W2500" s="12">
        <v>0</v>
      </c>
      <c r="X2500" t="s">
        <v>452</v>
      </c>
      <c r="Y2500" t="s">
        <v>41</v>
      </c>
      <c r="Z2500" s="12">
        <v>0.18</v>
      </c>
      <c r="AA2500" s="12">
        <v>0.215</v>
      </c>
      <c r="AB2500" s="12">
        <v>0.25</v>
      </c>
      <c r="AC2500" s="12">
        <v>0.25</v>
      </c>
      <c r="AD2500" s="12">
        <v>27.592000000000002</v>
      </c>
      <c r="AE2500" s="12">
        <v>34.49</v>
      </c>
      <c r="AF2500" s="12">
        <v>41.387999999999998</v>
      </c>
      <c r="AG2500" s="52">
        <v>1</v>
      </c>
      <c r="AH2500" s="52"/>
      <c r="AI2500" s="52"/>
      <c r="AJ2500" s="21">
        <f t="shared" si="356"/>
        <v>27.592000000000002</v>
      </c>
      <c r="AK2500" s="21">
        <f t="shared" si="357"/>
        <v>34.49</v>
      </c>
      <c r="AL2500" s="21">
        <f t="shared" si="358"/>
        <v>41.387999999999998</v>
      </c>
      <c r="AM2500" s="12">
        <v>1</v>
      </c>
      <c r="AN2500" s="12">
        <v>1</v>
      </c>
      <c r="AO2500" s="12">
        <v>0</v>
      </c>
      <c r="AP2500" s="12">
        <v>0</v>
      </c>
      <c r="AQ2500" s="22">
        <f t="shared" si="359"/>
        <v>27.592000000000002</v>
      </c>
      <c r="AR2500" s="22">
        <f t="shared" si="360"/>
        <v>34.49</v>
      </c>
      <c r="AS2500" s="22">
        <f t="shared" si="361"/>
        <v>41.387999999999998</v>
      </c>
      <c r="AT2500" s="22">
        <f t="shared" si="362"/>
        <v>27.592000000000002</v>
      </c>
      <c r="AU2500" s="22">
        <f t="shared" si="363"/>
        <v>34.49</v>
      </c>
      <c r="AV2500" s="22">
        <f t="shared" si="364"/>
        <v>41.387999999999998</v>
      </c>
      <c r="AW2500">
        <v>2035</v>
      </c>
      <c r="AX2500" t="s">
        <v>28</v>
      </c>
      <c r="AY2500" s="12">
        <v>9</v>
      </c>
      <c r="AZ2500" t="s">
        <v>453</v>
      </c>
      <c r="BA2500">
        <v>1</v>
      </c>
      <c r="BB2500">
        <v>2</v>
      </c>
      <c r="BC2500">
        <v>0</v>
      </c>
      <c r="BD2500">
        <v>2020</v>
      </c>
      <c r="BE2500">
        <v>0</v>
      </c>
    </row>
    <row r="2501" spans="1:57" x14ac:dyDescent="0.2">
      <c r="A2501">
        <v>139</v>
      </c>
      <c r="B2501">
        <v>2023</v>
      </c>
      <c r="C2501" t="s">
        <v>15</v>
      </c>
      <c r="D2501" t="s">
        <v>225</v>
      </c>
      <c r="E2501" t="s">
        <v>482</v>
      </c>
      <c r="F2501" t="s">
        <v>483</v>
      </c>
      <c r="G2501" t="s">
        <v>32</v>
      </c>
      <c r="H2501" t="s">
        <v>484</v>
      </c>
      <c r="I2501" t="s">
        <v>37</v>
      </c>
      <c r="L2501" s="12">
        <v>0</v>
      </c>
      <c r="M2501" s="12">
        <v>0</v>
      </c>
      <c r="N2501" s="12">
        <v>0</v>
      </c>
      <c r="O2501" t="s">
        <v>485</v>
      </c>
      <c r="P2501" t="s">
        <v>41</v>
      </c>
      <c r="Q2501" s="12">
        <v>3</v>
      </c>
      <c r="R2501" s="12">
        <v>3</v>
      </c>
      <c r="S2501" s="12">
        <v>4</v>
      </c>
      <c r="T2501" s="12">
        <v>4</v>
      </c>
      <c r="U2501" s="12">
        <v>0</v>
      </c>
      <c r="V2501" s="12">
        <v>0</v>
      </c>
      <c r="W2501" s="12">
        <v>0</v>
      </c>
      <c r="X2501" t="s">
        <v>452</v>
      </c>
      <c r="Y2501" t="s">
        <v>41</v>
      </c>
      <c r="Z2501" s="12">
        <v>0.18</v>
      </c>
      <c r="AA2501" s="12">
        <v>0.215</v>
      </c>
      <c r="AB2501" s="12">
        <v>0.25</v>
      </c>
      <c r="AC2501" s="12">
        <v>0.25</v>
      </c>
      <c r="AD2501" s="12">
        <v>27.592000000000002</v>
      </c>
      <c r="AE2501" s="12">
        <v>34.49</v>
      </c>
      <c r="AF2501" s="12">
        <v>41.387999999999998</v>
      </c>
      <c r="AG2501" s="52">
        <v>1</v>
      </c>
      <c r="AH2501" s="52"/>
      <c r="AI2501" s="52"/>
      <c r="AJ2501" s="21">
        <f t="shared" si="356"/>
        <v>27.592000000000002</v>
      </c>
      <c r="AK2501" s="21">
        <f t="shared" si="357"/>
        <v>34.49</v>
      </c>
      <c r="AL2501" s="21">
        <f t="shared" si="358"/>
        <v>41.387999999999998</v>
      </c>
      <c r="AM2501" s="12">
        <v>1</v>
      </c>
      <c r="AN2501" s="12">
        <v>1</v>
      </c>
      <c r="AO2501" s="12">
        <v>0</v>
      </c>
      <c r="AP2501" s="12">
        <v>0</v>
      </c>
      <c r="AQ2501" s="22">
        <f t="shared" si="359"/>
        <v>27.592000000000002</v>
      </c>
      <c r="AR2501" s="22">
        <f t="shared" si="360"/>
        <v>34.49</v>
      </c>
      <c r="AS2501" s="22">
        <f t="shared" si="361"/>
        <v>41.387999999999998</v>
      </c>
      <c r="AT2501" s="22">
        <f t="shared" si="362"/>
        <v>27.592000000000002</v>
      </c>
      <c r="AU2501" s="22">
        <f t="shared" si="363"/>
        <v>34.49</v>
      </c>
      <c r="AV2501" s="22">
        <f t="shared" si="364"/>
        <v>41.387999999999998</v>
      </c>
      <c r="AW2501">
        <v>2040</v>
      </c>
      <c r="AX2501" t="s">
        <v>28</v>
      </c>
      <c r="AY2501" s="12">
        <v>9</v>
      </c>
      <c r="AZ2501" t="s">
        <v>453</v>
      </c>
      <c r="BA2501">
        <v>1</v>
      </c>
      <c r="BB2501">
        <v>2</v>
      </c>
      <c r="BC2501">
        <v>0</v>
      </c>
      <c r="BD2501">
        <v>2020</v>
      </c>
      <c r="BE2501">
        <v>0</v>
      </c>
    </row>
    <row r="2502" spans="1:57" x14ac:dyDescent="0.2">
      <c r="A2502">
        <v>139</v>
      </c>
      <c r="B2502">
        <v>2023</v>
      </c>
      <c r="C2502" t="s">
        <v>15</v>
      </c>
      <c r="D2502" t="s">
        <v>225</v>
      </c>
      <c r="E2502" t="s">
        <v>482</v>
      </c>
      <c r="F2502" t="s">
        <v>483</v>
      </c>
      <c r="G2502" t="s">
        <v>32</v>
      </c>
      <c r="H2502" t="s">
        <v>484</v>
      </c>
      <c r="I2502" t="s">
        <v>37</v>
      </c>
      <c r="L2502" s="12">
        <v>0</v>
      </c>
      <c r="M2502" s="12">
        <v>0</v>
      </c>
      <c r="N2502" s="12">
        <v>0</v>
      </c>
      <c r="O2502" t="s">
        <v>485</v>
      </c>
      <c r="P2502" t="s">
        <v>41</v>
      </c>
      <c r="Q2502" s="12">
        <v>3</v>
      </c>
      <c r="R2502" s="12">
        <v>3</v>
      </c>
      <c r="S2502" s="12">
        <v>4</v>
      </c>
      <c r="T2502" s="12">
        <v>4</v>
      </c>
      <c r="U2502" s="12">
        <v>0</v>
      </c>
      <c r="V2502" s="12">
        <v>0</v>
      </c>
      <c r="W2502" s="12">
        <v>0</v>
      </c>
      <c r="X2502" t="s">
        <v>452</v>
      </c>
      <c r="Y2502" t="s">
        <v>41</v>
      </c>
      <c r="Z2502" s="12">
        <v>0.18</v>
      </c>
      <c r="AA2502" s="12">
        <v>0.215</v>
      </c>
      <c r="AB2502" s="12">
        <v>0.25</v>
      </c>
      <c r="AC2502" s="12">
        <v>0.25</v>
      </c>
      <c r="AD2502" s="12">
        <v>27.592000000000002</v>
      </c>
      <c r="AE2502" s="12">
        <v>34.49</v>
      </c>
      <c r="AF2502" s="12">
        <v>41.387999999999998</v>
      </c>
      <c r="AG2502" s="52">
        <v>1</v>
      </c>
      <c r="AH2502" s="52"/>
      <c r="AI2502" s="52"/>
      <c r="AJ2502" s="21">
        <f t="shared" si="356"/>
        <v>27.592000000000002</v>
      </c>
      <c r="AK2502" s="21">
        <f t="shared" si="357"/>
        <v>34.49</v>
      </c>
      <c r="AL2502" s="21">
        <f t="shared" si="358"/>
        <v>41.387999999999998</v>
      </c>
      <c r="AM2502" s="12">
        <v>1</v>
      </c>
      <c r="AN2502" s="12">
        <v>1</v>
      </c>
      <c r="AO2502" s="12">
        <v>0</v>
      </c>
      <c r="AP2502" s="12">
        <v>0</v>
      </c>
      <c r="AQ2502" s="22">
        <f t="shared" si="359"/>
        <v>27.592000000000002</v>
      </c>
      <c r="AR2502" s="22">
        <f t="shared" si="360"/>
        <v>34.49</v>
      </c>
      <c r="AS2502" s="22">
        <f t="shared" si="361"/>
        <v>41.387999999999998</v>
      </c>
      <c r="AT2502" s="22">
        <f t="shared" si="362"/>
        <v>27.592000000000002</v>
      </c>
      <c r="AU2502" s="22">
        <f t="shared" si="363"/>
        <v>34.49</v>
      </c>
      <c r="AV2502" s="22">
        <f t="shared" si="364"/>
        <v>41.387999999999998</v>
      </c>
      <c r="AW2502">
        <v>2045</v>
      </c>
      <c r="AX2502" t="s">
        <v>28</v>
      </c>
      <c r="AY2502" s="12">
        <v>9</v>
      </c>
      <c r="AZ2502" t="s">
        <v>453</v>
      </c>
      <c r="BA2502">
        <v>1</v>
      </c>
      <c r="BB2502">
        <v>2</v>
      </c>
      <c r="BC2502">
        <v>0</v>
      </c>
      <c r="BD2502">
        <v>2020</v>
      </c>
      <c r="BE2502">
        <v>0</v>
      </c>
    </row>
    <row r="2503" spans="1:57" x14ac:dyDescent="0.2">
      <c r="A2503">
        <v>139</v>
      </c>
      <c r="B2503">
        <v>2023</v>
      </c>
      <c r="C2503" t="s">
        <v>15</v>
      </c>
      <c r="D2503" t="s">
        <v>225</v>
      </c>
      <c r="E2503" t="s">
        <v>482</v>
      </c>
      <c r="F2503" t="s">
        <v>483</v>
      </c>
      <c r="G2503" t="s">
        <v>32</v>
      </c>
      <c r="H2503" t="s">
        <v>484</v>
      </c>
      <c r="I2503" t="s">
        <v>37</v>
      </c>
      <c r="L2503" s="12">
        <v>0</v>
      </c>
      <c r="M2503" s="12">
        <v>0</v>
      </c>
      <c r="N2503" s="12">
        <v>0</v>
      </c>
      <c r="O2503" t="s">
        <v>485</v>
      </c>
      <c r="P2503" t="s">
        <v>41</v>
      </c>
      <c r="Q2503" s="12">
        <v>3</v>
      </c>
      <c r="R2503" s="12">
        <v>3</v>
      </c>
      <c r="S2503" s="12">
        <v>4</v>
      </c>
      <c r="T2503" s="12">
        <v>4</v>
      </c>
      <c r="U2503" s="12">
        <v>0</v>
      </c>
      <c r="V2503" s="12">
        <v>0</v>
      </c>
      <c r="W2503" s="12">
        <v>0</v>
      </c>
      <c r="X2503" t="s">
        <v>452</v>
      </c>
      <c r="Y2503" t="s">
        <v>41</v>
      </c>
      <c r="Z2503" s="12">
        <v>0.18</v>
      </c>
      <c r="AA2503" s="12">
        <v>0.215</v>
      </c>
      <c r="AB2503" s="12">
        <v>0.25</v>
      </c>
      <c r="AC2503" s="12">
        <v>0.25</v>
      </c>
      <c r="AD2503" s="12">
        <v>27.592000000000002</v>
      </c>
      <c r="AE2503" s="12">
        <v>34.49</v>
      </c>
      <c r="AF2503" s="12">
        <v>41.387999999999998</v>
      </c>
      <c r="AG2503" s="52">
        <v>1</v>
      </c>
      <c r="AH2503" s="52"/>
      <c r="AI2503" s="52"/>
      <c r="AJ2503" s="21">
        <f t="shared" si="356"/>
        <v>27.592000000000002</v>
      </c>
      <c r="AK2503" s="21">
        <f t="shared" si="357"/>
        <v>34.49</v>
      </c>
      <c r="AL2503" s="21">
        <f t="shared" si="358"/>
        <v>41.387999999999998</v>
      </c>
      <c r="AM2503" s="12">
        <v>1</v>
      </c>
      <c r="AN2503" s="12">
        <v>1</v>
      </c>
      <c r="AO2503" s="12">
        <v>0</v>
      </c>
      <c r="AP2503" s="12">
        <v>0</v>
      </c>
      <c r="AQ2503" s="22">
        <f t="shared" si="359"/>
        <v>27.592000000000002</v>
      </c>
      <c r="AR2503" s="22">
        <f t="shared" si="360"/>
        <v>34.49</v>
      </c>
      <c r="AS2503" s="22">
        <f t="shared" si="361"/>
        <v>41.387999999999998</v>
      </c>
      <c r="AT2503" s="22">
        <f t="shared" si="362"/>
        <v>27.592000000000002</v>
      </c>
      <c r="AU2503" s="22">
        <f t="shared" si="363"/>
        <v>34.49</v>
      </c>
      <c r="AV2503" s="22">
        <f t="shared" si="364"/>
        <v>41.387999999999998</v>
      </c>
      <c r="AW2503">
        <v>2050</v>
      </c>
      <c r="AX2503" t="s">
        <v>28</v>
      </c>
      <c r="AY2503" s="12">
        <v>9</v>
      </c>
      <c r="AZ2503" t="s">
        <v>453</v>
      </c>
      <c r="BA2503">
        <v>1</v>
      </c>
      <c r="BB2503">
        <v>2</v>
      </c>
      <c r="BC2503">
        <v>0</v>
      </c>
      <c r="BD2503">
        <v>2020</v>
      </c>
      <c r="BE2503">
        <v>0</v>
      </c>
    </row>
    <row r="2504" spans="1:57" x14ac:dyDescent="0.2">
      <c r="A2504">
        <v>140</v>
      </c>
      <c r="B2504">
        <v>2023</v>
      </c>
      <c r="C2504" t="s">
        <v>15</v>
      </c>
      <c r="D2504" t="s">
        <v>225</v>
      </c>
      <c r="E2504" t="s">
        <v>482</v>
      </c>
      <c r="F2504" t="s">
        <v>486</v>
      </c>
      <c r="G2504" t="s">
        <v>32</v>
      </c>
      <c r="H2504" t="s">
        <v>487</v>
      </c>
      <c r="I2504" t="s">
        <v>37</v>
      </c>
      <c r="L2504" s="12">
        <v>0</v>
      </c>
      <c r="M2504" s="12">
        <v>0</v>
      </c>
      <c r="N2504" s="12">
        <v>0</v>
      </c>
      <c r="O2504" t="s">
        <v>485</v>
      </c>
      <c r="P2504" t="s">
        <v>41</v>
      </c>
      <c r="Q2504" s="12">
        <v>5</v>
      </c>
      <c r="R2504" s="12">
        <v>5</v>
      </c>
      <c r="S2504" s="12">
        <v>6</v>
      </c>
      <c r="T2504" s="12">
        <v>6</v>
      </c>
      <c r="U2504" s="12">
        <v>0</v>
      </c>
      <c r="V2504" s="12">
        <v>0</v>
      </c>
      <c r="W2504" s="12">
        <v>0</v>
      </c>
      <c r="X2504" t="s">
        <v>452</v>
      </c>
      <c r="Y2504" t="s">
        <v>41</v>
      </c>
      <c r="Z2504" s="12">
        <v>0.19</v>
      </c>
      <c r="AA2504" s="12">
        <v>0.19</v>
      </c>
      <c r="AB2504" s="12">
        <v>0.49</v>
      </c>
      <c r="AC2504" s="12">
        <v>0.49</v>
      </c>
      <c r="AD2504" s="12">
        <v>70.184000000000012</v>
      </c>
      <c r="AE2504" s="12">
        <v>87.73</v>
      </c>
      <c r="AF2504" s="12">
        <v>105.276</v>
      </c>
      <c r="AG2504" s="52">
        <v>1</v>
      </c>
      <c r="AH2504" s="52"/>
      <c r="AI2504" s="52"/>
      <c r="AJ2504" s="21">
        <f t="shared" si="356"/>
        <v>70.184000000000012</v>
      </c>
      <c r="AK2504" s="21">
        <f t="shared" si="357"/>
        <v>87.73</v>
      </c>
      <c r="AL2504" s="21">
        <f t="shared" si="358"/>
        <v>105.276</v>
      </c>
      <c r="AM2504" s="12">
        <v>1</v>
      </c>
      <c r="AN2504" s="12">
        <v>1</v>
      </c>
      <c r="AO2504" s="12">
        <v>0</v>
      </c>
      <c r="AP2504" s="12">
        <v>0</v>
      </c>
      <c r="AQ2504" s="22">
        <f t="shared" si="359"/>
        <v>70.184000000000012</v>
      </c>
      <c r="AR2504" s="22">
        <f t="shared" si="360"/>
        <v>87.73</v>
      </c>
      <c r="AS2504" s="22">
        <f t="shared" si="361"/>
        <v>105.276</v>
      </c>
      <c r="AT2504" s="22">
        <f t="shared" si="362"/>
        <v>70.184000000000012</v>
      </c>
      <c r="AU2504" s="22">
        <f t="shared" si="363"/>
        <v>87.73</v>
      </c>
      <c r="AV2504" s="22">
        <f t="shared" si="364"/>
        <v>105.276</v>
      </c>
      <c r="AW2504">
        <v>2023</v>
      </c>
      <c r="AX2504" t="s">
        <v>24</v>
      </c>
      <c r="AY2504" s="12">
        <v>9</v>
      </c>
      <c r="AZ2504" t="s">
        <v>453</v>
      </c>
      <c r="BA2504">
        <v>1</v>
      </c>
      <c r="BB2504">
        <v>6</v>
      </c>
      <c r="BC2504">
        <v>0</v>
      </c>
      <c r="BD2504">
        <v>2020</v>
      </c>
    </row>
    <row r="2505" spans="1:57" x14ac:dyDescent="0.2">
      <c r="A2505">
        <v>140</v>
      </c>
      <c r="B2505">
        <v>2023</v>
      </c>
      <c r="C2505" t="s">
        <v>15</v>
      </c>
      <c r="D2505" t="s">
        <v>225</v>
      </c>
      <c r="E2505" t="s">
        <v>482</v>
      </c>
      <c r="F2505" t="s">
        <v>486</v>
      </c>
      <c r="G2505" t="s">
        <v>32</v>
      </c>
      <c r="H2505" t="s">
        <v>487</v>
      </c>
      <c r="I2505" t="s">
        <v>37</v>
      </c>
      <c r="L2505" s="12">
        <v>0</v>
      </c>
      <c r="M2505" s="12">
        <v>0</v>
      </c>
      <c r="N2505" s="12">
        <v>0</v>
      </c>
      <c r="O2505" t="s">
        <v>485</v>
      </c>
      <c r="P2505" t="s">
        <v>41</v>
      </c>
      <c r="Q2505" s="12">
        <v>5</v>
      </c>
      <c r="R2505" s="12">
        <v>5</v>
      </c>
      <c r="S2505" s="12">
        <v>6</v>
      </c>
      <c r="T2505" s="12">
        <v>6</v>
      </c>
      <c r="U2505" s="12">
        <v>0</v>
      </c>
      <c r="V2505" s="12">
        <v>0</v>
      </c>
      <c r="W2505" s="12">
        <v>0</v>
      </c>
      <c r="X2505" t="s">
        <v>452</v>
      </c>
      <c r="Y2505" t="s">
        <v>41</v>
      </c>
      <c r="Z2505" s="12">
        <v>0.19</v>
      </c>
      <c r="AA2505" s="12">
        <v>0.28999999999999998</v>
      </c>
      <c r="AB2505" s="12">
        <v>0.59</v>
      </c>
      <c r="AC2505" s="12">
        <v>0.49</v>
      </c>
      <c r="AD2505" s="12">
        <v>70.184000000000012</v>
      </c>
      <c r="AE2505" s="12">
        <v>87.73</v>
      </c>
      <c r="AF2505" s="12">
        <v>105.276</v>
      </c>
      <c r="AG2505" s="52">
        <v>1</v>
      </c>
      <c r="AH2505" s="52"/>
      <c r="AI2505" s="52"/>
      <c r="AJ2505" s="21">
        <f t="shared" si="356"/>
        <v>70.184000000000012</v>
      </c>
      <c r="AK2505" s="21">
        <f t="shared" si="357"/>
        <v>87.73</v>
      </c>
      <c r="AL2505" s="21">
        <f t="shared" si="358"/>
        <v>105.276</v>
      </c>
      <c r="AM2505" s="12">
        <v>1</v>
      </c>
      <c r="AN2505" s="12">
        <v>1</v>
      </c>
      <c r="AO2505" s="12">
        <v>0</v>
      </c>
      <c r="AP2505" s="12">
        <v>0</v>
      </c>
      <c r="AQ2505" s="22">
        <f t="shared" si="359"/>
        <v>70.184000000000012</v>
      </c>
      <c r="AR2505" s="22">
        <f t="shared" si="360"/>
        <v>87.73</v>
      </c>
      <c r="AS2505" s="22">
        <f t="shared" si="361"/>
        <v>105.276</v>
      </c>
      <c r="AT2505" s="22">
        <f t="shared" si="362"/>
        <v>70.184000000000012</v>
      </c>
      <c r="AU2505" s="22">
        <f t="shared" si="363"/>
        <v>87.73</v>
      </c>
      <c r="AV2505" s="22">
        <f t="shared" si="364"/>
        <v>105.276</v>
      </c>
      <c r="AW2505">
        <v>2030</v>
      </c>
      <c r="AX2505" t="s">
        <v>24</v>
      </c>
      <c r="AY2505" s="12">
        <v>9</v>
      </c>
      <c r="AZ2505" t="s">
        <v>453</v>
      </c>
      <c r="BA2505">
        <v>1</v>
      </c>
      <c r="BB2505">
        <v>6</v>
      </c>
      <c r="BC2505">
        <v>0</v>
      </c>
      <c r="BD2505">
        <v>2020</v>
      </c>
      <c r="BE2505">
        <v>0</v>
      </c>
    </row>
    <row r="2506" spans="1:57" x14ac:dyDescent="0.2">
      <c r="A2506">
        <v>140</v>
      </c>
      <c r="B2506">
        <v>2023</v>
      </c>
      <c r="C2506" t="s">
        <v>15</v>
      </c>
      <c r="D2506" t="s">
        <v>225</v>
      </c>
      <c r="E2506" t="s">
        <v>482</v>
      </c>
      <c r="F2506" t="s">
        <v>486</v>
      </c>
      <c r="G2506" t="s">
        <v>32</v>
      </c>
      <c r="H2506" t="s">
        <v>487</v>
      </c>
      <c r="I2506" t="s">
        <v>37</v>
      </c>
      <c r="L2506" s="12">
        <v>0</v>
      </c>
      <c r="M2506" s="12">
        <v>0</v>
      </c>
      <c r="N2506" s="12">
        <v>0</v>
      </c>
      <c r="O2506" t="s">
        <v>485</v>
      </c>
      <c r="P2506" t="s">
        <v>41</v>
      </c>
      <c r="Q2506" s="12">
        <v>5</v>
      </c>
      <c r="R2506" s="12">
        <v>5</v>
      </c>
      <c r="S2506" s="12">
        <v>6</v>
      </c>
      <c r="T2506" s="12">
        <v>6</v>
      </c>
      <c r="U2506" s="12">
        <v>0</v>
      </c>
      <c r="V2506" s="12">
        <v>0</v>
      </c>
      <c r="W2506" s="12">
        <v>0</v>
      </c>
      <c r="X2506" t="s">
        <v>452</v>
      </c>
      <c r="Y2506" t="s">
        <v>41</v>
      </c>
      <c r="Z2506" s="12">
        <v>0.19</v>
      </c>
      <c r="AA2506" s="12">
        <v>0.28999999999999998</v>
      </c>
      <c r="AB2506" s="12">
        <v>0.59</v>
      </c>
      <c r="AC2506" s="12">
        <v>0.49</v>
      </c>
      <c r="AD2506" s="12">
        <v>70.184000000000012</v>
      </c>
      <c r="AE2506" s="12">
        <v>87.73</v>
      </c>
      <c r="AF2506" s="12">
        <v>105.276</v>
      </c>
      <c r="AG2506" s="52">
        <v>1</v>
      </c>
      <c r="AH2506" s="52"/>
      <c r="AI2506" s="52"/>
      <c r="AJ2506" s="21">
        <f t="shared" si="356"/>
        <v>70.184000000000012</v>
      </c>
      <c r="AK2506" s="21">
        <f t="shared" si="357"/>
        <v>87.73</v>
      </c>
      <c r="AL2506" s="21">
        <f t="shared" si="358"/>
        <v>105.276</v>
      </c>
      <c r="AM2506" s="12">
        <v>1</v>
      </c>
      <c r="AN2506" s="12">
        <v>1</v>
      </c>
      <c r="AO2506" s="12">
        <v>0</v>
      </c>
      <c r="AP2506" s="12">
        <v>0</v>
      </c>
      <c r="AQ2506" s="22">
        <f t="shared" si="359"/>
        <v>70.184000000000012</v>
      </c>
      <c r="AR2506" s="22">
        <f t="shared" si="360"/>
        <v>87.73</v>
      </c>
      <c r="AS2506" s="22">
        <f t="shared" si="361"/>
        <v>105.276</v>
      </c>
      <c r="AT2506" s="22">
        <f t="shared" si="362"/>
        <v>70.184000000000012</v>
      </c>
      <c r="AU2506" s="22">
        <f t="shared" si="363"/>
        <v>87.73</v>
      </c>
      <c r="AV2506" s="22">
        <f t="shared" si="364"/>
        <v>105.276</v>
      </c>
      <c r="AW2506">
        <v>2035</v>
      </c>
      <c r="AX2506" t="s">
        <v>24</v>
      </c>
      <c r="AY2506" s="12">
        <v>9</v>
      </c>
      <c r="AZ2506" t="s">
        <v>453</v>
      </c>
      <c r="BA2506">
        <v>1</v>
      </c>
      <c r="BB2506">
        <v>6</v>
      </c>
      <c r="BC2506">
        <v>0</v>
      </c>
      <c r="BD2506">
        <v>2020</v>
      </c>
      <c r="BE2506">
        <v>0</v>
      </c>
    </row>
    <row r="2507" spans="1:57" x14ac:dyDescent="0.2">
      <c r="A2507">
        <v>140</v>
      </c>
      <c r="B2507">
        <v>2023</v>
      </c>
      <c r="C2507" t="s">
        <v>15</v>
      </c>
      <c r="D2507" t="s">
        <v>225</v>
      </c>
      <c r="E2507" t="s">
        <v>482</v>
      </c>
      <c r="F2507" t="s">
        <v>486</v>
      </c>
      <c r="G2507" t="s">
        <v>32</v>
      </c>
      <c r="H2507" t="s">
        <v>487</v>
      </c>
      <c r="I2507" t="s">
        <v>37</v>
      </c>
      <c r="L2507" s="12">
        <v>0</v>
      </c>
      <c r="M2507" s="12">
        <v>0</v>
      </c>
      <c r="N2507" s="12">
        <v>0</v>
      </c>
      <c r="O2507" t="s">
        <v>485</v>
      </c>
      <c r="P2507" t="s">
        <v>41</v>
      </c>
      <c r="Q2507" s="12">
        <v>5</v>
      </c>
      <c r="R2507" s="12">
        <v>5</v>
      </c>
      <c r="S2507" s="12">
        <v>6</v>
      </c>
      <c r="T2507" s="12">
        <v>6</v>
      </c>
      <c r="U2507" s="12">
        <v>0</v>
      </c>
      <c r="V2507" s="12">
        <v>0</v>
      </c>
      <c r="W2507" s="12">
        <v>0</v>
      </c>
      <c r="X2507" t="s">
        <v>452</v>
      </c>
      <c r="Y2507" t="s">
        <v>41</v>
      </c>
      <c r="Z2507" s="12">
        <v>0.19</v>
      </c>
      <c r="AA2507" s="12">
        <v>0.28999999999999998</v>
      </c>
      <c r="AB2507" s="12">
        <v>0.59</v>
      </c>
      <c r="AC2507" s="12">
        <v>0.49</v>
      </c>
      <c r="AD2507" s="12">
        <v>70.184000000000012</v>
      </c>
      <c r="AE2507" s="12">
        <v>87.73</v>
      </c>
      <c r="AF2507" s="12">
        <v>105.276</v>
      </c>
      <c r="AG2507" s="52">
        <v>1</v>
      </c>
      <c r="AH2507" s="52"/>
      <c r="AI2507" s="52"/>
      <c r="AJ2507" s="21">
        <f t="shared" si="356"/>
        <v>70.184000000000012</v>
      </c>
      <c r="AK2507" s="21">
        <f t="shared" si="357"/>
        <v>87.73</v>
      </c>
      <c r="AL2507" s="21">
        <f t="shared" si="358"/>
        <v>105.276</v>
      </c>
      <c r="AM2507" s="12">
        <v>1</v>
      </c>
      <c r="AN2507" s="12">
        <v>1</v>
      </c>
      <c r="AO2507" s="12">
        <v>0</v>
      </c>
      <c r="AP2507" s="12">
        <v>0</v>
      </c>
      <c r="AQ2507" s="22">
        <f t="shared" si="359"/>
        <v>70.184000000000012</v>
      </c>
      <c r="AR2507" s="22">
        <f t="shared" si="360"/>
        <v>87.73</v>
      </c>
      <c r="AS2507" s="22">
        <f t="shared" si="361"/>
        <v>105.276</v>
      </c>
      <c r="AT2507" s="22">
        <f t="shared" si="362"/>
        <v>70.184000000000012</v>
      </c>
      <c r="AU2507" s="22">
        <f t="shared" si="363"/>
        <v>87.73</v>
      </c>
      <c r="AV2507" s="22">
        <f t="shared" si="364"/>
        <v>105.276</v>
      </c>
      <c r="AW2507">
        <v>2040</v>
      </c>
      <c r="AX2507" t="s">
        <v>24</v>
      </c>
      <c r="AY2507" s="12">
        <v>9</v>
      </c>
      <c r="AZ2507" t="s">
        <v>453</v>
      </c>
      <c r="BA2507">
        <v>1</v>
      </c>
      <c r="BB2507">
        <v>6</v>
      </c>
      <c r="BC2507">
        <v>0</v>
      </c>
      <c r="BD2507">
        <v>2020</v>
      </c>
      <c r="BE2507">
        <v>0</v>
      </c>
    </row>
    <row r="2508" spans="1:57" x14ac:dyDescent="0.2">
      <c r="A2508">
        <v>140</v>
      </c>
      <c r="B2508">
        <v>2023</v>
      </c>
      <c r="C2508" t="s">
        <v>15</v>
      </c>
      <c r="D2508" t="s">
        <v>225</v>
      </c>
      <c r="E2508" t="s">
        <v>482</v>
      </c>
      <c r="F2508" t="s">
        <v>486</v>
      </c>
      <c r="G2508" t="s">
        <v>32</v>
      </c>
      <c r="H2508" t="s">
        <v>487</v>
      </c>
      <c r="I2508" t="s">
        <v>37</v>
      </c>
      <c r="L2508" s="12">
        <v>0</v>
      </c>
      <c r="M2508" s="12">
        <v>0</v>
      </c>
      <c r="N2508" s="12">
        <v>0</v>
      </c>
      <c r="O2508" t="s">
        <v>485</v>
      </c>
      <c r="P2508" t="s">
        <v>41</v>
      </c>
      <c r="Q2508" s="12">
        <v>5</v>
      </c>
      <c r="R2508" s="12">
        <v>5</v>
      </c>
      <c r="S2508" s="12">
        <v>6</v>
      </c>
      <c r="T2508" s="12">
        <v>6</v>
      </c>
      <c r="U2508" s="12">
        <v>0</v>
      </c>
      <c r="V2508" s="12">
        <v>0</v>
      </c>
      <c r="W2508" s="12">
        <v>0</v>
      </c>
      <c r="X2508" t="s">
        <v>452</v>
      </c>
      <c r="Y2508" t="s">
        <v>41</v>
      </c>
      <c r="Z2508" s="12">
        <v>0.19</v>
      </c>
      <c r="AA2508" s="12">
        <v>0.28999999999999998</v>
      </c>
      <c r="AB2508" s="12">
        <v>0.59</v>
      </c>
      <c r="AC2508" s="12">
        <v>0.49</v>
      </c>
      <c r="AD2508" s="12">
        <v>70.184000000000012</v>
      </c>
      <c r="AE2508" s="12">
        <v>87.73</v>
      </c>
      <c r="AF2508" s="12">
        <v>105.276</v>
      </c>
      <c r="AG2508" s="52">
        <v>1</v>
      </c>
      <c r="AH2508" s="52"/>
      <c r="AI2508" s="52"/>
      <c r="AJ2508" s="21">
        <f t="shared" si="356"/>
        <v>70.184000000000012</v>
      </c>
      <c r="AK2508" s="21">
        <f t="shared" si="357"/>
        <v>87.73</v>
      </c>
      <c r="AL2508" s="21">
        <f t="shared" si="358"/>
        <v>105.276</v>
      </c>
      <c r="AM2508" s="12">
        <v>1</v>
      </c>
      <c r="AN2508" s="12">
        <v>1</v>
      </c>
      <c r="AO2508" s="12">
        <v>0</v>
      </c>
      <c r="AP2508" s="12">
        <v>0</v>
      </c>
      <c r="AQ2508" s="22">
        <f t="shared" si="359"/>
        <v>70.184000000000012</v>
      </c>
      <c r="AR2508" s="22">
        <f t="shared" si="360"/>
        <v>87.73</v>
      </c>
      <c r="AS2508" s="22">
        <f t="shared" si="361"/>
        <v>105.276</v>
      </c>
      <c r="AT2508" s="22">
        <f t="shared" si="362"/>
        <v>70.184000000000012</v>
      </c>
      <c r="AU2508" s="22">
        <f t="shared" si="363"/>
        <v>87.73</v>
      </c>
      <c r="AV2508" s="22">
        <f t="shared" si="364"/>
        <v>105.276</v>
      </c>
      <c r="AW2508">
        <v>2045</v>
      </c>
      <c r="AX2508" t="s">
        <v>24</v>
      </c>
      <c r="AY2508" s="12">
        <v>9</v>
      </c>
      <c r="AZ2508" t="s">
        <v>453</v>
      </c>
      <c r="BA2508">
        <v>1</v>
      </c>
      <c r="BB2508">
        <v>6</v>
      </c>
      <c r="BC2508">
        <v>0</v>
      </c>
      <c r="BD2508">
        <v>2020</v>
      </c>
      <c r="BE2508">
        <v>0</v>
      </c>
    </row>
    <row r="2509" spans="1:57" x14ac:dyDescent="0.2">
      <c r="A2509">
        <v>140</v>
      </c>
      <c r="B2509">
        <v>2023</v>
      </c>
      <c r="C2509" t="s">
        <v>15</v>
      </c>
      <c r="D2509" t="s">
        <v>225</v>
      </c>
      <c r="E2509" t="s">
        <v>482</v>
      </c>
      <c r="F2509" t="s">
        <v>486</v>
      </c>
      <c r="G2509" t="s">
        <v>32</v>
      </c>
      <c r="H2509" t="s">
        <v>487</v>
      </c>
      <c r="I2509" t="s">
        <v>37</v>
      </c>
      <c r="L2509" s="12">
        <v>0</v>
      </c>
      <c r="M2509" s="12">
        <v>0</v>
      </c>
      <c r="N2509" s="12">
        <v>0</v>
      </c>
      <c r="O2509" t="s">
        <v>485</v>
      </c>
      <c r="P2509" t="s">
        <v>41</v>
      </c>
      <c r="Q2509" s="12">
        <v>5</v>
      </c>
      <c r="R2509" s="12">
        <v>5</v>
      </c>
      <c r="S2509" s="12">
        <v>6</v>
      </c>
      <c r="T2509" s="12">
        <v>6</v>
      </c>
      <c r="U2509" s="12">
        <v>0</v>
      </c>
      <c r="V2509" s="12">
        <v>0</v>
      </c>
      <c r="W2509" s="12">
        <v>0</v>
      </c>
      <c r="X2509" t="s">
        <v>452</v>
      </c>
      <c r="Y2509" t="s">
        <v>41</v>
      </c>
      <c r="Z2509" s="12">
        <v>0.19</v>
      </c>
      <c r="AA2509" s="12">
        <v>0.28999999999999998</v>
      </c>
      <c r="AB2509" s="12">
        <v>0.59</v>
      </c>
      <c r="AC2509" s="12">
        <v>0.49</v>
      </c>
      <c r="AD2509" s="12">
        <v>70.184000000000012</v>
      </c>
      <c r="AE2509" s="12">
        <v>87.73</v>
      </c>
      <c r="AF2509" s="12">
        <v>105.276</v>
      </c>
      <c r="AG2509" s="52">
        <v>1</v>
      </c>
      <c r="AH2509" s="52"/>
      <c r="AI2509" s="52"/>
      <c r="AJ2509" s="21">
        <f t="shared" si="356"/>
        <v>70.184000000000012</v>
      </c>
      <c r="AK2509" s="21">
        <f t="shared" si="357"/>
        <v>87.73</v>
      </c>
      <c r="AL2509" s="21">
        <f t="shared" si="358"/>
        <v>105.276</v>
      </c>
      <c r="AM2509" s="12">
        <v>1</v>
      </c>
      <c r="AN2509" s="12">
        <v>1</v>
      </c>
      <c r="AO2509" s="12">
        <v>0</v>
      </c>
      <c r="AP2509" s="12">
        <v>0</v>
      </c>
      <c r="AQ2509" s="22">
        <f t="shared" si="359"/>
        <v>70.184000000000012</v>
      </c>
      <c r="AR2509" s="22">
        <f t="shared" si="360"/>
        <v>87.73</v>
      </c>
      <c r="AS2509" s="22">
        <f t="shared" si="361"/>
        <v>105.276</v>
      </c>
      <c r="AT2509" s="22">
        <f t="shared" si="362"/>
        <v>70.184000000000012</v>
      </c>
      <c r="AU2509" s="22">
        <f t="shared" si="363"/>
        <v>87.73</v>
      </c>
      <c r="AV2509" s="22">
        <f t="shared" si="364"/>
        <v>105.276</v>
      </c>
      <c r="AW2509">
        <v>2050</v>
      </c>
      <c r="AX2509" t="s">
        <v>24</v>
      </c>
      <c r="AY2509" s="12">
        <v>9</v>
      </c>
      <c r="AZ2509" t="s">
        <v>453</v>
      </c>
      <c r="BA2509">
        <v>1</v>
      </c>
      <c r="BB2509">
        <v>6</v>
      </c>
      <c r="BC2509">
        <v>0</v>
      </c>
      <c r="BD2509">
        <v>2020</v>
      </c>
      <c r="BE2509">
        <v>0</v>
      </c>
    </row>
    <row r="2510" spans="1:57" x14ac:dyDescent="0.2">
      <c r="A2510">
        <v>140</v>
      </c>
      <c r="B2510">
        <v>2023</v>
      </c>
      <c r="C2510" t="s">
        <v>15</v>
      </c>
      <c r="D2510" t="s">
        <v>225</v>
      </c>
      <c r="E2510" t="s">
        <v>482</v>
      </c>
      <c r="F2510" t="s">
        <v>486</v>
      </c>
      <c r="G2510" t="s">
        <v>32</v>
      </c>
      <c r="H2510" t="s">
        <v>487</v>
      </c>
      <c r="I2510" t="s">
        <v>37</v>
      </c>
      <c r="L2510" s="12">
        <v>0</v>
      </c>
      <c r="M2510" s="12">
        <v>0</v>
      </c>
      <c r="N2510" s="12">
        <v>0</v>
      </c>
      <c r="O2510" t="s">
        <v>485</v>
      </c>
      <c r="P2510" t="s">
        <v>41</v>
      </c>
      <c r="Q2510" s="12">
        <v>5</v>
      </c>
      <c r="R2510" s="12">
        <v>5</v>
      </c>
      <c r="S2510" s="12">
        <v>6</v>
      </c>
      <c r="T2510" s="12">
        <v>6</v>
      </c>
      <c r="U2510" s="12">
        <v>0</v>
      </c>
      <c r="V2510" s="12">
        <v>0</v>
      </c>
      <c r="W2510" s="12">
        <v>0</v>
      </c>
      <c r="X2510" t="s">
        <v>452</v>
      </c>
      <c r="Y2510" t="s">
        <v>41</v>
      </c>
      <c r="Z2510" s="12">
        <v>0.19</v>
      </c>
      <c r="AA2510" s="12">
        <v>0.19</v>
      </c>
      <c r="AB2510" s="12">
        <v>0.49</v>
      </c>
      <c r="AC2510" s="12">
        <v>0.49</v>
      </c>
      <c r="AD2510" s="12">
        <v>70.184000000000012</v>
      </c>
      <c r="AE2510" s="12">
        <v>87.73</v>
      </c>
      <c r="AF2510" s="12">
        <v>105.276</v>
      </c>
      <c r="AG2510" s="52">
        <v>1</v>
      </c>
      <c r="AH2510" s="52"/>
      <c r="AI2510" s="52"/>
      <c r="AJ2510" s="21">
        <f t="shared" si="356"/>
        <v>70.184000000000012</v>
      </c>
      <c r="AK2510" s="21">
        <f t="shared" si="357"/>
        <v>87.73</v>
      </c>
      <c r="AL2510" s="21">
        <f t="shared" si="358"/>
        <v>105.276</v>
      </c>
      <c r="AM2510" s="12">
        <v>1</v>
      </c>
      <c r="AN2510" s="12">
        <v>1</v>
      </c>
      <c r="AO2510" s="12">
        <v>0</v>
      </c>
      <c r="AP2510" s="12">
        <v>0</v>
      </c>
      <c r="AQ2510" s="22">
        <f t="shared" si="359"/>
        <v>70.184000000000012</v>
      </c>
      <c r="AR2510" s="22">
        <f t="shared" si="360"/>
        <v>87.73</v>
      </c>
      <c r="AS2510" s="22">
        <f t="shared" si="361"/>
        <v>105.276</v>
      </c>
      <c r="AT2510" s="22">
        <f t="shared" si="362"/>
        <v>70.184000000000012</v>
      </c>
      <c r="AU2510" s="22">
        <f t="shared" si="363"/>
        <v>87.73</v>
      </c>
      <c r="AV2510" s="22">
        <f t="shared" si="364"/>
        <v>105.276</v>
      </c>
      <c r="AW2510">
        <v>2023</v>
      </c>
      <c r="AX2510" t="s">
        <v>27</v>
      </c>
      <c r="AY2510" s="12">
        <v>9</v>
      </c>
      <c r="AZ2510" t="s">
        <v>453</v>
      </c>
      <c r="BA2510">
        <v>1</v>
      </c>
      <c r="BB2510">
        <v>6</v>
      </c>
      <c r="BC2510">
        <v>0</v>
      </c>
      <c r="BD2510">
        <v>2020</v>
      </c>
      <c r="BE2510">
        <v>0</v>
      </c>
    </row>
    <row r="2511" spans="1:57" x14ac:dyDescent="0.2">
      <c r="A2511">
        <v>140</v>
      </c>
      <c r="B2511">
        <v>2023</v>
      </c>
      <c r="C2511" t="s">
        <v>15</v>
      </c>
      <c r="D2511" t="s">
        <v>225</v>
      </c>
      <c r="E2511" t="s">
        <v>482</v>
      </c>
      <c r="F2511" t="s">
        <v>486</v>
      </c>
      <c r="G2511" t="s">
        <v>32</v>
      </c>
      <c r="H2511" t="s">
        <v>487</v>
      </c>
      <c r="I2511" t="s">
        <v>37</v>
      </c>
      <c r="L2511" s="12">
        <v>0</v>
      </c>
      <c r="M2511" s="12">
        <v>0</v>
      </c>
      <c r="N2511" s="12">
        <v>0</v>
      </c>
      <c r="O2511" t="s">
        <v>485</v>
      </c>
      <c r="P2511" t="s">
        <v>41</v>
      </c>
      <c r="Q2511" s="12">
        <v>5</v>
      </c>
      <c r="R2511" s="12">
        <v>5</v>
      </c>
      <c r="S2511" s="12">
        <v>6</v>
      </c>
      <c r="T2511" s="12">
        <v>6</v>
      </c>
      <c r="U2511" s="12">
        <v>0</v>
      </c>
      <c r="V2511" s="12">
        <v>0</v>
      </c>
      <c r="W2511" s="12">
        <v>0</v>
      </c>
      <c r="X2511" t="s">
        <v>452</v>
      </c>
      <c r="Y2511" t="s">
        <v>41</v>
      </c>
      <c r="Z2511" s="12">
        <v>0.19</v>
      </c>
      <c r="AA2511" s="12">
        <v>0.28999999999999998</v>
      </c>
      <c r="AB2511" s="12">
        <v>0.59</v>
      </c>
      <c r="AC2511" s="12">
        <v>0.49</v>
      </c>
      <c r="AD2511" s="12">
        <v>70.184000000000012</v>
      </c>
      <c r="AE2511" s="12">
        <v>87.73</v>
      </c>
      <c r="AF2511" s="12">
        <v>105.276</v>
      </c>
      <c r="AG2511" s="52">
        <v>1</v>
      </c>
      <c r="AH2511" s="52"/>
      <c r="AI2511" s="52"/>
      <c r="AJ2511" s="21">
        <f t="shared" si="356"/>
        <v>70.184000000000012</v>
      </c>
      <c r="AK2511" s="21">
        <f t="shared" si="357"/>
        <v>87.73</v>
      </c>
      <c r="AL2511" s="21">
        <f t="shared" si="358"/>
        <v>105.276</v>
      </c>
      <c r="AM2511" s="12">
        <v>1</v>
      </c>
      <c r="AN2511" s="12">
        <v>1</v>
      </c>
      <c r="AO2511" s="12">
        <v>0</v>
      </c>
      <c r="AP2511" s="12">
        <v>0</v>
      </c>
      <c r="AQ2511" s="22">
        <f t="shared" si="359"/>
        <v>70.184000000000012</v>
      </c>
      <c r="AR2511" s="22">
        <f t="shared" si="360"/>
        <v>87.73</v>
      </c>
      <c r="AS2511" s="22">
        <f t="shared" si="361"/>
        <v>105.276</v>
      </c>
      <c r="AT2511" s="22">
        <f t="shared" si="362"/>
        <v>70.184000000000012</v>
      </c>
      <c r="AU2511" s="22">
        <f t="shared" si="363"/>
        <v>87.73</v>
      </c>
      <c r="AV2511" s="22">
        <f t="shared" si="364"/>
        <v>105.276</v>
      </c>
      <c r="AW2511">
        <v>2030</v>
      </c>
      <c r="AX2511" t="s">
        <v>27</v>
      </c>
      <c r="AY2511" s="12">
        <v>9</v>
      </c>
      <c r="AZ2511" t="s">
        <v>453</v>
      </c>
      <c r="BA2511">
        <v>1</v>
      </c>
      <c r="BB2511">
        <v>6</v>
      </c>
      <c r="BC2511">
        <v>0</v>
      </c>
      <c r="BD2511">
        <v>2020</v>
      </c>
      <c r="BE2511">
        <v>0</v>
      </c>
    </row>
    <row r="2512" spans="1:57" x14ac:dyDescent="0.2">
      <c r="A2512">
        <v>140</v>
      </c>
      <c r="B2512">
        <v>2023</v>
      </c>
      <c r="C2512" t="s">
        <v>15</v>
      </c>
      <c r="D2512" t="s">
        <v>225</v>
      </c>
      <c r="E2512" t="s">
        <v>482</v>
      </c>
      <c r="F2512" t="s">
        <v>486</v>
      </c>
      <c r="G2512" t="s">
        <v>32</v>
      </c>
      <c r="H2512" t="s">
        <v>487</v>
      </c>
      <c r="I2512" t="s">
        <v>37</v>
      </c>
      <c r="L2512" s="12">
        <v>0</v>
      </c>
      <c r="M2512" s="12">
        <v>0</v>
      </c>
      <c r="N2512" s="12">
        <v>0</v>
      </c>
      <c r="O2512" t="s">
        <v>485</v>
      </c>
      <c r="P2512" t="s">
        <v>41</v>
      </c>
      <c r="Q2512" s="12">
        <v>5</v>
      </c>
      <c r="R2512" s="12">
        <v>5</v>
      </c>
      <c r="S2512" s="12">
        <v>6</v>
      </c>
      <c r="T2512" s="12">
        <v>6</v>
      </c>
      <c r="U2512" s="12">
        <v>0</v>
      </c>
      <c r="V2512" s="12">
        <v>0</v>
      </c>
      <c r="W2512" s="12">
        <v>0</v>
      </c>
      <c r="X2512" t="s">
        <v>452</v>
      </c>
      <c r="Y2512" t="s">
        <v>41</v>
      </c>
      <c r="Z2512" s="12">
        <v>0.19</v>
      </c>
      <c r="AA2512" s="12">
        <v>0.28999999999999998</v>
      </c>
      <c r="AB2512" s="12">
        <v>0.59</v>
      </c>
      <c r="AC2512" s="12">
        <v>0.49</v>
      </c>
      <c r="AD2512" s="12">
        <v>70.184000000000012</v>
      </c>
      <c r="AE2512" s="12">
        <v>87.73</v>
      </c>
      <c r="AF2512" s="12">
        <v>105.276</v>
      </c>
      <c r="AG2512" s="52">
        <v>1</v>
      </c>
      <c r="AH2512" s="52"/>
      <c r="AI2512" s="52"/>
      <c r="AJ2512" s="21">
        <f t="shared" si="356"/>
        <v>70.184000000000012</v>
      </c>
      <c r="AK2512" s="21">
        <f t="shared" si="357"/>
        <v>87.73</v>
      </c>
      <c r="AL2512" s="21">
        <f t="shared" si="358"/>
        <v>105.276</v>
      </c>
      <c r="AM2512" s="12">
        <v>1</v>
      </c>
      <c r="AN2512" s="12">
        <v>1</v>
      </c>
      <c r="AO2512" s="12">
        <v>0</v>
      </c>
      <c r="AP2512" s="12">
        <v>0</v>
      </c>
      <c r="AQ2512" s="22">
        <f t="shared" si="359"/>
        <v>70.184000000000012</v>
      </c>
      <c r="AR2512" s="22">
        <f t="shared" si="360"/>
        <v>87.73</v>
      </c>
      <c r="AS2512" s="22">
        <f t="shared" si="361"/>
        <v>105.276</v>
      </c>
      <c r="AT2512" s="22">
        <f t="shared" si="362"/>
        <v>70.184000000000012</v>
      </c>
      <c r="AU2512" s="22">
        <f t="shared" si="363"/>
        <v>87.73</v>
      </c>
      <c r="AV2512" s="22">
        <f t="shared" si="364"/>
        <v>105.276</v>
      </c>
      <c r="AW2512">
        <v>2035</v>
      </c>
      <c r="AX2512" t="s">
        <v>27</v>
      </c>
      <c r="AY2512" s="12">
        <v>9</v>
      </c>
      <c r="AZ2512" t="s">
        <v>453</v>
      </c>
      <c r="BA2512">
        <v>1</v>
      </c>
      <c r="BB2512">
        <v>6</v>
      </c>
      <c r="BC2512">
        <v>0</v>
      </c>
      <c r="BD2512">
        <v>2020</v>
      </c>
      <c r="BE2512">
        <v>0</v>
      </c>
    </row>
    <row r="2513" spans="1:57" x14ac:dyDescent="0.2">
      <c r="A2513">
        <v>140</v>
      </c>
      <c r="B2513">
        <v>2023</v>
      </c>
      <c r="C2513" t="s">
        <v>15</v>
      </c>
      <c r="D2513" t="s">
        <v>225</v>
      </c>
      <c r="E2513" t="s">
        <v>482</v>
      </c>
      <c r="F2513" t="s">
        <v>486</v>
      </c>
      <c r="G2513" t="s">
        <v>32</v>
      </c>
      <c r="H2513" t="s">
        <v>487</v>
      </c>
      <c r="I2513" t="s">
        <v>37</v>
      </c>
      <c r="L2513" s="12">
        <v>0</v>
      </c>
      <c r="M2513" s="12">
        <v>0</v>
      </c>
      <c r="N2513" s="12">
        <v>0</v>
      </c>
      <c r="O2513" t="s">
        <v>485</v>
      </c>
      <c r="P2513" t="s">
        <v>41</v>
      </c>
      <c r="Q2513" s="12">
        <v>5</v>
      </c>
      <c r="R2513" s="12">
        <v>5</v>
      </c>
      <c r="S2513" s="12">
        <v>6</v>
      </c>
      <c r="T2513" s="12">
        <v>6</v>
      </c>
      <c r="U2513" s="12">
        <v>0</v>
      </c>
      <c r="V2513" s="12">
        <v>0</v>
      </c>
      <c r="W2513" s="12">
        <v>0</v>
      </c>
      <c r="X2513" t="s">
        <v>452</v>
      </c>
      <c r="Y2513" t="s">
        <v>41</v>
      </c>
      <c r="Z2513" s="12">
        <v>0.19</v>
      </c>
      <c r="AA2513" s="12">
        <v>0.28999999999999998</v>
      </c>
      <c r="AB2513" s="12">
        <v>0.59</v>
      </c>
      <c r="AC2513" s="12">
        <v>0.49</v>
      </c>
      <c r="AD2513" s="12">
        <v>70.184000000000012</v>
      </c>
      <c r="AE2513" s="12">
        <v>87.73</v>
      </c>
      <c r="AF2513" s="12">
        <v>105.276</v>
      </c>
      <c r="AG2513" s="52">
        <v>1</v>
      </c>
      <c r="AH2513" s="52"/>
      <c r="AI2513" s="52"/>
      <c r="AJ2513" s="21">
        <f t="shared" si="356"/>
        <v>70.184000000000012</v>
      </c>
      <c r="AK2513" s="21">
        <f t="shared" si="357"/>
        <v>87.73</v>
      </c>
      <c r="AL2513" s="21">
        <f t="shared" si="358"/>
        <v>105.276</v>
      </c>
      <c r="AM2513" s="12">
        <v>1</v>
      </c>
      <c r="AN2513" s="12">
        <v>1</v>
      </c>
      <c r="AO2513" s="12">
        <v>0</v>
      </c>
      <c r="AP2513" s="12">
        <v>0</v>
      </c>
      <c r="AQ2513" s="22">
        <f t="shared" si="359"/>
        <v>70.184000000000012</v>
      </c>
      <c r="AR2513" s="22">
        <f t="shared" si="360"/>
        <v>87.73</v>
      </c>
      <c r="AS2513" s="22">
        <f t="shared" si="361"/>
        <v>105.276</v>
      </c>
      <c r="AT2513" s="22">
        <f t="shared" si="362"/>
        <v>70.184000000000012</v>
      </c>
      <c r="AU2513" s="22">
        <f t="shared" si="363"/>
        <v>87.73</v>
      </c>
      <c r="AV2513" s="22">
        <f t="shared" si="364"/>
        <v>105.276</v>
      </c>
      <c r="AW2513">
        <v>2040</v>
      </c>
      <c r="AX2513" t="s">
        <v>27</v>
      </c>
      <c r="AY2513" s="12">
        <v>9</v>
      </c>
      <c r="AZ2513" t="s">
        <v>453</v>
      </c>
      <c r="BA2513">
        <v>1</v>
      </c>
      <c r="BB2513">
        <v>6</v>
      </c>
      <c r="BC2513">
        <v>0</v>
      </c>
      <c r="BD2513">
        <v>2020</v>
      </c>
      <c r="BE2513">
        <v>0</v>
      </c>
    </row>
    <row r="2514" spans="1:57" x14ac:dyDescent="0.2">
      <c r="A2514">
        <v>140</v>
      </c>
      <c r="B2514">
        <v>2023</v>
      </c>
      <c r="C2514" t="s">
        <v>15</v>
      </c>
      <c r="D2514" t="s">
        <v>225</v>
      </c>
      <c r="E2514" t="s">
        <v>482</v>
      </c>
      <c r="F2514" t="s">
        <v>486</v>
      </c>
      <c r="G2514" t="s">
        <v>32</v>
      </c>
      <c r="H2514" t="s">
        <v>487</v>
      </c>
      <c r="I2514" t="s">
        <v>37</v>
      </c>
      <c r="L2514" s="12">
        <v>0</v>
      </c>
      <c r="M2514" s="12">
        <v>0</v>
      </c>
      <c r="N2514" s="12">
        <v>0</v>
      </c>
      <c r="O2514" t="s">
        <v>485</v>
      </c>
      <c r="P2514" t="s">
        <v>41</v>
      </c>
      <c r="Q2514" s="12">
        <v>5</v>
      </c>
      <c r="R2514" s="12">
        <v>5</v>
      </c>
      <c r="S2514" s="12">
        <v>6</v>
      </c>
      <c r="T2514" s="12">
        <v>6</v>
      </c>
      <c r="U2514" s="12">
        <v>0</v>
      </c>
      <c r="V2514" s="12">
        <v>0</v>
      </c>
      <c r="W2514" s="12">
        <v>0</v>
      </c>
      <c r="X2514" t="s">
        <v>452</v>
      </c>
      <c r="Y2514" t="s">
        <v>41</v>
      </c>
      <c r="Z2514" s="12">
        <v>0.19</v>
      </c>
      <c r="AA2514" s="12">
        <v>0.28999999999999998</v>
      </c>
      <c r="AB2514" s="12">
        <v>0.59</v>
      </c>
      <c r="AC2514" s="12">
        <v>0.49</v>
      </c>
      <c r="AD2514" s="12">
        <v>70.184000000000012</v>
      </c>
      <c r="AE2514" s="12">
        <v>87.73</v>
      </c>
      <c r="AF2514" s="12">
        <v>105.276</v>
      </c>
      <c r="AG2514" s="52">
        <v>1</v>
      </c>
      <c r="AH2514" s="52"/>
      <c r="AI2514" s="52"/>
      <c r="AJ2514" s="21">
        <f t="shared" si="356"/>
        <v>70.184000000000012</v>
      </c>
      <c r="AK2514" s="21">
        <f t="shared" si="357"/>
        <v>87.73</v>
      </c>
      <c r="AL2514" s="21">
        <f t="shared" si="358"/>
        <v>105.276</v>
      </c>
      <c r="AM2514" s="12">
        <v>1</v>
      </c>
      <c r="AN2514" s="12">
        <v>1</v>
      </c>
      <c r="AO2514" s="12">
        <v>0</v>
      </c>
      <c r="AP2514" s="12">
        <v>0</v>
      </c>
      <c r="AQ2514" s="22">
        <f t="shared" si="359"/>
        <v>70.184000000000012</v>
      </c>
      <c r="AR2514" s="22">
        <f t="shared" si="360"/>
        <v>87.73</v>
      </c>
      <c r="AS2514" s="22">
        <f t="shared" si="361"/>
        <v>105.276</v>
      </c>
      <c r="AT2514" s="22">
        <f t="shared" si="362"/>
        <v>70.184000000000012</v>
      </c>
      <c r="AU2514" s="22">
        <f t="shared" si="363"/>
        <v>87.73</v>
      </c>
      <c r="AV2514" s="22">
        <f t="shared" si="364"/>
        <v>105.276</v>
      </c>
      <c r="AW2514">
        <v>2045</v>
      </c>
      <c r="AX2514" t="s">
        <v>27</v>
      </c>
      <c r="AY2514" s="12">
        <v>9</v>
      </c>
      <c r="AZ2514" t="s">
        <v>453</v>
      </c>
      <c r="BA2514">
        <v>1</v>
      </c>
      <c r="BB2514">
        <v>6</v>
      </c>
      <c r="BC2514">
        <v>0</v>
      </c>
      <c r="BD2514">
        <v>2020</v>
      </c>
      <c r="BE2514">
        <v>0</v>
      </c>
    </row>
    <row r="2515" spans="1:57" x14ac:dyDescent="0.2">
      <c r="A2515">
        <v>140</v>
      </c>
      <c r="B2515">
        <v>2023</v>
      </c>
      <c r="C2515" t="s">
        <v>15</v>
      </c>
      <c r="D2515" t="s">
        <v>225</v>
      </c>
      <c r="E2515" t="s">
        <v>482</v>
      </c>
      <c r="F2515" t="s">
        <v>486</v>
      </c>
      <c r="G2515" t="s">
        <v>32</v>
      </c>
      <c r="H2515" t="s">
        <v>487</v>
      </c>
      <c r="I2515" t="s">
        <v>37</v>
      </c>
      <c r="L2515" s="12">
        <v>0</v>
      </c>
      <c r="M2515" s="12">
        <v>0</v>
      </c>
      <c r="N2515" s="12">
        <v>0</v>
      </c>
      <c r="O2515" t="s">
        <v>485</v>
      </c>
      <c r="P2515" t="s">
        <v>41</v>
      </c>
      <c r="Q2515" s="12">
        <v>5</v>
      </c>
      <c r="R2515" s="12">
        <v>5</v>
      </c>
      <c r="S2515" s="12">
        <v>6</v>
      </c>
      <c r="T2515" s="12">
        <v>6</v>
      </c>
      <c r="U2515" s="12">
        <v>0</v>
      </c>
      <c r="V2515" s="12">
        <v>0</v>
      </c>
      <c r="W2515" s="12">
        <v>0</v>
      </c>
      <c r="X2515" t="s">
        <v>452</v>
      </c>
      <c r="Y2515" t="s">
        <v>41</v>
      </c>
      <c r="Z2515" s="12">
        <v>0.19</v>
      </c>
      <c r="AA2515" s="12">
        <v>0.28999999999999998</v>
      </c>
      <c r="AB2515" s="12">
        <v>0.59</v>
      </c>
      <c r="AC2515" s="12">
        <v>0.49</v>
      </c>
      <c r="AD2515" s="12">
        <v>70.184000000000012</v>
      </c>
      <c r="AE2515" s="12">
        <v>87.73</v>
      </c>
      <c r="AF2515" s="12">
        <v>105.276</v>
      </c>
      <c r="AG2515" s="52">
        <v>1</v>
      </c>
      <c r="AH2515" s="52"/>
      <c r="AI2515" s="52"/>
      <c r="AJ2515" s="21">
        <f t="shared" si="356"/>
        <v>70.184000000000012</v>
      </c>
      <c r="AK2515" s="21">
        <f t="shared" si="357"/>
        <v>87.73</v>
      </c>
      <c r="AL2515" s="21">
        <f t="shared" si="358"/>
        <v>105.276</v>
      </c>
      <c r="AM2515" s="12">
        <v>1</v>
      </c>
      <c r="AN2515" s="12">
        <v>1</v>
      </c>
      <c r="AO2515" s="12">
        <v>0</v>
      </c>
      <c r="AP2515" s="12">
        <v>0</v>
      </c>
      <c r="AQ2515" s="22">
        <f t="shared" si="359"/>
        <v>70.184000000000012</v>
      </c>
      <c r="AR2515" s="22">
        <f t="shared" si="360"/>
        <v>87.73</v>
      </c>
      <c r="AS2515" s="22">
        <f t="shared" si="361"/>
        <v>105.276</v>
      </c>
      <c r="AT2515" s="22">
        <f t="shared" si="362"/>
        <v>70.184000000000012</v>
      </c>
      <c r="AU2515" s="22">
        <f t="shared" si="363"/>
        <v>87.73</v>
      </c>
      <c r="AV2515" s="22">
        <f t="shared" si="364"/>
        <v>105.276</v>
      </c>
      <c r="AW2515">
        <v>2050</v>
      </c>
      <c r="AX2515" t="s">
        <v>27</v>
      </c>
      <c r="AY2515" s="12">
        <v>9</v>
      </c>
      <c r="AZ2515" t="s">
        <v>453</v>
      </c>
      <c r="BA2515">
        <v>1</v>
      </c>
      <c r="BB2515">
        <v>6</v>
      </c>
      <c r="BC2515">
        <v>0</v>
      </c>
      <c r="BD2515">
        <v>2020</v>
      </c>
      <c r="BE2515">
        <v>0</v>
      </c>
    </row>
    <row r="2516" spans="1:57" x14ac:dyDescent="0.2">
      <c r="A2516">
        <v>140</v>
      </c>
      <c r="B2516">
        <v>2023</v>
      </c>
      <c r="C2516" t="s">
        <v>15</v>
      </c>
      <c r="D2516" t="s">
        <v>225</v>
      </c>
      <c r="E2516" t="s">
        <v>482</v>
      </c>
      <c r="F2516" t="s">
        <v>486</v>
      </c>
      <c r="G2516" t="s">
        <v>32</v>
      </c>
      <c r="H2516" t="s">
        <v>487</v>
      </c>
      <c r="I2516" t="s">
        <v>37</v>
      </c>
      <c r="L2516" s="12">
        <v>0</v>
      </c>
      <c r="M2516" s="12">
        <v>0</v>
      </c>
      <c r="N2516" s="12">
        <v>0</v>
      </c>
      <c r="O2516" t="s">
        <v>485</v>
      </c>
      <c r="P2516" t="s">
        <v>41</v>
      </c>
      <c r="Q2516" s="12">
        <v>5</v>
      </c>
      <c r="R2516" s="12">
        <v>5</v>
      </c>
      <c r="S2516" s="12">
        <v>6</v>
      </c>
      <c r="T2516" s="12">
        <v>6</v>
      </c>
      <c r="U2516" s="12">
        <v>0</v>
      </c>
      <c r="V2516" s="12">
        <v>0</v>
      </c>
      <c r="W2516" s="12">
        <v>0</v>
      </c>
      <c r="X2516" t="s">
        <v>452</v>
      </c>
      <c r="Y2516" t="s">
        <v>41</v>
      </c>
      <c r="Z2516" s="12">
        <v>0.19</v>
      </c>
      <c r="AA2516" s="12">
        <v>0.19</v>
      </c>
      <c r="AB2516" s="12">
        <v>0.49</v>
      </c>
      <c r="AC2516" s="12">
        <v>0.49</v>
      </c>
      <c r="AD2516" s="12">
        <v>70.184000000000012</v>
      </c>
      <c r="AE2516" s="12">
        <v>87.73</v>
      </c>
      <c r="AF2516" s="12">
        <v>105.276</v>
      </c>
      <c r="AG2516" s="52">
        <v>1</v>
      </c>
      <c r="AH2516" s="52"/>
      <c r="AI2516" s="52"/>
      <c r="AJ2516" s="21">
        <f t="shared" si="356"/>
        <v>70.184000000000012</v>
      </c>
      <c r="AK2516" s="21">
        <f t="shared" si="357"/>
        <v>87.73</v>
      </c>
      <c r="AL2516" s="21">
        <f t="shared" si="358"/>
        <v>105.276</v>
      </c>
      <c r="AM2516" s="12">
        <v>1</v>
      </c>
      <c r="AN2516" s="12">
        <v>1</v>
      </c>
      <c r="AO2516" s="12">
        <v>0</v>
      </c>
      <c r="AP2516" s="12">
        <v>0</v>
      </c>
      <c r="AQ2516" s="22">
        <f t="shared" si="359"/>
        <v>70.184000000000012</v>
      </c>
      <c r="AR2516" s="22">
        <f t="shared" si="360"/>
        <v>87.73</v>
      </c>
      <c r="AS2516" s="22">
        <f t="shared" si="361"/>
        <v>105.276</v>
      </c>
      <c r="AT2516" s="22">
        <f t="shared" si="362"/>
        <v>70.184000000000012</v>
      </c>
      <c r="AU2516" s="22">
        <f t="shared" si="363"/>
        <v>87.73</v>
      </c>
      <c r="AV2516" s="22">
        <f t="shared" si="364"/>
        <v>105.276</v>
      </c>
      <c r="AW2516">
        <v>2023</v>
      </c>
      <c r="AX2516" t="s">
        <v>28</v>
      </c>
      <c r="AY2516" s="12">
        <v>9</v>
      </c>
      <c r="AZ2516" t="s">
        <v>453</v>
      </c>
      <c r="BA2516">
        <v>1</v>
      </c>
      <c r="BB2516">
        <v>6</v>
      </c>
      <c r="BC2516">
        <v>0</v>
      </c>
      <c r="BD2516">
        <v>2020</v>
      </c>
      <c r="BE2516">
        <v>0</v>
      </c>
    </row>
    <row r="2517" spans="1:57" x14ac:dyDescent="0.2">
      <c r="A2517">
        <v>140</v>
      </c>
      <c r="B2517">
        <v>2023</v>
      </c>
      <c r="C2517" t="s">
        <v>15</v>
      </c>
      <c r="D2517" t="s">
        <v>225</v>
      </c>
      <c r="E2517" t="s">
        <v>482</v>
      </c>
      <c r="F2517" t="s">
        <v>486</v>
      </c>
      <c r="G2517" t="s">
        <v>32</v>
      </c>
      <c r="H2517" t="s">
        <v>487</v>
      </c>
      <c r="I2517" t="s">
        <v>37</v>
      </c>
      <c r="L2517" s="12">
        <v>0</v>
      </c>
      <c r="M2517" s="12">
        <v>0</v>
      </c>
      <c r="N2517" s="12">
        <v>0</v>
      </c>
      <c r="O2517" t="s">
        <v>485</v>
      </c>
      <c r="P2517" t="s">
        <v>41</v>
      </c>
      <c r="Q2517" s="12">
        <v>5</v>
      </c>
      <c r="R2517" s="12">
        <v>5</v>
      </c>
      <c r="S2517" s="12">
        <v>6</v>
      </c>
      <c r="T2517" s="12">
        <v>6</v>
      </c>
      <c r="U2517" s="12">
        <v>0</v>
      </c>
      <c r="V2517" s="12">
        <v>0</v>
      </c>
      <c r="W2517" s="12">
        <v>0</v>
      </c>
      <c r="X2517" t="s">
        <v>452</v>
      </c>
      <c r="Y2517" t="s">
        <v>41</v>
      </c>
      <c r="Z2517" s="12">
        <v>0.19</v>
      </c>
      <c r="AA2517" s="12">
        <v>0.28999999999999998</v>
      </c>
      <c r="AB2517" s="12">
        <v>0.59</v>
      </c>
      <c r="AC2517" s="12">
        <v>0.49</v>
      </c>
      <c r="AD2517" s="12">
        <v>70.184000000000012</v>
      </c>
      <c r="AE2517" s="12">
        <v>87.73</v>
      </c>
      <c r="AF2517" s="12">
        <v>105.276</v>
      </c>
      <c r="AG2517" s="52">
        <v>1</v>
      </c>
      <c r="AH2517" s="52"/>
      <c r="AI2517" s="52"/>
      <c r="AJ2517" s="21">
        <f t="shared" si="356"/>
        <v>70.184000000000012</v>
      </c>
      <c r="AK2517" s="21">
        <f t="shared" si="357"/>
        <v>87.73</v>
      </c>
      <c r="AL2517" s="21">
        <f t="shared" si="358"/>
        <v>105.276</v>
      </c>
      <c r="AM2517" s="12">
        <v>1</v>
      </c>
      <c r="AN2517" s="12">
        <v>1</v>
      </c>
      <c r="AO2517" s="12">
        <v>0</v>
      </c>
      <c r="AP2517" s="12">
        <v>0</v>
      </c>
      <c r="AQ2517" s="22">
        <f t="shared" si="359"/>
        <v>70.184000000000012</v>
      </c>
      <c r="AR2517" s="22">
        <f t="shared" si="360"/>
        <v>87.73</v>
      </c>
      <c r="AS2517" s="22">
        <f t="shared" si="361"/>
        <v>105.276</v>
      </c>
      <c r="AT2517" s="22">
        <f t="shared" si="362"/>
        <v>70.184000000000012</v>
      </c>
      <c r="AU2517" s="22">
        <f t="shared" si="363"/>
        <v>87.73</v>
      </c>
      <c r="AV2517" s="22">
        <f t="shared" si="364"/>
        <v>105.276</v>
      </c>
      <c r="AW2517">
        <v>2030</v>
      </c>
      <c r="AX2517" t="s">
        <v>28</v>
      </c>
      <c r="AY2517" s="12">
        <v>9</v>
      </c>
      <c r="AZ2517" t="s">
        <v>453</v>
      </c>
      <c r="BA2517">
        <v>1</v>
      </c>
      <c r="BB2517">
        <v>6</v>
      </c>
      <c r="BC2517">
        <v>0</v>
      </c>
      <c r="BD2517">
        <v>2020</v>
      </c>
      <c r="BE2517">
        <v>0</v>
      </c>
    </row>
    <row r="2518" spans="1:57" x14ac:dyDescent="0.2">
      <c r="A2518">
        <v>140</v>
      </c>
      <c r="B2518">
        <v>2023</v>
      </c>
      <c r="C2518" t="s">
        <v>15</v>
      </c>
      <c r="D2518" t="s">
        <v>225</v>
      </c>
      <c r="E2518" t="s">
        <v>482</v>
      </c>
      <c r="F2518" t="s">
        <v>486</v>
      </c>
      <c r="G2518" t="s">
        <v>32</v>
      </c>
      <c r="H2518" t="s">
        <v>487</v>
      </c>
      <c r="I2518" t="s">
        <v>37</v>
      </c>
      <c r="L2518" s="12">
        <v>0</v>
      </c>
      <c r="M2518" s="12">
        <v>0</v>
      </c>
      <c r="N2518" s="12">
        <v>0</v>
      </c>
      <c r="O2518" t="s">
        <v>485</v>
      </c>
      <c r="P2518" t="s">
        <v>41</v>
      </c>
      <c r="Q2518" s="12">
        <v>5</v>
      </c>
      <c r="R2518" s="12">
        <v>5</v>
      </c>
      <c r="S2518" s="12">
        <v>6</v>
      </c>
      <c r="T2518" s="12">
        <v>6</v>
      </c>
      <c r="U2518" s="12">
        <v>0</v>
      </c>
      <c r="V2518" s="12">
        <v>0</v>
      </c>
      <c r="W2518" s="12">
        <v>0</v>
      </c>
      <c r="X2518" t="s">
        <v>452</v>
      </c>
      <c r="Y2518" t="s">
        <v>41</v>
      </c>
      <c r="Z2518" s="12">
        <v>0.19</v>
      </c>
      <c r="AA2518" s="12">
        <v>0.28999999999999998</v>
      </c>
      <c r="AB2518" s="12">
        <v>0.59</v>
      </c>
      <c r="AC2518" s="12">
        <v>0.49</v>
      </c>
      <c r="AD2518" s="12">
        <v>70.184000000000012</v>
      </c>
      <c r="AE2518" s="12">
        <v>87.73</v>
      </c>
      <c r="AF2518" s="12">
        <v>105.276</v>
      </c>
      <c r="AG2518" s="52">
        <v>1</v>
      </c>
      <c r="AH2518" s="52"/>
      <c r="AI2518" s="52"/>
      <c r="AJ2518" s="21">
        <f t="shared" si="356"/>
        <v>70.184000000000012</v>
      </c>
      <c r="AK2518" s="21">
        <f t="shared" si="357"/>
        <v>87.73</v>
      </c>
      <c r="AL2518" s="21">
        <f t="shared" si="358"/>
        <v>105.276</v>
      </c>
      <c r="AM2518" s="12">
        <v>1</v>
      </c>
      <c r="AN2518" s="12">
        <v>1</v>
      </c>
      <c r="AO2518" s="12">
        <v>0</v>
      </c>
      <c r="AP2518" s="12">
        <v>0</v>
      </c>
      <c r="AQ2518" s="22">
        <f t="shared" si="359"/>
        <v>70.184000000000012</v>
      </c>
      <c r="AR2518" s="22">
        <f t="shared" si="360"/>
        <v>87.73</v>
      </c>
      <c r="AS2518" s="22">
        <f t="shared" si="361"/>
        <v>105.276</v>
      </c>
      <c r="AT2518" s="22">
        <f t="shared" si="362"/>
        <v>70.184000000000012</v>
      </c>
      <c r="AU2518" s="22">
        <f t="shared" si="363"/>
        <v>87.73</v>
      </c>
      <c r="AV2518" s="22">
        <f t="shared" si="364"/>
        <v>105.276</v>
      </c>
      <c r="AW2518">
        <v>2035</v>
      </c>
      <c r="AX2518" t="s">
        <v>28</v>
      </c>
      <c r="AY2518" s="12">
        <v>9</v>
      </c>
      <c r="AZ2518" t="s">
        <v>453</v>
      </c>
      <c r="BA2518">
        <v>1</v>
      </c>
      <c r="BB2518">
        <v>6</v>
      </c>
      <c r="BC2518">
        <v>0</v>
      </c>
      <c r="BD2518">
        <v>2020</v>
      </c>
      <c r="BE2518">
        <v>0</v>
      </c>
    </row>
    <row r="2519" spans="1:57" x14ac:dyDescent="0.2">
      <c r="A2519">
        <v>140</v>
      </c>
      <c r="B2519">
        <v>2023</v>
      </c>
      <c r="C2519" t="s">
        <v>15</v>
      </c>
      <c r="D2519" t="s">
        <v>225</v>
      </c>
      <c r="E2519" t="s">
        <v>482</v>
      </c>
      <c r="F2519" t="s">
        <v>486</v>
      </c>
      <c r="G2519" t="s">
        <v>32</v>
      </c>
      <c r="H2519" t="s">
        <v>487</v>
      </c>
      <c r="I2519" t="s">
        <v>37</v>
      </c>
      <c r="L2519" s="12">
        <v>0</v>
      </c>
      <c r="M2519" s="12">
        <v>0</v>
      </c>
      <c r="N2519" s="12">
        <v>0</v>
      </c>
      <c r="O2519" t="s">
        <v>485</v>
      </c>
      <c r="P2519" t="s">
        <v>41</v>
      </c>
      <c r="Q2519" s="12">
        <v>5</v>
      </c>
      <c r="R2519" s="12">
        <v>5</v>
      </c>
      <c r="S2519" s="12">
        <v>6</v>
      </c>
      <c r="T2519" s="12">
        <v>6</v>
      </c>
      <c r="U2519" s="12">
        <v>0</v>
      </c>
      <c r="V2519" s="12">
        <v>0</v>
      </c>
      <c r="W2519" s="12">
        <v>0</v>
      </c>
      <c r="X2519" t="s">
        <v>452</v>
      </c>
      <c r="Y2519" t="s">
        <v>41</v>
      </c>
      <c r="Z2519" s="12">
        <v>0.19</v>
      </c>
      <c r="AA2519" s="12">
        <v>0.28999999999999998</v>
      </c>
      <c r="AB2519" s="12">
        <v>0.59</v>
      </c>
      <c r="AC2519" s="12">
        <v>0.49</v>
      </c>
      <c r="AD2519" s="12">
        <v>70.184000000000012</v>
      </c>
      <c r="AE2519" s="12">
        <v>87.73</v>
      </c>
      <c r="AF2519" s="12">
        <v>105.276</v>
      </c>
      <c r="AG2519" s="52">
        <v>1</v>
      </c>
      <c r="AH2519" s="52"/>
      <c r="AI2519" s="52"/>
      <c r="AJ2519" s="21">
        <f t="shared" si="356"/>
        <v>70.184000000000012</v>
      </c>
      <c r="AK2519" s="21">
        <f t="shared" si="357"/>
        <v>87.73</v>
      </c>
      <c r="AL2519" s="21">
        <f t="shared" si="358"/>
        <v>105.276</v>
      </c>
      <c r="AM2519" s="12">
        <v>1</v>
      </c>
      <c r="AN2519" s="12">
        <v>1</v>
      </c>
      <c r="AO2519" s="12">
        <v>0</v>
      </c>
      <c r="AP2519" s="12">
        <v>0</v>
      </c>
      <c r="AQ2519" s="22">
        <f t="shared" si="359"/>
        <v>70.184000000000012</v>
      </c>
      <c r="AR2519" s="22">
        <f t="shared" si="360"/>
        <v>87.73</v>
      </c>
      <c r="AS2519" s="22">
        <f t="shared" si="361"/>
        <v>105.276</v>
      </c>
      <c r="AT2519" s="22">
        <f t="shared" si="362"/>
        <v>70.184000000000012</v>
      </c>
      <c r="AU2519" s="22">
        <f t="shared" si="363"/>
        <v>87.73</v>
      </c>
      <c r="AV2519" s="22">
        <f t="shared" si="364"/>
        <v>105.276</v>
      </c>
      <c r="AW2519">
        <v>2040</v>
      </c>
      <c r="AX2519" t="s">
        <v>28</v>
      </c>
      <c r="AY2519" s="12">
        <v>9</v>
      </c>
      <c r="AZ2519" t="s">
        <v>453</v>
      </c>
      <c r="BA2519">
        <v>1</v>
      </c>
      <c r="BB2519">
        <v>6</v>
      </c>
      <c r="BC2519">
        <v>0</v>
      </c>
      <c r="BD2519">
        <v>2020</v>
      </c>
      <c r="BE2519">
        <v>0</v>
      </c>
    </row>
    <row r="2520" spans="1:57" x14ac:dyDescent="0.2">
      <c r="A2520">
        <v>140</v>
      </c>
      <c r="B2520">
        <v>2023</v>
      </c>
      <c r="C2520" t="s">
        <v>15</v>
      </c>
      <c r="D2520" t="s">
        <v>225</v>
      </c>
      <c r="E2520" t="s">
        <v>482</v>
      </c>
      <c r="F2520" t="s">
        <v>486</v>
      </c>
      <c r="G2520" t="s">
        <v>32</v>
      </c>
      <c r="H2520" t="s">
        <v>487</v>
      </c>
      <c r="I2520" t="s">
        <v>37</v>
      </c>
      <c r="L2520" s="12">
        <v>0</v>
      </c>
      <c r="M2520" s="12">
        <v>0</v>
      </c>
      <c r="N2520" s="12">
        <v>0</v>
      </c>
      <c r="O2520" t="s">
        <v>485</v>
      </c>
      <c r="P2520" t="s">
        <v>41</v>
      </c>
      <c r="Q2520" s="12">
        <v>5</v>
      </c>
      <c r="R2520" s="12">
        <v>5</v>
      </c>
      <c r="S2520" s="12">
        <v>6</v>
      </c>
      <c r="T2520" s="12">
        <v>6</v>
      </c>
      <c r="U2520" s="12">
        <v>0</v>
      </c>
      <c r="V2520" s="12">
        <v>0</v>
      </c>
      <c r="W2520" s="12">
        <v>0</v>
      </c>
      <c r="X2520" t="s">
        <v>452</v>
      </c>
      <c r="Y2520" t="s">
        <v>41</v>
      </c>
      <c r="Z2520" s="12">
        <v>0.19</v>
      </c>
      <c r="AA2520" s="12">
        <v>0.28999999999999998</v>
      </c>
      <c r="AB2520" s="12">
        <v>0.59</v>
      </c>
      <c r="AC2520" s="12">
        <v>0.49</v>
      </c>
      <c r="AD2520" s="12">
        <v>70.184000000000012</v>
      </c>
      <c r="AE2520" s="12">
        <v>87.73</v>
      </c>
      <c r="AF2520" s="12">
        <v>105.276</v>
      </c>
      <c r="AG2520" s="52">
        <v>1</v>
      </c>
      <c r="AH2520" s="52"/>
      <c r="AI2520" s="52"/>
      <c r="AJ2520" s="21">
        <f t="shared" si="356"/>
        <v>70.184000000000012</v>
      </c>
      <c r="AK2520" s="21">
        <f t="shared" si="357"/>
        <v>87.73</v>
      </c>
      <c r="AL2520" s="21">
        <f t="shared" si="358"/>
        <v>105.276</v>
      </c>
      <c r="AM2520" s="12">
        <v>1</v>
      </c>
      <c r="AN2520" s="12">
        <v>1</v>
      </c>
      <c r="AO2520" s="12">
        <v>0</v>
      </c>
      <c r="AP2520" s="12">
        <v>0</v>
      </c>
      <c r="AQ2520" s="22">
        <f t="shared" si="359"/>
        <v>70.184000000000012</v>
      </c>
      <c r="AR2520" s="22">
        <f t="shared" si="360"/>
        <v>87.73</v>
      </c>
      <c r="AS2520" s="22">
        <f t="shared" si="361"/>
        <v>105.276</v>
      </c>
      <c r="AT2520" s="22">
        <f t="shared" si="362"/>
        <v>70.184000000000012</v>
      </c>
      <c r="AU2520" s="22">
        <f t="shared" si="363"/>
        <v>87.73</v>
      </c>
      <c r="AV2520" s="22">
        <f t="shared" si="364"/>
        <v>105.276</v>
      </c>
      <c r="AW2520">
        <v>2045</v>
      </c>
      <c r="AX2520" t="s">
        <v>28</v>
      </c>
      <c r="AY2520" s="12">
        <v>9</v>
      </c>
      <c r="AZ2520" t="s">
        <v>453</v>
      </c>
      <c r="BA2520">
        <v>1</v>
      </c>
      <c r="BB2520">
        <v>6</v>
      </c>
      <c r="BC2520">
        <v>0</v>
      </c>
      <c r="BD2520">
        <v>2020</v>
      </c>
      <c r="BE2520">
        <v>0</v>
      </c>
    </row>
    <row r="2521" spans="1:57" x14ac:dyDescent="0.2">
      <c r="A2521">
        <v>140</v>
      </c>
      <c r="B2521">
        <v>2023</v>
      </c>
      <c r="C2521" t="s">
        <v>15</v>
      </c>
      <c r="D2521" t="s">
        <v>225</v>
      </c>
      <c r="E2521" t="s">
        <v>482</v>
      </c>
      <c r="F2521" t="s">
        <v>486</v>
      </c>
      <c r="G2521" t="s">
        <v>32</v>
      </c>
      <c r="H2521" t="s">
        <v>487</v>
      </c>
      <c r="I2521" t="s">
        <v>37</v>
      </c>
      <c r="L2521" s="12">
        <v>0</v>
      </c>
      <c r="M2521" s="12">
        <v>0</v>
      </c>
      <c r="N2521" s="12">
        <v>0</v>
      </c>
      <c r="O2521" t="s">
        <v>485</v>
      </c>
      <c r="P2521" t="s">
        <v>41</v>
      </c>
      <c r="Q2521" s="12">
        <v>5</v>
      </c>
      <c r="R2521" s="12">
        <v>5</v>
      </c>
      <c r="S2521" s="12">
        <v>6</v>
      </c>
      <c r="T2521" s="12">
        <v>6</v>
      </c>
      <c r="U2521" s="12">
        <v>0</v>
      </c>
      <c r="V2521" s="12">
        <v>0</v>
      </c>
      <c r="W2521" s="12">
        <v>0</v>
      </c>
      <c r="X2521" t="s">
        <v>452</v>
      </c>
      <c r="Y2521" t="s">
        <v>41</v>
      </c>
      <c r="Z2521" s="12">
        <v>0.19</v>
      </c>
      <c r="AA2521" s="12">
        <v>0.28999999999999998</v>
      </c>
      <c r="AB2521" s="12">
        <v>0.59</v>
      </c>
      <c r="AC2521" s="12">
        <v>0.49</v>
      </c>
      <c r="AD2521" s="12">
        <v>70.184000000000012</v>
      </c>
      <c r="AE2521" s="12">
        <v>87.73</v>
      </c>
      <c r="AF2521" s="12">
        <v>105.276</v>
      </c>
      <c r="AG2521" s="52">
        <v>1</v>
      </c>
      <c r="AH2521" s="52"/>
      <c r="AI2521" s="52"/>
      <c r="AJ2521" s="21">
        <f t="shared" si="356"/>
        <v>70.184000000000012</v>
      </c>
      <c r="AK2521" s="21">
        <f t="shared" si="357"/>
        <v>87.73</v>
      </c>
      <c r="AL2521" s="21">
        <f t="shared" si="358"/>
        <v>105.276</v>
      </c>
      <c r="AM2521" s="12">
        <v>1</v>
      </c>
      <c r="AN2521" s="12">
        <v>1</v>
      </c>
      <c r="AO2521" s="12">
        <v>0</v>
      </c>
      <c r="AP2521" s="12">
        <v>0</v>
      </c>
      <c r="AQ2521" s="22">
        <f t="shared" si="359"/>
        <v>70.184000000000012</v>
      </c>
      <c r="AR2521" s="22">
        <f t="shared" si="360"/>
        <v>87.73</v>
      </c>
      <c r="AS2521" s="22">
        <f t="shared" si="361"/>
        <v>105.276</v>
      </c>
      <c r="AT2521" s="22">
        <f t="shared" si="362"/>
        <v>70.184000000000012</v>
      </c>
      <c r="AU2521" s="22">
        <f t="shared" si="363"/>
        <v>87.73</v>
      </c>
      <c r="AV2521" s="22">
        <f t="shared" si="364"/>
        <v>105.276</v>
      </c>
      <c r="AW2521">
        <v>2050</v>
      </c>
      <c r="AX2521" t="s">
        <v>28</v>
      </c>
      <c r="AY2521" s="12">
        <v>9</v>
      </c>
      <c r="AZ2521" t="s">
        <v>453</v>
      </c>
      <c r="BA2521">
        <v>1</v>
      </c>
      <c r="BB2521">
        <v>6</v>
      </c>
      <c r="BC2521">
        <v>0</v>
      </c>
      <c r="BD2521">
        <v>2020</v>
      </c>
      <c r="BE2521">
        <v>0</v>
      </c>
    </row>
    <row r="2522" spans="1:57" x14ac:dyDescent="0.2">
      <c r="A2522">
        <v>141</v>
      </c>
      <c r="B2522">
        <v>2023</v>
      </c>
      <c r="C2522" t="s">
        <v>15</v>
      </c>
      <c r="D2522" t="s">
        <v>14</v>
      </c>
      <c r="E2522" t="s">
        <v>488</v>
      </c>
      <c r="F2522" t="s">
        <v>136</v>
      </c>
      <c r="H2522" t="s">
        <v>489</v>
      </c>
      <c r="I2522" t="s">
        <v>19</v>
      </c>
      <c r="J2522" t="s">
        <v>488</v>
      </c>
      <c r="L2522" s="12">
        <v>3.1667000000000001E-2</v>
      </c>
      <c r="M2522" s="12">
        <v>4.2999999999999997E-2</v>
      </c>
      <c r="N2522" s="12">
        <v>5.1999999999999998E-2</v>
      </c>
      <c r="O2522" t="s">
        <v>137</v>
      </c>
      <c r="P2522" t="s">
        <v>840</v>
      </c>
      <c r="Q2522" s="12">
        <v>6</v>
      </c>
      <c r="R2522" s="12">
        <v>20</v>
      </c>
      <c r="S2522" s="12">
        <v>49</v>
      </c>
      <c r="T2522" s="12">
        <v>49</v>
      </c>
      <c r="U2522" s="12">
        <v>0</v>
      </c>
      <c r="V2522" s="12">
        <v>0</v>
      </c>
      <c r="W2522" s="12">
        <v>0</v>
      </c>
      <c r="X2522" t="s">
        <v>22</v>
      </c>
      <c r="Y2522" t="s">
        <v>23</v>
      </c>
      <c r="Z2522" s="12">
        <v>0</v>
      </c>
      <c r="AA2522" s="12">
        <v>900</v>
      </c>
      <c r="AB2522" s="12">
        <v>0</v>
      </c>
      <c r="AC2522" s="12">
        <v>0</v>
      </c>
      <c r="AD2522" s="12">
        <v>0.158334</v>
      </c>
      <c r="AE2522" s="12">
        <v>0.26300400000000002</v>
      </c>
      <c r="AF2522" s="12">
        <v>1.5580369999999999</v>
      </c>
      <c r="AG2522" s="52">
        <v>900</v>
      </c>
      <c r="AH2522" t="s">
        <v>22</v>
      </c>
      <c r="AI2522" t="s">
        <v>23</v>
      </c>
      <c r="AJ2522" s="21">
        <f t="shared" si="356"/>
        <v>712.50659999999993</v>
      </c>
      <c r="AK2522" s="21">
        <f t="shared" si="357"/>
        <v>1010.7035999999999</v>
      </c>
      <c r="AL2522" s="21">
        <f t="shared" si="358"/>
        <v>2338.2332999999999</v>
      </c>
      <c r="AM2522" s="12">
        <v>1</v>
      </c>
      <c r="AN2522" s="12">
        <v>1</v>
      </c>
      <c r="AO2522" s="12">
        <v>0.82687226726941454</v>
      </c>
      <c r="AP2522" s="12">
        <v>1.0017875545764061</v>
      </c>
      <c r="AQ2522" s="22">
        <f t="shared" si="359"/>
        <v>1456.6916405424731</v>
      </c>
      <c r="AR2522" s="22">
        <f t="shared" si="360"/>
        <v>1754.888640542473</v>
      </c>
      <c r="AS2522" s="22">
        <f t="shared" si="361"/>
        <v>3082.4183405424728</v>
      </c>
      <c r="AT2522" s="22">
        <f t="shared" si="362"/>
        <v>1614.1153991187655</v>
      </c>
      <c r="AU2522" s="22">
        <f t="shared" si="363"/>
        <v>1912.3123991187654</v>
      </c>
      <c r="AV2522" s="22">
        <f t="shared" si="364"/>
        <v>3239.8420991187654</v>
      </c>
      <c r="AW2522">
        <v>2023</v>
      </c>
      <c r="AX2522" t="s">
        <v>24</v>
      </c>
      <c r="AY2522" s="12">
        <v>999</v>
      </c>
      <c r="AZ2522" t="s">
        <v>905</v>
      </c>
      <c r="BA2522">
        <v>4</v>
      </c>
      <c r="BB2522">
        <v>93</v>
      </c>
      <c r="BC2522">
        <v>0.18940000000000001</v>
      </c>
      <c r="BD2522">
        <v>2023</v>
      </c>
      <c r="BE2522" t="s">
        <v>894</v>
      </c>
    </row>
    <row r="2523" spans="1:57" x14ac:dyDescent="0.2">
      <c r="A2523">
        <v>141</v>
      </c>
      <c r="B2523">
        <v>2023</v>
      </c>
      <c r="C2523" t="s">
        <v>15</v>
      </c>
      <c r="D2523" t="s">
        <v>14</v>
      </c>
      <c r="E2523" t="s">
        <v>488</v>
      </c>
      <c r="F2523" t="s">
        <v>136</v>
      </c>
      <c r="H2523" t="s">
        <v>489</v>
      </c>
      <c r="I2523" t="s">
        <v>19</v>
      </c>
      <c r="J2523" t="s">
        <v>488</v>
      </c>
      <c r="L2523" s="12">
        <v>3.1667000000000001E-2</v>
      </c>
      <c r="M2523" s="12">
        <v>4.2999999999999997E-2</v>
      </c>
      <c r="N2523" s="12">
        <v>5.1999999999999998E-2</v>
      </c>
      <c r="O2523" t="s">
        <v>137</v>
      </c>
      <c r="P2523" t="s">
        <v>840</v>
      </c>
      <c r="Q2523" s="12">
        <v>6</v>
      </c>
      <c r="R2523" s="12">
        <v>20</v>
      </c>
      <c r="S2523" s="12">
        <v>49</v>
      </c>
      <c r="T2523" s="12">
        <v>49</v>
      </c>
      <c r="U2523" s="12">
        <v>0</v>
      </c>
      <c r="V2523" s="12">
        <v>0</v>
      </c>
      <c r="W2523" s="12">
        <v>0</v>
      </c>
      <c r="X2523" t="s">
        <v>22</v>
      </c>
      <c r="Y2523" t="s">
        <v>23</v>
      </c>
      <c r="Z2523" s="12">
        <v>0</v>
      </c>
      <c r="AA2523" s="12">
        <v>900</v>
      </c>
      <c r="AB2523" s="12">
        <v>0</v>
      </c>
      <c r="AC2523" s="12">
        <v>0</v>
      </c>
      <c r="AD2523" s="12">
        <v>0.158334</v>
      </c>
      <c r="AE2523" s="12">
        <v>0.26300400000000002</v>
      </c>
      <c r="AF2523" s="12">
        <v>1.5580369999999999</v>
      </c>
      <c r="AG2523" s="52">
        <v>900</v>
      </c>
      <c r="AH2523" t="s">
        <v>22</v>
      </c>
      <c r="AI2523" t="s">
        <v>23</v>
      </c>
      <c r="AJ2523" s="21">
        <f t="shared" si="356"/>
        <v>712.50659999999993</v>
      </c>
      <c r="AK2523" s="21">
        <f t="shared" si="357"/>
        <v>1010.7035999999999</v>
      </c>
      <c r="AL2523" s="21">
        <f t="shared" si="358"/>
        <v>2338.2332999999999</v>
      </c>
      <c r="AM2523" s="12">
        <v>1</v>
      </c>
      <c r="AN2523" s="12">
        <v>1</v>
      </c>
      <c r="AO2523" s="12">
        <v>0.82687226726941454</v>
      </c>
      <c r="AP2523" s="12">
        <v>1.0017875545764061</v>
      </c>
      <c r="AQ2523" s="22">
        <f t="shared" si="359"/>
        <v>1456.6916405424731</v>
      </c>
      <c r="AR2523" s="22">
        <f t="shared" si="360"/>
        <v>1754.888640542473</v>
      </c>
      <c r="AS2523" s="22">
        <f t="shared" si="361"/>
        <v>3082.4183405424728</v>
      </c>
      <c r="AT2523" s="22">
        <f t="shared" si="362"/>
        <v>1614.1153991187655</v>
      </c>
      <c r="AU2523" s="22">
        <f t="shared" si="363"/>
        <v>1912.3123991187654</v>
      </c>
      <c r="AV2523" s="22">
        <f t="shared" si="364"/>
        <v>3239.8420991187654</v>
      </c>
      <c r="AW2523">
        <v>2030</v>
      </c>
      <c r="AX2523" t="s">
        <v>24</v>
      </c>
      <c r="AY2523" s="12">
        <v>999</v>
      </c>
      <c r="AZ2523" t="s">
        <v>905</v>
      </c>
      <c r="BA2523">
        <v>4</v>
      </c>
      <c r="BB2523">
        <v>93</v>
      </c>
      <c r="BC2523">
        <v>0.18940000000000001</v>
      </c>
      <c r="BD2523">
        <v>2023</v>
      </c>
      <c r="BE2523" t="s">
        <v>894</v>
      </c>
    </row>
    <row r="2524" spans="1:57" x14ac:dyDescent="0.2">
      <c r="A2524">
        <v>141</v>
      </c>
      <c r="B2524">
        <v>2023</v>
      </c>
      <c r="C2524" t="s">
        <v>15</v>
      </c>
      <c r="D2524" t="s">
        <v>14</v>
      </c>
      <c r="E2524" t="s">
        <v>488</v>
      </c>
      <c r="F2524" t="s">
        <v>136</v>
      </c>
      <c r="H2524" t="s">
        <v>489</v>
      </c>
      <c r="I2524" t="s">
        <v>19</v>
      </c>
      <c r="J2524" t="s">
        <v>488</v>
      </c>
      <c r="L2524" s="12">
        <v>3.1667000000000001E-2</v>
      </c>
      <c r="M2524" s="12">
        <v>4.2999999999999997E-2</v>
      </c>
      <c r="N2524" s="12">
        <v>5.1999999999999998E-2</v>
      </c>
      <c r="O2524" t="s">
        <v>137</v>
      </c>
      <c r="P2524" t="s">
        <v>840</v>
      </c>
      <c r="Q2524" s="12">
        <v>6</v>
      </c>
      <c r="R2524" s="12">
        <v>20</v>
      </c>
      <c r="S2524" s="12">
        <v>49</v>
      </c>
      <c r="T2524" s="12">
        <v>49</v>
      </c>
      <c r="U2524" s="12">
        <v>0</v>
      </c>
      <c r="V2524" s="12">
        <v>0</v>
      </c>
      <c r="W2524" s="12">
        <v>0</v>
      </c>
      <c r="X2524" t="s">
        <v>22</v>
      </c>
      <c r="Y2524" t="s">
        <v>23</v>
      </c>
      <c r="Z2524" s="12">
        <v>0</v>
      </c>
      <c r="AA2524" s="12">
        <v>900</v>
      </c>
      <c r="AB2524" s="12">
        <v>0</v>
      </c>
      <c r="AC2524" s="12">
        <v>0</v>
      </c>
      <c r="AD2524" s="12">
        <v>0.158334</v>
      </c>
      <c r="AE2524" s="12">
        <v>0.26300400000000002</v>
      </c>
      <c r="AF2524" s="12">
        <v>1.5580369999999999</v>
      </c>
      <c r="AG2524" s="52">
        <v>900</v>
      </c>
      <c r="AH2524" t="s">
        <v>22</v>
      </c>
      <c r="AI2524" t="s">
        <v>23</v>
      </c>
      <c r="AJ2524" s="21">
        <f t="shared" si="356"/>
        <v>712.50659999999993</v>
      </c>
      <c r="AK2524" s="21">
        <f t="shared" si="357"/>
        <v>1010.7035999999999</v>
      </c>
      <c r="AL2524" s="21">
        <f t="shared" si="358"/>
        <v>2338.2332999999999</v>
      </c>
      <c r="AM2524" s="12">
        <v>1</v>
      </c>
      <c r="AN2524" s="12">
        <v>1</v>
      </c>
      <c r="AO2524" s="12">
        <v>0.82687226726941454</v>
      </c>
      <c r="AP2524" s="12">
        <v>1.0017875545764061</v>
      </c>
      <c r="AQ2524" s="22">
        <f t="shared" si="359"/>
        <v>1456.6916405424731</v>
      </c>
      <c r="AR2524" s="22">
        <f t="shared" si="360"/>
        <v>1754.888640542473</v>
      </c>
      <c r="AS2524" s="22">
        <f t="shared" si="361"/>
        <v>3082.4183405424728</v>
      </c>
      <c r="AT2524" s="22">
        <f t="shared" si="362"/>
        <v>1614.1153991187655</v>
      </c>
      <c r="AU2524" s="22">
        <f t="shared" si="363"/>
        <v>1912.3123991187654</v>
      </c>
      <c r="AV2524" s="22">
        <f t="shared" si="364"/>
        <v>3239.8420991187654</v>
      </c>
      <c r="AW2524">
        <v>2035</v>
      </c>
      <c r="AX2524" t="s">
        <v>24</v>
      </c>
      <c r="AY2524" s="12">
        <v>999</v>
      </c>
      <c r="AZ2524" t="s">
        <v>905</v>
      </c>
      <c r="BA2524">
        <v>4</v>
      </c>
      <c r="BB2524">
        <v>93</v>
      </c>
      <c r="BC2524">
        <v>0.18940000000000001</v>
      </c>
      <c r="BD2524">
        <v>2023</v>
      </c>
      <c r="BE2524" t="s">
        <v>894</v>
      </c>
    </row>
    <row r="2525" spans="1:57" x14ac:dyDescent="0.2">
      <c r="A2525">
        <v>141</v>
      </c>
      <c r="B2525">
        <v>2023</v>
      </c>
      <c r="C2525" t="s">
        <v>15</v>
      </c>
      <c r="D2525" t="s">
        <v>14</v>
      </c>
      <c r="E2525" t="s">
        <v>488</v>
      </c>
      <c r="F2525" t="s">
        <v>136</v>
      </c>
      <c r="H2525" t="s">
        <v>489</v>
      </c>
      <c r="I2525" t="s">
        <v>19</v>
      </c>
      <c r="J2525" t="s">
        <v>488</v>
      </c>
      <c r="L2525" s="12">
        <v>3.1667000000000001E-2</v>
      </c>
      <c r="M2525" s="12">
        <v>4.2999999999999997E-2</v>
      </c>
      <c r="N2525" s="12">
        <v>5.1999999999999998E-2</v>
      </c>
      <c r="O2525" t="s">
        <v>137</v>
      </c>
      <c r="P2525" t="s">
        <v>840</v>
      </c>
      <c r="Q2525" s="12">
        <v>6</v>
      </c>
      <c r="R2525" s="12">
        <v>20</v>
      </c>
      <c r="S2525" s="12">
        <v>49</v>
      </c>
      <c r="T2525" s="12">
        <v>49</v>
      </c>
      <c r="U2525" s="12">
        <v>0</v>
      </c>
      <c r="V2525" s="12">
        <v>0</v>
      </c>
      <c r="W2525" s="12">
        <v>0</v>
      </c>
      <c r="X2525" t="s">
        <v>22</v>
      </c>
      <c r="Y2525" t="s">
        <v>23</v>
      </c>
      <c r="Z2525" s="12">
        <v>0</v>
      </c>
      <c r="AA2525" s="12">
        <v>900</v>
      </c>
      <c r="AB2525" s="12">
        <v>0</v>
      </c>
      <c r="AC2525" s="12">
        <v>0</v>
      </c>
      <c r="AD2525" s="12">
        <v>0.158334</v>
      </c>
      <c r="AE2525" s="12">
        <v>0.26300400000000002</v>
      </c>
      <c r="AF2525" s="12">
        <v>1.5580369999999999</v>
      </c>
      <c r="AG2525" s="52">
        <v>900</v>
      </c>
      <c r="AH2525" t="s">
        <v>22</v>
      </c>
      <c r="AI2525" t="s">
        <v>23</v>
      </c>
      <c r="AJ2525" s="21">
        <f t="shared" si="356"/>
        <v>712.50659999999993</v>
      </c>
      <c r="AK2525" s="21">
        <f t="shared" si="357"/>
        <v>1010.7035999999999</v>
      </c>
      <c r="AL2525" s="21">
        <f t="shared" si="358"/>
        <v>2338.2332999999999</v>
      </c>
      <c r="AM2525" s="12">
        <v>1</v>
      </c>
      <c r="AN2525" s="12">
        <v>1</v>
      </c>
      <c r="AO2525" s="12">
        <v>0.82687226726941454</v>
      </c>
      <c r="AP2525" s="12">
        <v>1.0017875545764061</v>
      </c>
      <c r="AQ2525" s="22">
        <f t="shared" si="359"/>
        <v>1456.6916405424731</v>
      </c>
      <c r="AR2525" s="22">
        <f t="shared" si="360"/>
        <v>1754.888640542473</v>
      </c>
      <c r="AS2525" s="22">
        <f t="shared" si="361"/>
        <v>3082.4183405424728</v>
      </c>
      <c r="AT2525" s="22">
        <f t="shared" si="362"/>
        <v>1614.1153991187655</v>
      </c>
      <c r="AU2525" s="22">
        <f t="shared" si="363"/>
        <v>1912.3123991187654</v>
      </c>
      <c r="AV2525" s="22">
        <f t="shared" si="364"/>
        <v>3239.8420991187654</v>
      </c>
      <c r="AW2525">
        <v>2040</v>
      </c>
      <c r="AX2525" t="s">
        <v>24</v>
      </c>
      <c r="AY2525" s="12">
        <v>999</v>
      </c>
      <c r="AZ2525" t="s">
        <v>905</v>
      </c>
      <c r="BA2525">
        <v>4</v>
      </c>
      <c r="BB2525">
        <v>93</v>
      </c>
      <c r="BC2525">
        <v>0.18940000000000001</v>
      </c>
      <c r="BD2525">
        <v>2023</v>
      </c>
      <c r="BE2525" t="s">
        <v>894</v>
      </c>
    </row>
    <row r="2526" spans="1:57" x14ac:dyDescent="0.2">
      <c r="A2526">
        <v>141</v>
      </c>
      <c r="B2526">
        <v>2023</v>
      </c>
      <c r="C2526" t="s">
        <v>15</v>
      </c>
      <c r="D2526" t="s">
        <v>14</v>
      </c>
      <c r="E2526" t="s">
        <v>488</v>
      </c>
      <c r="F2526" t="s">
        <v>136</v>
      </c>
      <c r="H2526" t="s">
        <v>489</v>
      </c>
      <c r="I2526" t="s">
        <v>19</v>
      </c>
      <c r="J2526" t="s">
        <v>488</v>
      </c>
      <c r="L2526" s="12">
        <v>3.1667000000000001E-2</v>
      </c>
      <c r="M2526" s="12">
        <v>4.2999999999999997E-2</v>
      </c>
      <c r="N2526" s="12">
        <v>5.1999999999999998E-2</v>
      </c>
      <c r="O2526" t="s">
        <v>137</v>
      </c>
      <c r="P2526" t="s">
        <v>840</v>
      </c>
      <c r="Q2526" s="12">
        <v>6</v>
      </c>
      <c r="R2526" s="12">
        <v>20</v>
      </c>
      <c r="S2526" s="12">
        <v>49</v>
      </c>
      <c r="T2526" s="12">
        <v>49</v>
      </c>
      <c r="U2526" s="12">
        <v>0</v>
      </c>
      <c r="V2526" s="12">
        <v>0</v>
      </c>
      <c r="W2526" s="12">
        <v>0</v>
      </c>
      <c r="X2526" t="s">
        <v>22</v>
      </c>
      <c r="Y2526" t="s">
        <v>23</v>
      </c>
      <c r="Z2526" s="12">
        <v>0</v>
      </c>
      <c r="AA2526" s="12">
        <v>900</v>
      </c>
      <c r="AB2526" s="12">
        <v>0</v>
      </c>
      <c r="AC2526" s="12">
        <v>0</v>
      </c>
      <c r="AD2526" s="12">
        <v>0.158334</v>
      </c>
      <c r="AE2526" s="12">
        <v>0.26300400000000002</v>
      </c>
      <c r="AF2526" s="12">
        <v>1.5580369999999999</v>
      </c>
      <c r="AG2526" s="52">
        <v>900</v>
      </c>
      <c r="AH2526" t="s">
        <v>22</v>
      </c>
      <c r="AI2526" t="s">
        <v>23</v>
      </c>
      <c r="AJ2526" s="21">
        <f t="shared" si="356"/>
        <v>712.50659999999993</v>
      </c>
      <c r="AK2526" s="21">
        <f t="shared" si="357"/>
        <v>1010.7035999999999</v>
      </c>
      <c r="AL2526" s="21">
        <f t="shared" si="358"/>
        <v>2338.2332999999999</v>
      </c>
      <c r="AM2526" s="12">
        <v>1</v>
      </c>
      <c r="AN2526" s="12">
        <v>1</v>
      </c>
      <c r="AO2526" s="12">
        <v>0.82687226726941454</v>
      </c>
      <c r="AP2526" s="12">
        <v>1.0017875545764061</v>
      </c>
      <c r="AQ2526" s="22">
        <f t="shared" si="359"/>
        <v>1456.6916405424731</v>
      </c>
      <c r="AR2526" s="22">
        <f t="shared" si="360"/>
        <v>1754.888640542473</v>
      </c>
      <c r="AS2526" s="22">
        <f t="shared" si="361"/>
        <v>3082.4183405424728</v>
      </c>
      <c r="AT2526" s="22">
        <f t="shared" si="362"/>
        <v>1614.1153991187655</v>
      </c>
      <c r="AU2526" s="22">
        <f t="shared" si="363"/>
        <v>1912.3123991187654</v>
      </c>
      <c r="AV2526" s="22">
        <f t="shared" si="364"/>
        <v>3239.8420991187654</v>
      </c>
      <c r="AW2526">
        <v>2045</v>
      </c>
      <c r="AX2526" t="s">
        <v>24</v>
      </c>
      <c r="AY2526" s="12">
        <v>999</v>
      </c>
      <c r="AZ2526" t="s">
        <v>905</v>
      </c>
      <c r="BA2526">
        <v>4</v>
      </c>
      <c r="BB2526">
        <v>93</v>
      </c>
      <c r="BC2526">
        <v>0.18940000000000001</v>
      </c>
      <c r="BD2526">
        <v>2023</v>
      </c>
      <c r="BE2526" t="s">
        <v>894</v>
      </c>
    </row>
    <row r="2527" spans="1:57" x14ac:dyDescent="0.2">
      <c r="A2527">
        <v>141</v>
      </c>
      <c r="B2527">
        <v>2023</v>
      </c>
      <c r="C2527" t="s">
        <v>15</v>
      </c>
      <c r="D2527" t="s">
        <v>14</v>
      </c>
      <c r="E2527" t="s">
        <v>488</v>
      </c>
      <c r="F2527" t="s">
        <v>136</v>
      </c>
      <c r="H2527" t="s">
        <v>489</v>
      </c>
      <c r="I2527" t="s">
        <v>19</v>
      </c>
      <c r="J2527" t="s">
        <v>488</v>
      </c>
      <c r="L2527" s="12">
        <v>3.1667000000000001E-2</v>
      </c>
      <c r="M2527" s="12">
        <v>4.2999999999999997E-2</v>
      </c>
      <c r="N2527" s="12">
        <v>5.1999999999999998E-2</v>
      </c>
      <c r="O2527" t="s">
        <v>137</v>
      </c>
      <c r="P2527" t="s">
        <v>840</v>
      </c>
      <c r="Q2527" s="12">
        <v>6</v>
      </c>
      <c r="R2527" s="12">
        <v>20</v>
      </c>
      <c r="S2527" s="12">
        <v>49</v>
      </c>
      <c r="T2527" s="12">
        <v>49</v>
      </c>
      <c r="U2527" s="12">
        <v>0</v>
      </c>
      <c r="V2527" s="12">
        <v>0</v>
      </c>
      <c r="W2527" s="12">
        <v>0</v>
      </c>
      <c r="X2527" t="s">
        <v>22</v>
      </c>
      <c r="Y2527" t="s">
        <v>23</v>
      </c>
      <c r="Z2527" s="12">
        <v>0</v>
      </c>
      <c r="AA2527" s="12">
        <v>900</v>
      </c>
      <c r="AB2527" s="12">
        <v>0</v>
      </c>
      <c r="AC2527" s="12">
        <v>0</v>
      </c>
      <c r="AD2527" s="12">
        <v>0.158334</v>
      </c>
      <c r="AE2527" s="12">
        <v>0.26300400000000002</v>
      </c>
      <c r="AF2527" s="12">
        <v>1.5580369999999999</v>
      </c>
      <c r="AG2527" s="52">
        <v>900</v>
      </c>
      <c r="AH2527" t="s">
        <v>22</v>
      </c>
      <c r="AI2527" t="s">
        <v>23</v>
      </c>
      <c r="AJ2527" s="21">
        <f t="shared" si="356"/>
        <v>712.50659999999993</v>
      </c>
      <c r="AK2527" s="21">
        <f t="shared" si="357"/>
        <v>1010.7035999999999</v>
      </c>
      <c r="AL2527" s="21">
        <f t="shared" si="358"/>
        <v>2338.2332999999999</v>
      </c>
      <c r="AM2527" s="12">
        <v>1</v>
      </c>
      <c r="AN2527" s="12">
        <v>1</v>
      </c>
      <c r="AO2527" s="12">
        <v>0.82687226726941454</v>
      </c>
      <c r="AP2527" s="12">
        <v>1.0017875545764061</v>
      </c>
      <c r="AQ2527" s="22">
        <f t="shared" si="359"/>
        <v>1456.6916405424731</v>
      </c>
      <c r="AR2527" s="22">
        <f t="shared" si="360"/>
        <v>1754.888640542473</v>
      </c>
      <c r="AS2527" s="22">
        <f t="shared" si="361"/>
        <v>3082.4183405424728</v>
      </c>
      <c r="AT2527" s="22">
        <f t="shared" si="362"/>
        <v>1614.1153991187655</v>
      </c>
      <c r="AU2527" s="22">
        <f t="shared" si="363"/>
        <v>1912.3123991187654</v>
      </c>
      <c r="AV2527" s="22">
        <f t="shared" si="364"/>
        <v>3239.8420991187654</v>
      </c>
      <c r="AW2527">
        <v>2050</v>
      </c>
      <c r="AX2527" t="s">
        <v>24</v>
      </c>
      <c r="AY2527" s="12">
        <v>999</v>
      </c>
      <c r="AZ2527" t="s">
        <v>905</v>
      </c>
      <c r="BA2527">
        <v>4</v>
      </c>
      <c r="BB2527">
        <v>93</v>
      </c>
      <c r="BC2527">
        <v>0.18940000000000001</v>
      </c>
      <c r="BD2527">
        <v>2023</v>
      </c>
      <c r="BE2527" t="s">
        <v>894</v>
      </c>
    </row>
    <row r="2528" spans="1:57" x14ac:dyDescent="0.2">
      <c r="A2528">
        <v>141</v>
      </c>
      <c r="B2528">
        <v>2023</v>
      </c>
      <c r="C2528" t="s">
        <v>15</v>
      </c>
      <c r="D2528" t="s">
        <v>14</v>
      </c>
      <c r="E2528" t="s">
        <v>488</v>
      </c>
      <c r="F2528" t="s">
        <v>136</v>
      </c>
      <c r="H2528" t="s">
        <v>489</v>
      </c>
      <c r="I2528" t="s">
        <v>19</v>
      </c>
      <c r="J2528" t="s">
        <v>488</v>
      </c>
      <c r="L2528" s="12">
        <v>3.1667000000000001E-2</v>
      </c>
      <c r="M2528" s="12">
        <v>4.2999999999999997E-2</v>
      </c>
      <c r="N2528" s="12">
        <v>5.1999999999999998E-2</v>
      </c>
      <c r="O2528" t="s">
        <v>137</v>
      </c>
      <c r="P2528" t="s">
        <v>840</v>
      </c>
      <c r="Q2528" s="12">
        <v>6</v>
      </c>
      <c r="R2528" s="12">
        <v>20</v>
      </c>
      <c r="S2528" s="12">
        <v>49</v>
      </c>
      <c r="T2528" s="12">
        <v>49</v>
      </c>
      <c r="U2528" s="12">
        <v>0</v>
      </c>
      <c r="V2528" s="12">
        <v>0</v>
      </c>
      <c r="W2528" s="12">
        <v>0</v>
      </c>
      <c r="X2528" t="s">
        <v>22</v>
      </c>
      <c r="Y2528" t="s">
        <v>23</v>
      </c>
      <c r="Z2528" s="12">
        <v>0</v>
      </c>
      <c r="AA2528" s="12">
        <v>900</v>
      </c>
      <c r="AB2528" s="12">
        <v>0</v>
      </c>
      <c r="AC2528" s="12">
        <v>0</v>
      </c>
      <c r="AD2528" s="12">
        <v>0.158334</v>
      </c>
      <c r="AE2528" s="12">
        <v>0.26300400000000002</v>
      </c>
      <c r="AF2528" s="12">
        <v>1.5580369999999999</v>
      </c>
      <c r="AG2528" s="52">
        <v>900</v>
      </c>
      <c r="AH2528" t="s">
        <v>22</v>
      </c>
      <c r="AI2528" t="s">
        <v>23</v>
      </c>
      <c r="AJ2528" s="21">
        <f t="shared" si="356"/>
        <v>712.50659999999993</v>
      </c>
      <c r="AK2528" s="21">
        <f t="shared" si="357"/>
        <v>1010.7035999999999</v>
      </c>
      <c r="AL2528" s="21">
        <f t="shared" si="358"/>
        <v>2338.2332999999999</v>
      </c>
      <c r="AM2528" s="12">
        <v>1</v>
      </c>
      <c r="AN2528" s="12">
        <v>1</v>
      </c>
      <c r="AO2528" s="12">
        <v>0.82687226726941454</v>
      </c>
      <c r="AP2528" s="12">
        <v>1.0017875545764061</v>
      </c>
      <c r="AQ2528" s="22">
        <f t="shared" si="359"/>
        <v>1456.6916405424731</v>
      </c>
      <c r="AR2528" s="22">
        <f t="shared" si="360"/>
        <v>1754.888640542473</v>
      </c>
      <c r="AS2528" s="22">
        <f t="shared" si="361"/>
        <v>3082.4183405424728</v>
      </c>
      <c r="AT2528" s="22">
        <f t="shared" si="362"/>
        <v>1614.1153991187655</v>
      </c>
      <c r="AU2528" s="22">
        <f t="shared" si="363"/>
        <v>1912.3123991187654</v>
      </c>
      <c r="AV2528" s="22">
        <f t="shared" si="364"/>
        <v>3239.8420991187654</v>
      </c>
      <c r="AW2528">
        <v>2023</v>
      </c>
      <c r="AX2528" t="s">
        <v>27</v>
      </c>
      <c r="AY2528" s="12">
        <v>999</v>
      </c>
      <c r="AZ2528" t="s">
        <v>905</v>
      </c>
      <c r="BA2528">
        <v>4</v>
      </c>
      <c r="BB2528">
        <v>93</v>
      </c>
      <c r="BC2528">
        <v>0.18940000000000001</v>
      </c>
      <c r="BD2528">
        <v>2023</v>
      </c>
      <c r="BE2528" t="s">
        <v>894</v>
      </c>
    </row>
    <row r="2529" spans="1:57" x14ac:dyDescent="0.2">
      <c r="A2529">
        <v>141</v>
      </c>
      <c r="B2529">
        <v>2023</v>
      </c>
      <c r="C2529" t="s">
        <v>15</v>
      </c>
      <c r="D2529" t="s">
        <v>14</v>
      </c>
      <c r="E2529" t="s">
        <v>488</v>
      </c>
      <c r="F2529" t="s">
        <v>136</v>
      </c>
      <c r="H2529" t="s">
        <v>489</v>
      </c>
      <c r="I2529" t="s">
        <v>19</v>
      </c>
      <c r="J2529" t="s">
        <v>488</v>
      </c>
      <c r="L2529" s="12">
        <v>3.1667000000000001E-2</v>
      </c>
      <c r="M2529" s="12">
        <v>4.2999999999999997E-2</v>
      </c>
      <c r="N2529" s="12">
        <v>5.1999999999999998E-2</v>
      </c>
      <c r="O2529" t="s">
        <v>137</v>
      </c>
      <c r="P2529" t="s">
        <v>840</v>
      </c>
      <c r="Q2529" s="12">
        <v>6</v>
      </c>
      <c r="R2529" s="12">
        <v>20</v>
      </c>
      <c r="S2529" s="12">
        <v>49</v>
      </c>
      <c r="T2529" s="12">
        <v>49</v>
      </c>
      <c r="U2529" s="12">
        <v>0</v>
      </c>
      <c r="V2529" s="12">
        <v>0</v>
      </c>
      <c r="W2529" s="12">
        <v>0</v>
      </c>
      <c r="X2529" t="s">
        <v>22</v>
      </c>
      <c r="Y2529" t="s">
        <v>23</v>
      </c>
      <c r="Z2529" s="12">
        <v>0</v>
      </c>
      <c r="AA2529" s="12">
        <v>900</v>
      </c>
      <c r="AB2529" s="12">
        <v>0</v>
      </c>
      <c r="AC2529" s="12">
        <v>0</v>
      </c>
      <c r="AD2529" s="12">
        <v>0.158334</v>
      </c>
      <c r="AE2529" s="12">
        <v>0.26300400000000002</v>
      </c>
      <c r="AF2529" s="12">
        <v>1.5580369999999999</v>
      </c>
      <c r="AG2529" s="52">
        <v>900</v>
      </c>
      <c r="AH2529" t="s">
        <v>22</v>
      </c>
      <c r="AI2529" t="s">
        <v>23</v>
      </c>
      <c r="AJ2529" s="21">
        <f t="shared" si="356"/>
        <v>712.50659999999993</v>
      </c>
      <c r="AK2529" s="21">
        <f t="shared" si="357"/>
        <v>1010.7035999999999</v>
      </c>
      <c r="AL2529" s="21">
        <f t="shared" si="358"/>
        <v>2338.2332999999999</v>
      </c>
      <c r="AM2529" s="12">
        <v>1</v>
      </c>
      <c r="AN2529" s="12">
        <v>1</v>
      </c>
      <c r="AO2529" s="12">
        <v>0.82687226726941454</v>
      </c>
      <c r="AP2529" s="12">
        <v>1.0017875545764061</v>
      </c>
      <c r="AQ2529" s="22">
        <f t="shared" si="359"/>
        <v>1456.6916405424731</v>
      </c>
      <c r="AR2529" s="22">
        <f t="shared" si="360"/>
        <v>1754.888640542473</v>
      </c>
      <c r="AS2529" s="22">
        <f t="shared" si="361"/>
        <v>3082.4183405424728</v>
      </c>
      <c r="AT2529" s="22">
        <f t="shared" si="362"/>
        <v>1614.1153991187655</v>
      </c>
      <c r="AU2529" s="22">
        <f t="shared" si="363"/>
        <v>1912.3123991187654</v>
      </c>
      <c r="AV2529" s="22">
        <f t="shared" si="364"/>
        <v>3239.8420991187654</v>
      </c>
      <c r="AW2529">
        <v>2030</v>
      </c>
      <c r="AX2529" t="s">
        <v>27</v>
      </c>
      <c r="AY2529" s="12">
        <v>999</v>
      </c>
      <c r="AZ2529" t="s">
        <v>905</v>
      </c>
      <c r="BA2529">
        <v>4</v>
      </c>
      <c r="BB2529">
        <v>93</v>
      </c>
      <c r="BC2529">
        <v>0.18940000000000001</v>
      </c>
      <c r="BD2529">
        <v>2023</v>
      </c>
      <c r="BE2529" t="s">
        <v>894</v>
      </c>
    </row>
    <row r="2530" spans="1:57" x14ac:dyDescent="0.2">
      <c r="A2530">
        <v>141</v>
      </c>
      <c r="B2530">
        <v>2023</v>
      </c>
      <c r="C2530" t="s">
        <v>15</v>
      </c>
      <c r="D2530" t="s">
        <v>14</v>
      </c>
      <c r="E2530" t="s">
        <v>488</v>
      </c>
      <c r="F2530" t="s">
        <v>136</v>
      </c>
      <c r="H2530" t="s">
        <v>489</v>
      </c>
      <c r="I2530" t="s">
        <v>19</v>
      </c>
      <c r="J2530" t="s">
        <v>488</v>
      </c>
      <c r="L2530" s="12">
        <v>3.1667000000000001E-2</v>
      </c>
      <c r="M2530" s="12">
        <v>4.2999999999999997E-2</v>
      </c>
      <c r="N2530" s="12">
        <v>5.1999999999999998E-2</v>
      </c>
      <c r="O2530" t="s">
        <v>137</v>
      </c>
      <c r="P2530" t="s">
        <v>840</v>
      </c>
      <c r="Q2530" s="12">
        <v>6</v>
      </c>
      <c r="R2530" s="12">
        <v>20</v>
      </c>
      <c r="S2530" s="12">
        <v>49</v>
      </c>
      <c r="T2530" s="12">
        <v>49</v>
      </c>
      <c r="U2530" s="12">
        <v>0</v>
      </c>
      <c r="V2530" s="12">
        <v>0</v>
      </c>
      <c r="W2530" s="12">
        <v>0</v>
      </c>
      <c r="X2530" t="s">
        <v>22</v>
      </c>
      <c r="Y2530" t="s">
        <v>23</v>
      </c>
      <c r="Z2530" s="12">
        <v>0</v>
      </c>
      <c r="AA2530" s="12">
        <v>900</v>
      </c>
      <c r="AB2530" s="12">
        <v>0</v>
      </c>
      <c r="AC2530" s="12">
        <v>0</v>
      </c>
      <c r="AD2530" s="12">
        <v>0.158334</v>
      </c>
      <c r="AE2530" s="12">
        <v>0.26300400000000002</v>
      </c>
      <c r="AF2530" s="12">
        <v>1.5580369999999999</v>
      </c>
      <c r="AG2530" s="52">
        <v>900</v>
      </c>
      <c r="AH2530" t="s">
        <v>22</v>
      </c>
      <c r="AI2530" t="s">
        <v>23</v>
      </c>
      <c r="AJ2530" s="21">
        <f t="shared" si="356"/>
        <v>712.50659999999993</v>
      </c>
      <c r="AK2530" s="21">
        <f t="shared" si="357"/>
        <v>1010.7035999999999</v>
      </c>
      <c r="AL2530" s="21">
        <f t="shared" si="358"/>
        <v>2338.2332999999999</v>
      </c>
      <c r="AM2530" s="12">
        <v>1</v>
      </c>
      <c r="AN2530" s="12">
        <v>1</v>
      </c>
      <c r="AO2530" s="12">
        <v>0.82687226726941454</v>
      </c>
      <c r="AP2530" s="12">
        <v>1.0017875545764061</v>
      </c>
      <c r="AQ2530" s="22">
        <f t="shared" si="359"/>
        <v>1456.6916405424731</v>
      </c>
      <c r="AR2530" s="22">
        <f t="shared" si="360"/>
        <v>1754.888640542473</v>
      </c>
      <c r="AS2530" s="22">
        <f t="shared" si="361"/>
        <v>3082.4183405424728</v>
      </c>
      <c r="AT2530" s="22">
        <f t="shared" si="362"/>
        <v>1614.1153991187655</v>
      </c>
      <c r="AU2530" s="22">
        <f t="shared" si="363"/>
        <v>1912.3123991187654</v>
      </c>
      <c r="AV2530" s="22">
        <f t="shared" si="364"/>
        <v>3239.8420991187654</v>
      </c>
      <c r="AW2530">
        <v>2035</v>
      </c>
      <c r="AX2530" t="s">
        <v>27</v>
      </c>
      <c r="AY2530" s="12">
        <v>999</v>
      </c>
      <c r="AZ2530" t="s">
        <v>905</v>
      </c>
      <c r="BA2530">
        <v>4</v>
      </c>
      <c r="BB2530">
        <v>93</v>
      </c>
      <c r="BC2530">
        <v>0.18940000000000001</v>
      </c>
      <c r="BD2530">
        <v>2023</v>
      </c>
      <c r="BE2530" t="s">
        <v>894</v>
      </c>
    </row>
    <row r="2531" spans="1:57" x14ac:dyDescent="0.2">
      <c r="A2531">
        <v>141</v>
      </c>
      <c r="B2531">
        <v>2023</v>
      </c>
      <c r="C2531" t="s">
        <v>15</v>
      </c>
      <c r="D2531" t="s">
        <v>14</v>
      </c>
      <c r="E2531" t="s">
        <v>488</v>
      </c>
      <c r="F2531" t="s">
        <v>136</v>
      </c>
      <c r="H2531" t="s">
        <v>489</v>
      </c>
      <c r="I2531" t="s">
        <v>19</v>
      </c>
      <c r="J2531" t="s">
        <v>488</v>
      </c>
      <c r="L2531" s="12">
        <v>3.1667000000000001E-2</v>
      </c>
      <c r="M2531" s="12">
        <v>4.2999999999999997E-2</v>
      </c>
      <c r="N2531" s="12">
        <v>5.1999999999999998E-2</v>
      </c>
      <c r="O2531" t="s">
        <v>137</v>
      </c>
      <c r="P2531" t="s">
        <v>840</v>
      </c>
      <c r="Q2531" s="12">
        <v>6</v>
      </c>
      <c r="R2531" s="12">
        <v>20</v>
      </c>
      <c r="S2531" s="12">
        <v>49</v>
      </c>
      <c r="T2531" s="12">
        <v>49</v>
      </c>
      <c r="U2531" s="12">
        <v>0</v>
      </c>
      <c r="V2531" s="12">
        <v>0</v>
      </c>
      <c r="W2531" s="12">
        <v>0</v>
      </c>
      <c r="X2531" t="s">
        <v>22</v>
      </c>
      <c r="Y2531" t="s">
        <v>23</v>
      </c>
      <c r="Z2531" s="12">
        <v>0</v>
      </c>
      <c r="AA2531" s="12">
        <v>900</v>
      </c>
      <c r="AB2531" s="12">
        <v>0</v>
      </c>
      <c r="AC2531" s="12">
        <v>0</v>
      </c>
      <c r="AD2531" s="12">
        <v>0.158334</v>
      </c>
      <c r="AE2531" s="12">
        <v>0.26300400000000002</v>
      </c>
      <c r="AF2531" s="12">
        <v>1.5580369999999999</v>
      </c>
      <c r="AG2531" s="52">
        <v>900</v>
      </c>
      <c r="AH2531" t="s">
        <v>22</v>
      </c>
      <c r="AI2531" t="s">
        <v>23</v>
      </c>
      <c r="AJ2531" s="21">
        <f t="shared" si="356"/>
        <v>712.50659999999993</v>
      </c>
      <c r="AK2531" s="21">
        <f t="shared" si="357"/>
        <v>1010.7035999999999</v>
      </c>
      <c r="AL2531" s="21">
        <f t="shared" si="358"/>
        <v>2338.2332999999999</v>
      </c>
      <c r="AM2531" s="12">
        <v>1</v>
      </c>
      <c r="AN2531" s="12">
        <v>1</v>
      </c>
      <c r="AO2531" s="12">
        <v>0.82687226726941454</v>
      </c>
      <c r="AP2531" s="12">
        <v>1.0017875545764061</v>
      </c>
      <c r="AQ2531" s="22">
        <f t="shared" si="359"/>
        <v>1456.6916405424731</v>
      </c>
      <c r="AR2531" s="22">
        <f t="shared" si="360"/>
        <v>1754.888640542473</v>
      </c>
      <c r="AS2531" s="22">
        <f t="shared" si="361"/>
        <v>3082.4183405424728</v>
      </c>
      <c r="AT2531" s="22">
        <f t="shared" si="362"/>
        <v>1614.1153991187655</v>
      </c>
      <c r="AU2531" s="22">
        <f t="shared" si="363"/>
        <v>1912.3123991187654</v>
      </c>
      <c r="AV2531" s="22">
        <f t="shared" si="364"/>
        <v>3239.8420991187654</v>
      </c>
      <c r="AW2531">
        <v>2040</v>
      </c>
      <c r="AX2531" t="s">
        <v>27</v>
      </c>
      <c r="AY2531" s="12">
        <v>999</v>
      </c>
      <c r="AZ2531" t="s">
        <v>905</v>
      </c>
      <c r="BA2531">
        <v>4</v>
      </c>
      <c r="BB2531">
        <v>93</v>
      </c>
      <c r="BC2531">
        <v>0.18940000000000001</v>
      </c>
      <c r="BD2531">
        <v>2023</v>
      </c>
      <c r="BE2531" t="s">
        <v>894</v>
      </c>
    </row>
    <row r="2532" spans="1:57" x14ac:dyDescent="0.2">
      <c r="A2532">
        <v>141</v>
      </c>
      <c r="B2532">
        <v>2023</v>
      </c>
      <c r="C2532" t="s">
        <v>15</v>
      </c>
      <c r="D2532" t="s">
        <v>14</v>
      </c>
      <c r="E2532" t="s">
        <v>488</v>
      </c>
      <c r="F2532" t="s">
        <v>136</v>
      </c>
      <c r="H2532" t="s">
        <v>489</v>
      </c>
      <c r="I2532" t="s">
        <v>19</v>
      </c>
      <c r="J2532" t="s">
        <v>488</v>
      </c>
      <c r="L2532" s="12">
        <v>3.1667000000000001E-2</v>
      </c>
      <c r="M2532" s="12">
        <v>4.2999999999999997E-2</v>
      </c>
      <c r="N2532" s="12">
        <v>5.1999999999999998E-2</v>
      </c>
      <c r="O2532" t="s">
        <v>137</v>
      </c>
      <c r="P2532" t="s">
        <v>840</v>
      </c>
      <c r="Q2532" s="12">
        <v>6</v>
      </c>
      <c r="R2532" s="12">
        <v>20</v>
      </c>
      <c r="S2532" s="12">
        <v>49</v>
      </c>
      <c r="T2532" s="12">
        <v>49</v>
      </c>
      <c r="U2532" s="12">
        <v>0</v>
      </c>
      <c r="V2532" s="12">
        <v>0</v>
      </c>
      <c r="W2532" s="12">
        <v>0</v>
      </c>
      <c r="X2532" t="s">
        <v>22</v>
      </c>
      <c r="Y2532" t="s">
        <v>23</v>
      </c>
      <c r="Z2532" s="12">
        <v>0</v>
      </c>
      <c r="AA2532" s="12">
        <v>900</v>
      </c>
      <c r="AB2532" s="12">
        <v>0</v>
      </c>
      <c r="AC2532" s="12">
        <v>0</v>
      </c>
      <c r="AD2532" s="12">
        <v>0.158334</v>
      </c>
      <c r="AE2532" s="12">
        <v>0.26300400000000002</v>
      </c>
      <c r="AF2532" s="12">
        <v>1.5580369999999999</v>
      </c>
      <c r="AG2532" s="52">
        <v>900</v>
      </c>
      <c r="AH2532" t="s">
        <v>22</v>
      </c>
      <c r="AI2532" t="s">
        <v>23</v>
      </c>
      <c r="AJ2532" s="21">
        <f t="shared" si="356"/>
        <v>712.50659999999993</v>
      </c>
      <c r="AK2532" s="21">
        <f t="shared" si="357"/>
        <v>1010.7035999999999</v>
      </c>
      <c r="AL2532" s="21">
        <f t="shared" si="358"/>
        <v>2338.2332999999999</v>
      </c>
      <c r="AM2532" s="12">
        <v>1</v>
      </c>
      <c r="AN2532" s="12">
        <v>1</v>
      </c>
      <c r="AO2532" s="12">
        <v>0.82687226726941454</v>
      </c>
      <c r="AP2532" s="12">
        <v>1.0017875545764061</v>
      </c>
      <c r="AQ2532" s="22">
        <f t="shared" si="359"/>
        <v>1456.6916405424731</v>
      </c>
      <c r="AR2532" s="22">
        <f t="shared" si="360"/>
        <v>1754.888640542473</v>
      </c>
      <c r="AS2532" s="22">
        <f t="shared" si="361"/>
        <v>3082.4183405424728</v>
      </c>
      <c r="AT2532" s="22">
        <f t="shared" si="362"/>
        <v>1614.1153991187655</v>
      </c>
      <c r="AU2532" s="22">
        <f t="shared" si="363"/>
        <v>1912.3123991187654</v>
      </c>
      <c r="AV2532" s="22">
        <f t="shared" si="364"/>
        <v>3239.8420991187654</v>
      </c>
      <c r="AW2532">
        <v>2045</v>
      </c>
      <c r="AX2532" t="s">
        <v>27</v>
      </c>
      <c r="AY2532" s="12">
        <v>999</v>
      </c>
      <c r="AZ2532" t="s">
        <v>905</v>
      </c>
      <c r="BA2532">
        <v>4</v>
      </c>
      <c r="BB2532">
        <v>93</v>
      </c>
      <c r="BC2532">
        <v>0.18940000000000001</v>
      </c>
      <c r="BD2532">
        <v>2023</v>
      </c>
      <c r="BE2532" t="s">
        <v>894</v>
      </c>
    </row>
    <row r="2533" spans="1:57" x14ac:dyDescent="0.2">
      <c r="A2533">
        <v>141</v>
      </c>
      <c r="B2533">
        <v>2023</v>
      </c>
      <c r="C2533" t="s">
        <v>15</v>
      </c>
      <c r="D2533" t="s">
        <v>14</v>
      </c>
      <c r="E2533" t="s">
        <v>488</v>
      </c>
      <c r="F2533" t="s">
        <v>136</v>
      </c>
      <c r="H2533" t="s">
        <v>489</v>
      </c>
      <c r="I2533" t="s">
        <v>19</v>
      </c>
      <c r="J2533" t="s">
        <v>488</v>
      </c>
      <c r="L2533" s="12">
        <v>3.1667000000000001E-2</v>
      </c>
      <c r="M2533" s="12">
        <v>4.2999999999999997E-2</v>
      </c>
      <c r="N2533" s="12">
        <v>5.1999999999999998E-2</v>
      </c>
      <c r="O2533" t="s">
        <v>137</v>
      </c>
      <c r="P2533" t="s">
        <v>840</v>
      </c>
      <c r="Q2533" s="12">
        <v>6</v>
      </c>
      <c r="R2533" s="12">
        <v>20</v>
      </c>
      <c r="S2533" s="12">
        <v>49</v>
      </c>
      <c r="T2533" s="12">
        <v>49</v>
      </c>
      <c r="U2533" s="12">
        <v>0</v>
      </c>
      <c r="V2533" s="12">
        <v>0</v>
      </c>
      <c r="W2533" s="12">
        <v>0</v>
      </c>
      <c r="X2533" t="s">
        <v>22</v>
      </c>
      <c r="Y2533" t="s">
        <v>23</v>
      </c>
      <c r="Z2533" s="12">
        <v>0</v>
      </c>
      <c r="AA2533" s="12">
        <v>900</v>
      </c>
      <c r="AB2533" s="12">
        <v>0</v>
      </c>
      <c r="AC2533" s="12">
        <v>0</v>
      </c>
      <c r="AD2533" s="12">
        <v>0.158334</v>
      </c>
      <c r="AE2533" s="12">
        <v>0.26300400000000002</v>
      </c>
      <c r="AF2533" s="12">
        <v>1.5580369999999999</v>
      </c>
      <c r="AG2533" s="52">
        <v>900</v>
      </c>
      <c r="AH2533" t="s">
        <v>22</v>
      </c>
      <c r="AI2533" t="s">
        <v>23</v>
      </c>
      <c r="AJ2533" s="21">
        <f t="shared" si="356"/>
        <v>712.50659999999993</v>
      </c>
      <c r="AK2533" s="21">
        <f t="shared" si="357"/>
        <v>1010.7035999999999</v>
      </c>
      <c r="AL2533" s="21">
        <f t="shared" si="358"/>
        <v>2338.2332999999999</v>
      </c>
      <c r="AM2533" s="12">
        <v>1</v>
      </c>
      <c r="AN2533" s="12">
        <v>1</v>
      </c>
      <c r="AO2533" s="12">
        <v>0.82687226726941454</v>
      </c>
      <c r="AP2533" s="12">
        <v>1.0017875545764061</v>
      </c>
      <c r="AQ2533" s="22">
        <f t="shared" si="359"/>
        <v>1456.6916405424731</v>
      </c>
      <c r="AR2533" s="22">
        <f t="shared" si="360"/>
        <v>1754.888640542473</v>
      </c>
      <c r="AS2533" s="22">
        <f t="shared" si="361"/>
        <v>3082.4183405424728</v>
      </c>
      <c r="AT2533" s="22">
        <f t="shared" si="362"/>
        <v>1614.1153991187655</v>
      </c>
      <c r="AU2533" s="22">
        <f t="shared" si="363"/>
        <v>1912.3123991187654</v>
      </c>
      <c r="AV2533" s="22">
        <f t="shared" si="364"/>
        <v>3239.8420991187654</v>
      </c>
      <c r="AW2533">
        <v>2050</v>
      </c>
      <c r="AX2533" t="s">
        <v>27</v>
      </c>
      <c r="AY2533" s="12">
        <v>999</v>
      </c>
      <c r="AZ2533" t="s">
        <v>905</v>
      </c>
      <c r="BA2533">
        <v>4</v>
      </c>
      <c r="BB2533">
        <v>93</v>
      </c>
      <c r="BC2533">
        <v>0.18940000000000001</v>
      </c>
      <c r="BD2533">
        <v>2023</v>
      </c>
      <c r="BE2533" t="s">
        <v>894</v>
      </c>
    </row>
    <row r="2534" spans="1:57" x14ac:dyDescent="0.2">
      <c r="A2534">
        <v>141</v>
      </c>
      <c r="B2534">
        <v>2023</v>
      </c>
      <c r="C2534" t="s">
        <v>15</v>
      </c>
      <c r="D2534" t="s">
        <v>14</v>
      </c>
      <c r="E2534" t="s">
        <v>488</v>
      </c>
      <c r="F2534" t="s">
        <v>136</v>
      </c>
      <c r="H2534" t="s">
        <v>489</v>
      </c>
      <c r="I2534" t="s">
        <v>19</v>
      </c>
      <c r="J2534" t="s">
        <v>488</v>
      </c>
      <c r="L2534" s="12">
        <v>3.1667000000000001E-2</v>
      </c>
      <c r="M2534" s="12">
        <v>4.2999999999999997E-2</v>
      </c>
      <c r="N2534" s="12">
        <v>5.1999999999999998E-2</v>
      </c>
      <c r="O2534" t="s">
        <v>137</v>
      </c>
      <c r="P2534" t="s">
        <v>840</v>
      </c>
      <c r="Q2534" s="12">
        <v>6</v>
      </c>
      <c r="R2534" s="12">
        <v>20</v>
      </c>
      <c r="S2534" s="12">
        <v>49</v>
      </c>
      <c r="T2534" s="12">
        <v>49</v>
      </c>
      <c r="U2534" s="12">
        <v>0</v>
      </c>
      <c r="V2534" s="12">
        <v>0</v>
      </c>
      <c r="W2534" s="12">
        <v>0</v>
      </c>
      <c r="X2534" t="s">
        <v>22</v>
      </c>
      <c r="Y2534" t="s">
        <v>23</v>
      </c>
      <c r="Z2534" s="12">
        <v>0</v>
      </c>
      <c r="AA2534" s="12">
        <v>900</v>
      </c>
      <c r="AB2534" s="12">
        <v>0</v>
      </c>
      <c r="AC2534" s="12">
        <v>0</v>
      </c>
      <c r="AD2534" s="12">
        <v>0.158334</v>
      </c>
      <c r="AE2534" s="12">
        <v>0.26300400000000002</v>
      </c>
      <c r="AF2534" s="12">
        <v>1.5580369999999999</v>
      </c>
      <c r="AG2534" s="52">
        <v>900</v>
      </c>
      <c r="AH2534" t="s">
        <v>22</v>
      </c>
      <c r="AI2534" t="s">
        <v>23</v>
      </c>
      <c r="AJ2534" s="21">
        <f t="shared" si="356"/>
        <v>712.50659999999993</v>
      </c>
      <c r="AK2534" s="21">
        <f t="shared" si="357"/>
        <v>1010.7035999999999</v>
      </c>
      <c r="AL2534" s="21">
        <f t="shared" si="358"/>
        <v>2338.2332999999999</v>
      </c>
      <c r="AM2534" s="12">
        <v>1</v>
      </c>
      <c r="AN2534" s="12">
        <v>1</v>
      </c>
      <c r="AO2534" s="12">
        <v>0.82687226726941454</v>
      </c>
      <c r="AP2534" s="12">
        <v>1.0017875545764061</v>
      </c>
      <c r="AQ2534" s="22">
        <f t="shared" si="359"/>
        <v>1456.6916405424731</v>
      </c>
      <c r="AR2534" s="22">
        <f t="shared" si="360"/>
        <v>1754.888640542473</v>
      </c>
      <c r="AS2534" s="22">
        <f t="shared" si="361"/>
        <v>3082.4183405424728</v>
      </c>
      <c r="AT2534" s="22">
        <f t="shared" si="362"/>
        <v>1614.1153991187655</v>
      </c>
      <c r="AU2534" s="22">
        <f t="shared" si="363"/>
        <v>1912.3123991187654</v>
      </c>
      <c r="AV2534" s="22">
        <f t="shared" si="364"/>
        <v>3239.8420991187654</v>
      </c>
      <c r="AW2534">
        <v>2023</v>
      </c>
      <c r="AX2534" t="s">
        <v>28</v>
      </c>
      <c r="AY2534" s="12">
        <v>999</v>
      </c>
      <c r="AZ2534" t="s">
        <v>905</v>
      </c>
      <c r="BA2534">
        <v>4</v>
      </c>
      <c r="BB2534">
        <v>93</v>
      </c>
      <c r="BC2534">
        <v>0.18940000000000001</v>
      </c>
      <c r="BD2534">
        <v>2023</v>
      </c>
      <c r="BE2534" t="s">
        <v>894</v>
      </c>
    </row>
    <row r="2535" spans="1:57" x14ac:dyDescent="0.2">
      <c r="A2535">
        <v>141</v>
      </c>
      <c r="B2535">
        <v>2023</v>
      </c>
      <c r="C2535" t="s">
        <v>15</v>
      </c>
      <c r="D2535" t="s">
        <v>14</v>
      </c>
      <c r="E2535" t="s">
        <v>488</v>
      </c>
      <c r="F2535" t="s">
        <v>136</v>
      </c>
      <c r="H2535" t="s">
        <v>489</v>
      </c>
      <c r="I2535" t="s">
        <v>19</v>
      </c>
      <c r="J2535" t="s">
        <v>488</v>
      </c>
      <c r="L2535" s="12">
        <v>3.1667000000000001E-2</v>
      </c>
      <c r="M2535" s="12">
        <v>4.2999999999999997E-2</v>
      </c>
      <c r="N2535" s="12">
        <v>5.1999999999999998E-2</v>
      </c>
      <c r="O2535" t="s">
        <v>137</v>
      </c>
      <c r="P2535" t="s">
        <v>840</v>
      </c>
      <c r="Q2535" s="12">
        <v>6</v>
      </c>
      <c r="R2535" s="12">
        <v>20</v>
      </c>
      <c r="S2535" s="12">
        <v>49</v>
      </c>
      <c r="T2535" s="12">
        <v>49</v>
      </c>
      <c r="U2535" s="12">
        <v>0</v>
      </c>
      <c r="V2535" s="12">
        <v>0</v>
      </c>
      <c r="W2535" s="12">
        <v>0</v>
      </c>
      <c r="X2535" t="s">
        <v>22</v>
      </c>
      <c r="Y2535" t="s">
        <v>23</v>
      </c>
      <c r="Z2535" s="12">
        <v>0</v>
      </c>
      <c r="AA2535" s="12">
        <v>900</v>
      </c>
      <c r="AB2535" s="12">
        <v>0</v>
      </c>
      <c r="AC2535" s="12">
        <v>0</v>
      </c>
      <c r="AD2535" s="12">
        <v>0.158334</v>
      </c>
      <c r="AE2535" s="12">
        <v>0.26300400000000002</v>
      </c>
      <c r="AF2535" s="12">
        <v>1.5580369999999999</v>
      </c>
      <c r="AG2535" s="52">
        <v>900</v>
      </c>
      <c r="AH2535" t="s">
        <v>22</v>
      </c>
      <c r="AI2535" t="s">
        <v>23</v>
      </c>
      <c r="AJ2535" s="21">
        <f t="shared" si="356"/>
        <v>712.50659999999993</v>
      </c>
      <c r="AK2535" s="21">
        <f t="shared" si="357"/>
        <v>1010.7035999999999</v>
      </c>
      <c r="AL2535" s="21">
        <f t="shared" si="358"/>
        <v>2338.2332999999999</v>
      </c>
      <c r="AM2535" s="12">
        <v>1</v>
      </c>
      <c r="AN2535" s="12">
        <v>1</v>
      </c>
      <c r="AO2535" s="12">
        <v>0.82687226726941454</v>
      </c>
      <c r="AP2535" s="12">
        <v>1.0017875545764061</v>
      </c>
      <c r="AQ2535" s="22">
        <f t="shared" si="359"/>
        <v>1456.6916405424731</v>
      </c>
      <c r="AR2535" s="22">
        <f t="shared" si="360"/>
        <v>1754.888640542473</v>
      </c>
      <c r="AS2535" s="22">
        <f t="shared" si="361"/>
        <v>3082.4183405424728</v>
      </c>
      <c r="AT2535" s="22">
        <f t="shared" si="362"/>
        <v>1614.1153991187655</v>
      </c>
      <c r="AU2535" s="22">
        <f t="shared" si="363"/>
        <v>1912.3123991187654</v>
      </c>
      <c r="AV2535" s="22">
        <f t="shared" si="364"/>
        <v>3239.8420991187654</v>
      </c>
      <c r="AW2535">
        <v>2030</v>
      </c>
      <c r="AX2535" t="s">
        <v>28</v>
      </c>
      <c r="AY2535" s="12">
        <v>999</v>
      </c>
      <c r="AZ2535" t="s">
        <v>905</v>
      </c>
      <c r="BA2535">
        <v>4</v>
      </c>
      <c r="BB2535">
        <v>93</v>
      </c>
      <c r="BC2535">
        <v>0.18940000000000001</v>
      </c>
      <c r="BD2535">
        <v>2023</v>
      </c>
      <c r="BE2535" t="s">
        <v>894</v>
      </c>
    </row>
    <row r="2536" spans="1:57" x14ac:dyDescent="0.2">
      <c r="A2536">
        <v>141</v>
      </c>
      <c r="B2536">
        <v>2023</v>
      </c>
      <c r="C2536" t="s">
        <v>15</v>
      </c>
      <c r="D2536" t="s">
        <v>14</v>
      </c>
      <c r="E2536" t="s">
        <v>488</v>
      </c>
      <c r="F2536" t="s">
        <v>136</v>
      </c>
      <c r="H2536" t="s">
        <v>489</v>
      </c>
      <c r="I2536" t="s">
        <v>19</v>
      </c>
      <c r="J2536" t="s">
        <v>488</v>
      </c>
      <c r="L2536" s="12">
        <v>3.1667000000000001E-2</v>
      </c>
      <c r="M2536" s="12">
        <v>4.2999999999999997E-2</v>
      </c>
      <c r="N2536" s="12">
        <v>5.1999999999999998E-2</v>
      </c>
      <c r="O2536" t="s">
        <v>137</v>
      </c>
      <c r="P2536" t="s">
        <v>840</v>
      </c>
      <c r="Q2536" s="12">
        <v>6</v>
      </c>
      <c r="R2536" s="12">
        <v>20</v>
      </c>
      <c r="S2536" s="12">
        <v>49</v>
      </c>
      <c r="T2536" s="12">
        <v>49</v>
      </c>
      <c r="U2536" s="12">
        <v>0</v>
      </c>
      <c r="V2536" s="12">
        <v>0</v>
      </c>
      <c r="W2536" s="12">
        <v>0</v>
      </c>
      <c r="X2536" t="s">
        <v>22</v>
      </c>
      <c r="Y2536" t="s">
        <v>23</v>
      </c>
      <c r="Z2536" s="12">
        <v>0</v>
      </c>
      <c r="AA2536" s="12">
        <v>900</v>
      </c>
      <c r="AB2536" s="12">
        <v>0</v>
      </c>
      <c r="AC2536" s="12">
        <v>0</v>
      </c>
      <c r="AD2536" s="12">
        <v>0.158334</v>
      </c>
      <c r="AE2536" s="12">
        <v>0.26300400000000002</v>
      </c>
      <c r="AF2536" s="12">
        <v>1.5580369999999999</v>
      </c>
      <c r="AG2536" s="52">
        <v>900</v>
      </c>
      <c r="AH2536" t="s">
        <v>22</v>
      </c>
      <c r="AI2536" t="s">
        <v>23</v>
      </c>
      <c r="AJ2536" s="21">
        <f t="shared" si="356"/>
        <v>712.50659999999993</v>
      </c>
      <c r="AK2536" s="21">
        <f t="shared" si="357"/>
        <v>1010.7035999999999</v>
      </c>
      <c r="AL2536" s="21">
        <f t="shared" si="358"/>
        <v>2338.2332999999999</v>
      </c>
      <c r="AM2536" s="12">
        <v>1</v>
      </c>
      <c r="AN2536" s="12">
        <v>1</v>
      </c>
      <c r="AO2536" s="12">
        <v>0.82687226726941454</v>
      </c>
      <c r="AP2536" s="12">
        <v>1.0017875545764061</v>
      </c>
      <c r="AQ2536" s="22">
        <f t="shared" si="359"/>
        <v>1456.6916405424731</v>
      </c>
      <c r="AR2536" s="22">
        <f t="shared" si="360"/>
        <v>1754.888640542473</v>
      </c>
      <c r="AS2536" s="22">
        <f t="shared" si="361"/>
        <v>3082.4183405424728</v>
      </c>
      <c r="AT2536" s="22">
        <f t="shared" si="362"/>
        <v>1614.1153991187655</v>
      </c>
      <c r="AU2536" s="22">
        <f t="shared" si="363"/>
        <v>1912.3123991187654</v>
      </c>
      <c r="AV2536" s="22">
        <f t="shared" si="364"/>
        <v>3239.8420991187654</v>
      </c>
      <c r="AW2536">
        <v>2035</v>
      </c>
      <c r="AX2536" t="s">
        <v>28</v>
      </c>
      <c r="AY2536" s="12">
        <v>999</v>
      </c>
      <c r="AZ2536" t="s">
        <v>905</v>
      </c>
      <c r="BA2536">
        <v>4</v>
      </c>
      <c r="BB2536">
        <v>93</v>
      </c>
      <c r="BC2536">
        <v>0.18940000000000001</v>
      </c>
      <c r="BD2536">
        <v>2023</v>
      </c>
      <c r="BE2536" t="s">
        <v>894</v>
      </c>
    </row>
    <row r="2537" spans="1:57" x14ac:dyDescent="0.2">
      <c r="A2537">
        <v>141</v>
      </c>
      <c r="B2537">
        <v>2023</v>
      </c>
      <c r="C2537" t="s">
        <v>15</v>
      </c>
      <c r="D2537" t="s">
        <v>14</v>
      </c>
      <c r="E2537" t="s">
        <v>488</v>
      </c>
      <c r="F2537" t="s">
        <v>136</v>
      </c>
      <c r="H2537" t="s">
        <v>489</v>
      </c>
      <c r="I2537" t="s">
        <v>19</v>
      </c>
      <c r="J2537" t="s">
        <v>488</v>
      </c>
      <c r="L2537" s="12">
        <v>3.1667000000000001E-2</v>
      </c>
      <c r="M2537" s="12">
        <v>4.2999999999999997E-2</v>
      </c>
      <c r="N2537" s="12">
        <v>5.1999999999999998E-2</v>
      </c>
      <c r="O2537" t="s">
        <v>137</v>
      </c>
      <c r="P2537" t="s">
        <v>840</v>
      </c>
      <c r="Q2537" s="12">
        <v>6</v>
      </c>
      <c r="R2537" s="12">
        <v>20</v>
      </c>
      <c r="S2537" s="12">
        <v>49</v>
      </c>
      <c r="T2537" s="12">
        <v>49</v>
      </c>
      <c r="U2537" s="12">
        <v>0</v>
      </c>
      <c r="V2537" s="12">
        <v>0</v>
      </c>
      <c r="W2537" s="12">
        <v>0</v>
      </c>
      <c r="X2537" t="s">
        <v>22</v>
      </c>
      <c r="Y2537" t="s">
        <v>23</v>
      </c>
      <c r="Z2537" s="12">
        <v>0</v>
      </c>
      <c r="AA2537" s="12">
        <v>900</v>
      </c>
      <c r="AB2537" s="12">
        <v>0</v>
      </c>
      <c r="AC2537" s="12">
        <v>0</v>
      </c>
      <c r="AD2537" s="12">
        <v>0.158334</v>
      </c>
      <c r="AE2537" s="12">
        <v>0.26300400000000002</v>
      </c>
      <c r="AF2537" s="12">
        <v>1.5580369999999999</v>
      </c>
      <c r="AG2537" s="52">
        <v>900</v>
      </c>
      <c r="AH2537" t="s">
        <v>22</v>
      </c>
      <c r="AI2537" t="s">
        <v>23</v>
      </c>
      <c r="AJ2537" s="21">
        <f t="shared" si="356"/>
        <v>712.50659999999993</v>
      </c>
      <c r="AK2537" s="21">
        <f t="shared" si="357"/>
        <v>1010.7035999999999</v>
      </c>
      <c r="AL2537" s="21">
        <f t="shared" si="358"/>
        <v>2338.2332999999999</v>
      </c>
      <c r="AM2537" s="12">
        <v>1</v>
      </c>
      <c r="AN2537" s="12">
        <v>1</v>
      </c>
      <c r="AO2537" s="12">
        <v>0.82687226726941454</v>
      </c>
      <c r="AP2537" s="12">
        <v>1.0017875545764061</v>
      </c>
      <c r="AQ2537" s="22">
        <f t="shared" si="359"/>
        <v>1456.6916405424731</v>
      </c>
      <c r="AR2537" s="22">
        <f t="shared" si="360"/>
        <v>1754.888640542473</v>
      </c>
      <c r="AS2537" s="22">
        <f t="shared" si="361"/>
        <v>3082.4183405424728</v>
      </c>
      <c r="AT2537" s="22">
        <f t="shared" si="362"/>
        <v>1614.1153991187655</v>
      </c>
      <c r="AU2537" s="22">
        <f t="shared" si="363"/>
        <v>1912.3123991187654</v>
      </c>
      <c r="AV2537" s="22">
        <f t="shared" si="364"/>
        <v>3239.8420991187654</v>
      </c>
      <c r="AW2537">
        <v>2040</v>
      </c>
      <c r="AX2537" t="s">
        <v>28</v>
      </c>
      <c r="AY2537" s="12">
        <v>999</v>
      </c>
      <c r="AZ2537" t="s">
        <v>905</v>
      </c>
      <c r="BA2537">
        <v>4</v>
      </c>
      <c r="BB2537">
        <v>93</v>
      </c>
      <c r="BC2537">
        <v>0.18940000000000001</v>
      </c>
      <c r="BD2537">
        <v>2023</v>
      </c>
      <c r="BE2537" t="s">
        <v>894</v>
      </c>
    </row>
    <row r="2538" spans="1:57" x14ac:dyDescent="0.2">
      <c r="A2538">
        <v>141</v>
      </c>
      <c r="B2538">
        <v>2023</v>
      </c>
      <c r="C2538" t="s">
        <v>15</v>
      </c>
      <c r="D2538" t="s">
        <v>14</v>
      </c>
      <c r="E2538" t="s">
        <v>488</v>
      </c>
      <c r="F2538" t="s">
        <v>136</v>
      </c>
      <c r="H2538" t="s">
        <v>489</v>
      </c>
      <c r="I2538" t="s">
        <v>19</v>
      </c>
      <c r="J2538" t="s">
        <v>488</v>
      </c>
      <c r="L2538" s="12">
        <v>3.1667000000000001E-2</v>
      </c>
      <c r="M2538" s="12">
        <v>4.2999999999999997E-2</v>
      </c>
      <c r="N2538" s="12">
        <v>5.1999999999999998E-2</v>
      </c>
      <c r="O2538" t="s">
        <v>137</v>
      </c>
      <c r="P2538" t="s">
        <v>840</v>
      </c>
      <c r="Q2538" s="12">
        <v>6</v>
      </c>
      <c r="R2538" s="12">
        <v>20</v>
      </c>
      <c r="S2538" s="12">
        <v>49</v>
      </c>
      <c r="T2538" s="12">
        <v>49</v>
      </c>
      <c r="U2538" s="12">
        <v>0</v>
      </c>
      <c r="V2538" s="12">
        <v>0</v>
      </c>
      <c r="W2538" s="12">
        <v>0</v>
      </c>
      <c r="X2538" t="s">
        <v>22</v>
      </c>
      <c r="Y2538" t="s">
        <v>23</v>
      </c>
      <c r="Z2538" s="12">
        <v>0</v>
      </c>
      <c r="AA2538" s="12">
        <v>900</v>
      </c>
      <c r="AB2538" s="12">
        <v>0</v>
      </c>
      <c r="AC2538" s="12">
        <v>0</v>
      </c>
      <c r="AD2538" s="12">
        <v>0.158334</v>
      </c>
      <c r="AE2538" s="12">
        <v>0.26300400000000002</v>
      </c>
      <c r="AF2538" s="12">
        <v>1.5580369999999999</v>
      </c>
      <c r="AG2538" s="52">
        <v>900</v>
      </c>
      <c r="AH2538" t="s">
        <v>22</v>
      </c>
      <c r="AI2538" t="s">
        <v>23</v>
      </c>
      <c r="AJ2538" s="21">
        <f t="shared" si="356"/>
        <v>712.50659999999993</v>
      </c>
      <c r="AK2538" s="21">
        <f t="shared" si="357"/>
        <v>1010.7035999999999</v>
      </c>
      <c r="AL2538" s="21">
        <f t="shared" si="358"/>
        <v>2338.2332999999999</v>
      </c>
      <c r="AM2538" s="12">
        <v>1</v>
      </c>
      <c r="AN2538" s="12">
        <v>1</v>
      </c>
      <c r="AO2538" s="12">
        <v>0.82687226726941454</v>
      </c>
      <c r="AP2538" s="12">
        <v>1.0017875545764061</v>
      </c>
      <c r="AQ2538" s="22">
        <f t="shared" si="359"/>
        <v>1456.6916405424731</v>
      </c>
      <c r="AR2538" s="22">
        <f t="shared" si="360"/>
        <v>1754.888640542473</v>
      </c>
      <c r="AS2538" s="22">
        <f t="shared" si="361"/>
        <v>3082.4183405424728</v>
      </c>
      <c r="AT2538" s="22">
        <f t="shared" si="362"/>
        <v>1614.1153991187655</v>
      </c>
      <c r="AU2538" s="22">
        <f t="shared" si="363"/>
        <v>1912.3123991187654</v>
      </c>
      <c r="AV2538" s="22">
        <f t="shared" si="364"/>
        <v>3239.8420991187654</v>
      </c>
      <c r="AW2538">
        <v>2045</v>
      </c>
      <c r="AX2538" t="s">
        <v>28</v>
      </c>
      <c r="AY2538" s="12">
        <v>999</v>
      </c>
      <c r="AZ2538" t="s">
        <v>905</v>
      </c>
      <c r="BA2538">
        <v>4</v>
      </c>
      <c r="BB2538">
        <v>93</v>
      </c>
      <c r="BC2538">
        <v>0.18940000000000001</v>
      </c>
      <c r="BD2538">
        <v>2023</v>
      </c>
      <c r="BE2538" t="s">
        <v>894</v>
      </c>
    </row>
    <row r="2539" spans="1:57" x14ac:dyDescent="0.2">
      <c r="A2539">
        <v>141</v>
      </c>
      <c r="B2539">
        <v>2023</v>
      </c>
      <c r="C2539" t="s">
        <v>15</v>
      </c>
      <c r="D2539" t="s">
        <v>14</v>
      </c>
      <c r="E2539" t="s">
        <v>488</v>
      </c>
      <c r="F2539" t="s">
        <v>136</v>
      </c>
      <c r="H2539" t="s">
        <v>489</v>
      </c>
      <c r="I2539" t="s">
        <v>19</v>
      </c>
      <c r="J2539" t="s">
        <v>488</v>
      </c>
      <c r="L2539" s="12">
        <v>3.1667000000000001E-2</v>
      </c>
      <c r="M2539" s="12">
        <v>4.2999999999999997E-2</v>
      </c>
      <c r="N2539" s="12">
        <v>5.1999999999999998E-2</v>
      </c>
      <c r="O2539" t="s">
        <v>137</v>
      </c>
      <c r="P2539" t="s">
        <v>840</v>
      </c>
      <c r="Q2539" s="12">
        <v>6</v>
      </c>
      <c r="R2539" s="12">
        <v>20</v>
      </c>
      <c r="S2539" s="12">
        <v>49</v>
      </c>
      <c r="T2539" s="12">
        <v>49</v>
      </c>
      <c r="U2539" s="12">
        <v>0</v>
      </c>
      <c r="V2539" s="12">
        <v>0</v>
      </c>
      <c r="W2539" s="12">
        <v>0</v>
      </c>
      <c r="X2539" t="s">
        <v>22</v>
      </c>
      <c r="Y2539" t="s">
        <v>23</v>
      </c>
      <c r="Z2539" s="12">
        <v>0</v>
      </c>
      <c r="AA2539" s="12">
        <v>900</v>
      </c>
      <c r="AB2539" s="12">
        <v>0</v>
      </c>
      <c r="AC2539" s="12">
        <v>0</v>
      </c>
      <c r="AD2539" s="12">
        <v>0.158334</v>
      </c>
      <c r="AE2539" s="12">
        <v>0.26300400000000002</v>
      </c>
      <c r="AF2539" s="12">
        <v>1.5580369999999999</v>
      </c>
      <c r="AG2539" s="52">
        <v>900</v>
      </c>
      <c r="AH2539" t="s">
        <v>22</v>
      </c>
      <c r="AI2539" t="s">
        <v>23</v>
      </c>
      <c r="AJ2539" s="21">
        <f t="shared" si="356"/>
        <v>712.50659999999993</v>
      </c>
      <c r="AK2539" s="21">
        <f t="shared" si="357"/>
        <v>1010.7035999999999</v>
      </c>
      <c r="AL2539" s="21">
        <f t="shared" si="358"/>
        <v>2338.2332999999999</v>
      </c>
      <c r="AM2539" s="12">
        <v>1</v>
      </c>
      <c r="AN2539" s="12">
        <v>1</v>
      </c>
      <c r="AO2539" s="12">
        <v>0.82687226726941454</v>
      </c>
      <c r="AP2539" s="12">
        <v>1.0017875545764061</v>
      </c>
      <c r="AQ2539" s="22">
        <f t="shared" si="359"/>
        <v>1456.6916405424731</v>
      </c>
      <c r="AR2539" s="22">
        <f t="shared" si="360"/>
        <v>1754.888640542473</v>
      </c>
      <c r="AS2539" s="22">
        <f t="shared" si="361"/>
        <v>3082.4183405424728</v>
      </c>
      <c r="AT2539" s="22">
        <f t="shared" si="362"/>
        <v>1614.1153991187655</v>
      </c>
      <c r="AU2539" s="22">
        <f t="shared" si="363"/>
        <v>1912.3123991187654</v>
      </c>
      <c r="AV2539" s="22">
        <f t="shared" si="364"/>
        <v>3239.8420991187654</v>
      </c>
      <c r="AW2539">
        <v>2050</v>
      </c>
      <c r="AX2539" t="s">
        <v>28</v>
      </c>
      <c r="AY2539" s="12">
        <v>999</v>
      </c>
      <c r="AZ2539" t="s">
        <v>905</v>
      </c>
      <c r="BA2539">
        <v>4</v>
      </c>
      <c r="BB2539">
        <v>93</v>
      </c>
      <c r="BC2539">
        <v>0.18940000000000001</v>
      </c>
      <c r="BD2539">
        <v>2023</v>
      </c>
      <c r="BE2539" t="s">
        <v>894</v>
      </c>
    </row>
    <row r="2540" spans="1:57" x14ac:dyDescent="0.2">
      <c r="A2540">
        <v>142</v>
      </c>
      <c r="B2540">
        <v>2023</v>
      </c>
      <c r="C2540" t="s">
        <v>15</v>
      </c>
      <c r="D2540" t="s">
        <v>14</v>
      </c>
      <c r="E2540" t="s">
        <v>488</v>
      </c>
      <c r="F2540" t="s">
        <v>218</v>
      </c>
      <c r="H2540" t="s">
        <v>490</v>
      </c>
      <c r="I2540" t="s">
        <v>19</v>
      </c>
      <c r="J2540" t="s">
        <v>488</v>
      </c>
      <c r="L2540" s="12">
        <v>8.6960000000000006E-3</v>
      </c>
      <c r="M2540" s="12">
        <v>1.7857000000000001E-2</v>
      </c>
      <c r="N2540" s="12">
        <v>1.1494000000000001E-2</v>
      </c>
      <c r="O2540" t="s">
        <v>137</v>
      </c>
      <c r="P2540" t="s">
        <v>840</v>
      </c>
      <c r="Q2540" s="12">
        <v>2.78</v>
      </c>
      <c r="R2540" s="12">
        <v>6</v>
      </c>
      <c r="S2540" s="12">
        <v>49</v>
      </c>
      <c r="T2540" s="12">
        <v>49</v>
      </c>
      <c r="U2540" s="12">
        <v>0</v>
      </c>
      <c r="V2540" s="12">
        <v>0</v>
      </c>
      <c r="W2540" s="12">
        <v>0</v>
      </c>
      <c r="X2540" t="s">
        <v>22</v>
      </c>
      <c r="Y2540" t="s">
        <v>23</v>
      </c>
      <c r="Z2540" s="12">
        <v>0</v>
      </c>
      <c r="AA2540" s="12">
        <v>900</v>
      </c>
      <c r="AB2540" s="12">
        <v>0</v>
      </c>
      <c r="AC2540" s="12">
        <v>0</v>
      </c>
      <c r="AD2540" s="12">
        <v>0.13695599999999999</v>
      </c>
      <c r="AE2540" s="12">
        <v>0.135715</v>
      </c>
      <c r="AF2540" s="12">
        <v>0.61674600000000002</v>
      </c>
      <c r="AG2540" s="52">
        <v>900</v>
      </c>
      <c r="AH2540" t="s">
        <v>22</v>
      </c>
      <c r="AI2540" t="s">
        <v>23</v>
      </c>
      <c r="AJ2540" s="21">
        <f t="shared" si="356"/>
        <v>170.21879999999999</v>
      </c>
      <c r="AK2540" s="21">
        <f t="shared" si="357"/>
        <v>218.57130000000001</v>
      </c>
      <c r="AL2540" s="21">
        <f t="shared" si="358"/>
        <v>617.13900000000001</v>
      </c>
      <c r="AM2540" s="12">
        <v>1.7148913619501853</v>
      </c>
      <c r="AN2540" s="12">
        <v>1.8060413354531</v>
      </c>
      <c r="AO2540" s="12">
        <v>0</v>
      </c>
      <c r="AP2540" s="12">
        <v>0</v>
      </c>
      <c r="AQ2540" s="22">
        <f t="shared" si="359"/>
        <v>291.90674976152616</v>
      </c>
      <c r="AR2540" s="22">
        <f t="shared" si="360"/>
        <v>374.82603434022258</v>
      </c>
      <c r="AS2540" s="22">
        <f t="shared" si="361"/>
        <v>1058.3263402225755</v>
      </c>
      <c r="AT2540" s="22">
        <f t="shared" si="362"/>
        <v>307.42218887122414</v>
      </c>
      <c r="AU2540" s="22">
        <f t="shared" si="363"/>
        <v>394.74880254372016</v>
      </c>
      <c r="AV2540" s="22">
        <f t="shared" si="364"/>
        <v>1114.5785437201907</v>
      </c>
      <c r="AW2540">
        <v>2023</v>
      </c>
      <c r="AX2540" t="s">
        <v>24</v>
      </c>
      <c r="AY2540" s="12">
        <v>999</v>
      </c>
      <c r="AZ2540" t="s">
        <v>26</v>
      </c>
      <c r="BA2540">
        <v>3</v>
      </c>
      <c r="BB2540">
        <v>48</v>
      </c>
      <c r="BC2540">
        <v>1.3129999999999999E-2</v>
      </c>
      <c r="BD2540">
        <v>2023</v>
      </c>
      <c r="BE2540" t="s">
        <v>896</v>
      </c>
    </row>
    <row r="2541" spans="1:57" x14ac:dyDescent="0.2">
      <c r="A2541">
        <v>142</v>
      </c>
      <c r="B2541">
        <v>2023</v>
      </c>
      <c r="C2541" t="s">
        <v>15</v>
      </c>
      <c r="D2541" t="s">
        <v>14</v>
      </c>
      <c r="E2541" t="s">
        <v>488</v>
      </c>
      <c r="F2541" t="s">
        <v>218</v>
      </c>
      <c r="H2541" t="s">
        <v>490</v>
      </c>
      <c r="I2541" t="s">
        <v>19</v>
      </c>
      <c r="J2541" t="s">
        <v>488</v>
      </c>
      <c r="L2541" s="12">
        <v>8.6960000000000006E-3</v>
      </c>
      <c r="M2541" s="12">
        <v>1.7857000000000001E-2</v>
      </c>
      <c r="N2541" s="12">
        <v>1.1494000000000001E-2</v>
      </c>
      <c r="O2541" t="s">
        <v>137</v>
      </c>
      <c r="P2541" t="s">
        <v>840</v>
      </c>
      <c r="Q2541" s="12">
        <v>2.78</v>
      </c>
      <c r="R2541" s="12">
        <v>6</v>
      </c>
      <c r="S2541" s="12">
        <v>49</v>
      </c>
      <c r="T2541" s="12">
        <v>49</v>
      </c>
      <c r="U2541" s="12">
        <v>0</v>
      </c>
      <c r="V2541" s="12">
        <v>0</v>
      </c>
      <c r="W2541" s="12">
        <v>0</v>
      </c>
      <c r="X2541" t="s">
        <v>22</v>
      </c>
      <c r="Y2541" t="s">
        <v>23</v>
      </c>
      <c r="Z2541" s="12">
        <v>0</v>
      </c>
      <c r="AA2541" s="12">
        <v>900</v>
      </c>
      <c r="AB2541" s="12">
        <v>0</v>
      </c>
      <c r="AC2541" s="12">
        <v>0</v>
      </c>
      <c r="AD2541" s="12">
        <v>0.13695599999999999</v>
      </c>
      <c r="AE2541" s="12">
        <v>0.135715</v>
      </c>
      <c r="AF2541" s="12">
        <v>0.61674600000000002</v>
      </c>
      <c r="AG2541" s="52">
        <v>900</v>
      </c>
      <c r="AH2541" t="s">
        <v>22</v>
      </c>
      <c r="AI2541" t="s">
        <v>23</v>
      </c>
      <c r="AJ2541" s="21">
        <f t="shared" si="356"/>
        <v>170.21879999999999</v>
      </c>
      <c r="AK2541" s="21">
        <f t="shared" si="357"/>
        <v>218.57130000000001</v>
      </c>
      <c r="AL2541" s="21">
        <f t="shared" si="358"/>
        <v>617.13900000000001</v>
      </c>
      <c r="AM2541" s="12">
        <v>1.7148913619501853</v>
      </c>
      <c r="AN2541" s="12">
        <v>1.8060413354531</v>
      </c>
      <c r="AO2541" s="12">
        <v>0</v>
      </c>
      <c r="AP2541" s="12">
        <v>0</v>
      </c>
      <c r="AQ2541" s="22">
        <f t="shared" si="359"/>
        <v>291.90674976152616</v>
      </c>
      <c r="AR2541" s="22">
        <f t="shared" si="360"/>
        <v>374.82603434022258</v>
      </c>
      <c r="AS2541" s="22">
        <f t="shared" si="361"/>
        <v>1058.3263402225755</v>
      </c>
      <c r="AT2541" s="22">
        <f t="shared" si="362"/>
        <v>307.42218887122414</v>
      </c>
      <c r="AU2541" s="22">
        <f t="shared" si="363"/>
        <v>394.74880254372016</v>
      </c>
      <c r="AV2541" s="22">
        <f t="shared" si="364"/>
        <v>1114.5785437201907</v>
      </c>
      <c r="AW2541">
        <v>2030</v>
      </c>
      <c r="AX2541" t="s">
        <v>24</v>
      </c>
      <c r="AY2541" s="12">
        <v>999</v>
      </c>
      <c r="AZ2541" t="s">
        <v>26</v>
      </c>
      <c r="BA2541">
        <v>3</v>
      </c>
      <c r="BB2541">
        <v>48</v>
      </c>
      <c r="BC2541">
        <v>1.3129999999999999E-2</v>
      </c>
      <c r="BD2541">
        <v>2023</v>
      </c>
      <c r="BE2541" t="s">
        <v>896</v>
      </c>
    </row>
    <row r="2542" spans="1:57" x14ac:dyDescent="0.2">
      <c r="A2542">
        <v>142</v>
      </c>
      <c r="B2542">
        <v>2023</v>
      </c>
      <c r="C2542" t="s">
        <v>15</v>
      </c>
      <c r="D2542" t="s">
        <v>14</v>
      </c>
      <c r="E2542" t="s">
        <v>488</v>
      </c>
      <c r="F2542" t="s">
        <v>218</v>
      </c>
      <c r="H2542" t="s">
        <v>490</v>
      </c>
      <c r="I2542" t="s">
        <v>19</v>
      </c>
      <c r="J2542" t="s">
        <v>488</v>
      </c>
      <c r="L2542" s="12">
        <v>8.6960000000000006E-3</v>
      </c>
      <c r="M2542" s="12">
        <v>1.7857000000000001E-2</v>
      </c>
      <c r="N2542" s="12">
        <v>1.1494000000000001E-2</v>
      </c>
      <c r="O2542" t="s">
        <v>137</v>
      </c>
      <c r="P2542" t="s">
        <v>840</v>
      </c>
      <c r="Q2542" s="12">
        <v>2.78</v>
      </c>
      <c r="R2542" s="12">
        <v>6</v>
      </c>
      <c r="S2542" s="12">
        <v>49</v>
      </c>
      <c r="T2542" s="12">
        <v>49</v>
      </c>
      <c r="U2542" s="12">
        <v>0</v>
      </c>
      <c r="V2542" s="12">
        <v>0</v>
      </c>
      <c r="W2542" s="12">
        <v>0</v>
      </c>
      <c r="X2542" t="s">
        <v>22</v>
      </c>
      <c r="Y2542" t="s">
        <v>23</v>
      </c>
      <c r="Z2542" s="12">
        <v>0</v>
      </c>
      <c r="AA2542" s="12">
        <v>900</v>
      </c>
      <c r="AB2542" s="12">
        <v>0</v>
      </c>
      <c r="AC2542" s="12">
        <v>0</v>
      </c>
      <c r="AD2542" s="12">
        <v>0.13695599999999999</v>
      </c>
      <c r="AE2542" s="12">
        <v>0.135715</v>
      </c>
      <c r="AF2542" s="12">
        <v>0.61674600000000002</v>
      </c>
      <c r="AG2542" s="52">
        <v>900</v>
      </c>
      <c r="AH2542" t="s">
        <v>22</v>
      </c>
      <c r="AI2542" t="s">
        <v>23</v>
      </c>
      <c r="AJ2542" s="21">
        <f t="shared" si="356"/>
        <v>170.21879999999999</v>
      </c>
      <c r="AK2542" s="21">
        <f t="shared" si="357"/>
        <v>218.57130000000001</v>
      </c>
      <c r="AL2542" s="21">
        <f t="shared" si="358"/>
        <v>617.13900000000001</v>
      </c>
      <c r="AM2542" s="12">
        <v>1.7148913619501853</v>
      </c>
      <c r="AN2542" s="12">
        <v>1.8060413354531</v>
      </c>
      <c r="AO2542" s="12">
        <v>0</v>
      </c>
      <c r="AP2542" s="12">
        <v>0</v>
      </c>
      <c r="AQ2542" s="22">
        <f t="shared" si="359"/>
        <v>291.90674976152616</v>
      </c>
      <c r="AR2542" s="22">
        <f t="shared" si="360"/>
        <v>374.82603434022258</v>
      </c>
      <c r="AS2542" s="22">
        <f t="shared" si="361"/>
        <v>1058.3263402225755</v>
      </c>
      <c r="AT2542" s="22">
        <f t="shared" si="362"/>
        <v>307.42218887122414</v>
      </c>
      <c r="AU2542" s="22">
        <f t="shared" si="363"/>
        <v>394.74880254372016</v>
      </c>
      <c r="AV2542" s="22">
        <f t="shared" si="364"/>
        <v>1114.5785437201907</v>
      </c>
      <c r="AW2542">
        <v>2035</v>
      </c>
      <c r="AX2542" t="s">
        <v>24</v>
      </c>
      <c r="AY2542" s="12">
        <v>999</v>
      </c>
      <c r="AZ2542" t="s">
        <v>26</v>
      </c>
      <c r="BA2542">
        <v>3</v>
      </c>
      <c r="BB2542">
        <v>48</v>
      </c>
      <c r="BC2542">
        <v>1.3129999999999999E-2</v>
      </c>
      <c r="BD2542">
        <v>2023</v>
      </c>
      <c r="BE2542" t="s">
        <v>896</v>
      </c>
    </row>
    <row r="2543" spans="1:57" x14ac:dyDescent="0.2">
      <c r="A2543">
        <v>142</v>
      </c>
      <c r="B2543">
        <v>2023</v>
      </c>
      <c r="C2543" t="s">
        <v>15</v>
      </c>
      <c r="D2543" t="s">
        <v>14</v>
      </c>
      <c r="E2543" t="s">
        <v>488</v>
      </c>
      <c r="F2543" t="s">
        <v>218</v>
      </c>
      <c r="H2543" t="s">
        <v>490</v>
      </c>
      <c r="I2543" t="s">
        <v>19</v>
      </c>
      <c r="J2543" t="s">
        <v>488</v>
      </c>
      <c r="L2543" s="12">
        <v>8.6960000000000006E-3</v>
      </c>
      <c r="M2543" s="12">
        <v>1.7857000000000001E-2</v>
      </c>
      <c r="N2543" s="12">
        <v>1.1494000000000001E-2</v>
      </c>
      <c r="O2543" t="s">
        <v>137</v>
      </c>
      <c r="P2543" t="s">
        <v>840</v>
      </c>
      <c r="Q2543" s="12">
        <v>2.78</v>
      </c>
      <c r="R2543" s="12">
        <v>6</v>
      </c>
      <c r="S2543" s="12">
        <v>49</v>
      </c>
      <c r="T2543" s="12">
        <v>49</v>
      </c>
      <c r="U2543" s="12">
        <v>0</v>
      </c>
      <c r="V2543" s="12">
        <v>0</v>
      </c>
      <c r="W2543" s="12">
        <v>0</v>
      </c>
      <c r="X2543" t="s">
        <v>22</v>
      </c>
      <c r="Y2543" t="s">
        <v>23</v>
      </c>
      <c r="Z2543" s="12">
        <v>0</v>
      </c>
      <c r="AA2543" s="12">
        <v>900</v>
      </c>
      <c r="AB2543" s="12">
        <v>0</v>
      </c>
      <c r="AC2543" s="12">
        <v>0</v>
      </c>
      <c r="AD2543" s="12">
        <v>0.13695599999999999</v>
      </c>
      <c r="AE2543" s="12">
        <v>0.135715</v>
      </c>
      <c r="AF2543" s="12">
        <v>0.61674600000000002</v>
      </c>
      <c r="AG2543" s="52">
        <v>900</v>
      </c>
      <c r="AH2543" t="s">
        <v>22</v>
      </c>
      <c r="AI2543" t="s">
        <v>23</v>
      </c>
      <c r="AJ2543" s="21">
        <f t="shared" si="356"/>
        <v>170.21879999999999</v>
      </c>
      <c r="AK2543" s="21">
        <f t="shared" si="357"/>
        <v>218.57130000000001</v>
      </c>
      <c r="AL2543" s="21">
        <f t="shared" si="358"/>
        <v>617.13900000000001</v>
      </c>
      <c r="AM2543" s="12">
        <v>1.7148913619501853</v>
      </c>
      <c r="AN2543" s="12">
        <v>1.8060413354531</v>
      </c>
      <c r="AO2543" s="12">
        <v>0</v>
      </c>
      <c r="AP2543" s="12">
        <v>0</v>
      </c>
      <c r="AQ2543" s="22">
        <f t="shared" si="359"/>
        <v>291.90674976152616</v>
      </c>
      <c r="AR2543" s="22">
        <f t="shared" si="360"/>
        <v>374.82603434022258</v>
      </c>
      <c r="AS2543" s="22">
        <f t="shared" si="361"/>
        <v>1058.3263402225755</v>
      </c>
      <c r="AT2543" s="22">
        <f t="shared" si="362"/>
        <v>307.42218887122414</v>
      </c>
      <c r="AU2543" s="22">
        <f t="shared" si="363"/>
        <v>394.74880254372016</v>
      </c>
      <c r="AV2543" s="22">
        <f t="shared" si="364"/>
        <v>1114.5785437201907</v>
      </c>
      <c r="AW2543">
        <v>2040</v>
      </c>
      <c r="AX2543" t="s">
        <v>24</v>
      </c>
      <c r="AY2543" s="12">
        <v>999</v>
      </c>
      <c r="AZ2543" t="s">
        <v>26</v>
      </c>
      <c r="BA2543">
        <v>3</v>
      </c>
      <c r="BB2543">
        <v>48</v>
      </c>
      <c r="BC2543">
        <v>1.3129999999999999E-2</v>
      </c>
      <c r="BD2543">
        <v>2023</v>
      </c>
      <c r="BE2543" t="s">
        <v>896</v>
      </c>
    </row>
    <row r="2544" spans="1:57" x14ac:dyDescent="0.2">
      <c r="A2544">
        <v>142</v>
      </c>
      <c r="B2544">
        <v>2023</v>
      </c>
      <c r="C2544" t="s">
        <v>15</v>
      </c>
      <c r="D2544" t="s">
        <v>14</v>
      </c>
      <c r="E2544" t="s">
        <v>488</v>
      </c>
      <c r="F2544" t="s">
        <v>218</v>
      </c>
      <c r="H2544" t="s">
        <v>490</v>
      </c>
      <c r="I2544" t="s">
        <v>19</v>
      </c>
      <c r="J2544" t="s">
        <v>488</v>
      </c>
      <c r="L2544" s="12">
        <v>8.6960000000000006E-3</v>
      </c>
      <c r="M2544" s="12">
        <v>1.7857000000000001E-2</v>
      </c>
      <c r="N2544" s="12">
        <v>1.1494000000000001E-2</v>
      </c>
      <c r="O2544" t="s">
        <v>137</v>
      </c>
      <c r="P2544" t="s">
        <v>840</v>
      </c>
      <c r="Q2544" s="12">
        <v>2.78</v>
      </c>
      <c r="R2544" s="12">
        <v>6</v>
      </c>
      <c r="S2544" s="12">
        <v>49</v>
      </c>
      <c r="T2544" s="12">
        <v>49</v>
      </c>
      <c r="U2544" s="12">
        <v>0</v>
      </c>
      <c r="V2544" s="12">
        <v>0</v>
      </c>
      <c r="W2544" s="12">
        <v>0</v>
      </c>
      <c r="X2544" t="s">
        <v>22</v>
      </c>
      <c r="Y2544" t="s">
        <v>23</v>
      </c>
      <c r="Z2544" s="12">
        <v>0</v>
      </c>
      <c r="AA2544" s="12">
        <v>900</v>
      </c>
      <c r="AB2544" s="12">
        <v>0</v>
      </c>
      <c r="AC2544" s="12">
        <v>0</v>
      </c>
      <c r="AD2544" s="12">
        <v>0.13695599999999999</v>
      </c>
      <c r="AE2544" s="12">
        <v>0.135715</v>
      </c>
      <c r="AF2544" s="12">
        <v>0.61674600000000002</v>
      </c>
      <c r="AG2544" s="52">
        <v>900</v>
      </c>
      <c r="AH2544" t="s">
        <v>22</v>
      </c>
      <c r="AI2544" t="s">
        <v>23</v>
      </c>
      <c r="AJ2544" s="21">
        <f t="shared" si="356"/>
        <v>170.21879999999999</v>
      </c>
      <c r="AK2544" s="21">
        <f t="shared" si="357"/>
        <v>218.57130000000001</v>
      </c>
      <c r="AL2544" s="21">
        <f t="shared" si="358"/>
        <v>617.13900000000001</v>
      </c>
      <c r="AM2544" s="12">
        <v>1.7148913619501853</v>
      </c>
      <c r="AN2544" s="12">
        <v>1.8060413354531</v>
      </c>
      <c r="AO2544" s="12">
        <v>0</v>
      </c>
      <c r="AP2544" s="12">
        <v>0</v>
      </c>
      <c r="AQ2544" s="22">
        <f t="shared" si="359"/>
        <v>291.90674976152616</v>
      </c>
      <c r="AR2544" s="22">
        <f t="shared" si="360"/>
        <v>374.82603434022258</v>
      </c>
      <c r="AS2544" s="22">
        <f t="shared" si="361"/>
        <v>1058.3263402225755</v>
      </c>
      <c r="AT2544" s="22">
        <f t="shared" si="362"/>
        <v>307.42218887122414</v>
      </c>
      <c r="AU2544" s="22">
        <f t="shared" si="363"/>
        <v>394.74880254372016</v>
      </c>
      <c r="AV2544" s="22">
        <f t="shared" si="364"/>
        <v>1114.5785437201907</v>
      </c>
      <c r="AW2544">
        <v>2045</v>
      </c>
      <c r="AX2544" t="s">
        <v>24</v>
      </c>
      <c r="AY2544" s="12">
        <v>999</v>
      </c>
      <c r="AZ2544" t="s">
        <v>26</v>
      </c>
      <c r="BA2544">
        <v>3</v>
      </c>
      <c r="BB2544">
        <v>48</v>
      </c>
      <c r="BC2544">
        <v>1.3129999999999999E-2</v>
      </c>
      <c r="BD2544">
        <v>2023</v>
      </c>
      <c r="BE2544" t="s">
        <v>896</v>
      </c>
    </row>
    <row r="2545" spans="1:57" x14ac:dyDescent="0.2">
      <c r="A2545">
        <v>142</v>
      </c>
      <c r="B2545">
        <v>2023</v>
      </c>
      <c r="C2545" t="s">
        <v>15</v>
      </c>
      <c r="D2545" t="s">
        <v>14</v>
      </c>
      <c r="E2545" t="s">
        <v>488</v>
      </c>
      <c r="F2545" t="s">
        <v>218</v>
      </c>
      <c r="H2545" t="s">
        <v>490</v>
      </c>
      <c r="I2545" t="s">
        <v>19</v>
      </c>
      <c r="J2545" t="s">
        <v>488</v>
      </c>
      <c r="L2545" s="12">
        <v>8.6960000000000006E-3</v>
      </c>
      <c r="M2545" s="12">
        <v>1.7857000000000001E-2</v>
      </c>
      <c r="N2545" s="12">
        <v>1.1494000000000001E-2</v>
      </c>
      <c r="O2545" t="s">
        <v>137</v>
      </c>
      <c r="P2545" t="s">
        <v>840</v>
      </c>
      <c r="Q2545" s="12">
        <v>2.78</v>
      </c>
      <c r="R2545" s="12">
        <v>6</v>
      </c>
      <c r="S2545" s="12">
        <v>49</v>
      </c>
      <c r="T2545" s="12">
        <v>49</v>
      </c>
      <c r="U2545" s="12">
        <v>0</v>
      </c>
      <c r="V2545" s="12">
        <v>0</v>
      </c>
      <c r="W2545" s="12">
        <v>0</v>
      </c>
      <c r="X2545" t="s">
        <v>22</v>
      </c>
      <c r="Y2545" t="s">
        <v>23</v>
      </c>
      <c r="Z2545" s="12">
        <v>0</v>
      </c>
      <c r="AA2545" s="12">
        <v>900</v>
      </c>
      <c r="AB2545" s="12">
        <v>0</v>
      </c>
      <c r="AC2545" s="12">
        <v>0</v>
      </c>
      <c r="AD2545" s="12">
        <v>0.13695599999999999</v>
      </c>
      <c r="AE2545" s="12">
        <v>0.135715</v>
      </c>
      <c r="AF2545" s="12">
        <v>0.61674600000000002</v>
      </c>
      <c r="AG2545" s="52">
        <v>900</v>
      </c>
      <c r="AH2545" t="s">
        <v>22</v>
      </c>
      <c r="AI2545" t="s">
        <v>23</v>
      </c>
      <c r="AJ2545" s="21">
        <f t="shared" si="356"/>
        <v>170.21879999999999</v>
      </c>
      <c r="AK2545" s="21">
        <f t="shared" si="357"/>
        <v>218.57130000000001</v>
      </c>
      <c r="AL2545" s="21">
        <f t="shared" si="358"/>
        <v>617.13900000000001</v>
      </c>
      <c r="AM2545" s="12">
        <v>1.7148913619501853</v>
      </c>
      <c r="AN2545" s="12">
        <v>1.8060413354531</v>
      </c>
      <c r="AO2545" s="12">
        <v>0</v>
      </c>
      <c r="AP2545" s="12">
        <v>0</v>
      </c>
      <c r="AQ2545" s="22">
        <f t="shared" si="359"/>
        <v>291.90674976152616</v>
      </c>
      <c r="AR2545" s="22">
        <f t="shared" si="360"/>
        <v>374.82603434022258</v>
      </c>
      <c r="AS2545" s="22">
        <f t="shared" si="361"/>
        <v>1058.3263402225755</v>
      </c>
      <c r="AT2545" s="22">
        <f t="shared" si="362"/>
        <v>307.42218887122414</v>
      </c>
      <c r="AU2545" s="22">
        <f t="shared" si="363"/>
        <v>394.74880254372016</v>
      </c>
      <c r="AV2545" s="22">
        <f t="shared" si="364"/>
        <v>1114.5785437201907</v>
      </c>
      <c r="AW2545">
        <v>2050</v>
      </c>
      <c r="AX2545" t="s">
        <v>24</v>
      </c>
      <c r="AY2545" s="12">
        <v>999</v>
      </c>
      <c r="AZ2545" t="s">
        <v>26</v>
      </c>
      <c r="BA2545">
        <v>3</v>
      </c>
      <c r="BB2545">
        <v>48</v>
      </c>
      <c r="BC2545">
        <v>1.3129999999999999E-2</v>
      </c>
      <c r="BD2545">
        <v>2023</v>
      </c>
      <c r="BE2545" t="s">
        <v>896</v>
      </c>
    </row>
    <row r="2546" spans="1:57" x14ac:dyDescent="0.2">
      <c r="A2546">
        <v>142</v>
      </c>
      <c r="B2546">
        <v>2023</v>
      </c>
      <c r="C2546" t="s">
        <v>15</v>
      </c>
      <c r="D2546" t="s">
        <v>14</v>
      </c>
      <c r="E2546" t="s">
        <v>488</v>
      </c>
      <c r="F2546" t="s">
        <v>218</v>
      </c>
      <c r="H2546" t="s">
        <v>490</v>
      </c>
      <c r="I2546" t="s">
        <v>19</v>
      </c>
      <c r="J2546" t="s">
        <v>488</v>
      </c>
      <c r="L2546" s="12">
        <v>8.6960000000000006E-3</v>
      </c>
      <c r="M2546" s="12">
        <v>1.7857000000000001E-2</v>
      </c>
      <c r="N2546" s="12">
        <v>1.1494000000000001E-2</v>
      </c>
      <c r="O2546" t="s">
        <v>137</v>
      </c>
      <c r="P2546" t="s">
        <v>840</v>
      </c>
      <c r="Q2546" s="12">
        <v>2.78</v>
      </c>
      <c r="R2546" s="12">
        <v>6</v>
      </c>
      <c r="S2546" s="12">
        <v>49</v>
      </c>
      <c r="T2546" s="12">
        <v>49</v>
      </c>
      <c r="U2546" s="12">
        <v>0</v>
      </c>
      <c r="V2546" s="12">
        <v>0</v>
      </c>
      <c r="W2546" s="12">
        <v>0</v>
      </c>
      <c r="X2546" t="s">
        <v>22</v>
      </c>
      <c r="Y2546" t="s">
        <v>23</v>
      </c>
      <c r="Z2546" s="12">
        <v>0</v>
      </c>
      <c r="AA2546" s="12">
        <v>900</v>
      </c>
      <c r="AB2546" s="12">
        <v>0</v>
      </c>
      <c r="AC2546" s="12">
        <v>0</v>
      </c>
      <c r="AD2546" s="12">
        <v>0.13695599999999999</v>
      </c>
      <c r="AE2546" s="12">
        <v>0.135715</v>
      </c>
      <c r="AF2546" s="12">
        <v>0.61674600000000002</v>
      </c>
      <c r="AG2546" s="52">
        <v>900</v>
      </c>
      <c r="AH2546" t="s">
        <v>22</v>
      </c>
      <c r="AI2546" t="s">
        <v>23</v>
      </c>
      <c r="AJ2546" s="21">
        <f t="shared" si="356"/>
        <v>170.21879999999999</v>
      </c>
      <c r="AK2546" s="21">
        <f t="shared" si="357"/>
        <v>218.57130000000001</v>
      </c>
      <c r="AL2546" s="21">
        <f t="shared" si="358"/>
        <v>617.13900000000001</v>
      </c>
      <c r="AM2546" s="12">
        <v>1.7148913619501853</v>
      </c>
      <c r="AN2546" s="12">
        <v>1.8060413354531</v>
      </c>
      <c r="AO2546" s="12">
        <v>0</v>
      </c>
      <c r="AP2546" s="12">
        <v>0</v>
      </c>
      <c r="AQ2546" s="22">
        <f t="shared" si="359"/>
        <v>291.90674976152616</v>
      </c>
      <c r="AR2546" s="22">
        <f t="shared" si="360"/>
        <v>374.82603434022258</v>
      </c>
      <c r="AS2546" s="22">
        <f t="shared" si="361"/>
        <v>1058.3263402225755</v>
      </c>
      <c r="AT2546" s="22">
        <f t="shared" si="362"/>
        <v>307.42218887122414</v>
      </c>
      <c r="AU2546" s="22">
        <f t="shared" si="363"/>
        <v>394.74880254372016</v>
      </c>
      <c r="AV2546" s="22">
        <f t="shared" si="364"/>
        <v>1114.5785437201907</v>
      </c>
      <c r="AW2546">
        <v>2023</v>
      </c>
      <c r="AX2546" t="s">
        <v>27</v>
      </c>
      <c r="AY2546" s="12">
        <v>999</v>
      </c>
      <c r="AZ2546" t="s">
        <v>26</v>
      </c>
      <c r="BA2546">
        <v>3</v>
      </c>
      <c r="BB2546">
        <v>48</v>
      </c>
      <c r="BC2546">
        <v>1.3129999999999999E-2</v>
      </c>
      <c r="BD2546">
        <v>2023</v>
      </c>
      <c r="BE2546" t="s">
        <v>896</v>
      </c>
    </row>
    <row r="2547" spans="1:57" x14ac:dyDescent="0.2">
      <c r="A2547">
        <v>142</v>
      </c>
      <c r="B2547">
        <v>2023</v>
      </c>
      <c r="C2547" t="s">
        <v>15</v>
      </c>
      <c r="D2547" t="s">
        <v>14</v>
      </c>
      <c r="E2547" t="s">
        <v>488</v>
      </c>
      <c r="F2547" t="s">
        <v>218</v>
      </c>
      <c r="H2547" t="s">
        <v>490</v>
      </c>
      <c r="I2547" t="s">
        <v>19</v>
      </c>
      <c r="J2547" t="s">
        <v>488</v>
      </c>
      <c r="L2547" s="12">
        <v>8.6960000000000006E-3</v>
      </c>
      <c r="M2547" s="12">
        <v>1.7857000000000001E-2</v>
      </c>
      <c r="N2547" s="12">
        <v>1.1494000000000001E-2</v>
      </c>
      <c r="O2547" t="s">
        <v>137</v>
      </c>
      <c r="P2547" t="s">
        <v>840</v>
      </c>
      <c r="Q2547" s="12">
        <v>2.78</v>
      </c>
      <c r="R2547" s="12">
        <v>6</v>
      </c>
      <c r="S2547" s="12">
        <v>49</v>
      </c>
      <c r="T2547" s="12">
        <v>49</v>
      </c>
      <c r="U2547" s="12">
        <v>0</v>
      </c>
      <c r="V2547" s="12">
        <v>0</v>
      </c>
      <c r="W2547" s="12">
        <v>0</v>
      </c>
      <c r="X2547" t="s">
        <v>22</v>
      </c>
      <c r="Y2547" t="s">
        <v>23</v>
      </c>
      <c r="Z2547" s="12">
        <v>0</v>
      </c>
      <c r="AA2547" s="12">
        <v>900</v>
      </c>
      <c r="AB2547" s="12">
        <v>0</v>
      </c>
      <c r="AC2547" s="12">
        <v>0</v>
      </c>
      <c r="AD2547" s="12">
        <v>0.13695599999999999</v>
      </c>
      <c r="AE2547" s="12">
        <v>0.135715</v>
      </c>
      <c r="AF2547" s="12">
        <v>0.61674600000000002</v>
      </c>
      <c r="AG2547" s="52">
        <v>900</v>
      </c>
      <c r="AH2547" t="s">
        <v>22</v>
      </c>
      <c r="AI2547" t="s">
        <v>23</v>
      </c>
      <c r="AJ2547" s="21">
        <f t="shared" si="356"/>
        <v>170.21879999999999</v>
      </c>
      <c r="AK2547" s="21">
        <f t="shared" si="357"/>
        <v>218.57130000000001</v>
      </c>
      <c r="AL2547" s="21">
        <f t="shared" si="358"/>
        <v>617.13900000000001</v>
      </c>
      <c r="AM2547" s="12">
        <v>1.7148913619501853</v>
      </c>
      <c r="AN2547" s="12">
        <v>1.8060413354531</v>
      </c>
      <c r="AO2547" s="12">
        <v>0</v>
      </c>
      <c r="AP2547" s="12">
        <v>0</v>
      </c>
      <c r="AQ2547" s="22">
        <f t="shared" si="359"/>
        <v>291.90674976152616</v>
      </c>
      <c r="AR2547" s="22">
        <f t="shared" si="360"/>
        <v>374.82603434022258</v>
      </c>
      <c r="AS2547" s="22">
        <f t="shared" si="361"/>
        <v>1058.3263402225755</v>
      </c>
      <c r="AT2547" s="22">
        <f t="shared" si="362"/>
        <v>307.42218887122414</v>
      </c>
      <c r="AU2547" s="22">
        <f t="shared" si="363"/>
        <v>394.74880254372016</v>
      </c>
      <c r="AV2547" s="22">
        <f t="shared" si="364"/>
        <v>1114.5785437201907</v>
      </c>
      <c r="AW2547">
        <v>2030</v>
      </c>
      <c r="AX2547" t="s">
        <v>27</v>
      </c>
      <c r="AY2547" s="12">
        <v>999</v>
      </c>
      <c r="AZ2547" t="s">
        <v>26</v>
      </c>
      <c r="BA2547">
        <v>3</v>
      </c>
      <c r="BB2547">
        <v>48</v>
      </c>
      <c r="BC2547">
        <v>1.3129999999999999E-2</v>
      </c>
      <c r="BD2547">
        <v>2023</v>
      </c>
      <c r="BE2547" t="s">
        <v>896</v>
      </c>
    </row>
    <row r="2548" spans="1:57" x14ac:dyDescent="0.2">
      <c r="A2548">
        <v>142</v>
      </c>
      <c r="B2548">
        <v>2023</v>
      </c>
      <c r="C2548" t="s">
        <v>15</v>
      </c>
      <c r="D2548" t="s">
        <v>14</v>
      </c>
      <c r="E2548" t="s">
        <v>488</v>
      </c>
      <c r="F2548" t="s">
        <v>218</v>
      </c>
      <c r="H2548" t="s">
        <v>490</v>
      </c>
      <c r="I2548" t="s">
        <v>19</v>
      </c>
      <c r="J2548" t="s">
        <v>488</v>
      </c>
      <c r="L2548" s="12">
        <v>8.6960000000000006E-3</v>
      </c>
      <c r="M2548" s="12">
        <v>1.7857000000000001E-2</v>
      </c>
      <c r="N2548" s="12">
        <v>1.1494000000000001E-2</v>
      </c>
      <c r="O2548" t="s">
        <v>137</v>
      </c>
      <c r="P2548" t="s">
        <v>840</v>
      </c>
      <c r="Q2548" s="12">
        <v>2.78</v>
      </c>
      <c r="R2548" s="12">
        <v>6</v>
      </c>
      <c r="S2548" s="12">
        <v>49</v>
      </c>
      <c r="T2548" s="12">
        <v>49</v>
      </c>
      <c r="U2548" s="12">
        <v>0</v>
      </c>
      <c r="V2548" s="12">
        <v>0</v>
      </c>
      <c r="W2548" s="12">
        <v>0</v>
      </c>
      <c r="X2548" t="s">
        <v>22</v>
      </c>
      <c r="Y2548" t="s">
        <v>23</v>
      </c>
      <c r="Z2548" s="12">
        <v>0</v>
      </c>
      <c r="AA2548" s="12">
        <v>900</v>
      </c>
      <c r="AB2548" s="12">
        <v>0</v>
      </c>
      <c r="AC2548" s="12">
        <v>0</v>
      </c>
      <c r="AD2548" s="12">
        <v>0.13695599999999999</v>
      </c>
      <c r="AE2548" s="12">
        <v>0.135715</v>
      </c>
      <c r="AF2548" s="12">
        <v>0.61674600000000002</v>
      </c>
      <c r="AG2548" s="52">
        <v>900</v>
      </c>
      <c r="AH2548" t="s">
        <v>22</v>
      </c>
      <c r="AI2548" t="s">
        <v>23</v>
      </c>
      <c r="AJ2548" s="21">
        <f t="shared" si="356"/>
        <v>170.21879999999999</v>
      </c>
      <c r="AK2548" s="21">
        <f t="shared" si="357"/>
        <v>218.57130000000001</v>
      </c>
      <c r="AL2548" s="21">
        <f t="shared" si="358"/>
        <v>617.13900000000001</v>
      </c>
      <c r="AM2548" s="12">
        <v>1.7148913619501853</v>
      </c>
      <c r="AN2548" s="12">
        <v>1.8060413354531</v>
      </c>
      <c r="AO2548" s="12">
        <v>0</v>
      </c>
      <c r="AP2548" s="12">
        <v>0</v>
      </c>
      <c r="AQ2548" s="22">
        <f t="shared" si="359"/>
        <v>291.90674976152616</v>
      </c>
      <c r="AR2548" s="22">
        <f t="shared" si="360"/>
        <v>374.82603434022258</v>
      </c>
      <c r="AS2548" s="22">
        <f t="shared" si="361"/>
        <v>1058.3263402225755</v>
      </c>
      <c r="AT2548" s="22">
        <f t="shared" si="362"/>
        <v>307.42218887122414</v>
      </c>
      <c r="AU2548" s="22">
        <f t="shared" si="363"/>
        <v>394.74880254372016</v>
      </c>
      <c r="AV2548" s="22">
        <f t="shared" si="364"/>
        <v>1114.5785437201907</v>
      </c>
      <c r="AW2548">
        <v>2035</v>
      </c>
      <c r="AX2548" t="s">
        <v>27</v>
      </c>
      <c r="AY2548" s="12">
        <v>999</v>
      </c>
      <c r="AZ2548" t="s">
        <v>26</v>
      </c>
      <c r="BA2548">
        <v>3</v>
      </c>
      <c r="BB2548">
        <v>48</v>
      </c>
      <c r="BC2548">
        <v>1.3129999999999999E-2</v>
      </c>
      <c r="BD2548">
        <v>2023</v>
      </c>
      <c r="BE2548" t="s">
        <v>896</v>
      </c>
    </row>
    <row r="2549" spans="1:57" x14ac:dyDescent="0.2">
      <c r="A2549">
        <v>142</v>
      </c>
      <c r="B2549">
        <v>2023</v>
      </c>
      <c r="C2549" t="s">
        <v>15</v>
      </c>
      <c r="D2549" t="s">
        <v>14</v>
      </c>
      <c r="E2549" t="s">
        <v>488</v>
      </c>
      <c r="F2549" t="s">
        <v>218</v>
      </c>
      <c r="H2549" t="s">
        <v>490</v>
      </c>
      <c r="I2549" t="s">
        <v>19</v>
      </c>
      <c r="J2549" t="s">
        <v>488</v>
      </c>
      <c r="L2549" s="12">
        <v>8.6960000000000006E-3</v>
      </c>
      <c r="M2549" s="12">
        <v>1.7857000000000001E-2</v>
      </c>
      <c r="N2549" s="12">
        <v>1.1494000000000001E-2</v>
      </c>
      <c r="O2549" t="s">
        <v>137</v>
      </c>
      <c r="P2549" t="s">
        <v>840</v>
      </c>
      <c r="Q2549" s="12">
        <v>2.78</v>
      </c>
      <c r="R2549" s="12">
        <v>6</v>
      </c>
      <c r="S2549" s="12">
        <v>49</v>
      </c>
      <c r="T2549" s="12">
        <v>49</v>
      </c>
      <c r="U2549" s="12">
        <v>0</v>
      </c>
      <c r="V2549" s="12">
        <v>0</v>
      </c>
      <c r="W2549" s="12">
        <v>0</v>
      </c>
      <c r="X2549" t="s">
        <v>22</v>
      </c>
      <c r="Y2549" t="s">
        <v>23</v>
      </c>
      <c r="Z2549" s="12">
        <v>0</v>
      </c>
      <c r="AA2549" s="12">
        <v>900</v>
      </c>
      <c r="AB2549" s="12">
        <v>0</v>
      </c>
      <c r="AC2549" s="12">
        <v>0</v>
      </c>
      <c r="AD2549" s="12">
        <v>0.13695599999999999</v>
      </c>
      <c r="AE2549" s="12">
        <v>0.135715</v>
      </c>
      <c r="AF2549" s="12">
        <v>0.61674600000000002</v>
      </c>
      <c r="AG2549" s="52">
        <v>900</v>
      </c>
      <c r="AH2549" t="s">
        <v>22</v>
      </c>
      <c r="AI2549" t="s">
        <v>23</v>
      </c>
      <c r="AJ2549" s="21">
        <f t="shared" si="356"/>
        <v>170.21879999999999</v>
      </c>
      <c r="AK2549" s="21">
        <f t="shared" si="357"/>
        <v>218.57130000000001</v>
      </c>
      <c r="AL2549" s="21">
        <f t="shared" si="358"/>
        <v>617.13900000000001</v>
      </c>
      <c r="AM2549" s="12">
        <v>1.7148913619501853</v>
      </c>
      <c r="AN2549" s="12">
        <v>1.8060413354531</v>
      </c>
      <c r="AO2549" s="12">
        <v>0</v>
      </c>
      <c r="AP2549" s="12">
        <v>0</v>
      </c>
      <c r="AQ2549" s="22">
        <f t="shared" si="359"/>
        <v>291.90674976152616</v>
      </c>
      <c r="AR2549" s="22">
        <f t="shared" si="360"/>
        <v>374.82603434022258</v>
      </c>
      <c r="AS2549" s="22">
        <f t="shared" si="361"/>
        <v>1058.3263402225755</v>
      </c>
      <c r="AT2549" s="22">
        <f t="shared" si="362"/>
        <v>307.42218887122414</v>
      </c>
      <c r="AU2549" s="22">
        <f t="shared" si="363"/>
        <v>394.74880254372016</v>
      </c>
      <c r="AV2549" s="22">
        <f t="shared" si="364"/>
        <v>1114.5785437201907</v>
      </c>
      <c r="AW2549">
        <v>2040</v>
      </c>
      <c r="AX2549" t="s">
        <v>27</v>
      </c>
      <c r="AY2549" s="12">
        <v>999</v>
      </c>
      <c r="AZ2549" t="s">
        <v>26</v>
      </c>
      <c r="BA2549">
        <v>3</v>
      </c>
      <c r="BB2549">
        <v>48</v>
      </c>
      <c r="BC2549">
        <v>1.3129999999999999E-2</v>
      </c>
      <c r="BD2549">
        <v>2023</v>
      </c>
      <c r="BE2549" t="s">
        <v>896</v>
      </c>
    </row>
    <row r="2550" spans="1:57" x14ac:dyDescent="0.2">
      <c r="A2550">
        <v>142</v>
      </c>
      <c r="B2550">
        <v>2023</v>
      </c>
      <c r="C2550" t="s">
        <v>15</v>
      </c>
      <c r="D2550" t="s">
        <v>14</v>
      </c>
      <c r="E2550" t="s">
        <v>488</v>
      </c>
      <c r="F2550" t="s">
        <v>218</v>
      </c>
      <c r="H2550" t="s">
        <v>490</v>
      </c>
      <c r="I2550" t="s">
        <v>19</v>
      </c>
      <c r="J2550" t="s">
        <v>488</v>
      </c>
      <c r="L2550" s="12">
        <v>8.6960000000000006E-3</v>
      </c>
      <c r="M2550" s="12">
        <v>1.7857000000000001E-2</v>
      </c>
      <c r="N2550" s="12">
        <v>1.1494000000000001E-2</v>
      </c>
      <c r="O2550" t="s">
        <v>137</v>
      </c>
      <c r="P2550" t="s">
        <v>840</v>
      </c>
      <c r="Q2550" s="12">
        <v>2.78</v>
      </c>
      <c r="R2550" s="12">
        <v>6</v>
      </c>
      <c r="S2550" s="12">
        <v>49</v>
      </c>
      <c r="T2550" s="12">
        <v>49</v>
      </c>
      <c r="U2550" s="12">
        <v>0</v>
      </c>
      <c r="V2550" s="12">
        <v>0</v>
      </c>
      <c r="W2550" s="12">
        <v>0</v>
      </c>
      <c r="X2550" t="s">
        <v>22</v>
      </c>
      <c r="Y2550" t="s">
        <v>23</v>
      </c>
      <c r="Z2550" s="12">
        <v>0</v>
      </c>
      <c r="AA2550" s="12">
        <v>900</v>
      </c>
      <c r="AB2550" s="12">
        <v>0</v>
      </c>
      <c r="AC2550" s="12">
        <v>0</v>
      </c>
      <c r="AD2550" s="12">
        <v>0.13695599999999999</v>
      </c>
      <c r="AE2550" s="12">
        <v>0.135715</v>
      </c>
      <c r="AF2550" s="12">
        <v>0.61674600000000002</v>
      </c>
      <c r="AG2550" s="52">
        <v>900</v>
      </c>
      <c r="AH2550" t="s">
        <v>22</v>
      </c>
      <c r="AI2550" t="s">
        <v>23</v>
      </c>
      <c r="AJ2550" s="21">
        <f t="shared" si="356"/>
        <v>170.21879999999999</v>
      </c>
      <c r="AK2550" s="21">
        <f t="shared" si="357"/>
        <v>218.57130000000001</v>
      </c>
      <c r="AL2550" s="21">
        <f t="shared" si="358"/>
        <v>617.13900000000001</v>
      </c>
      <c r="AM2550" s="12">
        <v>1.7148913619501853</v>
      </c>
      <c r="AN2550" s="12">
        <v>1.8060413354531</v>
      </c>
      <c r="AO2550" s="12">
        <v>0</v>
      </c>
      <c r="AP2550" s="12">
        <v>0</v>
      </c>
      <c r="AQ2550" s="22">
        <f t="shared" si="359"/>
        <v>291.90674976152616</v>
      </c>
      <c r="AR2550" s="22">
        <f t="shared" si="360"/>
        <v>374.82603434022258</v>
      </c>
      <c r="AS2550" s="22">
        <f t="shared" si="361"/>
        <v>1058.3263402225755</v>
      </c>
      <c r="AT2550" s="22">
        <f t="shared" si="362"/>
        <v>307.42218887122414</v>
      </c>
      <c r="AU2550" s="22">
        <f t="shared" si="363"/>
        <v>394.74880254372016</v>
      </c>
      <c r="AV2550" s="22">
        <f t="shared" si="364"/>
        <v>1114.5785437201907</v>
      </c>
      <c r="AW2550">
        <v>2045</v>
      </c>
      <c r="AX2550" t="s">
        <v>27</v>
      </c>
      <c r="AY2550" s="12">
        <v>999</v>
      </c>
      <c r="AZ2550" t="s">
        <v>26</v>
      </c>
      <c r="BA2550">
        <v>3</v>
      </c>
      <c r="BB2550">
        <v>48</v>
      </c>
      <c r="BC2550">
        <v>1.3129999999999999E-2</v>
      </c>
      <c r="BD2550">
        <v>2023</v>
      </c>
      <c r="BE2550" t="s">
        <v>896</v>
      </c>
    </row>
    <row r="2551" spans="1:57" x14ac:dyDescent="0.2">
      <c r="A2551">
        <v>142</v>
      </c>
      <c r="B2551">
        <v>2023</v>
      </c>
      <c r="C2551" t="s">
        <v>15</v>
      </c>
      <c r="D2551" t="s">
        <v>14</v>
      </c>
      <c r="E2551" t="s">
        <v>488</v>
      </c>
      <c r="F2551" t="s">
        <v>218</v>
      </c>
      <c r="H2551" t="s">
        <v>490</v>
      </c>
      <c r="I2551" t="s">
        <v>19</v>
      </c>
      <c r="J2551" t="s">
        <v>488</v>
      </c>
      <c r="L2551" s="12">
        <v>8.6960000000000006E-3</v>
      </c>
      <c r="M2551" s="12">
        <v>1.7857000000000001E-2</v>
      </c>
      <c r="N2551" s="12">
        <v>1.1494000000000001E-2</v>
      </c>
      <c r="O2551" t="s">
        <v>137</v>
      </c>
      <c r="P2551" t="s">
        <v>840</v>
      </c>
      <c r="Q2551" s="12">
        <v>2.78</v>
      </c>
      <c r="R2551" s="12">
        <v>6</v>
      </c>
      <c r="S2551" s="12">
        <v>49</v>
      </c>
      <c r="T2551" s="12">
        <v>49</v>
      </c>
      <c r="U2551" s="12">
        <v>0</v>
      </c>
      <c r="V2551" s="12">
        <v>0</v>
      </c>
      <c r="W2551" s="12">
        <v>0</v>
      </c>
      <c r="X2551" t="s">
        <v>22</v>
      </c>
      <c r="Y2551" t="s">
        <v>23</v>
      </c>
      <c r="Z2551" s="12">
        <v>0</v>
      </c>
      <c r="AA2551" s="12">
        <v>900</v>
      </c>
      <c r="AB2551" s="12">
        <v>0</v>
      </c>
      <c r="AC2551" s="12">
        <v>0</v>
      </c>
      <c r="AD2551" s="12">
        <v>0.13695599999999999</v>
      </c>
      <c r="AE2551" s="12">
        <v>0.135715</v>
      </c>
      <c r="AF2551" s="12">
        <v>0.61674600000000002</v>
      </c>
      <c r="AG2551" s="52">
        <v>900</v>
      </c>
      <c r="AH2551" t="s">
        <v>22</v>
      </c>
      <c r="AI2551" t="s">
        <v>23</v>
      </c>
      <c r="AJ2551" s="21">
        <f t="shared" si="356"/>
        <v>170.21879999999999</v>
      </c>
      <c r="AK2551" s="21">
        <f t="shared" si="357"/>
        <v>218.57130000000001</v>
      </c>
      <c r="AL2551" s="21">
        <f t="shared" si="358"/>
        <v>617.13900000000001</v>
      </c>
      <c r="AM2551" s="12">
        <v>1.7148913619501853</v>
      </c>
      <c r="AN2551" s="12">
        <v>1.8060413354531</v>
      </c>
      <c r="AO2551" s="12">
        <v>0</v>
      </c>
      <c r="AP2551" s="12">
        <v>0</v>
      </c>
      <c r="AQ2551" s="22">
        <f t="shared" si="359"/>
        <v>291.90674976152616</v>
      </c>
      <c r="AR2551" s="22">
        <f t="shared" si="360"/>
        <v>374.82603434022258</v>
      </c>
      <c r="AS2551" s="22">
        <f t="shared" si="361"/>
        <v>1058.3263402225755</v>
      </c>
      <c r="AT2551" s="22">
        <f t="shared" si="362"/>
        <v>307.42218887122414</v>
      </c>
      <c r="AU2551" s="22">
        <f t="shared" si="363"/>
        <v>394.74880254372016</v>
      </c>
      <c r="AV2551" s="22">
        <f t="shared" si="364"/>
        <v>1114.5785437201907</v>
      </c>
      <c r="AW2551">
        <v>2050</v>
      </c>
      <c r="AX2551" t="s">
        <v>27</v>
      </c>
      <c r="AY2551" s="12">
        <v>999</v>
      </c>
      <c r="AZ2551" t="s">
        <v>26</v>
      </c>
      <c r="BA2551">
        <v>3</v>
      </c>
      <c r="BB2551">
        <v>48</v>
      </c>
      <c r="BC2551">
        <v>1.3129999999999999E-2</v>
      </c>
      <c r="BD2551">
        <v>2023</v>
      </c>
      <c r="BE2551" t="s">
        <v>896</v>
      </c>
    </row>
    <row r="2552" spans="1:57" x14ac:dyDescent="0.2">
      <c r="A2552">
        <v>142</v>
      </c>
      <c r="B2552">
        <v>2023</v>
      </c>
      <c r="C2552" t="s">
        <v>15</v>
      </c>
      <c r="D2552" t="s">
        <v>14</v>
      </c>
      <c r="E2552" t="s">
        <v>488</v>
      </c>
      <c r="F2552" t="s">
        <v>218</v>
      </c>
      <c r="H2552" t="s">
        <v>490</v>
      </c>
      <c r="I2552" t="s">
        <v>19</v>
      </c>
      <c r="J2552" t="s">
        <v>488</v>
      </c>
      <c r="L2552" s="12">
        <v>8.6960000000000006E-3</v>
      </c>
      <c r="M2552" s="12">
        <v>1.7857000000000001E-2</v>
      </c>
      <c r="N2552" s="12">
        <v>1.1494000000000001E-2</v>
      </c>
      <c r="O2552" t="s">
        <v>137</v>
      </c>
      <c r="P2552" t="s">
        <v>840</v>
      </c>
      <c r="Q2552" s="12">
        <v>2.78</v>
      </c>
      <c r="R2552" s="12">
        <v>6</v>
      </c>
      <c r="S2552" s="12">
        <v>49</v>
      </c>
      <c r="T2552" s="12">
        <v>49</v>
      </c>
      <c r="U2552" s="12">
        <v>0</v>
      </c>
      <c r="V2552" s="12">
        <v>0</v>
      </c>
      <c r="W2552" s="12">
        <v>0</v>
      </c>
      <c r="X2552" t="s">
        <v>22</v>
      </c>
      <c r="Y2552" t="s">
        <v>23</v>
      </c>
      <c r="Z2552" s="12">
        <v>0</v>
      </c>
      <c r="AA2552" s="12">
        <v>900</v>
      </c>
      <c r="AB2552" s="12">
        <v>0</v>
      </c>
      <c r="AC2552" s="12">
        <v>0</v>
      </c>
      <c r="AD2552" s="12">
        <v>0.13695599999999999</v>
      </c>
      <c r="AE2552" s="12">
        <v>0.135715</v>
      </c>
      <c r="AF2552" s="12">
        <v>0.61674600000000002</v>
      </c>
      <c r="AG2552" s="52">
        <v>900</v>
      </c>
      <c r="AH2552" t="s">
        <v>22</v>
      </c>
      <c r="AI2552" t="s">
        <v>23</v>
      </c>
      <c r="AJ2552" s="21">
        <f t="shared" si="356"/>
        <v>170.21879999999999</v>
      </c>
      <c r="AK2552" s="21">
        <f t="shared" si="357"/>
        <v>218.57130000000001</v>
      </c>
      <c r="AL2552" s="21">
        <f t="shared" si="358"/>
        <v>617.13900000000001</v>
      </c>
      <c r="AM2552" s="12">
        <v>1.7148913619501853</v>
      </c>
      <c r="AN2552" s="12">
        <v>1.8060413354531</v>
      </c>
      <c r="AO2552" s="12">
        <v>0</v>
      </c>
      <c r="AP2552" s="12">
        <v>0</v>
      </c>
      <c r="AQ2552" s="22">
        <f t="shared" si="359"/>
        <v>291.90674976152616</v>
      </c>
      <c r="AR2552" s="22">
        <f t="shared" si="360"/>
        <v>374.82603434022258</v>
      </c>
      <c r="AS2552" s="22">
        <f t="shared" si="361"/>
        <v>1058.3263402225755</v>
      </c>
      <c r="AT2552" s="22">
        <f t="shared" si="362"/>
        <v>307.42218887122414</v>
      </c>
      <c r="AU2552" s="22">
        <f t="shared" si="363"/>
        <v>394.74880254372016</v>
      </c>
      <c r="AV2552" s="22">
        <f t="shared" si="364"/>
        <v>1114.5785437201907</v>
      </c>
      <c r="AW2552">
        <v>2023</v>
      </c>
      <c r="AX2552" t="s">
        <v>28</v>
      </c>
      <c r="AY2552" s="12">
        <v>999</v>
      </c>
      <c r="AZ2552" t="s">
        <v>26</v>
      </c>
      <c r="BA2552">
        <v>3</v>
      </c>
      <c r="BB2552">
        <v>48</v>
      </c>
      <c r="BC2552">
        <v>1.3129999999999999E-2</v>
      </c>
      <c r="BD2552">
        <v>2023</v>
      </c>
      <c r="BE2552" t="s">
        <v>896</v>
      </c>
    </row>
    <row r="2553" spans="1:57" x14ac:dyDescent="0.2">
      <c r="A2553">
        <v>142</v>
      </c>
      <c r="B2553">
        <v>2023</v>
      </c>
      <c r="C2553" t="s">
        <v>15</v>
      </c>
      <c r="D2553" t="s">
        <v>14</v>
      </c>
      <c r="E2553" t="s">
        <v>488</v>
      </c>
      <c r="F2553" t="s">
        <v>218</v>
      </c>
      <c r="H2553" t="s">
        <v>490</v>
      </c>
      <c r="I2553" t="s">
        <v>19</v>
      </c>
      <c r="J2553" t="s">
        <v>488</v>
      </c>
      <c r="L2553" s="12">
        <v>8.6960000000000006E-3</v>
      </c>
      <c r="M2553" s="12">
        <v>1.7857000000000001E-2</v>
      </c>
      <c r="N2553" s="12">
        <v>1.1494000000000001E-2</v>
      </c>
      <c r="O2553" t="s">
        <v>137</v>
      </c>
      <c r="P2553" t="s">
        <v>840</v>
      </c>
      <c r="Q2553" s="12">
        <v>2.78</v>
      </c>
      <c r="R2553" s="12">
        <v>6</v>
      </c>
      <c r="S2553" s="12">
        <v>49</v>
      </c>
      <c r="T2553" s="12">
        <v>49</v>
      </c>
      <c r="U2553" s="12">
        <v>0</v>
      </c>
      <c r="V2553" s="12">
        <v>0</v>
      </c>
      <c r="W2553" s="12">
        <v>0</v>
      </c>
      <c r="X2553" t="s">
        <v>22</v>
      </c>
      <c r="Y2553" t="s">
        <v>23</v>
      </c>
      <c r="Z2553" s="12">
        <v>0</v>
      </c>
      <c r="AA2553" s="12">
        <v>900</v>
      </c>
      <c r="AB2553" s="12">
        <v>0</v>
      </c>
      <c r="AC2553" s="12">
        <v>0</v>
      </c>
      <c r="AD2553" s="12">
        <v>0.13695599999999999</v>
      </c>
      <c r="AE2553" s="12">
        <v>0.135715</v>
      </c>
      <c r="AF2553" s="12">
        <v>0.61674600000000002</v>
      </c>
      <c r="AG2553" s="52">
        <v>900</v>
      </c>
      <c r="AH2553" t="s">
        <v>22</v>
      </c>
      <c r="AI2553" t="s">
        <v>23</v>
      </c>
      <c r="AJ2553" s="21">
        <f t="shared" si="356"/>
        <v>170.21879999999999</v>
      </c>
      <c r="AK2553" s="21">
        <f t="shared" si="357"/>
        <v>218.57130000000001</v>
      </c>
      <c r="AL2553" s="21">
        <f t="shared" si="358"/>
        <v>617.13900000000001</v>
      </c>
      <c r="AM2553" s="12">
        <v>1.7148913619501853</v>
      </c>
      <c r="AN2553" s="12">
        <v>1.8060413354531</v>
      </c>
      <c r="AO2553" s="12">
        <v>0</v>
      </c>
      <c r="AP2553" s="12">
        <v>0</v>
      </c>
      <c r="AQ2553" s="22">
        <f t="shared" si="359"/>
        <v>291.90674976152616</v>
      </c>
      <c r="AR2553" s="22">
        <f t="shared" si="360"/>
        <v>374.82603434022258</v>
      </c>
      <c r="AS2553" s="22">
        <f t="shared" si="361"/>
        <v>1058.3263402225755</v>
      </c>
      <c r="AT2553" s="22">
        <f t="shared" si="362"/>
        <v>307.42218887122414</v>
      </c>
      <c r="AU2553" s="22">
        <f t="shared" si="363"/>
        <v>394.74880254372016</v>
      </c>
      <c r="AV2553" s="22">
        <f t="shared" si="364"/>
        <v>1114.5785437201907</v>
      </c>
      <c r="AW2553">
        <v>2030</v>
      </c>
      <c r="AX2553" t="s">
        <v>28</v>
      </c>
      <c r="AY2553" s="12">
        <v>999</v>
      </c>
      <c r="AZ2553" t="s">
        <v>26</v>
      </c>
      <c r="BA2553">
        <v>3</v>
      </c>
      <c r="BB2553">
        <v>48</v>
      </c>
      <c r="BC2553">
        <v>1.3129999999999999E-2</v>
      </c>
      <c r="BD2553">
        <v>2023</v>
      </c>
      <c r="BE2553" t="s">
        <v>896</v>
      </c>
    </row>
    <row r="2554" spans="1:57" x14ac:dyDescent="0.2">
      <c r="A2554">
        <v>142</v>
      </c>
      <c r="B2554">
        <v>2023</v>
      </c>
      <c r="C2554" t="s">
        <v>15</v>
      </c>
      <c r="D2554" t="s">
        <v>14</v>
      </c>
      <c r="E2554" t="s">
        <v>488</v>
      </c>
      <c r="F2554" t="s">
        <v>218</v>
      </c>
      <c r="H2554" t="s">
        <v>490</v>
      </c>
      <c r="I2554" t="s">
        <v>19</v>
      </c>
      <c r="J2554" t="s">
        <v>488</v>
      </c>
      <c r="L2554" s="12">
        <v>8.6960000000000006E-3</v>
      </c>
      <c r="M2554" s="12">
        <v>1.7857000000000001E-2</v>
      </c>
      <c r="N2554" s="12">
        <v>1.1494000000000001E-2</v>
      </c>
      <c r="O2554" t="s">
        <v>137</v>
      </c>
      <c r="P2554" t="s">
        <v>840</v>
      </c>
      <c r="Q2554" s="12">
        <v>2.78</v>
      </c>
      <c r="R2554" s="12">
        <v>6</v>
      </c>
      <c r="S2554" s="12">
        <v>49</v>
      </c>
      <c r="T2554" s="12">
        <v>49</v>
      </c>
      <c r="U2554" s="12">
        <v>0</v>
      </c>
      <c r="V2554" s="12">
        <v>0</v>
      </c>
      <c r="W2554" s="12">
        <v>0</v>
      </c>
      <c r="X2554" t="s">
        <v>22</v>
      </c>
      <c r="Y2554" t="s">
        <v>23</v>
      </c>
      <c r="Z2554" s="12">
        <v>0</v>
      </c>
      <c r="AA2554" s="12">
        <v>900</v>
      </c>
      <c r="AB2554" s="12">
        <v>0</v>
      </c>
      <c r="AC2554" s="12">
        <v>0</v>
      </c>
      <c r="AD2554" s="12">
        <v>0.13695599999999999</v>
      </c>
      <c r="AE2554" s="12">
        <v>0.135715</v>
      </c>
      <c r="AF2554" s="12">
        <v>0.61674600000000002</v>
      </c>
      <c r="AG2554" s="52">
        <v>900</v>
      </c>
      <c r="AH2554" t="s">
        <v>22</v>
      </c>
      <c r="AI2554" t="s">
        <v>23</v>
      </c>
      <c r="AJ2554" s="21">
        <f t="shared" si="356"/>
        <v>170.21879999999999</v>
      </c>
      <c r="AK2554" s="21">
        <f t="shared" si="357"/>
        <v>218.57130000000001</v>
      </c>
      <c r="AL2554" s="21">
        <f t="shared" si="358"/>
        <v>617.13900000000001</v>
      </c>
      <c r="AM2554" s="12">
        <v>1.7148913619501853</v>
      </c>
      <c r="AN2554" s="12">
        <v>1.8060413354531</v>
      </c>
      <c r="AO2554" s="12">
        <v>0</v>
      </c>
      <c r="AP2554" s="12">
        <v>0</v>
      </c>
      <c r="AQ2554" s="22">
        <f t="shared" si="359"/>
        <v>291.90674976152616</v>
      </c>
      <c r="AR2554" s="22">
        <f t="shared" si="360"/>
        <v>374.82603434022258</v>
      </c>
      <c r="AS2554" s="22">
        <f t="shared" si="361"/>
        <v>1058.3263402225755</v>
      </c>
      <c r="AT2554" s="22">
        <f t="shared" si="362"/>
        <v>307.42218887122414</v>
      </c>
      <c r="AU2554" s="22">
        <f t="shared" si="363"/>
        <v>394.74880254372016</v>
      </c>
      <c r="AV2554" s="22">
        <f t="shared" si="364"/>
        <v>1114.5785437201907</v>
      </c>
      <c r="AW2554">
        <v>2035</v>
      </c>
      <c r="AX2554" t="s">
        <v>28</v>
      </c>
      <c r="AY2554" s="12">
        <v>999</v>
      </c>
      <c r="AZ2554" t="s">
        <v>26</v>
      </c>
      <c r="BA2554">
        <v>3</v>
      </c>
      <c r="BB2554">
        <v>48</v>
      </c>
      <c r="BC2554">
        <v>1.3129999999999999E-2</v>
      </c>
      <c r="BD2554">
        <v>2023</v>
      </c>
      <c r="BE2554" t="s">
        <v>896</v>
      </c>
    </row>
    <row r="2555" spans="1:57" x14ac:dyDescent="0.2">
      <c r="A2555">
        <v>142</v>
      </c>
      <c r="B2555">
        <v>2023</v>
      </c>
      <c r="C2555" t="s">
        <v>15</v>
      </c>
      <c r="D2555" t="s">
        <v>14</v>
      </c>
      <c r="E2555" t="s">
        <v>488</v>
      </c>
      <c r="F2555" t="s">
        <v>218</v>
      </c>
      <c r="H2555" t="s">
        <v>490</v>
      </c>
      <c r="I2555" t="s">
        <v>19</v>
      </c>
      <c r="J2555" t="s">
        <v>488</v>
      </c>
      <c r="L2555" s="12">
        <v>8.6960000000000006E-3</v>
      </c>
      <c r="M2555" s="12">
        <v>1.7857000000000001E-2</v>
      </c>
      <c r="N2555" s="12">
        <v>1.1494000000000001E-2</v>
      </c>
      <c r="O2555" t="s">
        <v>137</v>
      </c>
      <c r="P2555" t="s">
        <v>840</v>
      </c>
      <c r="Q2555" s="12">
        <v>2.78</v>
      </c>
      <c r="R2555" s="12">
        <v>6</v>
      </c>
      <c r="S2555" s="12">
        <v>49</v>
      </c>
      <c r="T2555" s="12">
        <v>49</v>
      </c>
      <c r="U2555" s="12">
        <v>0</v>
      </c>
      <c r="V2555" s="12">
        <v>0</v>
      </c>
      <c r="W2555" s="12">
        <v>0</v>
      </c>
      <c r="X2555" t="s">
        <v>22</v>
      </c>
      <c r="Y2555" t="s">
        <v>23</v>
      </c>
      <c r="Z2555" s="12">
        <v>0</v>
      </c>
      <c r="AA2555" s="12">
        <v>900</v>
      </c>
      <c r="AB2555" s="12">
        <v>0</v>
      </c>
      <c r="AC2555" s="12">
        <v>0</v>
      </c>
      <c r="AD2555" s="12">
        <v>0.13695599999999999</v>
      </c>
      <c r="AE2555" s="12">
        <v>0.135715</v>
      </c>
      <c r="AF2555" s="12">
        <v>0.61674600000000002</v>
      </c>
      <c r="AG2555" s="52">
        <v>900</v>
      </c>
      <c r="AH2555" t="s">
        <v>22</v>
      </c>
      <c r="AI2555" t="s">
        <v>23</v>
      </c>
      <c r="AJ2555" s="21">
        <f t="shared" si="356"/>
        <v>170.21879999999999</v>
      </c>
      <c r="AK2555" s="21">
        <f t="shared" si="357"/>
        <v>218.57130000000001</v>
      </c>
      <c r="AL2555" s="21">
        <f t="shared" si="358"/>
        <v>617.13900000000001</v>
      </c>
      <c r="AM2555" s="12">
        <v>1.7148913619501853</v>
      </c>
      <c r="AN2555" s="12">
        <v>1.8060413354531</v>
      </c>
      <c r="AO2555" s="12">
        <v>0</v>
      </c>
      <c r="AP2555" s="12">
        <v>0</v>
      </c>
      <c r="AQ2555" s="22">
        <f t="shared" si="359"/>
        <v>291.90674976152616</v>
      </c>
      <c r="AR2555" s="22">
        <f t="shared" si="360"/>
        <v>374.82603434022258</v>
      </c>
      <c r="AS2555" s="22">
        <f t="shared" si="361"/>
        <v>1058.3263402225755</v>
      </c>
      <c r="AT2555" s="22">
        <f t="shared" si="362"/>
        <v>307.42218887122414</v>
      </c>
      <c r="AU2555" s="22">
        <f t="shared" si="363"/>
        <v>394.74880254372016</v>
      </c>
      <c r="AV2555" s="22">
        <f t="shared" si="364"/>
        <v>1114.5785437201907</v>
      </c>
      <c r="AW2555">
        <v>2040</v>
      </c>
      <c r="AX2555" t="s">
        <v>28</v>
      </c>
      <c r="AY2555" s="12">
        <v>999</v>
      </c>
      <c r="AZ2555" t="s">
        <v>26</v>
      </c>
      <c r="BA2555">
        <v>3</v>
      </c>
      <c r="BB2555">
        <v>48</v>
      </c>
      <c r="BC2555">
        <v>1.3129999999999999E-2</v>
      </c>
      <c r="BD2555">
        <v>2023</v>
      </c>
      <c r="BE2555" t="s">
        <v>896</v>
      </c>
    </row>
    <row r="2556" spans="1:57" x14ac:dyDescent="0.2">
      <c r="A2556">
        <v>142</v>
      </c>
      <c r="B2556">
        <v>2023</v>
      </c>
      <c r="C2556" t="s">
        <v>15</v>
      </c>
      <c r="D2556" t="s">
        <v>14</v>
      </c>
      <c r="E2556" t="s">
        <v>488</v>
      </c>
      <c r="F2556" t="s">
        <v>218</v>
      </c>
      <c r="H2556" t="s">
        <v>490</v>
      </c>
      <c r="I2556" t="s">
        <v>19</v>
      </c>
      <c r="J2556" t="s">
        <v>488</v>
      </c>
      <c r="L2556" s="12">
        <v>8.6960000000000006E-3</v>
      </c>
      <c r="M2556" s="12">
        <v>1.7857000000000001E-2</v>
      </c>
      <c r="N2556" s="12">
        <v>1.1494000000000001E-2</v>
      </c>
      <c r="O2556" t="s">
        <v>137</v>
      </c>
      <c r="P2556" t="s">
        <v>840</v>
      </c>
      <c r="Q2556" s="12">
        <v>2.78</v>
      </c>
      <c r="R2556" s="12">
        <v>6</v>
      </c>
      <c r="S2556" s="12">
        <v>49</v>
      </c>
      <c r="T2556" s="12">
        <v>49</v>
      </c>
      <c r="U2556" s="12">
        <v>0</v>
      </c>
      <c r="V2556" s="12">
        <v>0</v>
      </c>
      <c r="W2556" s="12">
        <v>0</v>
      </c>
      <c r="X2556" t="s">
        <v>22</v>
      </c>
      <c r="Y2556" t="s">
        <v>23</v>
      </c>
      <c r="Z2556" s="12">
        <v>0</v>
      </c>
      <c r="AA2556" s="12">
        <v>900</v>
      </c>
      <c r="AB2556" s="12">
        <v>0</v>
      </c>
      <c r="AC2556" s="12">
        <v>0</v>
      </c>
      <c r="AD2556" s="12">
        <v>0.13695599999999999</v>
      </c>
      <c r="AE2556" s="12">
        <v>0.135715</v>
      </c>
      <c r="AF2556" s="12">
        <v>0.61674600000000002</v>
      </c>
      <c r="AG2556" s="52">
        <v>900</v>
      </c>
      <c r="AH2556" t="s">
        <v>22</v>
      </c>
      <c r="AI2556" t="s">
        <v>23</v>
      </c>
      <c r="AJ2556" s="21">
        <f t="shared" si="356"/>
        <v>170.21879999999999</v>
      </c>
      <c r="AK2556" s="21">
        <f t="shared" si="357"/>
        <v>218.57130000000001</v>
      </c>
      <c r="AL2556" s="21">
        <f t="shared" si="358"/>
        <v>617.13900000000001</v>
      </c>
      <c r="AM2556" s="12">
        <v>1.7148913619501853</v>
      </c>
      <c r="AN2556" s="12">
        <v>1.8060413354531</v>
      </c>
      <c r="AO2556" s="12">
        <v>0</v>
      </c>
      <c r="AP2556" s="12">
        <v>0</v>
      </c>
      <c r="AQ2556" s="22">
        <f t="shared" si="359"/>
        <v>291.90674976152616</v>
      </c>
      <c r="AR2556" s="22">
        <f t="shared" si="360"/>
        <v>374.82603434022258</v>
      </c>
      <c r="AS2556" s="22">
        <f t="shared" si="361"/>
        <v>1058.3263402225755</v>
      </c>
      <c r="AT2556" s="22">
        <f t="shared" si="362"/>
        <v>307.42218887122414</v>
      </c>
      <c r="AU2556" s="22">
        <f t="shared" si="363"/>
        <v>394.74880254372016</v>
      </c>
      <c r="AV2556" s="22">
        <f t="shared" si="364"/>
        <v>1114.5785437201907</v>
      </c>
      <c r="AW2556">
        <v>2045</v>
      </c>
      <c r="AX2556" t="s">
        <v>28</v>
      </c>
      <c r="AY2556" s="12">
        <v>999</v>
      </c>
      <c r="AZ2556" t="s">
        <v>26</v>
      </c>
      <c r="BA2556">
        <v>3</v>
      </c>
      <c r="BB2556">
        <v>48</v>
      </c>
      <c r="BC2556">
        <v>1.3129999999999999E-2</v>
      </c>
      <c r="BD2556">
        <v>2023</v>
      </c>
      <c r="BE2556" t="s">
        <v>896</v>
      </c>
    </row>
    <row r="2557" spans="1:57" x14ac:dyDescent="0.2">
      <c r="A2557">
        <v>142</v>
      </c>
      <c r="B2557">
        <v>2023</v>
      </c>
      <c r="C2557" t="s">
        <v>15</v>
      </c>
      <c r="D2557" t="s">
        <v>14</v>
      </c>
      <c r="E2557" t="s">
        <v>488</v>
      </c>
      <c r="F2557" t="s">
        <v>218</v>
      </c>
      <c r="H2557" t="s">
        <v>490</v>
      </c>
      <c r="I2557" t="s">
        <v>19</v>
      </c>
      <c r="J2557" t="s">
        <v>488</v>
      </c>
      <c r="L2557" s="12">
        <v>8.6960000000000006E-3</v>
      </c>
      <c r="M2557" s="12">
        <v>1.7857000000000001E-2</v>
      </c>
      <c r="N2557" s="12">
        <v>1.1494000000000001E-2</v>
      </c>
      <c r="O2557" t="s">
        <v>137</v>
      </c>
      <c r="P2557" t="s">
        <v>840</v>
      </c>
      <c r="Q2557" s="12">
        <v>2.78</v>
      </c>
      <c r="R2557" s="12">
        <v>6</v>
      </c>
      <c r="S2557" s="12">
        <v>49</v>
      </c>
      <c r="T2557" s="12">
        <v>49</v>
      </c>
      <c r="U2557" s="12">
        <v>0</v>
      </c>
      <c r="V2557" s="12">
        <v>0</v>
      </c>
      <c r="W2557" s="12">
        <v>0</v>
      </c>
      <c r="X2557" t="s">
        <v>22</v>
      </c>
      <c r="Y2557" t="s">
        <v>23</v>
      </c>
      <c r="Z2557" s="12">
        <v>0</v>
      </c>
      <c r="AA2557" s="12">
        <v>900</v>
      </c>
      <c r="AB2557" s="12">
        <v>0</v>
      </c>
      <c r="AC2557" s="12">
        <v>0</v>
      </c>
      <c r="AD2557" s="12">
        <v>0.13695599999999999</v>
      </c>
      <c r="AE2557" s="12">
        <v>0.135715</v>
      </c>
      <c r="AF2557" s="12">
        <v>0.61674600000000002</v>
      </c>
      <c r="AG2557" s="52">
        <v>900</v>
      </c>
      <c r="AH2557" t="s">
        <v>22</v>
      </c>
      <c r="AI2557" t="s">
        <v>23</v>
      </c>
      <c r="AJ2557" s="21">
        <f t="shared" si="356"/>
        <v>170.21879999999999</v>
      </c>
      <c r="AK2557" s="21">
        <f t="shared" si="357"/>
        <v>218.57130000000001</v>
      </c>
      <c r="AL2557" s="21">
        <f t="shared" si="358"/>
        <v>617.13900000000001</v>
      </c>
      <c r="AM2557" s="12">
        <v>1.7148913619501853</v>
      </c>
      <c r="AN2557" s="12">
        <v>1.8060413354531</v>
      </c>
      <c r="AO2557" s="12">
        <v>0</v>
      </c>
      <c r="AP2557" s="12">
        <v>0</v>
      </c>
      <c r="AQ2557" s="22">
        <f t="shared" si="359"/>
        <v>291.90674976152616</v>
      </c>
      <c r="AR2557" s="22">
        <f t="shared" si="360"/>
        <v>374.82603434022258</v>
      </c>
      <c r="AS2557" s="22">
        <f t="shared" si="361"/>
        <v>1058.3263402225755</v>
      </c>
      <c r="AT2557" s="22">
        <f t="shared" si="362"/>
        <v>307.42218887122414</v>
      </c>
      <c r="AU2557" s="22">
        <f t="shared" si="363"/>
        <v>394.74880254372016</v>
      </c>
      <c r="AV2557" s="22">
        <f t="shared" si="364"/>
        <v>1114.5785437201907</v>
      </c>
      <c r="AW2557">
        <v>2050</v>
      </c>
      <c r="AX2557" t="s">
        <v>28</v>
      </c>
      <c r="AY2557" s="12">
        <v>999</v>
      </c>
      <c r="AZ2557" t="s">
        <v>26</v>
      </c>
      <c r="BA2557">
        <v>3</v>
      </c>
      <c r="BB2557">
        <v>48</v>
      </c>
      <c r="BC2557">
        <v>1.3129999999999999E-2</v>
      </c>
      <c r="BD2557">
        <v>2023</v>
      </c>
      <c r="BE2557" t="s">
        <v>896</v>
      </c>
    </row>
    <row r="2558" spans="1:57" x14ac:dyDescent="0.2">
      <c r="A2558">
        <v>143</v>
      </c>
      <c r="B2558">
        <v>2023</v>
      </c>
      <c r="C2558" t="s">
        <v>15</v>
      </c>
      <c r="D2558" t="s">
        <v>14</v>
      </c>
      <c r="E2558" t="s">
        <v>488</v>
      </c>
      <c r="F2558" t="s">
        <v>167</v>
      </c>
      <c r="H2558" t="s">
        <v>491</v>
      </c>
      <c r="I2558" t="s">
        <v>19</v>
      </c>
      <c r="J2558" t="s">
        <v>488</v>
      </c>
      <c r="L2558" s="12">
        <v>0.209286</v>
      </c>
      <c r="M2558" s="12">
        <v>0.30105500000000002</v>
      </c>
      <c r="N2558" s="12">
        <v>0.61853499999999995</v>
      </c>
      <c r="O2558" t="s">
        <v>137</v>
      </c>
      <c r="P2558" t="s">
        <v>840</v>
      </c>
      <c r="Q2558" s="12">
        <v>5.5</v>
      </c>
      <c r="R2558" s="12">
        <v>6</v>
      </c>
      <c r="S2558" s="12">
        <v>42</v>
      </c>
      <c r="T2558" s="12">
        <v>42</v>
      </c>
      <c r="U2558" s="12">
        <v>0</v>
      </c>
      <c r="V2558" s="12">
        <v>0</v>
      </c>
      <c r="W2558" s="12">
        <v>0</v>
      </c>
      <c r="X2558" t="s">
        <v>22</v>
      </c>
      <c r="Y2558" t="s">
        <v>23</v>
      </c>
      <c r="Z2558" s="12">
        <v>0</v>
      </c>
      <c r="AA2558" s="12">
        <v>900</v>
      </c>
      <c r="AB2558" s="12">
        <v>0</v>
      </c>
      <c r="AC2558" s="12">
        <v>0</v>
      </c>
      <c r="AD2558" s="12">
        <v>3.9999999999999998E-6</v>
      </c>
      <c r="AE2558" s="12">
        <v>3.1016999999999999E-2</v>
      </c>
      <c r="AF2558" s="12">
        <v>-3.0620000000000001E-3</v>
      </c>
      <c r="AG2558" s="52">
        <v>900</v>
      </c>
      <c r="AH2558" t="s">
        <v>22</v>
      </c>
      <c r="AI2558" t="s">
        <v>23</v>
      </c>
      <c r="AJ2558" s="21">
        <f t="shared" si="356"/>
        <v>1130.1479999999999</v>
      </c>
      <c r="AK2558" s="21">
        <f t="shared" si="357"/>
        <v>1653.6123</v>
      </c>
      <c r="AL2558" s="21">
        <f t="shared" si="358"/>
        <v>3337.3331999999996</v>
      </c>
      <c r="AM2558" s="12">
        <v>1.1366795366795368</v>
      </c>
      <c r="AN2558" s="12">
        <v>1.2849420849420852</v>
      </c>
      <c r="AO2558" s="12">
        <v>0</v>
      </c>
      <c r="AP2558" s="12">
        <v>0</v>
      </c>
      <c r="AQ2558" s="22">
        <f t="shared" si="359"/>
        <v>1284.616105019305</v>
      </c>
      <c r="AR2558" s="22">
        <f t="shared" si="360"/>
        <v>1879.6272630115832</v>
      </c>
      <c r="AS2558" s="22">
        <f t="shared" si="361"/>
        <v>3793.4783555212352</v>
      </c>
      <c r="AT2558" s="22">
        <f t="shared" si="362"/>
        <v>1452.1747274131276</v>
      </c>
      <c r="AU2558" s="22">
        <f t="shared" si="363"/>
        <v>2124.7960364478768</v>
      </c>
      <c r="AV2558" s="22">
        <f t="shared" si="364"/>
        <v>4288.2798801544404</v>
      </c>
      <c r="AW2558">
        <v>2023</v>
      </c>
      <c r="AX2558" t="s">
        <v>24</v>
      </c>
      <c r="AY2558" s="12">
        <v>999</v>
      </c>
      <c r="AZ2558" t="s">
        <v>905</v>
      </c>
      <c r="BA2558">
        <v>3</v>
      </c>
      <c r="BB2558">
        <v>274</v>
      </c>
      <c r="BC2558">
        <v>0.38750000000000001</v>
      </c>
      <c r="BD2558">
        <v>2023</v>
      </c>
      <c r="BE2558" t="s">
        <v>895</v>
      </c>
    </row>
    <row r="2559" spans="1:57" x14ac:dyDescent="0.2">
      <c r="A2559">
        <v>143</v>
      </c>
      <c r="B2559">
        <v>2023</v>
      </c>
      <c r="C2559" t="s">
        <v>15</v>
      </c>
      <c r="D2559" t="s">
        <v>14</v>
      </c>
      <c r="E2559" t="s">
        <v>488</v>
      </c>
      <c r="F2559" t="s">
        <v>167</v>
      </c>
      <c r="H2559" t="s">
        <v>491</v>
      </c>
      <c r="I2559" t="s">
        <v>19</v>
      </c>
      <c r="J2559" t="s">
        <v>488</v>
      </c>
      <c r="L2559" s="12">
        <v>0.23021460000000002</v>
      </c>
      <c r="M2559" s="12">
        <v>0.33116050000000002</v>
      </c>
      <c r="N2559" s="12">
        <v>0.68038849999999995</v>
      </c>
      <c r="O2559" t="s">
        <v>137</v>
      </c>
      <c r="P2559" t="s">
        <v>840</v>
      </c>
      <c r="Q2559" s="12">
        <v>5.5</v>
      </c>
      <c r="R2559" s="12">
        <v>6</v>
      </c>
      <c r="S2559" s="12">
        <v>42</v>
      </c>
      <c r="T2559" s="12">
        <v>42</v>
      </c>
      <c r="U2559" s="12">
        <v>0</v>
      </c>
      <c r="V2559" s="12">
        <v>0</v>
      </c>
      <c r="W2559" s="12">
        <v>0</v>
      </c>
      <c r="X2559" t="s">
        <v>22</v>
      </c>
      <c r="Y2559" t="s">
        <v>23</v>
      </c>
      <c r="Z2559" s="12">
        <v>0</v>
      </c>
      <c r="AA2559" s="12">
        <v>900</v>
      </c>
      <c r="AB2559" s="12">
        <v>0</v>
      </c>
      <c r="AC2559" s="12">
        <v>0</v>
      </c>
      <c r="AD2559" s="12">
        <v>4.4000000000000002E-6</v>
      </c>
      <c r="AE2559" s="12">
        <v>3.4118700000000002E-2</v>
      </c>
      <c r="AF2559" s="12">
        <v>-3.3682000000000004E-3</v>
      </c>
      <c r="AG2559" s="52">
        <v>900</v>
      </c>
      <c r="AH2559" t="s">
        <v>22</v>
      </c>
      <c r="AI2559" t="s">
        <v>23</v>
      </c>
      <c r="AJ2559" s="21">
        <f t="shared" si="356"/>
        <v>1243.1628000000001</v>
      </c>
      <c r="AK2559" s="21">
        <f t="shared" si="357"/>
        <v>1818.9735300000002</v>
      </c>
      <c r="AL2559" s="21">
        <f t="shared" si="358"/>
        <v>3671.0665200000003</v>
      </c>
      <c r="AM2559" s="12">
        <v>1.1366795366795368</v>
      </c>
      <c r="AN2559" s="12">
        <v>1.2849420849420852</v>
      </c>
      <c r="AO2559" s="12">
        <v>0</v>
      </c>
      <c r="AP2559" s="12">
        <v>0</v>
      </c>
      <c r="AQ2559" s="22">
        <f t="shared" si="359"/>
        <v>1413.0777155212359</v>
      </c>
      <c r="AR2559" s="22">
        <f t="shared" si="360"/>
        <v>2067.5899893127416</v>
      </c>
      <c r="AS2559" s="22">
        <f t="shared" si="361"/>
        <v>4172.82619107336</v>
      </c>
      <c r="AT2559" s="22">
        <f t="shared" si="362"/>
        <v>1597.3922001544406</v>
      </c>
      <c r="AU2559" s="22">
        <f t="shared" si="363"/>
        <v>2337.2756400926646</v>
      </c>
      <c r="AV2559" s="22">
        <f t="shared" si="364"/>
        <v>4717.1078681698855</v>
      </c>
      <c r="AW2559">
        <v>2030</v>
      </c>
      <c r="AX2559" t="s">
        <v>24</v>
      </c>
      <c r="AY2559" s="12">
        <v>999</v>
      </c>
      <c r="AZ2559" t="s">
        <v>905</v>
      </c>
      <c r="BA2559">
        <v>3</v>
      </c>
      <c r="BB2559">
        <v>274</v>
      </c>
      <c r="BC2559">
        <v>0.38750000000000001</v>
      </c>
      <c r="BD2559">
        <v>2023</v>
      </c>
      <c r="BE2559" t="s">
        <v>895</v>
      </c>
    </row>
    <row r="2560" spans="1:57" x14ac:dyDescent="0.2">
      <c r="A2560">
        <v>143</v>
      </c>
      <c r="B2560">
        <v>2023</v>
      </c>
      <c r="C2560" t="s">
        <v>15</v>
      </c>
      <c r="D2560" t="s">
        <v>14</v>
      </c>
      <c r="E2560" t="s">
        <v>488</v>
      </c>
      <c r="F2560" t="s">
        <v>167</v>
      </c>
      <c r="H2560" t="s">
        <v>491</v>
      </c>
      <c r="I2560" t="s">
        <v>19</v>
      </c>
      <c r="J2560" t="s">
        <v>488</v>
      </c>
      <c r="L2560" s="12">
        <v>0.24172533000000002</v>
      </c>
      <c r="M2560" s="12">
        <v>0.347718525</v>
      </c>
      <c r="N2560" s="12">
        <v>0.71440792499999994</v>
      </c>
      <c r="O2560" t="s">
        <v>137</v>
      </c>
      <c r="P2560" t="s">
        <v>840</v>
      </c>
      <c r="Q2560" s="12">
        <v>5.5</v>
      </c>
      <c r="R2560" s="12">
        <v>6</v>
      </c>
      <c r="S2560" s="12">
        <v>42</v>
      </c>
      <c r="T2560" s="12">
        <v>42</v>
      </c>
      <c r="U2560" s="12">
        <v>0</v>
      </c>
      <c r="V2560" s="12">
        <v>0</v>
      </c>
      <c r="W2560" s="12">
        <v>0</v>
      </c>
      <c r="X2560" t="s">
        <v>22</v>
      </c>
      <c r="Y2560" t="s">
        <v>23</v>
      </c>
      <c r="Z2560" s="12">
        <v>0</v>
      </c>
      <c r="AA2560" s="12">
        <v>900</v>
      </c>
      <c r="AB2560" s="12">
        <v>0</v>
      </c>
      <c r="AC2560" s="12">
        <v>0</v>
      </c>
      <c r="AD2560" s="12">
        <v>4.6199999999999998E-6</v>
      </c>
      <c r="AE2560" s="12">
        <v>3.5824635000000001E-2</v>
      </c>
      <c r="AF2560" s="12">
        <v>-3.5366099999999999E-3</v>
      </c>
      <c r="AG2560" s="52">
        <v>900</v>
      </c>
      <c r="AH2560" t="s">
        <v>22</v>
      </c>
      <c r="AI2560" t="s">
        <v>23</v>
      </c>
      <c r="AJ2560" s="21">
        <f t="shared" si="356"/>
        <v>1305.3209400000001</v>
      </c>
      <c r="AK2560" s="21">
        <f t="shared" si="357"/>
        <v>1909.9222065000001</v>
      </c>
      <c r="AL2560" s="21">
        <f t="shared" si="358"/>
        <v>3854.6198460000001</v>
      </c>
      <c r="AM2560" s="12">
        <v>1.1366795366795368</v>
      </c>
      <c r="AN2560" s="12">
        <v>1.2849420849420852</v>
      </c>
      <c r="AO2560" s="12">
        <v>0</v>
      </c>
      <c r="AP2560" s="12">
        <v>0</v>
      </c>
      <c r="AQ2560" s="22">
        <f t="shared" si="359"/>
        <v>1483.7316012972976</v>
      </c>
      <c r="AR2560" s="22">
        <f t="shared" si="360"/>
        <v>2170.9694887783789</v>
      </c>
      <c r="AS2560" s="22">
        <f t="shared" si="361"/>
        <v>4381.4675006270272</v>
      </c>
      <c r="AT2560" s="22">
        <f t="shared" si="362"/>
        <v>1677.2618101621626</v>
      </c>
      <c r="AU2560" s="22">
        <f t="shared" si="363"/>
        <v>2454.1394220972979</v>
      </c>
      <c r="AV2560" s="22">
        <f t="shared" si="364"/>
        <v>4952.9632615783794</v>
      </c>
      <c r="AW2560">
        <v>2035</v>
      </c>
      <c r="AX2560" t="s">
        <v>24</v>
      </c>
      <c r="AY2560" s="12">
        <v>999</v>
      </c>
      <c r="AZ2560" t="s">
        <v>905</v>
      </c>
      <c r="BA2560">
        <v>3</v>
      </c>
      <c r="BB2560">
        <v>274</v>
      </c>
      <c r="BC2560">
        <v>0.38750000000000001</v>
      </c>
      <c r="BD2560">
        <v>2023</v>
      </c>
      <c r="BE2560" t="s">
        <v>895</v>
      </c>
    </row>
    <row r="2561" spans="1:57" x14ac:dyDescent="0.2">
      <c r="A2561">
        <v>143</v>
      </c>
      <c r="B2561">
        <v>2023</v>
      </c>
      <c r="C2561" t="s">
        <v>15</v>
      </c>
      <c r="D2561" t="s">
        <v>14</v>
      </c>
      <c r="E2561" t="s">
        <v>488</v>
      </c>
      <c r="F2561" t="s">
        <v>167</v>
      </c>
      <c r="H2561" t="s">
        <v>491</v>
      </c>
      <c r="I2561" t="s">
        <v>19</v>
      </c>
      <c r="J2561" t="s">
        <v>488</v>
      </c>
      <c r="L2561" s="12">
        <v>0.25323606000000004</v>
      </c>
      <c r="M2561" s="12">
        <v>0.36427655000000009</v>
      </c>
      <c r="N2561" s="12">
        <v>0.74842735000000005</v>
      </c>
      <c r="O2561" t="s">
        <v>137</v>
      </c>
      <c r="P2561" t="s">
        <v>840</v>
      </c>
      <c r="Q2561" s="12">
        <v>5.5</v>
      </c>
      <c r="R2561" s="12">
        <v>6</v>
      </c>
      <c r="S2561" s="12">
        <v>42</v>
      </c>
      <c r="T2561" s="12">
        <v>42</v>
      </c>
      <c r="U2561" s="12">
        <v>0</v>
      </c>
      <c r="V2561" s="12">
        <v>0</v>
      </c>
      <c r="W2561" s="12">
        <v>0</v>
      </c>
      <c r="X2561" t="s">
        <v>22</v>
      </c>
      <c r="Y2561" t="s">
        <v>23</v>
      </c>
      <c r="Z2561" s="12">
        <v>0</v>
      </c>
      <c r="AA2561" s="12">
        <v>900</v>
      </c>
      <c r="AB2561" s="12">
        <v>0</v>
      </c>
      <c r="AC2561" s="12">
        <v>0</v>
      </c>
      <c r="AD2561" s="12">
        <v>4.8400000000000002E-6</v>
      </c>
      <c r="AE2561" s="12">
        <v>3.7530570000000006E-2</v>
      </c>
      <c r="AF2561" s="12">
        <v>-3.7050200000000007E-3</v>
      </c>
      <c r="AG2561" s="52">
        <v>900</v>
      </c>
      <c r="AH2561" t="s">
        <v>22</v>
      </c>
      <c r="AI2561" t="s">
        <v>23</v>
      </c>
      <c r="AJ2561" s="21">
        <f t="shared" si="356"/>
        <v>1367.4790800000001</v>
      </c>
      <c r="AK2561" s="21">
        <f t="shared" si="357"/>
        <v>2000.8708830000005</v>
      </c>
      <c r="AL2561" s="21">
        <f t="shared" si="358"/>
        <v>4038.1731720000002</v>
      </c>
      <c r="AM2561" s="12">
        <v>1.1366795366795368</v>
      </c>
      <c r="AN2561" s="12">
        <v>1.2849420849420852</v>
      </c>
      <c r="AO2561" s="12">
        <v>0</v>
      </c>
      <c r="AP2561" s="12">
        <v>0</v>
      </c>
      <c r="AQ2561" s="22">
        <f t="shared" si="359"/>
        <v>1554.3854870733594</v>
      </c>
      <c r="AR2561" s="22">
        <f t="shared" si="360"/>
        <v>2274.3489882440163</v>
      </c>
      <c r="AS2561" s="22">
        <f t="shared" si="361"/>
        <v>4590.1088101806954</v>
      </c>
      <c r="AT2561" s="22">
        <f t="shared" si="362"/>
        <v>1757.1314201698847</v>
      </c>
      <c r="AU2561" s="22">
        <f t="shared" si="363"/>
        <v>2571.0032041019317</v>
      </c>
      <c r="AV2561" s="22">
        <f t="shared" si="364"/>
        <v>5188.8186549868742</v>
      </c>
      <c r="AW2561">
        <v>2040</v>
      </c>
      <c r="AX2561" t="s">
        <v>24</v>
      </c>
      <c r="AY2561" s="12">
        <v>999</v>
      </c>
      <c r="AZ2561" t="s">
        <v>905</v>
      </c>
      <c r="BA2561">
        <v>3</v>
      </c>
      <c r="BB2561">
        <v>274</v>
      </c>
      <c r="BC2561">
        <v>0.38750000000000001</v>
      </c>
      <c r="BD2561">
        <v>2023</v>
      </c>
      <c r="BE2561" t="s">
        <v>895</v>
      </c>
    </row>
    <row r="2562" spans="1:57" x14ac:dyDescent="0.2">
      <c r="A2562">
        <v>143</v>
      </c>
      <c r="B2562">
        <v>2023</v>
      </c>
      <c r="C2562" t="s">
        <v>15</v>
      </c>
      <c r="D2562" t="s">
        <v>14</v>
      </c>
      <c r="E2562" t="s">
        <v>488</v>
      </c>
      <c r="F2562" t="s">
        <v>167</v>
      </c>
      <c r="H2562" t="s">
        <v>491</v>
      </c>
      <c r="I2562" t="s">
        <v>19</v>
      </c>
      <c r="J2562" t="s">
        <v>488</v>
      </c>
      <c r="L2562" s="12">
        <v>0.25872981750000001</v>
      </c>
      <c r="M2562" s="12">
        <v>0.37217924375000005</v>
      </c>
      <c r="N2562" s="12">
        <v>0.76466389374999999</v>
      </c>
      <c r="O2562" t="s">
        <v>137</v>
      </c>
      <c r="P2562" t="s">
        <v>840</v>
      </c>
      <c r="Q2562" s="12">
        <v>5.5</v>
      </c>
      <c r="R2562" s="12">
        <v>6</v>
      </c>
      <c r="S2562" s="12">
        <v>42</v>
      </c>
      <c r="T2562" s="12">
        <v>42</v>
      </c>
      <c r="U2562" s="12">
        <v>0</v>
      </c>
      <c r="V2562" s="12">
        <v>0</v>
      </c>
      <c r="W2562" s="12">
        <v>0</v>
      </c>
      <c r="X2562" t="s">
        <v>22</v>
      </c>
      <c r="Y2562" t="s">
        <v>23</v>
      </c>
      <c r="Z2562" s="12">
        <v>0</v>
      </c>
      <c r="AA2562" s="12">
        <v>900</v>
      </c>
      <c r="AB2562" s="12">
        <v>0</v>
      </c>
      <c r="AC2562" s="12">
        <v>0</v>
      </c>
      <c r="AD2562" s="12">
        <v>4.9450000000000001E-6</v>
      </c>
      <c r="AE2562" s="12">
        <v>3.8344766250000002E-2</v>
      </c>
      <c r="AF2562" s="12">
        <v>-3.7853975000000004E-3</v>
      </c>
      <c r="AG2562" s="52">
        <v>900</v>
      </c>
      <c r="AH2562" t="s">
        <v>22</v>
      </c>
      <c r="AI2562" t="s">
        <v>23</v>
      </c>
      <c r="AJ2562" s="21">
        <f t="shared" ref="AJ2562:AJ2625" si="365">(AD2562+L2562*$R2562+U2562*$AA2562)*$AG2562</f>
        <v>1397.1454650000001</v>
      </c>
      <c r="AK2562" s="21">
        <f t="shared" ref="AK2562:AK2625" si="366">(AE2562+M2562*$R2562+V2562*$AA2562)*$AG2562</f>
        <v>2044.2782058750001</v>
      </c>
      <c r="AL2562" s="21">
        <f t="shared" ref="AL2562:AL2625" si="367">(AF2562+N2562*$R2562+W2562*$AA2562)*$AG2562</f>
        <v>4125.7781685</v>
      </c>
      <c r="AM2562" s="12">
        <v>1.1366795366795368</v>
      </c>
      <c r="AN2562" s="12">
        <v>1.2849420849420852</v>
      </c>
      <c r="AO2562" s="12">
        <v>0</v>
      </c>
      <c r="AP2562" s="12">
        <v>0</v>
      </c>
      <c r="AQ2562" s="22">
        <f t="shared" ref="AQ2562:AQ2625" si="368">AJ2562*$AM2562+$AO2562*$AG2562</f>
        <v>1588.1066598301161</v>
      </c>
      <c r="AR2562" s="22">
        <f t="shared" ref="AR2562:AR2625" si="369">AK2562*$AM2562+$AO2562*$AG2562</f>
        <v>2323.68920389807</v>
      </c>
      <c r="AS2562" s="22">
        <f t="shared" ref="AS2562:AS2625" si="370">AL2562*$AM2562+$AO2562*$AG2562</f>
        <v>4689.6876170131281</v>
      </c>
      <c r="AT2562" s="22">
        <f t="shared" ref="AT2562:AT2625" si="371">AJ2562*$AN2562+$AP2562*$AG2562</f>
        <v>1795.2510067644791</v>
      </c>
      <c r="AU2562" s="22">
        <f t="shared" ref="AU2562:AU2625" si="372">AK2562*$AN2562+$AP2562*$AG2562</f>
        <v>2626.7791000586881</v>
      </c>
      <c r="AV2562" s="22">
        <f t="shared" ref="AV2562:AV2625" si="373">AL2562*$AN2562+$AP2562*$AG2562</f>
        <v>5301.3860018409277</v>
      </c>
      <c r="AW2562">
        <v>2045</v>
      </c>
      <c r="AX2562" t="s">
        <v>24</v>
      </c>
      <c r="AY2562" s="12">
        <v>999</v>
      </c>
      <c r="AZ2562" t="s">
        <v>905</v>
      </c>
      <c r="BA2562">
        <v>3</v>
      </c>
      <c r="BB2562">
        <v>274</v>
      </c>
      <c r="BC2562">
        <v>0.38750000000000001</v>
      </c>
      <c r="BD2562">
        <v>2023</v>
      </c>
      <c r="BE2562" t="s">
        <v>895</v>
      </c>
    </row>
    <row r="2563" spans="1:57" x14ac:dyDescent="0.2">
      <c r="A2563">
        <v>143</v>
      </c>
      <c r="B2563">
        <v>2023</v>
      </c>
      <c r="C2563" t="s">
        <v>15</v>
      </c>
      <c r="D2563" t="s">
        <v>14</v>
      </c>
      <c r="E2563" t="s">
        <v>488</v>
      </c>
      <c r="F2563" t="s">
        <v>167</v>
      </c>
      <c r="H2563" t="s">
        <v>491</v>
      </c>
      <c r="I2563" t="s">
        <v>19</v>
      </c>
      <c r="J2563" t="s">
        <v>488</v>
      </c>
      <c r="L2563" s="12">
        <v>0.26422357499999999</v>
      </c>
      <c r="M2563" s="12">
        <v>0.38008193750000002</v>
      </c>
      <c r="N2563" s="12">
        <v>0.78090043749999993</v>
      </c>
      <c r="O2563" t="s">
        <v>137</v>
      </c>
      <c r="P2563" t="s">
        <v>840</v>
      </c>
      <c r="Q2563" s="12">
        <v>5.5</v>
      </c>
      <c r="R2563" s="12">
        <v>6</v>
      </c>
      <c r="S2563" s="12">
        <v>42</v>
      </c>
      <c r="T2563" s="12">
        <v>42</v>
      </c>
      <c r="U2563" s="12">
        <v>0</v>
      </c>
      <c r="V2563" s="12">
        <v>0</v>
      </c>
      <c r="W2563" s="12">
        <v>0</v>
      </c>
      <c r="X2563" t="s">
        <v>22</v>
      </c>
      <c r="Y2563" t="s">
        <v>23</v>
      </c>
      <c r="Z2563" s="12">
        <v>0</v>
      </c>
      <c r="AA2563" s="12">
        <v>900</v>
      </c>
      <c r="AB2563" s="12">
        <v>0</v>
      </c>
      <c r="AC2563" s="12">
        <v>0</v>
      </c>
      <c r="AD2563" s="12">
        <v>5.0499999999999999E-6</v>
      </c>
      <c r="AE2563" s="12">
        <v>3.9158962499999998E-2</v>
      </c>
      <c r="AF2563" s="12">
        <v>-3.8657750000000001E-3</v>
      </c>
      <c r="AG2563" s="52">
        <v>900</v>
      </c>
      <c r="AH2563" t="s">
        <v>22</v>
      </c>
      <c r="AI2563" t="s">
        <v>23</v>
      </c>
      <c r="AJ2563" s="21">
        <f t="shared" si="365"/>
        <v>1426.81185</v>
      </c>
      <c r="AK2563" s="21">
        <f t="shared" si="366"/>
        <v>2087.6855287500002</v>
      </c>
      <c r="AL2563" s="21">
        <f t="shared" si="367"/>
        <v>4213.3831649999993</v>
      </c>
      <c r="AM2563" s="12">
        <v>1.1366795366795368</v>
      </c>
      <c r="AN2563" s="12">
        <v>1.2849420849420852</v>
      </c>
      <c r="AO2563" s="12">
        <v>0</v>
      </c>
      <c r="AP2563" s="12">
        <v>0</v>
      </c>
      <c r="AQ2563" s="22">
        <f t="shared" si="368"/>
        <v>1621.8278325868728</v>
      </c>
      <c r="AR2563" s="22">
        <f t="shared" si="369"/>
        <v>2373.0294195521242</v>
      </c>
      <c r="AS2563" s="22">
        <f t="shared" si="370"/>
        <v>4789.26642384556</v>
      </c>
      <c r="AT2563" s="22">
        <f t="shared" si="371"/>
        <v>1833.3705933590738</v>
      </c>
      <c r="AU2563" s="22">
        <f t="shared" si="372"/>
        <v>2682.5549960154449</v>
      </c>
      <c r="AV2563" s="22">
        <f t="shared" si="373"/>
        <v>5413.9533486949804</v>
      </c>
      <c r="AW2563">
        <v>2050</v>
      </c>
      <c r="AX2563" t="s">
        <v>24</v>
      </c>
      <c r="AY2563" s="12">
        <v>999</v>
      </c>
      <c r="AZ2563" t="s">
        <v>905</v>
      </c>
      <c r="BA2563">
        <v>3</v>
      </c>
      <c r="BB2563">
        <v>274</v>
      </c>
      <c r="BC2563">
        <v>0.38750000000000001</v>
      </c>
      <c r="BD2563">
        <v>2023</v>
      </c>
      <c r="BE2563" t="s">
        <v>895</v>
      </c>
    </row>
    <row r="2564" spans="1:57" x14ac:dyDescent="0.2">
      <c r="A2564">
        <v>143</v>
      </c>
      <c r="B2564">
        <v>2023</v>
      </c>
      <c r="C2564" t="s">
        <v>15</v>
      </c>
      <c r="D2564" t="s">
        <v>14</v>
      </c>
      <c r="E2564" t="s">
        <v>488</v>
      </c>
      <c r="F2564" t="s">
        <v>167</v>
      </c>
      <c r="H2564" t="s">
        <v>491</v>
      </c>
      <c r="I2564" t="s">
        <v>19</v>
      </c>
      <c r="J2564" t="s">
        <v>488</v>
      </c>
      <c r="L2564" s="12">
        <v>0.209286</v>
      </c>
      <c r="M2564" s="12">
        <v>0.30105500000000002</v>
      </c>
      <c r="N2564" s="12">
        <v>0.61853499999999995</v>
      </c>
      <c r="O2564" t="s">
        <v>137</v>
      </c>
      <c r="P2564" t="s">
        <v>840</v>
      </c>
      <c r="Q2564" s="12">
        <v>5.5</v>
      </c>
      <c r="R2564" s="12">
        <v>6</v>
      </c>
      <c r="S2564" s="12">
        <v>42</v>
      </c>
      <c r="T2564" s="12">
        <v>42</v>
      </c>
      <c r="U2564" s="12">
        <v>0</v>
      </c>
      <c r="V2564" s="12">
        <v>0</v>
      </c>
      <c r="W2564" s="12">
        <v>0</v>
      </c>
      <c r="X2564" t="s">
        <v>22</v>
      </c>
      <c r="Y2564" t="s">
        <v>23</v>
      </c>
      <c r="Z2564" s="12">
        <v>0</v>
      </c>
      <c r="AA2564" s="12">
        <v>900</v>
      </c>
      <c r="AB2564" s="12">
        <v>0</v>
      </c>
      <c r="AC2564" s="12">
        <v>0</v>
      </c>
      <c r="AD2564" s="12">
        <v>3.9999999999999998E-6</v>
      </c>
      <c r="AE2564" s="12">
        <v>3.1016999999999999E-2</v>
      </c>
      <c r="AF2564" s="12">
        <v>-3.0620000000000001E-3</v>
      </c>
      <c r="AG2564" s="52">
        <v>900</v>
      </c>
      <c r="AH2564" t="s">
        <v>22</v>
      </c>
      <c r="AI2564" t="s">
        <v>23</v>
      </c>
      <c r="AJ2564" s="21">
        <f t="shared" si="365"/>
        <v>1130.1479999999999</v>
      </c>
      <c r="AK2564" s="21">
        <f t="shared" si="366"/>
        <v>1653.6123</v>
      </c>
      <c r="AL2564" s="21">
        <f t="shared" si="367"/>
        <v>3337.3331999999996</v>
      </c>
      <c r="AM2564" s="12">
        <v>1.1366795366795368</v>
      </c>
      <c r="AN2564" s="12">
        <v>1.2849420849420852</v>
      </c>
      <c r="AO2564" s="12">
        <v>0</v>
      </c>
      <c r="AP2564" s="12">
        <v>0</v>
      </c>
      <c r="AQ2564" s="22">
        <f t="shared" si="368"/>
        <v>1284.616105019305</v>
      </c>
      <c r="AR2564" s="22">
        <f t="shared" si="369"/>
        <v>1879.6272630115832</v>
      </c>
      <c r="AS2564" s="22">
        <f t="shared" si="370"/>
        <v>3793.4783555212352</v>
      </c>
      <c r="AT2564" s="22">
        <f t="shared" si="371"/>
        <v>1452.1747274131276</v>
      </c>
      <c r="AU2564" s="22">
        <f t="shared" si="372"/>
        <v>2124.7960364478768</v>
      </c>
      <c r="AV2564" s="22">
        <f t="shared" si="373"/>
        <v>4288.2798801544404</v>
      </c>
      <c r="AW2564">
        <v>2023</v>
      </c>
      <c r="AX2564" t="s">
        <v>27</v>
      </c>
      <c r="AY2564" s="12">
        <v>999</v>
      </c>
      <c r="AZ2564" t="s">
        <v>905</v>
      </c>
      <c r="BA2564">
        <v>3</v>
      </c>
      <c r="BB2564">
        <v>274</v>
      </c>
      <c r="BC2564">
        <v>0.38750000000000001</v>
      </c>
      <c r="BD2564">
        <v>2023</v>
      </c>
      <c r="BE2564" t="s">
        <v>895</v>
      </c>
    </row>
    <row r="2565" spans="1:57" x14ac:dyDescent="0.2">
      <c r="A2565">
        <v>143</v>
      </c>
      <c r="B2565">
        <v>2023</v>
      </c>
      <c r="C2565" t="s">
        <v>15</v>
      </c>
      <c r="D2565" t="s">
        <v>14</v>
      </c>
      <c r="E2565" t="s">
        <v>488</v>
      </c>
      <c r="F2565" t="s">
        <v>167</v>
      </c>
      <c r="H2565" t="s">
        <v>491</v>
      </c>
      <c r="I2565" t="s">
        <v>19</v>
      </c>
      <c r="J2565" t="s">
        <v>488</v>
      </c>
      <c r="L2565" s="12">
        <v>0.20928600000000003</v>
      </c>
      <c r="M2565" s="12">
        <v>0.30105500000000002</v>
      </c>
      <c r="N2565" s="12">
        <v>0.61853499999999995</v>
      </c>
      <c r="O2565" t="s">
        <v>137</v>
      </c>
      <c r="P2565" t="s">
        <v>840</v>
      </c>
      <c r="Q2565" s="12">
        <v>5.5</v>
      </c>
      <c r="R2565" s="12">
        <v>6</v>
      </c>
      <c r="S2565" s="12">
        <v>42</v>
      </c>
      <c r="T2565" s="12">
        <v>42</v>
      </c>
      <c r="U2565" s="12">
        <v>0</v>
      </c>
      <c r="V2565" s="12">
        <v>0</v>
      </c>
      <c r="W2565" s="12">
        <v>0</v>
      </c>
      <c r="X2565" t="s">
        <v>22</v>
      </c>
      <c r="Y2565" t="s">
        <v>23</v>
      </c>
      <c r="Z2565" s="12">
        <v>0</v>
      </c>
      <c r="AA2565" s="12">
        <v>900</v>
      </c>
      <c r="AB2565" s="12">
        <v>0</v>
      </c>
      <c r="AC2565" s="12">
        <v>0</v>
      </c>
      <c r="AD2565" s="12">
        <v>3.9999999999999998E-6</v>
      </c>
      <c r="AE2565" s="12">
        <v>3.1017000000000003E-2</v>
      </c>
      <c r="AF2565" s="12">
        <v>-3.0620000000000005E-3</v>
      </c>
      <c r="AG2565" s="52">
        <v>900</v>
      </c>
      <c r="AH2565" t="s">
        <v>22</v>
      </c>
      <c r="AI2565" t="s">
        <v>23</v>
      </c>
      <c r="AJ2565" s="21">
        <f t="shared" si="365"/>
        <v>1130.1479999999999</v>
      </c>
      <c r="AK2565" s="21">
        <f t="shared" si="366"/>
        <v>1653.6123</v>
      </c>
      <c r="AL2565" s="21">
        <f t="shared" si="367"/>
        <v>3337.3331999999996</v>
      </c>
      <c r="AM2565" s="12">
        <v>1.1366795366795368</v>
      </c>
      <c r="AN2565" s="12">
        <v>1.2849420849420852</v>
      </c>
      <c r="AO2565" s="12">
        <v>0</v>
      </c>
      <c r="AP2565" s="12">
        <v>0</v>
      </c>
      <c r="AQ2565" s="22">
        <f t="shared" si="368"/>
        <v>1284.616105019305</v>
      </c>
      <c r="AR2565" s="22">
        <f t="shared" si="369"/>
        <v>1879.6272630115832</v>
      </c>
      <c r="AS2565" s="22">
        <f t="shared" si="370"/>
        <v>3793.4783555212352</v>
      </c>
      <c r="AT2565" s="22">
        <f t="shared" si="371"/>
        <v>1452.1747274131276</v>
      </c>
      <c r="AU2565" s="22">
        <f t="shared" si="372"/>
        <v>2124.7960364478768</v>
      </c>
      <c r="AV2565" s="22">
        <f t="shared" si="373"/>
        <v>4288.2798801544404</v>
      </c>
      <c r="AW2565">
        <v>2030</v>
      </c>
      <c r="AX2565" t="s">
        <v>27</v>
      </c>
      <c r="AY2565" s="12">
        <v>999</v>
      </c>
      <c r="AZ2565" t="s">
        <v>905</v>
      </c>
      <c r="BA2565">
        <v>3</v>
      </c>
      <c r="BB2565">
        <v>274</v>
      </c>
      <c r="BC2565">
        <v>0.38750000000000001</v>
      </c>
      <c r="BD2565">
        <v>2023</v>
      </c>
      <c r="BE2565" t="s">
        <v>895</v>
      </c>
    </row>
    <row r="2566" spans="1:57" x14ac:dyDescent="0.2">
      <c r="A2566">
        <v>143</v>
      </c>
      <c r="B2566">
        <v>2023</v>
      </c>
      <c r="C2566" t="s">
        <v>15</v>
      </c>
      <c r="D2566" t="s">
        <v>14</v>
      </c>
      <c r="E2566" t="s">
        <v>488</v>
      </c>
      <c r="F2566" t="s">
        <v>167</v>
      </c>
      <c r="H2566" t="s">
        <v>491</v>
      </c>
      <c r="I2566" t="s">
        <v>19</v>
      </c>
      <c r="J2566" t="s">
        <v>488</v>
      </c>
      <c r="L2566" s="12">
        <v>0.21033243000000001</v>
      </c>
      <c r="M2566" s="12">
        <v>0.30256027500000005</v>
      </c>
      <c r="N2566" s="12">
        <v>0.62162767499999994</v>
      </c>
      <c r="O2566" t="s">
        <v>137</v>
      </c>
      <c r="P2566" t="s">
        <v>840</v>
      </c>
      <c r="Q2566" s="12">
        <v>5.5</v>
      </c>
      <c r="R2566" s="12">
        <v>6</v>
      </c>
      <c r="S2566" s="12">
        <v>42</v>
      </c>
      <c r="T2566" s="12">
        <v>42</v>
      </c>
      <c r="U2566" s="12">
        <v>0</v>
      </c>
      <c r="V2566" s="12">
        <v>0</v>
      </c>
      <c r="W2566" s="12">
        <v>0</v>
      </c>
      <c r="X2566" t="s">
        <v>22</v>
      </c>
      <c r="Y2566" t="s">
        <v>23</v>
      </c>
      <c r="Z2566" s="12">
        <v>0</v>
      </c>
      <c r="AA2566" s="12">
        <v>900</v>
      </c>
      <c r="AB2566" s="12">
        <v>0</v>
      </c>
      <c r="AC2566" s="12">
        <v>0</v>
      </c>
      <c r="AD2566" s="12">
        <v>4.0199999999999996E-6</v>
      </c>
      <c r="AE2566" s="12">
        <v>3.1172085000000002E-2</v>
      </c>
      <c r="AF2566" s="12">
        <v>-3.0773099999999998E-3</v>
      </c>
      <c r="AG2566" s="52">
        <v>900</v>
      </c>
      <c r="AH2566" t="s">
        <v>22</v>
      </c>
      <c r="AI2566" t="s">
        <v>23</v>
      </c>
      <c r="AJ2566" s="21">
        <f t="shared" si="365"/>
        <v>1135.7987400000002</v>
      </c>
      <c r="AK2566" s="21">
        <f t="shared" si="366"/>
        <v>1661.8803615000002</v>
      </c>
      <c r="AL2566" s="21">
        <f t="shared" si="367"/>
        <v>3354.0198659999992</v>
      </c>
      <c r="AM2566" s="12">
        <v>1.1366795366795368</v>
      </c>
      <c r="AN2566" s="12">
        <v>1.2849420849420852</v>
      </c>
      <c r="AO2566" s="12">
        <v>0</v>
      </c>
      <c r="AP2566" s="12">
        <v>0</v>
      </c>
      <c r="AQ2566" s="22">
        <f t="shared" si="368"/>
        <v>1291.0391855444018</v>
      </c>
      <c r="AR2566" s="22">
        <f t="shared" si="369"/>
        <v>1889.0253993266413</v>
      </c>
      <c r="AS2566" s="22">
        <f t="shared" si="370"/>
        <v>3812.4457472988411</v>
      </c>
      <c r="AT2566" s="22">
        <f t="shared" si="371"/>
        <v>1459.4356010501936</v>
      </c>
      <c r="AU2566" s="22">
        <f t="shared" si="372"/>
        <v>2135.4200166301166</v>
      </c>
      <c r="AV2566" s="22">
        <f t="shared" si="373"/>
        <v>4309.7212795552123</v>
      </c>
      <c r="AW2566">
        <v>2035</v>
      </c>
      <c r="AX2566" t="s">
        <v>27</v>
      </c>
      <c r="AY2566" s="12">
        <v>999</v>
      </c>
      <c r="AZ2566" t="s">
        <v>905</v>
      </c>
      <c r="BA2566">
        <v>3</v>
      </c>
      <c r="BB2566">
        <v>274</v>
      </c>
      <c r="BC2566">
        <v>0.38750000000000001</v>
      </c>
      <c r="BD2566">
        <v>2023</v>
      </c>
      <c r="BE2566" t="s">
        <v>895</v>
      </c>
    </row>
    <row r="2567" spans="1:57" x14ac:dyDescent="0.2">
      <c r="A2567">
        <v>143</v>
      </c>
      <c r="B2567">
        <v>2023</v>
      </c>
      <c r="C2567" t="s">
        <v>15</v>
      </c>
      <c r="D2567" t="s">
        <v>14</v>
      </c>
      <c r="E2567" t="s">
        <v>488</v>
      </c>
      <c r="F2567" t="s">
        <v>167</v>
      </c>
      <c r="H2567" t="s">
        <v>491</v>
      </c>
      <c r="I2567" t="s">
        <v>19</v>
      </c>
      <c r="J2567" t="s">
        <v>488</v>
      </c>
      <c r="L2567" s="12">
        <v>0.21137886</v>
      </c>
      <c r="M2567" s="12">
        <v>0.30406555000000002</v>
      </c>
      <c r="N2567" s="12">
        <v>0.62472035000000004</v>
      </c>
      <c r="O2567" t="s">
        <v>137</v>
      </c>
      <c r="P2567" t="s">
        <v>840</v>
      </c>
      <c r="Q2567" s="12">
        <v>5.5</v>
      </c>
      <c r="R2567" s="12">
        <v>6</v>
      </c>
      <c r="S2567" s="12">
        <v>42</v>
      </c>
      <c r="T2567" s="12">
        <v>42</v>
      </c>
      <c r="U2567" s="12">
        <v>0</v>
      </c>
      <c r="V2567" s="12">
        <v>0</v>
      </c>
      <c r="W2567" s="12">
        <v>0</v>
      </c>
      <c r="X2567" t="s">
        <v>22</v>
      </c>
      <c r="Y2567" t="s">
        <v>23</v>
      </c>
      <c r="Z2567" s="12">
        <v>0</v>
      </c>
      <c r="AA2567" s="12">
        <v>900</v>
      </c>
      <c r="AB2567" s="12">
        <v>0</v>
      </c>
      <c r="AC2567" s="12">
        <v>0</v>
      </c>
      <c r="AD2567" s="12">
        <v>4.0400000000000003E-6</v>
      </c>
      <c r="AE2567" s="12">
        <v>3.1327170000000001E-2</v>
      </c>
      <c r="AF2567" s="12">
        <v>-3.0926200000000004E-3</v>
      </c>
      <c r="AG2567" s="52">
        <v>900</v>
      </c>
      <c r="AH2567" t="s">
        <v>22</v>
      </c>
      <c r="AI2567" t="s">
        <v>23</v>
      </c>
      <c r="AJ2567" s="21">
        <f t="shared" si="365"/>
        <v>1141.4494800000002</v>
      </c>
      <c r="AK2567" s="21">
        <f t="shared" si="366"/>
        <v>1670.1484230000001</v>
      </c>
      <c r="AL2567" s="21">
        <f t="shared" si="367"/>
        <v>3370.7065320000002</v>
      </c>
      <c r="AM2567" s="12">
        <v>1.1366795366795368</v>
      </c>
      <c r="AN2567" s="12">
        <v>1.2849420849420852</v>
      </c>
      <c r="AO2567" s="12">
        <v>0</v>
      </c>
      <c r="AP2567" s="12">
        <v>0</v>
      </c>
      <c r="AQ2567" s="22">
        <f t="shared" si="368"/>
        <v>1297.4622660694984</v>
      </c>
      <c r="AR2567" s="22">
        <f t="shared" si="369"/>
        <v>1898.4235356416991</v>
      </c>
      <c r="AS2567" s="22">
        <f t="shared" si="370"/>
        <v>3831.4131390764483</v>
      </c>
      <c r="AT2567" s="22">
        <f t="shared" si="371"/>
        <v>1466.6964746872593</v>
      </c>
      <c r="AU2567" s="22">
        <f t="shared" si="372"/>
        <v>2146.0439968123555</v>
      </c>
      <c r="AV2567" s="22">
        <f t="shared" si="373"/>
        <v>4331.1626789559859</v>
      </c>
      <c r="AW2567">
        <v>2040</v>
      </c>
      <c r="AX2567" t="s">
        <v>27</v>
      </c>
      <c r="AY2567" s="12">
        <v>999</v>
      </c>
      <c r="AZ2567" t="s">
        <v>905</v>
      </c>
      <c r="BA2567">
        <v>3</v>
      </c>
      <c r="BB2567">
        <v>274</v>
      </c>
      <c r="BC2567">
        <v>0.38750000000000001</v>
      </c>
      <c r="BD2567">
        <v>2023</v>
      </c>
      <c r="BE2567" t="s">
        <v>895</v>
      </c>
    </row>
    <row r="2568" spans="1:57" x14ac:dyDescent="0.2">
      <c r="A2568">
        <v>143</v>
      </c>
      <c r="B2568">
        <v>2023</v>
      </c>
      <c r="C2568" t="s">
        <v>15</v>
      </c>
      <c r="D2568" t="s">
        <v>14</v>
      </c>
      <c r="E2568" t="s">
        <v>488</v>
      </c>
      <c r="F2568" t="s">
        <v>167</v>
      </c>
      <c r="H2568" t="s">
        <v>491</v>
      </c>
      <c r="I2568" t="s">
        <v>19</v>
      </c>
      <c r="J2568" t="s">
        <v>488</v>
      </c>
      <c r="L2568" s="12">
        <v>0.20988769725</v>
      </c>
      <c r="M2568" s="12">
        <v>0.301920533125</v>
      </c>
      <c r="N2568" s="12">
        <v>0.62031328812499997</v>
      </c>
      <c r="O2568" t="s">
        <v>137</v>
      </c>
      <c r="P2568" t="s">
        <v>840</v>
      </c>
      <c r="Q2568" s="12">
        <v>5.5</v>
      </c>
      <c r="R2568" s="12">
        <v>6</v>
      </c>
      <c r="S2568" s="12">
        <v>42</v>
      </c>
      <c r="T2568" s="12">
        <v>42</v>
      </c>
      <c r="U2568" s="12">
        <v>0</v>
      </c>
      <c r="V2568" s="12">
        <v>0</v>
      </c>
      <c r="W2568" s="12">
        <v>0</v>
      </c>
      <c r="X2568" t="s">
        <v>22</v>
      </c>
      <c r="Y2568" t="s">
        <v>23</v>
      </c>
      <c r="Z2568" s="12">
        <v>0</v>
      </c>
      <c r="AA2568" s="12">
        <v>900</v>
      </c>
      <c r="AB2568" s="12">
        <v>0</v>
      </c>
      <c r="AC2568" s="12">
        <v>0</v>
      </c>
      <c r="AD2568" s="12">
        <v>4.0114999999999996E-6</v>
      </c>
      <c r="AE2568" s="12">
        <v>3.1106173875E-2</v>
      </c>
      <c r="AF2568" s="12">
        <v>-3.0708032500000003E-3</v>
      </c>
      <c r="AG2568" s="52">
        <v>900</v>
      </c>
      <c r="AH2568" t="s">
        <v>22</v>
      </c>
      <c r="AI2568" t="s">
        <v>23</v>
      </c>
      <c r="AJ2568" s="21">
        <f t="shared" si="365"/>
        <v>1133.3971755</v>
      </c>
      <c r="AK2568" s="21">
        <f t="shared" si="366"/>
        <v>1658.3664353624999</v>
      </c>
      <c r="AL2568" s="21">
        <f t="shared" si="367"/>
        <v>3346.9280329499998</v>
      </c>
      <c r="AM2568" s="12">
        <v>1.1366795366795368</v>
      </c>
      <c r="AN2568" s="12">
        <v>1.2849420849420852</v>
      </c>
      <c r="AO2568" s="12">
        <v>0</v>
      </c>
      <c r="AP2568" s="12">
        <v>0</v>
      </c>
      <c r="AQ2568" s="22">
        <f t="shared" si="368"/>
        <v>1288.3093763212357</v>
      </c>
      <c r="AR2568" s="22">
        <f t="shared" si="369"/>
        <v>1885.0311913927414</v>
      </c>
      <c r="AS2568" s="22">
        <f t="shared" si="370"/>
        <v>3804.3846057933592</v>
      </c>
      <c r="AT2568" s="22">
        <f t="shared" si="371"/>
        <v>1456.3497297544404</v>
      </c>
      <c r="AU2568" s="22">
        <f t="shared" si="372"/>
        <v>2130.9048250526644</v>
      </c>
      <c r="AV2568" s="22">
        <f t="shared" si="373"/>
        <v>4300.6086848098848</v>
      </c>
      <c r="AW2568">
        <v>2045</v>
      </c>
      <c r="AX2568" t="s">
        <v>27</v>
      </c>
      <c r="AY2568" s="12">
        <v>999</v>
      </c>
      <c r="AZ2568" t="s">
        <v>905</v>
      </c>
      <c r="BA2568">
        <v>3</v>
      </c>
      <c r="BB2568">
        <v>274</v>
      </c>
      <c r="BC2568">
        <v>0.38750000000000001</v>
      </c>
      <c r="BD2568">
        <v>2023</v>
      </c>
      <c r="BE2568" t="s">
        <v>895</v>
      </c>
    </row>
    <row r="2569" spans="1:57" x14ac:dyDescent="0.2">
      <c r="A2569">
        <v>143</v>
      </c>
      <c r="B2569">
        <v>2023</v>
      </c>
      <c r="C2569" t="s">
        <v>15</v>
      </c>
      <c r="D2569" t="s">
        <v>14</v>
      </c>
      <c r="E2569" t="s">
        <v>488</v>
      </c>
      <c r="F2569" t="s">
        <v>167</v>
      </c>
      <c r="H2569" t="s">
        <v>491</v>
      </c>
      <c r="I2569" t="s">
        <v>19</v>
      </c>
      <c r="J2569" t="s">
        <v>488</v>
      </c>
      <c r="L2569" s="12">
        <v>0.20839653450000001</v>
      </c>
      <c r="M2569" s="12">
        <v>0.29977551624999998</v>
      </c>
      <c r="N2569" s="12">
        <v>0.61590622624999991</v>
      </c>
      <c r="O2569" t="s">
        <v>137</v>
      </c>
      <c r="P2569" t="s">
        <v>840</v>
      </c>
      <c r="Q2569" s="12">
        <v>5.5</v>
      </c>
      <c r="R2569" s="12">
        <v>6</v>
      </c>
      <c r="S2569" s="12">
        <v>42</v>
      </c>
      <c r="T2569" s="12">
        <v>42</v>
      </c>
      <c r="U2569" s="12">
        <v>0</v>
      </c>
      <c r="V2569" s="12">
        <v>0</v>
      </c>
      <c r="W2569" s="12">
        <v>0</v>
      </c>
      <c r="X2569" t="s">
        <v>22</v>
      </c>
      <c r="Y2569" t="s">
        <v>23</v>
      </c>
      <c r="Z2569" s="12">
        <v>0</v>
      </c>
      <c r="AA2569" s="12">
        <v>900</v>
      </c>
      <c r="AB2569" s="12">
        <v>0</v>
      </c>
      <c r="AC2569" s="12">
        <v>0</v>
      </c>
      <c r="AD2569" s="12">
        <v>3.9829999999999998E-6</v>
      </c>
      <c r="AE2569" s="12">
        <v>3.0885177749999999E-2</v>
      </c>
      <c r="AF2569" s="12">
        <v>-3.0489864999999998E-3</v>
      </c>
      <c r="AG2569" s="52">
        <v>900</v>
      </c>
      <c r="AH2569" t="s">
        <v>22</v>
      </c>
      <c r="AI2569" t="s">
        <v>23</v>
      </c>
      <c r="AJ2569" s="21">
        <f t="shared" si="365"/>
        <v>1125.344871</v>
      </c>
      <c r="AK2569" s="21">
        <f t="shared" si="366"/>
        <v>1646.584447725</v>
      </c>
      <c r="AL2569" s="21">
        <f t="shared" si="367"/>
        <v>3323.1495338999994</v>
      </c>
      <c r="AM2569" s="12">
        <v>1.1366795366795368</v>
      </c>
      <c r="AN2569" s="12">
        <v>1.2849420849420852</v>
      </c>
      <c r="AO2569" s="12">
        <v>0</v>
      </c>
      <c r="AP2569" s="12">
        <v>0</v>
      </c>
      <c r="AQ2569" s="22">
        <f t="shared" si="368"/>
        <v>1279.1564865729731</v>
      </c>
      <c r="AR2569" s="22">
        <f t="shared" si="369"/>
        <v>1871.638847143784</v>
      </c>
      <c r="AS2569" s="22">
        <f t="shared" si="370"/>
        <v>3777.3560725102698</v>
      </c>
      <c r="AT2569" s="22">
        <f t="shared" si="371"/>
        <v>1446.0029848216218</v>
      </c>
      <c r="AU2569" s="22">
        <f t="shared" si="372"/>
        <v>2115.7656532929732</v>
      </c>
      <c r="AV2569" s="22">
        <f t="shared" si="373"/>
        <v>4270.0546906637837</v>
      </c>
      <c r="AW2569">
        <v>2050</v>
      </c>
      <c r="AX2569" t="s">
        <v>27</v>
      </c>
      <c r="AY2569" s="12">
        <v>999</v>
      </c>
      <c r="AZ2569" t="s">
        <v>905</v>
      </c>
      <c r="BA2569">
        <v>3</v>
      </c>
      <c r="BB2569">
        <v>274</v>
      </c>
      <c r="BC2569">
        <v>0.38750000000000001</v>
      </c>
      <c r="BD2569">
        <v>2023</v>
      </c>
      <c r="BE2569" t="s">
        <v>895</v>
      </c>
    </row>
    <row r="2570" spans="1:57" x14ac:dyDescent="0.2">
      <c r="A2570">
        <v>143</v>
      </c>
      <c r="B2570">
        <v>2023</v>
      </c>
      <c r="C2570" t="s">
        <v>15</v>
      </c>
      <c r="D2570" t="s">
        <v>14</v>
      </c>
      <c r="E2570" t="s">
        <v>488</v>
      </c>
      <c r="F2570" t="s">
        <v>167</v>
      </c>
      <c r="H2570" t="s">
        <v>491</v>
      </c>
      <c r="I2570" t="s">
        <v>19</v>
      </c>
      <c r="J2570" t="s">
        <v>488</v>
      </c>
      <c r="L2570" s="12">
        <v>0.209286</v>
      </c>
      <c r="M2570" s="12">
        <v>0.30105500000000002</v>
      </c>
      <c r="N2570" s="12">
        <v>0.61853499999999995</v>
      </c>
      <c r="O2570" t="s">
        <v>137</v>
      </c>
      <c r="P2570" t="s">
        <v>840</v>
      </c>
      <c r="Q2570" s="12">
        <v>5.5</v>
      </c>
      <c r="R2570" s="12">
        <v>6</v>
      </c>
      <c r="S2570" s="12">
        <v>42</v>
      </c>
      <c r="T2570" s="12">
        <v>42</v>
      </c>
      <c r="U2570" s="12">
        <v>0</v>
      </c>
      <c r="V2570" s="12">
        <v>0</v>
      </c>
      <c r="W2570" s="12">
        <v>0</v>
      </c>
      <c r="X2570" t="s">
        <v>22</v>
      </c>
      <c r="Y2570" t="s">
        <v>23</v>
      </c>
      <c r="Z2570" s="12">
        <v>0</v>
      </c>
      <c r="AA2570" s="12">
        <v>900</v>
      </c>
      <c r="AB2570" s="12">
        <v>0</v>
      </c>
      <c r="AC2570" s="12">
        <v>0</v>
      </c>
      <c r="AD2570" s="12">
        <v>3.9999999999999998E-6</v>
      </c>
      <c r="AE2570" s="12">
        <v>3.1016999999999999E-2</v>
      </c>
      <c r="AF2570" s="12">
        <v>-3.0620000000000001E-3</v>
      </c>
      <c r="AG2570" s="52">
        <v>900</v>
      </c>
      <c r="AH2570" t="s">
        <v>22</v>
      </c>
      <c r="AI2570" t="s">
        <v>23</v>
      </c>
      <c r="AJ2570" s="21">
        <f t="shared" si="365"/>
        <v>1130.1479999999999</v>
      </c>
      <c r="AK2570" s="21">
        <f t="shared" si="366"/>
        <v>1653.6123</v>
      </c>
      <c r="AL2570" s="21">
        <f t="shared" si="367"/>
        <v>3337.3331999999996</v>
      </c>
      <c r="AM2570" s="12">
        <v>1.1366795366795368</v>
      </c>
      <c r="AN2570" s="12">
        <v>1.2849420849420852</v>
      </c>
      <c r="AO2570" s="12">
        <v>0</v>
      </c>
      <c r="AP2570" s="12">
        <v>0</v>
      </c>
      <c r="AQ2570" s="22">
        <f t="shared" si="368"/>
        <v>1284.616105019305</v>
      </c>
      <c r="AR2570" s="22">
        <f t="shared" si="369"/>
        <v>1879.6272630115832</v>
      </c>
      <c r="AS2570" s="22">
        <f t="shared" si="370"/>
        <v>3793.4783555212352</v>
      </c>
      <c r="AT2570" s="22">
        <f t="shared" si="371"/>
        <v>1452.1747274131276</v>
      </c>
      <c r="AU2570" s="22">
        <f t="shared" si="372"/>
        <v>2124.7960364478768</v>
      </c>
      <c r="AV2570" s="22">
        <f t="shared" si="373"/>
        <v>4288.2798801544404</v>
      </c>
      <c r="AW2570">
        <v>2023</v>
      </c>
      <c r="AX2570" t="s">
        <v>28</v>
      </c>
      <c r="AY2570" s="12">
        <v>999</v>
      </c>
      <c r="AZ2570" t="s">
        <v>905</v>
      </c>
      <c r="BA2570">
        <v>3</v>
      </c>
      <c r="BB2570">
        <v>274</v>
      </c>
      <c r="BC2570">
        <v>0.38750000000000001</v>
      </c>
      <c r="BD2570">
        <v>2023</v>
      </c>
      <c r="BE2570" t="s">
        <v>895</v>
      </c>
    </row>
    <row r="2571" spans="1:57" x14ac:dyDescent="0.2">
      <c r="A2571">
        <v>143</v>
      </c>
      <c r="B2571">
        <v>2023</v>
      </c>
      <c r="C2571" t="s">
        <v>15</v>
      </c>
      <c r="D2571" t="s">
        <v>14</v>
      </c>
      <c r="E2571" t="s">
        <v>488</v>
      </c>
      <c r="F2571" t="s">
        <v>167</v>
      </c>
      <c r="H2571" t="s">
        <v>491</v>
      </c>
      <c r="I2571" t="s">
        <v>19</v>
      </c>
      <c r="J2571" t="s">
        <v>488</v>
      </c>
      <c r="L2571" s="12">
        <v>0.18835740000000001</v>
      </c>
      <c r="M2571" s="12">
        <v>0.27094950000000001</v>
      </c>
      <c r="N2571" s="12">
        <v>0.55668149999999994</v>
      </c>
      <c r="O2571" t="s">
        <v>137</v>
      </c>
      <c r="P2571" t="s">
        <v>840</v>
      </c>
      <c r="Q2571" s="12">
        <v>5.5</v>
      </c>
      <c r="R2571" s="12">
        <v>6</v>
      </c>
      <c r="S2571" s="12">
        <v>42</v>
      </c>
      <c r="T2571" s="12">
        <v>42</v>
      </c>
      <c r="U2571" s="12">
        <v>0</v>
      </c>
      <c r="V2571" s="12">
        <v>0</v>
      </c>
      <c r="W2571" s="12">
        <v>0</v>
      </c>
      <c r="X2571" t="s">
        <v>22</v>
      </c>
      <c r="Y2571" t="s">
        <v>23</v>
      </c>
      <c r="Z2571" s="12">
        <v>0</v>
      </c>
      <c r="AA2571" s="12">
        <v>900</v>
      </c>
      <c r="AB2571" s="12">
        <v>0</v>
      </c>
      <c r="AC2571" s="12">
        <v>0</v>
      </c>
      <c r="AD2571" s="12">
        <v>3.5999999999999998E-6</v>
      </c>
      <c r="AE2571" s="12">
        <v>2.7915300000000001E-2</v>
      </c>
      <c r="AF2571" s="12">
        <v>-2.7558000000000001E-3</v>
      </c>
      <c r="AG2571" s="52">
        <v>900</v>
      </c>
      <c r="AH2571" t="s">
        <v>22</v>
      </c>
      <c r="AI2571" t="s">
        <v>23</v>
      </c>
      <c r="AJ2571" s="21">
        <f t="shared" si="365"/>
        <v>1017.1332000000001</v>
      </c>
      <c r="AK2571" s="21">
        <f t="shared" si="366"/>
        <v>1488.2510700000003</v>
      </c>
      <c r="AL2571" s="21">
        <f t="shared" si="367"/>
        <v>3003.5998799999998</v>
      </c>
      <c r="AM2571" s="12">
        <v>1.1366795366795368</v>
      </c>
      <c r="AN2571" s="12">
        <v>1.2849420849420852</v>
      </c>
      <c r="AO2571" s="12">
        <v>0</v>
      </c>
      <c r="AP2571" s="12">
        <v>0</v>
      </c>
      <c r="AQ2571" s="22">
        <f t="shared" si="368"/>
        <v>1156.1544945173748</v>
      </c>
      <c r="AR2571" s="22">
        <f t="shared" si="369"/>
        <v>1691.6645367104252</v>
      </c>
      <c r="AS2571" s="22">
        <f t="shared" si="370"/>
        <v>3414.1305199691119</v>
      </c>
      <c r="AT2571" s="22">
        <f t="shared" si="371"/>
        <v>1306.957254671815</v>
      </c>
      <c r="AU2571" s="22">
        <f t="shared" si="372"/>
        <v>1912.3164328030896</v>
      </c>
      <c r="AV2571" s="22">
        <f t="shared" si="373"/>
        <v>3859.4518921389963</v>
      </c>
      <c r="AW2571">
        <v>2030</v>
      </c>
      <c r="AX2571" t="s">
        <v>28</v>
      </c>
      <c r="AY2571" s="12">
        <v>999</v>
      </c>
      <c r="AZ2571" t="s">
        <v>905</v>
      </c>
      <c r="BA2571">
        <v>3</v>
      </c>
      <c r="BB2571">
        <v>274</v>
      </c>
      <c r="BC2571">
        <v>0.38750000000000001</v>
      </c>
      <c r="BD2571">
        <v>2023</v>
      </c>
      <c r="BE2571" t="s">
        <v>895</v>
      </c>
    </row>
    <row r="2572" spans="1:57" x14ac:dyDescent="0.2">
      <c r="A2572">
        <v>143</v>
      </c>
      <c r="B2572">
        <v>2023</v>
      </c>
      <c r="C2572" t="s">
        <v>15</v>
      </c>
      <c r="D2572" t="s">
        <v>14</v>
      </c>
      <c r="E2572" t="s">
        <v>488</v>
      </c>
      <c r="F2572" t="s">
        <v>167</v>
      </c>
      <c r="H2572" t="s">
        <v>491</v>
      </c>
      <c r="I2572" t="s">
        <v>19</v>
      </c>
      <c r="J2572" t="s">
        <v>488</v>
      </c>
      <c r="L2572" s="12">
        <v>0.17893952999999999</v>
      </c>
      <c r="M2572" s="12">
        <v>0.25740202500000003</v>
      </c>
      <c r="N2572" s="12">
        <v>0.52884742499999993</v>
      </c>
      <c r="O2572" t="s">
        <v>137</v>
      </c>
      <c r="P2572" t="s">
        <v>840</v>
      </c>
      <c r="Q2572" s="12">
        <v>5.5</v>
      </c>
      <c r="R2572" s="12">
        <v>6</v>
      </c>
      <c r="S2572" s="12">
        <v>42</v>
      </c>
      <c r="T2572" s="12">
        <v>42</v>
      </c>
      <c r="U2572" s="12">
        <v>0</v>
      </c>
      <c r="V2572" s="12">
        <v>0</v>
      </c>
      <c r="W2572" s="12">
        <v>0</v>
      </c>
      <c r="X2572" t="s">
        <v>22</v>
      </c>
      <c r="Y2572" t="s">
        <v>23</v>
      </c>
      <c r="Z2572" s="12">
        <v>0</v>
      </c>
      <c r="AA2572" s="12">
        <v>900</v>
      </c>
      <c r="AB2572" s="12">
        <v>0</v>
      </c>
      <c r="AC2572" s="12">
        <v>0</v>
      </c>
      <c r="AD2572" s="12">
        <v>3.4199999999999999E-6</v>
      </c>
      <c r="AE2572" s="12">
        <v>2.6519535E-2</v>
      </c>
      <c r="AF2572" s="12">
        <v>-2.61801E-3</v>
      </c>
      <c r="AG2572" s="52">
        <v>900</v>
      </c>
      <c r="AH2572" t="s">
        <v>22</v>
      </c>
      <c r="AI2572" t="s">
        <v>23</v>
      </c>
      <c r="AJ2572" s="21">
        <f t="shared" si="365"/>
        <v>966.27654000000007</v>
      </c>
      <c r="AK2572" s="21">
        <f t="shared" si="366"/>
        <v>1413.8385165000004</v>
      </c>
      <c r="AL2572" s="21">
        <f t="shared" si="367"/>
        <v>2853.4198859999997</v>
      </c>
      <c r="AM2572" s="12">
        <v>1.1366795366795368</v>
      </c>
      <c r="AN2572" s="12">
        <v>1.2849420849420852</v>
      </c>
      <c r="AO2572" s="12">
        <v>0</v>
      </c>
      <c r="AP2572" s="12">
        <v>0</v>
      </c>
      <c r="AQ2572" s="22">
        <f t="shared" si="368"/>
        <v>1098.3467697915059</v>
      </c>
      <c r="AR2572" s="22">
        <f t="shared" si="369"/>
        <v>1607.081309874904</v>
      </c>
      <c r="AS2572" s="22">
        <f t="shared" si="370"/>
        <v>3243.4239939706563</v>
      </c>
      <c r="AT2572" s="22">
        <f t="shared" si="371"/>
        <v>1241.6093919382242</v>
      </c>
      <c r="AU2572" s="22">
        <f t="shared" si="372"/>
        <v>1816.7006111629353</v>
      </c>
      <c r="AV2572" s="22">
        <f t="shared" si="373"/>
        <v>3666.4792975320465</v>
      </c>
      <c r="AW2572">
        <v>2035</v>
      </c>
      <c r="AX2572" t="s">
        <v>28</v>
      </c>
      <c r="AY2572" s="12">
        <v>999</v>
      </c>
      <c r="AZ2572" t="s">
        <v>905</v>
      </c>
      <c r="BA2572">
        <v>3</v>
      </c>
      <c r="BB2572">
        <v>274</v>
      </c>
      <c r="BC2572">
        <v>0.38750000000000001</v>
      </c>
      <c r="BD2572">
        <v>2023</v>
      </c>
      <c r="BE2572" t="s">
        <v>895</v>
      </c>
    </row>
    <row r="2573" spans="1:57" x14ac:dyDescent="0.2">
      <c r="A2573">
        <v>143</v>
      </c>
      <c r="B2573">
        <v>2023</v>
      </c>
      <c r="C2573" t="s">
        <v>15</v>
      </c>
      <c r="D2573" t="s">
        <v>14</v>
      </c>
      <c r="E2573" t="s">
        <v>488</v>
      </c>
      <c r="F2573" t="s">
        <v>167</v>
      </c>
      <c r="H2573" t="s">
        <v>491</v>
      </c>
      <c r="I2573" t="s">
        <v>19</v>
      </c>
      <c r="J2573" t="s">
        <v>488</v>
      </c>
      <c r="L2573" s="12">
        <v>0.16952165999999999</v>
      </c>
      <c r="M2573" s="12">
        <v>0.24385455</v>
      </c>
      <c r="N2573" s="12">
        <v>0.50101334999999991</v>
      </c>
      <c r="O2573" t="s">
        <v>137</v>
      </c>
      <c r="P2573" t="s">
        <v>840</v>
      </c>
      <c r="Q2573" s="12">
        <v>5.5</v>
      </c>
      <c r="R2573" s="12">
        <v>6</v>
      </c>
      <c r="S2573" s="12">
        <v>42</v>
      </c>
      <c r="T2573" s="12">
        <v>42</v>
      </c>
      <c r="U2573" s="12">
        <v>0</v>
      </c>
      <c r="V2573" s="12">
        <v>0</v>
      </c>
      <c r="W2573" s="12">
        <v>0</v>
      </c>
      <c r="X2573" t="s">
        <v>22</v>
      </c>
      <c r="Y2573" t="s">
        <v>23</v>
      </c>
      <c r="Z2573" s="12">
        <v>0</v>
      </c>
      <c r="AA2573" s="12">
        <v>900</v>
      </c>
      <c r="AB2573" s="12">
        <v>0</v>
      </c>
      <c r="AC2573" s="12">
        <v>0</v>
      </c>
      <c r="AD2573" s="12">
        <v>3.2399999999999995E-6</v>
      </c>
      <c r="AE2573" s="12">
        <v>2.5123769999999997E-2</v>
      </c>
      <c r="AF2573" s="12">
        <v>-2.48022E-3</v>
      </c>
      <c r="AG2573" s="52">
        <v>900</v>
      </c>
      <c r="AH2573" t="s">
        <v>22</v>
      </c>
      <c r="AI2573" t="s">
        <v>23</v>
      </c>
      <c r="AJ2573" s="21">
        <f t="shared" si="365"/>
        <v>915.41987999999992</v>
      </c>
      <c r="AK2573" s="21">
        <f t="shared" si="366"/>
        <v>1339.4259629999999</v>
      </c>
      <c r="AL2573" s="21">
        <f t="shared" si="367"/>
        <v>2703.2398919999996</v>
      </c>
      <c r="AM2573" s="12">
        <v>1.1366795366795368</v>
      </c>
      <c r="AN2573" s="12">
        <v>1.2849420849420852</v>
      </c>
      <c r="AO2573" s="12">
        <v>0</v>
      </c>
      <c r="AP2573" s="12">
        <v>0</v>
      </c>
      <c r="AQ2573" s="22">
        <f t="shared" si="368"/>
        <v>1040.5390450656371</v>
      </c>
      <c r="AR2573" s="22">
        <f t="shared" si="369"/>
        <v>1522.4980830393822</v>
      </c>
      <c r="AS2573" s="22">
        <f t="shared" si="370"/>
        <v>3072.7174679722007</v>
      </c>
      <c r="AT2573" s="22">
        <f t="shared" si="371"/>
        <v>1176.2615292046332</v>
      </c>
      <c r="AU2573" s="22">
        <f t="shared" si="372"/>
        <v>1721.0847895227801</v>
      </c>
      <c r="AV2573" s="22">
        <f t="shared" si="373"/>
        <v>3473.5067029250968</v>
      </c>
      <c r="AW2573">
        <v>2040</v>
      </c>
      <c r="AX2573" t="s">
        <v>28</v>
      </c>
      <c r="AY2573" s="12">
        <v>999</v>
      </c>
      <c r="AZ2573" t="s">
        <v>905</v>
      </c>
      <c r="BA2573">
        <v>3</v>
      </c>
      <c r="BB2573">
        <v>274</v>
      </c>
      <c r="BC2573">
        <v>0.38750000000000001</v>
      </c>
      <c r="BD2573">
        <v>2023</v>
      </c>
      <c r="BE2573" t="s">
        <v>895</v>
      </c>
    </row>
    <row r="2574" spans="1:57" x14ac:dyDescent="0.2">
      <c r="A2574">
        <v>143</v>
      </c>
      <c r="B2574">
        <v>2023</v>
      </c>
      <c r="C2574" t="s">
        <v>15</v>
      </c>
      <c r="D2574" t="s">
        <v>14</v>
      </c>
      <c r="E2574" t="s">
        <v>488</v>
      </c>
      <c r="F2574" t="s">
        <v>167</v>
      </c>
      <c r="H2574" t="s">
        <v>491</v>
      </c>
      <c r="I2574" t="s">
        <v>19</v>
      </c>
      <c r="J2574" t="s">
        <v>488</v>
      </c>
      <c r="L2574" s="12">
        <v>0.161045577</v>
      </c>
      <c r="M2574" s="12">
        <v>0.2316618225</v>
      </c>
      <c r="N2574" s="12">
        <v>0.47596268249999996</v>
      </c>
      <c r="O2574" t="s">
        <v>137</v>
      </c>
      <c r="P2574" t="s">
        <v>840</v>
      </c>
      <c r="Q2574" s="12">
        <v>5.5</v>
      </c>
      <c r="R2574" s="12">
        <v>6</v>
      </c>
      <c r="S2574" s="12">
        <v>42</v>
      </c>
      <c r="T2574" s="12">
        <v>42</v>
      </c>
      <c r="U2574" s="12">
        <v>0</v>
      </c>
      <c r="V2574" s="12">
        <v>0</v>
      </c>
      <c r="W2574" s="12">
        <v>0</v>
      </c>
      <c r="X2574" t="s">
        <v>22</v>
      </c>
      <c r="Y2574" t="s">
        <v>23</v>
      </c>
      <c r="Z2574" s="12">
        <v>0</v>
      </c>
      <c r="AA2574" s="12">
        <v>900</v>
      </c>
      <c r="AB2574" s="12">
        <v>0</v>
      </c>
      <c r="AC2574" s="12">
        <v>0</v>
      </c>
      <c r="AD2574" s="12">
        <v>3.0779999999999996E-6</v>
      </c>
      <c r="AE2574" s="12">
        <v>2.3867581499999999E-2</v>
      </c>
      <c r="AF2574" s="12">
        <v>-2.3562089999999997E-3</v>
      </c>
      <c r="AG2574" s="52">
        <v>900</v>
      </c>
      <c r="AH2574" t="s">
        <v>22</v>
      </c>
      <c r="AI2574" t="s">
        <v>23</v>
      </c>
      <c r="AJ2574" s="21">
        <f t="shared" si="365"/>
        <v>869.64888599999995</v>
      </c>
      <c r="AK2574" s="21">
        <f t="shared" si="366"/>
        <v>1272.45466485</v>
      </c>
      <c r="AL2574" s="21">
        <f t="shared" si="367"/>
        <v>2568.0778973999995</v>
      </c>
      <c r="AM2574" s="12">
        <v>1.1366795366795368</v>
      </c>
      <c r="AN2574" s="12">
        <v>1.2849420849420852</v>
      </c>
      <c r="AO2574" s="12">
        <v>0</v>
      </c>
      <c r="AP2574" s="12">
        <v>0</v>
      </c>
      <c r="AQ2574" s="22">
        <f t="shared" si="368"/>
        <v>988.51209281235526</v>
      </c>
      <c r="AR2574" s="22">
        <f t="shared" si="369"/>
        <v>1446.3731788874134</v>
      </c>
      <c r="AS2574" s="22">
        <f t="shared" si="370"/>
        <v>2919.0815945735903</v>
      </c>
      <c r="AT2574" s="22">
        <f t="shared" si="371"/>
        <v>1117.4484527444017</v>
      </c>
      <c r="AU2574" s="22">
        <f t="shared" si="372"/>
        <v>1635.0305500466411</v>
      </c>
      <c r="AV2574" s="22">
        <f t="shared" si="373"/>
        <v>3299.8313677788415</v>
      </c>
      <c r="AW2574">
        <v>2045</v>
      </c>
      <c r="AX2574" t="s">
        <v>28</v>
      </c>
      <c r="AY2574" s="12">
        <v>999</v>
      </c>
      <c r="AZ2574" t="s">
        <v>905</v>
      </c>
      <c r="BA2574">
        <v>3</v>
      </c>
      <c r="BB2574">
        <v>274</v>
      </c>
      <c r="BC2574">
        <v>0.38750000000000001</v>
      </c>
      <c r="BD2574">
        <v>2023</v>
      </c>
      <c r="BE2574" t="s">
        <v>895</v>
      </c>
    </row>
    <row r="2575" spans="1:57" x14ac:dyDescent="0.2">
      <c r="A2575">
        <v>143</v>
      </c>
      <c r="B2575">
        <v>2023</v>
      </c>
      <c r="C2575" t="s">
        <v>15</v>
      </c>
      <c r="D2575" t="s">
        <v>14</v>
      </c>
      <c r="E2575" t="s">
        <v>488</v>
      </c>
      <c r="F2575" t="s">
        <v>167</v>
      </c>
      <c r="H2575" t="s">
        <v>491</v>
      </c>
      <c r="I2575" t="s">
        <v>19</v>
      </c>
      <c r="J2575" t="s">
        <v>488</v>
      </c>
      <c r="L2575" s="12">
        <v>0.152569494</v>
      </c>
      <c r="M2575" s="12">
        <v>0.219469095</v>
      </c>
      <c r="N2575" s="12">
        <v>0.45091201499999994</v>
      </c>
      <c r="O2575" t="s">
        <v>137</v>
      </c>
      <c r="P2575" t="s">
        <v>840</v>
      </c>
      <c r="Q2575" s="12">
        <v>5.5</v>
      </c>
      <c r="R2575" s="12">
        <v>6</v>
      </c>
      <c r="S2575" s="12">
        <v>42</v>
      </c>
      <c r="T2575" s="12">
        <v>42</v>
      </c>
      <c r="U2575" s="12">
        <v>0</v>
      </c>
      <c r="V2575" s="12">
        <v>0</v>
      </c>
      <c r="W2575" s="12">
        <v>0</v>
      </c>
      <c r="X2575" t="s">
        <v>22</v>
      </c>
      <c r="Y2575" t="s">
        <v>23</v>
      </c>
      <c r="Z2575" s="12">
        <v>0</v>
      </c>
      <c r="AA2575" s="12">
        <v>900</v>
      </c>
      <c r="AB2575" s="12">
        <v>0</v>
      </c>
      <c r="AC2575" s="12">
        <v>0</v>
      </c>
      <c r="AD2575" s="12">
        <v>2.9159999999999997E-6</v>
      </c>
      <c r="AE2575" s="12">
        <v>2.2611393E-2</v>
      </c>
      <c r="AF2575" s="12">
        <v>-2.2321979999999999E-3</v>
      </c>
      <c r="AG2575" s="52">
        <v>900</v>
      </c>
      <c r="AH2575" t="s">
        <v>22</v>
      </c>
      <c r="AI2575" t="s">
        <v>23</v>
      </c>
      <c r="AJ2575" s="21">
        <f t="shared" si="365"/>
        <v>823.87789200000009</v>
      </c>
      <c r="AK2575" s="21">
        <f t="shared" si="366"/>
        <v>1205.4833667</v>
      </c>
      <c r="AL2575" s="21">
        <f t="shared" si="367"/>
        <v>2432.9159027999995</v>
      </c>
      <c r="AM2575" s="12">
        <v>1.1366795366795368</v>
      </c>
      <c r="AN2575" s="12">
        <v>1.2849420849420852</v>
      </c>
      <c r="AO2575" s="12">
        <v>0</v>
      </c>
      <c r="AP2575" s="12">
        <v>0</v>
      </c>
      <c r="AQ2575" s="22">
        <f t="shared" si="368"/>
        <v>936.48514055907356</v>
      </c>
      <c r="AR2575" s="22">
        <f t="shared" si="369"/>
        <v>1370.2482747354443</v>
      </c>
      <c r="AS2575" s="22">
        <f t="shared" si="370"/>
        <v>2765.4457211749805</v>
      </c>
      <c r="AT2575" s="22">
        <f t="shared" si="371"/>
        <v>1058.6353762841702</v>
      </c>
      <c r="AU2575" s="22">
        <f t="shared" si="372"/>
        <v>1548.9763105705022</v>
      </c>
      <c r="AV2575" s="22">
        <f t="shared" si="373"/>
        <v>3126.1560326325866</v>
      </c>
      <c r="AW2575">
        <v>2050</v>
      </c>
      <c r="AX2575" t="s">
        <v>28</v>
      </c>
      <c r="AY2575" s="12">
        <v>999</v>
      </c>
      <c r="AZ2575" t="s">
        <v>905</v>
      </c>
      <c r="BA2575">
        <v>3</v>
      </c>
      <c r="BB2575">
        <v>274</v>
      </c>
      <c r="BC2575">
        <v>0.38750000000000001</v>
      </c>
      <c r="BD2575">
        <v>2023</v>
      </c>
      <c r="BE2575" t="s">
        <v>895</v>
      </c>
    </row>
    <row r="2576" spans="1:57" x14ac:dyDescent="0.2">
      <c r="A2576">
        <v>144</v>
      </c>
      <c r="B2576">
        <v>2023</v>
      </c>
      <c r="C2576" t="s">
        <v>15</v>
      </c>
      <c r="D2576" t="s">
        <v>14</v>
      </c>
      <c r="E2576" t="s">
        <v>488</v>
      </c>
      <c r="F2576" t="s">
        <v>169</v>
      </c>
      <c r="H2576" t="s">
        <v>492</v>
      </c>
      <c r="I2576" t="s">
        <v>19</v>
      </c>
      <c r="J2576" t="s">
        <v>488</v>
      </c>
      <c r="L2576" s="12">
        <v>0.146427</v>
      </c>
      <c r="M2576" s="12">
        <v>0.27345000000000003</v>
      </c>
      <c r="N2576" s="12">
        <v>0.42841000000000001</v>
      </c>
      <c r="O2576" t="s">
        <v>137</v>
      </c>
      <c r="P2576" t="s">
        <v>840</v>
      </c>
      <c r="Q2576" s="12">
        <v>3.7</v>
      </c>
      <c r="R2576" s="12">
        <v>6</v>
      </c>
      <c r="S2576" s="12">
        <v>25.8</v>
      </c>
      <c r="T2576" s="12">
        <v>25.8</v>
      </c>
      <c r="U2576" s="12">
        <v>0</v>
      </c>
      <c r="V2576" s="12">
        <v>0</v>
      </c>
      <c r="W2576" s="12">
        <v>0</v>
      </c>
      <c r="X2576" t="s">
        <v>22</v>
      </c>
      <c r="Y2576" t="s">
        <v>23</v>
      </c>
      <c r="Z2576" s="12">
        <v>0</v>
      </c>
      <c r="AA2576" s="12">
        <v>900</v>
      </c>
      <c r="AB2576" s="12">
        <v>0</v>
      </c>
      <c r="AC2576" s="12">
        <v>0</v>
      </c>
      <c r="AD2576" s="12">
        <v>3.9999999999999998E-6</v>
      </c>
      <c r="AE2576" s="12">
        <v>3.1016999999999999E-2</v>
      </c>
      <c r="AF2576" s="12">
        <v>-3.0620000000000001E-3</v>
      </c>
      <c r="AG2576" s="52">
        <v>900</v>
      </c>
      <c r="AH2576" t="s">
        <v>22</v>
      </c>
      <c r="AI2576" t="s">
        <v>23</v>
      </c>
      <c r="AJ2576" s="21">
        <f t="shared" si="365"/>
        <v>790.70940000000007</v>
      </c>
      <c r="AK2576" s="21">
        <f t="shared" si="366"/>
        <v>1504.5453000000002</v>
      </c>
      <c r="AL2576" s="21">
        <f t="shared" si="367"/>
        <v>2310.6582000000003</v>
      </c>
      <c r="AM2576" s="12">
        <v>1.1366795366795368</v>
      </c>
      <c r="AN2576" s="12">
        <v>1.2853438804658319</v>
      </c>
      <c r="AO2576" s="12">
        <v>0</v>
      </c>
      <c r="AP2576" s="12">
        <v>0</v>
      </c>
      <c r="AQ2576" s="22">
        <f t="shared" si="368"/>
        <v>898.7831944401546</v>
      </c>
      <c r="AR2576" s="22">
        <f t="shared" si="369"/>
        <v>1710.185854517375</v>
      </c>
      <c r="AS2576" s="22">
        <f t="shared" si="370"/>
        <v>2626.4778922007727</v>
      </c>
      <c r="AT2576" s="22">
        <f t="shared" si="371"/>
        <v>1016.3334885168098</v>
      </c>
      <c r="AU2576" s="22">
        <f t="shared" si="372"/>
        <v>1933.8580942386295</v>
      </c>
      <c r="AV2576" s="22">
        <f t="shared" si="373"/>
        <v>2969.9903772181947</v>
      </c>
      <c r="AW2576">
        <v>2023</v>
      </c>
      <c r="AX2576" t="s">
        <v>24</v>
      </c>
      <c r="AY2576" s="12">
        <v>999</v>
      </c>
      <c r="AZ2576" t="s">
        <v>905</v>
      </c>
      <c r="BA2576">
        <v>3</v>
      </c>
      <c r="BB2576">
        <v>80</v>
      </c>
      <c r="BC2576">
        <v>0.4672</v>
      </c>
      <c r="BD2576">
        <v>2023</v>
      </c>
      <c r="BE2576" t="s">
        <v>895</v>
      </c>
    </row>
    <row r="2577" spans="1:57" x14ac:dyDescent="0.2">
      <c r="A2577">
        <v>144</v>
      </c>
      <c r="B2577">
        <v>2023</v>
      </c>
      <c r="C2577" t="s">
        <v>15</v>
      </c>
      <c r="D2577" t="s">
        <v>14</v>
      </c>
      <c r="E2577" t="s">
        <v>488</v>
      </c>
      <c r="F2577" t="s">
        <v>169</v>
      </c>
      <c r="H2577" t="s">
        <v>492</v>
      </c>
      <c r="I2577" t="s">
        <v>19</v>
      </c>
      <c r="J2577" t="s">
        <v>488</v>
      </c>
      <c r="L2577" s="12">
        <v>0.16106970000000001</v>
      </c>
      <c r="M2577" s="12">
        <v>0.30079500000000003</v>
      </c>
      <c r="N2577" s="12">
        <v>0.47125100000000003</v>
      </c>
      <c r="O2577" t="s">
        <v>137</v>
      </c>
      <c r="P2577" t="s">
        <v>840</v>
      </c>
      <c r="Q2577" s="12">
        <v>3.7</v>
      </c>
      <c r="R2577" s="12">
        <v>6</v>
      </c>
      <c r="S2577" s="12">
        <v>25.8</v>
      </c>
      <c r="T2577" s="12">
        <v>25.8</v>
      </c>
      <c r="U2577" s="12">
        <v>0</v>
      </c>
      <c r="V2577" s="12">
        <v>0</v>
      </c>
      <c r="W2577" s="12">
        <v>0</v>
      </c>
      <c r="X2577" t="s">
        <v>22</v>
      </c>
      <c r="Y2577" t="s">
        <v>23</v>
      </c>
      <c r="Z2577" s="12">
        <v>0</v>
      </c>
      <c r="AA2577" s="12">
        <v>900</v>
      </c>
      <c r="AB2577" s="12">
        <v>0</v>
      </c>
      <c r="AC2577" s="12">
        <v>0</v>
      </c>
      <c r="AD2577" s="12">
        <v>4.4000000000000002E-6</v>
      </c>
      <c r="AE2577" s="12">
        <v>3.4118700000000002E-2</v>
      </c>
      <c r="AF2577" s="12">
        <v>-3.3682000000000004E-3</v>
      </c>
      <c r="AG2577" s="52">
        <v>900</v>
      </c>
      <c r="AH2577" t="s">
        <v>22</v>
      </c>
      <c r="AI2577" t="s">
        <v>23</v>
      </c>
      <c r="AJ2577" s="21">
        <f t="shared" si="365"/>
        <v>869.78034000000014</v>
      </c>
      <c r="AK2577" s="21">
        <f t="shared" si="366"/>
        <v>1654.9998300000002</v>
      </c>
      <c r="AL2577" s="21">
        <f t="shared" si="367"/>
        <v>2541.7240200000001</v>
      </c>
      <c r="AM2577" s="12">
        <v>1.1366795366795368</v>
      </c>
      <c r="AN2577" s="12">
        <v>1.2853438804658319</v>
      </c>
      <c r="AO2577" s="12">
        <v>0</v>
      </c>
      <c r="AP2577" s="12">
        <v>0</v>
      </c>
      <c r="AQ2577" s="22">
        <f t="shared" si="368"/>
        <v>988.66151388417018</v>
      </c>
      <c r="AR2577" s="22">
        <f t="shared" si="369"/>
        <v>1881.2044399691124</v>
      </c>
      <c r="AS2577" s="22">
        <f t="shared" si="370"/>
        <v>2889.12568142085</v>
      </c>
      <c r="AT2577" s="22">
        <f t="shared" si="371"/>
        <v>1117.9668373684908</v>
      </c>
      <c r="AU2577" s="22">
        <f t="shared" si="372"/>
        <v>2127.2439036624924</v>
      </c>
      <c r="AV2577" s="22">
        <f t="shared" si="373"/>
        <v>3266.9894149400138</v>
      </c>
      <c r="AW2577">
        <v>2030</v>
      </c>
      <c r="AX2577" t="s">
        <v>24</v>
      </c>
      <c r="AY2577" s="12">
        <v>999</v>
      </c>
      <c r="AZ2577" t="s">
        <v>905</v>
      </c>
      <c r="BA2577">
        <v>3</v>
      </c>
      <c r="BB2577">
        <v>80</v>
      </c>
      <c r="BC2577">
        <v>0.4672</v>
      </c>
      <c r="BD2577">
        <v>2023</v>
      </c>
      <c r="BE2577" t="s">
        <v>895</v>
      </c>
    </row>
    <row r="2578" spans="1:57" x14ac:dyDescent="0.2">
      <c r="A2578">
        <v>144</v>
      </c>
      <c r="B2578">
        <v>2023</v>
      </c>
      <c r="C2578" t="s">
        <v>15</v>
      </c>
      <c r="D2578" t="s">
        <v>14</v>
      </c>
      <c r="E2578" t="s">
        <v>488</v>
      </c>
      <c r="F2578" t="s">
        <v>169</v>
      </c>
      <c r="H2578" t="s">
        <v>492</v>
      </c>
      <c r="I2578" t="s">
        <v>19</v>
      </c>
      <c r="J2578" t="s">
        <v>488</v>
      </c>
      <c r="L2578" s="12">
        <v>0.16912318500000001</v>
      </c>
      <c r="M2578" s="12">
        <v>0.31583475000000005</v>
      </c>
      <c r="N2578" s="12">
        <v>0.49481355000000005</v>
      </c>
      <c r="O2578" t="s">
        <v>137</v>
      </c>
      <c r="P2578" t="s">
        <v>840</v>
      </c>
      <c r="Q2578" s="12">
        <v>3.7</v>
      </c>
      <c r="R2578" s="12">
        <v>6</v>
      </c>
      <c r="S2578" s="12">
        <v>25.8</v>
      </c>
      <c r="T2578" s="12">
        <v>25.8</v>
      </c>
      <c r="U2578" s="12">
        <v>0</v>
      </c>
      <c r="V2578" s="12">
        <v>0</v>
      </c>
      <c r="W2578" s="12">
        <v>0</v>
      </c>
      <c r="X2578" t="s">
        <v>22</v>
      </c>
      <c r="Y2578" t="s">
        <v>23</v>
      </c>
      <c r="Z2578" s="12">
        <v>0</v>
      </c>
      <c r="AA2578" s="12">
        <v>900</v>
      </c>
      <c r="AB2578" s="12">
        <v>0</v>
      </c>
      <c r="AC2578" s="12">
        <v>0</v>
      </c>
      <c r="AD2578" s="12">
        <v>4.6199999999999998E-6</v>
      </c>
      <c r="AE2578" s="12">
        <v>3.5824635000000001E-2</v>
      </c>
      <c r="AF2578" s="12">
        <v>-3.5366099999999999E-3</v>
      </c>
      <c r="AG2578" s="52">
        <v>900</v>
      </c>
      <c r="AH2578" t="s">
        <v>22</v>
      </c>
      <c r="AI2578" t="s">
        <v>23</v>
      </c>
      <c r="AJ2578" s="21">
        <f t="shared" si="365"/>
        <v>913.26935700000001</v>
      </c>
      <c r="AK2578" s="21">
        <f t="shared" si="366"/>
        <v>1737.7498215000003</v>
      </c>
      <c r="AL2578" s="21">
        <f t="shared" si="367"/>
        <v>2668.8102210000006</v>
      </c>
      <c r="AM2578" s="12">
        <v>1.1366795366795368</v>
      </c>
      <c r="AN2578" s="12">
        <v>1.2853438804658319</v>
      </c>
      <c r="AO2578" s="12">
        <v>0</v>
      </c>
      <c r="AP2578" s="12">
        <v>0</v>
      </c>
      <c r="AQ2578" s="22">
        <f t="shared" si="368"/>
        <v>1038.0945895783784</v>
      </c>
      <c r="AR2578" s="22">
        <f t="shared" si="369"/>
        <v>1975.2646619675681</v>
      </c>
      <c r="AS2578" s="22">
        <f t="shared" si="370"/>
        <v>3033.5819654918928</v>
      </c>
      <c r="AT2578" s="22">
        <f t="shared" si="371"/>
        <v>1173.8651792369153</v>
      </c>
      <c r="AU2578" s="22">
        <f t="shared" si="372"/>
        <v>2233.606098845617</v>
      </c>
      <c r="AV2578" s="22">
        <f t="shared" si="373"/>
        <v>3430.3388856870151</v>
      </c>
      <c r="AW2578">
        <v>2035</v>
      </c>
      <c r="AX2578" t="s">
        <v>24</v>
      </c>
      <c r="AY2578" s="12">
        <v>999</v>
      </c>
      <c r="AZ2578" t="s">
        <v>905</v>
      </c>
      <c r="BA2578">
        <v>3</v>
      </c>
      <c r="BB2578">
        <v>80</v>
      </c>
      <c r="BC2578">
        <v>0.4672</v>
      </c>
      <c r="BD2578">
        <v>2023</v>
      </c>
      <c r="BE2578" t="s">
        <v>895</v>
      </c>
    </row>
    <row r="2579" spans="1:57" x14ac:dyDescent="0.2">
      <c r="A2579">
        <v>144</v>
      </c>
      <c r="B2579">
        <v>2023</v>
      </c>
      <c r="C2579" t="s">
        <v>15</v>
      </c>
      <c r="D2579" t="s">
        <v>14</v>
      </c>
      <c r="E2579" t="s">
        <v>488</v>
      </c>
      <c r="F2579" t="s">
        <v>169</v>
      </c>
      <c r="H2579" t="s">
        <v>492</v>
      </c>
      <c r="I2579" t="s">
        <v>19</v>
      </c>
      <c r="J2579" t="s">
        <v>488</v>
      </c>
      <c r="L2579" s="12">
        <v>0.17717667000000004</v>
      </c>
      <c r="M2579" s="12">
        <v>0.33087450000000007</v>
      </c>
      <c r="N2579" s="12">
        <v>0.51837610000000012</v>
      </c>
      <c r="O2579" t="s">
        <v>137</v>
      </c>
      <c r="P2579" t="s">
        <v>840</v>
      </c>
      <c r="Q2579" s="12">
        <v>3.7</v>
      </c>
      <c r="R2579" s="12">
        <v>6</v>
      </c>
      <c r="S2579" s="12">
        <v>25.8</v>
      </c>
      <c r="T2579" s="12">
        <v>25.8</v>
      </c>
      <c r="U2579" s="12">
        <v>0</v>
      </c>
      <c r="V2579" s="12">
        <v>0</v>
      </c>
      <c r="W2579" s="12">
        <v>0</v>
      </c>
      <c r="X2579" t="s">
        <v>22</v>
      </c>
      <c r="Y2579" t="s">
        <v>23</v>
      </c>
      <c r="Z2579" s="12">
        <v>0</v>
      </c>
      <c r="AA2579" s="12">
        <v>900</v>
      </c>
      <c r="AB2579" s="12">
        <v>0</v>
      </c>
      <c r="AC2579" s="12">
        <v>0</v>
      </c>
      <c r="AD2579" s="12">
        <v>4.8400000000000002E-6</v>
      </c>
      <c r="AE2579" s="12">
        <v>3.7530570000000006E-2</v>
      </c>
      <c r="AF2579" s="12">
        <v>-3.7050200000000007E-3</v>
      </c>
      <c r="AG2579" s="52">
        <v>900</v>
      </c>
      <c r="AH2579" t="s">
        <v>22</v>
      </c>
      <c r="AI2579" t="s">
        <v>23</v>
      </c>
      <c r="AJ2579" s="21">
        <f t="shared" si="365"/>
        <v>956.75837400000012</v>
      </c>
      <c r="AK2579" s="21">
        <f t="shared" si="366"/>
        <v>1820.4998130000006</v>
      </c>
      <c r="AL2579" s="21">
        <f t="shared" si="367"/>
        <v>2795.8964220000003</v>
      </c>
      <c r="AM2579" s="12">
        <v>1.1366795366795368</v>
      </c>
      <c r="AN2579" s="12">
        <v>1.2853438804658319</v>
      </c>
      <c r="AO2579" s="12">
        <v>0</v>
      </c>
      <c r="AP2579" s="12">
        <v>0</v>
      </c>
      <c r="AQ2579" s="22">
        <f t="shared" si="368"/>
        <v>1087.5276652725872</v>
      </c>
      <c r="AR2579" s="22">
        <f t="shared" si="369"/>
        <v>2069.3248839660241</v>
      </c>
      <c r="AS2579" s="22">
        <f t="shared" si="370"/>
        <v>3178.0382495629351</v>
      </c>
      <c r="AT2579" s="22">
        <f t="shared" si="371"/>
        <v>1229.7635211053398</v>
      </c>
      <c r="AU2579" s="22">
        <f t="shared" si="372"/>
        <v>2339.9682940287421</v>
      </c>
      <c r="AV2579" s="22">
        <f t="shared" si="373"/>
        <v>3593.6883564340155</v>
      </c>
      <c r="AW2579">
        <v>2040</v>
      </c>
      <c r="AX2579" t="s">
        <v>24</v>
      </c>
      <c r="AY2579" s="12">
        <v>999</v>
      </c>
      <c r="AZ2579" t="s">
        <v>905</v>
      </c>
      <c r="BA2579">
        <v>3</v>
      </c>
      <c r="BB2579">
        <v>80</v>
      </c>
      <c r="BC2579">
        <v>0.4672</v>
      </c>
      <c r="BD2579">
        <v>2023</v>
      </c>
      <c r="BE2579" t="s">
        <v>895</v>
      </c>
    </row>
    <row r="2580" spans="1:57" x14ac:dyDescent="0.2">
      <c r="A2580">
        <v>144</v>
      </c>
      <c r="B2580">
        <v>2023</v>
      </c>
      <c r="C2580" t="s">
        <v>15</v>
      </c>
      <c r="D2580" t="s">
        <v>14</v>
      </c>
      <c r="E2580" t="s">
        <v>488</v>
      </c>
      <c r="F2580" t="s">
        <v>169</v>
      </c>
      <c r="H2580" t="s">
        <v>492</v>
      </c>
      <c r="I2580" t="s">
        <v>19</v>
      </c>
      <c r="J2580" t="s">
        <v>488</v>
      </c>
      <c r="L2580" s="12">
        <v>0.18102037875000002</v>
      </c>
      <c r="M2580" s="12">
        <v>0.33805256250000004</v>
      </c>
      <c r="N2580" s="12">
        <v>0.5296218625000001</v>
      </c>
      <c r="O2580" t="s">
        <v>137</v>
      </c>
      <c r="P2580" t="s">
        <v>840</v>
      </c>
      <c r="Q2580" s="12">
        <v>3.7</v>
      </c>
      <c r="R2580" s="12">
        <v>6</v>
      </c>
      <c r="S2580" s="12">
        <v>25.8</v>
      </c>
      <c r="T2580" s="12">
        <v>25.8</v>
      </c>
      <c r="U2580" s="12">
        <v>0</v>
      </c>
      <c r="V2580" s="12">
        <v>0</v>
      </c>
      <c r="W2580" s="12">
        <v>0</v>
      </c>
      <c r="X2580" t="s">
        <v>22</v>
      </c>
      <c r="Y2580" t="s">
        <v>23</v>
      </c>
      <c r="Z2580" s="12">
        <v>0</v>
      </c>
      <c r="AA2580" s="12">
        <v>900</v>
      </c>
      <c r="AB2580" s="12">
        <v>0</v>
      </c>
      <c r="AC2580" s="12">
        <v>0</v>
      </c>
      <c r="AD2580" s="12">
        <v>4.9450000000000001E-6</v>
      </c>
      <c r="AE2580" s="12">
        <v>3.8344766250000002E-2</v>
      </c>
      <c r="AF2580" s="12">
        <v>-3.7853975000000004E-3</v>
      </c>
      <c r="AG2580" s="52">
        <v>900</v>
      </c>
      <c r="AH2580" t="s">
        <v>22</v>
      </c>
      <c r="AI2580" t="s">
        <v>23</v>
      </c>
      <c r="AJ2580" s="21">
        <f t="shared" si="365"/>
        <v>977.51449575000004</v>
      </c>
      <c r="AK2580" s="21">
        <f t="shared" si="366"/>
        <v>1859.994127125</v>
      </c>
      <c r="AL2580" s="21">
        <f t="shared" si="367"/>
        <v>2856.5511997500007</v>
      </c>
      <c r="AM2580" s="12">
        <v>1.1366795366795368</v>
      </c>
      <c r="AN2580" s="12">
        <v>1.2853438804658319</v>
      </c>
      <c r="AO2580" s="12">
        <v>0</v>
      </c>
      <c r="AP2580" s="12">
        <v>0</v>
      </c>
      <c r="AQ2580" s="22">
        <f t="shared" si="368"/>
        <v>1111.1207241266411</v>
      </c>
      <c r="AR2580" s="22">
        <f t="shared" si="369"/>
        <v>2114.2172626471042</v>
      </c>
      <c r="AS2580" s="22">
        <f t="shared" si="370"/>
        <v>3246.9832942332059</v>
      </c>
      <c r="AT2580" s="22">
        <f t="shared" si="371"/>
        <v>1256.4422751789059</v>
      </c>
      <c r="AU2580" s="22">
        <f t="shared" si="372"/>
        <v>2390.7320690025053</v>
      </c>
      <c r="AV2580" s="22">
        <f t="shared" si="373"/>
        <v>3671.6506038359935</v>
      </c>
      <c r="AW2580">
        <v>2045</v>
      </c>
      <c r="AX2580" t="s">
        <v>24</v>
      </c>
      <c r="AY2580" s="12">
        <v>999</v>
      </c>
      <c r="AZ2580" t="s">
        <v>905</v>
      </c>
      <c r="BA2580">
        <v>3</v>
      </c>
      <c r="BB2580">
        <v>80</v>
      </c>
      <c r="BC2580">
        <v>0.4672</v>
      </c>
      <c r="BD2580">
        <v>2023</v>
      </c>
      <c r="BE2580" t="s">
        <v>895</v>
      </c>
    </row>
    <row r="2581" spans="1:57" x14ac:dyDescent="0.2">
      <c r="A2581">
        <v>144</v>
      </c>
      <c r="B2581">
        <v>2023</v>
      </c>
      <c r="C2581" t="s">
        <v>15</v>
      </c>
      <c r="D2581" t="s">
        <v>14</v>
      </c>
      <c r="E2581" t="s">
        <v>488</v>
      </c>
      <c r="F2581" t="s">
        <v>169</v>
      </c>
      <c r="H2581" t="s">
        <v>492</v>
      </c>
      <c r="I2581" t="s">
        <v>19</v>
      </c>
      <c r="J2581" t="s">
        <v>488</v>
      </c>
      <c r="L2581" s="12">
        <v>0.1848640875</v>
      </c>
      <c r="M2581" s="12">
        <v>0.34523062500000001</v>
      </c>
      <c r="N2581" s="12">
        <v>0.54086762499999996</v>
      </c>
      <c r="O2581" t="s">
        <v>137</v>
      </c>
      <c r="P2581" t="s">
        <v>840</v>
      </c>
      <c r="Q2581" s="12">
        <v>3.7</v>
      </c>
      <c r="R2581" s="12">
        <v>6</v>
      </c>
      <c r="S2581" s="12">
        <v>25.8</v>
      </c>
      <c r="T2581" s="12">
        <v>25.8</v>
      </c>
      <c r="U2581" s="12">
        <v>0</v>
      </c>
      <c r="V2581" s="12">
        <v>0</v>
      </c>
      <c r="W2581" s="12">
        <v>0</v>
      </c>
      <c r="X2581" t="s">
        <v>22</v>
      </c>
      <c r="Y2581" t="s">
        <v>23</v>
      </c>
      <c r="Z2581" s="12">
        <v>0</v>
      </c>
      <c r="AA2581" s="12">
        <v>900</v>
      </c>
      <c r="AB2581" s="12">
        <v>0</v>
      </c>
      <c r="AC2581" s="12">
        <v>0</v>
      </c>
      <c r="AD2581" s="12">
        <v>5.0499999999999999E-6</v>
      </c>
      <c r="AE2581" s="12">
        <v>3.9158962499999998E-2</v>
      </c>
      <c r="AF2581" s="12">
        <v>-3.8657750000000001E-3</v>
      </c>
      <c r="AG2581" s="52">
        <v>900</v>
      </c>
      <c r="AH2581" t="s">
        <v>22</v>
      </c>
      <c r="AI2581" t="s">
        <v>23</v>
      </c>
      <c r="AJ2581" s="21">
        <f t="shared" si="365"/>
        <v>998.27061749999984</v>
      </c>
      <c r="AK2581" s="21">
        <f t="shared" si="366"/>
        <v>1899.4884412500001</v>
      </c>
      <c r="AL2581" s="21">
        <f t="shared" si="367"/>
        <v>2917.2059774999998</v>
      </c>
      <c r="AM2581" s="12">
        <v>1.1366795366795368</v>
      </c>
      <c r="AN2581" s="12">
        <v>1.2853438804658319</v>
      </c>
      <c r="AO2581" s="12">
        <v>0</v>
      </c>
      <c r="AP2581" s="12">
        <v>0</v>
      </c>
      <c r="AQ2581" s="22">
        <f t="shared" si="368"/>
        <v>1134.713782980695</v>
      </c>
      <c r="AR2581" s="22">
        <f t="shared" si="369"/>
        <v>2159.1096413281857</v>
      </c>
      <c r="AS2581" s="22">
        <f t="shared" si="370"/>
        <v>3315.9283389034749</v>
      </c>
      <c r="AT2581" s="22">
        <f t="shared" si="371"/>
        <v>1283.121029252472</v>
      </c>
      <c r="AU2581" s="22">
        <f t="shared" si="372"/>
        <v>2441.4958439762695</v>
      </c>
      <c r="AV2581" s="22">
        <f t="shared" si="373"/>
        <v>3749.6128512379701</v>
      </c>
      <c r="AW2581">
        <v>2050</v>
      </c>
      <c r="AX2581" t="s">
        <v>24</v>
      </c>
      <c r="AY2581" s="12">
        <v>999</v>
      </c>
      <c r="AZ2581" t="s">
        <v>905</v>
      </c>
      <c r="BA2581">
        <v>3</v>
      </c>
      <c r="BB2581">
        <v>80</v>
      </c>
      <c r="BC2581">
        <v>0.4672</v>
      </c>
      <c r="BD2581">
        <v>2023</v>
      </c>
      <c r="BE2581" t="s">
        <v>895</v>
      </c>
    </row>
    <row r="2582" spans="1:57" x14ac:dyDescent="0.2">
      <c r="A2582">
        <v>144</v>
      </c>
      <c r="B2582">
        <v>2023</v>
      </c>
      <c r="C2582" t="s">
        <v>15</v>
      </c>
      <c r="D2582" t="s">
        <v>14</v>
      </c>
      <c r="E2582" t="s">
        <v>488</v>
      </c>
      <c r="F2582" t="s">
        <v>169</v>
      </c>
      <c r="H2582" t="s">
        <v>492</v>
      </c>
      <c r="I2582" t="s">
        <v>19</v>
      </c>
      <c r="J2582" t="s">
        <v>488</v>
      </c>
      <c r="L2582" s="12">
        <v>0.146427</v>
      </c>
      <c r="M2582" s="12">
        <v>0.27345000000000003</v>
      </c>
      <c r="N2582" s="12">
        <v>0.42841000000000001</v>
      </c>
      <c r="O2582" t="s">
        <v>137</v>
      </c>
      <c r="P2582" t="s">
        <v>840</v>
      </c>
      <c r="Q2582" s="12">
        <v>3.7</v>
      </c>
      <c r="R2582" s="12">
        <v>6</v>
      </c>
      <c r="S2582" s="12">
        <v>25.8</v>
      </c>
      <c r="T2582" s="12">
        <v>25.8</v>
      </c>
      <c r="U2582" s="12">
        <v>0</v>
      </c>
      <c r="V2582" s="12">
        <v>0</v>
      </c>
      <c r="W2582" s="12">
        <v>0</v>
      </c>
      <c r="X2582" t="s">
        <v>22</v>
      </c>
      <c r="Y2582" t="s">
        <v>23</v>
      </c>
      <c r="Z2582" s="12">
        <v>0</v>
      </c>
      <c r="AA2582" s="12">
        <v>900</v>
      </c>
      <c r="AB2582" s="12">
        <v>0</v>
      </c>
      <c r="AC2582" s="12">
        <v>0</v>
      </c>
      <c r="AD2582" s="12">
        <v>3.9999999999999998E-6</v>
      </c>
      <c r="AE2582" s="12">
        <v>3.1016999999999999E-2</v>
      </c>
      <c r="AF2582" s="12">
        <v>-3.0620000000000001E-3</v>
      </c>
      <c r="AG2582" s="52">
        <v>900</v>
      </c>
      <c r="AH2582" t="s">
        <v>22</v>
      </c>
      <c r="AI2582" t="s">
        <v>23</v>
      </c>
      <c r="AJ2582" s="21">
        <f t="shared" si="365"/>
        <v>790.70940000000007</v>
      </c>
      <c r="AK2582" s="21">
        <f t="shared" si="366"/>
        <v>1504.5453000000002</v>
      </c>
      <c r="AL2582" s="21">
        <f t="shared" si="367"/>
        <v>2310.6582000000003</v>
      </c>
      <c r="AM2582" s="12">
        <v>1.1366795366795368</v>
      </c>
      <c r="AN2582" s="12">
        <v>1.2853438804658319</v>
      </c>
      <c r="AO2582" s="12">
        <v>0</v>
      </c>
      <c r="AP2582" s="12">
        <v>0</v>
      </c>
      <c r="AQ2582" s="22">
        <f t="shared" si="368"/>
        <v>898.7831944401546</v>
      </c>
      <c r="AR2582" s="22">
        <f t="shared" si="369"/>
        <v>1710.185854517375</v>
      </c>
      <c r="AS2582" s="22">
        <f t="shared" si="370"/>
        <v>2626.4778922007727</v>
      </c>
      <c r="AT2582" s="22">
        <f t="shared" si="371"/>
        <v>1016.3334885168098</v>
      </c>
      <c r="AU2582" s="22">
        <f t="shared" si="372"/>
        <v>1933.8580942386295</v>
      </c>
      <c r="AV2582" s="22">
        <f t="shared" si="373"/>
        <v>2969.9903772181947</v>
      </c>
      <c r="AW2582">
        <v>2023</v>
      </c>
      <c r="AX2582" t="s">
        <v>27</v>
      </c>
      <c r="AY2582" s="12">
        <v>999</v>
      </c>
      <c r="AZ2582" t="s">
        <v>905</v>
      </c>
      <c r="BA2582">
        <v>3</v>
      </c>
      <c r="BB2582">
        <v>80</v>
      </c>
      <c r="BC2582">
        <v>0.4672</v>
      </c>
      <c r="BD2582">
        <v>2023</v>
      </c>
      <c r="BE2582" t="s">
        <v>895</v>
      </c>
    </row>
    <row r="2583" spans="1:57" x14ac:dyDescent="0.2">
      <c r="A2583">
        <v>144</v>
      </c>
      <c r="B2583">
        <v>2023</v>
      </c>
      <c r="C2583" t="s">
        <v>15</v>
      </c>
      <c r="D2583" t="s">
        <v>14</v>
      </c>
      <c r="E2583" t="s">
        <v>488</v>
      </c>
      <c r="F2583" t="s">
        <v>169</v>
      </c>
      <c r="H2583" t="s">
        <v>492</v>
      </c>
      <c r="I2583" t="s">
        <v>19</v>
      </c>
      <c r="J2583" t="s">
        <v>488</v>
      </c>
      <c r="L2583" s="12">
        <v>0.146427</v>
      </c>
      <c r="M2583" s="12">
        <v>0.27345000000000003</v>
      </c>
      <c r="N2583" s="12">
        <v>0.42841000000000001</v>
      </c>
      <c r="O2583" t="s">
        <v>137</v>
      </c>
      <c r="P2583" t="s">
        <v>840</v>
      </c>
      <c r="Q2583" s="12">
        <v>3.7</v>
      </c>
      <c r="R2583" s="12">
        <v>6</v>
      </c>
      <c r="S2583" s="12">
        <v>25.8</v>
      </c>
      <c r="T2583" s="12">
        <v>25.8</v>
      </c>
      <c r="U2583" s="12">
        <v>0</v>
      </c>
      <c r="V2583" s="12">
        <v>0</v>
      </c>
      <c r="W2583" s="12">
        <v>0</v>
      </c>
      <c r="X2583" t="s">
        <v>22</v>
      </c>
      <c r="Y2583" t="s">
        <v>23</v>
      </c>
      <c r="Z2583" s="12">
        <v>0</v>
      </c>
      <c r="AA2583" s="12">
        <v>900</v>
      </c>
      <c r="AB2583" s="12">
        <v>0</v>
      </c>
      <c r="AC2583" s="12">
        <v>0</v>
      </c>
      <c r="AD2583" s="12">
        <v>3.9999999999999998E-6</v>
      </c>
      <c r="AE2583" s="12">
        <v>3.1017000000000003E-2</v>
      </c>
      <c r="AF2583" s="12">
        <v>-3.0620000000000005E-3</v>
      </c>
      <c r="AG2583" s="52">
        <v>900</v>
      </c>
      <c r="AH2583" t="s">
        <v>22</v>
      </c>
      <c r="AI2583" t="s">
        <v>23</v>
      </c>
      <c r="AJ2583" s="21">
        <f t="shared" si="365"/>
        <v>790.70940000000007</v>
      </c>
      <c r="AK2583" s="21">
        <f t="shared" si="366"/>
        <v>1504.5453000000002</v>
      </c>
      <c r="AL2583" s="21">
        <f t="shared" si="367"/>
        <v>2310.6582000000003</v>
      </c>
      <c r="AM2583" s="12">
        <v>1.1366795366795368</v>
      </c>
      <c r="AN2583" s="12">
        <v>1.2853438804658319</v>
      </c>
      <c r="AO2583" s="12">
        <v>0</v>
      </c>
      <c r="AP2583" s="12">
        <v>0</v>
      </c>
      <c r="AQ2583" s="22">
        <f t="shared" si="368"/>
        <v>898.7831944401546</v>
      </c>
      <c r="AR2583" s="22">
        <f t="shared" si="369"/>
        <v>1710.185854517375</v>
      </c>
      <c r="AS2583" s="22">
        <f t="shared" si="370"/>
        <v>2626.4778922007727</v>
      </c>
      <c r="AT2583" s="22">
        <f t="shared" si="371"/>
        <v>1016.3334885168098</v>
      </c>
      <c r="AU2583" s="22">
        <f t="shared" si="372"/>
        <v>1933.8580942386295</v>
      </c>
      <c r="AV2583" s="22">
        <f t="shared" si="373"/>
        <v>2969.9903772181947</v>
      </c>
      <c r="AW2583">
        <v>2030</v>
      </c>
      <c r="AX2583" t="s">
        <v>27</v>
      </c>
      <c r="AY2583" s="12">
        <v>999</v>
      </c>
      <c r="AZ2583" t="s">
        <v>905</v>
      </c>
      <c r="BA2583">
        <v>3</v>
      </c>
      <c r="BB2583">
        <v>80</v>
      </c>
      <c r="BC2583">
        <v>0.4672</v>
      </c>
      <c r="BD2583">
        <v>2023</v>
      </c>
      <c r="BE2583" t="s">
        <v>895</v>
      </c>
    </row>
    <row r="2584" spans="1:57" x14ac:dyDescent="0.2">
      <c r="A2584">
        <v>144</v>
      </c>
      <c r="B2584">
        <v>2023</v>
      </c>
      <c r="C2584" t="s">
        <v>15</v>
      </c>
      <c r="D2584" t="s">
        <v>14</v>
      </c>
      <c r="E2584" t="s">
        <v>488</v>
      </c>
      <c r="F2584" t="s">
        <v>169</v>
      </c>
      <c r="H2584" t="s">
        <v>492</v>
      </c>
      <c r="I2584" t="s">
        <v>19</v>
      </c>
      <c r="J2584" t="s">
        <v>488</v>
      </c>
      <c r="L2584" s="12">
        <v>0.147159135</v>
      </c>
      <c r="M2584" s="12">
        <v>0.27481725000000001</v>
      </c>
      <c r="N2584" s="12">
        <v>0.43055205000000002</v>
      </c>
      <c r="O2584" t="s">
        <v>137</v>
      </c>
      <c r="P2584" t="s">
        <v>840</v>
      </c>
      <c r="Q2584" s="12">
        <v>3.7</v>
      </c>
      <c r="R2584" s="12">
        <v>6</v>
      </c>
      <c r="S2584" s="12">
        <v>25.8</v>
      </c>
      <c r="T2584" s="12">
        <v>25.8</v>
      </c>
      <c r="U2584" s="12">
        <v>0</v>
      </c>
      <c r="V2584" s="12">
        <v>0</v>
      </c>
      <c r="W2584" s="12">
        <v>0</v>
      </c>
      <c r="X2584" t="s">
        <v>22</v>
      </c>
      <c r="Y2584" t="s">
        <v>23</v>
      </c>
      <c r="Z2584" s="12">
        <v>0</v>
      </c>
      <c r="AA2584" s="12">
        <v>900</v>
      </c>
      <c r="AB2584" s="12">
        <v>0</v>
      </c>
      <c r="AC2584" s="12">
        <v>0</v>
      </c>
      <c r="AD2584" s="12">
        <v>4.0199999999999996E-6</v>
      </c>
      <c r="AE2584" s="12">
        <v>3.1172085000000002E-2</v>
      </c>
      <c r="AF2584" s="12">
        <v>-3.0773099999999998E-3</v>
      </c>
      <c r="AG2584" s="52">
        <v>900</v>
      </c>
      <c r="AH2584" t="s">
        <v>22</v>
      </c>
      <c r="AI2584" t="s">
        <v>23</v>
      </c>
      <c r="AJ2584" s="21">
        <f t="shared" si="365"/>
        <v>794.66294700000003</v>
      </c>
      <c r="AK2584" s="21">
        <f t="shared" si="366"/>
        <v>1512.0680265000001</v>
      </c>
      <c r="AL2584" s="21">
        <f t="shared" si="367"/>
        <v>2322.211491</v>
      </c>
      <c r="AM2584" s="12">
        <v>1.1366795366795368</v>
      </c>
      <c r="AN2584" s="12">
        <v>1.2853438804658319</v>
      </c>
      <c r="AO2584" s="12">
        <v>0</v>
      </c>
      <c r="AP2584" s="12">
        <v>0</v>
      </c>
      <c r="AQ2584" s="22">
        <f t="shared" si="368"/>
        <v>903.27711041235534</v>
      </c>
      <c r="AR2584" s="22">
        <f t="shared" si="369"/>
        <v>1718.7367837899617</v>
      </c>
      <c r="AS2584" s="22">
        <f t="shared" si="370"/>
        <v>2639.6102816617763</v>
      </c>
      <c r="AT2584" s="22">
        <f t="shared" si="371"/>
        <v>1021.4151559593938</v>
      </c>
      <c r="AU2584" s="22">
        <f t="shared" si="372"/>
        <v>1943.5273847098224</v>
      </c>
      <c r="AV2584" s="22">
        <f t="shared" si="373"/>
        <v>2984.8403291042855</v>
      </c>
      <c r="AW2584">
        <v>2035</v>
      </c>
      <c r="AX2584" t="s">
        <v>27</v>
      </c>
      <c r="AY2584" s="12">
        <v>999</v>
      </c>
      <c r="AZ2584" t="s">
        <v>905</v>
      </c>
      <c r="BA2584">
        <v>3</v>
      </c>
      <c r="BB2584">
        <v>80</v>
      </c>
      <c r="BC2584">
        <v>0.4672</v>
      </c>
      <c r="BD2584">
        <v>2023</v>
      </c>
      <c r="BE2584" t="s">
        <v>895</v>
      </c>
    </row>
    <row r="2585" spans="1:57" x14ac:dyDescent="0.2">
      <c r="A2585">
        <v>144</v>
      </c>
      <c r="B2585">
        <v>2023</v>
      </c>
      <c r="C2585" t="s">
        <v>15</v>
      </c>
      <c r="D2585" t="s">
        <v>14</v>
      </c>
      <c r="E2585" t="s">
        <v>488</v>
      </c>
      <c r="F2585" t="s">
        <v>169</v>
      </c>
      <c r="H2585" t="s">
        <v>492</v>
      </c>
      <c r="I2585" t="s">
        <v>19</v>
      </c>
      <c r="J2585" t="s">
        <v>488</v>
      </c>
      <c r="L2585" s="12">
        <v>0.14789127000000002</v>
      </c>
      <c r="M2585" s="12">
        <v>0.27618450000000005</v>
      </c>
      <c r="N2585" s="12">
        <v>0.43269410000000008</v>
      </c>
      <c r="O2585" t="s">
        <v>137</v>
      </c>
      <c r="P2585" t="s">
        <v>840</v>
      </c>
      <c r="Q2585" s="12">
        <v>3.7</v>
      </c>
      <c r="R2585" s="12">
        <v>6</v>
      </c>
      <c r="S2585" s="12">
        <v>25.8</v>
      </c>
      <c r="T2585" s="12">
        <v>25.8</v>
      </c>
      <c r="U2585" s="12">
        <v>0</v>
      </c>
      <c r="V2585" s="12">
        <v>0</v>
      </c>
      <c r="W2585" s="12">
        <v>0</v>
      </c>
      <c r="X2585" t="s">
        <v>22</v>
      </c>
      <c r="Y2585" t="s">
        <v>23</v>
      </c>
      <c r="Z2585" s="12">
        <v>0</v>
      </c>
      <c r="AA2585" s="12">
        <v>900</v>
      </c>
      <c r="AB2585" s="12">
        <v>0</v>
      </c>
      <c r="AC2585" s="12">
        <v>0</v>
      </c>
      <c r="AD2585" s="12">
        <v>4.0400000000000003E-6</v>
      </c>
      <c r="AE2585" s="12">
        <v>3.1327170000000001E-2</v>
      </c>
      <c r="AF2585" s="12">
        <v>-3.0926200000000004E-3</v>
      </c>
      <c r="AG2585" s="52">
        <v>900</v>
      </c>
      <c r="AH2585" t="s">
        <v>22</v>
      </c>
      <c r="AI2585" t="s">
        <v>23</v>
      </c>
      <c r="AJ2585" s="21">
        <f t="shared" si="365"/>
        <v>798.6164940000001</v>
      </c>
      <c r="AK2585" s="21">
        <f t="shared" si="366"/>
        <v>1519.5907530000002</v>
      </c>
      <c r="AL2585" s="21">
        <f t="shared" si="367"/>
        <v>2333.7647820000007</v>
      </c>
      <c r="AM2585" s="12">
        <v>1.1366795366795368</v>
      </c>
      <c r="AN2585" s="12">
        <v>1.2853438804658319</v>
      </c>
      <c r="AO2585" s="12">
        <v>0</v>
      </c>
      <c r="AP2585" s="12">
        <v>0</v>
      </c>
      <c r="AQ2585" s="22">
        <f t="shared" si="368"/>
        <v>907.77102638455619</v>
      </c>
      <c r="AR2585" s="22">
        <f t="shared" si="369"/>
        <v>1727.2877130625486</v>
      </c>
      <c r="AS2585" s="22">
        <f t="shared" si="370"/>
        <v>2652.7426711227808</v>
      </c>
      <c r="AT2585" s="22">
        <f t="shared" si="371"/>
        <v>1026.496823401978</v>
      </c>
      <c r="AU2585" s="22">
        <f t="shared" si="372"/>
        <v>1953.1966751810157</v>
      </c>
      <c r="AV2585" s="22">
        <f t="shared" si="373"/>
        <v>2999.6902809903772</v>
      </c>
      <c r="AW2585">
        <v>2040</v>
      </c>
      <c r="AX2585" t="s">
        <v>27</v>
      </c>
      <c r="AY2585" s="12">
        <v>999</v>
      </c>
      <c r="AZ2585" t="s">
        <v>905</v>
      </c>
      <c r="BA2585">
        <v>3</v>
      </c>
      <c r="BB2585">
        <v>80</v>
      </c>
      <c r="BC2585">
        <v>0.4672</v>
      </c>
      <c r="BD2585">
        <v>2023</v>
      </c>
      <c r="BE2585" t="s">
        <v>895</v>
      </c>
    </row>
    <row r="2586" spans="1:57" x14ac:dyDescent="0.2">
      <c r="A2586">
        <v>144</v>
      </c>
      <c r="B2586">
        <v>2023</v>
      </c>
      <c r="C2586" t="s">
        <v>15</v>
      </c>
      <c r="D2586" t="s">
        <v>14</v>
      </c>
      <c r="E2586" t="s">
        <v>488</v>
      </c>
      <c r="F2586" t="s">
        <v>169</v>
      </c>
      <c r="H2586" t="s">
        <v>492</v>
      </c>
      <c r="I2586" t="s">
        <v>19</v>
      </c>
      <c r="J2586" t="s">
        <v>488</v>
      </c>
      <c r="L2586" s="12">
        <v>0.14684797762500001</v>
      </c>
      <c r="M2586" s="12">
        <v>0.27423616875000001</v>
      </c>
      <c r="N2586" s="12">
        <v>0.42964167875000003</v>
      </c>
      <c r="O2586" t="s">
        <v>137</v>
      </c>
      <c r="P2586" t="s">
        <v>840</v>
      </c>
      <c r="Q2586" s="12">
        <v>3.7</v>
      </c>
      <c r="R2586" s="12">
        <v>6</v>
      </c>
      <c r="S2586" s="12">
        <v>25.8</v>
      </c>
      <c r="T2586" s="12">
        <v>25.8</v>
      </c>
      <c r="U2586" s="12">
        <v>0</v>
      </c>
      <c r="V2586" s="12">
        <v>0</v>
      </c>
      <c r="W2586" s="12">
        <v>0</v>
      </c>
      <c r="X2586" t="s">
        <v>22</v>
      </c>
      <c r="Y2586" t="s">
        <v>23</v>
      </c>
      <c r="Z2586" s="12">
        <v>0</v>
      </c>
      <c r="AA2586" s="12">
        <v>900</v>
      </c>
      <c r="AB2586" s="12">
        <v>0</v>
      </c>
      <c r="AC2586" s="12">
        <v>0</v>
      </c>
      <c r="AD2586" s="12">
        <v>4.0114999999999996E-6</v>
      </c>
      <c r="AE2586" s="12">
        <v>3.1106173875E-2</v>
      </c>
      <c r="AF2586" s="12">
        <v>-3.0708032500000003E-3</v>
      </c>
      <c r="AG2586" s="52">
        <v>900</v>
      </c>
      <c r="AH2586" t="s">
        <v>22</v>
      </c>
      <c r="AI2586" t="s">
        <v>23</v>
      </c>
      <c r="AJ2586" s="21">
        <f t="shared" si="365"/>
        <v>792.98268952500007</v>
      </c>
      <c r="AK2586" s="21">
        <f t="shared" si="366"/>
        <v>1508.8708677375</v>
      </c>
      <c r="AL2586" s="21">
        <f t="shared" si="367"/>
        <v>2317.3013423250004</v>
      </c>
      <c r="AM2586" s="12">
        <v>1.1366795366795368</v>
      </c>
      <c r="AN2586" s="12">
        <v>1.2853438804658319</v>
      </c>
      <c r="AO2586" s="12">
        <v>0</v>
      </c>
      <c r="AP2586" s="12">
        <v>0</v>
      </c>
      <c r="AQ2586" s="22">
        <f t="shared" si="368"/>
        <v>901.36719612417005</v>
      </c>
      <c r="AR2586" s="22">
        <f t="shared" si="369"/>
        <v>1715.1026388491123</v>
      </c>
      <c r="AS2586" s="22">
        <f t="shared" si="370"/>
        <v>2634.0290161408502</v>
      </c>
      <c r="AT2586" s="22">
        <f t="shared" si="371"/>
        <v>1019.2554472962956</v>
      </c>
      <c r="AU2586" s="22">
        <f t="shared" si="372"/>
        <v>1939.4179362595653</v>
      </c>
      <c r="AV2586" s="22">
        <f t="shared" si="373"/>
        <v>2978.5290995526971</v>
      </c>
      <c r="AW2586">
        <v>2045</v>
      </c>
      <c r="AX2586" t="s">
        <v>27</v>
      </c>
      <c r="AY2586" s="12">
        <v>999</v>
      </c>
      <c r="AZ2586" t="s">
        <v>905</v>
      </c>
      <c r="BA2586">
        <v>3</v>
      </c>
      <c r="BB2586">
        <v>80</v>
      </c>
      <c r="BC2586">
        <v>0.4672</v>
      </c>
      <c r="BD2586">
        <v>2023</v>
      </c>
      <c r="BE2586" t="s">
        <v>895</v>
      </c>
    </row>
    <row r="2587" spans="1:57" x14ac:dyDescent="0.2">
      <c r="A2587">
        <v>144</v>
      </c>
      <c r="B2587">
        <v>2023</v>
      </c>
      <c r="C2587" t="s">
        <v>15</v>
      </c>
      <c r="D2587" t="s">
        <v>14</v>
      </c>
      <c r="E2587" t="s">
        <v>488</v>
      </c>
      <c r="F2587" t="s">
        <v>169</v>
      </c>
      <c r="H2587" t="s">
        <v>492</v>
      </c>
      <c r="I2587" t="s">
        <v>19</v>
      </c>
      <c r="J2587" t="s">
        <v>488</v>
      </c>
      <c r="L2587" s="12">
        <v>0.14580468525000001</v>
      </c>
      <c r="M2587" s="12">
        <v>0.27228783750000002</v>
      </c>
      <c r="N2587" s="12">
        <v>0.42658925749999999</v>
      </c>
      <c r="O2587" t="s">
        <v>137</v>
      </c>
      <c r="P2587" t="s">
        <v>840</v>
      </c>
      <c r="Q2587" s="12">
        <v>3.7</v>
      </c>
      <c r="R2587" s="12">
        <v>6</v>
      </c>
      <c r="S2587" s="12">
        <v>25.8</v>
      </c>
      <c r="T2587" s="12">
        <v>25.8</v>
      </c>
      <c r="U2587" s="12">
        <v>0</v>
      </c>
      <c r="V2587" s="12">
        <v>0</v>
      </c>
      <c r="W2587" s="12">
        <v>0</v>
      </c>
      <c r="X2587" t="s">
        <v>22</v>
      </c>
      <c r="Y2587" t="s">
        <v>23</v>
      </c>
      <c r="Z2587" s="12">
        <v>0</v>
      </c>
      <c r="AA2587" s="12">
        <v>900</v>
      </c>
      <c r="AB2587" s="12">
        <v>0</v>
      </c>
      <c r="AC2587" s="12">
        <v>0</v>
      </c>
      <c r="AD2587" s="12">
        <v>3.9829999999999998E-6</v>
      </c>
      <c r="AE2587" s="12">
        <v>3.0885177749999999E-2</v>
      </c>
      <c r="AF2587" s="12">
        <v>-3.0489864999999998E-3</v>
      </c>
      <c r="AG2587" s="52">
        <v>900</v>
      </c>
      <c r="AH2587" t="s">
        <v>22</v>
      </c>
      <c r="AI2587" t="s">
        <v>23</v>
      </c>
      <c r="AJ2587" s="21">
        <f t="shared" si="365"/>
        <v>787.34888505000004</v>
      </c>
      <c r="AK2587" s="21">
        <f t="shared" si="366"/>
        <v>1498.1509824750003</v>
      </c>
      <c r="AL2587" s="21">
        <f t="shared" si="367"/>
        <v>2300.8379026500002</v>
      </c>
      <c r="AM2587" s="12">
        <v>1.1366795366795368</v>
      </c>
      <c r="AN2587" s="12">
        <v>1.2853438804658319</v>
      </c>
      <c r="AO2587" s="12">
        <v>0</v>
      </c>
      <c r="AP2587" s="12">
        <v>0</v>
      </c>
      <c r="AQ2587" s="22">
        <f t="shared" si="368"/>
        <v>894.96336586378391</v>
      </c>
      <c r="AR2587" s="22">
        <f t="shared" si="369"/>
        <v>1702.9175646356762</v>
      </c>
      <c r="AS2587" s="22">
        <f t="shared" si="370"/>
        <v>2615.3153611589196</v>
      </c>
      <c r="AT2587" s="22">
        <f t="shared" si="371"/>
        <v>1012.0140711906133</v>
      </c>
      <c r="AU2587" s="22">
        <f t="shared" si="372"/>
        <v>1925.6391973381155</v>
      </c>
      <c r="AV2587" s="22">
        <f t="shared" si="373"/>
        <v>2957.3679181150173</v>
      </c>
      <c r="AW2587">
        <v>2050</v>
      </c>
      <c r="AX2587" t="s">
        <v>27</v>
      </c>
      <c r="AY2587" s="12">
        <v>999</v>
      </c>
      <c r="AZ2587" t="s">
        <v>905</v>
      </c>
      <c r="BA2587">
        <v>3</v>
      </c>
      <c r="BB2587">
        <v>80</v>
      </c>
      <c r="BC2587">
        <v>0.4672</v>
      </c>
      <c r="BD2587">
        <v>2023</v>
      </c>
      <c r="BE2587" t="s">
        <v>895</v>
      </c>
    </row>
    <row r="2588" spans="1:57" x14ac:dyDescent="0.2">
      <c r="A2588">
        <v>144</v>
      </c>
      <c r="B2588">
        <v>2023</v>
      </c>
      <c r="C2588" t="s">
        <v>15</v>
      </c>
      <c r="D2588" t="s">
        <v>14</v>
      </c>
      <c r="E2588" t="s">
        <v>488</v>
      </c>
      <c r="F2588" t="s">
        <v>169</v>
      </c>
      <c r="H2588" t="s">
        <v>492</v>
      </c>
      <c r="I2588" t="s">
        <v>19</v>
      </c>
      <c r="J2588" t="s">
        <v>488</v>
      </c>
      <c r="L2588" s="12">
        <v>0.146427</v>
      </c>
      <c r="M2588" s="12">
        <v>0.27345000000000003</v>
      </c>
      <c r="N2588" s="12">
        <v>0.42841000000000001</v>
      </c>
      <c r="O2588" t="s">
        <v>137</v>
      </c>
      <c r="P2588" t="s">
        <v>840</v>
      </c>
      <c r="Q2588" s="12">
        <v>3.7</v>
      </c>
      <c r="R2588" s="12">
        <v>6</v>
      </c>
      <c r="S2588" s="12">
        <v>25.8</v>
      </c>
      <c r="T2588" s="12">
        <v>25.8</v>
      </c>
      <c r="U2588" s="12">
        <v>0</v>
      </c>
      <c r="V2588" s="12">
        <v>0</v>
      </c>
      <c r="W2588" s="12">
        <v>0</v>
      </c>
      <c r="X2588" t="s">
        <v>22</v>
      </c>
      <c r="Y2588" t="s">
        <v>23</v>
      </c>
      <c r="Z2588" s="12">
        <v>0</v>
      </c>
      <c r="AA2588" s="12">
        <v>900</v>
      </c>
      <c r="AB2588" s="12">
        <v>0</v>
      </c>
      <c r="AC2588" s="12">
        <v>0</v>
      </c>
      <c r="AD2588" s="12">
        <v>3.9999999999999998E-6</v>
      </c>
      <c r="AE2588" s="12">
        <v>3.1016999999999999E-2</v>
      </c>
      <c r="AF2588" s="12">
        <v>-3.0620000000000001E-3</v>
      </c>
      <c r="AG2588" s="52">
        <v>900</v>
      </c>
      <c r="AH2588" t="s">
        <v>22</v>
      </c>
      <c r="AI2588" t="s">
        <v>23</v>
      </c>
      <c r="AJ2588" s="21">
        <f t="shared" si="365"/>
        <v>790.70940000000007</v>
      </c>
      <c r="AK2588" s="21">
        <f t="shared" si="366"/>
        <v>1504.5453000000002</v>
      </c>
      <c r="AL2588" s="21">
        <f t="shared" si="367"/>
        <v>2310.6582000000003</v>
      </c>
      <c r="AM2588" s="12">
        <v>1.1366795366795368</v>
      </c>
      <c r="AN2588" s="12">
        <v>1.2853438804658319</v>
      </c>
      <c r="AO2588" s="12">
        <v>0</v>
      </c>
      <c r="AP2588" s="12">
        <v>0</v>
      </c>
      <c r="AQ2588" s="22">
        <f t="shared" si="368"/>
        <v>898.7831944401546</v>
      </c>
      <c r="AR2588" s="22">
        <f t="shared" si="369"/>
        <v>1710.185854517375</v>
      </c>
      <c r="AS2588" s="22">
        <f t="shared" si="370"/>
        <v>2626.4778922007727</v>
      </c>
      <c r="AT2588" s="22">
        <f t="shared" si="371"/>
        <v>1016.3334885168098</v>
      </c>
      <c r="AU2588" s="22">
        <f t="shared" si="372"/>
        <v>1933.8580942386295</v>
      </c>
      <c r="AV2588" s="22">
        <f t="shared" si="373"/>
        <v>2969.9903772181947</v>
      </c>
      <c r="AW2588">
        <v>2023</v>
      </c>
      <c r="AX2588" t="s">
        <v>28</v>
      </c>
      <c r="AY2588" s="12">
        <v>999</v>
      </c>
      <c r="AZ2588" t="s">
        <v>905</v>
      </c>
      <c r="BA2588">
        <v>3</v>
      </c>
      <c r="BB2588">
        <v>80</v>
      </c>
      <c r="BC2588">
        <v>0.4672</v>
      </c>
      <c r="BD2588">
        <v>2023</v>
      </c>
      <c r="BE2588" t="s">
        <v>895</v>
      </c>
    </row>
    <row r="2589" spans="1:57" x14ac:dyDescent="0.2">
      <c r="A2589">
        <v>144</v>
      </c>
      <c r="B2589">
        <v>2023</v>
      </c>
      <c r="C2589" t="s">
        <v>15</v>
      </c>
      <c r="D2589" t="s">
        <v>14</v>
      </c>
      <c r="E2589" t="s">
        <v>488</v>
      </c>
      <c r="F2589" t="s">
        <v>169</v>
      </c>
      <c r="H2589" t="s">
        <v>492</v>
      </c>
      <c r="I2589" t="s">
        <v>19</v>
      </c>
      <c r="J2589" t="s">
        <v>488</v>
      </c>
      <c r="L2589" s="12">
        <v>0.13178429999999999</v>
      </c>
      <c r="M2589" s="12">
        <v>0.24610500000000002</v>
      </c>
      <c r="N2589" s="12">
        <v>0.385569</v>
      </c>
      <c r="O2589" t="s">
        <v>137</v>
      </c>
      <c r="P2589" t="s">
        <v>840</v>
      </c>
      <c r="Q2589" s="12">
        <v>3.7</v>
      </c>
      <c r="R2589" s="12">
        <v>6</v>
      </c>
      <c r="S2589" s="12">
        <v>25.8</v>
      </c>
      <c r="T2589" s="12">
        <v>25.8</v>
      </c>
      <c r="U2589" s="12">
        <v>0</v>
      </c>
      <c r="V2589" s="12">
        <v>0</v>
      </c>
      <c r="W2589" s="12">
        <v>0</v>
      </c>
      <c r="X2589" t="s">
        <v>22</v>
      </c>
      <c r="Y2589" t="s">
        <v>23</v>
      </c>
      <c r="Z2589" s="12">
        <v>0</v>
      </c>
      <c r="AA2589" s="12">
        <v>900</v>
      </c>
      <c r="AB2589" s="12">
        <v>0</v>
      </c>
      <c r="AC2589" s="12">
        <v>0</v>
      </c>
      <c r="AD2589" s="12">
        <v>3.5999999999999998E-6</v>
      </c>
      <c r="AE2589" s="12">
        <v>2.7915300000000001E-2</v>
      </c>
      <c r="AF2589" s="12">
        <v>-2.7558000000000001E-3</v>
      </c>
      <c r="AG2589" s="52">
        <v>900</v>
      </c>
      <c r="AH2589" t="s">
        <v>22</v>
      </c>
      <c r="AI2589" t="s">
        <v>23</v>
      </c>
      <c r="AJ2589" s="21">
        <f t="shared" si="365"/>
        <v>711.63846000000001</v>
      </c>
      <c r="AK2589" s="21">
        <f t="shared" si="366"/>
        <v>1354.0907700000002</v>
      </c>
      <c r="AL2589" s="21">
        <f t="shared" si="367"/>
        <v>2079.5923799999996</v>
      </c>
      <c r="AM2589" s="12">
        <v>1.1366795366795368</v>
      </c>
      <c r="AN2589" s="12">
        <v>1.2853438804658319</v>
      </c>
      <c r="AO2589" s="12">
        <v>0</v>
      </c>
      <c r="AP2589" s="12">
        <v>0</v>
      </c>
      <c r="AQ2589" s="22">
        <f t="shared" si="368"/>
        <v>808.90487499613914</v>
      </c>
      <c r="AR2589" s="22">
        <f t="shared" si="369"/>
        <v>1539.1672690656376</v>
      </c>
      <c r="AS2589" s="22">
        <f t="shared" si="370"/>
        <v>2363.8301029806948</v>
      </c>
      <c r="AT2589" s="22">
        <f t="shared" si="371"/>
        <v>914.70013966512875</v>
      </c>
      <c r="AU2589" s="22">
        <f t="shared" si="372"/>
        <v>1740.4722848147667</v>
      </c>
      <c r="AV2589" s="22">
        <f t="shared" si="373"/>
        <v>2672.9913394963746</v>
      </c>
      <c r="AW2589">
        <v>2030</v>
      </c>
      <c r="AX2589" t="s">
        <v>28</v>
      </c>
      <c r="AY2589" s="12">
        <v>999</v>
      </c>
      <c r="AZ2589" t="s">
        <v>905</v>
      </c>
      <c r="BA2589">
        <v>3</v>
      </c>
      <c r="BB2589">
        <v>80</v>
      </c>
      <c r="BC2589">
        <v>0.4672</v>
      </c>
      <c r="BD2589">
        <v>2023</v>
      </c>
      <c r="BE2589" t="s">
        <v>895</v>
      </c>
    </row>
    <row r="2590" spans="1:57" x14ac:dyDescent="0.2">
      <c r="A2590">
        <v>144</v>
      </c>
      <c r="B2590">
        <v>2023</v>
      </c>
      <c r="C2590" t="s">
        <v>15</v>
      </c>
      <c r="D2590" t="s">
        <v>14</v>
      </c>
      <c r="E2590" t="s">
        <v>488</v>
      </c>
      <c r="F2590" t="s">
        <v>169</v>
      </c>
      <c r="H2590" t="s">
        <v>492</v>
      </c>
      <c r="I2590" t="s">
        <v>19</v>
      </c>
      <c r="J2590" t="s">
        <v>488</v>
      </c>
      <c r="L2590" s="12">
        <v>0.12519508500000001</v>
      </c>
      <c r="M2590" s="12">
        <v>0.23379975000000003</v>
      </c>
      <c r="N2590" s="12">
        <v>0.36629054999999999</v>
      </c>
      <c r="O2590" t="s">
        <v>137</v>
      </c>
      <c r="P2590" t="s">
        <v>840</v>
      </c>
      <c r="Q2590" s="12">
        <v>3.7</v>
      </c>
      <c r="R2590" s="12">
        <v>6</v>
      </c>
      <c r="S2590" s="12">
        <v>25.8</v>
      </c>
      <c r="T2590" s="12">
        <v>25.8</v>
      </c>
      <c r="U2590" s="12">
        <v>0</v>
      </c>
      <c r="V2590" s="12">
        <v>0</v>
      </c>
      <c r="W2590" s="12">
        <v>0</v>
      </c>
      <c r="X2590" t="s">
        <v>22</v>
      </c>
      <c r="Y2590" t="s">
        <v>23</v>
      </c>
      <c r="Z2590" s="12">
        <v>0</v>
      </c>
      <c r="AA2590" s="12">
        <v>900</v>
      </c>
      <c r="AB2590" s="12">
        <v>0</v>
      </c>
      <c r="AC2590" s="12">
        <v>0</v>
      </c>
      <c r="AD2590" s="12">
        <v>3.4199999999999999E-6</v>
      </c>
      <c r="AE2590" s="12">
        <v>2.6519535E-2</v>
      </c>
      <c r="AF2590" s="12">
        <v>-2.61801E-3</v>
      </c>
      <c r="AG2590" s="52">
        <v>900</v>
      </c>
      <c r="AH2590" t="s">
        <v>22</v>
      </c>
      <c r="AI2590" t="s">
        <v>23</v>
      </c>
      <c r="AJ2590" s="21">
        <f t="shared" si="365"/>
        <v>676.05653700000005</v>
      </c>
      <c r="AK2590" s="21">
        <f t="shared" si="366"/>
        <v>1286.3862315000003</v>
      </c>
      <c r="AL2590" s="21">
        <f t="shared" si="367"/>
        <v>1975.6127610000001</v>
      </c>
      <c r="AM2590" s="12">
        <v>1.1366795366795368</v>
      </c>
      <c r="AN2590" s="12">
        <v>1.2853438804658319</v>
      </c>
      <c r="AO2590" s="12">
        <v>0</v>
      </c>
      <c r="AP2590" s="12">
        <v>0</v>
      </c>
      <c r="AQ2590" s="22">
        <f t="shared" si="368"/>
        <v>768.45963124633215</v>
      </c>
      <c r="AR2590" s="22">
        <f t="shared" si="369"/>
        <v>1462.2089056123557</v>
      </c>
      <c r="AS2590" s="22">
        <f t="shared" si="370"/>
        <v>2245.6385978316607</v>
      </c>
      <c r="AT2590" s="22">
        <f t="shared" si="371"/>
        <v>868.96513268187232</v>
      </c>
      <c r="AU2590" s="22">
        <f t="shared" si="372"/>
        <v>1653.4486705740285</v>
      </c>
      <c r="AV2590" s="22">
        <f t="shared" si="373"/>
        <v>2539.3417725215563</v>
      </c>
      <c r="AW2590">
        <v>2035</v>
      </c>
      <c r="AX2590" t="s">
        <v>28</v>
      </c>
      <c r="AY2590" s="12">
        <v>999</v>
      </c>
      <c r="AZ2590" t="s">
        <v>905</v>
      </c>
      <c r="BA2590">
        <v>3</v>
      </c>
      <c r="BB2590">
        <v>80</v>
      </c>
      <c r="BC2590">
        <v>0.4672</v>
      </c>
      <c r="BD2590">
        <v>2023</v>
      </c>
      <c r="BE2590" t="s">
        <v>895</v>
      </c>
    </row>
    <row r="2591" spans="1:57" x14ac:dyDescent="0.2">
      <c r="A2591">
        <v>144</v>
      </c>
      <c r="B2591">
        <v>2023</v>
      </c>
      <c r="C2591" t="s">
        <v>15</v>
      </c>
      <c r="D2591" t="s">
        <v>14</v>
      </c>
      <c r="E2591" t="s">
        <v>488</v>
      </c>
      <c r="F2591" t="s">
        <v>169</v>
      </c>
      <c r="H2591" t="s">
        <v>492</v>
      </c>
      <c r="I2591" t="s">
        <v>19</v>
      </c>
      <c r="J2591" t="s">
        <v>488</v>
      </c>
      <c r="L2591" s="12">
        <v>0.11860586999999999</v>
      </c>
      <c r="M2591" s="12">
        <v>0.22149450000000001</v>
      </c>
      <c r="N2591" s="12">
        <v>0.34701209999999999</v>
      </c>
      <c r="O2591" t="s">
        <v>137</v>
      </c>
      <c r="P2591" t="s">
        <v>840</v>
      </c>
      <c r="Q2591" s="12">
        <v>3.7</v>
      </c>
      <c r="R2591" s="12">
        <v>6</v>
      </c>
      <c r="S2591" s="12">
        <v>25.8</v>
      </c>
      <c r="T2591" s="12">
        <v>25.8</v>
      </c>
      <c r="U2591" s="12">
        <v>0</v>
      </c>
      <c r="V2591" s="12">
        <v>0</v>
      </c>
      <c r="W2591" s="12">
        <v>0</v>
      </c>
      <c r="X2591" t="s">
        <v>22</v>
      </c>
      <c r="Y2591" t="s">
        <v>23</v>
      </c>
      <c r="Z2591" s="12">
        <v>0</v>
      </c>
      <c r="AA2591" s="12">
        <v>900</v>
      </c>
      <c r="AB2591" s="12">
        <v>0</v>
      </c>
      <c r="AC2591" s="12">
        <v>0</v>
      </c>
      <c r="AD2591" s="12">
        <v>3.2399999999999995E-6</v>
      </c>
      <c r="AE2591" s="12">
        <v>2.5123769999999997E-2</v>
      </c>
      <c r="AF2591" s="12">
        <v>-2.48022E-3</v>
      </c>
      <c r="AG2591" s="52">
        <v>900</v>
      </c>
      <c r="AH2591" t="s">
        <v>22</v>
      </c>
      <c r="AI2591" t="s">
        <v>23</v>
      </c>
      <c r="AJ2591" s="21">
        <f t="shared" si="365"/>
        <v>640.47461399999986</v>
      </c>
      <c r="AK2591" s="21">
        <f t="shared" si="366"/>
        <v>1218.681693</v>
      </c>
      <c r="AL2591" s="21">
        <f t="shared" si="367"/>
        <v>1871.6331420000001</v>
      </c>
      <c r="AM2591" s="12">
        <v>1.1366795366795368</v>
      </c>
      <c r="AN2591" s="12">
        <v>1.2853438804658319</v>
      </c>
      <c r="AO2591" s="12">
        <v>0</v>
      </c>
      <c r="AP2591" s="12">
        <v>0</v>
      </c>
      <c r="AQ2591" s="22">
        <f t="shared" si="368"/>
        <v>728.01438749652505</v>
      </c>
      <c r="AR2591" s="22">
        <f t="shared" si="369"/>
        <v>1385.2505421590736</v>
      </c>
      <c r="AS2591" s="22">
        <f t="shared" si="370"/>
        <v>2127.4470926826257</v>
      </c>
      <c r="AT2591" s="22">
        <f t="shared" si="371"/>
        <v>823.23012569861567</v>
      </c>
      <c r="AU2591" s="22">
        <f t="shared" si="372"/>
        <v>1566.4250563332896</v>
      </c>
      <c r="AV2591" s="22">
        <f t="shared" si="373"/>
        <v>2405.6922055467376</v>
      </c>
      <c r="AW2591">
        <v>2040</v>
      </c>
      <c r="AX2591" t="s">
        <v>28</v>
      </c>
      <c r="AY2591" s="12">
        <v>999</v>
      </c>
      <c r="AZ2591" t="s">
        <v>905</v>
      </c>
      <c r="BA2591">
        <v>3</v>
      </c>
      <c r="BB2591">
        <v>80</v>
      </c>
      <c r="BC2591">
        <v>0.4672</v>
      </c>
      <c r="BD2591">
        <v>2023</v>
      </c>
      <c r="BE2591" t="s">
        <v>895</v>
      </c>
    </row>
    <row r="2592" spans="1:57" x14ac:dyDescent="0.2">
      <c r="A2592">
        <v>144</v>
      </c>
      <c r="B2592">
        <v>2023</v>
      </c>
      <c r="C2592" t="s">
        <v>15</v>
      </c>
      <c r="D2592" t="s">
        <v>14</v>
      </c>
      <c r="E2592" t="s">
        <v>488</v>
      </c>
      <c r="F2592" t="s">
        <v>169</v>
      </c>
      <c r="H2592" t="s">
        <v>492</v>
      </c>
      <c r="I2592" t="s">
        <v>19</v>
      </c>
      <c r="J2592" t="s">
        <v>488</v>
      </c>
      <c r="L2592" s="12">
        <v>0.1126755765</v>
      </c>
      <c r="M2592" s="12">
        <v>0.210419775</v>
      </c>
      <c r="N2592" s="12">
        <v>0.32966149499999997</v>
      </c>
      <c r="O2592" t="s">
        <v>137</v>
      </c>
      <c r="P2592" t="s">
        <v>840</v>
      </c>
      <c r="Q2592" s="12">
        <v>3.7</v>
      </c>
      <c r="R2592" s="12">
        <v>6</v>
      </c>
      <c r="S2592" s="12">
        <v>25.8</v>
      </c>
      <c r="T2592" s="12">
        <v>25.8</v>
      </c>
      <c r="U2592" s="12">
        <v>0</v>
      </c>
      <c r="V2592" s="12">
        <v>0</v>
      </c>
      <c r="W2592" s="12">
        <v>0</v>
      </c>
      <c r="X2592" t="s">
        <v>22</v>
      </c>
      <c r="Y2592" t="s">
        <v>23</v>
      </c>
      <c r="Z2592" s="12">
        <v>0</v>
      </c>
      <c r="AA2592" s="12">
        <v>900</v>
      </c>
      <c r="AB2592" s="12">
        <v>0</v>
      </c>
      <c r="AC2592" s="12">
        <v>0</v>
      </c>
      <c r="AD2592" s="12">
        <v>3.0779999999999996E-6</v>
      </c>
      <c r="AE2592" s="12">
        <v>2.3867581499999999E-2</v>
      </c>
      <c r="AF2592" s="12">
        <v>-2.3562089999999997E-3</v>
      </c>
      <c r="AG2592" s="52">
        <v>900</v>
      </c>
      <c r="AH2592" t="s">
        <v>22</v>
      </c>
      <c r="AI2592" t="s">
        <v>23</v>
      </c>
      <c r="AJ2592" s="21">
        <f t="shared" si="365"/>
        <v>608.45088329999999</v>
      </c>
      <c r="AK2592" s="21">
        <f t="shared" si="366"/>
        <v>1157.7476083500001</v>
      </c>
      <c r="AL2592" s="21">
        <f t="shared" si="367"/>
        <v>1778.0514848999999</v>
      </c>
      <c r="AM2592" s="12">
        <v>1.1366795366795368</v>
      </c>
      <c r="AN2592" s="12">
        <v>1.2853438804658319</v>
      </c>
      <c r="AO2592" s="12">
        <v>0</v>
      </c>
      <c r="AP2592" s="12">
        <v>0</v>
      </c>
      <c r="AQ2592" s="22">
        <f t="shared" si="368"/>
        <v>691.61366812169888</v>
      </c>
      <c r="AR2592" s="22">
        <f t="shared" si="369"/>
        <v>1315.9880150511199</v>
      </c>
      <c r="AS2592" s="22">
        <f t="shared" si="370"/>
        <v>2021.0747380484943</v>
      </c>
      <c r="AT2592" s="22">
        <f t="shared" si="371"/>
        <v>782.06861941368504</v>
      </c>
      <c r="AU2592" s="22">
        <f t="shared" si="372"/>
        <v>1488.1038035166252</v>
      </c>
      <c r="AV2592" s="22">
        <f t="shared" si="373"/>
        <v>2285.4075952694002</v>
      </c>
      <c r="AW2592">
        <v>2045</v>
      </c>
      <c r="AX2592" t="s">
        <v>28</v>
      </c>
      <c r="AY2592" s="12">
        <v>999</v>
      </c>
      <c r="AZ2592" t="s">
        <v>905</v>
      </c>
      <c r="BA2592">
        <v>3</v>
      </c>
      <c r="BB2592">
        <v>80</v>
      </c>
      <c r="BC2592">
        <v>0.4672</v>
      </c>
      <c r="BD2592">
        <v>2023</v>
      </c>
      <c r="BE2592" t="s">
        <v>895</v>
      </c>
    </row>
    <row r="2593" spans="1:57" x14ac:dyDescent="0.2">
      <c r="A2593">
        <v>144</v>
      </c>
      <c r="B2593">
        <v>2023</v>
      </c>
      <c r="C2593" t="s">
        <v>15</v>
      </c>
      <c r="D2593" t="s">
        <v>14</v>
      </c>
      <c r="E2593" t="s">
        <v>488</v>
      </c>
      <c r="F2593" t="s">
        <v>169</v>
      </c>
      <c r="H2593" t="s">
        <v>492</v>
      </c>
      <c r="I2593" t="s">
        <v>19</v>
      </c>
      <c r="J2593" t="s">
        <v>488</v>
      </c>
      <c r="L2593" s="12">
        <v>0.106745283</v>
      </c>
      <c r="M2593" s="12">
        <v>0.19934505000000002</v>
      </c>
      <c r="N2593" s="12">
        <v>0.31231089000000001</v>
      </c>
      <c r="O2593" t="s">
        <v>137</v>
      </c>
      <c r="P2593" t="s">
        <v>840</v>
      </c>
      <c r="Q2593" s="12">
        <v>3.7</v>
      </c>
      <c r="R2593" s="12">
        <v>6</v>
      </c>
      <c r="S2593" s="12">
        <v>25.8</v>
      </c>
      <c r="T2593" s="12">
        <v>25.8</v>
      </c>
      <c r="U2593" s="12">
        <v>0</v>
      </c>
      <c r="V2593" s="12">
        <v>0</v>
      </c>
      <c r="W2593" s="12">
        <v>0</v>
      </c>
      <c r="X2593" t="s">
        <v>22</v>
      </c>
      <c r="Y2593" t="s">
        <v>23</v>
      </c>
      <c r="Z2593" s="12">
        <v>0</v>
      </c>
      <c r="AA2593" s="12">
        <v>900</v>
      </c>
      <c r="AB2593" s="12">
        <v>0</v>
      </c>
      <c r="AC2593" s="12">
        <v>0</v>
      </c>
      <c r="AD2593" s="12">
        <v>2.9159999999999997E-6</v>
      </c>
      <c r="AE2593" s="12">
        <v>2.2611393E-2</v>
      </c>
      <c r="AF2593" s="12">
        <v>-2.2321979999999999E-3</v>
      </c>
      <c r="AG2593" s="52">
        <v>900</v>
      </c>
      <c r="AH2593" t="s">
        <v>22</v>
      </c>
      <c r="AI2593" t="s">
        <v>23</v>
      </c>
      <c r="AJ2593" s="21">
        <f t="shared" si="365"/>
        <v>576.4271526</v>
      </c>
      <c r="AK2593" s="21">
        <f t="shared" si="366"/>
        <v>1096.8135237000001</v>
      </c>
      <c r="AL2593" s="21">
        <f t="shared" si="367"/>
        <v>1684.4698278000001</v>
      </c>
      <c r="AM2593" s="12">
        <v>1.1366795366795368</v>
      </c>
      <c r="AN2593" s="12">
        <v>1.2853438804658319</v>
      </c>
      <c r="AO2593" s="12">
        <v>0</v>
      </c>
      <c r="AP2593" s="12">
        <v>0</v>
      </c>
      <c r="AQ2593" s="22">
        <f t="shared" si="368"/>
        <v>655.21294874687271</v>
      </c>
      <c r="AR2593" s="22">
        <f t="shared" si="369"/>
        <v>1246.7254879431664</v>
      </c>
      <c r="AS2593" s="22">
        <f t="shared" si="370"/>
        <v>1914.7023834143633</v>
      </c>
      <c r="AT2593" s="22">
        <f t="shared" si="371"/>
        <v>740.9071131287543</v>
      </c>
      <c r="AU2593" s="22">
        <f t="shared" si="372"/>
        <v>1409.7825506999609</v>
      </c>
      <c r="AV2593" s="22">
        <f t="shared" si="373"/>
        <v>2165.1229849920637</v>
      </c>
      <c r="AW2593">
        <v>2050</v>
      </c>
      <c r="AX2593" t="s">
        <v>28</v>
      </c>
      <c r="AY2593" s="12">
        <v>999</v>
      </c>
      <c r="AZ2593" t="s">
        <v>905</v>
      </c>
      <c r="BA2593">
        <v>3</v>
      </c>
      <c r="BB2593">
        <v>80</v>
      </c>
      <c r="BC2593">
        <v>0.4672</v>
      </c>
      <c r="BD2593">
        <v>2023</v>
      </c>
      <c r="BE2593" t="s">
        <v>895</v>
      </c>
    </row>
    <row r="2594" spans="1:57" x14ac:dyDescent="0.2">
      <c r="A2594">
        <v>145</v>
      </c>
      <c r="B2594">
        <v>2023</v>
      </c>
      <c r="C2594" t="s">
        <v>15</v>
      </c>
      <c r="D2594" t="s">
        <v>14</v>
      </c>
      <c r="E2594" t="s">
        <v>493</v>
      </c>
      <c r="F2594" t="s">
        <v>136</v>
      </c>
      <c r="H2594" t="s">
        <v>494</v>
      </c>
      <c r="I2594" t="s">
        <v>19</v>
      </c>
      <c r="J2594" t="s">
        <v>493</v>
      </c>
      <c r="L2594" s="12">
        <v>3.1667000000000001E-2</v>
      </c>
      <c r="M2594" s="12">
        <v>4.1599999999999998E-2</v>
      </c>
      <c r="N2594" s="12">
        <v>4.9167000000000002E-2</v>
      </c>
      <c r="O2594" t="s">
        <v>137</v>
      </c>
      <c r="P2594" t="s">
        <v>840</v>
      </c>
      <c r="Q2594" s="12">
        <v>6</v>
      </c>
      <c r="R2594" s="12">
        <v>20</v>
      </c>
      <c r="S2594" s="12">
        <v>49</v>
      </c>
      <c r="T2594" s="12">
        <v>49</v>
      </c>
      <c r="U2594" s="12">
        <v>0</v>
      </c>
      <c r="V2594" s="12">
        <v>0</v>
      </c>
      <c r="W2594" s="12">
        <v>0</v>
      </c>
      <c r="X2594" t="s">
        <v>22</v>
      </c>
      <c r="Y2594" t="s">
        <v>23</v>
      </c>
      <c r="Z2594" s="12">
        <v>0</v>
      </c>
      <c r="AA2594" s="12">
        <v>900</v>
      </c>
      <c r="AB2594" s="12">
        <v>0</v>
      </c>
      <c r="AC2594" s="12">
        <v>0</v>
      </c>
      <c r="AD2594" s="12">
        <v>0.158332</v>
      </c>
      <c r="AE2594" s="12">
        <v>0.2392</v>
      </c>
      <c r="AF2594" s="12">
        <v>1.5749979999999999</v>
      </c>
      <c r="AG2594" s="52">
        <v>900</v>
      </c>
      <c r="AH2594" t="s">
        <v>22</v>
      </c>
      <c r="AI2594" t="s">
        <v>23</v>
      </c>
      <c r="AJ2594" s="21">
        <f t="shared" si="365"/>
        <v>712.50480000000005</v>
      </c>
      <c r="AK2594" s="21">
        <f t="shared" si="366"/>
        <v>964.07999999999993</v>
      </c>
      <c r="AL2594" s="21">
        <f t="shared" si="367"/>
        <v>2302.5041999999999</v>
      </c>
      <c r="AM2594" s="12">
        <v>1</v>
      </c>
      <c r="AN2594" s="12">
        <v>1</v>
      </c>
      <c r="AO2594" s="12">
        <v>0.83</v>
      </c>
      <c r="AP2594" s="12">
        <v>1</v>
      </c>
      <c r="AQ2594" s="22">
        <f t="shared" si="368"/>
        <v>1459.5048000000002</v>
      </c>
      <c r="AR2594" s="22">
        <f t="shared" si="369"/>
        <v>1711.08</v>
      </c>
      <c r="AS2594" s="22">
        <f t="shared" si="370"/>
        <v>3049.5041999999999</v>
      </c>
      <c r="AT2594" s="22">
        <f t="shared" si="371"/>
        <v>1612.5048000000002</v>
      </c>
      <c r="AU2594" s="22">
        <f t="shared" si="372"/>
        <v>1864.08</v>
      </c>
      <c r="AV2594" s="22">
        <f t="shared" si="373"/>
        <v>3202.5041999999999</v>
      </c>
      <c r="AW2594">
        <v>2023</v>
      </c>
      <c r="AX2594" t="s">
        <v>24</v>
      </c>
      <c r="AY2594" s="12">
        <v>999</v>
      </c>
      <c r="AZ2594" t="s">
        <v>138</v>
      </c>
      <c r="BA2594">
        <v>4</v>
      </c>
      <c r="BB2594">
        <v>101</v>
      </c>
      <c r="BC2594">
        <v>0.2114</v>
      </c>
      <c r="BD2594">
        <v>2023</v>
      </c>
      <c r="BE2594" t="s">
        <v>894</v>
      </c>
    </row>
    <row r="2595" spans="1:57" x14ac:dyDescent="0.2">
      <c r="A2595">
        <v>145</v>
      </c>
      <c r="B2595">
        <v>2023</v>
      </c>
      <c r="C2595" t="s">
        <v>15</v>
      </c>
      <c r="D2595" t="s">
        <v>14</v>
      </c>
      <c r="E2595" t="s">
        <v>493</v>
      </c>
      <c r="F2595" t="s">
        <v>136</v>
      </c>
      <c r="H2595" t="s">
        <v>494</v>
      </c>
      <c r="I2595" t="s">
        <v>19</v>
      </c>
      <c r="J2595" t="s">
        <v>493</v>
      </c>
      <c r="L2595" s="12">
        <v>3.1667000000000001E-2</v>
      </c>
      <c r="M2595" s="12">
        <v>4.1599999999999998E-2</v>
      </c>
      <c r="N2595" s="12">
        <v>4.9167000000000002E-2</v>
      </c>
      <c r="O2595" t="s">
        <v>137</v>
      </c>
      <c r="P2595" t="s">
        <v>840</v>
      </c>
      <c r="Q2595" s="12">
        <v>6</v>
      </c>
      <c r="R2595" s="12">
        <v>20</v>
      </c>
      <c r="S2595" s="12">
        <v>49</v>
      </c>
      <c r="T2595" s="12">
        <v>49</v>
      </c>
      <c r="U2595" s="12">
        <v>0</v>
      </c>
      <c r="V2595" s="12">
        <v>0</v>
      </c>
      <c r="W2595" s="12">
        <v>0</v>
      </c>
      <c r="X2595" t="s">
        <v>22</v>
      </c>
      <c r="Y2595" t="s">
        <v>23</v>
      </c>
      <c r="Z2595" s="12">
        <v>0</v>
      </c>
      <c r="AA2595" s="12">
        <v>900</v>
      </c>
      <c r="AB2595" s="12">
        <v>0</v>
      </c>
      <c r="AC2595" s="12">
        <v>0</v>
      </c>
      <c r="AD2595" s="12">
        <v>0.158332</v>
      </c>
      <c r="AE2595" s="12">
        <v>0.2392</v>
      </c>
      <c r="AF2595" s="12">
        <v>1.5749979999999999</v>
      </c>
      <c r="AG2595" s="52">
        <v>900</v>
      </c>
      <c r="AH2595" t="s">
        <v>22</v>
      </c>
      <c r="AI2595" t="s">
        <v>23</v>
      </c>
      <c r="AJ2595" s="21">
        <f t="shared" si="365"/>
        <v>712.50480000000005</v>
      </c>
      <c r="AK2595" s="21">
        <f t="shared" si="366"/>
        <v>964.07999999999993</v>
      </c>
      <c r="AL2595" s="21">
        <f t="shared" si="367"/>
        <v>2302.5041999999999</v>
      </c>
      <c r="AM2595" s="12">
        <v>1</v>
      </c>
      <c r="AN2595" s="12">
        <v>1</v>
      </c>
      <c r="AO2595" s="12">
        <v>0.83</v>
      </c>
      <c r="AP2595" s="12">
        <v>1</v>
      </c>
      <c r="AQ2595" s="22">
        <f t="shared" si="368"/>
        <v>1459.5048000000002</v>
      </c>
      <c r="AR2595" s="22">
        <f t="shared" si="369"/>
        <v>1711.08</v>
      </c>
      <c r="AS2595" s="22">
        <f t="shared" si="370"/>
        <v>3049.5041999999999</v>
      </c>
      <c r="AT2595" s="22">
        <f t="shared" si="371"/>
        <v>1612.5048000000002</v>
      </c>
      <c r="AU2595" s="22">
        <f t="shared" si="372"/>
        <v>1864.08</v>
      </c>
      <c r="AV2595" s="22">
        <f t="shared" si="373"/>
        <v>3202.5041999999999</v>
      </c>
      <c r="AW2595">
        <v>2030</v>
      </c>
      <c r="AX2595" t="s">
        <v>24</v>
      </c>
      <c r="AY2595" s="12">
        <v>999</v>
      </c>
      <c r="AZ2595" t="s">
        <v>138</v>
      </c>
      <c r="BA2595">
        <v>4</v>
      </c>
      <c r="BB2595">
        <v>101</v>
      </c>
      <c r="BC2595">
        <v>0.2114</v>
      </c>
      <c r="BD2595">
        <v>2023</v>
      </c>
      <c r="BE2595" t="s">
        <v>894</v>
      </c>
    </row>
    <row r="2596" spans="1:57" x14ac:dyDescent="0.2">
      <c r="A2596">
        <v>145</v>
      </c>
      <c r="B2596">
        <v>2023</v>
      </c>
      <c r="C2596" t="s">
        <v>15</v>
      </c>
      <c r="D2596" t="s">
        <v>14</v>
      </c>
      <c r="E2596" t="s">
        <v>493</v>
      </c>
      <c r="F2596" t="s">
        <v>136</v>
      </c>
      <c r="H2596" t="s">
        <v>494</v>
      </c>
      <c r="I2596" t="s">
        <v>19</v>
      </c>
      <c r="J2596" t="s">
        <v>493</v>
      </c>
      <c r="L2596" s="12">
        <v>3.1667000000000001E-2</v>
      </c>
      <c r="M2596" s="12">
        <v>4.1599999999999998E-2</v>
      </c>
      <c r="N2596" s="12">
        <v>4.9167000000000002E-2</v>
      </c>
      <c r="O2596" t="s">
        <v>137</v>
      </c>
      <c r="P2596" t="s">
        <v>840</v>
      </c>
      <c r="Q2596" s="12">
        <v>6</v>
      </c>
      <c r="R2596" s="12">
        <v>20</v>
      </c>
      <c r="S2596" s="12">
        <v>49</v>
      </c>
      <c r="T2596" s="12">
        <v>49</v>
      </c>
      <c r="U2596" s="12">
        <v>0</v>
      </c>
      <c r="V2596" s="12">
        <v>0</v>
      </c>
      <c r="W2596" s="12">
        <v>0</v>
      </c>
      <c r="X2596" t="s">
        <v>22</v>
      </c>
      <c r="Y2596" t="s">
        <v>23</v>
      </c>
      <c r="Z2596" s="12">
        <v>0</v>
      </c>
      <c r="AA2596" s="12">
        <v>900</v>
      </c>
      <c r="AB2596" s="12">
        <v>0</v>
      </c>
      <c r="AC2596" s="12">
        <v>0</v>
      </c>
      <c r="AD2596" s="12">
        <v>0.158332</v>
      </c>
      <c r="AE2596" s="12">
        <v>0.2392</v>
      </c>
      <c r="AF2596" s="12">
        <v>1.5749979999999999</v>
      </c>
      <c r="AG2596" s="52">
        <v>900</v>
      </c>
      <c r="AH2596" t="s">
        <v>22</v>
      </c>
      <c r="AI2596" t="s">
        <v>23</v>
      </c>
      <c r="AJ2596" s="21">
        <f t="shared" si="365"/>
        <v>712.50480000000005</v>
      </c>
      <c r="AK2596" s="21">
        <f t="shared" si="366"/>
        <v>964.07999999999993</v>
      </c>
      <c r="AL2596" s="21">
        <f t="shared" si="367"/>
        <v>2302.5041999999999</v>
      </c>
      <c r="AM2596" s="12">
        <v>1</v>
      </c>
      <c r="AN2596" s="12">
        <v>1</v>
      </c>
      <c r="AO2596" s="12">
        <v>0.83</v>
      </c>
      <c r="AP2596" s="12">
        <v>1</v>
      </c>
      <c r="AQ2596" s="22">
        <f t="shared" si="368"/>
        <v>1459.5048000000002</v>
      </c>
      <c r="AR2596" s="22">
        <f t="shared" si="369"/>
        <v>1711.08</v>
      </c>
      <c r="AS2596" s="22">
        <f t="shared" si="370"/>
        <v>3049.5041999999999</v>
      </c>
      <c r="AT2596" s="22">
        <f t="shared" si="371"/>
        <v>1612.5048000000002</v>
      </c>
      <c r="AU2596" s="22">
        <f t="shared" si="372"/>
        <v>1864.08</v>
      </c>
      <c r="AV2596" s="22">
        <f t="shared" si="373"/>
        <v>3202.5041999999999</v>
      </c>
      <c r="AW2596">
        <v>2035</v>
      </c>
      <c r="AX2596" t="s">
        <v>24</v>
      </c>
      <c r="AY2596" s="12">
        <v>999</v>
      </c>
      <c r="AZ2596" t="s">
        <v>138</v>
      </c>
      <c r="BA2596">
        <v>4</v>
      </c>
      <c r="BB2596">
        <v>101</v>
      </c>
      <c r="BC2596">
        <v>0.2114</v>
      </c>
      <c r="BD2596">
        <v>2023</v>
      </c>
      <c r="BE2596" t="s">
        <v>894</v>
      </c>
    </row>
    <row r="2597" spans="1:57" x14ac:dyDescent="0.2">
      <c r="A2597">
        <v>145</v>
      </c>
      <c r="B2597">
        <v>2023</v>
      </c>
      <c r="C2597" t="s">
        <v>15</v>
      </c>
      <c r="D2597" t="s">
        <v>14</v>
      </c>
      <c r="E2597" t="s">
        <v>493</v>
      </c>
      <c r="F2597" t="s">
        <v>136</v>
      </c>
      <c r="H2597" t="s">
        <v>494</v>
      </c>
      <c r="I2597" t="s">
        <v>19</v>
      </c>
      <c r="J2597" t="s">
        <v>493</v>
      </c>
      <c r="L2597" s="12">
        <v>3.1667000000000001E-2</v>
      </c>
      <c r="M2597" s="12">
        <v>4.1599999999999998E-2</v>
      </c>
      <c r="N2597" s="12">
        <v>4.9167000000000002E-2</v>
      </c>
      <c r="O2597" t="s">
        <v>137</v>
      </c>
      <c r="P2597" t="s">
        <v>840</v>
      </c>
      <c r="Q2597" s="12">
        <v>6</v>
      </c>
      <c r="R2597" s="12">
        <v>20</v>
      </c>
      <c r="S2597" s="12">
        <v>49</v>
      </c>
      <c r="T2597" s="12">
        <v>49</v>
      </c>
      <c r="U2597" s="12">
        <v>0</v>
      </c>
      <c r="V2597" s="12">
        <v>0</v>
      </c>
      <c r="W2597" s="12">
        <v>0</v>
      </c>
      <c r="X2597" t="s">
        <v>22</v>
      </c>
      <c r="Y2597" t="s">
        <v>23</v>
      </c>
      <c r="Z2597" s="12">
        <v>0</v>
      </c>
      <c r="AA2597" s="12">
        <v>900</v>
      </c>
      <c r="AB2597" s="12">
        <v>0</v>
      </c>
      <c r="AC2597" s="12">
        <v>0</v>
      </c>
      <c r="AD2597" s="12">
        <v>0.158332</v>
      </c>
      <c r="AE2597" s="12">
        <v>0.2392</v>
      </c>
      <c r="AF2597" s="12">
        <v>1.5749979999999999</v>
      </c>
      <c r="AG2597" s="52">
        <v>900</v>
      </c>
      <c r="AH2597" t="s">
        <v>22</v>
      </c>
      <c r="AI2597" t="s">
        <v>23</v>
      </c>
      <c r="AJ2597" s="21">
        <f t="shared" si="365"/>
        <v>712.50480000000005</v>
      </c>
      <c r="AK2597" s="21">
        <f t="shared" si="366"/>
        <v>964.07999999999993</v>
      </c>
      <c r="AL2597" s="21">
        <f t="shared" si="367"/>
        <v>2302.5041999999999</v>
      </c>
      <c r="AM2597" s="12">
        <v>1</v>
      </c>
      <c r="AN2597" s="12">
        <v>1</v>
      </c>
      <c r="AO2597" s="12">
        <v>0.83</v>
      </c>
      <c r="AP2597" s="12">
        <v>1</v>
      </c>
      <c r="AQ2597" s="22">
        <f t="shared" si="368"/>
        <v>1459.5048000000002</v>
      </c>
      <c r="AR2597" s="22">
        <f t="shared" si="369"/>
        <v>1711.08</v>
      </c>
      <c r="AS2597" s="22">
        <f t="shared" si="370"/>
        <v>3049.5041999999999</v>
      </c>
      <c r="AT2597" s="22">
        <f t="shared" si="371"/>
        <v>1612.5048000000002</v>
      </c>
      <c r="AU2597" s="22">
        <f t="shared" si="372"/>
        <v>1864.08</v>
      </c>
      <c r="AV2597" s="22">
        <f t="shared" si="373"/>
        <v>3202.5041999999999</v>
      </c>
      <c r="AW2597">
        <v>2040</v>
      </c>
      <c r="AX2597" t="s">
        <v>24</v>
      </c>
      <c r="AY2597" s="12">
        <v>999</v>
      </c>
      <c r="AZ2597" t="s">
        <v>138</v>
      </c>
      <c r="BA2597">
        <v>4</v>
      </c>
      <c r="BB2597">
        <v>101</v>
      </c>
      <c r="BC2597">
        <v>0.2114</v>
      </c>
      <c r="BD2597">
        <v>2023</v>
      </c>
      <c r="BE2597" t="s">
        <v>894</v>
      </c>
    </row>
    <row r="2598" spans="1:57" x14ac:dyDescent="0.2">
      <c r="A2598">
        <v>145</v>
      </c>
      <c r="B2598">
        <v>2023</v>
      </c>
      <c r="C2598" t="s">
        <v>15</v>
      </c>
      <c r="D2598" t="s">
        <v>14</v>
      </c>
      <c r="E2598" t="s">
        <v>493</v>
      </c>
      <c r="F2598" t="s">
        <v>136</v>
      </c>
      <c r="H2598" t="s">
        <v>494</v>
      </c>
      <c r="I2598" t="s">
        <v>19</v>
      </c>
      <c r="J2598" t="s">
        <v>493</v>
      </c>
      <c r="L2598" s="12">
        <v>3.1667000000000001E-2</v>
      </c>
      <c r="M2598" s="12">
        <v>4.1599999999999998E-2</v>
      </c>
      <c r="N2598" s="12">
        <v>4.9167000000000002E-2</v>
      </c>
      <c r="O2598" t="s">
        <v>137</v>
      </c>
      <c r="P2598" t="s">
        <v>840</v>
      </c>
      <c r="Q2598" s="12">
        <v>6</v>
      </c>
      <c r="R2598" s="12">
        <v>20</v>
      </c>
      <c r="S2598" s="12">
        <v>49</v>
      </c>
      <c r="T2598" s="12">
        <v>49</v>
      </c>
      <c r="U2598" s="12">
        <v>0</v>
      </c>
      <c r="V2598" s="12">
        <v>0</v>
      </c>
      <c r="W2598" s="12">
        <v>0</v>
      </c>
      <c r="X2598" t="s">
        <v>22</v>
      </c>
      <c r="Y2598" t="s">
        <v>23</v>
      </c>
      <c r="Z2598" s="12">
        <v>0</v>
      </c>
      <c r="AA2598" s="12">
        <v>900</v>
      </c>
      <c r="AB2598" s="12">
        <v>0</v>
      </c>
      <c r="AC2598" s="12">
        <v>0</v>
      </c>
      <c r="AD2598" s="12">
        <v>0.158332</v>
      </c>
      <c r="AE2598" s="12">
        <v>0.2392</v>
      </c>
      <c r="AF2598" s="12">
        <v>1.5749979999999999</v>
      </c>
      <c r="AG2598" s="52">
        <v>900</v>
      </c>
      <c r="AH2598" t="s">
        <v>22</v>
      </c>
      <c r="AI2598" t="s">
        <v>23</v>
      </c>
      <c r="AJ2598" s="21">
        <f t="shared" si="365"/>
        <v>712.50480000000005</v>
      </c>
      <c r="AK2598" s="21">
        <f t="shared" si="366"/>
        <v>964.07999999999993</v>
      </c>
      <c r="AL2598" s="21">
        <f t="shared" si="367"/>
        <v>2302.5041999999999</v>
      </c>
      <c r="AM2598" s="12">
        <v>1</v>
      </c>
      <c r="AN2598" s="12">
        <v>1</v>
      </c>
      <c r="AO2598" s="12">
        <v>0.83</v>
      </c>
      <c r="AP2598" s="12">
        <v>1</v>
      </c>
      <c r="AQ2598" s="22">
        <f t="shared" si="368"/>
        <v>1459.5048000000002</v>
      </c>
      <c r="AR2598" s="22">
        <f t="shared" si="369"/>
        <v>1711.08</v>
      </c>
      <c r="AS2598" s="22">
        <f t="shared" si="370"/>
        <v>3049.5041999999999</v>
      </c>
      <c r="AT2598" s="22">
        <f t="shared" si="371"/>
        <v>1612.5048000000002</v>
      </c>
      <c r="AU2598" s="22">
        <f t="shared" si="372"/>
        <v>1864.08</v>
      </c>
      <c r="AV2598" s="22">
        <f t="shared" si="373"/>
        <v>3202.5041999999999</v>
      </c>
      <c r="AW2598">
        <v>2045</v>
      </c>
      <c r="AX2598" t="s">
        <v>24</v>
      </c>
      <c r="AY2598" s="12">
        <v>999</v>
      </c>
      <c r="AZ2598" t="s">
        <v>138</v>
      </c>
      <c r="BA2598">
        <v>4</v>
      </c>
      <c r="BB2598">
        <v>101</v>
      </c>
      <c r="BC2598">
        <v>0.2114</v>
      </c>
      <c r="BD2598">
        <v>2023</v>
      </c>
      <c r="BE2598" t="s">
        <v>894</v>
      </c>
    </row>
    <row r="2599" spans="1:57" x14ac:dyDescent="0.2">
      <c r="A2599">
        <v>145</v>
      </c>
      <c r="B2599">
        <v>2023</v>
      </c>
      <c r="C2599" t="s">
        <v>15</v>
      </c>
      <c r="D2599" t="s">
        <v>14</v>
      </c>
      <c r="E2599" t="s">
        <v>493</v>
      </c>
      <c r="F2599" t="s">
        <v>136</v>
      </c>
      <c r="H2599" t="s">
        <v>494</v>
      </c>
      <c r="I2599" t="s">
        <v>19</v>
      </c>
      <c r="J2599" t="s">
        <v>493</v>
      </c>
      <c r="L2599" s="12">
        <v>3.1667000000000001E-2</v>
      </c>
      <c r="M2599" s="12">
        <v>4.1599999999999998E-2</v>
      </c>
      <c r="N2599" s="12">
        <v>4.9167000000000002E-2</v>
      </c>
      <c r="O2599" t="s">
        <v>137</v>
      </c>
      <c r="P2599" t="s">
        <v>840</v>
      </c>
      <c r="Q2599" s="12">
        <v>6</v>
      </c>
      <c r="R2599" s="12">
        <v>20</v>
      </c>
      <c r="S2599" s="12">
        <v>49</v>
      </c>
      <c r="T2599" s="12">
        <v>49</v>
      </c>
      <c r="U2599" s="12">
        <v>0</v>
      </c>
      <c r="V2599" s="12">
        <v>0</v>
      </c>
      <c r="W2599" s="12">
        <v>0</v>
      </c>
      <c r="X2599" t="s">
        <v>22</v>
      </c>
      <c r="Y2599" t="s">
        <v>23</v>
      </c>
      <c r="Z2599" s="12">
        <v>0</v>
      </c>
      <c r="AA2599" s="12">
        <v>900</v>
      </c>
      <c r="AB2599" s="12">
        <v>0</v>
      </c>
      <c r="AC2599" s="12">
        <v>0</v>
      </c>
      <c r="AD2599" s="12">
        <v>0.158332</v>
      </c>
      <c r="AE2599" s="12">
        <v>0.2392</v>
      </c>
      <c r="AF2599" s="12">
        <v>1.5749979999999999</v>
      </c>
      <c r="AG2599" s="52">
        <v>900</v>
      </c>
      <c r="AH2599" t="s">
        <v>22</v>
      </c>
      <c r="AI2599" t="s">
        <v>23</v>
      </c>
      <c r="AJ2599" s="21">
        <f t="shared" si="365"/>
        <v>712.50480000000005</v>
      </c>
      <c r="AK2599" s="21">
        <f t="shared" si="366"/>
        <v>964.07999999999993</v>
      </c>
      <c r="AL2599" s="21">
        <f t="shared" si="367"/>
        <v>2302.5041999999999</v>
      </c>
      <c r="AM2599" s="12">
        <v>1</v>
      </c>
      <c r="AN2599" s="12">
        <v>1</v>
      </c>
      <c r="AO2599" s="12">
        <v>0.83</v>
      </c>
      <c r="AP2599" s="12">
        <v>1</v>
      </c>
      <c r="AQ2599" s="22">
        <f t="shared" si="368"/>
        <v>1459.5048000000002</v>
      </c>
      <c r="AR2599" s="22">
        <f t="shared" si="369"/>
        <v>1711.08</v>
      </c>
      <c r="AS2599" s="22">
        <f t="shared" si="370"/>
        <v>3049.5041999999999</v>
      </c>
      <c r="AT2599" s="22">
        <f t="shared" si="371"/>
        <v>1612.5048000000002</v>
      </c>
      <c r="AU2599" s="22">
        <f t="shared" si="372"/>
        <v>1864.08</v>
      </c>
      <c r="AV2599" s="22">
        <f t="shared" si="373"/>
        <v>3202.5041999999999</v>
      </c>
      <c r="AW2599">
        <v>2050</v>
      </c>
      <c r="AX2599" t="s">
        <v>24</v>
      </c>
      <c r="AY2599" s="12">
        <v>999</v>
      </c>
      <c r="AZ2599" t="s">
        <v>138</v>
      </c>
      <c r="BA2599">
        <v>4</v>
      </c>
      <c r="BB2599">
        <v>101</v>
      </c>
      <c r="BC2599">
        <v>0.2114</v>
      </c>
      <c r="BD2599">
        <v>2023</v>
      </c>
      <c r="BE2599" t="s">
        <v>894</v>
      </c>
    </row>
    <row r="2600" spans="1:57" x14ac:dyDescent="0.2">
      <c r="A2600">
        <v>145</v>
      </c>
      <c r="B2600">
        <v>2023</v>
      </c>
      <c r="C2600" t="s">
        <v>15</v>
      </c>
      <c r="D2600" t="s">
        <v>14</v>
      </c>
      <c r="E2600" t="s">
        <v>493</v>
      </c>
      <c r="F2600" t="s">
        <v>136</v>
      </c>
      <c r="H2600" t="s">
        <v>494</v>
      </c>
      <c r="I2600" t="s">
        <v>19</v>
      </c>
      <c r="J2600" t="s">
        <v>493</v>
      </c>
      <c r="L2600" s="12">
        <v>3.1667000000000001E-2</v>
      </c>
      <c r="M2600" s="12">
        <v>4.1599999999999998E-2</v>
      </c>
      <c r="N2600" s="12">
        <v>4.9167000000000002E-2</v>
      </c>
      <c r="O2600" t="s">
        <v>137</v>
      </c>
      <c r="P2600" t="s">
        <v>840</v>
      </c>
      <c r="Q2600" s="12">
        <v>6</v>
      </c>
      <c r="R2600" s="12">
        <v>20</v>
      </c>
      <c r="S2600" s="12">
        <v>49</v>
      </c>
      <c r="T2600" s="12">
        <v>49</v>
      </c>
      <c r="U2600" s="12">
        <v>0</v>
      </c>
      <c r="V2600" s="12">
        <v>0</v>
      </c>
      <c r="W2600" s="12">
        <v>0</v>
      </c>
      <c r="X2600" t="s">
        <v>22</v>
      </c>
      <c r="Y2600" t="s">
        <v>23</v>
      </c>
      <c r="Z2600" s="12">
        <v>0</v>
      </c>
      <c r="AA2600" s="12">
        <v>900</v>
      </c>
      <c r="AB2600" s="12">
        <v>0</v>
      </c>
      <c r="AC2600" s="12">
        <v>0</v>
      </c>
      <c r="AD2600" s="12">
        <v>0.158332</v>
      </c>
      <c r="AE2600" s="12">
        <v>0.2392</v>
      </c>
      <c r="AF2600" s="12">
        <v>1.5749979999999999</v>
      </c>
      <c r="AG2600" s="52">
        <v>900</v>
      </c>
      <c r="AH2600" t="s">
        <v>22</v>
      </c>
      <c r="AI2600" t="s">
        <v>23</v>
      </c>
      <c r="AJ2600" s="21">
        <f t="shared" si="365"/>
        <v>712.50480000000005</v>
      </c>
      <c r="AK2600" s="21">
        <f t="shared" si="366"/>
        <v>964.07999999999993</v>
      </c>
      <c r="AL2600" s="21">
        <f t="shared" si="367"/>
        <v>2302.5041999999999</v>
      </c>
      <c r="AM2600" s="12">
        <v>1</v>
      </c>
      <c r="AN2600" s="12">
        <v>1</v>
      </c>
      <c r="AO2600" s="12">
        <v>0.83</v>
      </c>
      <c r="AP2600" s="12">
        <v>1</v>
      </c>
      <c r="AQ2600" s="22">
        <f t="shared" si="368"/>
        <v>1459.5048000000002</v>
      </c>
      <c r="AR2600" s="22">
        <f t="shared" si="369"/>
        <v>1711.08</v>
      </c>
      <c r="AS2600" s="22">
        <f t="shared" si="370"/>
        <v>3049.5041999999999</v>
      </c>
      <c r="AT2600" s="22">
        <f t="shared" si="371"/>
        <v>1612.5048000000002</v>
      </c>
      <c r="AU2600" s="22">
        <f t="shared" si="372"/>
        <v>1864.08</v>
      </c>
      <c r="AV2600" s="22">
        <f t="shared" si="373"/>
        <v>3202.5041999999999</v>
      </c>
      <c r="AW2600">
        <v>2023</v>
      </c>
      <c r="AX2600" t="s">
        <v>27</v>
      </c>
      <c r="AY2600" s="12">
        <v>999</v>
      </c>
      <c r="AZ2600" t="s">
        <v>138</v>
      </c>
      <c r="BA2600">
        <v>4</v>
      </c>
      <c r="BB2600">
        <v>101</v>
      </c>
      <c r="BC2600">
        <v>0.2114</v>
      </c>
      <c r="BD2600">
        <v>2023</v>
      </c>
      <c r="BE2600" t="s">
        <v>894</v>
      </c>
    </row>
    <row r="2601" spans="1:57" x14ac:dyDescent="0.2">
      <c r="A2601">
        <v>145</v>
      </c>
      <c r="B2601">
        <v>2023</v>
      </c>
      <c r="C2601" t="s">
        <v>15</v>
      </c>
      <c r="D2601" t="s">
        <v>14</v>
      </c>
      <c r="E2601" t="s">
        <v>493</v>
      </c>
      <c r="F2601" t="s">
        <v>136</v>
      </c>
      <c r="H2601" t="s">
        <v>494</v>
      </c>
      <c r="I2601" t="s">
        <v>19</v>
      </c>
      <c r="J2601" t="s">
        <v>493</v>
      </c>
      <c r="L2601" s="12">
        <v>3.1667000000000001E-2</v>
      </c>
      <c r="M2601" s="12">
        <v>4.1599999999999998E-2</v>
      </c>
      <c r="N2601" s="12">
        <v>4.9167000000000002E-2</v>
      </c>
      <c r="O2601" t="s">
        <v>137</v>
      </c>
      <c r="P2601" t="s">
        <v>840</v>
      </c>
      <c r="Q2601" s="12">
        <v>6</v>
      </c>
      <c r="R2601" s="12">
        <v>20</v>
      </c>
      <c r="S2601" s="12">
        <v>49</v>
      </c>
      <c r="T2601" s="12">
        <v>49</v>
      </c>
      <c r="U2601" s="12">
        <v>0</v>
      </c>
      <c r="V2601" s="12">
        <v>0</v>
      </c>
      <c r="W2601" s="12">
        <v>0</v>
      </c>
      <c r="X2601" t="s">
        <v>22</v>
      </c>
      <c r="Y2601" t="s">
        <v>23</v>
      </c>
      <c r="Z2601" s="12">
        <v>0</v>
      </c>
      <c r="AA2601" s="12">
        <v>900</v>
      </c>
      <c r="AB2601" s="12">
        <v>0</v>
      </c>
      <c r="AC2601" s="12">
        <v>0</v>
      </c>
      <c r="AD2601" s="12">
        <v>0.158332</v>
      </c>
      <c r="AE2601" s="12">
        <v>0.2392</v>
      </c>
      <c r="AF2601" s="12">
        <v>1.5749979999999999</v>
      </c>
      <c r="AG2601" s="52">
        <v>900</v>
      </c>
      <c r="AH2601" t="s">
        <v>22</v>
      </c>
      <c r="AI2601" t="s">
        <v>23</v>
      </c>
      <c r="AJ2601" s="21">
        <f t="shared" si="365"/>
        <v>712.50480000000005</v>
      </c>
      <c r="AK2601" s="21">
        <f t="shared" si="366"/>
        <v>964.07999999999993</v>
      </c>
      <c r="AL2601" s="21">
        <f t="shared" si="367"/>
        <v>2302.5041999999999</v>
      </c>
      <c r="AM2601" s="12">
        <v>1</v>
      </c>
      <c r="AN2601" s="12">
        <v>1</v>
      </c>
      <c r="AO2601" s="12">
        <v>0.83</v>
      </c>
      <c r="AP2601" s="12">
        <v>1</v>
      </c>
      <c r="AQ2601" s="22">
        <f t="shared" si="368"/>
        <v>1459.5048000000002</v>
      </c>
      <c r="AR2601" s="22">
        <f t="shared" si="369"/>
        <v>1711.08</v>
      </c>
      <c r="AS2601" s="22">
        <f t="shared" si="370"/>
        <v>3049.5041999999999</v>
      </c>
      <c r="AT2601" s="22">
        <f t="shared" si="371"/>
        <v>1612.5048000000002</v>
      </c>
      <c r="AU2601" s="22">
        <f t="shared" si="372"/>
        <v>1864.08</v>
      </c>
      <c r="AV2601" s="22">
        <f t="shared" si="373"/>
        <v>3202.5041999999999</v>
      </c>
      <c r="AW2601">
        <v>2030</v>
      </c>
      <c r="AX2601" t="s">
        <v>27</v>
      </c>
      <c r="AY2601" s="12">
        <v>999</v>
      </c>
      <c r="AZ2601" t="s">
        <v>138</v>
      </c>
      <c r="BA2601">
        <v>4</v>
      </c>
      <c r="BB2601">
        <v>101</v>
      </c>
      <c r="BC2601">
        <v>0.2114</v>
      </c>
      <c r="BD2601">
        <v>2023</v>
      </c>
      <c r="BE2601" t="s">
        <v>894</v>
      </c>
    </row>
    <row r="2602" spans="1:57" x14ac:dyDescent="0.2">
      <c r="A2602">
        <v>145</v>
      </c>
      <c r="B2602">
        <v>2023</v>
      </c>
      <c r="C2602" t="s">
        <v>15</v>
      </c>
      <c r="D2602" t="s">
        <v>14</v>
      </c>
      <c r="E2602" t="s">
        <v>493</v>
      </c>
      <c r="F2602" t="s">
        <v>136</v>
      </c>
      <c r="H2602" t="s">
        <v>494</v>
      </c>
      <c r="I2602" t="s">
        <v>19</v>
      </c>
      <c r="J2602" t="s">
        <v>493</v>
      </c>
      <c r="L2602" s="12">
        <v>3.1667000000000001E-2</v>
      </c>
      <c r="M2602" s="12">
        <v>4.1599999999999998E-2</v>
      </c>
      <c r="N2602" s="12">
        <v>4.9167000000000002E-2</v>
      </c>
      <c r="O2602" t="s">
        <v>137</v>
      </c>
      <c r="P2602" t="s">
        <v>840</v>
      </c>
      <c r="Q2602" s="12">
        <v>6</v>
      </c>
      <c r="R2602" s="12">
        <v>20</v>
      </c>
      <c r="S2602" s="12">
        <v>49</v>
      </c>
      <c r="T2602" s="12">
        <v>49</v>
      </c>
      <c r="U2602" s="12">
        <v>0</v>
      </c>
      <c r="V2602" s="12">
        <v>0</v>
      </c>
      <c r="W2602" s="12">
        <v>0</v>
      </c>
      <c r="X2602" t="s">
        <v>22</v>
      </c>
      <c r="Y2602" t="s">
        <v>23</v>
      </c>
      <c r="Z2602" s="12">
        <v>0</v>
      </c>
      <c r="AA2602" s="12">
        <v>900</v>
      </c>
      <c r="AB2602" s="12">
        <v>0</v>
      </c>
      <c r="AC2602" s="12">
        <v>0</v>
      </c>
      <c r="AD2602" s="12">
        <v>0.158332</v>
      </c>
      <c r="AE2602" s="12">
        <v>0.2392</v>
      </c>
      <c r="AF2602" s="12">
        <v>1.5749979999999999</v>
      </c>
      <c r="AG2602" s="52">
        <v>900</v>
      </c>
      <c r="AH2602" t="s">
        <v>22</v>
      </c>
      <c r="AI2602" t="s">
        <v>23</v>
      </c>
      <c r="AJ2602" s="21">
        <f t="shared" si="365"/>
        <v>712.50480000000005</v>
      </c>
      <c r="AK2602" s="21">
        <f t="shared" si="366"/>
        <v>964.07999999999993</v>
      </c>
      <c r="AL2602" s="21">
        <f t="shared" si="367"/>
        <v>2302.5041999999999</v>
      </c>
      <c r="AM2602" s="12">
        <v>1</v>
      </c>
      <c r="AN2602" s="12">
        <v>1</v>
      </c>
      <c r="AO2602" s="12">
        <v>0.83</v>
      </c>
      <c r="AP2602" s="12">
        <v>1</v>
      </c>
      <c r="AQ2602" s="22">
        <f t="shared" si="368"/>
        <v>1459.5048000000002</v>
      </c>
      <c r="AR2602" s="22">
        <f t="shared" si="369"/>
        <v>1711.08</v>
      </c>
      <c r="AS2602" s="22">
        <f t="shared" si="370"/>
        <v>3049.5041999999999</v>
      </c>
      <c r="AT2602" s="22">
        <f t="shared" si="371"/>
        <v>1612.5048000000002</v>
      </c>
      <c r="AU2602" s="22">
        <f t="shared" si="372"/>
        <v>1864.08</v>
      </c>
      <c r="AV2602" s="22">
        <f t="shared" si="373"/>
        <v>3202.5041999999999</v>
      </c>
      <c r="AW2602">
        <v>2035</v>
      </c>
      <c r="AX2602" t="s">
        <v>27</v>
      </c>
      <c r="AY2602" s="12">
        <v>999</v>
      </c>
      <c r="AZ2602" t="s">
        <v>138</v>
      </c>
      <c r="BA2602">
        <v>4</v>
      </c>
      <c r="BB2602">
        <v>101</v>
      </c>
      <c r="BC2602">
        <v>0.2114</v>
      </c>
      <c r="BD2602">
        <v>2023</v>
      </c>
      <c r="BE2602" t="s">
        <v>894</v>
      </c>
    </row>
    <row r="2603" spans="1:57" x14ac:dyDescent="0.2">
      <c r="A2603">
        <v>145</v>
      </c>
      <c r="B2603">
        <v>2023</v>
      </c>
      <c r="C2603" t="s">
        <v>15</v>
      </c>
      <c r="D2603" t="s">
        <v>14</v>
      </c>
      <c r="E2603" t="s">
        <v>493</v>
      </c>
      <c r="F2603" t="s">
        <v>136</v>
      </c>
      <c r="H2603" t="s">
        <v>494</v>
      </c>
      <c r="I2603" t="s">
        <v>19</v>
      </c>
      <c r="J2603" t="s">
        <v>493</v>
      </c>
      <c r="L2603" s="12">
        <v>3.1667000000000001E-2</v>
      </c>
      <c r="M2603" s="12">
        <v>4.1599999999999998E-2</v>
      </c>
      <c r="N2603" s="12">
        <v>4.9167000000000002E-2</v>
      </c>
      <c r="O2603" t="s">
        <v>137</v>
      </c>
      <c r="P2603" t="s">
        <v>840</v>
      </c>
      <c r="Q2603" s="12">
        <v>6</v>
      </c>
      <c r="R2603" s="12">
        <v>20</v>
      </c>
      <c r="S2603" s="12">
        <v>49</v>
      </c>
      <c r="T2603" s="12">
        <v>49</v>
      </c>
      <c r="U2603" s="12">
        <v>0</v>
      </c>
      <c r="V2603" s="12">
        <v>0</v>
      </c>
      <c r="W2603" s="12">
        <v>0</v>
      </c>
      <c r="X2603" t="s">
        <v>22</v>
      </c>
      <c r="Y2603" t="s">
        <v>23</v>
      </c>
      <c r="Z2603" s="12">
        <v>0</v>
      </c>
      <c r="AA2603" s="12">
        <v>900</v>
      </c>
      <c r="AB2603" s="12">
        <v>0</v>
      </c>
      <c r="AC2603" s="12">
        <v>0</v>
      </c>
      <c r="AD2603" s="12">
        <v>0.158332</v>
      </c>
      <c r="AE2603" s="12">
        <v>0.2392</v>
      </c>
      <c r="AF2603" s="12">
        <v>1.5749979999999999</v>
      </c>
      <c r="AG2603" s="52">
        <v>900</v>
      </c>
      <c r="AH2603" t="s">
        <v>22</v>
      </c>
      <c r="AI2603" t="s">
        <v>23</v>
      </c>
      <c r="AJ2603" s="21">
        <f t="shared" si="365"/>
        <v>712.50480000000005</v>
      </c>
      <c r="AK2603" s="21">
        <f t="shared" si="366"/>
        <v>964.07999999999993</v>
      </c>
      <c r="AL2603" s="21">
        <f t="shared" si="367"/>
        <v>2302.5041999999999</v>
      </c>
      <c r="AM2603" s="12">
        <v>1</v>
      </c>
      <c r="AN2603" s="12">
        <v>1</v>
      </c>
      <c r="AO2603" s="12">
        <v>0.83</v>
      </c>
      <c r="AP2603" s="12">
        <v>1</v>
      </c>
      <c r="AQ2603" s="22">
        <f t="shared" si="368"/>
        <v>1459.5048000000002</v>
      </c>
      <c r="AR2603" s="22">
        <f t="shared" si="369"/>
        <v>1711.08</v>
      </c>
      <c r="AS2603" s="22">
        <f t="shared" si="370"/>
        <v>3049.5041999999999</v>
      </c>
      <c r="AT2603" s="22">
        <f t="shared" si="371"/>
        <v>1612.5048000000002</v>
      </c>
      <c r="AU2603" s="22">
        <f t="shared" si="372"/>
        <v>1864.08</v>
      </c>
      <c r="AV2603" s="22">
        <f t="shared" si="373"/>
        <v>3202.5041999999999</v>
      </c>
      <c r="AW2603">
        <v>2040</v>
      </c>
      <c r="AX2603" t="s">
        <v>27</v>
      </c>
      <c r="AY2603" s="12">
        <v>999</v>
      </c>
      <c r="AZ2603" t="s">
        <v>138</v>
      </c>
      <c r="BA2603">
        <v>4</v>
      </c>
      <c r="BB2603">
        <v>101</v>
      </c>
      <c r="BC2603">
        <v>0.2114</v>
      </c>
      <c r="BD2603">
        <v>2023</v>
      </c>
      <c r="BE2603" t="s">
        <v>894</v>
      </c>
    </row>
    <row r="2604" spans="1:57" x14ac:dyDescent="0.2">
      <c r="A2604">
        <v>145</v>
      </c>
      <c r="B2604">
        <v>2023</v>
      </c>
      <c r="C2604" t="s">
        <v>15</v>
      </c>
      <c r="D2604" t="s">
        <v>14</v>
      </c>
      <c r="E2604" t="s">
        <v>493</v>
      </c>
      <c r="F2604" t="s">
        <v>136</v>
      </c>
      <c r="H2604" t="s">
        <v>494</v>
      </c>
      <c r="I2604" t="s">
        <v>19</v>
      </c>
      <c r="J2604" t="s">
        <v>493</v>
      </c>
      <c r="L2604" s="12">
        <v>3.1667000000000001E-2</v>
      </c>
      <c r="M2604" s="12">
        <v>4.1599999999999998E-2</v>
      </c>
      <c r="N2604" s="12">
        <v>4.9167000000000002E-2</v>
      </c>
      <c r="O2604" t="s">
        <v>137</v>
      </c>
      <c r="P2604" t="s">
        <v>840</v>
      </c>
      <c r="Q2604" s="12">
        <v>6</v>
      </c>
      <c r="R2604" s="12">
        <v>20</v>
      </c>
      <c r="S2604" s="12">
        <v>49</v>
      </c>
      <c r="T2604" s="12">
        <v>49</v>
      </c>
      <c r="U2604" s="12">
        <v>0</v>
      </c>
      <c r="V2604" s="12">
        <v>0</v>
      </c>
      <c r="W2604" s="12">
        <v>0</v>
      </c>
      <c r="X2604" t="s">
        <v>22</v>
      </c>
      <c r="Y2604" t="s">
        <v>23</v>
      </c>
      <c r="Z2604" s="12">
        <v>0</v>
      </c>
      <c r="AA2604" s="12">
        <v>900</v>
      </c>
      <c r="AB2604" s="12">
        <v>0</v>
      </c>
      <c r="AC2604" s="12">
        <v>0</v>
      </c>
      <c r="AD2604" s="12">
        <v>0.158332</v>
      </c>
      <c r="AE2604" s="12">
        <v>0.2392</v>
      </c>
      <c r="AF2604" s="12">
        <v>1.5749979999999999</v>
      </c>
      <c r="AG2604" s="52">
        <v>900</v>
      </c>
      <c r="AH2604" t="s">
        <v>22</v>
      </c>
      <c r="AI2604" t="s">
        <v>23</v>
      </c>
      <c r="AJ2604" s="21">
        <f t="shared" si="365"/>
        <v>712.50480000000005</v>
      </c>
      <c r="AK2604" s="21">
        <f t="shared" si="366"/>
        <v>964.07999999999993</v>
      </c>
      <c r="AL2604" s="21">
        <f t="shared" si="367"/>
        <v>2302.5041999999999</v>
      </c>
      <c r="AM2604" s="12">
        <v>1</v>
      </c>
      <c r="AN2604" s="12">
        <v>1</v>
      </c>
      <c r="AO2604" s="12">
        <v>0.83</v>
      </c>
      <c r="AP2604" s="12">
        <v>1</v>
      </c>
      <c r="AQ2604" s="22">
        <f t="shared" si="368"/>
        <v>1459.5048000000002</v>
      </c>
      <c r="AR2604" s="22">
        <f t="shared" si="369"/>
        <v>1711.08</v>
      </c>
      <c r="AS2604" s="22">
        <f t="shared" si="370"/>
        <v>3049.5041999999999</v>
      </c>
      <c r="AT2604" s="22">
        <f t="shared" si="371"/>
        <v>1612.5048000000002</v>
      </c>
      <c r="AU2604" s="22">
        <f t="shared" si="372"/>
        <v>1864.08</v>
      </c>
      <c r="AV2604" s="22">
        <f t="shared" si="373"/>
        <v>3202.5041999999999</v>
      </c>
      <c r="AW2604">
        <v>2045</v>
      </c>
      <c r="AX2604" t="s">
        <v>27</v>
      </c>
      <c r="AY2604" s="12">
        <v>999</v>
      </c>
      <c r="AZ2604" t="s">
        <v>138</v>
      </c>
      <c r="BA2604">
        <v>4</v>
      </c>
      <c r="BB2604">
        <v>101</v>
      </c>
      <c r="BC2604">
        <v>0.2114</v>
      </c>
      <c r="BD2604">
        <v>2023</v>
      </c>
      <c r="BE2604" t="s">
        <v>894</v>
      </c>
    </row>
    <row r="2605" spans="1:57" x14ac:dyDescent="0.2">
      <c r="A2605">
        <v>145</v>
      </c>
      <c r="B2605">
        <v>2023</v>
      </c>
      <c r="C2605" t="s">
        <v>15</v>
      </c>
      <c r="D2605" t="s">
        <v>14</v>
      </c>
      <c r="E2605" t="s">
        <v>493</v>
      </c>
      <c r="F2605" t="s">
        <v>136</v>
      </c>
      <c r="H2605" t="s">
        <v>494</v>
      </c>
      <c r="I2605" t="s">
        <v>19</v>
      </c>
      <c r="J2605" t="s">
        <v>493</v>
      </c>
      <c r="L2605" s="12">
        <v>3.1667000000000001E-2</v>
      </c>
      <c r="M2605" s="12">
        <v>4.1599999999999998E-2</v>
      </c>
      <c r="N2605" s="12">
        <v>4.9167000000000002E-2</v>
      </c>
      <c r="O2605" t="s">
        <v>137</v>
      </c>
      <c r="P2605" t="s">
        <v>840</v>
      </c>
      <c r="Q2605" s="12">
        <v>6</v>
      </c>
      <c r="R2605" s="12">
        <v>20</v>
      </c>
      <c r="S2605" s="12">
        <v>49</v>
      </c>
      <c r="T2605" s="12">
        <v>49</v>
      </c>
      <c r="U2605" s="12">
        <v>0</v>
      </c>
      <c r="V2605" s="12">
        <v>0</v>
      </c>
      <c r="W2605" s="12">
        <v>0</v>
      </c>
      <c r="X2605" t="s">
        <v>22</v>
      </c>
      <c r="Y2605" t="s">
        <v>23</v>
      </c>
      <c r="Z2605" s="12">
        <v>0</v>
      </c>
      <c r="AA2605" s="12">
        <v>900</v>
      </c>
      <c r="AB2605" s="12">
        <v>0</v>
      </c>
      <c r="AC2605" s="12">
        <v>0</v>
      </c>
      <c r="AD2605" s="12">
        <v>0.158332</v>
      </c>
      <c r="AE2605" s="12">
        <v>0.2392</v>
      </c>
      <c r="AF2605" s="12">
        <v>1.5749979999999999</v>
      </c>
      <c r="AG2605" s="52">
        <v>900</v>
      </c>
      <c r="AH2605" t="s">
        <v>22</v>
      </c>
      <c r="AI2605" t="s">
        <v>23</v>
      </c>
      <c r="AJ2605" s="21">
        <f t="shared" si="365"/>
        <v>712.50480000000005</v>
      </c>
      <c r="AK2605" s="21">
        <f t="shared" si="366"/>
        <v>964.07999999999993</v>
      </c>
      <c r="AL2605" s="21">
        <f t="shared" si="367"/>
        <v>2302.5041999999999</v>
      </c>
      <c r="AM2605" s="12">
        <v>1</v>
      </c>
      <c r="AN2605" s="12">
        <v>1</v>
      </c>
      <c r="AO2605" s="12">
        <v>0.83</v>
      </c>
      <c r="AP2605" s="12">
        <v>1</v>
      </c>
      <c r="AQ2605" s="22">
        <f t="shared" si="368"/>
        <v>1459.5048000000002</v>
      </c>
      <c r="AR2605" s="22">
        <f t="shared" si="369"/>
        <v>1711.08</v>
      </c>
      <c r="AS2605" s="22">
        <f t="shared" si="370"/>
        <v>3049.5041999999999</v>
      </c>
      <c r="AT2605" s="22">
        <f t="shared" si="371"/>
        <v>1612.5048000000002</v>
      </c>
      <c r="AU2605" s="22">
        <f t="shared" si="372"/>
        <v>1864.08</v>
      </c>
      <c r="AV2605" s="22">
        <f t="shared" si="373"/>
        <v>3202.5041999999999</v>
      </c>
      <c r="AW2605">
        <v>2050</v>
      </c>
      <c r="AX2605" t="s">
        <v>27</v>
      </c>
      <c r="AY2605" s="12">
        <v>999</v>
      </c>
      <c r="AZ2605" t="s">
        <v>138</v>
      </c>
      <c r="BA2605">
        <v>4</v>
      </c>
      <c r="BB2605">
        <v>101</v>
      </c>
      <c r="BC2605">
        <v>0.2114</v>
      </c>
      <c r="BD2605">
        <v>2023</v>
      </c>
      <c r="BE2605" t="s">
        <v>894</v>
      </c>
    </row>
    <row r="2606" spans="1:57" x14ac:dyDescent="0.2">
      <c r="A2606">
        <v>145</v>
      </c>
      <c r="B2606">
        <v>2023</v>
      </c>
      <c r="C2606" t="s">
        <v>15</v>
      </c>
      <c r="D2606" t="s">
        <v>14</v>
      </c>
      <c r="E2606" t="s">
        <v>493</v>
      </c>
      <c r="F2606" t="s">
        <v>136</v>
      </c>
      <c r="H2606" t="s">
        <v>494</v>
      </c>
      <c r="I2606" t="s">
        <v>19</v>
      </c>
      <c r="J2606" t="s">
        <v>493</v>
      </c>
      <c r="L2606" s="12">
        <v>3.1667000000000001E-2</v>
      </c>
      <c r="M2606" s="12">
        <v>4.1599999999999998E-2</v>
      </c>
      <c r="N2606" s="12">
        <v>4.9167000000000002E-2</v>
      </c>
      <c r="O2606" t="s">
        <v>137</v>
      </c>
      <c r="P2606" t="s">
        <v>840</v>
      </c>
      <c r="Q2606" s="12">
        <v>6</v>
      </c>
      <c r="R2606" s="12">
        <v>20</v>
      </c>
      <c r="S2606" s="12">
        <v>49</v>
      </c>
      <c r="T2606" s="12">
        <v>49</v>
      </c>
      <c r="U2606" s="12">
        <v>0</v>
      </c>
      <c r="V2606" s="12">
        <v>0</v>
      </c>
      <c r="W2606" s="12">
        <v>0</v>
      </c>
      <c r="X2606" t="s">
        <v>22</v>
      </c>
      <c r="Y2606" t="s">
        <v>23</v>
      </c>
      <c r="Z2606" s="12">
        <v>0</v>
      </c>
      <c r="AA2606" s="12">
        <v>900</v>
      </c>
      <c r="AB2606" s="12">
        <v>0</v>
      </c>
      <c r="AC2606" s="12">
        <v>0</v>
      </c>
      <c r="AD2606" s="12">
        <v>0.158332</v>
      </c>
      <c r="AE2606" s="12">
        <v>0.2392</v>
      </c>
      <c r="AF2606" s="12">
        <v>1.5749979999999999</v>
      </c>
      <c r="AG2606" s="52">
        <v>900</v>
      </c>
      <c r="AH2606" t="s">
        <v>22</v>
      </c>
      <c r="AI2606" t="s">
        <v>23</v>
      </c>
      <c r="AJ2606" s="21">
        <f t="shared" si="365"/>
        <v>712.50480000000005</v>
      </c>
      <c r="AK2606" s="21">
        <f t="shared" si="366"/>
        <v>964.07999999999993</v>
      </c>
      <c r="AL2606" s="21">
        <f t="shared" si="367"/>
        <v>2302.5041999999999</v>
      </c>
      <c r="AM2606" s="12">
        <v>1</v>
      </c>
      <c r="AN2606" s="12">
        <v>1</v>
      </c>
      <c r="AO2606" s="12">
        <v>0.83</v>
      </c>
      <c r="AP2606" s="12">
        <v>1</v>
      </c>
      <c r="AQ2606" s="22">
        <f t="shared" si="368"/>
        <v>1459.5048000000002</v>
      </c>
      <c r="AR2606" s="22">
        <f t="shared" si="369"/>
        <v>1711.08</v>
      </c>
      <c r="AS2606" s="22">
        <f t="shared" si="370"/>
        <v>3049.5041999999999</v>
      </c>
      <c r="AT2606" s="22">
        <f t="shared" si="371"/>
        <v>1612.5048000000002</v>
      </c>
      <c r="AU2606" s="22">
        <f t="shared" si="372"/>
        <v>1864.08</v>
      </c>
      <c r="AV2606" s="22">
        <f t="shared" si="373"/>
        <v>3202.5041999999999</v>
      </c>
      <c r="AW2606">
        <v>2023</v>
      </c>
      <c r="AX2606" t="s">
        <v>28</v>
      </c>
      <c r="AY2606" s="12">
        <v>999</v>
      </c>
      <c r="AZ2606" t="s">
        <v>138</v>
      </c>
      <c r="BA2606">
        <v>4</v>
      </c>
      <c r="BB2606">
        <v>101</v>
      </c>
      <c r="BC2606">
        <v>0.2114</v>
      </c>
      <c r="BD2606">
        <v>2023</v>
      </c>
      <c r="BE2606" t="s">
        <v>894</v>
      </c>
    </row>
    <row r="2607" spans="1:57" x14ac:dyDescent="0.2">
      <c r="A2607">
        <v>145</v>
      </c>
      <c r="B2607">
        <v>2023</v>
      </c>
      <c r="C2607" t="s">
        <v>15</v>
      </c>
      <c r="D2607" t="s">
        <v>14</v>
      </c>
      <c r="E2607" t="s">
        <v>493</v>
      </c>
      <c r="F2607" t="s">
        <v>136</v>
      </c>
      <c r="H2607" t="s">
        <v>494</v>
      </c>
      <c r="I2607" t="s">
        <v>19</v>
      </c>
      <c r="J2607" t="s">
        <v>493</v>
      </c>
      <c r="L2607" s="12">
        <v>3.1667000000000001E-2</v>
      </c>
      <c r="M2607" s="12">
        <v>4.1599999999999998E-2</v>
      </c>
      <c r="N2607" s="12">
        <v>4.9167000000000002E-2</v>
      </c>
      <c r="O2607" t="s">
        <v>137</v>
      </c>
      <c r="P2607" t="s">
        <v>840</v>
      </c>
      <c r="Q2607" s="12">
        <v>6</v>
      </c>
      <c r="R2607" s="12">
        <v>20</v>
      </c>
      <c r="S2607" s="12">
        <v>49</v>
      </c>
      <c r="T2607" s="12">
        <v>49</v>
      </c>
      <c r="U2607" s="12">
        <v>0</v>
      </c>
      <c r="V2607" s="12">
        <v>0</v>
      </c>
      <c r="W2607" s="12">
        <v>0</v>
      </c>
      <c r="X2607" t="s">
        <v>22</v>
      </c>
      <c r="Y2607" t="s">
        <v>23</v>
      </c>
      <c r="Z2607" s="12">
        <v>0</v>
      </c>
      <c r="AA2607" s="12">
        <v>900</v>
      </c>
      <c r="AB2607" s="12">
        <v>0</v>
      </c>
      <c r="AC2607" s="12">
        <v>0</v>
      </c>
      <c r="AD2607" s="12">
        <v>0.158332</v>
      </c>
      <c r="AE2607" s="12">
        <v>0.2392</v>
      </c>
      <c r="AF2607" s="12">
        <v>1.5749979999999999</v>
      </c>
      <c r="AG2607" s="52">
        <v>900</v>
      </c>
      <c r="AH2607" t="s">
        <v>22</v>
      </c>
      <c r="AI2607" t="s">
        <v>23</v>
      </c>
      <c r="AJ2607" s="21">
        <f t="shared" si="365"/>
        <v>712.50480000000005</v>
      </c>
      <c r="AK2607" s="21">
        <f t="shared" si="366"/>
        <v>964.07999999999993</v>
      </c>
      <c r="AL2607" s="21">
        <f t="shared" si="367"/>
        <v>2302.5041999999999</v>
      </c>
      <c r="AM2607" s="12">
        <v>1</v>
      </c>
      <c r="AN2607" s="12">
        <v>1</v>
      </c>
      <c r="AO2607" s="12">
        <v>0.83</v>
      </c>
      <c r="AP2607" s="12">
        <v>1</v>
      </c>
      <c r="AQ2607" s="22">
        <f t="shared" si="368"/>
        <v>1459.5048000000002</v>
      </c>
      <c r="AR2607" s="22">
        <f t="shared" si="369"/>
        <v>1711.08</v>
      </c>
      <c r="AS2607" s="22">
        <f t="shared" si="370"/>
        <v>3049.5041999999999</v>
      </c>
      <c r="AT2607" s="22">
        <f t="shared" si="371"/>
        <v>1612.5048000000002</v>
      </c>
      <c r="AU2607" s="22">
        <f t="shared" si="372"/>
        <v>1864.08</v>
      </c>
      <c r="AV2607" s="22">
        <f t="shared" si="373"/>
        <v>3202.5041999999999</v>
      </c>
      <c r="AW2607">
        <v>2030</v>
      </c>
      <c r="AX2607" t="s">
        <v>28</v>
      </c>
      <c r="AY2607" s="12">
        <v>999</v>
      </c>
      <c r="AZ2607" t="s">
        <v>138</v>
      </c>
      <c r="BA2607">
        <v>4</v>
      </c>
      <c r="BB2607">
        <v>101</v>
      </c>
      <c r="BC2607">
        <v>0.2114</v>
      </c>
      <c r="BD2607">
        <v>2023</v>
      </c>
      <c r="BE2607" t="s">
        <v>894</v>
      </c>
    </row>
    <row r="2608" spans="1:57" x14ac:dyDescent="0.2">
      <c r="A2608">
        <v>145</v>
      </c>
      <c r="B2608">
        <v>2023</v>
      </c>
      <c r="C2608" t="s">
        <v>15</v>
      </c>
      <c r="D2608" t="s">
        <v>14</v>
      </c>
      <c r="E2608" t="s">
        <v>493</v>
      </c>
      <c r="F2608" t="s">
        <v>136</v>
      </c>
      <c r="H2608" t="s">
        <v>494</v>
      </c>
      <c r="I2608" t="s">
        <v>19</v>
      </c>
      <c r="J2608" t="s">
        <v>493</v>
      </c>
      <c r="L2608" s="12">
        <v>3.1667000000000001E-2</v>
      </c>
      <c r="M2608" s="12">
        <v>4.1599999999999998E-2</v>
      </c>
      <c r="N2608" s="12">
        <v>4.9167000000000002E-2</v>
      </c>
      <c r="O2608" t="s">
        <v>137</v>
      </c>
      <c r="P2608" t="s">
        <v>840</v>
      </c>
      <c r="Q2608" s="12">
        <v>6</v>
      </c>
      <c r="R2608" s="12">
        <v>20</v>
      </c>
      <c r="S2608" s="12">
        <v>49</v>
      </c>
      <c r="T2608" s="12">
        <v>49</v>
      </c>
      <c r="U2608" s="12">
        <v>0</v>
      </c>
      <c r="V2608" s="12">
        <v>0</v>
      </c>
      <c r="W2608" s="12">
        <v>0</v>
      </c>
      <c r="X2608" t="s">
        <v>22</v>
      </c>
      <c r="Y2608" t="s">
        <v>23</v>
      </c>
      <c r="Z2608" s="12">
        <v>0</v>
      </c>
      <c r="AA2608" s="12">
        <v>900</v>
      </c>
      <c r="AB2608" s="12">
        <v>0</v>
      </c>
      <c r="AC2608" s="12">
        <v>0</v>
      </c>
      <c r="AD2608" s="12">
        <v>0.158332</v>
      </c>
      <c r="AE2608" s="12">
        <v>0.2392</v>
      </c>
      <c r="AF2608" s="12">
        <v>1.5749979999999999</v>
      </c>
      <c r="AG2608" s="52">
        <v>900</v>
      </c>
      <c r="AH2608" t="s">
        <v>22</v>
      </c>
      <c r="AI2608" t="s">
        <v>23</v>
      </c>
      <c r="AJ2608" s="21">
        <f t="shared" si="365"/>
        <v>712.50480000000005</v>
      </c>
      <c r="AK2608" s="21">
        <f t="shared" si="366"/>
        <v>964.07999999999993</v>
      </c>
      <c r="AL2608" s="21">
        <f t="shared" si="367"/>
        <v>2302.5041999999999</v>
      </c>
      <c r="AM2608" s="12">
        <v>1</v>
      </c>
      <c r="AN2608" s="12">
        <v>1</v>
      </c>
      <c r="AO2608" s="12">
        <v>0.83</v>
      </c>
      <c r="AP2608" s="12">
        <v>1</v>
      </c>
      <c r="AQ2608" s="22">
        <f t="shared" si="368"/>
        <v>1459.5048000000002</v>
      </c>
      <c r="AR2608" s="22">
        <f t="shared" si="369"/>
        <v>1711.08</v>
      </c>
      <c r="AS2608" s="22">
        <f t="shared" si="370"/>
        <v>3049.5041999999999</v>
      </c>
      <c r="AT2608" s="22">
        <f t="shared" si="371"/>
        <v>1612.5048000000002</v>
      </c>
      <c r="AU2608" s="22">
        <f t="shared" si="372"/>
        <v>1864.08</v>
      </c>
      <c r="AV2608" s="22">
        <f t="shared" si="373"/>
        <v>3202.5041999999999</v>
      </c>
      <c r="AW2608">
        <v>2035</v>
      </c>
      <c r="AX2608" t="s">
        <v>28</v>
      </c>
      <c r="AY2608" s="12">
        <v>999</v>
      </c>
      <c r="AZ2608" t="s">
        <v>138</v>
      </c>
      <c r="BA2608">
        <v>4</v>
      </c>
      <c r="BB2608">
        <v>101</v>
      </c>
      <c r="BC2608">
        <v>0.2114</v>
      </c>
      <c r="BD2608">
        <v>2023</v>
      </c>
      <c r="BE2608" t="s">
        <v>894</v>
      </c>
    </row>
    <row r="2609" spans="1:57" x14ac:dyDescent="0.2">
      <c r="A2609">
        <v>145</v>
      </c>
      <c r="B2609">
        <v>2023</v>
      </c>
      <c r="C2609" t="s">
        <v>15</v>
      </c>
      <c r="D2609" t="s">
        <v>14</v>
      </c>
      <c r="E2609" t="s">
        <v>493</v>
      </c>
      <c r="F2609" t="s">
        <v>136</v>
      </c>
      <c r="H2609" t="s">
        <v>494</v>
      </c>
      <c r="I2609" t="s">
        <v>19</v>
      </c>
      <c r="J2609" t="s">
        <v>493</v>
      </c>
      <c r="L2609" s="12">
        <v>3.1667000000000001E-2</v>
      </c>
      <c r="M2609" s="12">
        <v>4.1599999999999998E-2</v>
      </c>
      <c r="N2609" s="12">
        <v>4.9167000000000002E-2</v>
      </c>
      <c r="O2609" t="s">
        <v>137</v>
      </c>
      <c r="P2609" t="s">
        <v>840</v>
      </c>
      <c r="Q2609" s="12">
        <v>6</v>
      </c>
      <c r="R2609" s="12">
        <v>20</v>
      </c>
      <c r="S2609" s="12">
        <v>49</v>
      </c>
      <c r="T2609" s="12">
        <v>49</v>
      </c>
      <c r="U2609" s="12">
        <v>0</v>
      </c>
      <c r="V2609" s="12">
        <v>0</v>
      </c>
      <c r="W2609" s="12">
        <v>0</v>
      </c>
      <c r="X2609" t="s">
        <v>22</v>
      </c>
      <c r="Y2609" t="s">
        <v>23</v>
      </c>
      <c r="Z2609" s="12">
        <v>0</v>
      </c>
      <c r="AA2609" s="12">
        <v>900</v>
      </c>
      <c r="AB2609" s="12">
        <v>0</v>
      </c>
      <c r="AC2609" s="12">
        <v>0</v>
      </c>
      <c r="AD2609" s="12">
        <v>0.158332</v>
      </c>
      <c r="AE2609" s="12">
        <v>0.2392</v>
      </c>
      <c r="AF2609" s="12">
        <v>1.5749979999999999</v>
      </c>
      <c r="AG2609" s="52">
        <v>900</v>
      </c>
      <c r="AH2609" t="s">
        <v>22</v>
      </c>
      <c r="AI2609" t="s">
        <v>23</v>
      </c>
      <c r="AJ2609" s="21">
        <f t="shared" si="365"/>
        <v>712.50480000000005</v>
      </c>
      <c r="AK2609" s="21">
        <f t="shared" si="366"/>
        <v>964.07999999999993</v>
      </c>
      <c r="AL2609" s="21">
        <f t="shared" si="367"/>
        <v>2302.5041999999999</v>
      </c>
      <c r="AM2609" s="12">
        <v>1</v>
      </c>
      <c r="AN2609" s="12">
        <v>1</v>
      </c>
      <c r="AO2609" s="12">
        <v>0.83</v>
      </c>
      <c r="AP2609" s="12">
        <v>1</v>
      </c>
      <c r="AQ2609" s="22">
        <f t="shared" si="368"/>
        <v>1459.5048000000002</v>
      </c>
      <c r="AR2609" s="22">
        <f t="shared" si="369"/>
        <v>1711.08</v>
      </c>
      <c r="AS2609" s="22">
        <f t="shared" si="370"/>
        <v>3049.5041999999999</v>
      </c>
      <c r="AT2609" s="22">
        <f t="shared" si="371"/>
        <v>1612.5048000000002</v>
      </c>
      <c r="AU2609" s="22">
        <f t="shared" si="372"/>
        <v>1864.08</v>
      </c>
      <c r="AV2609" s="22">
        <f t="shared" si="373"/>
        <v>3202.5041999999999</v>
      </c>
      <c r="AW2609">
        <v>2040</v>
      </c>
      <c r="AX2609" t="s">
        <v>28</v>
      </c>
      <c r="AY2609" s="12">
        <v>999</v>
      </c>
      <c r="AZ2609" t="s">
        <v>138</v>
      </c>
      <c r="BA2609">
        <v>4</v>
      </c>
      <c r="BB2609">
        <v>101</v>
      </c>
      <c r="BC2609">
        <v>0.2114</v>
      </c>
      <c r="BD2609">
        <v>2023</v>
      </c>
      <c r="BE2609" t="s">
        <v>894</v>
      </c>
    </row>
    <row r="2610" spans="1:57" x14ac:dyDescent="0.2">
      <c r="A2610">
        <v>145</v>
      </c>
      <c r="B2610">
        <v>2023</v>
      </c>
      <c r="C2610" t="s">
        <v>15</v>
      </c>
      <c r="D2610" t="s">
        <v>14</v>
      </c>
      <c r="E2610" t="s">
        <v>493</v>
      </c>
      <c r="F2610" t="s">
        <v>136</v>
      </c>
      <c r="H2610" t="s">
        <v>494</v>
      </c>
      <c r="I2610" t="s">
        <v>19</v>
      </c>
      <c r="J2610" t="s">
        <v>493</v>
      </c>
      <c r="L2610" s="12">
        <v>3.1667000000000001E-2</v>
      </c>
      <c r="M2610" s="12">
        <v>4.1599999999999998E-2</v>
      </c>
      <c r="N2610" s="12">
        <v>4.9167000000000002E-2</v>
      </c>
      <c r="O2610" t="s">
        <v>137</v>
      </c>
      <c r="P2610" t="s">
        <v>840</v>
      </c>
      <c r="Q2610" s="12">
        <v>6</v>
      </c>
      <c r="R2610" s="12">
        <v>20</v>
      </c>
      <c r="S2610" s="12">
        <v>49</v>
      </c>
      <c r="T2610" s="12">
        <v>49</v>
      </c>
      <c r="U2610" s="12">
        <v>0</v>
      </c>
      <c r="V2610" s="12">
        <v>0</v>
      </c>
      <c r="W2610" s="12">
        <v>0</v>
      </c>
      <c r="X2610" t="s">
        <v>22</v>
      </c>
      <c r="Y2610" t="s">
        <v>23</v>
      </c>
      <c r="Z2610" s="12">
        <v>0</v>
      </c>
      <c r="AA2610" s="12">
        <v>900</v>
      </c>
      <c r="AB2610" s="12">
        <v>0</v>
      </c>
      <c r="AC2610" s="12">
        <v>0</v>
      </c>
      <c r="AD2610" s="12">
        <v>0.158332</v>
      </c>
      <c r="AE2610" s="12">
        <v>0.2392</v>
      </c>
      <c r="AF2610" s="12">
        <v>1.5749979999999999</v>
      </c>
      <c r="AG2610" s="52">
        <v>900</v>
      </c>
      <c r="AH2610" t="s">
        <v>22</v>
      </c>
      <c r="AI2610" t="s">
        <v>23</v>
      </c>
      <c r="AJ2610" s="21">
        <f t="shared" si="365"/>
        <v>712.50480000000005</v>
      </c>
      <c r="AK2610" s="21">
        <f t="shared" si="366"/>
        <v>964.07999999999993</v>
      </c>
      <c r="AL2610" s="21">
        <f t="shared" si="367"/>
        <v>2302.5041999999999</v>
      </c>
      <c r="AM2610" s="12">
        <v>1</v>
      </c>
      <c r="AN2610" s="12">
        <v>1</v>
      </c>
      <c r="AO2610" s="12">
        <v>0.83</v>
      </c>
      <c r="AP2610" s="12">
        <v>1</v>
      </c>
      <c r="AQ2610" s="22">
        <f t="shared" si="368"/>
        <v>1459.5048000000002</v>
      </c>
      <c r="AR2610" s="22">
        <f t="shared" si="369"/>
        <v>1711.08</v>
      </c>
      <c r="AS2610" s="22">
        <f t="shared" si="370"/>
        <v>3049.5041999999999</v>
      </c>
      <c r="AT2610" s="22">
        <f t="shared" si="371"/>
        <v>1612.5048000000002</v>
      </c>
      <c r="AU2610" s="22">
        <f t="shared" si="372"/>
        <v>1864.08</v>
      </c>
      <c r="AV2610" s="22">
        <f t="shared" si="373"/>
        <v>3202.5041999999999</v>
      </c>
      <c r="AW2610">
        <v>2045</v>
      </c>
      <c r="AX2610" t="s">
        <v>28</v>
      </c>
      <c r="AY2610" s="12">
        <v>999</v>
      </c>
      <c r="AZ2610" t="s">
        <v>138</v>
      </c>
      <c r="BA2610">
        <v>4</v>
      </c>
      <c r="BB2610">
        <v>101</v>
      </c>
      <c r="BC2610">
        <v>0.2114</v>
      </c>
      <c r="BD2610">
        <v>2023</v>
      </c>
      <c r="BE2610" t="s">
        <v>894</v>
      </c>
    </row>
    <row r="2611" spans="1:57" x14ac:dyDescent="0.2">
      <c r="A2611">
        <v>145</v>
      </c>
      <c r="B2611">
        <v>2023</v>
      </c>
      <c r="C2611" t="s">
        <v>15</v>
      </c>
      <c r="D2611" t="s">
        <v>14</v>
      </c>
      <c r="E2611" t="s">
        <v>493</v>
      </c>
      <c r="F2611" t="s">
        <v>136</v>
      </c>
      <c r="H2611" t="s">
        <v>494</v>
      </c>
      <c r="I2611" t="s">
        <v>19</v>
      </c>
      <c r="J2611" t="s">
        <v>493</v>
      </c>
      <c r="L2611" s="12">
        <v>3.1667000000000001E-2</v>
      </c>
      <c r="M2611" s="12">
        <v>4.1599999999999998E-2</v>
      </c>
      <c r="N2611" s="12">
        <v>4.9167000000000002E-2</v>
      </c>
      <c r="O2611" t="s">
        <v>137</v>
      </c>
      <c r="P2611" t="s">
        <v>840</v>
      </c>
      <c r="Q2611" s="12">
        <v>6</v>
      </c>
      <c r="R2611" s="12">
        <v>20</v>
      </c>
      <c r="S2611" s="12">
        <v>49</v>
      </c>
      <c r="T2611" s="12">
        <v>49</v>
      </c>
      <c r="U2611" s="12">
        <v>0</v>
      </c>
      <c r="V2611" s="12">
        <v>0</v>
      </c>
      <c r="W2611" s="12">
        <v>0</v>
      </c>
      <c r="X2611" t="s">
        <v>22</v>
      </c>
      <c r="Y2611" t="s">
        <v>23</v>
      </c>
      <c r="Z2611" s="12">
        <v>0</v>
      </c>
      <c r="AA2611" s="12">
        <v>900</v>
      </c>
      <c r="AB2611" s="12">
        <v>0</v>
      </c>
      <c r="AC2611" s="12">
        <v>0</v>
      </c>
      <c r="AD2611" s="12">
        <v>0.158332</v>
      </c>
      <c r="AE2611" s="12">
        <v>0.2392</v>
      </c>
      <c r="AF2611" s="12">
        <v>1.5749979999999999</v>
      </c>
      <c r="AG2611" s="52">
        <v>900</v>
      </c>
      <c r="AH2611" t="s">
        <v>22</v>
      </c>
      <c r="AI2611" t="s">
        <v>23</v>
      </c>
      <c r="AJ2611" s="21">
        <f t="shared" si="365"/>
        <v>712.50480000000005</v>
      </c>
      <c r="AK2611" s="21">
        <f t="shared" si="366"/>
        <v>964.07999999999993</v>
      </c>
      <c r="AL2611" s="21">
        <f t="shared" si="367"/>
        <v>2302.5041999999999</v>
      </c>
      <c r="AM2611" s="12">
        <v>1</v>
      </c>
      <c r="AN2611" s="12">
        <v>1</v>
      </c>
      <c r="AO2611" s="12">
        <v>0.83</v>
      </c>
      <c r="AP2611" s="12">
        <v>1</v>
      </c>
      <c r="AQ2611" s="22">
        <f t="shared" si="368"/>
        <v>1459.5048000000002</v>
      </c>
      <c r="AR2611" s="22">
        <f t="shared" si="369"/>
        <v>1711.08</v>
      </c>
      <c r="AS2611" s="22">
        <f t="shared" si="370"/>
        <v>3049.5041999999999</v>
      </c>
      <c r="AT2611" s="22">
        <f t="shared" si="371"/>
        <v>1612.5048000000002</v>
      </c>
      <c r="AU2611" s="22">
        <f t="shared" si="372"/>
        <v>1864.08</v>
      </c>
      <c r="AV2611" s="22">
        <f t="shared" si="373"/>
        <v>3202.5041999999999</v>
      </c>
      <c r="AW2611">
        <v>2050</v>
      </c>
      <c r="AX2611" t="s">
        <v>28</v>
      </c>
      <c r="AY2611" s="12">
        <v>999</v>
      </c>
      <c r="AZ2611" t="s">
        <v>138</v>
      </c>
      <c r="BA2611">
        <v>4</v>
      </c>
      <c r="BB2611">
        <v>101</v>
      </c>
      <c r="BC2611">
        <v>0.2114</v>
      </c>
      <c r="BD2611">
        <v>2023</v>
      </c>
      <c r="BE2611" t="s">
        <v>894</v>
      </c>
    </row>
    <row r="2612" spans="1:57" x14ac:dyDescent="0.2">
      <c r="A2612">
        <v>146</v>
      </c>
      <c r="B2612">
        <v>2023</v>
      </c>
      <c r="C2612" t="s">
        <v>15</v>
      </c>
      <c r="D2612" t="s">
        <v>14</v>
      </c>
      <c r="E2612" t="s">
        <v>493</v>
      </c>
      <c r="F2612" t="s">
        <v>167</v>
      </c>
      <c r="H2612" t="s">
        <v>495</v>
      </c>
      <c r="I2612" t="s">
        <v>19</v>
      </c>
      <c r="J2612" t="s">
        <v>493</v>
      </c>
      <c r="L2612" s="12">
        <v>0.209286</v>
      </c>
      <c r="M2612" s="12">
        <v>0.30105500000000002</v>
      </c>
      <c r="N2612" s="12">
        <v>0.61853499999999995</v>
      </c>
      <c r="O2612" t="s">
        <v>137</v>
      </c>
      <c r="P2612" t="s">
        <v>840</v>
      </c>
      <c r="Q2612" s="12">
        <v>5.5</v>
      </c>
      <c r="R2612" s="12">
        <v>6</v>
      </c>
      <c r="S2612" s="12">
        <v>42</v>
      </c>
      <c r="T2612" s="12">
        <v>42</v>
      </c>
      <c r="U2612" s="12">
        <v>0</v>
      </c>
      <c r="V2612" s="12">
        <v>0</v>
      </c>
      <c r="W2612" s="12">
        <v>0</v>
      </c>
      <c r="X2612" t="s">
        <v>22</v>
      </c>
      <c r="Y2612" t="s">
        <v>23</v>
      </c>
      <c r="Z2612" s="12">
        <v>0</v>
      </c>
      <c r="AA2612" s="12">
        <v>900</v>
      </c>
      <c r="AB2612" s="12">
        <v>0</v>
      </c>
      <c r="AC2612" s="12">
        <v>0</v>
      </c>
      <c r="AD2612" s="12">
        <v>3.9999999999999998E-6</v>
      </c>
      <c r="AE2612" s="12">
        <v>3.1016999999999999E-2</v>
      </c>
      <c r="AF2612" s="12">
        <v>-3.0620000000000001E-3</v>
      </c>
      <c r="AG2612" s="52">
        <v>900</v>
      </c>
      <c r="AH2612" t="s">
        <v>22</v>
      </c>
      <c r="AI2612" t="s">
        <v>23</v>
      </c>
      <c r="AJ2612" s="21">
        <f t="shared" si="365"/>
        <v>1130.1479999999999</v>
      </c>
      <c r="AK2612" s="21">
        <f t="shared" si="366"/>
        <v>1653.6123</v>
      </c>
      <c r="AL2612" s="21">
        <f t="shared" si="367"/>
        <v>3337.3331999999996</v>
      </c>
      <c r="AM2612" s="12">
        <v>1.1366795366795368</v>
      </c>
      <c r="AN2612" s="12">
        <v>1.2849420849420852</v>
      </c>
      <c r="AO2612" s="12">
        <v>0</v>
      </c>
      <c r="AP2612" s="12">
        <v>0</v>
      </c>
      <c r="AQ2612" s="22">
        <f t="shared" si="368"/>
        <v>1284.616105019305</v>
      </c>
      <c r="AR2612" s="22">
        <f t="shared" si="369"/>
        <v>1879.6272630115832</v>
      </c>
      <c r="AS2612" s="22">
        <f t="shared" si="370"/>
        <v>3793.4783555212352</v>
      </c>
      <c r="AT2612" s="22">
        <f t="shared" si="371"/>
        <v>1452.1747274131276</v>
      </c>
      <c r="AU2612" s="22">
        <f t="shared" si="372"/>
        <v>2124.7960364478768</v>
      </c>
      <c r="AV2612" s="22">
        <f t="shared" si="373"/>
        <v>4288.2798801544404</v>
      </c>
      <c r="AW2612">
        <v>2023</v>
      </c>
      <c r="AX2612" t="s">
        <v>24</v>
      </c>
      <c r="AY2612" s="12">
        <v>999</v>
      </c>
      <c r="AZ2612" t="s">
        <v>905</v>
      </c>
      <c r="BA2612">
        <v>3</v>
      </c>
      <c r="BB2612">
        <v>274</v>
      </c>
      <c r="BC2612">
        <v>0.38750000000000001</v>
      </c>
      <c r="BD2612">
        <v>2023</v>
      </c>
      <c r="BE2612" t="s">
        <v>895</v>
      </c>
    </row>
    <row r="2613" spans="1:57" x14ac:dyDescent="0.2">
      <c r="A2613">
        <v>146</v>
      </c>
      <c r="B2613">
        <v>2023</v>
      </c>
      <c r="C2613" t="s">
        <v>15</v>
      </c>
      <c r="D2613" t="s">
        <v>14</v>
      </c>
      <c r="E2613" t="s">
        <v>493</v>
      </c>
      <c r="F2613" t="s">
        <v>167</v>
      </c>
      <c r="H2613" t="s">
        <v>495</v>
      </c>
      <c r="I2613" t="s">
        <v>19</v>
      </c>
      <c r="J2613" t="s">
        <v>493</v>
      </c>
      <c r="L2613" s="12">
        <v>0.23021460000000002</v>
      </c>
      <c r="M2613" s="12">
        <v>0.33116050000000002</v>
      </c>
      <c r="N2613" s="12">
        <v>0.68038849999999995</v>
      </c>
      <c r="O2613" t="s">
        <v>137</v>
      </c>
      <c r="P2613" t="s">
        <v>840</v>
      </c>
      <c r="Q2613" s="12">
        <v>5.5</v>
      </c>
      <c r="R2613" s="12">
        <v>6</v>
      </c>
      <c r="S2613" s="12">
        <v>42</v>
      </c>
      <c r="T2613" s="12">
        <v>42</v>
      </c>
      <c r="U2613" s="12">
        <v>0</v>
      </c>
      <c r="V2613" s="12">
        <v>0</v>
      </c>
      <c r="W2613" s="12">
        <v>0</v>
      </c>
      <c r="X2613" t="s">
        <v>22</v>
      </c>
      <c r="Y2613" t="s">
        <v>23</v>
      </c>
      <c r="Z2613" s="12">
        <v>0</v>
      </c>
      <c r="AA2613" s="12">
        <v>900</v>
      </c>
      <c r="AB2613" s="12">
        <v>0</v>
      </c>
      <c r="AC2613" s="12">
        <v>0</v>
      </c>
      <c r="AD2613" s="12">
        <v>4.4000000000000002E-6</v>
      </c>
      <c r="AE2613" s="12">
        <v>3.4118700000000002E-2</v>
      </c>
      <c r="AF2613" s="12">
        <v>-3.3682000000000004E-3</v>
      </c>
      <c r="AG2613" s="52">
        <v>900</v>
      </c>
      <c r="AH2613" t="s">
        <v>22</v>
      </c>
      <c r="AI2613" t="s">
        <v>23</v>
      </c>
      <c r="AJ2613" s="21">
        <f t="shared" si="365"/>
        <v>1243.1628000000001</v>
      </c>
      <c r="AK2613" s="21">
        <f t="shared" si="366"/>
        <v>1818.9735300000002</v>
      </c>
      <c r="AL2613" s="21">
        <f t="shared" si="367"/>
        <v>3671.0665200000003</v>
      </c>
      <c r="AM2613" s="12">
        <v>1.1366795366795368</v>
      </c>
      <c r="AN2613" s="12">
        <v>1.2849420849420852</v>
      </c>
      <c r="AO2613" s="12">
        <v>0</v>
      </c>
      <c r="AP2613" s="12">
        <v>0</v>
      </c>
      <c r="AQ2613" s="22">
        <f t="shared" si="368"/>
        <v>1413.0777155212359</v>
      </c>
      <c r="AR2613" s="22">
        <f t="shared" si="369"/>
        <v>2067.5899893127416</v>
      </c>
      <c r="AS2613" s="22">
        <f t="shared" si="370"/>
        <v>4172.82619107336</v>
      </c>
      <c r="AT2613" s="22">
        <f t="shared" si="371"/>
        <v>1597.3922001544406</v>
      </c>
      <c r="AU2613" s="22">
        <f t="shared" si="372"/>
        <v>2337.2756400926646</v>
      </c>
      <c r="AV2613" s="22">
        <f t="shared" si="373"/>
        <v>4717.1078681698855</v>
      </c>
      <c r="AW2613">
        <v>2030</v>
      </c>
      <c r="AX2613" t="s">
        <v>24</v>
      </c>
      <c r="AY2613" s="12">
        <v>999</v>
      </c>
      <c r="AZ2613" t="s">
        <v>905</v>
      </c>
      <c r="BA2613">
        <v>3</v>
      </c>
      <c r="BB2613">
        <v>274</v>
      </c>
      <c r="BC2613">
        <v>0.38750000000000001</v>
      </c>
      <c r="BD2613">
        <v>2023</v>
      </c>
      <c r="BE2613" t="s">
        <v>895</v>
      </c>
    </row>
    <row r="2614" spans="1:57" x14ac:dyDescent="0.2">
      <c r="A2614">
        <v>146</v>
      </c>
      <c r="B2614">
        <v>2023</v>
      </c>
      <c r="C2614" t="s">
        <v>15</v>
      </c>
      <c r="D2614" t="s">
        <v>14</v>
      </c>
      <c r="E2614" t="s">
        <v>493</v>
      </c>
      <c r="F2614" t="s">
        <v>167</v>
      </c>
      <c r="H2614" t="s">
        <v>495</v>
      </c>
      <c r="I2614" t="s">
        <v>19</v>
      </c>
      <c r="J2614" t="s">
        <v>493</v>
      </c>
      <c r="L2614" s="12">
        <v>0.24172533000000002</v>
      </c>
      <c r="M2614" s="12">
        <v>0.347718525</v>
      </c>
      <c r="N2614" s="12">
        <v>0.71440792499999994</v>
      </c>
      <c r="O2614" t="s">
        <v>137</v>
      </c>
      <c r="P2614" t="s">
        <v>840</v>
      </c>
      <c r="Q2614" s="12">
        <v>5.5</v>
      </c>
      <c r="R2614" s="12">
        <v>6</v>
      </c>
      <c r="S2614" s="12">
        <v>42</v>
      </c>
      <c r="T2614" s="12">
        <v>42</v>
      </c>
      <c r="U2614" s="12">
        <v>0</v>
      </c>
      <c r="V2614" s="12">
        <v>0</v>
      </c>
      <c r="W2614" s="12">
        <v>0</v>
      </c>
      <c r="X2614" t="s">
        <v>22</v>
      </c>
      <c r="Y2614" t="s">
        <v>23</v>
      </c>
      <c r="Z2614" s="12">
        <v>0</v>
      </c>
      <c r="AA2614" s="12">
        <v>900</v>
      </c>
      <c r="AB2614" s="12">
        <v>0</v>
      </c>
      <c r="AC2614" s="12">
        <v>0</v>
      </c>
      <c r="AD2614" s="12">
        <v>4.6199999999999998E-6</v>
      </c>
      <c r="AE2614" s="12">
        <v>3.5824635000000001E-2</v>
      </c>
      <c r="AF2614" s="12">
        <v>-3.5366099999999999E-3</v>
      </c>
      <c r="AG2614" s="52">
        <v>900</v>
      </c>
      <c r="AH2614" t="s">
        <v>22</v>
      </c>
      <c r="AI2614" t="s">
        <v>23</v>
      </c>
      <c r="AJ2614" s="21">
        <f t="shared" si="365"/>
        <v>1305.3209400000001</v>
      </c>
      <c r="AK2614" s="21">
        <f t="shared" si="366"/>
        <v>1909.9222065000001</v>
      </c>
      <c r="AL2614" s="21">
        <f t="shared" si="367"/>
        <v>3854.6198460000001</v>
      </c>
      <c r="AM2614" s="12">
        <v>1.1366795366795368</v>
      </c>
      <c r="AN2614" s="12">
        <v>1.2849420849420852</v>
      </c>
      <c r="AO2614" s="12">
        <v>0</v>
      </c>
      <c r="AP2614" s="12">
        <v>0</v>
      </c>
      <c r="AQ2614" s="22">
        <f t="shared" si="368"/>
        <v>1483.7316012972976</v>
      </c>
      <c r="AR2614" s="22">
        <f t="shared" si="369"/>
        <v>2170.9694887783789</v>
      </c>
      <c r="AS2614" s="22">
        <f t="shared" si="370"/>
        <v>4381.4675006270272</v>
      </c>
      <c r="AT2614" s="22">
        <f t="shared" si="371"/>
        <v>1677.2618101621626</v>
      </c>
      <c r="AU2614" s="22">
        <f t="shared" si="372"/>
        <v>2454.1394220972979</v>
      </c>
      <c r="AV2614" s="22">
        <f t="shared" si="373"/>
        <v>4952.9632615783794</v>
      </c>
      <c r="AW2614">
        <v>2035</v>
      </c>
      <c r="AX2614" t="s">
        <v>24</v>
      </c>
      <c r="AY2614" s="12">
        <v>999</v>
      </c>
      <c r="AZ2614" t="s">
        <v>905</v>
      </c>
      <c r="BA2614">
        <v>3</v>
      </c>
      <c r="BB2614">
        <v>274</v>
      </c>
      <c r="BC2614">
        <v>0.38750000000000001</v>
      </c>
      <c r="BD2614">
        <v>2023</v>
      </c>
      <c r="BE2614" t="s">
        <v>895</v>
      </c>
    </row>
    <row r="2615" spans="1:57" x14ac:dyDescent="0.2">
      <c r="A2615">
        <v>146</v>
      </c>
      <c r="B2615">
        <v>2023</v>
      </c>
      <c r="C2615" t="s">
        <v>15</v>
      </c>
      <c r="D2615" t="s">
        <v>14</v>
      </c>
      <c r="E2615" t="s">
        <v>493</v>
      </c>
      <c r="F2615" t="s">
        <v>167</v>
      </c>
      <c r="H2615" t="s">
        <v>495</v>
      </c>
      <c r="I2615" t="s">
        <v>19</v>
      </c>
      <c r="J2615" t="s">
        <v>493</v>
      </c>
      <c r="L2615" s="12">
        <v>0.25323606000000004</v>
      </c>
      <c r="M2615" s="12">
        <v>0.36427655000000009</v>
      </c>
      <c r="N2615" s="12">
        <v>0.74842735000000005</v>
      </c>
      <c r="O2615" t="s">
        <v>137</v>
      </c>
      <c r="P2615" t="s">
        <v>840</v>
      </c>
      <c r="Q2615" s="12">
        <v>5.5</v>
      </c>
      <c r="R2615" s="12">
        <v>6</v>
      </c>
      <c r="S2615" s="12">
        <v>42</v>
      </c>
      <c r="T2615" s="12">
        <v>42</v>
      </c>
      <c r="U2615" s="12">
        <v>0</v>
      </c>
      <c r="V2615" s="12">
        <v>0</v>
      </c>
      <c r="W2615" s="12">
        <v>0</v>
      </c>
      <c r="X2615" t="s">
        <v>22</v>
      </c>
      <c r="Y2615" t="s">
        <v>23</v>
      </c>
      <c r="Z2615" s="12">
        <v>0</v>
      </c>
      <c r="AA2615" s="12">
        <v>900</v>
      </c>
      <c r="AB2615" s="12">
        <v>0</v>
      </c>
      <c r="AC2615" s="12">
        <v>0</v>
      </c>
      <c r="AD2615" s="12">
        <v>4.8400000000000002E-6</v>
      </c>
      <c r="AE2615" s="12">
        <v>3.7530570000000006E-2</v>
      </c>
      <c r="AF2615" s="12">
        <v>-3.7050200000000007E-3</v>
      </c>
      <c r="AG2615" s="52">
        <v>900</v>
      </c>
      <c r="AH2615" t="s">
        <v>22</v>
      </c>
      <c r="AI2615" t="s">
        <v>23</v>
      </c>
      <c r="AJ2615" s="21">
        <f t="shared" si="365"/>
        <v>1367.4790800000001</v>
      </c>
      <c r="AK2615" s="21">
        <f t="shared" si="366"/>
        <v>2000.8708830000005</v>
      </c>
      <c r="AL2615" s="21">
        <f t="shared" si="367"/>
        <v>4038.1731720000002</v>
      </c>
      <c r="AM2615" s="12">
        <v>1.1366795366795368</v>
      </c>
      <c r="AN2615" s="12">
        <v>1.2849420849420852</v>
      </c>
      <c r="AO2615" s="12">
        <v>0</v>
      </c>
      <c r="AP2615" s="12">
        <v>0</v>
      </c>
      <c r="AQ2615" s="22">
        <f t="shared" si="368"/>
        <v>1554.3854870733594</v>
      </c>
      <c r="AR2615" s="22">
        <f t="shared" si="369"/>
        <v>2274.3489882440163</v>
      </c>
      <c r="AS2615" s="22">
        <f t="shared" si="370"/>
        <v>4590.1088101806954</v>
      </c>
      <c r="AT2615" s="22">
        <f t="shared" si="371"/>
        <v>1757.1314201698847</v>
      </c>
      <c r="AU2615" s="22">
        <f t="shared" si="372"/>
        <v>2571.0032041019317</v>
      </c>
      <c r="AV2615" s="22">
        <f t="shared" si="373"/>
        <v>5188.8186549868742</v>
      </c>
      <c r="AW2615">
        <v>2040</v>
      </c>
      <c r="AX2615" t="s">
        <v>24</v>
      </c>
      <c r="AY2615" s="12">
        <v>999</v>
      </c>
      <c r="AZ2615" t="s">
        <v>905</v>
      </c>
      <c r="BA2615">
        <v>3</v>
      </c>
      <c r="BB2615">
        <v>274</v>
      </c>
      <c r="BC2615">
        <v>0.38750000000000001</v>
      </c>
      <c r="BD2615">
        <v>2023</v>
      </c>
      <c r="BE2615" t="s">
        <v>895</v>
      </c>
    </row>
    <row r="2616" spans="1:57" x14ac:dyDescent="0.2">
      <c r="A2616">
        <v>146</v>
      </c>
      <c r="B2616">
        <v>2023</v>
      </c>
      <c r="C2616" t="s">
        <v>15</v>
      </c>
      <c r="D2616" t="s">
        <v>14</v>
      </c>
      <c r="E2616" t="s">
        <v>493</v>
      </c>
      <c r="F2616" t="s">
        <v>167</v>
      </c>
      <c r="H2616" t="s">
        <v>495</v>
      </c>
      <c r="I2616" t="s">
        <v>19</v>
      </c>
      <c r="J2616" t="s">
        <v>493</v>
      </c>
      <c r="L2616" s="12">
        <v>0.25872981750000001</v>
      </c>
      <c r="M2616" s="12">
        <v>0.37217924375000005</v>
      </c>
      <c r="N2616" s="12">
        <v>0.76466389374999999</v>
      </c>
      <c r="O2616" t="s">
        <v>137</v>
      </c>
      <c r="P2616" t="s">
        <v>840</v>
      </c>
      <c r="Q2616" s="12">
        <v>5.5</v>
      </c>
      <c r="R2616" s="12">
        <v>6</v>
      </c>
      <c r="S2616" s="12">
        <v>42</v>
      </c>
      <c r="T2616" s="12">
        <v>42</v>
      </c>
      <c r="U2616" s="12">
        <v>0</v>
      </c>
      <c r="V2616" s="12">
        <v>0</v>
      </c>
      <c r="W2616" s="12">
        <v>0</v>
      </c>
      <c r="X2616" t="s">
        <v>22</v>
      </c>
      <c r="Y2616" t="s">
        <v>23</v>
      </c>
      <c r="Z2616" s="12">
        <v>0</v>
      </c>
      <c r="AA2616" s="12">
        <v>900</v>
      </c>
      <c r="AB2616" s="12">
        <v>0</v>
      </c>
      <c r="AC2616" s="12">
        <v>0</v>
      </c>
      <c r="AD2616" s="12">
        <v>4.9450000000000001E-6</v>
      </c>
      <c r="AE2616" s="12">
        <v>3.8344766250000002E-2</v>
      </c>
      <c r="AF2616" s="12">
        <v>-3.7853975000000004E-3</v>
      </c>
      <c r="AG2616" s="52">
        <v>900</v>
      </c>
      <c r="AH2616" t="s">
        <v>22</v>
      </c>
      <c r="AI2616" t="s">
        <v>23</v>
      </c>
      <c r="AJ2616" s="21">
        <f t="shared" si="365"/>
        <v>1397.1454650000001</v>
      </c>
      <c r="AK2616" s="21">
        <f t="shared" si="366"/>
        <v>2044.2782058750001</v>
      </c>
      <c r="AL2616" s="21">
        <f t="shared" si="367"/>
        <v>4125.7781685</v>
      </c>
      <c r="AM2616" s="12">
        <v>1.1366795366795368</v>
      </c>
      <c r="AN2616" s="12">
        <v>1.2849420849420852</v>
      </c>
      <c r="AO2616" s="12">
        <v>0</v>
      </c>
      <c r="AP2616" s="12">
        <v>0</v>
      </c>
      <c r="AQ2616" s="22">
        <f t="shared" si="368"/>
        <v>1588.1066598301161</v>
      </c>
      <c r="AR2616" s="22">
        <f t="shared" si="369"/>
        <v>2323.68920389807</v>
      </c>
      <c r="AS2616" s="22">
        <f t="shared" si="370"/>
        <v>4689.6876170131281</v>
      </c>
      <c r="AT2616" s="22">
        <f t="shared" si="371"/>
        <v>1795.2510067644791</v>
      </c>
      <c r="AU2616" s="22">
        <f t="shared" si="372"/>
        <v>2626.7791000586881</v>
      </c>
      <c r="AV2616" s="22">
        <f t="shared" si="373"/>
        <v>5301.3860018409277</v>
      </c>
      <c r="AW2616">
        <v>2045</v>
      </c>
      <c r="AX2616" t="s">
        <v>24</v>
      </c>
      <c r="AY2616" s="12">
        <v>999</v>
      </c>
      <c r="AZ2616" t="s">
        <v>905</v>
      </c>
      <c r="BA2616">
        <v>3</v>
      </c>
      <c r="BB2616">
        <v>274</v>
      </c>
      <c r="BC2616">
        <v>0.38750000000000001</v>
      </c>
      <c r="BD2616">
        <v>2023</v>
      </c>
      <c r="BE2616" t="s">
        <v>895</v>
      </c>
    </row>
    <row r="2617" spans="1:57" x14ac:dyDescent="0.2">
      <c r="A2617">
        <v>146</v>
      </c>
      <c r="B2617">
        <v>2023</v>
      </c>
      <c r="C2617" t="s">
        <v>15</v>
      </c>
      <c r="D2617" t="s">
        <v>14</v>
      </c>
      <c r="E2617" t="s">
        <v>493</v>
      </c>
      <c r="F2617" t="s">
        <v>167</v>
      </c>
      <c r="H2617" t="s">
        <v>495</v>
      </c>
      <c r="I2617" t="s">
        <v>19</v>
      </c>
      <c r="J2617" t="s">
        <v>493</v>
      </c>
      <c r="L2617" s="12">
        <v>0.26422357499999999</v>
      </c>
      <c r="M2617" s="12">
        <v>0.38008193750000002</v>
      </c>
      <c r="N2617" s="12">
        <v>0.78090043749999993</v>
      </c>
      <c r="O2617" t="s">
        <v>137</v>
      </c>
      <c r="P2617" t="s">
        <v>840</v>
      </c>
      <c r="Q2617" s="12">
        <v>5.5</v>
      </c>
      <c r="R2617" s="12">
        <v>6</v>
      </c>
      <c r="S2617" s="12">
        <v>42</v>
      </c>
      <c r="T2617" s="12">
        <v>42</v>
      </c>
      <c r="U2617" s="12">
        <v>0</v>
      </c>
      <c r="V2617" s="12">
        <v>0</v>
      </c>
      <c r="W2617" s="12">
        <v>0</v>
      </c>
      <c r="X2617" t="s">
        <v>22</v>
      </c>
      <c r="Y2617" t="s">
        <v>23</v>
      </c>
      <c r="Z2617" s="12">
        <v>0</v>
      </c>
      <c r="AA2617" s="12">
        <v>900</v>
      </c>
      <c r="AB2617" s="12">
        <v>0</v>
      </c>
      <c r="AC2617" s="12">
        <v>0</v>
      </c>
      <c r="AD2617" s="12">
        <v>5.0499999999999999E-6</v>
      </c>
      <c r="AE2617" s="12">
        <v>3.9158962499999998E-2</v>
      </c>
      <c r="AF2617" s="12">
        <v>-3.8657750000000001E-3</v>
      </c>
      <c r="AG2617" s="52">
        <v>900</v>
      </c>
      <c r="AH2617" t="s">
        <v>22</v>
      </c>
      <c r="AI2617" t="s">
        <v>23</v>
      </c>
      <c r="AJ2617" s="21">
        <f t="shared" si="365"/>
        <v>1426.81185</v>
      </c>
      <c r="AK2617" s="21">
        <f t="shared" si="366"/>
        <v>2087.6855287500002</v>
      </c>
      <c r="AL2617" s="21">
        <f t="shared" si="367"/>
        <v>4213.3831649999993</v>
      </c>
      <c r="AM2617" s="12">
        <v>1.1366795366795368</v>
      </c>
      <c r="AN2617" s="12">
        <v>1.2849420849420852</v>
      </c>
      <c r="AO2617" s="12">
        <v>0</v>
      </c>
      <c r="AP2617" s="12">
        <v>0</v>
      </c>
      <c r="AQ2617" s="22">
        <f t="shared" si="368"/>
        <v>1621.8278325868728</v>
      </c>
      <c r="AR2617" s="22">
        <f t="shared" si="369"/>
        <v>2373.0294195521242</v>
      </c>
      <c r="AS2617" s="22">
        <f t="shared" si="370"/>
        <v>4789.26642384556</v>
      </c>
      <c r="AT2617" s="22">
        <f t="shared" si="371"/>
        <v>1833.3705933590738</v>
      </c>
      <c r="AU2617" s="22">
        <f t="shared" si="372"/>
        <v>2682.5549960154449</v>
      </c>
      <c r="AV2617" s="22">
        <f t="shared" si="373"/>
        <v>5413.9533486949804</v>
      </c>
      <c r="AW2617">
        <v>2050</v>
      </c>
      <c r="AX2617" t="s">
        <v>24</v>
      </c>
      <c r="AY2617" s="12">
        <v>999</v>
      </c>
      <c r="AZ2617" t="s">
        <v>905</v>
      </c>
      <c r="BA2617">
        <v>3</v>
      </c>
      <c r="BB2617">
        <v>274</v>
      </c>
      <c r="BC2617">
        <v>0.38750000000000001</v>
      </c>
      <c r="BD2617">
        <v>2023</v>
      </c>
      <c r="BE2617" t="s">
        <v>895</v>
      </c>
    </row>
    <row r="2618" spans="1:57" x14ac:dyDescent="0.2">
      <c r="A2618">
        <v>146</v>
      </c>
      <c r="B2618">
        <v>2023</v>
      </c>
      <c r="C2618" t="s">
        <v>15</v>
      </c>
      <c r="D2618" t="s">
        <v>14</v>
      </c>
      <c r="E2618" t="s">
        <v>493</v>
      </c>
      <c r="F2618" t="s">
        <v>167</v>
      </c>
      <c r="H2618" t="s">
        <v>495</v>
      </c>
      <c r="I2618" t="s">
        <v>19</v>
      </c>
      <c r="J2618" t="s">
        <v>493</v>
      </c>
      <c r="L2618" s="12">
        <v>0.209286</v>
      </c>
      <c r="M2618" s="12">
        <v>0.30105500000000002</v>
      </c>
      <c r="N2618" s="12">
        <v>0.61853499999999995</v>
      </c>
      <c r="O2618" t="s">
        <v>137</v>
      </c>
      <c r="P2618" t="s">
        <v>840</v>
      </c>
      <c r="Q2618" s="12">
        <v>5.5</v>
      </c>
      <c r="R2618" s="12">
        <v>6</v>
      </c>
      <c r="S2618" s="12">
        <v>42</v>
      </c>
      <c r="T2618" s="12">
        <v>42</v>
      </c>
      <c r="U2618" s="12">
        <v>0</v>
      </c>
      <c r="V2618" s="12">
        <v>0</v>
      </c>
      <c r="W2618" s="12">
        <v>0</v>
      </c>
      <c r="X2618" t="s">
        <v>22</v>
      </c>
      <c r="Y2618" t="s">
        <v>23</v>
      </c>
      <c r="Z2618" s="12">
        <v>0</v>
      </c>
      <c r="AA2618" s="12">
        <v>900</v>
      </c>
      <c r="AB2618" s="12">
        <v>0</v>
      </c>
      <c r="AC2618" s="12">
        <v>0</v>
      </c>
      <c r="AD2618" s="12">
        <v>3.9999999999999998E-6</v>
      </c>
      <c r="AE2618" s="12">
        <v>3.1016999999999999E-2</v>
      </c>
      <c r="AF2618" s="12">
        <v>-3.0620000000000001E-3</v>
      </c>
      <c r="AG2618" s="52">
        <v>900</v>
      </c>
      <c r="AH2618" t="s">
        <v>22</v>
      </c>
      <c r="AI2618" t="s">
        <v>23</v>
      </c>
      <c r="AJ2618" s="21">
        <f t="shared" si="365"/>
        <v>1130.1479999999999</v>
      </c>
      <c r="AK2618" s="21">
        <f t="shared" si="366"/>
        <v>1653.6123</v>
      </c>
      <c r="AL2618" s="21">
        <f t="shared" si="367"/>
        <v>3337.3331999999996</v>
      </c>
      <c r="AM2618" s="12">
        <v>1.1366795366795368</v>
      </c>
      <c r="AN2618" s="12">
        <v>1.2849420849420852</v>
      </c>
      <c r="AO2618" s="12">
        <v>0</v>
      </c>
      <c r="AP2618" s="12">
        <v>0</v>
      </c>
      <c r="AQ2618" s="22">
        <f t="shared" si="368"/>
        <v>1284.616105019305</v>
      </c>
      <c r="AR2618" s="22">
        <f t="shared" si="369"/>
        <v>1879.6272630115832</v>
      </c>
      <c r="AS2618" s="22">
        <f t="shared" si="370"/>
        <v>3793.4783555212352</v>
      </c>
      <c r="AT2618" s="22">
        <f t="shared" si="371"/>
        <v>1452.1747274131276</v>
      </c>
      <c r="AU2618" s="22">
        <f t="shared" si="372"/>
        <v>2124.7960364478768</v>
      </c>
      <c r="AV2618" s="22">
        <f t="shared" si="373"/>
        <v>4288.2798801544404</v>
      </c>
      <c r="AW2618">
        <v>2023</v>
      </c>
      <c r="AX2618" t="s">
        <v>27</v>
      </c>
      <c r="AY2618" s="12">
        <v>999</v>
      </c>
      <c r="AZ2618" t="s">
        <v>905</v>
      </c>
      <c r="BA2618">
        <v>3</v>
      </c>
      <c r="BB2618">
        <v>274</v>
      </c>
      <c r="BC2618">
        <v>0.38750000000000001</v>
      </c>
      <c r="BD2618">
        <v>2023</v>
      </c>
      <c r="BE2618" t="s">
        <v>895</v>
      </c>
    </row>
    <row r="2619" spans="1:57" x14ac:dyDescent="0.2">
      <c r="A2619">
        <v>146</v>
      </c>
      <c r="B2619">
        <v>2023</v>
      </c>
      <c r="C2619" t="s">
        <v>15</v>
      </c>
      <c r="D2619" t="s">
        <v>14</v>
      </c>
      <c r="E2619" t="s">
        <v>493</v>
      </c>
      <c r="F2619" t="s">
        <v>167</v>
      </c>
      <c r="H2619" t="s">
        <v>495</v>
      </c>
      <c r="I2619" t="s">
        <v>19</v>
      </c>
      <c r="J2619" t="s">
        <v>493</v>
      </c>
      <c r="L2619" s="12">
        <v>0.20928600000000003</v>
      </c>
      <c r="M2619" s="12">
        <v>0.30105500000000002</v>
      </c>
      <c r="N2619" s="12">
        <v>0.61853499999999995</v>
      </c>
      <c r="O2619" t="s">
        <v>137</v>
      </c>
      <c r="P2619" t="s">
        <v>840</v>
      </c>
      <c r="Q2619" s="12">
        <v>5.5</v>
      </c>
      <c r="R2619" s="12">
        <v>6</v>
      </c>
      <c r="S2619" s="12">
        <v>42</v>
      </c>
      <c r="T2619" s="12">
        <v>42</v>
      </c>
      <c r="U2619" s="12">
        <v>0</v>
      </c>
      <c r="V2619" s="12">
        <v>0</v>
      </c>
      <c r="W2619" s="12">
        <v>0</v>
      </c>
      <c r="X2619" t="s">
        <v>22</v>
      </c>
      <c r="Y2619" t="s">
        <v>23</v>
      </c>
      <c r="Z2619" s="12">
        <v>0</v>
      </c>
      <c r="AA2619" s="12">
        <v>900</v>
      </c>
      <c r="AB2619" s="12">
        <v>0</v>
      </c>
      <c r="AC2619" s="12">
        <v>0</v>
      </c>
      <c r="AD2619" s="12">
        <v>3.9999999999999998E-6</v>
      </c>
      <c r="AE2619" s="12">
        <v>3.1017000000000003E-2</v>
      </c>
      <c r="AF2619" s="12">
        <v>-3.0620000000000005E-3</v>
      </c>
      <c r="AG2619" s="52">
        <v>900</v>
      </c>
      <c r="AH2619" t="s">
        <v>22</v>
      </c>
      <c r="AI2619" t="s">
        <v>23</v>
      </c>
      <c r="AJ2619" s="21">
        <f t="shared" si="365"/>
        <v>1130.1479999999999</v>
      </c>
      <c r="AK2619" s="21">
        <f t="shared" si="366"/>
        <v>1653.6123</v>
      </c>
      <c r="AL2619" s="21">
        <f t="shared" si="367"/>
        <v>3337.3331999999996</v>
      </c>
      <c r="AM2619" s="12">
        <v>1.1366795366795368</v>
      </c>
      <c r="AN2619" s="12">
        <v>1.2849420849420852</v>
      </c>
      <c r="AO2619" s="12">
        <v>0</v>
      </c>
      <c r="AP2619" s="12">
        <v>0</v>
      </c>
      <c r="AQ2619" s="22">
        <f t="shared" si="368"/>
        <v>1284.616105019305</v>
      </c>
      <c r="AR2619" s="22">
        <f t="shared" si="369"/>
        <v>1879.6272630115832</v>
      </c>
      <c r="AS2619" s="22">
        <f t="shared" si="370"/>
        <v>3793.4783555212352</v>
      </c>
      <c r="AT2619" s="22">
        <f t="shared" si="371"/>
        <v>1452.1747274131276</v>
      </c>
      <c r="AU2619" s="22">
        <f t="shared" si="372"/>
        <v>2124.7960364478768</v>
      </c>
      <c r="AV2619" s="22">
        <f t="shared" si="373"/>
        <v>4288.2798801544404</v>
      </c>
      <c r="AW2619">
        <v>2030</v>
      </c>
      <c r="AX2619" t="s">
        <v>27</v>
      </c>
      <c r="AY2619" s="12">
        <v>999</v>
      </c>
      <c r="AZ2619" t="s">
        <v>905</v>
      </c>
      <c r="BA2619">
        <v>3</v>
      </c>
      <c r="BB2619">
        <v>274</v>
      </c>
      <c r="BC2619">
        <v>0.38750000000000001</v>
      </c>
      <c r="BD2619">
        <v>2023</v>
      </c>
      <c r="BE2619" t="s">
        <v>895</v>
      </c>
    </row>
    <row r="2620" spans="1:57" x14ac:dyDescent="0.2">
      <c r="A2620">
        <v>146</v>
      </c>
      <c r="B2620">
        <v>2023</v>
      </c>
      <c r="C2620" t="s">
        <v>15</v>
      </c>
      <c r="D2620" t="s">
        <v>14</v>
      </c>
      <c r="E2620" t="s">
        <v>493</v>
      </c>
      <c r="F2620" t="s">
        <v>167</v>
      </c>
      <c r="H2620" t="s">
        <v>495</v>
      </c>
      <c r="I2620" t="s">
        <v>19</v>
      </c>
      <c r="J2620" t="s">
        <v>493</v>
      </c>
      <c r="L2620" s="12">
        <v>0.21033243000000001</v>
      </c>
      <c r="M2620" s="12">
        <v>0.30256027500000005</v>
      </c>
      <c r="N2620" s="12">
        <v>0.62162767499999994</v>
      </c>
      <c r="O2620" t="s">
        <v>137</v>
      </c>
      <c r="P2620" t="s">
        <v>840</v>
      </c>
      <c r="Q2620" s="12">
        <v>5.5</v>
      </c>
      <c r="R2620" s="12">
        <v>6</v>
      </c>
      <c r="S2620" s="12">
        <v>42</v>
      </c>
      <c r="T2620" s="12">
        <v>42</v>
      </c>
      <c r="U2620" s="12">
        <v>0</v>
      </c>
      <c r="V2620" s="12">
        <v>0</v>
      </c>
      <c r="W2620" s="12">
        <v>0</v>
      </c>
      <c r="X2620" t="s">
        <v>22</v>
      </c>
      <c r="Y2620" t="s">
        <v>23</v>
      </c>
      <c r="Z2620" s="12">
        <v>0</v>
      </c>
      <c r="AA2620" s="12">
        <v>900</v>
      </c>
      <c r="AB2620" s="12">
        <v>0</v>
      </c>
      <c r="AC2620" s="12">
        <v>0</v>
      </c>
      <c r="AD2620" s="12">
        <v>4.0199999999999996E-6</v>
      </c>
      <c r="AE2620" s="12">
        <v>3.1172085000000002E-2</v>
      </c>
      <c r="AF2620" s="12">
        <v>-3.0773099999999998E-3</v>
      </c>
      <c r="AG2620" s="52">
        <v>900</v>
      </c>
      <c r="AH2620" t="s">
        <v>22</v>
      </c>
      <c r="AI2620" t="s">
        <v>23</v>
      </c>
      <c r="AJ2620" s="21">
        <f t="shared" si="365"/>
        <v>1135.7987400000002</v>
      </c>
      <c r="AK2620" s="21">
        <f t="shared" si="366"/>
        <v>1661.8803615000002</v>
      </c>
      <c r="AL2620" s="21">
        <f t="shared" si="367"/>
        <v>3354.0198659999992</v>
      </c>
      <c r="AM2620" s="12">
        <v>1.1366795366795368</v>
      </c>
      <c r="AN2620" s="12">
        <v>1.2849420849420852</v>
      </c>
      <c r="AO2620" s="12">
        <v>0</v>
      </c>
      <c r="AP2620" s="12">
        <v>0</v>
      </c>
      <c r="AQ2620" s="22">
        <f t="shared" si="368"/>
        <v>1291.0391855444018</v>
      </c>
      <c r="AR2620" s="22">
        <f t="shared" si="369"/>
        <v>1889.0253993266413</v>
      </c>
      <c r="AS2620" s="22">
        <f t="shared" si="370"/>
        <v>3812.4457472988411</v>
      </c>
      <c r="AT2620" s="22">
        <f t="shared" si="371"/>
        <v>1459.4356010501936</v>
      </c>
      <c r="AU2620" s="22">
        <f t="shared" si="372"/>
        <v>2135.4200166301166</v>
      </c>
      <c r="AV2620" s="22">
        <f t="shared" si="373"/>
        <v>4309.7212795552123</v>
      </c>
      <c r="AW2620">
        <v>2035</v>
      </c>
      <c r="AX2620" t="s">
        <v>27</v>
      </c>
      <c r="AY2620" s="12">
        <v>999</v>
      </c>
      <c r="AZ2620" t="s">
        <v>905</v>
      </c>
      <c r="BA2620">
        <v>3</v>
      </c>
      <c r="BB2620">
        <v>274</v>
      </c>
      <c r="BC2620">
        <v>0.38750000000000001</v>
      </c>
      <c r="BD2620">
        <v>2023</v>
      </c>
      <c r="BE2620" t="s">
        <v>895</v>
      </c>
    </row>
    <row r="2621" spans="1:57" x14ac:dyDescent="0.2">
      <c r="A2621">
        <v>146</v>
      </c>
      <c r="B2621">
        <v>2023</v>
      </c>
      <c r="C2621" t="s">
        <v>15</v>
      </c>
      <c r="D2621" t="s">
        <v>14</v>
      </c>
      <c r="E2621" t="s">
        <v>493</v>
      </c>
      <c r="F2621" t="s">
        <v>167</v>
      </c>
      <c r="H2621" t="s">
        <v>495</v>
      </c>
      <c r="I2621" t="s">
        <v>19</v>
      </c>
      <c r="J2621" t="s">
        <v>493</v>
      </c>
      <c r="L2621" s="12">
        <v>0.21137886</v>
      </c>
      <c r="M2621" s="12">
        <v>0.30406555000000002</v>
      </c>
      <c r="N2621" s="12">
        <v>0.62472035000000004</v>
      </c>
      <c r="O2621" t="s">
        <v>137</v>
      </c>
      <c r="P2621" t="s">
        <v>840</v>
      </c>
      <c r="Q2621" s="12">
        <v>5.5</v>
      </c>
      <c r="R2621" s="12">
        <v>6</v>
      </c>
      <c r="S2621" s="12">
        <v>42</v>
      </c>
      <c r="T2621" s="12">
        <v>42</v>
      </c>
      <c r="U2621" s="12">
        <v>0</v>
      </c>
      <c r="V2621" s="12">
        <v>0</v>
      </c>
      <c r="W2621" s="12">
        <v>0</v>
      </c>
      <c r="X2621" t="s">
        <v>22</v>
      </c>
      <c r="Y2621" t="s">
        <v>23</v>
      </c>
      <c r="Z2621" s="12">
        <v>0</v>
      </c>
      <c r="AA2621" s="12">
        <v>900</v>
      </c>
      <c r="AB2621" s="12">
        <v>0</v>
      </c>
      <c r="AC2621" s="12">
        <v>0</v>
      </c>
      <c r="AD2621" s="12">
        <v>4.0400000000000003E-6</v>
      </c>
      <c r="AE2621" s="12">
        <v>3.1327170000000001E-2</v>
      </c>
      <c r="AF2621" s="12">
        <v>-3.0926200000000004E-3</v>
      </c>
      <c r="AG2621" s="52">
        <v>900</v>
      </c>
      <c r="AH2621" t="s">
        <v>22</v>
      </c>
      <c r="AI2621" t="s">
        <v>23</v>
      </c>
      <c r="AJ2621" s="21">
        <f t="shared" si="365"/>
        <v>1141.4494800000002</v>
      </c>
      <c r="AK2621" s="21">
        <f t="shared" si="366"/>
        <v>1670.1484230000001</v>
      </c>
      <c r="AL2621" s="21">
        <f t="shared" si="367"/>
        <v>3370.7065320000002</v>
      </c>
      <c r="AM2621" s="12">
        <v>1.1366795366795368</v>
      </c>
      <c r="AN2621" s="12">
        <v>1.2849420849420852</v>
      </c>
      <c r="AO2621" s="12">
        <v>0</v>
      </c>
      <c r="AP2621" s="12">
        <v>0</v>
      </c>
      <c r="AQ2621" s="22">
        <f t="shared" si="368"/>
        <v>1297.4622660694984</v>
      </c>
      <c r="AR2621" s="22">
        <f t="shared" si="369"/>
        <v>1898.4235356416991</v>
      </c>
      <c r="AS2621" s="22">
        <f t="shared" si="370"/>
        <v>3831.4131390764483</v>
      </c>
      <c r="AT2621" s="22">
        <f t="shared" si="371"/>
        <v>1466.6964746872593</v>
      </c>
      <c r="AU2621" s="22">
        <f t="shared" si="372"/>
        <v>2146.0439968123555</v>
      </c>
      <c r="AV2621" s="22">
        <f t="shared" si="373"/>
        <v>4331.1626789559859</v>
      </c>
      <c r="AW2621">
        <v>2040</v>
      </c>
      <c r="AX2621" t="s">
        <v>27</v>
      </c>
      <c r="AY2621" s="12">
        <v>999</v>
      </c>
      <c r="AZ2621" t="s">
        <v>905</v>
      </c>
      <c r="BA2621">
        <v>3</v>
      </c>
      <c r="BB2621">
        <v>274</v>
      </c>
      <c r="BC2621">
        <v>0.38750000000000001</v>
      </c>
      <c r="BD2621">
        <v>2023</v>
      </c>
      <c r="BE2621" t="s">
        <v>895</v>
      </c>
    </row>
    <row r="2622" spans="1:57" x14ac:dyDescent="0.2">
      <c r="A2622">
        <v>146</v>
      </c>
      <c r="B2622">
        <v>2023</v>
      </c>
      <c r="C2622" t="s">
        <v>15</v>
      </c>
      <c r="D2622" t="s">
        <v>14</v>
      </c>
      <c r="E2622" t="s">
        <v>493</v>
      </c>
      <c r="F2622" t="s">
        <v>167</v>
      </c>
      <c r="H2622" t="s">
        <v>495</v>
      </c>
      <c r="I2622" t="s">
        <v>19</v>
      </c>
      <c r="J2622" t="s">
        <v>493</v>
      </c>
      <c r="L2622" s="12">
        <v>0.20988769725</v>
      </c>
      <c r="M2622" s="12">
        <v>0.301920533125</v>
      </c>
      <c r="N2622" s="12">
        <v>0.62031328812499997</v>
      </c>
      <c r="O2622" t="s">
        <v>137</v>
      </c>
      <c r="P2622" t="s">
        <v>840</v>
      </c>
      <c r="Q2622" s="12">
        <v>5.5</v>
      </c>
      <c r="R2622" s="12">
        <v>6</v>
      </c>
      <c r="S2622" s="12">
        <v>42</v>
      </c>
      <c r="T2622" s="12">
        <v>42</v>
      </c>
      <c r="U2622" s="12">
        <v>0</v>
      </c>
      <c r="V2622" s="12">
        <v>0</v>
      </c>
      <c r="W2622" s="12">
        <v>0</v>
      </c>
      <c r="X2622" t="s">
        <v>22</v>
      </c>
      <c r="Y2622" t="s">
        <v>23</v>
      </c>
      <c r="Z2622" s="12">
        <v>0</v>
      </c>
      <c r="AA2622" s="12">
        <v>900</v>
      </c>
      <c r="AB2622" s="12">
        <v>0</v>
      </c>
      <c r="AC2622" s="12">
        <v>0</v>
      </c>
      <c r="AD2622" s="12">
        <v>4.0114999999999996E-6</v>
      </c>
      <c r="AE2622" s="12">
        <v>3.1106173875E-2</v>
      </c>
      <c r="AF2622" s="12">
        <v>-3.0708032500000003E-3</v>
      </c>
      <c r="AG2622" s="52">
        <v>900</v>
      </c>
      <c r="AH2622" t="s">
        <v>22</v>
      </c>
      <c r="AI2622" t="s">
        <v>23</v>
      </c>
      <c r="AJ2622" s="21">
        <f t="shared" si="365"/>
        <v>1133.3971755</v>
      </c>
      <c r="AK2622" s="21">
        <f t="shared" si="366"/>
        <v>1658.3664353624999</v>
      </c>
      <c r="AL2622" s="21">
        <f t="shared" si="367"/>
        <v>3346.9280329499998</v>
      </c>
      <c r="AM2622" s="12">
        <v>1.1366795366795368</v>
      </c>
      <c r="AN2622" s="12">
        <v>1.2849420849420852</v>
      </c>
      <c r="AO2622" s="12">
        <v>0</v>
      </c>
      <c r="AP2622" s="12">
        <v>0</v>
      </c>
      <c r="AQ2622" s="22">
        <f t="shared" si="368"/>
        <v>1288.3093763212357</v>
      </c>
      <c r="AR2622" s="22">
        <f t="shared" si="369"/>
        <v>1885.0311913927414</v>
      </c>
      <c r="AS2622" s="22">
        <f t="shared" si="370"/>
        <v>3804.3846057933592</v>
      </c>
      <c r="AT2622" s="22">
        <f t="shared" si="371"/>
        <v>1456.3497297544404</v>
      </c>
      <c r="AU2622" s="22">
        <f t="shared" si="372"/>
        <v>2130.9048250526644</v>
      </c>
      <c r="AV2622" s="22">
        <f t="shared" si="373"/>
        <v>4300.6086848098848</v>
      </c>
      <c r="AW2622">
        <v>2045</v>
      </c>
      <c r="AX2622" t="s">
        <v>27</v>
      </c>
      <c r="AY2622" s="12">
        <v>999</v>
      </c>
      <c r="AZ2622" t="s">
        <v>905</v>
      </c>
      <c r="BA2622">
        <v>3</v>
      </c>
      <c r="BB2622">
        <v>274</v>
      </c>
      <c r="BC2622">
        <v>0.38750000000000001</v>
      </c>
      <c r="BD2622">
        <v>2023</v>
      </c>
      <c r="BE2622" t="s">
        <v>895</v>
      </c>
    </row>
    <row r="2623" spans="1:57" x14ac:dyDescent="0.2">
      <c r="A2623">
        <v>146</v>
      </c>
      <c r="B2623">
        <v>2023</v>
      </c>
      <c r="C2623" t="s">
        <v>15</v>
      </c>
      <c r="D2623" t="s">
        <v>14</v>
      </c>
      <c r="E2623" t="s">
        <v>493</v>
      </c>
      <c r="F2623" t="s">
        <v>167</v>
      </c>
      <c r="H2623" t="s">
        <v>495</v>
      </c>
      <c r="I2623" t="s">
        <v>19</v>
      </c>
      <c r="J2623" t="s">
        <v>493</v>
      </c>
      <c r="L2623" s="12">
        <v>0.20839653450000001</v>
      </c>
      <c r="M2623" s="12">
        <v>0.29977551624999998</v>
      </c>
      <c r="N2623" s="12">
        <v>0.61590622624999991</v>
      </c>
      <c r="O2623" t="s">
        <v>137</v>
      </c>
      <c r="P2623" t="s">
        <v>840</v>
      </c>
      <c r="Q2623" s="12">
        <v>5.5</v>
      </c>
      <c r="R2623" s="12">
        <v>6</v>
      </c>
      <c r="S2623" s="12">
        <v>42</v>
      </c>
      <c r="T2623" s="12">
        <v>42</v>
      </c>
      <c r="U2623" s="12">
        <v>0</v>
      </c>
      <c r="V2623" s="12">
        <v>0</v>
      </c>
      <c r="W2623" s="12">
        <v>0</v>
      </c>
      <c r="X2623" t="s">
        <v>22</v>
      </c>
      <c r="Y2623" t="s">
        <v>23</v>
      </c>
      <c r="Z2623" s="12">
        <v>0</v>
      </c>
      <c r="AA2623" s="12">
        <v>900</v>
      </c>
      <c r="AB2623" s="12">
        <v>0</v>
      </c>
      <c r="AC2623" s="12">
        <v>0</v>
      </c>
      <c r="AD2623" s="12">
        <v>3.9829999999999998E-6</v>
      </c>
      <c r="AE2623" s="12">
        <v>3.0885177749999999E-2</v>
      </c>
      <c r="AF2623" s="12">
        <v>-3.0489864999999998E-3</v>
      </c>
      <c r="AG2623" s="52">
        <v>900</v>
      </c>
      <c r="AH2623" t="s">
        <v>22</v>
      </c>
      <c r="AI2623" t="s">
        <v>23</v>
      </c>
      <c r="AJ2623" s="21">
        <f t="shared" si="365"/>
        <v>1125.344871</v>
      </c>
      <c r="AK2623" s="21">
        <f t="shared" si="366"/>
        <v>1646.584447725</v>
      </c>
      <c r="AL2623" s="21">
        <f t="shared" si="367"/>
        <v>3323.1495338999994</v>
      </c>
      <c r="AM2623" s="12">
        <v>1.1366795366795368</v>
      </c>
      <c r="AN2623" s="12">
        <v>1.2849420849420852</v>
      </c>
      <c r="AO2623" s="12">
        <v>0</v>
      </c>
      <c r="AP2623" s="12">
        <v>0</v>
      </c>
      <c r="AQ2623" s="22">
        <f t="shared" si="368"/>
        <v>1279.1564865729731</v>
      </c>
      <c r="AR2623" s="22">
        <f t="shared" si="369"/>
        <v>1871.638847143784</v>
      </c>
      <c r="AS2623" s="22">
        <f t="shared" si="370"/>
        <v>3777.3560725102698</v>
      </c>
      <c r="AT2623" s="22">
        <f t="shared" si="371"/>
        <v>1446.0029848216218</v>
      </c>
      <c r="AU2623" s="22">
        <f t="shared" si="372"/>
        <v>2115.7656532929732</v>
      </c>
      <c r="AV2623" s="22">
        <f t="shared" si="373"/>
        <v>4270.0546906637837</v>
      </c>
      <c r="AW2623">
        <v>2050</v>
      </c>
      <c r="AX2623" t="s">
        <v>27</v>
      </c>
      <c r="AY2623" s="12">
        <v>999</v>
      </c>
      <c r="AZ2623" t="s">
        <v>905</v>
      </c>
      <c r="BA2623">
        <v>3</v>
      </c>
      <c r="BB2623">
        <v>274</v>
      </c>
      <c r="BC2623">
        <v>0.38750000000000001</v>
      </c>
      <c r="BD2623">
        <v>2023</v>
      </c>
      <c r="BE2623" t="s">
        <v>895</v>
      </c>
    </row>
    <row r="2624" spans="1:57" x14ac:dyDescent="0.2">
      <c r="A2624">
        <v>146</v>
      </c>
      <c r="B2624">
        <v>2023</v>
      </c>
      <c r="C2624" t="s">
        <v>15</v>
      </c>
      <c r="D2624" t="s">
        <v>14</v>
      </c>
      <c r="E2624" t="s">
        <v>493</v>
      </c>
      <c r="F2624" t="s">
        <v>167</v>
      </c>
      <c r="H2624" t="s">
        <v>495</v>
      </c>
      <c r="I2624" t="s">
        <v>19</v>
      </c>
      <c r="J2624" t="s">
        <v>493</v>
      </c>
      <c r="L2624" s="12">
        <v>0.209286</v>
      </c>
      <c r="M2624" s="12">
        <v>0.30105500000000002</v>
      </c>
      <c r="N2624" s="12">
        <v>0.61853499999999995</v>
      </c>
      <c r="O2624" t="s">
        <v>137</v>
      </c>
      <c r="P2624" t="s">
        <v>840</v>
      </c>
      <c r="Q2624" s="12">
        <v>5.5</v>
      </c>
      <c r="R2624" s="12">
        <v>6</v>
      </c>
      <c r="S2624" s="12">
        <v>42</v>
      </c>
      <c r="T2624" s="12">
        <v>42</v>
      </c>
      <c r="U2624" s="12">
        <v>0</v>
      </c>
      <c r="V2624" s="12">
        <v>0</v>
      </c>
      <c r="W2624" s="12">
        <v>0</v>
      </c>
      <c r="X2624" t="s">
        <v>22</v>
      </c>
      <c r="Y2624" t="s">
        <v>23</v>
      </c>
      <c r="Z2624" s="12">
        <v>0</v>
      </c>
      <c r="AA2624" s="12">
        <v>900</v>
      </c>
      <c r="AB2624" s="12">
        <v>0</v>
      </c>
      <c r="AC2624" s="12">
        <v>0</v>
      </c>
      <c r="AD2624" s="12">
        <v>3.9999999999999998E-6</v>
      </c>
      <c r="AE2624" s="12">
        <v>3.1016999999999999E-2</v>
      </c>
      <c r="AF2624" s="12">
        <v>-3.0620000000000001E-3</v>
      </c>
      <c r="AG2624" s="52">
        <v>900</v>
      </c>
      <c r="AH2624" t="s">
        <v>22</v>
      </c>
      <c r="AI2624" t="s">
        <v>23</v>
      </c>
      <c r="AJ2624" s="21">
        <f t="shared" si="365"/>
        <v>1130.1479999999999</v>
      </c>
      <c r="AK2624" s="21">
        <f t="shared" si="366"/>
        <v>1653.6123</v>
      </c>
      <c r="AL2624" s="21">
        <f t="shared" si="367"/>
        <v>3337.3331999999996</v>
      </c>
      <c r="AM2624" s="12">
        <v>1.1366795366795368</v>
      </c>
      <c r="AN2624" s="12">
        <v>1.2849420849420852</v>
      </c>
      <c r="AO2624" s="12">
        <v>0</v>
      </c>
      <c r="AP2624" s="12">
        <v>0</v>
      </c>
      <c r="AQ2624" s="22">
        <f t="shared" si="368"/>
        <v>1284.616105019305</v>
      </c>
      <c r="AR2624" s="22">
        <f t="shared" si="369"/>
        <v>1879.6272630115832</v>
      </c>
      <c r="AS2624" s="22">
        <f t="shared" si="370"/>
        <v>3793.4783555212352</v>
      </c>
      <c r="AT2624" s="22">
        <f t="shared" si="371"/>
        <v>1452.1747274131276</v>
      </c>
      <c r="AU2624" s="22">
        <f t="shared" si="372"/>
        <v>2124.7960364478768</v>
      </c>
      <c r="AV2624" s="22">
        <f t="shared" si="373"/>
        <v>4288.2798801544404</v>
      </c>
      <c r="AW2624">
        <v>2023</v>
      </c>
      <c r="AX2624" t="s">
        <v>28</v>
      </c>
      <c r="AY2624" s="12">
        <v>999</v>
      </c>
      <c r="AZ2624" t="s">
        <v>905</v>
      </c>
      <c r="BA2624">
        <v>3</v>
      </c>
      <c r="BB2624">
        <v>274</v>
      </c>
      <c r="BC2624">
        <v>0.38750000000000001</v>
      </c>
      <c r="BD2624">
        <v>2023</v>
      </c>
      <c r="BE2624" t="s">
        <v>895</v>
      </c>
    </row>
    <row r="2625" spans="1:57" x14ac:dyDescent="0.2">
      <c r="A2625">
        <v>146</v>
      </c>
      <c r="B2625">
        <v>2023</v>
      </c>
      <c r="C2625" t="s">
        <v>15</v>
      </c>
      <c r="D2625" t="s">
        <v>14</v>
      </c>
      <c r="E2625" t="s">
        <v>493</v>
      </c>
      <c r="F2625" t="s">
        <v>167</v>
      </c>
      <c r="H2625" t="s">
        <v>495</v>
      </c>
      <c r="I2625" t="s">
        <v>19</v>
      </c>
      <c r="J2625" t="s">
        <v>493</v>
      </c>
      <c r="L2625" s="12">
        <v>0.18835740000000001</v>
      </c>
      <c r="M2625" s="12">
        <v>0.27094950000000001</v>
      </c>
      <c r="N2625" s="12">
        <v>0.55668149999999994</v>
      </c>
      <c r="O2625" t="s">
        <v>137</v>
      </c>
      <c r="P2625" t="s">
        <v>840</v>
      </c>
      <c r="Q2625" s="12">
        <v>5.5</v>
      </c>
      <c r="R2625" s="12">
        <v>6</v>
      </c>
      <c r="S2625" s="12">
        <v>42</v>
      </c>
      <c r="T2625" s="12">
        <v>42</v>
      </c>
      <c r="U2625" s="12">
        <v>0</v>
      </c>
      <c r="V2625" s="12">
        <v>0</v>
      </c>
      <c r="W2625" s="12">
        <v>0</v>
      </c>
      <c r="X2625" t="s">
        <v>22</v>
      </c>
      <c r="Y2625" t="s">
        <v>23</v>
      </c>
      <c r="Z2625" s="12">
        <v>0</v>
      </c>
      <c r="AA2625" s="12">
        <v>900</v>
      </c>
      <c r="AB2625" s="12">
        <v>0</v>
      </c>
      <c r="AC2625" s="12">
        <v>0</v>
      </c>
      <c r="AD2625" s="12">
        <v>3.5999999999999998E-6</v>
      </c>
      <c r="AE2625" s="12">
        <v>2.7915300000000001E-2</v>
      </c>
      <c r="AF2625" s="12">
        <v>-2.7558000000000001E-3</v>
      </c>
      <c r="AG2625" s="52">
        <v>900</v>
      </c>
      <c r="AH2625" t="s">
        <v>22</v>
      </c>
      <c r="AI2625" t="s">
        <v>23</v>
      </c>
      <c r="AJ2625" s="21">
        <f t="shared" si="365"/>
        <v>1017.1332000000001</v>
      </c>
      <c r="AK2625" s="21">
        <f t="shared" si="366"/>
        <v>1488.2510700000003</v>
      </c>
      <c r="AL2625" s="21">
        <f t="shared" si="367"/>
        <v>3003.5998799999998</v>
      </c>
      <c r="AM2625" s="12">
        <v>1.1366795366795368</v>
      </c>
      <c r="AN2625" s="12">
        <v>1.2849420849420852</v>
      </c>
      <c r="AO2625" s="12">
        <v>0</v>
      </c>
      <c r="AP2625" s="12">
        <v>0</v>
      </c>
      <c r="AQ2625" s="22">
        <f t="shared" si="368"/>
        <v>1156.1544945173748</v>
      </c>
      <c r="AR2625" s="22">
        <f t="shared" si="369"/>
        <v>1691.6645367104252</v>
      </c>
      <c r="AS2625" s="22">
        <f t="shared" si="370"/>
        <v>3414.1305199691119</v>
      </c>
      <c r="AT2625" s="22">
        <f t="shared" si="371"/>
        <v>1306.957254671815</v>
      </c>
      <c r="AU2625" s="22">
        <f t="shared" si="372"/>
        <v>1912.3164328030896</v>
      </c>
      <c r="AV2625" s="22">
        <f t="shared" si="373"/>
        <v>3859.4518921389963</v>
      </c>
      <c r="AW2625">
        <v>2030</v>
      </c>
      <c r="AX2625" t="s">
        <v>28</v>
      </c>
      <c r="AY2625" s="12">
        <v>999</v>
      </c>
      <c r="AZ2625" t="s">
        <v>905</v>
      </c>
      <c r="BA2625">
        <v>3</v>
      </c>
      <c r="BB2625">
        <v>274</v>
      </c>
      <c r="BC2625">
        <v>0.38750000000000001</v>
      </c>
      <c r="BD2625">
        <v>2023</v>
      </c>
      <c r="BE2625" t="s">
        <v>895</v>
      </c>
    </row>
    <row r="2626" spans="1:57" x14ac:dyDescent="0.2">
      <c r="A2626">
        <v>146</v>
      </c>
      <c r="B2626">
        <v>2023</v>
      </c>
      <c r="C2626" t="s">
        <v>15</v>
      </c>
      <c r="D2626" t="s">
        <v>14</v>
      </c>
      <c r="E2626" t="s">
        <v>493</v>
      </c>
      <c r="F2626" t="s">
        <v>167</v>
      </c>
      <c r="H2626" t="s">
        <v>495</v>
      </c>
      <c r="I2626" t="s">
        <v>19</v>
      </c>
      <c r="J2626" t="s">
        <v>493</v>
      </c>
      <c r="L2626" s="12">
        <v>0.17893952999999999</v>
      </c>
      <c r="M2626" s="12">
        <v>0.25740202500000003</v>
      </c>
      <c r="N2626" s="12">
        <v>0.52884742499999993</v>
      </c>
      <c r="O2626" t="s">
        <v>137</v>
      </c>
      <c r="P2626" t="s">
        <v>840</v>
      </c>
      <c r="Q2626" s="12">
        <v>5.5</v>
      </c>
      <c r="R2626" s="12">
        <v>6</v>
      </c>
      <c r="S2626" s="12">
        <v>42</v>
      </c>
      <c r="T2626" s="12">
        <v>42</v>
      </c>
      <c r="U2626" s="12">
        <v>0</v>
      </c>
      <c r="V2626" s="12">
        <v>0</v>
      </c>
      <c r="W2626" s="12">
        <v>0</v>
      </c>
      <c r="X2626" t="s">
        <v>22</v>
      </c>
      <c r="Y2626" t="s">
        <v>23</v>
      </c>
      <c r="Z2626" s="12">
        <v>0</v>
      </c>
      <c r="AA2626" s="12">
        <v>900</v>
      </c>
      <c r="AB2626" s="12">
        <v>0</v>
      </c>
      <c r="AC2626" s="12">
        <v>0</v>
      </c>
      <c r="AD2626" s="12">
        <v>3.4199999999999999E-6</v>
      </c>
      <c r="AE2626" s="12">
        <v>2.6519535E-2</v>
      </c>
      <c r="AF2626" s="12">
        <v>-2.61801E-3</v>
      </c>
      <c r="AG2626" s="52">
        <v>900</v>
      </c>
      <c r="AH2626" t="s">
        <v>22</v>
      </c>
      <c r="AI2626" t="s">
        <v>23</v>
      </c>
      <c r="AJ2626" s="21">
        <f t="shared" ref="AJ2626:AJ2689" si="374">(AD2626+L2626*$R2626+U2626*$AA2626)*$AG2626</f>
        <v>966.27654000000007</v>
      </c>
      <c r="AK2626" s="21">
        <f t="shared" ref="AK2626:AK2689" si="375">(AE2626+M2626*$R2626+V2626*$AA2626)*$AG2626</f>
        <v>1413.8385165000004</v>
      </c>
      <c r="AL2626" s="21">
        <f t="shared" ref="AL2626:AL2689" si="376">(AF2626+N2626*$R2626+W2626*$AA2626)*$AG2626</f>
        <v>2853.4198859999997</v>
      </c>
      <c r="AM2626" s="12">
        <v>1.1366795366795368</v>
      </c>
      <c r="AN2626" s="12">
        <v>1.2849420849420852</v>
      </c>
      <c r="AO2626" s="12">
        <v>0</v>
      </c>
      <c r="AP2626" s="12">
        <v>0</v>
      </c>
      <c r="AQ2626" s="22">
        <f t="shared" ref="AQ2626:AQ2689" si="377">AJ2626*$AM2626+$AO2626*$AG2626</f>
        <v>1098.3467697915059</v>
      </c>
      <c r="AR2626" s="22">
        <f t="shared" ref="AR2626:AR2689" si="378">AK2626*$AM2626+$AO2626*$AG2626</f>
        <v>1607.081309874904</v>
      </c>
      <c r="AS2626" s="22">
        <f t="shared" ref="AS2626:AS2689" si="379">AL2626*$AM2626+$AO2626*$AG2626</f>
        <v>3243.4239939706563</v>
      </c>
      <c r="AT2626" s="22">
        <f t="shared" ref="AT2626:AT2689" si="380">AJ2626*$AN2626+$AP2626*$AG2626</f>
        <v>1241.6093919382242</v>
      </c>
      <c r="AU2626" s="22">
        <f t="shared" ref="AU2626:AU2689" si="381">AK2626*$AN2626+$AP2626*$AG2626</f>
        <v>1816.7006111629353</v>
      </c>
      <c r="AV2626" s="22">
        <f t="shared" ref="AV2626:AV2689" si="382">AL2626*$AN2626+$AP2626*$AG2626</f>
        <v>3666.4792975320465</v>
      </c>
      <c r="AW2626">
        <v>2035</v>
      </c>
      <c r="AX2626" t="s">
        <v>28</v>
      </c>
      <c r="AY2626" s="12">
        <v>999</v>
      </c>
      <c r="AZ2626" t="s">
        <v>905</v>
      </c>
      <c r="BA2626">
        <v>3</v>
      </c>
      <c r="BB2626">
        <v>274</v>
      </c>
      <c r="BC2626">
        <v>0.38750000000000001</v>
      </c>
      <c r="BD2626">
        <v>2023</v>
      </c>
      <c r="BE2626" t="s">
        <v>895</v>
      </c>
    </row>
    <row r="2627" spans="1:57" x14ac:dyDescent="0.2">
      <c r="A2627">
        <v>146</v>
      </c>
      <c r="B2627">
        <v>2023</v>
      </c>
      <c r="C2627" t="s">
        <v>15</v>
      </c>
      <c r="D2627" t="s">
        <v>14</v>
      </c>
      <c r="E2627" t="s">
        <v>493</v>
      </c>
      <c r="F2627" t="s">
        <v>167</v>
      </c>
      <c r="H2627" t="s">
        <v>495</v>
      </c>
      <c r="I2627" t="s">
        <v>19</v>
      </c>
      <c r="J2627" t="s">
        <v>493</v>
      </c>
      <c r="L2627" s="12">
        <v>0.16952165999999999</v>
      </c>
      <c r="M2627" s="12">
        <v>0.24385455</v>
      </c>
      <c r="N2627" s="12">
        <v>0.50101334999999991</v>
      </c>
      <c r="O2627" t="s">
        <v>137</v>
      </c>
      <c r="P2627" t="s">
        <v>840</v>
      </c>
      <c r="Q2627" s="12">
        <v>5.5</v>
      </c>
      <c r="R2627" s="12">
        <v>6</v>
      </c>
      <c r="S2627" s="12">
        <v>42</v>
      </c>
      <c r="T2627" s="12">
        <v>42</v>
      </c>
      <c r="U2627" s="12">
        <v>0</v>
      </c>
      <c r="V2627" s="12">
        <v>0</v>
      </c>
      <c r="W2627" s="12">
        <v>0</v>
      </c>
      <c r="X2627" t="s">
        <v>22</v>
      </c>
      <c r="Y2627" t="s">
        <v>23</v>
      </c>
      <c r="Z2627" s="12">
        <v>0</v>
      </c>
      <c r="AA2627" s="12">
        <v>900</v>
      </c>
      <c r="AB2627" s="12">
        <v>0</v>
      </c>
      <c r="AC2627" s="12">
        <v>0</v>
      </c>
      <c r="AD2627" s="12">
        <v>3.2399999999999995E-6</v>
      </c>
      <c r="AE2627" s="12">
        <v>2.5123769999999997E-2</v>
      </c>
      <c r="AF2627" s="12">
        <v>-2.48022E-3</v>
      </c>
      <c r="AG2627" s="52">
        <v>900</v>
      </c>
      <c r="AH2627" t="s">
        <v>22</v>
      </c>
      <c r="AI2627" t="s">
        <v>23</v>
      </c>
      <c r="AJ2627" s="21">
        <f t="shared" si="374"/>
        <v>915.41987999999992</v>
      </c>
      <c r="AK2627" s="21">
        <f t="shared" si="375"/>
        <v>1339.4259629999999</v>
      </c>
      <c r="AL2627" s="21">
        <f t="shared" si="376"/>
        <v>2703.2398919999996</v>
      </c>
      <c r="AM2627" s="12">
        <v>1.1366795366795368</v>
      </c>
      <c r="AN2627" s="12">
        <v>1.2849420849420852</v>
      </c>
      <c r="AO2627" s="12">
        <v>0</v>
      </c>
      <c r="AP2627" s="12">
        <v>0</v>
      </c>
      <c r="AQ2627" s="22">
        <f t="shared" si="377"/>
        <v>1040.5390450656371</v>
      </c>
      <c r="AR2627" s="22">
        <f t="shared" si="378"/>
        <v>1522.4980830393822</v>
      </c>
      <c r="AS2627" s="22">
        <f t="shared" si="379"/>
        <v>3072.7174679722007</v>
      </c>
      <c r="AT2627" s="22">
        <f t="shared" si="380"/>
        <v>1176.2615292046332</v>
      </c>
      <c r="AU2627" s="22">
        <f t="shared" si="381"/>
        <v>1721.0847895227801</v>
      </c>
      <c r="AV2627" s="22">
        <f t="shared" si="382"/>
        <v>3473.5067029250968</v>
      </c>
      <c r="AW2627">
        <v>2040</v>
      </c>
      <c r="AX2627" t="s">
        <v>28</v>
      </c>
      <c r="AY2627" s="12">
        <v>999</v>
      </c>
      <c r="AZ2627" t="s">
        <v>905</v>
      </c>
      <c r="BA2627">
        <v>3</v>
      </c>
      <c r="BB2627">
        <v>274</v>
      </c>
      <c r="BC2627">
        <v>0.38750000000000001</v>
      </c>
      <c r="BD2627">
        <v>2023</v>
      </c>
      <c r="BE2627" t="s">
        <v>895</v>
      </c>
    </row>
    <row r="2628" spans="1:57" x14ac:dyDescent="0.2">
      <c r="A2628">
        <v>146</v>
      </c>
      <c r="B2628">
        <v>2023</v>
      </c>
      <c r="C2628" t="s">
        <v>15</v>
      </c>
      <c r="D2628" t="s">
        <v>14</v>
      </c>
      <c r="E2628" t="s">
        <v>493</v>
      </c>
      <c r="F2628" t="s">
        <v>167</v>
      </c>
      <c r="H2628" t="s">
        <v>495</v>
      </c>
      <c r="I2628" t="s">
        <v>19</v>
      </c>
      <c r="J2628" t="s">
        <v>493</v>
      </c>
      <c r="L2628" s="12">
        <v>0.161045577</v>
      </c>
      <c r="M2628" s="12">
        <v>0.2316618225</v>
      </c>
      <c r="N2628" s="12">
        <v>0.47596268249999996</v>
      </c>
      <c r="O2628" t="s">
        <v>137</v>
      </c>
      <c r="P2628" t="s">
        <v>840</v>
      </c>
      <c r="Q2628" s="12">
        <v>5.5</v>
      </c>
      <c r="R2628" s="12">
        <v>6</v>
      </c>
      <c r="S2628" s="12">
        <v>42</v>
      </c>
      <c r="T2628" s="12">
        <v>42</v>
      </c>
      <c r="U2628" s="12">
        <v>0</v>
      </c>
      <c r="V2628" s="12">
        <v>0</v>
      </c>
      <c r="W2628" s="12">
        <v>0</v>
      </c>
      <c r="X2628" t="s">
        <v>22</v>
      </c>
      <c r="Y2628" t="s">
        <v>23</v>
      </c>
      <c r="Z2628" s="12">
        <v>0</v>
      </c>
      <c r="AA2628" s="12">
        <v>900</v>
      </c>
      <c r="AB2628" s="12">
        <v>0</v>
      </c>
      <c r="AC2628" s="12">
        <v>0</v>
      </c>
      <c r="AD2628" s="12">
        <v>3.0779999999999996E-6</v>
      </c>
      <c r="AE2628" s="12">
        <v>2.3867581499999999E-2</v>
      </c>
      <c r="AF2628" s="12">
        <v>-2.3562089999999997E-3</v>
      </c>
      <c r="AG2628" s="52">
        <v>900</v>
      </c>
      <c r="AH2628" t="s">
        <v>22</v>
      </c>
      <c r="AI2628" t="s">
        <v>23</v>
      </c>
      <c r="AJ2628" s="21">
        <f t="shared" si="374"/>
        <v>869.64888599999995</v>
      </c>
      <c r="AK2628" s="21">
        <f t="shared" si="375"/>
        <v>1272.45466485</v>
      </c>
      <c r="AL2628" s="21">
        <f t="shared" si="376"/>
        <v>2568.0778973999995</v>
      </c>
      <c r="AM2628" s="12">
        <v>1.1366795366795368</v>
      </c>
      <c r="AN2628" s="12">
        <v>1.2849420849420852</v>
      </c>
      <c r="AO2628" s="12">
        <v>0</v>
      </c>
      <c r="AP2628" s="12">
        <v>0</v>
      </c>
      <c r="AQ2628" s="22">
        <f t="shared" si="377"/>
        <v>988.51209281235526</v>
      </c>
      <c r="AR2628" s="22">
        <f t="shared" si="378"/>
        <v>1446.3731788874134</v>
      </c>
      <c r="AS2628" s="22">
        <f t="shared" si="379"/>
        <v>2919.0815945735903</v>
      </c>
      <c r="AT2628" s="22">
        <f t="shared" si="380"/>
        <v>1117.4484527444017</v>
      </c>
      <c r="AU2628" s="22">
        <f t="shared" si="381"/>
        <v>1635.0305500466411</v>
      </c>
      <c r="AV2628" s="22">
        <f t="shared" si="382"/>
        <v>3299.8313677788415</v>
      </c>
      <c r="AW2628">
        <v>2045</v>
      </c>
      <c r="AX2628" t="s">
        <v>28</v>
      </c>
      <c r="AY2628" s="12">
        <v>999</v>
      </c>
      <c r="AZ2628" t="s">
        <v>905</v>
      </c>
      <c r="BA2628">
        <v>3</v>
      </c>
      <c r="BB2628">
        <v>274</v>
      </c>
      <c r="BC2628">
        <v>0.38750000000000001</v>
      </c>
      <c r="BD2628">
        <v>2023</v>
      </c>
      <c r="BE2628" t="s">
        <v>895</v>
      </c>
    </row>
    <row r="2629" spans="1:57" x14ac:dyDescent="0.2">
      <c r="A2629">
        <v>146</v>
      </c>
      <c r="B2629">
        <v>2023</v>
      </c>
      <c r="C2629" t="s">
        <v>15</v>
      </c>
      <c r="D2629" t="s">
        <v>14</v>
      </c>
      <c r="E2629" t="s">
        <v>493</v>
      </c>
      <c r="F2629" t="s">
        <v>167</v>
      </c>
      <c r="H2629" t="s">
        <v>495</v>
      </c>
      <c r="I2629" t="s">
        <v>19</v>
      </c>
      <c r="J2629" t="s">
        <v>493</v>
      </c>
      <c r="L2629" s="12">
        <v>0.152569494</v>
      </c>
      <c r="M2629" s="12">
        <v>0.219469095</v>
      </c>
      <c r="N2629" s="12">
        <v>0.45091201499999994</v>
      </c>
      <c r="O2629" t="s">
        <v>137</v>
      </c>
      <c r="P2629" t="s">
        <v>840</v>
      </c>
      <c r="Q2629" s="12">
        <v>5.5</v>
      </c>
      <c r="R2629" s="12">
        <v>6</v>
      </c>
      <c r="S2629" s="12">
        <v>42</v>
      </c>
      <c r="T2629" s="12">
        <v>42</v>
      </c>
      <c r="U2629" s="12">
        <v>0</v>
      </c>
      <c r="V2629" s="12">
        <v>0</v>
      </c>
      <c r="W2629" s="12">
        <v>0</v>
      </c>
      <c r="X2629" t="s">
        <v>22</v>
      </c>
      <c r="Y2629" t="s">
        <v>23</v>
      </c>
      <c r="Z2629" s="12">
        <v>0</v>
      </c>
      <c r="AA2629" s="12">
        <v>900</v>
      </c>
      <c r="AB2629" s="12">
        <v>0</v>
      </c>
      <c r="AC2629" s="12">
        <v>0</v>
      </c>
      <c r="AD2629" s="12">
        <v>2.9159999999999997E-6</v>
      </c>
      <c r="AE2629" s="12">
        <v>2.2611393E-2</v>
      </c>
      <c r="AF2629" s="12">
        <v>-2.2321979999999999E-3</v>
      </c>
      <c r="AG2629" s="52">
        <v>900</v>
      </c>
      <c r="AH2629" t="s">
        <v>22</v>
      </c>
      <c r="AI2629" t="s">
        <v>23</v>
      </c>
      <c r="AJ2629" s="21">
        <f t="shared" si="374"/>
        <v>823.87789200000009</v>
      </c>
      <c r="AK2629" s="21">
        <f t="shared" si="375"/>
        <v>1205.4833667</v>
      </c>
      <c r="AL2629" s="21">
        <f t="shared" si="376"/>
        <v>2432.9159027999995</v>
      </c>
      <c r="AM2629" s="12">
        <v>1.1366795366795368</v>
      </c>
      <c r="AN2629" s="12">
        <v>1.2849420849420852</v>
      </c>
      <c r="AO2629" s="12">
        <v>0</v>
      </c>
      <c r="AP2629" s="12">
        <v>0</v>
      </c>
      <c r="AQ2629" s="22">
        <f t="shared" si="377"/>
        <v>936.48514055907356</v>
      </c>
      <c r="AR2629" s="22">
        <f t="shared" si="378"/>
        <v>1370.2482747354443</v>
      </c>
      <c r="AS2629" s="22">
        <f t="shared" si="379"/>
        <v>2765.4457211749805</v>
      </c>
      <c r="AT2629" s="22">
        <f t="shared" si="380"/>
        <v>1058.6353762841702</v>
      </c>
      <c r="AU2629" s="22">
        <f t="shared" si="381"/>
        <v>1548.9763105705022</v>
      </c>
      <c r="AV2629" s="22">
        <f t="shared" si="382"/>
        <v>3126.1560326325866</v>
      </c>
      <c r="AW2629">
        <v>2050</v>
      </c>
      <c r="AX2629" t="s">
        <v>28</v>
      </c>
      <c r="AY2629" s="12">
        <v>999</v>
      </c>
      <c r="AZ2629" t="s">
        <v>905</v>
      </c>
      <c r="BA2629">
        <v>3</v>
      </c>
      <c r="BB2629">
        <v>274</v>
      </c>
      <c r="BC2629">
        <v>0.38750000000000001</v>
      </c>
      <c r="BD2629">
        <v>2023</v>
      </c>
      <c r="BE2629" t="s">
        <v>895</v>
      </c>
    </row>
    <row r="2630" spans="1:57" x14ac:dyDescent="0.2">
      <c r="A2630">
        <v>147</v>
      </c>
      <c r="B2630">
        <v>2023</v>
      </c>
      <c r="C2630" t="s">
        <v>15</v>
      </c>
      <c r="D2630" t="s">
        <v>14</v>
      </c>
      <c r="E2630" t="s">
        <v>493</v>
      </c>
      <c r="F2630" t="s">
        <v>169</v>
      </c>
      <c r="H2630" t="s">
        <v>496</v>
      </c>
      <c r="I2630" t="s">
        <v>19</v>
      </c>
      <c r="J2630" t="s">
        <v>493</v>
      </c>
      <c r="L2630" s="12">
        <v>0.146427</v>
      </c>
      <c r="M2630" s="12">
        <v>0.27345000000000003</v>
      </c>
      <c r="N2630" s="12">
        <v>0.42841000000000001</v>
      </c>
      <c r="O2630" t="s">
        <v>137</v>
      </c>
      <c r="P2630" t="s">
        <v>840</v>
      </c>
      <c r="Q2630" s="12">
        <v>3.7</v>
      </c>
      <c r="R2630" s="12">
        <v>6</v>
      </c>
      <c r="S2630" s="12">
        <v>25.8</v>
      </c>
      <c r="T2630" s="12">
        <v>25.8</v>
      </c>
      <c r="U2630" s="12">
        <v>0</v>
      </c>
      <c r="V2630" s="12">
        <v>0</v>
      </c>
      <c r="W2630" s="12">
        <v>0</v>
      </c>
      <c r="X2630" t="s">
        <v>22</v>
      </c>
      <c r="Y2630" t="s">
        <v>23</v>
      </c>
      <c r="Z2630" s="12">
        <v>0</v>
      </c>
      <c r="AA2630" s="12">
        <v>900</v>
      </c>
      <c r="AB2630" s="12">
        <v>0</v>
      </c>
      <c r="AC2630" s="12">
        <v>0</v>
      </c>
      <c r="AD2630" s="12">
        <v>3.9999999999999998E-6</v>
      </c>
      <c r="AE2630" s="12">
        <v>3.1016999999999999E-2</v>
      </c>
      <c r="AF2630" s="12">
        <v>-3.0620000000000001E-3</v>
      </c>
      <c r="AG2630" s="52">
        <v>900</v>
      </c>
      <c r="AH2630" t="s">
        <v>22</v>
      </c>
      <c r="AI2630" t="s">
        <v>23</v>
      </c>
      <c r="AJ2630" s="21">
        <f t="shared" si="374"/>
        <v>790.70940000000007</v>
      </c>
      <c r="AK2630" s="21">
        <f t="shared" si="375"/>
        <v>1504.5453000000002</v>
      </c>
      <c r="AL2630" s="21">
        <f t="shared" si="376"/>
        <v>2310.6582000000003</v>
      </c>
      <c r="AM2630" s="12">
        <v>1.1366795366795368</v>
      </c>
      <c r="AN2630" s="12">
        <v>1.2853438804658319</v>
      </c>
      <c r="AO2630" s="12">
        <v>0</v>
      </c>
      <c r="AP2630" s="12">
        <v>0</v>
      </c>
      <c r="AQ2630" s="22">
        <f t="shared" si="377"/>
        <v>898.7831944401546</v>
      </c>
      <c r="AR2630" s="22">
        <f t="shared" si="378"/>
        <v>1710.185854517375</v>
      </c>
      <c r="AS2630" s="22">
        <f t="shared" si="379"/>
        <v>2626.4778922007727</v>
      </c>
      <c r="AT2630" s="22">
        <f t="shared" si="380"/>
        <v>1016.3334885168098</v>
      </c>
      <c r="AU2630" s="22">
        <f t="shared" si="381"/>
        <v>1933.8580942386295</v>
      </c>
      <c r="AV2630" s="22">
        <f t="shared" si="382"/>
        <v>2969.9903772181947</v>
      </c>
      <c r="AW2630">
        <v>2023</v>
      </c>
      <c r="AX2630" t="s">
        <v>24</v>
      </c>
      <c r="AY2630" s="12">
        <v>999</v>
      </c>
      <c r="AZ2630" t="s">
        <v>905</v>
      </c>
      <c r="BA2630">
        <v>3</v>
      </c>
      <c r="BB2630">
        <v>80</v>
      </c>
      <c r="BC2630">
        <v>0.4672</v>
      </c>
      <c r="BD2630">
        <v>2023</v>
      </c>
      <c r="BE2630" t="s">
        <v>895</v>
      </c>
    </row>
    <row r="2631" spans="1:57" x14ac:dyDescent="0.2">
      <c r="A2631">
        <v>147</v>
      </c>
      <c r="B2631">
        <v>2023</v>
      </c>
      <c r="C2631" t="s">
        <v>15</v>
      </c>
      <c r="D2631" t="s">
        <v>14</v>
      </c>
      <c r="E2631" t="s">
        <v>493</v>
      </c>
      <c r="F2631" t="s">
        <v>169</v>
      </c>
      <c r="H2631" t="s">
        <v>496</v>
      </c>
      <c r="I2631" t="s">
        <v>19</v>
      </c>
      <c r="J2631" t="s">
        <v>493</v>
      </c>
      <c r="L2631" s="12">
        <v>0.16106970000000001</v>
      </c>
      <c r="M2631" s="12">
        <v>0.30079500000000003</v>
      </c>
      <c r="N2631" s="12">
        <v>0.47125100000000003</v>
      </c>
      <c r="O2631" t="s">
        <v>137</v>
      </c>
      <c r="P2631" t="s">
        <v>840</v>
      </c>
      <c r="Q2631" s="12">
        <v>3.7</v>
      </c>
      <c r="R2631" s="12">
        <v>6</v>
      </c>
      <c r="S2631" s="12">
        <v>25.8</v>
      </c>
      <c r="T2631" s="12">
        <v>25.8</v>
      </c>
      <c r="U2631" s="12">
        <v>0</v>
      </c>
      <c r="V2631" s="12">
        <v>0</v>
      </c>
      <c r="W2631" s="12">
        <v>0</v>
      </c>
      <c r="X2631" t="s">
        <v>22</v>
      </c>
      <c r="Y2631" t="s">
        <v>23</v>
      </c>
      <c r="Z2631" s="12">
        <v>0</v>
      </c>
      <c r="AA2631" s="12">
        <v>900</v>
      </c>
      <c r="AB2631" s="12">
        <v>0</v>
      </c>
      <c r="AC2631" s="12">
        <v>0</v>
      </c>
      <c r="AD2631" s="12">
        <v>4.4000000000000002E-6</v>
      </c>
      <c r="AE2631" s="12">
        <v>3.4118700000000002E-2</v>
      </c>
      <c r="AF2631" s="12">
        <v>-3.3682000000000004E-3</v>
      </c>
      <c r="AG2631" s="52">
        <v>900</v>
      </c>
      <c r="AH2631" t="s">
        <v>22</v>
      </c>
      <c r="AI2631" t="s">
        <v>23</v>
      </c>
      <c r="AJ2631" s="21">
        <f t="shared" si="374"/>
        <v>869.78034000000014</v>
      </c>
      <c r="AK2631" s="21">
        <f t="shared" si="375"/>
        <v>1654.9998300000002</v>
      </c>
      <c r="AL2631" s="21">
        <f t="shared" si="376"/>
        <v>2541.7240200000001</v>
      </c>
      <c r="AM2631" s="12">
        <v>1.1366795366795368</v>
      </c>
      <c r="AN2631" s="12">
        <v>1.2853438804658319</v>
      </c>
      <c r="AO2631" s="12">
        <v>0</v>
      </c>
      <c r="AP2631" s="12">
        <v>0</v>
      </c>
      <c r="AQ2631" s="22">
        <f t="shared" si="377"/>
        <v>988.66151388417018</v>
      </c>
      <c r="AR2631" s="22">
        <f t="shared" si="378"/>
        <v>1881.2044399691124</v>
      </c>
      <c r="AS2631" s="22">
        <f t="shared" si="379"/>
        <v>2889.12568142085</v>
      </c>
      <c r="AT2631" s="22">
        <f t="shared" si="380"/>
        <v>1117.9668373684908</v>
      </c>
      <c r="AU2631" s="22">
        <f t="shared" si="381"/>
        <v>2127.2439036624924</v>
      </c>
      <c r="AV2631" s="22">
        <f t="shared" si="382"/>
        <v>3266.9894149400138</v>
      </c>
      <c r="AW2631">
        <v>2030</v>
      </c>
      <c r="AX2631" t="s">
        <v>24</v>
      </c>
      <c r="AY2631" s="12">
        <v>999</v>
      </c>
      <c r="AZ2631" t="s">
        <v>905</v>
      </c>
      <c r="BA2631">
        <v>3</v>
      </c>
      <c r="BB2631">
        <v>80</v>
      </c>
      <c r="BC2631">
        <v>0.4672</v>
      </c>
      <c r="BD2631">
        <v>2023</v>
      </c>
      <c r="BE2631" t="s">
        <v>895</v>
      </c>
    </row>
    <row r="2632" spans="1:57" x14ac:dyDescent="0.2">
      <c r="A2632">
        <v>147</v>
      </c>
      <c r="B2632">
        <v>2023</v>
      </c>
      <c r="C2632" t="s">
        <v>15</v>
      </c>
      <c r="D2632" t="s">
        <v>14</v>
      </c>
      <c r="E2632" t="s">
        <v>493</v>
      </c>
      <c r="F2632" t="s">
        <v>169</v>
      </c>
      <c r="H2632" t="s">
        <v>496</v>
      </c>
      <c r="I2632" t="s">
        <v>19</v>
      </c>
      <c r="J2632" t="s">
        <v>493</v>
      </c>
      <c r="L2632" s="12">
        <v>0.16912318500000001</v>
      </c>
      <c r="M2632" s="12">
        <v>0.31583475000000005</v>
      </c>
      <c r="N2632" s="12">
        <v>0.49481355000000005</v>
      </c>
      <c r="O2632" t="s">
        <v>137</v>
      </c>
      <c r="P2632" t="s">
        <v>840</v>
      </c>
      <c r="Q2632" s="12">
        <v>3.7</v>
      </c>
      <c r="R2632" s="12">
        <v>6</v>
      </c>
      <c r="S2632" s="12">
        <v>25.8</v>
      </c>
      <c r="T2632" s="12">
        <v>25.8</v>
      </c>
      <c r="U2632" s="12">
        <v>0</v>
      </c>
      <c r="V2632" s="12">
        <v>0</v>
      </c>
      <c r="W2632" s="12">
        <v>0</v>
      </c>
      <c r="X2632" t="s">
        <v>22</v>
      </c>
      <c r="Y2632" t="s">
        <v>23</v>
      </c>
      <c r="Z2632" s="12">
        <v>0</v>
      </c>
      <c r="AA2632" s="12">
        <v>900</v>
      </c>
      <c r="AB2632" s="12">
        <v>0</v>
      </c>
      <c r="AC2632" s="12">
        <v>0</v>
      </c>
      <c r="AD2632" s="12">
        <v>4.6199999999999998E-6</v>
      </c>
      <c r="AE2632" s="12">
        <v>3.5824635000000001E-2</v>
      </c>
      <c r="AF2632" s="12">
        <v>-3.5366099999999999E-3</v>
      </c>
      <c r="AG2632" s="52">
        <v>900</v>
      </c>
      <c r="AH2632" t="s">
        <v>22</v>
      </c>
      <c r="AI2632" t="s">
        <v>23</v>
      </c>
      <c r="AJ2632" s="21">
        <f t="shared" si="374"/>
        <v>913.26935700000001</v>
      </c>
      <c r="AK2632" s="21">
        <f t="shared" si="375"/>
        <v>1737.7498215000003</v>
      </c>
      <c r="AL2632" s="21">
        <f t="shared" si="376"/>
        <v>2668.8102210000006</v>
      </c>
      <c r="AM2632" s="12">
        <v>1.1366795366795368</v>
      </c>
      <c r="AN2632" s="12">
        <v>1.2853438804658319</v>
      </c>
      <c r="AO2632" s="12">
        <v>0</v>
      </c>
      <c r="AP2632" s="12">
        <v>0</v>
      </c>
      <c r="AQ2632" s="22">
        <f t="shared" si="377"/>
        <v>1038.0945895783784</v>
      </c>
      <c r="AR2632" s="22">
        <f t="shared" si="378"/>
        <v>1975.2646619675681</v>
      </c>
      <c r="AS2632" s="22">
        <f t="shared" si="379"/>
        <v>3033.5819654918928</v>
      </c>
      <c r="AT2632" s="22">
        <f t="shared" si="380"/>
        <v>1173.8651792369153</v>
      </c>
      <c r="AU2632" s="22">
        <f t="shared" si="381"/>
        <v>2233.606098845617</v>
      </c>
      <c r="AV2632" s="22">
        <f t="shared" si="382"/>
        <v>3430.3388856870151</v>
      </c>
      <c r="AW2632">
        <v>2035</v>
      </c>
      <c r="AX2632" t="s">
        <v>24</v>
      </c>
      <c r="AY2632" s="12">
        <v>999</v>
      </c>
      <c r="AZ2632" t="s">
        <v>905</v>
      </c>
      <c r="BA2632">
        <v>3</v>
      </c>
      <c r="BB2632">
        <v>80</v>
      </c>
      <c r="BC2632">
        <v>0.4672</v>
      </c>
      <c r="BD2632">
        <v>2023</v>
      </c>
      <c r="BE2632" t="s">
        <v>895</v>
      </c>
    </row>
    <row r="2633" spans="1:57" x14ac:dyDescent="0.2">
      <c r="A2633">
        <v>147</v>
      </c>
      <c r="B2633">
        <v>2023</v>
      </c>
      <c r="C2633" t="s">
        <v>15</v>
      </c>
      <c r="D2633" t="s">
        <v>14</v>
      </c>
      <c r="E2633" t="s">
        <v>493</v>
      </c>
      <c r="F2633" t="s">
        <v>169</v>
      </c>
      <c r="H2633" t="s">
        <v>496</v>
      </c>
      <c r="I2633" t="s">
        <v>19</v>
      </c>
      <c r="J2633" t="s">
        <v>493</v>
      </c>
      <c r="L2633" s="12">
        <v>0.17717667000000004</v>
      </c>
      <c r="M2633" s="12">
        <v>0.33087450000000007</v>
      </c>
      <c r="N2633" s="12">
        <v>0.51837610000000012</v>
      </c>
      <c r="O2633" t="s">
        <v>137</v>
      </c>
      <c r="P2633" t="s">
        <v>840</v>
      </c>
      <c r="Q2633" s="12">
        <v>3.7</v>
      </c>
      <c r="R2633" s="12">
        <v>6</v>
      </c>
      <c r="S2633" s="12">
        <v>25.8</v>
      </c>
      <c r="T2633" s="12">
        <v>25.8</v>
      </c>
      <c r="U2633" s="12">
        <v>0</v>
      </c>
      <c r="V2633" s="12">
        <v>0</v>
      </c>
      <c r="W2633" s="12">
        <v>0</v>
      </c>
      <c r="X2633" t="s">
        <v>22</v>
      </c>
      <c r="Y2633" t="s">
        <v>23</v>
      </c>
      <c r="Z2633" s="12">
        <v>0</v>
      </c>
      <c r="AA2633" s="12">
        <v>900</v>
      </c>
      <c r="AB2633" s="12">
        <v>0</v>
      </c>
      <c r="AC2633" s="12">
        <v>0</v>
      </c>
      <c r="AD2633" s="12">
        <v>4.8400000000000002E-6</v>
      </c>
      <c r="AE2633" s="12">
        <v>3.7530570000000006E-2</v>
      </c>
      <c r="AF2633" s="12">
        <v>-3.7050200000000007E-3</v>
      </c>
      <c r="AG2633" s="52">
        <v>900</v>
      </c>
      <c r="AH2633" t="s">
        <v>22</v>
      </c>
      <c r="AI2633" t="s">
        <v>23</v>
      </c>
      <c r="AJ2633" s="21">
        <f t="shared" si="374"/>
        <v>956.75837400000012</v>
      </c>
      <c r="AK2633" s="21">
        <f t="shared" si="375"/>
        <v>1820.4998130000006</v>
      </c>
      <c r="AL2633" s="21">
        <f t="shared" si="376"/>
        <v>2795.8964220000003</v>
      </c>
      <c r="AM2633" s="12">
        <v>1.1366795366795368</v>
      </c>
      <c r="AN2633" s="12">
        <v>1.2853438804658319</v>
      </c>
      <c r="AO2633" s="12">
        <v>0</v>
      </c>
      <c r="AP2633" s="12">
        <v>0</v>
      </c>
      <c r="AQ2633" s="22">
        <f t="shared" si="377"/>
        <v>1087.5276652725872</v>
      </c>
      <c r="AR2633" s="22">
        <f t="shared" si="378"/>
        <v>2069.3248839660241</v>
      </c>
      <c r="AS2633" s="22">
        <f t="shared" si="379"/>
        <v>3178.0382495629351</v>
      </c>
      <c r="AT2633" s="22">
        <f t="shared" si="380"/>
        <v>1229.7635211053398</v>
      </c>
      <c r="AU2633" s="22">
        <f t="shared" si="381"/>
        <v>2339.9682940287421</v>
      </c>
      <c r="AV2633" s="22">
        <f t="shared" si="382"/>
        <v>3593.6883564340155</v>
      </c>
      <c r="AW2633">
        <v>2040</v>
      </c>
      <c r="AX2633" t="s">
        <v>24</v>
      </c>
      <c r="AY2633" s="12">
        <v>999</v>
      </c>
      <c r="AZ2633" t="s">
        <v>905</v>
      </c>
      <c r="BA2633">
        <v>3</v>
      </c>
      <c r="BB2633">
        <v>80</v>
      </c>
      <c r="BC2633">
        <v>0.4672</v>
      </c>
      <c r="BD2633">
        <v>2023</v>
      </c>
      <c r="BE2633" t="s">
        <v>895</v>
      </c>
    </row>
    <row r="2634" spans="1:57" x14ac:dyDescent="0.2">
      <c r="A2634">
        <v>147</v>
      </c>
      <c r="B2634">
        <v>2023</v>
      </c>
      <c r="C2634" t="s">
        <v>15</v>
      </c>
      <c r="D2634" t="s">
        <v>14</v>
      </c>
      <c r="E2634" t="s">
        <v>493</v>
      </c>
      <c r="F2634" t="s">
        <v>169</v>
      </c>
      <c r="H2634" t="s">
        <v>496</v>
      </c>
      <c r="I2634" t="s">
        <v>19</v>
      </c>
      <c r="J2634" t="s">
        <v>493</v>
      </c>
      <c r="L2634" s="12">
        <v>0.18102037875000002</v>
      </c>
      <c r="M2634" s="12">
        <v>0.33805256250000004</v>
      </c>
      <c r="N2634" s="12">
        <v>0.5296218625000001</v>
      </c>
      <c r="O2634" t="s">
        <v>137</v>
      </c>
      <c r="P2634" t="s">
        <v>840</v>
      </c>
      <c r="Q2634" s="12">
        <v>3.7</v>
      </c>
      <c r="R2634" s="12">
        <v>6</v>
      </c>
      <c r="S2634" s="12">
        <v>25.8</v>
      </c>
      <c r="T2634" s="12">
        <v>25.8</v>
      </c>
      <c r="U2634" s="12">
        <v>0</v>
      </c>
      <c r="V2634" s="12">
        <v>0</v>
      </c>
      <c r="W2634" s="12">
        <v>0</v>
      </c>
      <c r="X2634" t="s">
        <v>22</v>
      </c>
      <c r="Y2634" t="s">
        <v>23</v>
      </c>
      <c r="Z2634" s="12">
        <v>0</v>
      </c>
      <c r="AA2634" s="12">
        <v>900</v>
      </c>
      <c r="AB2634" s="12">
        <v>0</v>
      </c>
      <c r="AC2634" s="12">
        <v>0</v>
      </c>
      <c r="AD2634" s="12">
        <v>4.9450000000000001E-6</v>
      </c>
      <c r="AE2634" s="12">
        <v>3.8344766250000002E-2</v>
      </c>
      <c r="AF2634" s="12">
        <v>-3.7853975000000004E-3</v>
      </c>
      <c r="AG2634" s="52">
        <v>900</v>
      </c>
      <c r="AH2634" t="s">
        <v>22</v>
      </c>
      <c r="AI2634" t="s">
        <v>23</v>
      </c>
      <c r="AJ2634" s="21">
        <f t="shared" si="374"/>
        <v>977.51449575000004</v>
      </c>
      <c r="AK2634" s="21">
        <f t="shared" si="375"/>
        <v>1859.994127125</v>
      </c>
      <c r="AL2634" s="21">
        <f t="shared" si="376"/>
        <v>2856.5511997500007</v>
      </c>
      <c r="AM2634" s="12">
        <v>1.1366795366795368</v>
      </c>
      <c r="AN2634" s="12">
        <v>1.2853438804658319</v>
      </c>
      <c r="AO2634" s="12">
        <v>0</v>
      </c>
      <c r="AP2634" s="12">
        <v>0</v>
      </c>
      <c r="AQ2634" s="22">
        <f t="shared" si="377"/>
        <v>1111.1207241266411</v>
      </c>
      <c r="AR2634" s="22">
        <f t="shared" si="378"/>
        <v>2114.2172626471042</v>
      </c>
      <c r="AS2634" s="22">
        <f t="shared" si="379"/>
        <v>3246.9832942332059</v>
      </c>
      <c r="AT2634" s="22">
        <f t="shared" si="380"/>
        <v>1256.4422751789059</v>
      </c>
      <c r="AU2634" s="22">
        <f t="shared" si="381"/>
        <v>2390.7320690025053</v>
      </c>
      <c r="AV2634" s="22">
        <f t="shared" si="382"/>
        <v>3671.6506038359935</v>
      </c>
      <c r="AW2634">
        <v>2045</v>
      </c>
      <c r="AX2634" t="s">
        <v>24</v>
      </c>
      <c r="AY2634" s="12">
        <v>999</v>
      </c>
      <c r="AZ2634" t="s">
        <v>905</v>
      </c>
      <c r="BA2634">
        <v>3</v>
      </c>
      <c r="BB2634">
        <v>80</v>
      </c>
      <c r="BC2634">
        <v>0.4672</v>
      </c>
      <c r="BD2634">
        <v>2023</v>
      </c>
      <c r="BE2634" t="s">
        <v>895</v>
      </c>
    </row>
    <row r="2635" spans="1:57" x14ac:dyDescent="0.2">
      <c r="A2635">
        <v>147</v>
      </c>
      <c r="B2635">
        <v>2023</v>
      </c>
      <c r="C2635" t="s">
        <v>15</v>
      </c>
      <c r="D2635" t="s">
        <v>14</v>
      </c>
      <c r="E2635" t="s">
        <v>493</v>
      </c>
      <c r="F2635" t="s">
        <v>169</v>
      </c>
      <c r="H2635" t="s">
        <v>496</v>
      </c>
      <c r="I2635" t="s">
        <v>19</v>
      </c>
      <c r="J2635" t="s">
        <v>493</v>
      </c>
      <c r="L2635" s="12">
        <v>0.1848640875</v>
      </c>
      <c r="M2635" s="12">
        <v>0.34523062500000001</v>
      </c>
      <c r="N2635" s="12">
        <v>0.54086762499999996</v>
      </c>
      <c r="O2635" t="s">
        <v>137</v>
      </c>
      <c r="P2635" t="s">
        <v>840</v>
      </c>
      <c r="Q2635" s="12">
        <v>3.7</v>
      </c>
      <c r="R2635" s="12">
        <v>6</v>
      </c>
      <c r="S2635" s="12">
        <v>25.8</v>
      </c>
      <c r="T2635" s="12">
        <v>25.8</v>
      </c>
      <c r="U2635" s="12">
        <v>0</v>
      </c>
      <c r="V2635" s="12">
        <v>0</v>
      </c>
      <c r="W2635" s="12">
        <v>0</v>
      </c>
      <c r="X2635" t="s">
        <v>22</v>
      </c>
      <c r="Y2635" t="s">
        <v>23</v>
      </c>
      <c r="Z2635" s="12">
        <v>0</v>
      </c>
      <c r="AA2635" s="12">
        <v>900</v>
      </c>
      <c r="AB2635" s="12">
        <v>0</v>
      </c>
      <c r="AC2635" s="12">
        <v>0</v>
      </c>
      <c r="AD2635" s="12">
        <v>5.0499999999999999E-6</v>
      </c>
      <c r="AE2635" s="12">
        <v>3.9158962499999998E-2</v>
      </c>
      <c r="AF2635" s="12">
        <v>-3.8657750000000001E-3</v>
      </c>
      <c r="AG2635" s="52">
        <v>900</v>
      </c>
      <c r="AH2635" t="s">
        <v>22</v>
      </c>
      <c r="AI2635" t="s">
        <v>23</v>
      </c>
      <c r="AJ2635" s="21">
        <f t="shared" si="374"/>
        <v>998.27061749999984</v>
      </c>
      <c r="AK2635" s="21">
        <f t="shared" si="375"/>
        <v>1899.4884412500001</v>
      </c>
      <c r="AL2635" s="21">
        <f t="shared" si="376"/>
        <v>2917.2059774999998</v>
      </c>
      <c r="AM2635" s="12">
        <v>1.1366795366795368</v>
      </c>
      <c r="AN2635" s="12">
        <v>1.2853438804658319</v>
      </c>
      <c r="AO2635" s="12">
        <v>0</v>
      </c>
      <c r="AP2635" s="12">
        <v>0</v>
      </c>
      <c r="AQ2635" s="22">
        <f t="shared" si="377"/>
        <v>1134.713782980695</v>
      </c>
      <c r="AR2635" s="22">
        <f t="shared" si="378"/>
        <v>2159.1096413281857</v>
      </c>
      <c r="AS2635" s="22">
        <f t="shared" si="379"/>
        <v>3315.9283389034749</v>
      </c>
      <c r="AT2635" s="22">
        <f t="shared" si="380"/>
        <v>1283.121029252472</v>
      </c>
      <c r="AU2635" s="22">
        <f t="shared" si="381"/>
        <v>2441.4958439762695</v>
      </c>
      <c r="AV2635" s="22">
        <f t="shared" si="382"/>
        <v>3749.6128512379701</v>
      </c>
      <c r="AW2635">
        <v>2050</v>
      </c>
      <c r="AX2635" t="s">
        <v>24</v>
      </c>
      <c r="AY2635" s="12">
        <v>999</v>
      </c>
      <c r="AZ2635" t="s">
        <v>905</v>
      </c>
      <c r="BA2635">
        <v>3</v>
      </c>
      <c r="BB2635">
        <v>80</v>
      </c>
      <c r="BC2635">
        <v>0.4672</v>
      </c>
      <c r="BD2635">
        <v>2023</v>
      </c>
      <c r="BE2635" t="s">
        <v>895</v>
      </c>
    </row>
    <row r="2636" spans="1:57" x14ac:dyDescent="0.2">
      <c r="A2636">
        <v>147</v>
      </c>
      <c r="B2636">
        <v>2023</v>
      </c>
      <c r="C2636" t="s">
        <v>15</v>
      </c>
      <c r="D2636" t="s">
        <v>14</v>
      </c>
      <c r="E2636" t="s">
        <v>493</v>
      </c>
      <c r="F2636" t="s">
        <v>169</v>
      </c>
      <c r="H2636" t="s">
        <v>496</v>
      </c>
      <c r="I2636" t="s">
        <v>19</v>
      </c>
      <c r="J2636" t="s">
        <v>493</v>
      </c>
      <c r="L2636" s="12">
        <v>0.146427</v>
      </c>
      <c r="M2636" s="12">
        <v>0.27345000000000003</v>
      </c>
      <c r="N2636" s="12">
        <v>0.42841000000000001</v>
      </c>
      <c r="O2636" t="s">
        <v>137</v>
      </c>
      <c r="P2636" t="s">
        <v>840</v>
      </c>
      <c r="Q2636" s="12">
        <v>3.7</v>
      </c>
      <c r="R2636" s="12">
        <v>6</v>
      </c>
      <c r="S2636" s="12">
        <v>25.8</v>
      </c>
      <c r="T2636" s="12">
        <v>25.8</v>
      </c>
      <c r="U2636" s="12">
        <v>0</v>
      </c>
      <c r="V2636" s="12">
        <v>0</v>
      </c>
      <c r="W2636" s="12">
        <v>0</v>
      </c>
      <c r="X2636" t="s">
        <v>22</v>
      </c>
      <c r="Y2636" t="s">
        <v>23</v>
      </c>
      <c r="Z2636" s="12">
        <v>0</v>
      </c>
      <c r="AA2636" s="12">
        <v>900</v>
      </c>
      <c r="AB2636" s="12">
        <v>0</v>
      </c>
      <c r="AC2636" s="12">
        <v>0</v>
      </c>
      <c r="AD2636" s="12">
        <v>3.9999999999999998E-6</v>
      </c>
      <c r="AE2636" s="12">
        <v>3.1016999999999999E-2</v>
      </c>
      <c r="AF2636" s="12">
        <v>-3.0620000000000001E-3</v>
      </c>
      <c r="AG2636" s="52">
        <v>900</v>
      </c>
      <c r="AH2636" t="s">
        <v>22</v>
      </c>
      <c r="AI2636" t="s">
        <v>23</v>
      </c>
      <c r="AJ2636" s="21">
        <f t="shared" si="374"/>
        <v>790.70940000000007</v>
      </c>
      <c r="AK2636" s="21">
        <f t="shared" si="375"/>
        <v>1504.5453000000002</v>
      </c>
      <c r="AL2636" s="21">
        <f t="shared" si="376"/>
        <v>2310.6582000000003</v>
      </c>
      <c r="AM2636" s="12">
        <v>1.1366795366795368</v>
      </c>
      <c r="AN2636" s="12">
        <v>1.2853438804658319</v>
      </c>
      <c r="AO2636" s="12">
        <v>0</v>
      </c>
      <c r="AP2636" s="12">
        <v>0</v>
      </c>
      <c r="AQ2636" s="22">
        <f t="shared" si="377"/>
        <v>898.7831944401546</v>
      </c>
      <c r="AR2636" s="22">
        <f t="shared" si="378"/>
        <v>1710.185854517375</v>
      </c>
      <c r="AS2636" s="22">
        <f t="shared" si="379"/>
        <v>2626.4778922007727</v>
      </c>
      <c r="AT2636" s="22">
        <f t="shared" si="380"/>
        <v>1016.3334885168098</v>
      </c>
      <c r="AU2636" s="22">
        <f t="shared" si="381"/>
        <v>1933.8580942386295</v>
      </c>
      <c r="AV2636" s="22">
        <f t="shared" si="382"/>
        <v>2969.9903772181947</v>
      </c>
      <c r="AW2636">
        <v>2023</v>
      </c>
      <c r="AX2636" t="s">
        <v>27</v>
      </c>
      <c r="AY2636" s="12">
        <v>999</v>
      </c>
      <c r="AZ2636" t="s">
        <v>905</v>
      </c>
      <c r="BA2636">
        <v>3</v>
      </c>
      <c r="BB2636">
        <v>80</v>
      </c>
      <c r="BC2636">
        <v>0.4672</v>
      </c>
      <c r="BD2636">
        <v>2023</v>
      </c>
      <c r="BE2636" t="s">
        <v>895</v>
      </c>
    </row>
    <row r="2637" spans="1:57" x14ac:dyDescent="0.2">
      <c r="A2637">
        <v>147</v>
      </c>
      <c r="B2637">
        <v>2023</v>
      </c>
      <c r="C2637" t="s">
        <v>15</v>
      </c>
      <c r="D2637" t="s">
        <v>14</v>
      </c>
      <c r="E2637" t="s">
        <v>493</v>
      </c>
      <c r="F2637" t="s">
        <v>169</v>
      </c>
      <c r="H2637" t="s">
        <v>496</v>
      </c>
      <c r="I2637" t="s">
        <v>19</v>
      </c>
      <c r="J2637" t="s">
        <v>493</v>
      </c>
      <c r="L2637" s="12">
        <v>0.146427</v>
      </c>
      <c r="M2637" s="12">
        <v>0.27345000000000003</v>
      </c>
      <c r="N2637" s="12">
        <v>0.42841000000000001</v>
      </c>
      <c r="O2637" t="s">
        <v>137</v>
      </c>
      <c r="P2637" t="s">
        <v>840</v>
      </c>
      <c r="Q2637" s="12">
        <v>3.7</v>
      </c>
      <c r="R2637" s="12">
        <v>6</v>
      </c>
      <c r="S2637" s="12">
        <v>25.8</v>
      </c>
      <c r="T2637" s="12">
        <v>25.8</v>
      </c>
      <c r="U2637" s="12">
        <v>0</v>
      </c>
      <c r="V2637" s="12">
        <v>0</v>
      </c>
      <c r="W2637" s="12">
        <v>0</v>
      </c>
      <c r="X2637" t="s">
        <v>22</v>
      </c>
      <c r="Y2637" t="s">
        <v>23</v>
      </c>
      <c r="Z2637" s="12">
        <v>0</v>
      </c>
      <c r="AA2637" s="12">
        <v>900</v>
      </c>
      <c r="AB2637" s="12">
        <v>0</v>
      </c>
      <c r="AC2637" s="12">
        <v>0</v>
      </c>
      <c r="AD2637" s="12">
        <v>3.9999999999999998E-6</v>
      </c>
      <c r="AE2637" s="12">
        <v>3.1017000000000003E-2</v>
      </c>
      <c r="AF2637" s="12">
        <v>-3.0620000000000005E-3</v>
      </c>
      <c r="AG2637" s="52">
        <v>900</v>
      </c>
      <c r="AH2637" t="s">
        <v>22</v>
      </c>
      <c r="AI2637" t="s">
        <v>23</v>
      </c>
      <c r="AJ2637" s="21">
        <f t="shared" si="374"/>
        <v>790.70940000000007</v>
      </c>
      <c r="AK2637" s="21">
        <f t="shared" si="375"/>
        <v>1504.5453000000002</v>
      </c>
      <c r="AL2637" s="21">
        <f t="shared" si="376"/>
        <v>2310.6582000000003</v>
      </c>
      <c r="AM2637" s="12">
        <v>1.1366795366795368</v>
      </c>
      <c r="AN2637" s="12">
        <v>1.2853438804658319</v>
      </c>
      <c r="AO2637" s="12">
        <v>0</v>
      </c>
      <c r="AP2637" s="12">
        <v>0</v>
      </c>
      <c r="AQ2637" s="22">
        <f t="shared" si="377"/>
        <v>898.7831944401546</v>
      </c>
      <c r="AR2637" s="22">
        <f t="shared" si="378"/>
        <v>1710.185854517375</v>
      </c>
      <c r="AS2637" s="22">
        <f t="shared" si="379"/>
        <v>2626.4778922007727</v>
      </c>
      <c r="AT2637" s="22">
        <f t="shared" si="380"/>
        <v>1016.3334885168098</v>
      </c>
      <c r="AU2637" s="22">
        <f t="shared" si="381"/>
        <v>1933.8580942386295</v>
      </c>
      <c r="AV2637" s="22">
        <f t="shared" si="382"/>
        <v>2969.9903772181947</v>
      </c>
      <c r="AW2637">
        <v>2030</v>
      </c>
      <c r="AX2637" t="s">
        <v>27</v>
      </c>
      <c r="AY2637" s="12">
        <v>999</v>
      </c>
      <c r="AZ2637" t="s">
        <v>905</v>
      </c>
      <c r="BA2637">
        <v>3</v>
      </c>
      <c r="BB2637">
        <v>80</v>
      </c>
      <c r="BC2637">
        <v>0.4672</v>
      </c>
      <c r="BD2637">
        <v>2023</v>
      </c>
      <c r="BE2637" t="s">
        <v>895</v>
      </c>
    </row>
    <row r="2638" spans="1:57" x14ac:dyDescent="0.2">
      <c r="A2638">
        <v>147</v>
      </c>
      <c r="B2638">
        <v>2023</v>
      </c>
      <c r="C2638" t="s">
        <v>15</v>
      </c>
      <c r="D2638" t="s">
        <v>14</v>
      </c>
      <c r="E2638" t="s">
        <v>493</v>
      </c>
      <c r="F2638" t="s">
        <v>169</v>
      </c>
      <c r="H2638" t="s">
        <v>496</v>
      </c>
      <c r="I2638" t="s">
        <v>19</v>
      </c>
      <c r="J2638" t="s">
        <v>493</v>
      </c>
      <c r="L2638" s="12">
        <v>0.147159135</v>
      </c>
      <c r="M2638" s="12">
        <v>0.27481725000000001</v>
      </c>
      <c r="N2638" s="12">
        <v>0.43055205000000002</v>
      </c>
      <c r="O2638" t="s">
        <v>137</v>
      </c>
      <c r="P2638" t="s">
        <v>840</v>
      </c>
      <c r="Q2638" s="12">
        <v>3.7</v>
      </c>
      <c r="R2638" s="12">
        <v>6</v>
      </c>
      <c r="S2638" s="12">
        <v>25.8</v>
      </c>
      <c r="T2638" s="12">
        <v>25.8</v>
      </c>
      <c r="U2638" s="12">
        <v>0</v>
      </c>
      <c r="V2638" s="12">
        <v>0</v>
      </c>
      <c r="W2638" s="12">
        <v>0</v>
      </c>
      <c r="X2638" t="s">
        <v>22</v>
      </c>
      <c r="Y2638" t="s">
        <v>23</v>
      </c>
      <c r="Z2638" s="12">
        <v>0</v>
      </c>
      <c r="AA2638" s="12">
        <v>900</v>
      </c>
      <c r="AB2638" s="12">
        <v>0</v>
      </c>
      <c r="AC2638" s="12">
        <v>0</v>
      </c>
      <c r="AD2638" s="12">
        <v>4.0199999999999996E-6</v>
      </c>
      <c r="AE2638" s="12">
        <v>3.1172085000000002E-2</v>
      </c>
      <c r="AF2638" s="12">
        <v>-3.0773099999999998E-3</v>
      </c>
      <c r="AG2638" s="52">
        <v>900</v>
      </c>
      <c r="AH2638" t="s">
        <v>22</v>
      </c>
      <c r="AI2638" t="s">
        <v>23</v>
      </c>
      <c r="AJ2638" s="21">
        <f t="shared" si="374"/>
        <v>794.66294700000003</v>
      </c>
      <c r="AK2638" s="21">
        <f t="shared" si="375"/>
        <v>1512.0680265000001</v>
      </c>
      <c r="AL2638" s="21">
        <f t="shared" si="376"/>
        <v>2322.211491</v>
      </c>
      <c r="AM2638" s="12">
        <v>1.1366795366795368</v>
      </c>
      <c r="AN2638" s="12">
        <v>1.2853438804658319</v>
      </c>
      <c r="AO2638" s="12">
        <v>0</v>
      </c>
      <c r="AP2638" s="12">
        <v>0</v>
      </c>
      <c r="AQ2638" s="22">
        <f t="shared" si="377"/>
        <v>903.27711041235534</v>
      </c>
      <c r="AR2638" s="22">
        <f t="shared" si="378"/>
        <v>1718.7367837899617</v>
      </c>
      <c r="AS2638" s="22">
        <f t="shared" si="379"/>
        <v>2639.6102816617763</v>
      </c>
      <c r="AT2638" s="22">
        <f t="shared" si="380"/>
        <v>1021.4151559593938</v>
      </c>
      <c r="AU2638" s="22">
        <f t="shared" si="381"/>
        <v>1943.5273847098224</v>
      </c>
      <c r="AV2638" s="22">
        <f t="shared" si="382"/>
        <v>2984.8403291042855</v>
      </c>
      <c r="AW2638">
        <v>2035</v>
      </c>
      <c r="AX2638" t="s">
        <v>27</v>
      </c>
      <c r="AY2638" s="12">
        <v>999</v>
      </c>
      <c r="AZ2638" t="s">
        <v>905</v>
      </c>
      <c r="BA2638">
        <v>3</v>
      </c>
      <c r="BB2638">
        <v>80</v>
      </c>
      <c r="BC2638">
        <v>0.4672</v>
      </c>
      <c r="BD2638">
        <v>2023</v>
      </c>
      <c r="BE2638" t="s">
        <v>895</v>
      </c>
    </row>
    <row r="2639" spans="1:57" x14ac:dyDescent="0.2">
      <c r="A2639">
        <v>147</v>
      </c>
      <c r="B2639">
        <v>2023</v>
      </c>
      <c r="C2639" t="s">
        <v>15</v>
      </c>
      <c r="D2639" t="s">
        <v>14</v>
      </c>
      <c r="E2639" t="s">
        <v>493</v>
      </c>
      <c r="F2639" t="s">
        <v>169</v>
      </c>
      <c r="H2639" t="s">
        <v>496</v>
      </c>
      <c r="I2639" t="s">
        <v>19</v>
      </c>
      <c r="J2639" t="s">
        <v>493</v>
      </c>
      <c r="L2639" s="12">
        <v>0.14789127000000002</v>
      </c>
      <c r="M2639" s="12">
        <v>0.27618450000000005</v>
      </c>
      <c r="N2639" s="12">
        <v>0.43269410000000008</v>
      </c>
      <c r="O2639" t="s">
        <v>137</v>
      </c>
      <c r="P2639" t="s">
        <v>840</v>
      </c>
      <c r="Q2639" s="12">
        <v>3.7</v>
      </c>
      <c r="R2639" s="12">
        <v>6</v>
      </c>
      <c r="S2639" s="12">
        <v>25.8</v>
      </c>
      <c r="T2639" s="12">
        <v>25.8</v>
      </c>
      <c r="U2639" s="12">
        <v>0</v>
      </c>
      <c r="V2639" s="12">
        <v>0</v>
      </c>
      <c r="W2639" s="12">
        <v>0</v>
      </c>
      <c r="X2639" t="s">
        <v>22</v>
      </c>
      <c r="Y2639" t="s">
        <v>23</v>
      </c>
      <c r="Z2639" s="12">
        <v>0</v>
      </c>
      <c r="AA2639" s="12">
        <v>900</v>
      </c>
      <c r="AB2639" s="12">
        <v>0</v>
      </c>
      <c r="AC2639" s="12">
        <v>0</v>
      </c>
      <c r="AD2639" s="12">
        <v>4.0400000000000003E-6</v>
      </c>
      <c r="AE2639" s="12">
        <v>3.1327170000000001E-2</v>
      </c>
      <c r="AF2639" s="12">
        <v>-3.0926200000000004E-3</v>
      </c>
      <c r="AG2639" s="52">
        <v>900</v>
      </c>
      <c r="AH2639" t="s">
        <v>22</v>
      </c>
      <c r="AI2639" t="s">
        <v>23</v>
      </c>
      <c r="AJ2639" s="21">
        <f t="shared" si="374"/>
        <v>798.6164940000001</v>
      </c>
      <c r="AK2639" s="21">
        <f t="shared" si="375"/>
        <v>1519.5907530000002</v>
      </c>
      <c r="AL2639" s="21">
        <f t="shared" si="376"/>
        <v>2333.7647820000007</v>
      </c>
      <c r="AM2639" s="12">
        <v>1.1366795366795368</v>
      </c>
      <c r="AN2639" s="12">
        <v>1.2853438804658319</v>
      </c>
      <c r="AO2639" s="12">
        <v>0</v>
      </c>
      <c r="AP2639" s="12">
        <v>0</v>
      </c>
      <c r="AQ2639" s="22">
        <f t="shared" si="377"/>
        <v>907.77102638455619</v>
      </c>
      <c r="AR2639" s="22">
        <f t="shared" si="378"/>
        <v>1727.2877130625486</v>
      </c>
      <c r="AS2639" s="22">
        <f t="shared" si="379"/>
        <v>2652.7426711227808</v>
      </c>
      <c r="AT2639" s="22">
        <f t="shared" si="380"/>
        <v>1026.496823401978</v>
      </c>
      <c r="AU2639" s="22">
        <f t="shared" si="381"/>
        <v>1953.1966751810157</v>
      </c>
      <c r="AV2639" s="22">
        <f t="shared" si="382"/>
        <v>2999.6902809903772</v>
      </c>
      <c r="AW2639">
        <v>2040</v>
      </c>
      <c r="AX2639" t="s">
        <v>27</v>
      </c>
      <c r="AY2639" s="12">
        <v>999</v>
      </c>
      <c r="AZ2639" t="s">
        <v>905</v>
      </c>
      <c r="BA2639">
        <v>3</v>
      </c>
      <c r="BB2639">
        <v>80</v>
      </c>
      <c r="BC2639">
        <v>0.4672</v>
      </c>
      <c r="BD2639">
        <v>2023</v>
      </c>
      <c r="BE2639" t="s">
        <v>895</v>
      </c>
    </row>
    <row r="2640" spans="1:57" x14ac:dyDescent="0.2">
      <c r="A2640">
        <v>147</v>
      </c>
      <c r="B2640">
        <v>2023</v>
      </c>
      <c r="C2640" t="s">
        <v>15</v>
      </c>
      <c r="D2640" t="s">
        <v>14</v>
      </c>
      <c r="E2640" t="s">
        <v>493</v>
      </c>
      <c r="F2640" t="s">
        <v>169</v>
      </c>
      <c r="H2640" t="s">
        <v>496</v>
      </c>
      <c r="I2640" t="s">
        <v>19</v>
      </c>
      <c r="J2640" t="s">
        <v>493</v>
      </c>
      <c r="L2640" s="12">
        <v>0.14684797762500001</v>
      </c>
      <c r="M2640" s="12">
        <v>0.27423616875000001</v>
      </c>
      <c r="N2640" s="12">
        <v>0.42964167875000003</v>
      </c>
      <c r="O2640" t="s">
        <v>137</v>
      </c>
      <c r="P2640" t="s">
        <v>840</v>
      </c>
      <c r="Q2640" s="12">
        <v>3.7</v>
      </c>
      <c r="R2640" s="12">
        <v>6</v>
      </c>
      <c r="S2640" s="12">
        <v>25.8</v>
      </c>
      <c r="T2640" s="12">
        <v>25.8</v>
      </c>
      <c r="U2640" s="12">
        <v>0</v>
      </c>
      <c r="V2640" s="12">
        <v>0</v>
      </c>
      <c r="W2640" s="12">
        <v>0</v>
      </c>
      <c r="X2640" t="s">
        <v>22</v>
      </c>
      <c r="Y2640" t="s">
        <v>23</v>
      </c>
      <c r="Z2640" s="12">
        <v>0</v>
      </c>
      <c r="AA2640" s="12">
        <v>900</v>
      </c>
      <c r="AB2640" s="12">
        <v>0</v>
      </c>
      <c r="AC2640" s="12">
        <v>0</v>
      </c>
      <c r="AD2640" s="12">
        <v>4.0114999999999996E-6</v>
      </c>
      <c r="AE2640" s="12">
        <v>3.1106173875E-2</v>
      </c>
      <c r="AF2640" s="12">
        <v>-3.0708032500000003E-3</v>
      </c>
      <c r="AG2640" s="52">
        <v>900</v>
      </c>
      <c r="AH2640" t="s">
        <v>22</v>
      </c>
      <c r="AI2640" t="s">
        <v>23</v>
      </c>
      <c r="AJ2640" s="21">
        <f t="shared" si="374"/>
        <v>792.98268952500007</v>
      </c>
      <c r="AK2640" s="21">
        <f t="shared" si="375"/>
        <v>1508.8708677375</v>
      </c>
      <c r="AL2640" s="21">
        <f t="shared" si="376"/>
        <v>2317.3013423250004</v>
      </c>
      <c r="AM2640" s="12">
        <v>1.1366795366795368</v>
      </c>
      <c r="AN2640" s="12">
        <v>1.2853438804658319</v>
      </c>
      <c r="AO2640" s="12">
        <v>0</v>
      </c>
      <c r="AP2640" s="12">
        <v>0</v>
      </c>
      <c r="AQ2640" s="22">
        <f t="shared" si="377"/>
        <v>901.36719612417005</v>
      </c>
      <c r="AR2640" s="22">
        <f t="shared" si="378"/>
        <v>1715.1026388491123</v>
      </c>
      <c r="AS2640" s="22">
        <f t="shared" si="379"/>
        <v>2634.0290161408502</v>
      </c>
      <c r="AT2640" s="22">
        <f t="shared" si="380"/>
        <v>1019.2554472962956</v>
      </c>
      <c r="AU2640" s="22">
        <f t="shared" si="381"/>
        <v>1939.4179362595653</v>
      </c>
      <c r="AV2640" s="22">
        <f t="shared" si="382"/>
        <v>2978.5290995526971</v>
      </c>
      <c r="AW2640">
        <v>2045</v>
      </c>
      <c r="AX2640" t="s">
        <v>27</v>
      </c>
      <c r="AY2640" s="12">
        <v>999</v>
      </c>
      <c r="AZ2640" t="s">
        <v>905</v>
      </c>
      <c r="BA2640">
        <v>3</v>
      </c>
      <c r="BB2640">
        <v>80</v>
      </c>
      <c r="BC2640">
        <v>0.4672</v>
      </c>
      <c r="BD2640">
        <v>2023</v>
      </c>
      <c r="BE2640" t="s">
        <v>895</v>
      </c>
    </row>
    <row r="2641" spans="1:57" x14ac:dyDescent="0.2">
      <c r="A2641">
        <v>147</v>
      </c>
      <c r="B2641">
        <v>2023</v>
      </c>
      <c r="C2641" t="s">
        <v>15</v>
      </c>
      <c r="D2641" t="s">
        <v>14</v>
      </c>
      <c r="E2641" t="s">
        <v>493</v>
      </c>
      <c r="F2641" t="s">
        <v>169</v>
      </c>
      <c r="H2641" t="s">
        <v>496</v>
      </c>
      <c r="I2641" t="s">
        <v>19</v>
      </c>
      <c r="J2641" t="s">
        <v>493</v>
      </c>
      <c r="L2641" s="12">
        <v>0.14580468525000001</v>
      </c>
      <c r="M2641" s="12">
        <v>0.27228783750000002</v>
      </c>
      <c r="N2641" s="12">
        <v>0.42658925749999999</v>
      </c>
      <c r="O2641" t="s">
        <v>137</v>
      </c>
      <c r="P2641" t="s">
        <v>840</v>
      </c>
      <c r="Q2641" s="12">
        <v>3.7</v>
      </c>
      <c r="R2641" s="12">
        <v>6</v>
      </c>
      <c r="S2641" s="12">
        <v>25.8</v>
      </c>
      <c r="T2641" s="12">
        <v>25.8</v>
      </c>
      <c r="U2641" s="12">
        <v>0</v>
      </c>
      <c r="V2641" s="12">
        <v>0</v>
      </c>
      <c r="W2641" s="12">
        <v>0</v>
      </c>
      <c r="X2641" t="s">
        <v>22</v>
      </c>
      <c r="Y2641" t="s">
        <v>23</v>
      </c>
      <c r="Z2641" s="12">
        <v>0</v>
      </c>
      <c r="AA2641" s="12">
        <v>900</v>
      </c>
      <c r="AB2641" s="12">
        <v>0</v>
      </c>
      <c r="AC2641" s="12">
        <v>0</v>
      </c>
      <c r="AD2641" s="12">
        <v>3.9829999999999998E-6</v>
      </c>
      <c r="AE2641" s="12">
        <v>3.0885177749999999E-2</v>
      </c>
      <c r="AF2641" s="12">
        <v>-3.0489864999999998E-3</v>
      </c>
      <c r="AG2641" s="52">
        <v>900</v>
      </c>
      <c r="AH2641" t="s">
        <v>22</v>
      </c>
      <c r="AI2641" t="s">
        <v>23</v>
      </c>
      <c r="AJ2641" s="21">
        <f t="shared" si="374"/>
        <v>787.34888505000004</v>
      </c>
      <c r="AK2641" s="21">
        <f t="shared" si="375"/>
        <v>1498.1509824750003</v>
      </c>
      <c r="AL2641" s="21">
        <f t="shared" si="376"/>
        <v>2300.8379026500002</v>
      </c>
      <c r="AM2641" s="12">
        <v>1.1366795366795368</v>
      </c>
      <c r="AN2641" s="12">
        <v>1.2853438804658319</v>
      </c>
      <c r="AO2641" s="12">
        <v>0</v>
      </c>
      <c r="AP2641" s="12">
        <v>0</v>
      </c>
      <c r="AQ2641" s="22">
        <f t="shared" si="377"/>
        <v>894.96336586378391</v>
      </c>
      <c r="AR2641" s="22">
        <f t="shared" si="378"/>
        <v>1702.9175646356762</v>
      </c>
      <c r="AS2641" s="22">
        <f t="shared" si="379"/>
        <v>2615.3153611589196</v>
      </c>
      <c r="AT2641" s="22">
        <f t="shared" si="380"/>
        <v>1012.0140711906133</v>
      </c>
      <c r="AU2641" s="22">
        <f t="shared" si="381"/>
        <v>1925.6391973381155</v>
      </c>
      <c r="AV2641" s="22">
        <f t="shared" si="382"/>
        <v>2957.3679181150173</v>
      </c>
      <c r="AW2641">
        <v>2050</v>
      </c>
      <c r="AX2641" t="s">
        <v>27</v>
      </c>
      <c r="AY2641" s="12">
        <v>999</v>
      </c>
      <c r="AZ2641" t="s">
        <v>905</v>
      </c>
      <c r="BA2641">
        <v>3</v>
      </c>
      <c r="BB2641">
        <v>80</v>
      </c>
      <c r="BC2641">
        <v>0.4672</v>
      </c>
      <c r="BD2641">
        <v>2023</v>
      </c>
      <c r="BE2641" t="s">
        <v>895</v>
      </c>
    </row>
    <row r="2642" spans="1:57" x14ac:dyDescent="0.2">
      <c r="A2642">
        <v>147</v>
      </c>
      <c r="B2642">
        <v>2023</v>
      </c>
      <c r="C2642" t="s">
        <v>15</v>
      </c>
      <c r="D2642" t="s">
        <v>14</v>
      </c>
      <c r="E2642" t="s">
        <v>493</v>
      </c>
      <c r="F2642" t="s">
        <v>169</v>
      </c>
      <c r="H2642" t="s">
        <v>496</v>
      </c>
      <c r="I2642" t="s">
        <v>19</v>
      </c>
      <c r="J2642" t="s">
        <v>493</v>
      </c>
      <c r="L2642" s="12">
        <v>0.146427</v>
      </c>
      <c r="M2642" s="12">
        <v>0.27345000000000003</v>
      </c>
      <c r="N2642" s="12">
        <v>0.42841000000000001</v>
      </c>
      <c r="O2642" t="s">
        <v>137</v>
      </c>
      <c r="P2642" t="s">
        <v>840</v>
      </c>
      <c r="Q2642" s="12">
        <v>3.7</v>
      </c>
      <c r="R2642" s="12">
        <v>6</v>
      </c>
      <c r="S2642" s="12">
        <v>25.8</v>
      </c>
      <c r="T2642" s="12">
        <v>25.8</v>
      </c>
      <c r="U2642" s="12">
        <v>0</v>
      </c>
      <c r="V2642" s="12">
        <v>0</v>
      </c>
      <c r="W2642" s="12">
        <v>0</v>
      </c>
      <c r="X2642" t="s">
        <v>22</v>
      </c>
      <c r="Y2642" t="s">
        <v>23</v>
      </c>
      <c r="Z2642" s="12">
        <v>0</v>
      </c>
      <c r="AA2642" s="12">
        <v>900</v>
      </c>
      <c r="AB2642" s="12">
        <v>0</v>
      </c>
      <c r="AC2642" s="12">
        <v>0</v>
      </c>
      <c r="AD2642" s="12">
        <v>3.9999999999999998E-6</v>
      </c>
      <c r="AE2642" s="12">
        <v>3.1016999999999999E-2</v>
      </c>
      <c r="AF2642" s="12">
        <v>-3.0620000000000001E-3</v>
      </c>
      <c r="AG2642" s="52">
        <v>900</v>
      </c>
      <c r="AH2642" t="s">
        <v>22</v>
      </c>
      <c r="AI2642" t="s">
        <v>23</v>
      </c>
      <c r="AJ2642" s="21">
        <f t="shared" si="374"/>
        <v>790.70940000000007</v>
      </c>
      <c r="AK2642" s="21">
        <f t="shared" si="375"/>
        <v>1504.5453000000002</v>
      </c>
      <c r="AL2642" s="21">
        <f t="shared" si="376"/>
        <v>2310.6582000000003</v>
      </c>
      <c r="AM2642" s="12">
        <v>1.1366795366795368</v>
      </c>
      <c r="AN2642" s="12">
        <v>1.2853438804658319</v>
      </c>
      <c r="AO2642" s="12">
        <v>0</v>
      </c>
      <c r="AP2642" s="12">
        <v>0</v>
      </c>
      <c r="AQ2642" s="22">
        <f t="shared" si="377"/>
        <v>898.7831944401546</v>
      </c>
      <c r="AR2642" s="22">
        <f t="shared" si="378"/>
        <v>1710.185854517375</v>
      </c>
      <c r="AS2642" s="22">
        <f t="shared" si="379"/>
        <v>2626.4778922007727</v>
      </c>
      <c r="AT2642" s="22">
        <f t="shared" si="380"/>
        <v>1016.3334885168098</v>
      </c>
      <c r="AU2642" s="22">
        <f t="shared" si="381"/>
        <v>1933.8580942386295</v>
      </c>
      <c r="AV2642" s="22">
        <f t="shared" si="382"/>
        <v>2969.9903772181947</v>
      </c>
      <c r="AW2642">
        <v>2023</v>
      </c>
      <c r="AX2642" t="s">
        <v>28</v>
      </c>
      <c r="AY2642" s="12">
        <v>999</v>
      </c>
      <c r="AZ2642" t="s">
        <v>905</v>
      </c>
      <c r="BA2642">
        <v>3</v>
      </c>
      <c r="BB2642">
        <v>80</v>
      </c>
      <c r="BC2642">
        <v>0.4672</v>
      </c>
      <c r="BD2642">
        <v>2023</v>
      </c>
      <c r="BE2642" t="s">
        <v>895</v>
      </c>
    </row>
    <row r="2643" spans="1:57" x14ac:dyDescent="0.2">
      <c r="A2643">
        <v>147</v>
      </c>
      <c r="B2643">
        <v>2023</v>
      </c>
      <c r="C2643" t="s">
        <v>15</v>
      </c>
      <c r="D2643" t="s">
        <v>14</v>
      </c>
      <c r="E2643" t="s">
        <v>493</v>
      </c>
      <c r="F2643" t="s">
        <v>169</v>
      </c>
      <c r="H2643" t="s">
        <v>496</v>
      </c>
      <c r="I2643" t="s">
        <v>19</v>
      </c>
      <c r="J2643" t="s">
        <v>493</v>
      </c>
      <c r="L2643" s="12">
        <v>0.13178429999999999</v>
      </c>
      <c r="M2643" s="12">
        <v>0.24610500000000002</v>
      </c>
      <c r="N2643" s="12">
        <v>0.385569</v>
      </c>
      <c r="O2643" t="s">
        <v>137</v>
      </c>
      <c r="P2643" t="s">
        <v>840</v>
      </c>
      <c r="Q2643" s="12">
        <v>3.7</v>
      </c>
      <c r="R2643" s="12">
        <v>6</v>
      </c>
      <c r="S2643" s="12">
        <v>25.8</v>
      </c>
      <c r="T2643" s="12">
        <v>25.8</v>
      </c>
      <c r="U2643" s="12">
        <v>0</v>
      </c>
      <c r="V2643" s="12">
        <v>0</v>
      </c>
      <c r="W2643" s="12">
        <v>0</v>
      </c>
      <c r="X2643" t="s">
        <v>22</v>
      </c>
      <c r="Y2643" t="s">
        <v>23</v>
      </c>
      <c r="Z2643" s="12">
        <v>0</v>
      </c>
      <c r="AA2643" s="12">
        <v>900</v>
      </c>
      <c r="AB2643" s="12">
        <v>0</v>
      </c>
      <c r="AC2643" s="12">
        <v>0</v>
      </c>
      <c r="AD2643" s="12">
        <v>3.5999999999999998E-6</v>
      </c>
      <c r="AE2643" s="12">
        <v>2.7915300000000001E-2</v>
      </c>
      <c r="AF2643" s="12">
        <v>-2.7558000000000001E-3</v>
      </c>
      <c r="AG2643" s="52">
        <v>900</v>
      </c>
      <c r="AH2643" t="s">
        <v>22</v>
      </c>
      <c r="AI2643" t="s">
        <v>23</v>
      </c>
      <c r="AJ2643" s="21">
        <f t="shared" si="374"/>
        <v>711.63846000000001</v>
      </c>
      <c r="AK2643" s="21">
        <f t="shared" si="375"/>
        <v>1354.0907700000002</v>
      </c>
      <c r="AL2643" s="21">
        <f t="shared" si="376"/>
        <v>2079.5923799999996</v>
      </c>
      <c r="AM2643" s="12">
        <v>1.1366795366795368</v>
      </c>
      <c r="AN2643" s="12">
        <v>1.2853438804658319</v>
      </c>
      <c r="AO2643" s="12">
        <v>0</v>
      </c>
      <c r="AP2643" s="12">
        <v>0</v>
      </c>
      <c r="AQ2643" s="22">
        <f t="shared" si="377"/>
        <v>808.90487499613914</v>
      </c>
      <c r="AR2643" s="22">
        <f t="shared" si="378"/>
        <v>1539.1672690656376</v>
      </c>
      <c r="AS2643" s="22">
        <f t="shared" si="379"/>
        <v>2363.8301029806948</v>
      </c>
      <c r="AT2643" s="22">
        <f t="shared" si="380"/>
        <v>914.70013966512875</v>
      </c>
      <c r="AU2643" s="22">
        <f t="shared" si="381"/>
        <v>1740.4722848147667</v>
      </c>
      <c r="AV2643" s="22">
        <f t="shared" si="382"/>
        <v>2672.9913394963746</v>
      </c>
      <c r="AW2643">
        <v>2030</v>
      </c>
      <c r="AX2643" t="s">
        <v>28</v>
      </c>
      <c r="AY2643" s="12">
        <v>999</v>
      </c>
      <c r="AZ2643" t="s">
        <v>905</v>
      </c>
      <c r="BA2643">
        <v>3</v>
      </c>
      <c r="BB2643">
        <v>80</v>
      </c>
      <c r="BC2643">
        <v>0.4672</v>
      </c>
      <c r="BD2643">
        <v>2023</v>
      </c>
      <c r="BE2643" t="s">
        <v>895</v>
      </c>
    </row>
    <row r="2644" spans="1:57" x14ac:dyDescent="0.2">
      <c r="A2644">
        <v>147</v>
      </c>
      <c r="B2644">
        <v>2023</v>
      </c>
      <c r="C2644" t="s">
        <v>15</v>
      </c>
      <c r="D2644" t="s">
        <v>14</v>
      </c>
      <c r="E2644" t="s">
        <v>493</v>
      </c>
      <c r="F2644" t="s">
        <v>169</v>
      </c>
      <c r="H2644" t="s">
        <v>496</v>
      </c>
      <c r="I2644" t="s">
        <v>19</v>
      </c>
      <c r="J2644" t="s">
        <v>493</v>
      </c>
      <c r="L2644" s="12">
        <v>0.12519508500000001</v>
      </c>
      <c r="M2644" s="12">
        <v>0.23379975000000003</v>
      </c>
      <c r="N2644" s="12">
        <v>0.36629054999999999</v>
      </c>
      <c r="O2644" t="s">
        <v>137</v>
      </c>
      <c r="P2644" t="s">
        <v>840</v>
      </c>
      <c r="Q2644" s="12">
        <v>3.7</v>
      </c>
      <c r="R2644" s="12">
        <v>6</v>
      </c>
      <c r="S2644" s="12">
        <v>25.8</v>
      </c>
      <c r="T2644" s="12">
        <v>25.8</v>
      </c>
      <c r="U2644" s="12">
        <v>0</v>
      </c>
      <c r="V2644" s="12">
        <v>0</v>
      </c>
      <c r="W2644" s="12">
        <v>0</v>
      </c>
      <c r="X2644" t="s">
        <v>22</v>
      </c>
      <c r="Y2644" t="s">
        <v>23</v>
      </c>
      <c r="Z2644" s="12">
        <v>0</v>
      </c>
      <c r="AA2644" s="12">
        <v>900</v>
      </c>
      <c r="AB2644" s="12">
        <v>0</v>
      </c>
      <c r="AC2644" s="12">
        <v>0</v>
      </c>
      <c r="AD2644" s="12">
        <v>3.4199999999999999E-6</v>
      </c>
      <c r="AE2644" s="12">
        <v>2.6519535E-2</v>
      </c>
      <c r="AF2644" s="12">
        <v>-2.61801E-3</v>
      </c>
      <c r="AG2644" s="52">
        <v>900</v>
      </c>
      <c r="AH2644" t="s">
        <v>22</v>
      </c>
      <c r="AI2644" t="s">
        <v>23</v>
      </c>
      <c r="AJ2644" s="21">
        <f t="shared" si="374"/>
        <v>676.05653700000005</v>
      </c>
      <c r="AK2644" s="21">
        <f t="shared" si="375"/>
        <v>1286.3862315000003</v>
      </c>
      <c r="AL2644" s="21">
        <f t="shared" si="376"/>
        <v>1975.6127610000001</v>
      </c>
      <c r="AM2644" s="12">
        <v>1.1366795366795368</v>
      </c>
      <c r="AN2644" s="12">
        <v>1.2853438804658319</v>
      </c>
      <c r="AO2644" s="12">
        <v>0</v>
      </c>
      <c r="AP2644" s="12">
        <v>0</v>
      </c>
      <c r="AQ2644" s="22">
        <f t="shared" si="377"/>
        <v>768.45963124633215</v>
      </c>
      <c r="AR2644" s="22">
        <f t="shared" si="378"/>
        <v>1462.2089056123557</v>
      </c>
      <c r="AS2644" s="22">
        <f t="shared" si="379"/>
        <v>2245.6385978316607</v>
      </c>
      <c r="AT2644" s="22">
        <f t="shared" si="380"/>
        <v>868.96513268187232</v>
      </c>
      <c r="AU2644" s="22">
        <f t="shared" si="381"/>
        <v>1653.4486705740285</v>
      </c>
      <c r="AV2644" s="22">
        <f t="shared" si="382"/>
        <v>2539.3417725215563</v>
      </c>
      <c r="AW2644">
        <v>2035</v>
      </c>
      <c r="AX2644" t="s">
        <v>28</v>
      </c>
      <c r="AY2644" s="12">
        <v>999</v>
      </c>
      <c r="AZ2644" t="s">
        <v>905</v>
      </c>
      <c r="BA2644">
        <v>3</v>
      </c>
      <c r="BB2644">
        <v>80</v>
      </c>
      <c r="BC2644">
        <v>0.4672</v>
      </c>
      <c r="BD2644">
        <v>2023</v>
      </c>
      <c r="BE2644" t="s">
        <v>895</v>
      </c>
    </row>
    <row r="2645" spans="1:57" x14ac:dyDescent="0.2">
      <c r="A2645">
        <v>147</v>
      </c>
      <c r="B2645">
        <v>2023</v>
      </c>
      <c r="C2645" t="s">
        <v>15</v>
      </c>
      <c r="D2645" t="s">
        <v>14</v>
      </c>
      <c r="E2645" t="s">
        <v>493</v>
      </c>
      <c r="F2645" t="s">
        <v>169</v>
      </c>
      <c r="H2645" t="s">
        <v>496</v>
      </c>
      <c r="I2645" t="s">
        <v>19</v>
      </c>
      <c r="J2645" t="s">
        <v>493</v>
      </c>
      <c r="L2645" s="12">
        <v>0.11860586999999999</v>
      </c>
      <c r="M2645" s="12">
        <v>0.22149450000000001</v>
      </c>
      <c r="N2645" s="12">
        <v>0.34701209999999999</v>
      </c>
      <c r="O2645" t="s">
        <v>137</v>
      </c>
      <c r="P2645" t="s">
        <v>840</v>
      </c>
      <c r="Q2645" s="12">
        <v>3.7</v>
      </c>
      <c r="R2645" s="12">
        <v>6</v>
      </c>
      <c r="S2645" s="12">
        <v>25.8</v>
      </c>
      <c r="T2645" s="12">
        <v>25.8</v>
      </c>
      <c r="U2645" s="12">
        <v>0</v>
      </c>
      <c r="V2645" s="12">
        <v>0</v>
      </c>
      <c r="W2645" s="12">
        <v>0</v>
      </c>
      <c r="X2645" t="s">
        <v>22</v>
      </c>
      <c r="Y2645" t="s">
        <v>23</v>
      </c>
      <c r="Z2645" s="12">
        <v>0</v>
      </c>
      <c r="AA2645" s="12">
        <v>900</v>
      </c>
      <c r="AB2645" s="12">
        <v>0</v>
      </c>
      <c r="AC2645" s="12">
        <v>0</v>
      </c>
      <c r="AD2645" s="12">
        <v>3.2399999999999995E-6</v>
      </c>
      <c r="AE2645" s="12">
        <v>2.5123769999999997E-2</v>
      </c>
      <c r="AF2645" s="12">
        <v>-2.48022E-3</v>
      </c>
      <c r="AG2645" s="52">
        <v>900</v>
      </c>
      <c r="AH2645" t="s">
        <v>22</v>
      </c>
      <c r="AI2645" t="s">
        <v>23</v>
      </c>
      <c r="AJ2645" s="21">
        <f t="shared" si="374"/>
        <v>640.47461399999986</v>
      </c>
      <c r="AK2645" s="21">
        <f t="shared" si="375"/>
        <v>1218.681693</v>
      </c>
      <c r="AL2645" s="21">
        <f t="shared" si="376"/>
        <v>1871.6331420000001</v>
      </c>
      <c r="AM2645" s="12">
        <v>1.1366795366795368</v>
      </c>
      <c r="AN2645" s="12">
        <v>1.2853438804658319</v>
      </c>
      <c r="AO2645" s="12">
        <v>0</v>
      </c>
      <c r="AP2645" s="12">
        <v>0</v>
      </c>
      <c r="AQ2645" s="22">
        <f t="shared" si="377"/>
        <v>728.01438749652505</v>
      </c>
      <c r="AR2645" s="22">
        <f t="shared" si="378"/>
        <v>1385.2505421590736</v>
      </c>
      <c r="AS2645" s="22">
        <f t="shared" si="379"/>
        <v>2127.4470926826257</v>
      </c>
      <c r="AT2645" s="22">
        <f t="shared" si="380"/>
        <v>823.23012569861567</v>
      </c>
      <c r="AU2645" s="22">
        <f t="shared" si="381"/>
        <v>1566.4250563332896</v>
      </c>
      <c r="AV2645" s="22">
        <f t="shared" si="382"/>
        <v>2405.6922055467376</v>
      </c>
      <c r="AW2645">
        <v>2040</v>
      </c>
      <c r="AX2645" t="s">
        <v>28</v>
      </c>
      <c r="AY2645" s="12">
        <v>999</v>
      </c>
      <c r="AZ2645" t="s">
        <v>905</v>
      </c>
      <c r="BA2645">
        <v>3</v>
      </c>
      <c r="BB2645">
        <v>80</v>
      </c>
      <c r="BC2645">
        <v>0.4672</v>
      </c>
      <c r="BD2645">
        <v>2023</v>
      </c>
      <c r="BE2645" t="s">
        <v>895</v>
      </c>
    </row>
    <row r="2646" spans="1:57" x14ac:dyDescent="0.2">
      <c r="A2646">
        <v>147</v>
      </c>
      <c r="B2646">
        <v>2023</v>
      </c>
      <c r="C2646" t="s">
        <v>15</v>
      </c>
      <c r="D2646" t="s">
        <v>14</v>
      </c>
      <c r="E2646" t="s">
        <v>493</v>
      </c>
      <c r="F2646" t="s">
        <v>169</v>
      </c>
      <c r="H2646" t="s">
        <v>496</v>
      </c>
      <c r="I2646" t="s">
        <v>19</v>
      </c>
      <c r="J2646" t="s">
        <v>493</v>
      </c>
      <c r="L2646" s="12">
        <v>0.1126755765</v>
      </c>
      <c r="M2646" s="12">
        <v>0.210419775</v>
      </c>
      <c r="N2646" s="12">
        <v>0.32966149499999997</v>
      </c>
      <c r="O2646" t="s">
        <v>137</v>
      </c>
      <c r="P2646" t="s">
        <v>840</v>
      </c>
      <c r="Q2646" s="12">
        <v>3.7</v>
      </c>
      <c r="R2646" s="12">
        <v>6</v>
      </c>
      <c r="S2646" s="12">
        <v>25.8</v>
      </c>
      <c r="T2646" s="12">
        <v>25.8</v>
      </c>
      <c r="U2646" s="12">
        <v>0</v>
      </c>
      <c r="V2646" s="12">
        <v>0</v>
      </c>
      <c r="W2646" s="12">
        <v>0</v>
      </c>
      <c r="X2646" t="s">
        <v>22</v>
      </c>
      <c r="Y2646" t="s">
        <v>23</v>
      </c>
      <c r="Z2646" s="12">
        <v>0</v>
      </c>
      <c r="AA2646" s="12">
        <v>900</v>
      </c>
      <c r="AB2646" s="12">
        <v>0</v>
      </c>
      <c r="AC2646" s="12">
        <v>0</v>
      </c>
      <c r="AD2646" s="12">
        <v>3.0779999999999996E-6</v>
      </c>
      <c r="AE2646" s="12">
        <v>2.3867581499999999E-2</v>
      </c>
      <c r="AF2646" s="12">
        <v>-2.3562089999999997E-3</v>
      </c>
      <c r="AG2646" s="52">
        <v>900</v>
      </c>
      <c r="AH2646" t="s">
        <v>22</v>
      </c>
      <c r="AI2646" t="s">
        <v>23</v>
      </c>
      <c r="AJ2646" s="21">
        <f t="shared" si="374"/>
        <v>608.45088329999999</v>
      </c>
      <c r="AK2646" s="21">
        <f t="shared" si="375"/>
        <v>1157.7476083500001</v>
      </c>
      <c r="AL2646" s="21">
        <f t="shared" si="376"/>
        <v>1778.0514848999999</v>
      </c>
      <c r="AM2646" s="12">
        <v>1.1366795366795368</v>
      </c>
      <c r="AN2646" s="12">
        <v>1.2853438804658319</v>
      </c>
      <c r="AO2646" s="12">
        <v>0</v>
      </c>
      <c r="AP2646" s="12">
        <v>0</v>
      </c>
      <c r="AQ2646" s="22">
        <f t="shared" si="377"/>
        <v>691.61366812169888</v>
      </c>
      <c r="AR2646" s="22">
        <f t="shared" si="378"/>
        <v>1315.9880150511199</v>
      </c>
      <c r="AS2646" s="22">
        <f t="shared" si="379"/>
        <v>2021.0747380484943</v>
      </c>
      <c r="AT2646" s="22">
        <f t="shared" si="380"/>
        <v>782.06861941368504</v>
      </c>
      <c r="AU2646" s="22">
        <f t="shared" si="381"/>
        <v>1488.1038035166252</v>
      </c>
      <c r="AV2646" s="22">
        <f t="shared" si="382"/>
        <v>2285.4075952694002</v>
      </c>
      <c r="AW2646">
        <v>2045</v>
      </c>
      <c r="AX2646" t="s">
        <v>28</v>
      </c>
      <c r="AY2646" s="12">
        <v>999</v>
      </c>
      <c r="AZ2646" t="s">
        <v>905</v>
      </c>
      <c r="BA2646">
        <v>3</v>
      </c>
      <c r="BB2646">
        <v>80</v>
      </c>
      <c r="BC2646">
        <v>0.4672</v>
      </c>
      <c r="BD2646">
        <v>2023</v>
      </c>
      <c r="BE2646" t="s">
        <v>895</v>
      </c>
    </row>
    <row r="2647" spans="1:57" x14ac:dyDescent="0.2">
      <c r="A2647">
        <v>147</v>
      </c>
      <c r="B2647">
        <v>2023</v>
      </c>
      <c r="C2647" t="s">
        <v>15</v>
      </c>
      <c r="D2647" t="s">
        <v>14</v>
      </c>
      <c r="E2647" t="s">
        <v>493</v>
      </c>
      <c r="F2647" t="s">
        <v>169</v>
      </c>
      <c r="H2647" t="s">
        <v>496</v>
      </c>
      <c r="I2647" t="s">
        <v>19</v>
      </c>
      <c r="J2647" t="s">
        <v>493</v>
      </c>
      <c r="L2647" s="12">
        <v>0.106745283</v>
      </c>
      <c r="M2647" s="12">
        <v>0.19934505000000002</v>
      </c>
      <c r="N2647" s="12">
        <v>0.31231089000000001</v>
      </c>
      <c r="O2647" t="s">
        <v>137</v>
      </c>
      <c r="P2647" t="s">
        <v>840</v>
      </c>
      <c r="Q2647" s="12">
        <v>3.7</v>
      </c>
      <c r="R2647" s="12">
        <v>6</v>
      </c>
      <c r="S2647" s="12">
        <v>25.8</v>
      </c>
      <c r="T2647" s="12">
        <v>25.8</v>
      </c>
      <c r="U2647" s="12">
        <v>0</v>
      </c>
      <c r="V2647" s="12">
        <v>0</v>
      </c>
      <c r="W2647" s="12">
        <v>0</v>
      </c>
      <c r="X2647" t="s">
        <v>22</v>
      </c>
      <c r="Y2647" t="s">
        <v>23</v>
      </c>
      <c r="Z2647" s="12">
        <v>0</v>
      </c>
      <c r="AA2647" s="12">
        <v>900</v>
      </c>
      <c r="AB2647" s="12">
        <v>0</v>
      </c>
      <c r="AC2647" s="12">
        <v>0</v>
      </c>
      <c r="AD2647" s="12">
        <v>2.9159999999999997E-6</v>
      </c>
      <c r="AE2647" s="12">
        <v>2.2611393E-2</v>
      </c>
      <c r="AF2647" s="12">
        <v>-2.2321979999999999E-3</v>
      </c>
      <c r="AG2647" s="52">
        <v>900</v>
      </c>
      <c r="AH2647" t="s">
        <v>22</v>
      </c>
      <c r="AI2647" t="s">
        <v>23</v>
      </c>
      <c r="AJ2647" s="21">
        <f t="shared" si="374"/>
        <v>576.4271526</v>
      </c>
      <c r="AK2647" s="21">
        <f t="shared" si="375"/>
        <v>1096.8135237000001</v>
      </c>
      <c r="AL2647" s="21">
        <f t="shared" si="376"/>
        <v>1684.4698278000001</v>
      </c>
      <c r="AM2647" s="12">
        <v>1.1366795366795368</v>
      </c>
      <c r="AN2647" s="12">
        <v>1.2853438804658319</v>
      </c>
      <c r="AO2647" s="12">
        <v>0</v>
      </c>
      <c r="AP2647" s="12">
        <v>0</v>
      </c>
      <c r="AQ2647" s="22">
        <f t="shared" si="377"/>
        <v>655.21294874687271</v>
      </c>
      <c r="AR2647" s="22">
        <f t="shared" si="378"/>
        <v>1246.7254879431664</v>
      </c>
      <c r="AS2647" s="22">
        <f t="shared" si="379"/>
        <v>1914.7023834143633</v>
      </c>
      <c r="AT2647" s="22">
        <f t="shared" si="380"/>
        <v>740.9071131287543</v>
      </c>
      <c r="AU2647" s="22">
        <f t="shared" si="381"/>
        <v>1409.7825506999609</v>
      </c>
      <c r="AV2647" s="22">
        <f t="shared" si="382"/>
        <v>2165.1229849920637</v>
      </c>
      <c r="AW2647">
        <v>2050</v>
      </c>
      <c r="AX2647" t="s">
        <v>28</v>
      </c>
      <c r="AY2647" s="12">
        <v>999</v>
      </c>
      <c r="AZ2647" t="s">
        <v>905</v>
      </c>
      <c r="BA2647">
        <v>3</v>
      </c>
      <c r="BB2647">
        <v>80</v>
      </c>
      <c r="BC2647">
        <v>0.4672</v>
      </c>
      <c r="BD2647">
        <v>2023</v>
      </c>
      <c r="BE2647" t="s">
        <v>895</v>
      </c>
    </row>
    <row r="2648" spans="1:57" x14ac:dyDescent="0.2">
      <c r="A2648">
        <v>148</v>
      </c>
      <c r="B2648">
        <v>2023</v>
      </c>
      <c r="C2648" t="s">
        <v>15</v>
      </c>
      <c r="D2648" t="s">
        <v>14</v>
      </c>
      <c r="E2648" t="s">
        <v>497</v>
      </c>
      <c r="F2648" t="s">
        <v>136</v>
      </c>
      <c r="H2648" t="s">
        <v>498</v>
      </c>
      <c r="I2648" t="s">
        <v>19</v>
      </c>
      <c r="J2648" t="s">
        <v>497</v>
      </c>
      <c r="L2648" s="12">
        <v>3.1667000000000001E-2</v>
      </c>
      <c r="M2648" s="12">
        <v>4.2999999999999997E-2</v>
      </c>
      <c r="N2648" s="12">
        <v>5.1999999999999998E-2</v>
      </c>
      <c r="O2648" t="s">
        <v>137</v>
      </c>
      <c r="P2648" t="s">
        <v>840</v>
      </c>
      <c r="Q2648" s="12">
        <v>6</v>
      </c>
      <c r="R2648" s="12">
        <v>20</v>
      </c>
      <c r="S2648" s="12">
        <v>49</v>
      </c>
      <c r="T2648" s="12">
        <v>49</v>
      </c>
      <c r="U2648" s="12">
        <v>0</v>
      </c>
      <c r="V2648" s="12">
        <v>0</v>
      </c>
      <c r="W2648" s="12">
        <v>0</v>
      </c>
      <c r="X2648" t="s">
        <v>22</v>
      </c>
      <c r="Y2648" t="s">
        <v>23</v>
      </c>
      <c r="Z2648" s="12">
        <v>0</v>
      </c>
      <c r="AA2648" s="12">
        <v>900</v>
      </c>
      <c r="AB2648" s="12">
        <v>0</v>
      </c>
      <c r="AC2648" s="12">
        <v>0</v>
      </c>
      <c r="AD2648" s="12">
        <v>0.158334</v>
      </c>
      <c r="AE2648" s="12">
        <v>0.26300400000000002</v>
      </c>
      <c r="AF2648" s="12">
        <v>1.5580369999999999</v>
      </c>
      <c r="AG2648" s="52">
        <v>900</v>
      </c>
      <c r="AH2648" t="s">
        <v>22</v>
      </c>
      <c r="AI2648" t="s">
        <v>23</v>
      </c>
      <c r="AJ2648" s="21">
        <f t="shared" si="374"/>
        <v>712.50659999999993</v>
      </c>
      <c r="AK2648" s="21">
        <f t="shared" si="375"/>
        <v>1010.7035999999999</v>
      </c>
      <c r="AL2648" s="21">
        <f t="shared" si="376"/>
        <v>2338.2332999999999</v>
      </c>
      <c r="AM2648" s="12">
        <v>1</v>
      </c>
      <c r="AN2648" s="12">
        <v>1</v>
      </c>
      <c r="AO2648" s="12">
        <v>0.8036363636363637</v>
      </c>
      <c r="AP2648" s="12">
        <v>0.97363636363636374</v>
      </c>
      <c r="AQ2648" s="22">
        <f t="shared" si="377"/>
        <v>1435.7793272727272</v>
      </c>
      <c r="AR2648" s="22">
        <f t="shared" si="378"/>
        <v>1733.9763272727273</v>
      </c>
      <c r="AS2648" s="22">
        <f t="shared" si="379"/>
        <v>3061.5060272727274</v>
      </c>
      <c r="AT2648" s="22">
        <f t="shared" si="380"/>
        <v>1588.7793272727272</v>
      </c>
      <c r="AU2648" s="22">
        <f t="shared" si="381"/>
        <v>1886.9763272727273</v>
      </c>
      <c r="AV2648" s="22">
        <f t="shared" si="382"/>
        <v>3214.5060272727274</v>
      </c>
      <c r="AW2648">
        <v>2023</v>
      </c>
      <c r="AX2648" t="s">
        <v>24</v>
      </c>
      <c r="AY2648" s="12">
        <v>999</v>
      </c>
      <c r="AZ2648" t="s">
        <v>26</v>
      </c>
      <c r="BA2648">
        <v>4</v>
      </c>
      <c r="BB2648">
        <v>93</v>
      </c>
      <c r="BC2648">
        <v>0.18940000000000001</v>
      </c>
      <c r="BD2648">
        <v>2023</v>
      </c>
      <c r="BE2648" t="s">
        <v>894</v>
      </c>
    </row>
    <row r="2649" spans="1:57" x14ac:dyDescent="0.2">
      <c r="A2649">
        <v>148</v>
      </c>
      <c r="B2649">
        <v>2023</v>
      </c>
      <c r="C2649" t="s">
        <v>15</v>
      </c>
      <c r="D2649" t="s">
        <v>14</v>
      </c>
      <c r="E2649" t="s">
        <v>497</v>
      </c>
      <c r="F2649" t="s">
        <v>136</v>
      </c>
      <c r="H2649" t="s">
        <v>498</v>
      </c>
      <c r="I2649" t="s">
        <v>19</v>
      </c>
      <c r="J2649" t="s">
        <v>497</v>
      </c>
      <c r="L2649" s="12">
        <v>3.1667000000000001E-2</v>
      </c>
      <c r="M2649" s="12">
        <v>4.2999999999999997E-2</v>
      </c>
      <c r="N2649" s="12">
        <v>5.1999999999999998E-2</v>
      </c>
      <c r="O2649" t="s">
        <v>137</v>
      </c>
      <c r="P2649" t="s">
        <v>840</v>
      </c>
      <c r="Q2649" s="12">
        <v>6</v>
      </c>
      <c r="R2649" s="12">
        <v>20</v>
      </c>
      <c r="S2649" s="12">
        <v>49</v>
      </c>
      <c r="T2649" s="12">
        <v>49</v>
      </c>
      <c r="U2649" s="12">
        <v>0</v>
      </c>
      <c r="V2649" s="12">
        <v>0</v>
      </c>
      <c r="W2649" s="12">
        <v>0</v>
      </c>
      <c r="X2649" t="s">
        <v>22</v>
      </c>
      <c r="Y2649" t="s">
        <v>23</v>
      </c>
      <c r="Z2649" s="12">
        <v>0</v>
      </c>
      <c r="AA2649" s="12">
        <v>900</v>
      </c>
      <c r="AB2649" s="12">
        <v>0</v>
      </c>
      <c r="AC2649" s="12">
        <v>0</v>
      </c>
      <c r="AD2649" s="12">
        <v>0.158334</v>
      </c>
      <c r="AE2649" s="12">
        <v>0.26300400000000002</v>
      </c>
      <c r="AF2649" s="12">
        <v>1.5580369999999999</v>
      </c>
      <c r="AG2649" s="52">
        <v>900</v>
      </c>
      <c r="AH2649" t="s">
        <v>22</v>
      </c>
      <c r="AI2649" t="s">
        <v>23</v>
      </c>
      <c r="AJ2649" s="21">
        <f t="shared" si="374"/>
        <v>712.50659999999993</v>
      </c>
      <c r="AK2649" s="21">
        <f t="shared" si="375"/>
        <v>1010.7035999999999</v>
      </c>
      <c r="AL2649" s="21">
        <f t="shared" si="376"/>
        <v>2338.2332999999999</v>
      </c>
      <c r="AM2649" s="12">
        <v>1</v>
      </c>
      <c r="AN2649" s="12">
        <v>1</v>
      </c>
      <c r="AO2649" s="12">
        <v>0.8036363636363637</v>
      </c>
      <c r="AP2649" s="12">
        <v>0.97363636363636374</v>
      </c>
      <c r="AQ2649" s="22">
        <f t="shared" si="377"/>
        <v>1435.7793272727272</v>
      </c>
      <c r="AR2649" s="22">
        <f t="shared" si="378"/>
        <v>1733.9763272727273</v>
      </c>
      <c r="AS2649" s="22">
        <f t="shared" si="379"/>
        <v>3061.5060272727274</v>
      </c>
      <c r="AT2649" s="22">
        <f t="shared" si="380"/>
        <v>1588.7793272727272</v>
      </c>
      <c r="AU2649" s="22">
        <f t="shared" si="381"/>
        <v>1886.9763272727273</v>
      </c>
      <c r="AV2649" s="22">
        <f t="shared" si="382"/>
        <v>3214.5060272727274</v>
      </c>
      <c r="AW2649">
        <v>2030</v>
      </c>
      <c r="AX2649" t="s">
        <v>24</v>
      </c>
      <c r="AY2649" s="12">
        <v>999</v>
      </c>
      <c r="AZ2649" t="s">
        <v>26</v>
      </c>
      <c r="BA2649">
        <v>4</v>
      </c>
      <c r="BB2649">
        <v>93</v>
      </c>
      <c r="BC2649">
        <v>0.18940000000000001</v>
      </c>
      <c r="BD2649">
        <v>2023</v>
      </c>
      <c r="BE2649" t="s">
        <v>894</v>
      </c>
    </row>
    <row r="2650" spans="1:57" x14ac:dyDescent="0.2">
      <c r="A2650">
        <v>148</v>
      </c>
      <c r="B2650">
        <v>2023</v>
      </c>
      <c r="C2650" t="s">
        <v>15</v>
      </c>
      <c r="D2650" t="s">
        <v>14</v>
      </c>
      <c r="E2650" t="s">
        <v>497</v>
      </c>
      <c r="F2650" t="s">
        <v>136</v>
      </c>
      <c r="H2650" t="s">
        <v>498</v>
      </c>
      <c r="I2650" t="s">
        <v>19</v>
      </c>
      <c r="J2650" t="s">
        <v>497</v>
      </c>
      <c r="L2650" s="12">
        <v>3.1667000000000001E-2</v>
      </c>
      <c r="M2650" s="12">
        <v>4.2999999999999997E-2</v>
      </c>
      <c r="N2650" s="12">
        <v>5.1999999999999998E-2</v>
      </c>
      <c r="O2650" t="s">
        <v>137</v>
      </c>
      <c r="P2650" t="s">
        <v>840</v>
      </c>
      <c r="Q2650" s="12">
        <v>6</v>
      </c>
      <c r="R2650" s="12">
        <v>20</v>
      </c>
      <c r="S2650" s="12">
        <v>49</v>
      </c>
      <c r="T2650" s="12">
        <v>49</v>
      </c>
      <c r="U2650" s="12">
        <v>0</v>
      </c>
      <c r="V2650" s="12">
        <v>0</v>
      </c>
      <c r="W2650" s="12">
        <v>0</v>
      </c>
      <c r="X2650" t="s">
        <v>22</v>
      </c>
      <c r="Y2650" t="s">
        <v>23</v>
      </c>
      <c r="Z2650" s="12">
        <v>0</v>
      </c>
      <c r="AA2650" s="12">
        <v>900</v>
      </c>
      <c r="AB2650" s="12">
        <v>0</v>
      </c>
      <c r="AC2650" s="12">
        <v>0</v>
      </c>
      <c r="AD2650" s="12">
        <v>0.158334</v>
      </c>
      <c r="AE2650" s="12">
        <v>0.26300400000000002</v>
      </c>
      <c r="AF2650" s="12">
        <v>1.5580369999999999</v>
      </c>
      <c r="AG2650" s="52">
        <v>900</v>
      </c>
      <c r="AH2650" t="s">
        <v>22</v>
      </c>
      <c r="AI2650" t="s">
        <v>23</v>
      </c>
      <c r="AJ2650" s="21">
        <f t="shared" si="374"/>
        <v>712.50659999999993</v>
      </c>
      <c r="AK2650" s="21">
        <f t="shared" si="375"/>
        <v>1010.7035999999999</v>
      </c>
      <c r="AL2650" s="21">
        <f t="shared" si="376"/>
        <v>2338.2332999999999</v>
      </c>
      <c r="AM2650" s="12">
        <v>1</v>
      </c>
      <c r="AN2650" s="12">
        <v>1</v>
      </c>
      <c r="AO2650" s="12">
        <v>0.8036363636363637</v>
      </c>
      <c r="AP2650" s="12">
        <v>0.97363636363636374</v>
      </c>
      <c r="AQ2650" s="22">
        <f t="shared" si="377"/>
        <v>1435.7793272727272</v>
      </c>
      <c r="AR2650" s="22">
        <f t="shared" si="378"/>
        <v>1733.9763272727273</v>
      </c>
      <c r="AS2650" s="22">
        <f t="shared" si="379"/>
        <v>3061.5060272727274</v>
      </c>
      <c r="AT2650" s="22">
        <f t="shared" si="380"/>
        <v>1588.7793272727272</v>
      </c>
      <c r="AU2650" s="22">
        <f t="shared" si="381"/>
        <v>1886.9763272727273</v>
      </c>
      <c r="AV2650" s="22">
        <f t="shared" si="382"/>
        <v>3214.5060272727274</v>
      </c>
      <c r="AW2650">
        <v>2035</v>
      </c>
      <c r="AX2650" t="s">
        <v>24</v>
      </c>
      <c r="AY2650" s="12">
        <v>999</v>
      </c>
      <c r="AZ2650" t="s">
        <v>26</v>
      </c>
      <c r="BA2650">
        <v>4</v>
      </c>
      <c r="BB2650">
        <v>93</v>
      </c>
      <c r="BC2650">
        <v>0.18940000000000001</v>
      </c>
      <c r="BD2650">
        <v>2023</v>
      </c>
      <c r="BE2650" t="s">
        <v>894</v>
      </c>
    </row>
    <row r="2651" spans="1:57" x14ac:dyDescent="0.2">
      <c r="A2651">
        <v>148</v>
      </c>
      <c r="B2651">
        <v>2023</v>
      </c>
      <c r="C2651" t="s">
        <v>15</v>
      </c>
      <c r="D2651" t="s">
        <v>14</v>
      </c>
      <c r="E2651" t="s">
        <v>497</v>
      </c>
      <c r="F2651" t="s">
        <v>136</v>
      </c>
      <c r="H2651" t="s">
        <v>498</v>
      </c>
      <c r="I2651" t="s">
        <v>19</v>
      </c>
      <c r="J2651" t="s">
        <v>497</v>
      </c>
      <c r="L2651" s="12">
        <v>3.1667000000000001E-2</v>
      </c>
      <c r="M2651" s="12">
        <v>4.2999999999999997E-2</v>
      </c>
      <c r="N2651" s="12">
        <v>5.1999999999999998E-2</v>
      </c>
      <c r="O2651" t="s">
        <v>137</v>
      </c>
      <c r="P2651" t="s">
        <v>840</v>
      </c>
      <c r="Q2651" s="12">
        <v>6</v>
      </c>
      <c r="R2651" s="12">
        <v>20</v>
      </c>
      <c r="S2651" s="12">
        <v>49</v>
      </c>
      <c r="T2651" s="12">
        <v>49</v>
      </c>
      <c r="U2651" s="12">
        <v>0</v>
      </c>
      <c r="V2651" s="12">
        <v>0</v>
      </c>
      <c r="W2651" s="12">
        <v>0</v>
      </c>
      <c r="X2651" t="s">
        <v>22</v>
      </c>
      <c r="Y2651" t="s">
        <v>23</v>
      </c>
      <c r="Z2651" s="12">
        <v>0</v>
      </c>
      <c r="AA2651" s="12">
        <v>900</v>
      </c>
      <c r="AB2651" s="12">
        <v>0</v>
      </c>
      <c r="AC2651" s="12">
        <v>0</v>
      </c>
      <c r="AD2651" s="12">
        <v>0.158334</v>
      </c>
      <c r="AE2651" s="12">
        <v>0.26300400000000002</v>
      </c>
      <c r="AF2651" s="12">
        <v>1.5580369999999999</v>
      </c>
      <c r="AG2651" s="52">
        <v>900</v>
      </c>
      <c r="AH2651" t="s">
        <v>22</v>
      </c>
      <c r="AI2651" t="s">
        <v>23</v>
      </c>
      <c r="AJ2651" s="21">
        <f t="shared" si="374"/>
        <v>712.50659999999993</v>
      </c>
      <c r="AK2651" s="21">
        <f t="shared" si="375"/>
        <v>1010.7035999999999</v>
      </c>
      <c r="AL2651" s="21">
        <f t="shared" si="376"/>
        <v>2338.2332999999999</v>
      </c>
      <c r="AM2651" s="12">
        <v>1</v>
      </c>
      <c r="AN2651" s="12">
        <v>1</v>
      </c>
      <c r="AO2651" s="12">
        <v>0.8036363636363637</v>
      </c>
      <c r="AP2651" s="12">
        <v>0.97363636363636374</v>
      </c>
      <c r="AQ2651" s="22">
        <f t="shared" si="377"/>
        <v>1435.7793272727272</v>
      </c>
      <c r="AR2651" s="22">
        <f t="shared" si="378"/>
        <v>1733.9763272727273</v>
      </c>
      <c r="AS2651" s="22">
        <f t="shared" si="379"/>
        <v>3061.5060272727274</v>
      </c>
      <c r="AT2651" s="22">
        <f t="shared" si="380"/>
        <v>1588.7793272727272</v>
      </c>
      <c r="AU2651" s="22">
        <f t="shared" si="381"/>
        <v>1886.9763272727273</v>
      </c>
      <c r="AV2651" s="22">
        <f t="shared" si="382"/>
        <v>3214.5060272727274</v>
      </c>
      <c r="AW2651">
        <v>2040</v>
      </c>
      <c r="AX2651" t="s">
        <v>24</v>
      </c>
      <c r="AY2651" s="12">
        <v>999</v>
      </c>
      <c r="AZ2651" t="s">
        <v>26</v>
      </c>
      <c r="BA2651">
        <v>4</v>
      </c>
      <c r="BB2651">
        <v>93</v>
      </c>
      <c r="BC2651">
        <v>0.18940000000000001</v>
      </c>
      <c r="BD2651">
        <v>2023</v>
      </c>
      <c r="BE2651" t="s">
        <v>894</v>
      </c>
    </row>
    <row r="2652" spans="1:57" x14ac:dyDescent="0.2">
      <c r="A2652">
        <v>148</v>
      </c>
      <c r="B2652">
        <v>2023</v>
      </c>
      <c r="C2652" t="s">
        <v>15</v>
      </c>
      <c r="D2652" t="s">
        <v>14</v>
      </c>
      <c r="E2652" t="s">
        <v>497</v>
      </c>
      <c r="F2652" t="s">
        <v>136</v>
      </c>
      <c r="H2652" t="s">
        <v>498</v>
      </c>
      <c r="I2652" t="s">
        <v>19</v>
      </c>
      <c r="J2652" t="s">
        <v>497</v>
      </c>
      <c r="L2652" s="12">
        <v>3.1667000000000001E-2</v>
      </c>
      <c r="M2652" s="12">
        <v>4.2999999999999997E-2</v>
      </c>
      <c r="N2652" s="12">
        <v>5.1999999999999998E-2</v>
      </c>
      <c r="O2652" t="s">
        <v>137</v>
      </c>
      <c r="P2652" t="s">
        <v>840</v>
      </c>
      <c r="Q2652" s="12">
        <v>6</v>
      </c>
      <c r="R2652" s="12">
        <v>20</v>
      </c>
      <c r="S2652" s="12">
        <v>49</v>
      </c>
      <c r="T2652" s="12">
        <v>49</v>
      </c>
      <c r="U2652" s="12">
        <v>0</v>
      </c>
      <c r="V2652" s="12">
        <v>0</v>
      </c>
      <c r="W2652" s="12">
        <v>0</v>
      </c>
      <c r="X2652" t="s">
        <v>22</v>
      </c>
      <c r="Y2652" t="s">
        <v>23</v>
      </c>
      <c r="Z2652" s="12">
        <v>0</v>
      </c>
      <c r="AA2652" s="12">
        <v>900</v>
      </c>
      <c r="AB2652" s="12">
        <v>0</v>
      </c>
      <c r="AC2652" s="12">
        <v>0</v>
      </c>
      <c r="AD2652" s="12">
        <v>0.158334</v>
      </c>
      <c r="AE2652" s="12">
        <v>0.26300400000000002</v>
      </c>
      <c r="AF2652" s="12">
        <v>1.5580369999999999</v>
      </c>
      <c r="AG2652" s="52">
        <v>900</v>
      </c>
      <c r="AH2652" t="s">
        <v>22</v>
      </c>
      <c r="AI2652" t="s">
        <v>23</v>
      </c>
      <c r="AJ2652" s="21">
        <f t="shared" si="374"/>
        <v>712.50659999999993</v>
      </c>
      <c r="AK2652" s="21">
        <f t="shared" si="375"/>
        <v>1010.7035999999999</v>
      </c>
      <c r="AL2652" s="21">
        <f t="shared" si="376"/>
        <v>2338.2332999999999</v>
      </c>
      <c r="AM2652" s="12">
        <v>1</v>
      </c>
      <c r="AN2652" s="12">
        <v>1</v>
      </c>
      <c r="AO2652" s="12">
        <v>0.8036363636363637</v>
      </c>
      <c r="AP2652" s="12">
        <v>0.97363636363636374</v>
      </c>
      <c r="AQ2652" s="22">
        <f t="shared" si="377"/>
        <v>1435.7793272727272</v>
      </c>
      <c r="AR2652" s="22">
        <f t="shared" si="378"/>
        <v>1733.9763272727273</v>
      </c>
      <c r="AS2652" s="22">
        <f t="shared" si="379"/>
        <v>3061.5060272727274</v>
      </c>
      <c r="AT2652" s="22">
        <f t="shared" si="380"/>
        <v>1588.7793272727272</v>
      </c>
      <c r="AU2652" s="22">
        <f t="shared" si="381"/>
        <v>1886.9763272727273</v>
      </c>
      <c r="AV2652" s="22">
        <f t="shared" si="382"/>
        <v>3214.5060272727274</v>
      </c>
      <c r="AW2652">
        <v>2045</v>
      </c>
      <c r="AX2652" t="s">
        <v>24</v>
      </c>
      <c r="AY2652" s="12">
        <v>999</v>
      </c>
      <c r="AZ2652" t="s">
        <v>26</v>
      </c>
      <c r="BA2652">
        <v>4</v>
      </c>
      <c r="BB2652">
        <v>93</v>
      </c>
      <c r="BC2652">
        <v>0.18940000000000001</v>
      </c>
      <c r="BD2652">
        <v>2023</v>
      </c>
      <c r="BE2652" t="s">
        <v>894</v>
      </c>
    </row>
    <row r="2653" spans="1:57" x14ac:dyDescent="0.2">
      <c r="A2653">
        <v>148</v>
      </c>
      <c r="B2653">
        <v>2023</v>
      </c>
      <c r="C2653" t="s">
        <v>15</v>
      </c>
      <c r="D2653" t="s">
        <v>14</v>
      </c>
      <c r="E2653" t="s">
        <v>497</v>
      </c>
      <c r="F2653" t="s">
        <v>136</v>
      </c>
      <c r="H2653" t="s">
        <v>498</v>
      </c>
      <c r="I2653" t="s">
        <v>19</v>
      </c>
      <c r="J2653" t="s">
        <v>497</v>
      </c>
      <c r="L2653" s="12">
        <v>3.1667000000000001E-2</v>
      </c>
      <c r="M2653" s="12">
        <v>4.2999999999999997E-2</v>
      </c>
      <c r="N2653" s="12">
        <v>5.1999999999999998E-2</v>
      </c>
      <c r="O2653" t="s">
        <v>137</v>
      </c>
      <c r="P2653" t="s">
        <v>840</v>
      </c>
      <c r="Q2653" s="12">
        <v>6</v>
      </c>
      <c r="R2653" s="12">
        <v>20</v>
      </c>
      <c r="S2653" s="12">
        <v>49</v>
      </c>
      <c r="T2653" s="12">
        <v>49</v>
      </c>
      <c r="U2653" s="12">
        <v>0</v>
      </c>
      <c r="V2653" s="12">
        <v>0</v>
      </c>
      <c r="W2653" s="12">
        <v>0</v>
      </c>
      <c r="X2653" t="s">
        <v>22</v>
      </c>
      <c r="Y2653" t="s">
        <v>23</v>
      </c>
      <c r="Z2653" s="12">
        <v>0</v>
      </c>
      <c r="AA2653" s="12">
        <v>900</v>
      </c>
      <c r="AB2653" s="12">
        <v>0</v>
      </c>
      <c r="AC2653" s="12">
        <v>0</v>
      </c>
      <c r="AD2653" s="12">
        <v>0.158334</v>
      </c>
      <c r="AE2653" s="12">
        <v>0.26300400000000002</v>
      </c>
      <c r="AF2653" s="12">
        <v>1.5580369999999999</v>
      </c>
      <c r="AG2653" s="52">
        <v>900</v>
      </c>
      <c r="AH2653" t="s">
        <v>22</v>
      </c>
      <c r="AI2653" t="s">
        <v>23</v>
      </c>
      <c r="AJ2653" s="21">
        <f t="shared" si="374"/>
        <v>712.50659999999993</v>
      </c>
      <c r="AK2653" s="21">
        <f t="shared" si="375"/>
        <v>1010.7035999999999</v>
      </c>
      <c r="AL2653" s="21">
        <f t="shared" si="376"/>
        <v>2338.2332999999999</v>
      </c>
      <c r="AM2653" s="12">
        <v>1</v>
      </c>
      <c r="AN2653" s="12">
        <v>1</v>
      </c>
      <c r="AO2653" s="12">
        <v>0.8036363636363637</v>
      </c>
      <c r="AP2653" s="12">
        <v>0.97363636363636374</v>
      </c>
      <c r="AQ2653" s="22">
        <f t="shared" si="377"/>
        <v>1435.7793272727272</v>
      </c>
      <c r="AR2653" s="22">
        <f t="shared" si="378"/>
        <v>1733.9763272727273</v>
      </c>
      <c r="AS2653" s="22">
        <f t="shared" si="379"/>
        <v>3061.5060272727274</v>
      </c>
      <c r="AT2653" s="22">
        <f t="shared" si="380"/>
        <v>1588.7793272727272</v>
      </c>
      <c r="AU2653" s="22">
        <f t="shared" si="381"/>
        <v>1886.9763272727273</v>
      </c>
      <c r="AV2653" s="22">
        <f t="shared" si="382"/>
        <v>3214.5060272727274</v>
      </c>
      <c r="AW2653">
        <v>2050</v>
      </c>
      <c r="AX2653" t="s">
        <v>24</v>
      </c>
      <c r="AY2653" s="12">
        <v>999</v>
      </c>
      <c r="AZ2653" t="s">
        <v>26</v>
      </c>
      <c r="BA2653">
        <v>4</v>
      </c>
      <c r="BB2653">
        <v>93</v>
      </c>
      <c r="BC2653">
        <v>0.18940000000000001</v>
      </c>
      <c r="BD2653">
        <v>2023</v>
      </c>
      <c r="BE2653" t="s">
        <v>894</v>
      </c>
    </row>
    <row r="2654" spans="1:57" x14ac:dyDescent="0.2">
      <c r="A2654">
        <v>148</v>
      </c>
      <c r="B2654">
        <v>2023</v>
      </c>
      <c r="C2654" t="s">
        <v>15</v>
      </c>
      <c r="D2654" t="s">
        <v>14</v>
      </c>
      <c r="E2654" t="s">
        <v>497</v>
      </c>
      <c r="F2654" t="s">
        <v>136</v>
      </c>
      <c r="H2654" t="s">
        <v>498</v>
      </c>
      <c r="I2654" t="s">
        <v>19</v>
      </c>
      <c r="J2654" t="s">
        <v>497</v>
      </c>
      <c r="L2654" s="12">
        <v>3.1667000000000001E-2</v>
      </c>
      <c r="M2654" s="12">
        <v>4.2999999999999997E-2</v>
      </c>
      <c r="N2654" s="12">
        <v>5.1999999999999998E-2</v>
      </c>
      <c r="O2654" t="s">
        <v>137</v>
      </c>
      <c r="P2654" t="s">
        <v>840</v>
      </c>
      <c r="Q2654" s="12">
        <v>6</v>
      </c>
      <c r="R2654" s="12">
        <v>20</v>
      </c>
      <c r="S2654" s="12">
        <v>49</v>
      </c>
      <c r="T2654" s="12">
        <v>49</v>
      </c>
      <c r="U2654" s="12">
        <v>0</v>
      </c>
      <c r="V2654" s="12">
        <v>0</v>
      </c>
      <c r="W2654" s="12">
        <v>0</v>
      </c>
      <c r="X2654" t="s">
        <v>22</v>
      </c>
      <c r="Y2654" t="s">
        <v>23</v>
      </c>
      <c r="Z2654" s="12">
        <v>0</v>
      </c>
      <c r="AA2654" s="12">
        <v>900</v>
      </c>
      <c r="AB2654" s="12">
        <v>0</v>
      </c>
      <c r="AC2654" s="12">
        <v>0</v>
      </c>
      <c r="AD2654" s="12">
        <v>0.158334</v>
      </c>
      <c r="AE2654" s="12">
        <v>0.26300400000000002</v>
      </c>
      <c r="AF2654" s="12">
        <v>1.5580369999999999</v>
      </c>
      <c r="AG2654" s="52">
        <v>900</v>
      </c>
      <c r="AH2654" t="s">
        <v>22</v>
      </c>
      <c r="AI2654" t="s">
        <v>23</v>
      </c>
      <c r="AJ2654" s="21">
        <f t="shared" si="374"/>
        <v>712.50659999999993</v>
      </c>
      <c r="AK2654" s="21">
        <f t="shared" si="375"/>
        <v>1010.7035999999999</v>
      </c>
      <c r="AL2654" s="21">
        <f t="shared" si="376"/>
        <v>2338.2332999999999</v>
      </c>
      <c r="AM2654" s="12">
        <v>1</v>
      </c>
      <c r="AN2654" s="12">
        <v>1</v>
      </c>
      <c r="AO2654" s="12">
        <v>0.8036363636363637</v>
      </c>
      <c r="AP2654" s="12">
        <v>0.97363636363636374</v>
      </c>
      <c r="AQ2654" s="22">
        <f t="shared" si="377"/>
        <v>1435.7793272727272</v>
      </c>
      <c r="AR2654" s="22">
        <f t="shared" si="378"/>
        <v>1733.9763272727273</v>
      </c>
      <c r="AS2654" s="22">
        <f t="shared" si="379"/>
        <v>3061.5060272727274</v>
      </c>
      <c r="AT2654" s="22">
        <f t="shared" si="380"/>
        <v>1588.7793272727272</v>
      </c>
      <c r="AU2654" s="22">
        <f t="shared" si="381"/>
        <v>1886.9763272727273</v>
      </c>
      <c r="AV2654" s="22">
        <f t="shared" si="382"/>
        <v>3214.5060272727274</v>
      </c>
      <c r="AW2654">
        <v>2023</v>
      </c>
      <c r="AX2654" t="s">
        <v>27</v>
      </c>
      <c r="AY2654" s="12">
        <v>999</v>
      </c>
      <c r="AZ2654" t="s">
        <v>26</v>
      </c>
      <c r="BA2654">
        <v>4</v>
      </c>
      <c r="BB2654">
        <v>93</v>
      </c>
      <c r="BC2654">
        <v>0.18940000000000001</v>
      </c>
      <c r="BD2654">
        <v>2023</v>
      </c>
      <c r="BE2654" t="s">
        <v>894</v>
      </c>
    </row>
    <row r="2655" spans="1:57" x14ac:dyDescent="0.2">
      <c r="A2655">
        <v>148</v>
      </c>
      <c r="B2655">
        <v>2023</v>
      </c>
      <c r="C2655" t="s">
        <v>15</v>
      </c>
      <c r="D2655" t="s">
        <v>14</v>
      </c>
      <c r="E2655" t="s">
        <v>497</v>
      </c>
      <c r="F2655" t="s">
        <v>136</v>
      </c>
      <c r="H2655" t="s">
        <v>498</v>
      </c>
      <c r="I2655" t="s">
        <v>19</v>
      </c>
      <c r="J2655" t="s">
        <v>497</v>
      </c>
      <c r="L2655" s="12">
        <v>3.1667000000000001E-2</v>
      </c>
      <c r="M2655" s="12">
        <v>4.2999999999999997E-2</v>
      </c>
      <c r="N2655" s="12">
        <v>5.1999999999999998E-2</v>
      </c>
      <c r="O2655" t="s">
        <v>137</v>
      </c>
      <c r="P2655" t="s">
        <v>840</v>
      </c>
      <c r="Q2655" s="12">
        <v>6</v>
      </c>
      <c r="R2655" s="12">
        <v>20</v>
      </c>
      <c r="S2655" s="12">
        <v>49</v>
      </c>
      <c r="T2655" s="12">
        <v>49</v>
      </c>
      <c r="U2655" s="12">
        <v>0</v>
      </c>
      <c r="V2655" s="12">
        <v>0</v>
      </c>
      <c r="W2655" s="12">
        <v>0</v>
      </c>
      <c r="X2655" t="s">
        <v>22</v>
      </c>
      <c r="Y2655" t="s">
        <v>23</v>
      </c>
      <c r="Z2655" s="12">
        <v>0</v>
      </c>
      <c r="AA2655" s="12">
        <v>900</v>
      </c>
      <c r="AB2655" s="12">
        <v>0</v>
      </c>
      <c r="AC2655" s="12">
        <v>0</v>
      </c>
      <c r="AD2655" s="12">
        <v>0.158334</v>
      </c>
      <c r="AE2655" s="12">
        <v>0.26300400000000002</v>
      </c>
      <c r="AF2655" s="12">
        <v>1.5580369999999999</v>
      </c>
      <c r="AG2655" s="52">
        <v>900</v>
      </c>
      <c r="AH2655" t="s">
        <v>22</v>
      </c>
      <c r="AI2655" t="s">
        <v>23</v>
      </c>
      <c r="AJ2655" s="21">
        <f t="shared" si="374"/>
        <v>712.50659999999993</v>
      </c>
      <c r="AK2655" s="21">
        <f t="shared" si="375"/>
        <v>1010.7035999999999</v>
      </c>
      <c r="AL2655" s="21">
        <f t="shared" si="376"/>
        <v>2338.2332999999999</v>
      </c>
      <c r="AM2655" s="12">
        <v>1</v>
      </c>
      <c r="AN2655" s="12">
        <v>1</v>
      </c>
      <c r="AO2655" s="12">
        <v>0.8036363636363637</v>
      </c>
      <c r="AP2655" s="12">
        <v>0.97363636363636374</v>
      </c>
      <c r="AQ2655" s="22">
        <f t="shared" si="377"/>
        <v>1435.7793272727272</v>
      </c>
      <c r="AR2655" s="22">
        <f t="shared" si="378"/>
        <v>1733.9763272727273</v>
      </c>
      <c r="AS2655" s="22">
        <f t="shared" si="379"/>
        <v>3061.5060272727274</v>
      </c>
      <c r="AT2655" s="22">
        <f t="shared" si="380"/>
        <v>1588.7793272727272</v>
      </c>
      <c r="AU2655" s="22">
        <f t="shared" si="381"/>
        <v>1886.9763272727273</v>
      </c>
      <c r="AV2655" s="22">
        <f t="shared" si="382"/>
        <v>3214.5060272727274</v>
      </c>
      <c r="AW2655">
        <v>2030</v>
      </c>
      <c r="AX2655" t="s">
        <v>27</v>
      </c>
      <c r="AY2655" s="12">
        <v>999</v>
      </c>
      <c r="AZ2655" t="s">
        <v>26</v>
      </c>
      <c r="BA2655">
        <v>4</v>
      </c>
      <c r="BB2655">
        <v>93</v>
      </c>
      <c r="BC2655">
        <v>0.18940000000000001</v>
      </c>
      <c r="BD2655">
        <v>2023</v>
      </c>
      <c r="BE2655" t="s">
        <v>894</v>
      </c>
    </row>
    <row r="2656" spans="1:57" x14ac:dyDescent="0.2">
      <c r="A2656">
        <v>148</v>
      </c>
      <c r="B2656">
        <v>2023</v>
      </c>
      <c r="C2656" t="s">
        <v>15</v>
      </c>
      <c r="D2656" t="s">
        <v>14</v>
      </c>
      <c r="E2656" t="s">
        <v>497</v>
      </c>
      <c r="F2656" t="s">
        <v>136</v>
      </c>
      <c r="H2656" t="s">
        <v>498</v>
      </c>
      <c r="I2656" t="s">
        <v>19</v>
      </c>
      <c r="J2656" t="s">
        <v>497</v>
      </c>
      <c r="L2656" s="12">
        <v>3.1667000000000001E-2</v>
      </c>
      <c r="M2656" s="12">
        <v>4.2999999999999997E-2</v>
      </c>
      <c r="N2656" s="12">
        <v>5.1999999999999998E-2</v>
      </c>
      <c r="O2656" t="s">
        <v>137</v>
      </c>
      <c r="P2656" t="s">
        <v>840</v>
      </c>
      <c r="Q2656" s="12">
        <v>6</v>
      </c>
      <c r="R2656" s="12">
        <v>20</v>
      </c>
      <c r="S2656" s="12">
        <v>49</v>
      </c>
      <c r="T2656" s="12">
        <v>49</v>
      </c>
      <c r="U2656" s="12">
        <v>0</v>
      </c>
      <c r="V2656" s="12">
        <v>0</v>
      </c>
      <c r="W2656" s="12">
        <v>0</v>
      </c>
      <c r="X2656" t="s">
        <v>22</v>
      </c>
      <c r="Y2656" t="s">
        <v>23</v>
      </c>
      <c r="Z2656" s="12">
        <v>0</v>
      </c>
      <c r="AA2656" s="12">
        <v>900</v>
      </c>
      <c r="AB2656" s="12">
        <v>0</v>
      </c>
      <c r="AC2656" s="12">
        <v>0</v>
      </c>
      <c r="AD2656" s="12">
        <v>0.158334</v>
      </c>
      <c r="AE2656" s="12">
        <v>0.26300400000000002</v>
      </c>
      <c r="AF2656" s="12">
        <v>1.5580369999999999</v>
      </c>
      <c r="AG2656" s="52">
        <v>900</v>
      </c>
      <c r="AH2656" t="s">
        <v>22</v>
      </c>
      <c r="AI2656" t="s">
        <v>23</v>
      </c>
      <c r="AJ2656" s="21">
        <f t="shared" si="374"/>
        <v>712.50659999999993</v>
      </c>
      <c r="AK2656" s="21">
        <f t="shared" si="375"/>
        <v>1010.7035999999999</v>
      </c>
      <c r="AL2656" s="21">
        <f t="shared" si="376"/>
        <v>2338.2332999999999</v>
      </c>
      <c r="AM2656" s="12">
        <v>1</v>
      </c>
      <c r="AN2656" s="12">
        <v>1</v>
      </c>
      <c r="AO2656" s="12">
        <v>0.8036363636363637</v>
      </c>
      <c r="AP2656" s="12">
        <v>0.97363636363636374</v>
      </c>
      <c r="AQ2656" s="22">
        <f t="shared" si="377"/>
        <v>1435.7793272727272</v>
      </c>
      <c r="AR2656" s="22">
        <f t="shared" si="378"/>
        <v>1733.9763272727273</v>
      </c>
      <c r="AS2656" s="22">
        <f t="shared" si="379"/>
        <v>3061.5060272727274</v>
      </c>
      <c r="AT2656" s="22">
        <f t="shared" si="380"/>
        <v>1588.7793272727272</v>
      </c>
      <c r="AU2656" s="22">
        <f t="shared" si="381"/>
        <v>1886.9763272727273</v>
      </c>
      <c r="AV2656" s="22">
        <f t="shared" si="382"/>
        <v>3214.5060272727274</v>
      </c>
      <c r="AW2656">
        <v>2035</v>
      </c>
      <c r="AX2656" t="s">
        <v>27</v>
      </c>
      <c r="AY2656" s="12">
        <v>999</v>
      </c>
      <c r="AZ2656" t="s">
        <v>26</v>
      </c>
      <c r="BA2656">
        <v>4</v>
      </c>
      <c r="BB2656">
        <v>93</v>
      </c>
      <c r="BC2656">
        <v>0.18940000000000001</v>
      </c>
      <c r="BD2656">
        <v>2023</v>
      </c>
      <c r="BE2656" t="s">
        <v>894</v>
      </c>
    </row>
    <row r="2657" spans="1:57" x14ac:dyDescent="0.2">
      <c r="A2657">
        <v>148</v>
      </c>
      <c r="B2657">
        <v>2023</v>
      </c>
      <c r="C2657" t="s">
        <v>15</v>
      </c>
      <c r="D2657" t="s">
        <v>14</v>
      </c>
      <c r="E2657" t="s">
        <v>497</v>
      </c>
      <c r="F2657" t="s">
        <v>136</v>
      </c>
      <c r="H2657" t="s">
        <v>498</v>
      </c>
      <c r="I2657" t="s">
        <v>19</v>
      </c>
      <c r="J2657" t="s">
        <v>497</v>
      </c>
      <c r="L2657" s="12">
        <v>3.1667000000000001E-2</v>
      </c>
      <c r="M2657" s="12">
        <v>4.2999999999999997E-2</v>
      </c>
      <c r="N2657" s="12">
        <v>5.1999999999999998E-2</v>
      </c>
      <c r="O2657" t="s">
        <v>137</v>
      </c>
      <c r="P2657" t="s">
        <v>840</v>
      </c>
      <c r="Q2657" s="12">
        <v>6</v>
      </c>
      <c r="R2657" s="12">
        <v>20</v>
      </c>
      <c r="S2657" s="12">
        <v>49</v>
      </c>
      <c r="T2657" s="12">
        <v>49</v>
      </c>
      <c r="U2657" s="12">
        <v>0</v>
      </c>
      <c r="V2657" s="12">
        <v>0</v>
      </c>
      <c r="W2657" s="12">
        <v>0</v>
      </c>
      <c r="X2657" t="s">
        <v>22</v>
      </c>
      <c r="Y2657" t="s">
        <v>23</v>
      </c>
      <c r="Z2657" s="12">
        <v>0</v>
      </c>
      <c r="AA2657" s="12">
        <v>900</v>
      </c>
      <c r="AB2657" s="12">
        <v>0</v>
      </c>
      <c r="AC2657" s="12">
        <v>0</v>
      </c>
      <c r="AD2657" s="12">
        <v>0.158334</v>
      </c>
      <c r="AE2657" s="12">
        <v>0.26300400000000002</v>
      </c>
      <c r="AF2657" s="12">
        <v>1.5580369999999999</v>
      </c>
      <c r="AG2657" s="52">
        <v>900</v>
      </c>
      <c r="AH2657" t="s">
        <v>22</v>
      </c>
      <c r="AI2657" t="s">
        <v>23</v>
      </c>
      <c r="AJ2657" s="21">
        <f t="shared" si="374"/>
        <v>712.50659999999993</v>
      </c>
      <c r="AK2657" s="21">
        <f t="shared" si="375"/>
        <v>1010.7035999999999</v>
      </c>
      <c r="AL2657" s="21">
        <f t="shared" si="376"/>
        <v>2338.2332999999999</v>
      </c>
      <c r="AM2657" s="12">
        <v>1</v>
      </c>
      <c r="AN2657" s="12">
        <v>1</v>
      </c>
      <c r="AO2657" s="12">
        <v>0.8036363636363637</v>
      </c>
      <c r="AP2657" s="12">
        <v>0.97363636363636374</v>
      </c>
      <c r="AQ2657" s="22">
        <f t="shared" si="377"/>
        <v>1435.7793272727272</v>
      </c>
      <c r="AR2657" s="22">
        <f t="shared" si="378"/>
        <v>1733.9763272727273</v>
      </c>
      <c r="AS2657" s="22">
        <f t="shared" si="379"/>
        <v>3061.5060272727274</v>
      </c>
      <c r="AT2657" s="22">
        <f t="shared" si="380"/>
        <v>1588.7793272727272</v>
      </c>
      <c r="AU2657" s="22">
        <f t="shared" si="381"/>
        <v>1886.9763272727273</v>
      </c>
      <c r="AV2657" s="22">
        <f t="shared" si="382"/>
        <v>3214.5060272727274</v>
      </c>
      <c r="AW2657">
        <v>2040</v>
      </c>
      <c r="AX2657" t="s">
        <v>27</v>
      </c>
      <c r="AY2657" s="12">
        <v>999</v>
      </c>
      <c r="AZ2657" t="s">
        <v>26</v>
      </c>
      <c r="BA2657">
        <v>4</v>
      </c>
      <c r="BB2657">
        <v>93</v>
      </c>
      <c r="BC2657">
        <v>0.18940000000000001</v>
      </c>
      <c r="BD2657">
        <v>2023</v>
      </c>
      <c r="BE2657" t="s">
        <v>894</v>
      </c>
    </row>
    <row r="2658" spans="1:57" x14ac:dyDescent="0.2">
      <c r="A2658">
        <v>148</v>
      </c>
      <c r="B2658">
        <v>2023</v>
      </c>
      <c r="C2658" t="s">
        <v>15</v>
      </c>
      <c r="D2658" t="s">
        <v>14</v>
      </c>
      <c r="E2658" t="s">
        <v>497</v>
      </c>
      <c r="F2658" t="s">
        <v>136</v>
      </c>
      <c r="H2658" t="s">
        <v>498</v>
      </c>
      <c r="I2658" t="s">
        <v>19</v>
      </c>
      <c r="J2658" t="s">
        <v>497</v>
      </c>
      <c r="L2658" s="12">
        <v>3.1667000000000001E-2</v>
      </c>
      <c r="M2658" s="12">
        <v>4.2999999999999997E-2</v>
      </c>
      <c r="N2658" s="12">
        <v>5.1999999999999998E-2</v>
      </c>
      <c r="O2658" t="s">
        <v>137</v>
      </c>
      <c r="P2658" t="s">
        <v>840</v>
      </c>
      <c r="Q2658" s="12">
        <v>6</v>
      </c>
      <c r="R2658" s="12">
        <v>20</v>
      </c>
      <c r="S2658" s="12">
        <v>49</v>
      </c>
      <c r="T2658" s="12">
        <v>49</v>
      </c>
      <c r="U2658" s="12">
        <v>0</v>
      </c>
      <c r="V2658" s="12">
        <v>0</v>
      </c>
      <c r="W2658" s="12">
        <v>0</v>
      </c>
      <c r="X2658" t="s">
        <v>22</v>
      </c>
      <c r="Y2658" t="s">
        <v>23</v>
      </c>
      <c r="Z2658" s="12">
        <v>0</v>
      </c>
      <c r="AA2658" s="12">
        <v>900</v>
      </c>
      <c r="AB2658" s="12">
        <v>0</v>
      </c>
      <c r="AC2658" s="12">
        <v>0</v>
      </c>
      <c r="AD2658" s="12">
        <v>0.158334</v>
      </c>
      <c r="AE2658" s="12">
        <v>0.26300400000000002</v>
      </c>
      <c r="AF2658" s="12">
        <v>1.5580369999999999</v>
      </c>
      <c r="AG2658" s="52">
        <v>900</v>
      </c>
      <c r="AH2658" t="s">
        <v>22</v>
      </c>
      <c r="AI2658" t="s">
        <v>23</v>
      </c>
      <c r="AJ2658" s="21">
        <f t="shared" si="374"/>
        <v>712.50659999999993</v>
      </c>
      <c r="AK2658" s="21">
        <f t="shared" si="375"/>
        <v>1010.7035999999999</v>
      </c>
      <c r="AL2658" s="21">
        <f t="shared" si="376"/>
        <v>2338.2332999999999</v>
      </c>
      <c r="AM2658" s="12">
        <v>1</v>
      </c>
      <c r="AN2658" s="12">
        <v>1</v>
      </c>
      <c r="AO2658" s="12">
        <v>0.8036363636363637</v>
      </c>
      <c r="AP2658" s="12">
        <v>0.97363636363636374</v>
      </c>
      <c r="AQ2658" s="22">
        <f t="shared" si="377"/>
        <v>1435.7793272727272</v>
      </c>
      <c r="AR2658" s="22">
        <f t="shared" si="378"/>
        <v>1733.9763272727273</v>
      </c>
      <c r="AS2658" s="22">
        <f t="shared" si="379"/>
        <v>3061.5060272727274</v>
      </c>
      <c r="AT2658" s="22">
        <f t="shared" si="380"/>
        <v>1588.7793272727272</v>
      </c>
      <c r="AU2658" s="22">
        <f t="shared" si="381"/>
        <v>1886.9763272727273</v>
      </c>
      <c r="AV2658" s="22">
        <f t="shared" si="382"/>
        <v>3214.5060272727274</v>
      </c>
      <c r="AW2658">
        <v>2045</v>
      </c>
      <c r="AX2658" t="s">
        <v>27</v>
      </c>
      <c r="AY2658" s="12">
        <v>999</v>
      </c>
      <c r="AZ2658" t="s">
        <v>26</v>
      </c>
      <c r="BA2658">
        <v>4</v>
      </c>
      <c r="BB2658">
        <v>93</v>
      </c>
      <c r="BC2658">
        <v>0.18940000000000001</v>
      </c>
      <c r="BD2658">
        <v>2023</v>
      </c>
      <c r="BE2658" t="s">
        <v>894</v>
      </c>
    </row>
    <row r="2659" spans="1:57" x14ac:dyDescent="0.2">
      <c r="A2659">
        <v>148</v>
      </c>
      <c r="B2659">
        <v>2023</v>
      </c>
      <c r="C2659" t="s">
        <v>15</v>
      </c>
      <c r="D2659" t="s">
        <v>14</v>
      </c>
      <c r="E2659" t="s">
        <v>497</v>
      </c>
      <c r="F2659" t="s">
        <v>136</v>
      </c>
      <c r="H2659" t="s">
        <v>498</v>
      </c>
      <c r="I2659" t="s">
        <v>19</v>
      </c>
      <c r="J2659" t="s">
        <v>497</v>
      </c>
      <c r="L2659" s="12">
        <v>3.1667000000000001E-2</v>
      </c>
      <c r="M2659" s="12">
        <v>4.2999999999999997E-2</v>
      </c>
      <c r="N2659" s="12">
        <v>5.1999999999999998E-2</v>
      </c>
      <c r="O2659" t="s">
        <v>137</v>
      </c>
      <c r="P2659" t="s">
        <v>840</v>
      </c>
      <c r="Q2659" s="12">
        <v>6</v>
      </c>
      <c r="R2659" s="12">
        <v>20</v>
      </c>
      <c r="S2659" s="12">
        <v>49</v>
      </c>
      <c r="T2659" s="12">
        <v>49</v>
      </c>
      <c r="U2659" s="12">
        <v>0</v>
      </c>
      <c r="V2659" s="12">
        <v>0</v>
      </c>
      <c r="W2659" s="12">
        <v>0</v>
      </c>
      <c r="X2659" t="s">
        <v>22</v>
      </c>
      <c r="Y2659" t="s">
        <v>23</v>
      </c>
      <c r="Z2659" s="12">
        <v>0</v>
      </c>
      <c r="AA2659" s="12">
        <v>900</v>
      </c>
      <c r="AB2659" s="12">
        <v>0</v>
      </c>
      <c r="AC2659" s="12">
        <v>0</v>
      </c>
      <c r="AD2659" s="12">
        <v>0.158334</v>
      </c>
      <c r="AE2659" s="12">
        <v>0.26300400000000002</v>
      </c>
      <c r="AF2659" s="12">
        <v>1.5580369999999999</v>
      </c>
      <c r="AG2659" s="52">
        <v>900</v>
      </c>
      <c r="AH2659" t="s">
        <v>22</v>
      </c>
      <c r="AI2659" t="s">
        <v>23</v>
      </c>
      <c r="AJ2659" s="21">
        <f t="shared" si="374"/>
        <v>712.50659999999993</v>
      </c>
      <c r="AK2659" s="21">
        <f t="shared" si="375"/>
        <v>1010.7035999999999</v>
      </c>
      <c r="AL2659" s="21">
        <f t="shared" si="376"/>
        <v>2338.2332999999999</v>
      </c>
      <c r="AM2659" s="12">
        <v>1</v>
      </c>
      <c r="AN2659" s="12">
        <v>1</v>
      </c>
      <c r="AO2659" s="12">
        <v>0.8036363636363637</v>
      </c>
      <c r="AP2659" s="12">
        <v>0.97363636363636374</v>
      </c>
      <c r="AQ2659" s="22">
        <f t="shared" si="377"/>
        <v>1435.7793272727272</v>
      </c>
      <c r="AR2659" s="22">
        <f t="shared" si="378"/>
        <v>1733.9763272727273</v>
      </c>
      <c r="AS2659" s="22">
        <f t="shared" si="379"/>
        <v>3061.5060272727274</v>
      </c>
      <c r="AT2659" s="22">
        <f t="shared" si="380"/>
        <v>1588.7793272727272</v>
      </c>
      <c r="AU2659" s="22">
        <f t="shared" si="381"/>
        <v>1886.9763272727273</v>
      </c>
      <c r="AV2659" s="22">
        <f t="shared" si="382"/>
        <v>3214.5060272727274</v>
      </c>
      <c r="AW2659">
        <v>2050</v>
      </c>
      <c r="AX2659" t="s">
        <v>27</v>
      </c>
      <c r="AY2659" s="12">
        <v>999</v>
      </c>
      <c r="AZ2659" t="s">
        <v>26</v>
      </c>
      <c r="BA2659">
        <v>4</v>
      </c>
      <c r="BB2659">
        <v>93</v>
      </c>
      <c r="BC2659">
        <v>0.18940000000000001</v>
      </c>
      <c r="BD2659">
        <v>2023</v>
      </c>
      <c r="BE2659" t="s">
        <v>894</v>
      </c>
    </row>
    <row r="2660" spans="1:57" x14ac:dyDescent="0.2">
      <c r="A2660">
        <v>148</v>
      </c>
      <c r="B2660">
        <v>2023</v>
      </c>
      <c r="C2660" t="s">
        <v>15</v>
      </c>
      <c r="D2660" t="s">
        <v>14</v>
      </c>
      <c r="E2660" t="s">
        <v>497</v>
      </c>
      <c r="F2660" t="s">
        <v>136</v>
      </c>
      <c r="H2660" t="s">
        <v>498</v>
      </c>
      <c r="I2660" t="s">
        <v>19</v>
      </c>
      <c r="J2660" t="s">
        <v>497</v>
      </c>
      <c r="L2660" s="12">
        <v>3.1667000000000001E-2</v>
      </c>
      <c r="M2660" s="12">
        <v>4.2999999999999997E-2</v>
      </c>
      <c r="N2660" s="12">
        <v>5.1999999999999998E-2</v>
      </c>
      <c r="O2660" t="s">
        <v>137</v>
      </c>
      <c r="P2660" t="s">
        <v>840</v>
      </c>
      <c r="Q2660" s="12">
        <v>6</v>
      </c>
      <c r="R2660" s="12">
        <v>20</v>
      </c>
      <c r="S2660" s="12">
        <v>49</v>
      </c>
      <c r="T2660" s="12">
        <v>49</v>
      </c>
      <c r="U2660" s="12">
        <v>0</v>
      </c>
      <c r="V2660" s="12">
        <v>0</v>
      </c>
      <c r="W2660" s="12">
        <v>0</v>
      </c>
      <c r="X2660" t="s">
        <v>22</v>
      </c>
      <c r="Y2660" t="s">
        <v>23</v>
      </c>
      <c r="Z2660" s="12">
        <v>0</v>
      </c>
      <c r="AA2660" s="12">
        <v>900</v>
      </c>
      <c r="AB2660" s="12">
        <v>0</v>
      </c>
      <c r="AC2660" s="12">
        <v>0</v>
      </c>
      <c r="AD2660" s="12">
        <v>0.158334</v>
      </c>
      <c r="AE2660" s="12">
        <v>0.26300400000000002</v>
      </c>
      <c r="AF2660" s="12">
        <v>1.5580369999999999</v>
      </c>
      <c r="AG2660" s="52">
        <v>900</v>
      </c>
      <c r="AH2660" t="s">
        <v>22</v>
      </c>
      <c r="AI2660" t="s">
        <v>23</v>
      </c>
      <c r="AJ2660" s="21">
        <f t="shared" si="374"/>
        <v>712.50659999999993</v>
      </c>
      <c r="AK2660" s="21">
        <f t="shared" si="375"/>
        <v>1010.7035999999999</v>
      </c>
      <c r="AL2660" s="21">
        <f t="shared" si="376"/>
        <v>2338.2332999999999</v>
      </c>
      <c r="AM2660" s="12">
        <v>1</v>
      </c>
      <c r="AN2660" s="12">
        <v>1</v>
      </c>
      <c r="AO2660" s="12">
        <v>0.8036363636363637</v>
      </c>
      <c r="AP2660" s="12">
        <v>0.97363636363636374</v>
      </c>
      <c r="AQ2660" s="22">
        <f t="shared" si="377"/>
        <v>1435.7793272727272</v>
      </c>
      <c r="AR2660" s="22">
        <f t="shared" si="378"/>
        <v>1733.9763272727273</v>
      </c>
      <c r="AS2660" s="22">
        <f t="shared" si="379"/>
        <v>3061.5060272727274</v>
      </c>
      <c r="AT2660" s="22">
        <f t="shared" si="380"/>
        <v>1588.7793272727272</v>
      </c>
      <c r="AU2660" s="22">
        <f t="shared" si="381"/>
        <v>1886.9763272727273</v>
      </c>
      <c r="AV2660" s="22">
        <f t="shared" si="382"/>
        <v>3214.5060272727274</v>
      </c>
      <c r="AW2660">
        <v>2023</v>
      </c>
      <c r="AX2660" t="s">
        <v>28</v>
      </c>
      <c r="AY2660" s="12">
        <v>999</v>
      </c>
      <c r="AZ2660" t="s">
        <v>26</v>
      </c>
      <c r="BA2660">
        <v>4</v>
      </c>
      <c r="BB2660">
        <v>93</v>
      </c>
      <c r="BC2660">
        <v>0.18940000000000001</v>
      </c>
      <c r="BD2660">
        <v>2023</v>
      </c>
      <c r="BE2660" t="s">
        <v>894</v>
      </c>
    </row>
    <row r="2661" spans="1:57" x14ac:dyDescent="0.2">
      <c r="A2661">
        <v>148</v>
      </c>
      <c r="B2661">
        <v>2023</v>
      </c>
      <c r="C2661" t="s">
        <v>15</v>
      </c>
      <c r="D2661" t="s">
        <v>14</v>
      </c>
      <c r="E2661" t="s">
        <v>497</v>
      </c>
      <c r="F2661" t="s">
        <v>136</v>
      </c>
      <c r="H2661" t="s">
        <v>498</v>
      </c>
      <c r="I2661" t="s">
        <v>19</v>
      </c>
      <c r="J2661" t="s">
        <v>497</v>
      </c>
      <c r="L2661" s="12">
        <v>3.1667000000000001E-2</v>
      </c>
      <c r="M2661" s="12">
        <v>4.2999999999999997E-2</v>
      </c>
      <c r="N2661" s="12">
        <v>5.1999999999999998E-2</v>
      </c>
      <c r="O2661" t="s">
        <v>137</v>
      </c>
      <c r="P2661" t="s">
        <v>840</v>
      </c>
      <c r="Q2661" s="12">
        <v>6</v>
      </c>
      <c r="R2661" s="12">
        <v>20</v>
      </c>
      <c r="S2661" s="12">
        <v>49</v>
      </c>
      <c r="T2661" s="12">
        <v>49</v>
      </c>
      <c r="U2661" s="12">
        <v>0</v>
      </c>
      <c r="V2661" s="12">
        <v>0</v>
      </c>
      <c r="W2661" s="12">
        <v>0</v>
      </c>
      <c r="X2661" t="s">
        <v>22</v>
      </c>
      <c r="Y2661" t="s">
        <v>23</v>
      </c>
      <c r="Z2661" s="12">
        <v>0</v>
      </c>
      <c r="AA2661" s="12">
        <v>900</v>
      </c>
      <c r="AB2661" s="12">
        <v>0</v>
      </c>
      <c r="AC2661" s="12">
        <v>0</v>
      </c>
      <c r="AD2661" s="12">
        <v>0.158334</v>
      </c>
      <c r="AE2661" s="12">
        <v>0.26300400000000002</v>
      </c>
      <c r="AF2661" s="12">
        <v>1.5580369999999999</v>
      </c>
      <c r="AG2661" s="52">
        <v>900</v>
      </c>
      <c r="AH2661" t="s">
        <v>22</v>
      </c>
      <c r="AI2661" t="s">
        <v>23</v>
      </c>
      <c r="AJ2661" s="21">
        <f t="shared" si="374"/>
        <v>712.50659999999993</v>
      </c>
      <c r="AK2661" s="21">
        <f t="shared" si="375"/>
        <v>1010.7035999999999</v>
      </c>
      <c r="AL2661" s="21">
        <f t="shared" si="376"/>
        <v>2338.2332999999999</v>
      </c>
      <c r="AM2661" s="12">
        <v>1</v>
      </c>
      <c r="AN2661" s="12">
        <v>1</v>
      </c>
      <c r="AO2661" s="12">
        <v>0.8036363636363637</v>
      </c>
      <c r="AP2661" s="12">
        <v>0.97363636363636374</v>
      </c>
      <c r="AQ2661" s="22">
        <f t="shared" si="377"/>
        <v>1435.7793272727272</v>
      </c>
      <c r="AR2661" s="22">
        <f t="shared" si="378"/>
        <v>1733.9763272727273</v>
      </c>
      <c r="AS2661" s="22">
        <f t="shared" si="379"/>
        <v>3061.5060272727274</v>
      </c>
      <c r="AT2661" s="22">
        <f t="shared" si="380"/>
        <v>1588.7793272727272</v>
      </c>
      <c r="AU2661" s="22">
        <f t="shared" si="381"/>
        <v>1886.9763272727273</v>
      </c>
      <c r="AV2661" s="22">
        <f t="shared" si="382"/>
        <v>3214.5060272727274</v>
      </c>
      <c r="AW2661">
        <v>2030</v>
      </c>
      <c r="AX2661" t="s">
        <v>28</v>
      </c>
      <c r="AY2661" s="12">
        <v>999</v>
      </c>
      <c r="AZ2661" t="s">
        <v>26</v>
      </c>
      <c r="BA2661">
        <v>4</v>
      </c>
      <c r="BB2661">
        <v>93</v>
      </c>
      <c r="BC2661">
        <v>0.18940000000000001</v>
      </c>
      <c r="BD2661">
        <v>2023</v>
      </c>
      <c r="BE2661" t="s">
        <v>894</v>
      </c>
    </row>
    <row r="2662" spans="1:57" x14ac:dyDescent="0.2">
      <c r="A2662">
        <v>148</v>
      </c>
      <c r="B2662">
        <v>2023</v>
      </c>
      <c r="C2662" t="s">
        <v>15</v>
      </c>
      <c r="D2662" t="s">
        <v>14</v>
      </c>
      <c r="E2662" t="s">
        <v>497</v>
      </c>
      <c r="F2662" t="s">
        <v>136</v>
      </c>
      <c r="H2662" t="s">
        <v>498</v>
      </c>
      <c r="I2662" t="s">
        <v>19</v>
      </c>
      <c r="J2662" t="s">
        <v>497</v>
      </c>
      <c r="L2662" s="12">
        <v>3.1667000000000001E-2</v>
      </c>
      <c r="M2662" s="12">
        <v>4.2999999999999997E-2</v>
      </c>
      <c r="N2662" s="12">
        <v>5.1999999999999998E-2</v>
      </c>
      <c r="O2662" t="s">
        <v>137</v>
      </c>
      <c r="P2662" t="s">
        <v>840</v>
      </c>
      <c r="Q2662" s="12">
        <v>6</v>
      </c>
      <c r="R2662" s="12">
        <v>20</v>
      </c>
      <c r="S2662" s="12">
        <v>49</v>
      </c>
      <c r="T2662" s="12">
        <v>49</v>
      </c>
      <c r="U2662" s="12">
        <v>0</v>
      </c>
      <c r="V2662" s="12">
        <v>0</v>
      </c>
      <c r="W2662" s="12">
        <v>0</v>
      </c>
      <c r="X2662" t="s">
        <v>22</v>
      </c>
      <c r="Y2662" t="s">
        <v>23</v>
      </c>
      <c r="Z2662" s="12">
        <v>0</v>
      </c>
      <c r="AA2662" s="12">
        <v>900</v>
      </c>
      <c r="AB2662" s="12">
        <v>0</v>
      </c>
      <c r="AC2662" s="12">
        <v>0</v>
      </c>
      <c r="AD2662" s="12">
        <v>0.158334</v>
      </c>
      <c r="AE2662" s="12">
        <v>0.26300400000000002</v>
      </c>
      <c r="AF2662" s="12">
        <v>1.5580369999999999</v>
      </c>
      <c r="AG2662" s="52">
        <v>900</v>
      </c>
      <c r="AH2662" t="s">
        <v>22</v>
      </c>
      <c r="AI2662" t="s">
        <v>23</v>
      </c>
      <c r="AJ2662" s="21">
        <f t="shared" si="374"/>
        <v>712.50659999999993</v>
      </c>
      <c r="AK2662" s="21">
        <f t="shared" si="375"/>
        <v>1010.7035999999999</v>
      </c>
      <c r="AL2662" s="21">
        <f t="shared" si="376"/>
        <v>2338.2332999999999</v>
      </c>
      <c r="AM2662" s="12">
        <v>1</v>
      </c>
      <c r="AN2662" s="12">
        <v>1</v>
      </c>
      <c r="AO2662" s="12">
        <v>0.8036363636363637</v>
      </c>
      <c r="AP2662" s="12">
        <v>0.97363636363636374</v>
      </c>
      <c r="AQ2662" s="22">
        <f t="shared" si="377"/>
        <v>1435.7793272727272</v>
      </c>
      <c r="AR2662" s="22">
        <f t="shared" si="378"/>
        <v>1733.9763272727273</v>
      </c>
      <c r="AS2662" s="22">
        <f t="shared" si="379"/>
        <v>3061.5060272727274</v>
      </c>
      <c r="AT2662" s="22">
        <f t="shared" si="380"/>
        <v>1588.7793272727272</v>
      </c>
      <c r="AU2662" s="22">
        <f t="shared" si="381"/>
        <v>1886.9763272727273</v>
      </c>
      <c r="AV2662" s="22">
        <f t="shared" si="382"/>
        <v>3214.5060272727274</v>
      </c>
      <c r="AW2662">
        <v>2035</v>
      </c>
      <c r="AX2662" t="s">
        <v>28</v>
      </c>
      <c r="AY2662" s="12">
        <v>999</v>
      </c>
      <c r="AZ2662" t="s">
        <v>26</v>
      </c>
      <c r="BA2662">
        <v>4</v>
      </c>
      <c r="BB2662">
        <v>93</v>
      </c>
      <c r="BC2662">
        <v>0.18940000000000001</v>
      </c>
      <c r="BD2662">
        <v>2023</v>
      </c>
      <c r="BE2662" t="s">
        <v>894</v>
      </c>
    </row>
    <row r="2663" spans="1:57" x14ac:dyDescent="0.2">
      <c r="A2663">
        <v>148</v>
      </c>
      <c r="B2663">
        <v>2023</v>
      </c>
      <c r="C2663" t="s">
        <v>15</v>
      </c>
      <c r="D2663" t="s">
        <v>14</v>
      </c>
      <c r="E2663" t="s">
        <v>497</v>
      </c>
      <c r="F2663" t="s">
        <v>136</v>
      </c>
      <c r="H2663" t="s">
        <v>498</v>
      </c>
      <c r="I2663" t="s">
        <v>19</v>
      </c>
      <c r="J2663" t="s">
        <v>497</v>
      </c>
      <c r="L2663" s="12">
        <v>3.1667000000000001E-2</v>
      </c>
      <c r="M2663" s="12">
        <v>4.2999999999999997E-2</v>
      </c>
      <c r="N2663" s="12">
        <v>5.1999999999999998E-2</v>
      </c>
      <c r="O2663" t="s">
        <v>137</v>
      </c>
      <c r="P2663" t="s">
        <v>840</v>
      </c>
      <c r="Q2663" s="12">
        <v>6</v>
      </c>
      <c r="R2663" s="12">
        <v>20</v>
      </c>
      <c r="S2663" s="12">
        <v>49</v>
      </c>
      <c r="T2663" s="12">
        <v>49</v>
      </c>
      <c r="U2663" s="12">
        <v>0</v>
      </c>
      <c r="V2663" s="12">
        <v>0</v>
      </c>
      <c r="W2663" s="12">
        <v>0</v>
      </c>
      <c r="X2663" t="s">
        <v>22</v>
      </c>
      <c r="Y2663" t="s">
        <v>23</v>
      </c>
      <c r="Z2663" s="12">
        <v>0</v>
      </c>
      <c r="AA2663" s="12">
        <v>900</v>
      </c>
      <c r="AB2663" s="12">
        <v>0</v>
      </c>
      <c r="AC2663" s="12">
        <v>0</v>
      </c>
      <c r="AD2663" s="12">
        <v>0.158334</v>
      </c>
      <c r="AE2663" s="12">
        <v>0.26300400000000002</v>
      </c>
      <c r="AF2663" s="12">
        <v>1.5580369999999999</v>
      </c>
      <c r="AG2663" s="52">
        <v>900</v>
      </c>
      <c r="AH2663" t="s">
        <v>22</v>
      </c>
      <c r="AI2663" t="s">
        <v>23</v>
      </c>
      <c r="AJ2663" s="21">
        <f t="shared" si="374"/>
        <v>712.50659999999993</v>
      </c>
      <c r="AK2663" s="21">
        <f t="shared" si="375"/>
        <v>1010.7035999999999</v>
      </c>
      <c r="AL2663" s="21">
        <f t="shared" si="376"/>
        <v>2338.2332999999999</v>
      </c>
      <c r="AM2663" s="12">
        <v>1</v>
      </c>
      <c r="AN2663" s="12">
        <v>1</v>
      </c>
      <c r="AO2663" s="12">
        <v>0.8036363636363637</v>
      </c>
      <c r="AP2663" s="12">
        <v>0.97363636363636374</v>
      </c>
      <c r="AQ2663" s="22">
        <f t="shared" si="377"/>
        <v>1435.7793272727272</v>
      </c>
      <c r="AR2663" s="22">
        <f t="shared" si="378"/>
        <v>1733.9763272727273</v>
      </c>
      <c r="AS2663" s="22">
        <f t="shared" si="379"/>
        <v>3061.5060272727274</v>
      </c>
      <c r="AT2663" s="22">
        <f t="shared" si="380"/>
        <v>1588.7793272727272</v>
      </c>
      <c r="AU2663" s="22">
        <f t="shared" si="381"/>
        <v>1886.9763272727273</v>
      </c>
      <c r="AV2663" s="22">
        <f t="shared" si="382"/>
        <v>3214.5060272727274</v>
      </c>
      <c r="AW2663">
        <v>2040</v>
      </c>
      <c r="AX2663" t="s">
        <v>28</v>
      </c>
      <c r="AY2663" s="12">
        <v>999</v>
      </c>
      <c r="AZ2663" t="s">
        <v>26</v>
      </c>
      <c r="BA2663">
        <v>4</v>
      </c>
      <c r="BB2663">
        <v>93</v>
      </c>
      <c r="BC2663">
        <v>0.18940000000000001</v>
      </c>
      <c r="BD2663">
        <v>2023</v>
      </c>
      <c r="BE2663" t="s">
        <v>894</v>
      </c>
    </row>
    <row r="2664" spans="1:57" x14ac:dyDescent="0.2">
      <c r="A2664">
        <v>148</v>
      </c>
      <c r="B2664">
        <v>2023</v>
      </c>
      <c r="C2664" t="s">
        <v>15</v>
      </c>
      <c r="D2664" t="s">
        <v>14</v>
      </c>
      <c r="E2664" t="s">
        <v>497</v>
      </c>
      <c r="F2664" t="s">
        <v>136</v>
      </c>
      <c r="H2664" t="s">
        <v>498</v>
      </c>
      <c r="I2664" t="s">
        <v>19</v>
      </c>
      <c r="J2664" t="s">
        <v>497</v>
      </c>
      <c r="L2664" s="12">
        <v>3.1667000000000001E-2</v>
      </c>
      <c r="M2664" s="12">
        <v>4.2999999999999997E-2</v>
      </c>
      <c r="N2664" s="12">
        <v>5.1999999999999998E-2</v>
      </c>
      <c r="O2664" t="s">
        <v>137</v>
      </c>
      <c r="P2664" t="s">
        <v>840</v>
      </c>
      <c r="Q2664" s="12">
        <v>6</v>
      </c>
      <c r="R2664" s="12">
        <v>20</v>
      </c>
      <c r="S2664" s="12">
        <v>49</v>
      </c>
      <c r="T2664" s="12">
        <v>49</v>
      </c>
      <c r="U2664" s="12">
        <v>0</v>
      </c>
      <c r="V2664" s="12">
        <v>0</v>
      </c>
      <c r="W2664" s="12">
        <v>0</v>
      </c>
      <c r="X2664" t="s">
        <v>22</v>
      </c>
      <c r="Y2664" t="s">
        <v>23</v>
      </c>
      <c r="Z2664" s="12">
        <v>0</v>
      </c>
      <c r="AA2664" s="12">
        <v>900</v>
      </c>
      <c r="AB2664" s="12">
        <v>0</v>
      </c>
      <c r="AC2664" s="12">
        <v>0</v>
      </c>
      <c r="AD2664" s="12">
        <v>0.158334</v>
      </c>
      <c r="AE2664" s="12">
        <v>0.26300400000000002</v>
      </c>
      <c r="AF2664" s="12">
        <v>1.5580369999999999</v>
      </c>
      <c r="AG2664" s="52">
        <v>900</v>
      </c>
      <c r="AH2664" t="s">
        <v>22</v>
      </c>
      <c r="AI2664" t="s">
        <v>23</v>
      </c>
      <c r="AJ2664" s="21">
        <f t="shared" si="374"/>
        <v>712.50659999999993</v>
      </c>
      <c r="AK2664" s="21">
        <f t="shared" si="375"/>
        <v>1010.7035999999999</v>
      </c>
      <c r="AL2664" s="21">
        <f t="shared" si="376"/>
        <v>2338.2332999999999</v>
      </c>
      <c r="AM2664" s="12">
        <v>1</v>
      </c>
      <c r="AN2664" s="12">
        <v>1</v>
      </c>
      <c r="AO2664" s="12">
        <v>0.8036363636363637</v>
      </c>
      <c r="AP2664" s="12">
        <v>0.97363636363636374</v>
      </c>
      <c r="AQ2664" s="22">
        <f t="shared" si="377"/>
        <v>1435.7793272727272</v>
      </c>
      <c r="AR2664" s="22">
        <f t="shared" si="378"/>
        <v>1733.9763272727273</v>
      </c>
      <c r="AS2664" s="22">
        <f t="shared" si="379"/>
        <v>3061.5060272727274</v>
      </c>
      <c r="AT2664" s="22">
        <f t="shared" si="380"/>
        <v>1588.7793272727272</v>
      </c>
      <c r="AU2664" s="22">
        <f t="shared" si="381"/>
        <v>1886.9763272727273</v>
      </c>
      <c r="AV2664" s="22">
        <f t="shared" si="382"/>
        <v>3214.5060272727274</v>
      </c>
      <c r="AW2664">
        <v>2045</v>
      </c>
      <c r="AX2664" t="s">
        <v>28</v>
      </c>
      <c r="AY2664" s="12">
        <v>999</v>
      </c>
      <c r="AZ2664" t="s">
        <v>26</v>
      </c>
      <c r="BA2664">
        <v>4</v>
      </c>
      <c r="BB2664">
        <v>93</v>
      </c>
      <c r="BC2664">
        <v>0.18940000000000001</v>
      </c>
      <c r="BD2664">
        <v>2023</v>
      </c>
      <c r="BE2664" t="s">
        <v>894</v>
      </c>
    </row>
    <row r="2665" spans="1:57" x14ac:dyDescent="0.2">
      <c r="A2665">
        <v>148</v>
      </c>
      <c r="B2665">
        <v>2023</v>
      </c>
      <c r="C2665" t="s">
        <v>15</v>
      </c>
      <c r="D2665" t="s">
        <v>14</v>
      </c>
      <c r="E2665" t="s">
        <v>497</v>
      </c>
      <c r="F2665" t="s">
        <v>136</v>
      </c>
      <c r="H2665" t="s">
        <v>498</v>
      </c>
      <c r="I2665" t="s">
        <v>19</v>
      </c>
      <c r="J2665" t="s">
        <v>497</v>
      </c>
      <c r="L2665" s="12">
        <v>3.1667000000000001E-2</v>
      </c>
      <c r="M2665" s="12">
        <v>4.2999999999999997E-2</v>
      </c>
      <c r="N2665" s="12">
        <v>5.1999999999999998E-2</v>
      </c>
      <c r="O2665" t="s">
        <v>137</v>
      </c>
      <c r="P2665" t="s">
        <v>840</v>
      </c>
      <c r="Q2665" s="12">
        <v>6</v>
      </c>
      <c r="R2665" s="12">
        <v>20</v>
      </c>
      <c r="S2665" s="12">
        <v>49</v>
      </c>
      <c r="T2665" s="12">
        <v>49</v>
      </c>
      <c r="U2665" s="12">
        <v>0</v>
      </c>
      <c r="V2665" s="12">
        <v>0</v>
      </c>
      <c r="W2665" s="12">
        <v>0</v>
      </c>
      <c r="X2665" t="s">
        <v>22</v>
      </c>
      <c r="Y2665" t="s">
        <v>23</v>
      </c>
      <c r="Z2665" s="12">
        <v>0</v>
      </c>
      <c r="AA2665" s="12">
        <v>900</v>
      </c>
      <c r="AB2665" s="12">
        <v>0</v>
      </c>
      <c r="AC2665" s="12">
        <v>0</v>
      </c>
      <c r="AD2665" s="12">
        <v>0.158334</v>
      </c>
      <c r="AE2665" s="12">
        <v>0.26300400000000002</v>
      </c>
      <c r="AF2665" s="12">
        <v>1.5580369999999999</v>
      </c>
      <c r="AG2665" s="52">
        <v>900</v>
      </c>
      <c r="AH2665" t="s">
        <v>22</v>
      </c>
      <c r="AI2665" t="s">
        <v>23</v>
      </c>
      <c r="AJ2665" s="21">
        <f t="shared" si="374"/>
        <v>712.50659999999993</v>
      </c>
      <c r="AK2665" s="21">
        <f t="shared" si="375"/>
        <v>1010.7035999999999</v>
      </c>
      <c r="AL2665" s="21">
        <f t="shared" si="376"/>
        <v>2338.2332999999999</v>
      </c>
      <c r="AM2665" s="12">
        <v>1</v>
      </c>
      <c r="AN2665" s="12">
        <v>1</v>
      </c>
      <c r="AO2665" s="12">
        <v>0.8036363636363637</v>
      </c>
      <c r="AP2665" s="12">
        <v>0.97363636363636374</v>
      </c>
      <c r="AQ2665" s="22">
        <f t="shared" si="377"/>
        <v>1435.7793272727272</v>
      </c>
      <c r="AR2665" s="22">
        <f t="shared" si="378"/>
        <v>1733.9763272727273</v>
      </c>
      <c r="AS2665" s="22">
        <f t="shared" si="379"/>
        <v>3061.5060272727274</v>
      </c>
      <c r="AT2665" s="22">
        <f t="shared" si="380"/>
        <v>1588.7793272727272</v>
      </c>
      <c r="AU2665" s="22">
        <f t="shared" si="381"/>
        <v>1886.9763272727273</v>
      </c>
      <c r="AV2665" s="22">
        <f t="shared" si="382"/>
        <v>3214.5060272727274</v>
      </c>
      <c r="AW2665">
        <v>2050</v>
      </c>
      <c r="AX2665" t="s">
        <v>28</v>
      </c>
      <c r="AY2665" s="12">
        <v>999</v>
      </c>
      <c r="AZ2665" t="s">
        <v>26</v>
      </c>
      <c r="BA2665">
        <v>4</v>
      </c>
      <c r="BB2665">
        <v>93</v>
      </c>
      <c r="BC2665">
        <v>0.18940000000000001</v>
      </c>
      <c r="BD2665">
        <v>2023</v>
      </c>
      <c r="BE2665" t="s">
        <v>894</v>
      </c>
    </row>
    <row r="2666" spans="1:57" x14ac:dyDescent="0.2">
      <c r="A2666">
        <v>149</v>
      </c>
      <c r="B2666">
        <v>2023</v>
      </c>
      <c r="C2666" t="s">
        <v>15</v>
      </c>
      <c r="D2666" t="s">
        <v>14</v>
      </c>
      <c r="E2666" t="s">
        <v>497</v>
      </c>
      <c r="F2666" t="s">
        <v>167</v>
      </c>
      <c r="H2666" t="s">
        <v>499</v>
      </c>
      <c r="I2666" t="s">
        <v>19</v>
      </c>
      <c r="J2666" t="s">
        <v>497</v>
      </c>
      <c r="L2666" s="12">
        <v>0.209286</v>
      </c>
      <c r="M2666" s="12">
        <v>0.30105500000000002</v>
      </c>
      <c r="N2666" s="12">
        <v>0.61853499999999995</v>
      </c>
      <c r="O2666" t="s">
        <v>137</v>
      </c>
      <c r="P2666" t="s">
        <v>840</v>
      </c>
      <c r="Q2666" s="12">
        <v>5.5</v>
      </c>
      <c r="R2666" s="12">
        <v>6</v>
      </c>
      <c r="S2666" s="12">
        <v>42</v>
      </c>
      <c r="T2666" s="12">
        <v>42</v>
      </c>
      <c r="U2666" s="12">
        <v>0</v>
      </c>
      <c r="V2666" s="12">
        <v>0</v>
      </c>
      <c r="W2666" s="12">
        <v>0</v>
      </c>
      <c r="X2666" t="s">
        <v>22</v>
      </c>
      <c r="Y2666" t="s">
        <v>23</v>
      </c>
      <c r="Z2666" s="12">
        <v>0</v>
      </c>
      <c r="AA2666" s="12">
        <v>900</v>
      </c>
      <c r="AB2666" s="12">
        <v>0</v>
      </c>
      <c r="AC2666" s="12">
        <v>0</v>
      </c>
      <c r="AD2666" s="12">
        <v>3.9999999999999998E-6</v>
      </c>
      <c r="AE2666" s="12">
        <v>3.1016999999999999E-2</v>
      </c>
      <c r="AF2666" s="12">
        <v>-3.0620000000000001E-3</v>
      </c>
      <c r="AG2666" s="52">
        <v>900</v>
      </c>
      <c r="AH2666" t="s">
        <v>22</v>
      </c>
      <c r="AI2666" t="s">
        <v>23</v>
      </c>
      <c r="AJ2666" s="21">
        <f t="shared" si="374"/>
        <v>1130.1479999999999</v>
      </c>
      <c r="AK2666" s="21">
        <f t="shared" si="375"/>
        <v>1653.6123</v>
      </c>
      <c r="AL2666" s="21">
        <f t="shared" si="376"/>
        <v>3337.3331999999996</v>
      </c>
      <c r="AM2666" s="12">
        <v>1.1366795366795368</v>
      </c>
      <c r="AN2666" s="12">
        <v>1.2849420849420852</v>
      </c>
      <c r="AO2666" s="12">
        <v>0</v>
      </c>
      <c r="AP2666" s="12">
        <v>0</v>
      </c>
      <c r="AQ2666" s="22">
        <f t="shared" si="377"/>
        <v>1284.616105019305</v>
      </c>
      <c r="AR2666" s="22">
        <f t="shared" si="378"/>
        <v>1879.6272630115832</v>
      </c>
      <c r="AS2666" s="22">
        <f t="shared" si="379"/>
        <v>3793.4783555212352</v>
      </c>
      <c r="AT2666" s="22">
        <f t="shared" si="380"/>
        <v>1452.1747274131276</v>
      </c>
      <c r="AU2666" s="22">
        <f t="shared" si="381"/>
        <v>2124.7960364478768</v>
      </c>
      <c r="AV2666" s="22">
        <f t="shared" si="382"/>
        <v>4288.2798801544404</v>
      </c>
      <c r="AW2666">
        <v>2023</v>
      </c>
      <c r="AX2666" t="s">
        <v>24</v>
      </c>
      <c r="AY2666" s="12">
        <v>999</v>
      </c>
      <c r="AZ2666" t="s">
        <v>26</v>
      </c>
      <c r="BA2666">
        <v>3</v>
      </c>
      <c r="BB2666">
        <v>274</v>
      </c>
      <c r="BC2666">
        <v>0.38750000000000001</v>
      </c>
      <c r="BD2666">
        <v>2023</v>
      </c>
      <c r="BE2666" t="s">
        <v>895</v>
      </c>
    </row>
    <row r="2667" spans="1:57" x14ac:dyDescent="0.2">
      <c r="A2667">
        <v>149</v>
      </c>
      <c r="B2667">
        <v>2023</v>
      </c>
      <c r="C2667" t="s">
        <v>15</v>
      </c>
      <c r="D2667" t="s">
        <v>14</v>
      </c>
      <c r="E2667" t="s">
        <v>497</v>
      </c>
      <c r="F2667" t="s">
        <v>167</v>
      </c>
      <c r="H2667" t="s">
        <v>499</v>
      </c>
      <c r="I2667" t="s">
        <v>19</v>
      </c>
      <c r="J2667" t="s">
        <v>497</v>
      </c>
      <c r="L2667" s="12">
        <v>0.23021460000000002</v>
      </c>
      <c r="M2667" s="12">
        <v>0.33116050000000002</v>
      </c>
      <c r="N2667" s="12">
        <v>0.68038849999999995</v>
      </c>
      <c r="O2667" t="s">
        <v>137</v>
      </c>
      <c r="P2667" t="s">
        <v>840</v>
      </c>
      <c r="Q2667" s="12">
        <v>5.5</v>
      </c>
      <c r="R2667" s="12">
        <v>6</v>
      </c>
      <c r="S2667" s="12">
        <v>42</v>
      </c>
      <c r="T2667" s="12">
        <v>42</v>
      </c>
      <c r="U2667" s="12">
        <v>0</v>
      </c>
      <c r="V2667" s="12">
        <v>0</v>
      </c>
      <c r="W2667" s="12">
        <v>0</v>
      </c>
      <c r="X2667" t="s">
        <v>22</v>
      </c>
      <c r="Y2667" t="s">
        <v>23</v>
      </c>
      <c r="Z2667" s="12">
        <v>0</v>
      </c>
      <c r="AA2667" s="12">
        <v>900</v>
      </c>
      <c r="AB2667" s="12">
        <v>0</v>
      </c>
      <c r="AC2667" s="12">
        <v>0</v>
      </c>
      <c r="AD2667" s="12">
        <v>4.4000000000000002E-6</v>
      </c>
      <c r="AE2667" s="12">
        <v>3.4118700000000002E-2</v>
      </c>
      <c r="AF2667" s="12">
        <v>-3.3682000000000004E-3</v>
      </c>
      <c r="AG2667" s="52">
        <v>900</v>
      </c>
      <c r="AH2667" t="s">
        <v>22</v>
      </c>
      <c r="AI2667" t="s">
        <v>23</v>
      </c>
      <c r="AJ2667" s="21">
        <f t="shared" si="374"/>
        <v>1243.1628000000001</v>
      </c>
      <c r="AK2667" s="21">
        <f t="shared" si="375"/>
        <v>1818.9735300000002</v>
      </c>
      <c r="AL2667" s="21">
        <f t="shared" si="376"/>
        <v>3671.0665200000003</v>
      </c>
      <c r="AM2667" s="12">
        <v>1.1366795366795368</v>
      </c>
      <c r="AN2667" s="12">
        <v>1.2849420849420852</v>
      </c>
      <c r="AO2667" s="12">
        <v>0</v>
      </c>
      <c r="AP2667" s="12">
        <v>0</v>
      </c>
      <c r="AQ2667" s="22">
        <f t="shared" si="377"/>
        <v>1413.0777155212359</v>
      </c>
      <c r="AR2667" s="22">
        <f t="shared" si="378"/>
        <v>2067.5899893127416</v>
      </c>
      <c r="AS2667" s="22">
        <f t="shared" si="379"/>
        <v>4172.82619107336</v>
      </c>
      <c r="AT2667" s="22">
        <f t="shared" si="380"/>
        <v>1597.3922001544406</v>
      </c>
      <c r="AU2667" s="22">
        <f t="shared" si="381"/>
        <v>2337.2756400926646</v>
      </c>
      <c r="AV2667" s="22">
        <f t="shared" si="382"/>
        <v>4717.1078681698855</v>
      </c>
      <c r="AW2667">
        <v>2030</v>
      </c>
      <c r="AX2667" t="s">
        <v>24</v>
      </c>
      <c r="AY2667" s="12">
        <v>999</v>
      </c>
      <c r="AZ2667" t="s">
        <v>26</v>
      </c>
      <c r="BA2667">
        <v>3</v>
      </c>
      <c r="BB2667">
        <v>274</v>
      </c>
      <c r="BC2667">
        <v>0.38750000000000001</v>
      </c>
      <c r="BD2667">
        <v>2023</v>
      </c>
      <c r="BE2667" t="s">
        <v>895</v>
      </c>
    </row>
    <row r="2668" spans="1:57" x14ac:dyDescent="0.2">
      <c r="A2668">
        <v>149</v>
      </c>
      <c r="B2668">
        <v>2023</v>
      </c>
      <c r="C2668" t="s">
        <v>15</v>
      </c>
      <c r="D2668" t="s">
        <v>14</v>
      </c>
      <c r="E2668" t="s">
        <v>497</v>
      </c>
      <c r="F2668" t="s">
        <v>167</v>
      </c>
      <c r="H2668" t="s">
        <v>499</v>
      </c>
      <c r="I2668" t="s">
        <v>19</v>
      </c>
      <c r="J2668" t="s">
        <v>497</v>
      </c>
      <c r="L2668" s="12">
        <v>0.24172533000000002</v>
      </c>
      <c r="M2668" s="12">
        <v>0.347718525</v>
      </c>
      <c r="N2668" s="12">
        <v>0.71440792499999994</v>
      </c>
      <c r="O2668" t="s">
        <v>137</v>
      </c>
      <c r="P2668" t="s">
        <v>840</v>
      </c>
      <c r="Q2668" s="12">
        <v>5.5</v>
      </c>
      <c r="R2668" s="12">
        <v>6</v>
      </c>
      <c r="S2668" s="12">
        <v>42</v>
      </c>
      <c r="T2668" s="12">
        <v>42</v>
      </c>
      <c r="U2668" s="12">
        <v>0</v>
      </c>
      <c r="V2668" s="12">
        <v>0</v>
      </c>
      <c r="W2668" s="12">
        <v>0</v>
      </c>
      <c r="X2668" t="s">
        <v>22</v>
      </c>
      <c r="Y2668" t="s">
        <v>23</v>
      </c>
      <c r="Z2668" s="12">
        <v>0</v>
      </c>
      <c r="AA2668" s="12">
        <v>900</v>
      </c>
      <c r="AB2668" s="12">
        <v>0</v>
      </c>
      <c r="AC2668" s="12">
        <v>0</v>
      </c>
      <c r="AD2668" s="12">
        <v>4.6199999999999998E-6</v>
      </c>
      <c r="AE2668" s="12">
        <v>3.5824635000000001E-2</v>
      </c>
      <c r="AF2668" s="12">
        <v>-3.5366099999999999E-3</v>
      </c>
      <c r="AG2668" s="52">
        <v>900</v>
      </c>
      <c r="AH2668" t="s">
        <v>22</v>
      </c>
      <c r="AI2668" t="s">
        <v>23</v>
      </c>
      <c r="AJ2668" s="21">
        <f t="shared" si="374"/>
        <v>1305.3209400000001</v>
      </c>
      <c r="AK2668" s="21">
        <f t="shared" si="375"/>
        <v>1909.9222065000001</v>
      </c>
      <c r="AL2668" s="21">
        <f t="shared" si="376"/>
        <v>3854.6198460000001</v>
      </c>
      <c r="AM2668" s="12">
        <v>1.1366795366795368</v>
      </c>
      <c r="AN2668" s="12">
        <v>1.2849420849420852</v>
      </c>
      <c r="AO2668" s="12">
        <v>0</v>
      </c>
      <c r="AP2668" s="12">
        <v>0</v>
      </c>
      <c r="AQ2668" s="22">
        <f t="shared" si="377"/>
        <v>1483.7316012972976</v>
      </c>
      <c r="AR2668" s="22">
        <f t="shared" si="378"/>
        <v>2170.9694887783789</v>
      </c>
      <c r="AS2668" s="22">
        <f t="shared" si="379"/>
        <v>4381.4675006270272</v>
      </c>
      <c r="AT2668" s="22">
        <f t="shared" si="380"/>
        <v>1677.2618101621626</v>
      </c>
      <c r="AU2668" s="22">
        <f t="shared" si="381"/>
        <v>2454.1394220972979</v>
      </c>
      <c r="AV2668" s="22">
        <f t="shared" si="382"/>
        <v>4952.9632615783794</v>
      </c>
      <c r="AW2668">
        <v>2035</v>
      </c>
      <c r="AX2668" t="s">
        <v>24</v>
      </c>
      <c r="AY2668" s="12">
        <v>999</v>
      </c>
      <c r="AZ2668" t="s">
        <v>26</v>
      </c>
      <c r="BA2668">
        <v>3</v>
      </c>
      <c r="BB2668">
        <v>274</v>
      </c>
      <c r="BC2668">
        <v>0.38750000000000001</v>
      </c>
      <c r="BD2668">
        <v>2023</v>
      </c>
      <c r="BE2668" t="s">
        <v>895</v>
      </c>
    </row>
    <row r="2669" spans="1:57" x14ac:dyDescent="0.2">
      <c r="A2669">
        <v>149</v>
      </c>
      <c r="B2669">
        <v>2023</v>
      </c>
      <c r="C2669" t="s">
        <v>15</v>
      </c>
      <c r="D2669" t="s">
        <v>14</v>
      </c>
      <c r="E2669" t="s">
        <v>497</v>
      </c>
      <c r="F2669" t="s">
        <v>167</v>
      </c>
      <c r="H2669" t="s">
        <v>499</v>
      </c>
      <c r="I2669" t="s">
        <v>19</v>
      </c>
      <c r="J2669" t="s">
        <v>497</v>
      </c>
      <c r="L2669" s="12">
        <v>0.25323606000000004</v>
      </c>
      <c r="M2669" s="12">
        <v>0.36427655000000009</v>
      </c>
      <c r="N2669" s="12">
        <v>0.74842735000000005</v>
      </c>
      <c r="O2669" t="s">
        <v>137</v>
      </c>
      <c r="P2669" t="s">
        <v>840</v>
      </c>
      <c r="Q2669" s="12">
        <v>5.5</v>
      </c>
      <c r="R2669" s="12">
        <v>6</v>
      </c>
      <c r="S2669" s="12">
        <v>42</v>
      </c>
      <c r="T2669" s="12">
        <v>42</v>
      </c>
      <c r="U2669" s="12">
        <v>0</v>
      </c>
      <c r="V2669" s="12">
        <v>0</v>
      </c>
      <c r="W2669" s="12">
        <v>0</v>
      </c>
      <c r="X2669" t="s">
        <v>22</v>
      </c>
      <c r="Y2669" t="s">
        <v>23</v>
      </c>
      <c r="Z2669" s="12">
        <v>0</v>
      </c>
      <c r="AA2669" s="12">
        <v>900</v>
      </c>
      <c r="AB2669" s="12">
        <v>0</v>
      </c>
      <c r="AC2669" s="12">
        <v>0</v>
      </c>
      <c r="AD2669" s="12">
        <v>4.8400000000000002E-6</v>
      </c>
      <c r="AE2669" s="12">
        <v>3.7530570000000006E-2</v>
      </c>
      <c r="AF2669" s="12">
        <v>-3.7050200000000007E-3</v>
      </c>
      <c r="AG2669" s="52">
        <v>900</v>
      </c>
      <c r="AH2669" t="s">
        <v>22</v>
      </c>
      <c r="AI2669" t="s">
        <v>23</v>
      </c>
      <c r="AJ2669" s="21">
        <f t="shared" si="374"/>
        <v>1367.4790800000001</v>
      </c>
      <c r="AK2669" s="21">
        <f t="shared" si="375"/>
        <v>2000.8708830000005</v>
      </c>
      <c r="AL2669" s="21">
        <f t="shared" si="376"/>
        <v>4038.1731720000002</v>
      </c>
      <c r="AM2669" s="12">
        <v>1.1366795366795368</v>
      </c>
      <c r="AN2669" s="12">
        <v>1.2849420849420852</v>
      </c>
      <c r="AO2669" s="12">
        <v>0</v>
      </c>
      <c r="AP2669" s="12">
        <v>0</v>
      </c>
      <c r="AQ2669" s="22">
        <f t="shared" si="377"/>
        <v>1554.3854870733594</v>
      </c>
      <c r="AR2669" s="22">
        <f t="shared" si="378"/>
        <v>2274.3489882440163</v>
      </c>
      <c r="AS2669" s="22">
        <f t="shared" si="379"/>
        <v>4590.1088101806954</v>
      </c>
      <c r="AT2669" s="22">
        <f t="shared" si="380"/>
        <v>1757.1314201698847</v>
      </c>
      <c r="AU2669" s="22">
        <f t="shared" si="381"/>
        <v>2571.0032041019317</v>
      </c>
      <c r="AV2669" s="22">
        <f t="shared" si="382"/>
        <v>5188.8186549868742</v>
      </c>
      <c r="AW2669">
        <v>2040</v>
      </c>
      <c r="AX2669" t="s">
        <v>24</v>
      </c>
      <c r="AY2669" s="12">
        <v>999</v>
      </c>
      <c r="AZ2669" t="s">
        <v>26</v>
      </c>
      <c r="BA2669">
        <v>3</v>
      </c>
      <c r="BB2669">
        <v>274</v>
      </c>
      <c r="BC2669">
        <v>0.38750000000000001</v>
      </c>
      <c r="BD2669">
        <v>2023</v>
      </c>
      <c r="BE2669" t="s">
        <v>895</v>
      </c>
    </row>
    <row r="2670" spans="1:57" x14ac:dyDescent="0.2">
      <c r="A2670">
        <v>149</v>
      </c>
      <c r="B2670">
        <v>2023</v>
      </c>
      <c r="C2670" t="s">
        <v>15</v>
      </c>
      <c r="D2670" t="s">
        <v>14</v>
      </c>
      <c r="E2670" t="s">
        <v>497</v>
      </c>
      <c r="F2670" t="s">
        <v>167</v>
      </c>
      <c r="H2670" t="s">
        <v>499</v>
      </c>
      <c r="I2670" t="s">
        <v>19</v>
      </c>
      <c r="J2670" t="s">
        <v>497</v>
      </c>
      <c r="L2670" s="12">
        <v>0.25872981750000001</v>
      </c>
      <c r="M2670" s="12">
        <v>0.37217924375000005</v>
      </c>
      <c r="N2670" s="12">
        <v>0.76466389374999999</v>
      </c>
      <c r="O2670" t="s">
        <v>137</v>
      </c>
      <c r="P2670" t="s">
        <v>840</v>
      </c>
      <c r="Q2670" s="12">
        <v>5.5</v>
      </c>
      <c r="R2670" s="12">
        <v>6</v>
      </c>
      <c r="S2670" s="12">
        <v>42</v>
      </c>
      <c r="T2670" s="12">
        <v>42</v>
      </c>
      <c r="U2670" s="12">
        <v>0</v>
      </c>
      <c r="V2670" s="12">
        <v>0</v>
      </c>
      <c r="W2670" s="12">
        <v>0</v>
      </c>
      <c r="X2670" t="s">
        <v>22</v>
      </c>
      <c r="Y2670" t="s">
        <v>23</v>
      </c>
      <c r="Z2670" s="12">
        <v>0</v>
      </c>
      <c r="AA2670" s="12">
        <v>900</v>
      </c>
      <c r="AB2670" s="12">
        <v>0</v>
      </c>
      <c r="AC2670" s="12">
        <v>0</v>
      </c>
      <c r="AD2670" s="12">
        <v>4.9450000000000001E-6</v>
      </c>
      <c r="AE2670" s="12">
        <v>3.8344766250000002E-2</v>
      </c>
      <c r="AF2670" s="12">
        <v>-3.7853975000000004E-3</v>
      </c>
      <c r="AG2670" s="52">
        <v>900</v>
      </c>
      <c r="AH2670" t="s">
        <v>22</v>
      </c>
      <c r="AI2670" t="s">
        <v>23</v>
      </c>
      <c r="AJ2670" s="21">
        <f t="shared" si="374"/>
        <v>1397.1454650000001</v>
      </c>
      <c r="AK2670" s="21">
        <f t="shared" si="375"/>
        <v>2044.2782058750001</v>
      </c>
      <c r="AL2670" s="21">
        <f t="shared" si="376"/>
        <v>4125.7781685</v>
      </c>
      <c r="AM2670" s="12">
        <v>1.1366795366795368</v>
      </c>
      <c r="AN2670" s="12">
        <v>1.2849420849420852</v>
      </c>
      <c r="AO2670" s="12">
        <v>0</v>
      </c>
      <c r="AP2670" s="12">
        <v>0</v>
      </c>
      <c r="AQ2670" s="22">
        <f t="shared" si="377"/>
        <v>1588.1066598301161</v>
      </c>
      <c r="AR2670" s="22">
        <f t="shared" si="378"/>
        <v>2323.68920389807</v>
      </c>
      <c r="AS2670" s="22">
        <f t="shared" si="379"/>
        <v>4689.6876170131281</v>
      </c>
      <c r="AT2670" s="22">
        <f t="shared" si="380"/>
        <v>1795.2510067644791</v>
      </c>
      <c r="AU2670" s="22">
        <f t="shared" si="381"/>
        <v>2626.7791000586881</v>
      </c>
      <c r="AV2670" s="22">
        <f t="shared" si="382"/>
        <v>5301.3860018409277</v>
      </c>
      <c r="AW2670">
        <v>2045</v>
      </c>
      <c r="AX2670" t="s">
        <v>24</v>
      </c>
      <c r="AY2670" s="12">
        <v>999</v>
      </c>
      <c r="AZ2670" t="s">
        <v>26</v>
      </c>
      <c r="BA2670">
        <v>3</v>
      </c>
      <c r="BB2670">
        <v>274</v>
      </c>
      <c r="BC2670">
        <v>0.38750000000000001</v>
      </c>
      <c r="BD2670">
        <v>2023</v>
      </c>
      <c r="BE2670" t="s">
        <v>895</v>
      </c>
    </row>
    <row r="2671" spans="1:57" x14ac:dyDescent="0.2">
      <c r="A2671">
        <v>149</v>
      </c>
      <c r="B2671">
        <v>2023</v>
      </c>
      <c r="C2671" t="s">
        <v>15</v>
      </c>
      <c r="D2671" t="s">
        <v>14</v>
      </c>
      <c r="E2671" t="s">
        <v>497</v>
      </c>
      <c r="F2671" t="s">
        <v>167</v>
      </c>
      <c r="H2671" t="s">
        <v>499</v>
      </c>
      <c r="I2671" t="s">
        <v>19</v>
      </c>
      <c r="J2671" t="s">
        <v>497</v>
      </c>
      <c r="L2671" s="12">
        <v>0.26422357499999999</v>
      </c>
      <c r="M2671" s="12">
        <v>0.38008193750000002</v>
      </c>
      <c r="N2671" s="12">
        <v>0.78090043749999993</v>
      </c>
      <c r="O2671" t="s">
        <v>137</v>
      </c>
      <c r="P2671" t="s">
        <v>840</v>
      </c>
      <c r="Q2671" s="12">
        <v>5.5</v>
      </c>
      <c r="R2671" s="12">
        <v>6</v>
      </c>
      <c r="S2671" s="12">
        <v>42</v>
      </c>
      <c r="T2671" s="12">
        <v>42</v>
      </c>
      <c r="U2671" s="12">
        <v>0</v>
      </c>
      <c r="V2671" s="12">
        <v>0</v>
      </c>
      <c r="W2671" s="12">
        <v>0</v>
      </c>
      <c r="X2671" t="s">
        <v>22</v>
      </c>
      <c r="Y2671" t="s">
        <v>23</v>
      </c>
      <c r="Z2671" s="12">
        <v>0</v>
      </c>
      <c r="AA2671" s="12">
        <v>900</v>
      </c>
      <c r="AB2671" s="12">
        <v>0</v>
      </c>
      <c r="AC2671" s="12">
        <v>0</v>
      </c>
      <c r="AD2671" s="12">
        <v>5.0499999999999999E-6</v>
      </c>
      <c r="AE2671" s="12">
        <v>3.9158962499999998E-2</v>
      </c>
      <c r="AF2671" s="12">
        <v>-3.8657750000000001E-3</v>
      </c>
      <c r="AG2671" s="52">
        <v>900</v>
      </c>
      <c r="AH2671" t="s">
        <v>22</v>
      </c>
      <c r="AI2671" t="s">
        <v>23</v>
      </c>
      <c r="AJ2671" s="21">
        <f t="shared" si="374"/>
        <v>1426.81185</v>
      </c>
      <c r="AK2671" s="21">
        <f t="shared" si="375"/>
        <v>2087.6855287500002</v>
      </c>
      <c r="AL2671" s="21">
        <f t="shared" si="376"/>
        <v>4213.3831649999993</v>
      </c>
      <c r="AM2671" s="12">
        <v>1.1366795366795368</v>
      </c>
      <c r="AN2671" s="12">
        <v>1.2849420849420852</v>
      </c>
      <c r="AO2671" s="12">
        <v>0</v>
      </c>
      <c r="AP2671" s="12">
        <v>0</v>
      </c>
      <c r="AQ2671" s="22">
        <f t="shared" si="377"/>
        <v>1621.8278325868728</v>
      </c>
      <c r="AR2671" s="22">
        <f t="shared" si="378"/>
        <v>2373.0294195521242</v>
      </c>
      <c r="AS2671" s="22">
        <f t="shared" si="379"/>
        <v>4789.26642384556</v>
      </c>
      <c r="AT2671" s="22">
        <f t="shared" si="380"/>
        <v>1833.3705933590738</v>
      </c>
      <c r="AU2671" s="22">
        <f t="shared" si="381"/>
        <v>2682.5549960154449</v>
      </c>
      <c r="AV2671" s="22">
        <f t="shared" si="382"/>
        <v>5413.9533486949804</v>
      </c>
      <c r="AW2671">
        <v>2050</v>
      </c>
      <c r="AX2671" t="s">
        <v>24</v>
      </c>
      <c r="AY2671" s="12">
        <v>999</v>
      </c>
      <c r="AZ2671" t="s">
        <v>26</v>
      </c>
      <c r="BA2671">
        <v>3</v>
      </c>
      <c r="BB2671">
        <v>274</v>
      </c>
      <c r="BC2671">
        <v>0.38750000000000001</v>
      </c>
      <c r="BD2671">
        <v>2023</v>
      </c>
      <c r="BE2671" t="s">
        <v>895</v>
      </c>
    </row>
    <row r="2672" spans="1:57" x14ac:dyDescent="0.2">
      <c r="A2672">
        <v>149</v>
      </c>
      <c r="B2672">
        <v>2023</v>
      </c>
      <c r="C2672" t="s">
        <v>15</v>
      </c>
      <c r="D2672" t="s">
        <v>14</v>
      </c>
      <c r="E2672" t="s">
        <v>497</v>
      </c>
      <c r="F2672" t="s">
        <v>167</v>
      </c>
      <c r="H2672" t="s">
        <v>499</v>
      </c>
      <c r="I2672" t="s">
        <v>19</v>
      </c>
      <c r="J2672" t="s">
        <v>497</v>
      </c>
      <c r="L2672" s="12">
        <v>0.209286</v>
      </c>
      <c r="M2672" s="12">
        <v>0.30105500000000002</v>
      </c>
      <c r="N2672" s="12">
        <v>0.61853499999999995</v>
      </c>
      <c r="O2672" t="s">
        <v>137</v>
      </c>
      <c r="P2672" t="s">
        <v>840</v>
      </c>
      <c r="Q2672" s="12">
        <v>5.5</v>
      </c>
      <c r="R2672" s="12">
        <v>6</v>
      </c>
      <c r="S2672" s="12">
        <v>42</v>
      </c>
      <c r="T2672" s="12">
        <v>42</v>
      </c>
      <c r="U2672" s="12">
        <v>0</v>
      </c>
      <c r="V2672" s="12">
        <v>0</v>
      </c>
      <c r="W2672" s="12">
        <v>0</v>
      </c>
      <c r="X2672" t="s">
        <v>22</v>
      </c>
      <c r="Y2672" t="s">
        <v>23</v>
      </c>
      <c r="Z2672" s="12">
        <v>0</v>
      </c>
      <c r="AA2672" s="12">
        <v>900</v>
      </c>
      <c r="AB2672" s="12">
        <v>0</v>
      </c>
      <c r="AC2672" s="12">
        <v>0</v>
      </c>
      <c r="AD2672" s="12">
        <v>3.9999999999999998E-6</v>
      </c>
      <c r="AE2672" s="12">
        <v>3.1016999999999999E-2</v>
      </c>
      <c r="AF2672" s="12">
        <v>-3.0620000000000001E-3</v>
      </c>
      <c r="AG2672" s="52">
        <v>900</v>
      </c>
      <c r="AH2672" t="s">
        <v>22</v>
      </c>
      <c r="AI2672" t="s">
        <v>23</v>
      </c>
      <c r="AJ2672" s="21">
        <f t="shared" si="374"/>
        <v>1130.1479999999999</v>
      </c>
      <c r="AK2672" s="21">
        <f t="shared" si="375"/>
        <v>1653.6123</v>
      </c>
      <c r="AL2672" s="21">
        <f t="shared" si="376"/>
        <v>3337.3331999999996</v>
      </c>
      <c r="AM2672" s="12">
        <v>1.1366795366795368</v>
      </c>
      <c r="AN2672" s="12">
        <v>1.2849420849420852</v>
      </c>
      <c r="AO2672" s="12">
        <v>0</v>
      </c>
      <c r="AP2672" s="12">
        <v>0</v>
      </c>
      <c r="AQ2672" s="22">
        <f t="shared" si="377"/>
        <v>1284.616105019305</v>
      </c>
      <c r="AR2672" s="22">
        <f t="shared" si="378"/>
        <v>1879.6272630115832</v>
      </c>
      <c r="AS2672" s="22">
        <f t="shared" si="379"/>
        <v>3793.4783555212352</v>
      </c>
      <c r="AT2672" s="22">
        <f t="shared" si="380"/>
        <v>1452.1747274131276</v>
      </c>
      <c r="AU2672" s="22">
        <f t="shared" si="381"/>
        <v>2124.7960364478768</v>
      </c>
      <c r="AV2672" s="22">
        <f t="shared" si="382"/>
        <v>4288.2798801544404</v>
      </c>
      <c r="AW2672">
        <v>2023</v>
      </c>
      <c r="AX2672" t="s">
        <v>27</v>
      </c>
      <c r="AY2672" s="12">
        <v>999</v>
      </c>
      <c r="AZ2672" t="s">
        <v>26</v>
      </c>
      <c r="BA2672">
        <v>3</v>
      </c>
      <c r="BB2672">
        <v>274</v>
      </c>
      <c r="BC2672">
        <v>0.38750000000000001</v>
      </c>
      <c r="BD2672">
        <v>2023</v>
      </c>
      <c r="BE2672" t="s">
        <v>895</v>
      </c>
    </row>
    <row r="2673" spans="1:57" x14ac:dyDescent="0.2">
      <c r="A2673">
        <v>149</v>
      </c>
      <c r="B2673">
        <v>2023</v>
      </c>
      <c r="C2673" t="s">
        <v>15</v>
      </c>
      <c r="D2673" t="s">
        <v>14</v>
      </c>
      <c r="E2673" t="s">
        <v>497</v>
      </c>
      <c r="F2673" t="s">
        <v>167</v>
      </c>
      <c r="H2673" t="s">
        <v>499</v>
      </c>
      <c r="I2673" t="s">
        <v>19</v>
      </c>
      <c r="J2673" t="s">
        <v>497</v>
      </c>
      <c r="L2673" s="12">
        <v>0.20928600000000003</v>
      </c>
      <c r="M2673" s="12">
        <v>0.30105500000000002</v>
      </c>
      <c r="N2673" s="12">
        <v>0.61853499999999995</v>
      </c>
      <c r="O2673" t="s">
        <v>137</v>
      </c>
      <c r="P2673" t="s">
        <v>840</v>
      </c>
      <c r="Q2673" s="12">
        <v>5.5</v>
      </c>
      <c r="R2673" s="12">
        <v>6</v>
      </c>
      <c r="S2673" s="12">
        <v>42</v>
      </c>
      <c r="T2673" s="12">
        <v>42</v>
      </c>
      <c r="U2673" s="12">
        <v>0</v>
      </c>
      <c r="V2673" s="12">
        <v>0</v>
      </c>
      <c r="W2673" s="12">
        <v>0</v>
      </c>
      <c r="X2673" t="s">
        <v>22</v>
      </c>
      <c r="Y2673" t="s">
        <v>23</v>
      </c>
      <c r="Z2673" s="12">
        <v>0</v>
      </c>
      <c r="AA2673" s="12">
        <v>900</v>
      </c>
      <c r="AB2673" s="12">
        <v>0</v>
      </c>
      <c r="AC2673" s="12">
        <v>0</v>
      </c>
      <c r="AD2673" s="12">
        <v>3.9999999999999998E-6</v>
      </c>
      <c r="AE2673" s="12">
        <v>3.1017000000000003E-2</v>
      </c>
      <c r="AF2673" s="12">
        <v>-3.0620000000000005E-3</v>
      </c>
      <c r="AG2673" s="52">
        <v>900</v>
      </c>
      <c r="AH2673" t="s">
        <v>22</v>
      </c>
      <c r="AI2673" t="s">
        <v>23</v>
      </c>
      <c r="AJ2673" s="21">
        <f t="shared" si="374"/>
        <v>1130.1479999999999</v>
      </c>
      <c r="AK2673" s="21">
        <f t="shared" si="375"/>
        <v>1653.6123</v>
      </c>
      <c r="AL2673" s="21">
        <f t="shared" si="376"/>
        <v>3337.3331999999996</v>
      </c>
      <c r="AM2673" s="12">
        <v>1.1366795366795368</v>
      </c>
      <c r="AN2673" s="12">
        <v>1.2849420849420852</v>
      </c>
      <c r="AO2673" s="12">
        <v>0</v>
      </c>
      <c r="AP2673" s="12">
        <v>0</v>
      </c>
      <c r="AQ2673" s="22">
        <f t="shared" si="377"/>
        <v>1284.616105019305</v>
      </c>
      <c r="AR2673" s="22">
        <f t="shared" si="378"/>
        <v>1879.6272630115832</v>
      </c>
      <c r="AS2673" s="22">
        <f t="shared" si="379"/>
        <v>3793.4783555212352</v>
      </c>
      <c r="AT2673" s="22">
        <f t="shared" si="380"/>
        <v>1452.1747274131276</v>
      </c>
      <c r="AU2673" s="22">
        <f t="shared" si="381"/>
        <v>2124.7960364478768</v>
      </c>
      <c r="AV2673" s="22">
        <f t="shared" si="382"/>
        <v>4288.2798801544404</v>
      </c>
      <c r="AW2673">
        <v>2030</v>
      </c>
      <c r="AX2673" t="s">
        <v>27</v>
      </c>
      <c r="AY2673" s="12">
        <v>999</v>
      </c>
      <c r="AZ2673" t="s">
        <v>26</v>
      </c>
      <c r="BA2673">
        <v>3</v>
      </c>
      <c r="BB2673">
        <v>274</v>
      </c>
      <c r="BC2673">
        <v>0.38750000000000001</v>
      </c>
      <c r="BD2673">
        <v>2023</v>
      </c>
      <c r="BE2673" t="s">
        <v>895</v>
      </c>
    </row>
    <row r="2674" spans="1:57" x14ac:dyDescent="0.2">
      <c r="A2674">
        <v>149</v>
      </c>
      <c r="B2674">
        <v>2023</v>
      </c>
      <c r="C2674" t="s">
        <v>15</v>
      </c>
      <c r="D2674" t="s">
        <v>14</v>
      </c>
      <c r="E2674" t="s">
        <v>497</v>
      </c>
      <c r="F2674" t="s">
        <v>167</v>
      </c>
      <c r="H2674" t="s">
        <v>499</v>
      </c>
      <c r="I2674" t="s">
        <v>19</v>
      </c>
      <c r="J2674" t="s">
        <v>497</v>
      </c>
      <c r="L2674" s="12">
        <v>0.21033243000000001</v>
      </c>
      <c r="M2674" s="12">
        <v>0.30256027500000005</v>
      </c>
      <c r="N2674" s="12">
        <v>0.62162767499999994</v>
      </c>
      <c r="O2674" t="s">
        <v>137</v>
      </c>
      <c r="P2674" t="s">
        <v>840</v>
      </c>
      <c r="Q2674" s="12">
        <v>5.5</v>
      </c>
      <c r="R2674" s="12">
        <v>6</v>
      </c>
      <c r="S2674" s="12">
        <v>42</v>
      </c>
      <c r="T2674" s="12">
        <v>42</v>
      </c>
      <c r="U2674" s="12">
        <v>0</v>
      </c>
      <c r="V2674" s="12">
        <v>0</v>
      </c>
      <c r="W2674" s="12">
        <v>0</v>
      </c>
      <c r="X2674" t="s">
        <v>22</v>
      </c>
      <c r="Y2674" t="s">
        <v>23</v>
      </c>
      <c r="Z2674" s="12">
        <v>0</v>
      </c>
      <c r="AA2674" s="12">
        <v>900</v>
      </c>
      <c r="AB2674" s="12">
        <v>0</v>
      </c>
      <c r="AC2674" s="12">
        <v>0</v>
      </c>
      <c r="AD2674" s="12">
        <v>4.0199999999999996E-6</v>
      </c>
      <c r="AE2674" s="12">
        <v>3.1172085000000002E-2</v>
      </c>
      <c r="AF2674" s="12">
        <v>-3.0773099999999998E-3</v>
      </c>
      <c r="AG2674" s="52">
        <v>900</v>
      </c>
      <c r="AH2674" t="s">
        <v>22</v>
      </c>
      <c r="AI2674" t="s">
        <v>23</v>
      </c>
      <c r="AJ2674" s="21">
        <f t="shared" si="374"/>
        <v>1135.7987400000002</v>
      </c>
      <c r="AK2674" s="21">
        <f t="shared" si="375"/>
        <v>1661.8803615000002</v>
      </c>
      <c r="AL2674" s="21">
        <f t="shared" si="376"/>
        <v>3354.0198659999992</v>
      </c>
      <c r="AM2674" s="12">
        <v>1.1366795366795368</v>
      </c>
      <c r="AN2674" s="12">
        <v>1.2849420849420852</v>
      </c>
      <c r="AO2674" s="12">
        <v>0</v>
      </c>
      <c r="AP2674" s="12">
        <v>0</v>
      </c>
      <c r="AQ2674" s="22">
        <f t="shared" si="377"/>
        <v>1291.0391855444018</v>
      </c>
      <c r="AR2674" s="22">
        <f t="shared" si="378"/>
        <v>1889.0253993266413</v>
      </c>
      <c r="AS2674" s="22">
        <f t="shared" si="379"/>
        <v>3812.4457472988411</v>
      </c>
      <c r="AT2674" s="22">
        <f t="shared" si="380"/>
        <v>1459.4356010501936</v>
      </c>
      <c r="AU2674" s="22">
        <f t="shared" si="381"/>
        <v>2135.4200166301166</v>
      </c>
      <c r="AV2674" s="22">
        <f t="shared" si="382"/>
        <v>4309.7212795552123</v>
      </c>
      <c r="AW2674">
        <v>2035</v>
      </c>
      <c r="AX2674" t="s">
        <v>27</v>
      </c>
      <c r="AY2674" s="12">
        <v>999</v>
      </c>
      <c r="AZ2674" t="s">
        <v>26</v>
      </c>
      <c r="BA2674">
        <v>3</v>
      </c>
      <c r="BB2674">
        <v>274</v>
      </c>
      <c r="BC2674">
        <v>0.38750000000000001</v>
      </c>
      <c r="BD2674">
        <v>2023</v>
      </c>
      <c r="BE2674" t="s">
        <v>895</v>
      </c>
    </row>
    <row r="2675" spans="1:57" x14ac:dyDescent="0.2">
      <c r="A2675">
        <v>149</v>
      </c>
      <c r="B2675">
        <v>2023</v>
      </c>
      <c r="C2675" t="s">
        <v>15</v>
      </c>
      <c r="D2675" t="s">
        <v>14</v>
      </c>
      <c r="E2675" t="s">
        <v>497</v>
      </c>
      <c r="F2675" t="s">
        <v>167</v>
      </c>
      <c r="H2675" t="s">
        <v>499</v>
      </c>
      <c r="I2675" t="s">
        <v>19</v>
      </c>
      <c r="J2675" t="s">
        <v>497</v>
      </c>
      <c r="L2675" s="12">
        <v>0.21137886</v>
      </c>
      <c r="M2675" s="12">
        <v>0.30406555000000002</v>
      </c>
      <c r="N2675" s="12">
        <v>0.62472035000000004</v>
      </c>
      <c r="O2675" t="s">
        <v>137</v>
      </c>
      <c r="P2675" t="s">
        <v>840</v>
      </c>
      <c r="Q2675" s="12">
        <v>5.5</v>
      </c>
      <c r="R2675" s="12">
        <v>6</v>
      </c>
      <c r="S2675" s="12">
        <v>42</v>
      </c>
      <c r="T2675" s="12">
        <v>42</v>
      </c>
      <c r="U2675" s="12">
        <v>0</v>
      </c>
      <c r="V2675" s="12">
        <v>0</v>
      </c>
      <c r="W2675" s="12">
        <v>0</v>
      </c>
      <c r="X2675" t="s">
        <v>22</v>
      </c>
      <c r="Y2675" t="s">
        <v>23</v>
      </c>
      <c r="Z2675" s="12">
        <v>0</v>
      </c>
      <c r="AA2675" s="12">
        <v>900</v>
      </c>
      <c r="AB2675" s="12">
        <v>0</v>
      </c>
      <c r="AC2675" s="12">
        <v>0</v>
      </c>
      <c r="AD2675" s="12">
        <v>4.0400000000000003E-6</v>
      </c>
      <c r="AE2675" s="12">
        <v>3.1327170000000001E-2</v>
      </c>
      <c r="AF2675" s="12">
        <v>-3.0926200000000004E-3</v>
      </c>
      <c r="AG2675" s="52">
        <v>900</v>
      </c>
      <c r="AH2675" t="s">
        <v>22</v>
      </c>
      <c r="AI2675" t="s">
        <v>23</v>
      </c>
      <c r="AJ2675" s="21">
        <f t="shared" si="374"/>
        <v>1141.4494800000002</v>
      </c>
      <c r="AK2675" s="21">
        <f t="shared" si="375"/>
        <v>1670.1484230000001</v>
      </c>
      <c r="AL2675" s="21">
        <f t="shared" si="376"/>
        <v>3370.7065320000002</v>
      </c>
      <c r="AM2675" s="12">
        <v>1.1366795366795368</v>
      </c>
      <c r="AN2675" s="12">
        <v>1.2849420849420852</v>
      </c>
      <c r="AO2675" s="12">
        <v>0</v>
      </c>
      <c r="AP2675" s="12">
        <v>0</v>
      </c>
      <c r="AQ2675" s="22">
        <f t="shared" si="377"/>
        <v>1297.4622660694984</v>
      </c>
      <c r="AR2675" s="22">
        <f t="shared" si="378"/>
        <v>1898.4235356416991</v>
      </c>
      <c r="AS2675" s="22">
        <f t="shared" si="379"/>
        <v>3831.4131390764483</v>
      </c>
      <c r="AT2675" s="22">
        <f t="shared" si="380"/>
        <v>1466.6964746872593</v>
      </c>
      <c r="AU2675" s="22">
        <f t="shared" si="381"/>
        <v>2146.0439968123555</v>
      </c>
      <c r="AV2675" s="22">
        <f t="shared" si="382"/>
        <v>4331.1626789559859</v>
      </c>
      <c r="AW2675">
        <v>2040</v>
      </c>
      <c r="AX2675" t="s">
        <v>27</v>
      </c>
      <c r="AY2675" s="12">
        <v>999</v>
      </c>
      <c r="AZ2675" t="s">
        <v>26</v>
      </c>
      <c r="BA2675">
        <v>3</v>
      </c>
      <c r="BB2675">
        <v>274</v>
      </c>
      <c r="BC2675">
        <v>0.38750000000000001</v>
      </c>
      <c r="BD2675">
        <v>2023</v>
      </c>
      <c r="BE2675" t="s">
        <v>895</v>
      </c>
    </row>
    <row r="2676" spans="1:57" x14ac:dyDescent="0.2">
      <c r="A2676">
        <v>149</v>
      </c>
      <c r="B2676">
        <v>2023</v>
      </c>
      <c r="C2676" t="s">
        <v>15</v>
      </c>
      <c r="D2676" t="s">
        <v>14</v>
      </c>
      <c r="E2676" t="s">
        <v>497</v>
      </c>
      <c r="F2676" t="s">
        <v>167</v>
      </c>
      <c r="H2676" t="s">
        <v>499</v>
      </c>
      <c r="I2676" t="s">
        <v>19</v>
      </c>
      <c r="J2676" t="s">
        <v>497</v>
      </c>
      <c r="L2676" s="12">
        <v>0.20988769725</v>
      </c>
      <c r="M2676" s="12">
        <v>0.301920533125</v>
      </c>
      <c r="N2676" s="12">
        <v>0.62031328812499997</v>
      </c>
      <c r="O2676" t="s">
        <v>137</v>
      </c>
      <c r="P2676" t="s">
        <v>840</v>
      </c>
      <c r="Q2676" s="12">
        <v>5.5</v>
      </c>
      <c r="R2676" s="12">
        <v>6</v>
      </c>
      <c r="S2676" s="12">
        <v>42</v>
      </c>
      <c r="T2676" s="12">
        <v>42</v>
      </c>
      <c r="U2676" s="12">
        <v>0</v>
      </c>
      <c r="V2676" s="12">
        <v>0</v>
      </c>
      <c r="W2676" s="12">
        <v>0</v>
      </c>
      <c r="X2676" t="s">
        <v>22</v>
      </c>
      <c r="Y2676" t="s">
        <v>23</v>
      </c>
      <c r="Z2676" s="12">
        <v>0</v>
      </c>
      <c r="AA2676" s="12">
        <v>900</v>
      </c>
      <c r="AB2676" s="12">
        <v>0</v>
      </c>
      <c r="AC2676" s="12">
        <v>0</v>
      </c>
      <c r="AD2676" s="12">
        <v>4.0114999999999996E-6</v>
      </c>
      <c r="AE2676" s="12">
        <v>3.1106173875E-2</v>
      </c>
      <c r="AF2676" s="12">
        <v>-3.0708032500000003E-3</v>
      </c>
      <c r="AG2676" s="52">
        <v>900</v>
      </c>
      <c r="AH2676" t="s">
        <v>22</v>
      </c>
      <c r="AI2676" t="s">
        <v>23</v>
      </c>
      <c r="AJ2676" s="21">
        <f t="shared" si="374"/>
        <v>1133.3971755</v>
      </c>
      <c r="AK2676" s="21">
        <f t="shared" si="375"/>
        <v>1658.3664353624999</v>
      </c>
      <c r="AL2676" s="21">
        <f t="shared" si="376"/>
        <v>3346.9280329499998</v>
      </c>
      <c r="AM2676" s="12">
        <v>1.1366795366795368</v>
      </c>
      <c r="AN2676" s="12">
        <v>1.2849420849420852</v>
      </c>
      <c r="AO2676" s="12">
        <v>0</v>
      </c>
      <c r="AP2676" s="12">
        <v>0</v>
      </c>
      <c r="AQ2676" s="22">
        <f t="shared" si="377"/>
        <v>1288.3093763212357</v>
      </c>
      <c r="AR2676" s="22">
        <f t="shared" si="378"/>
        <v>1885.0311913927414</v>
      </c>
      <c r="AS2676" s="22">
        <f t="shared" si="379"/>
        <v>3804.3846057933592</v>
      </c>
      <c r="AT2676" s="22">
        <f t="shared" si="380"/>
        <v>1456.3497297544404</v>
      </c>
      <c r="AU2676" s="22">
        <f t="shared" si="381"/>
        <v>2130.9048250526644</v>
      </c>
      <c r="AV2676" s="22">
        <f t="shared" si="382"/>
        <v>4300.6086848098848</v>
      </c>
      <c r="AW2676">
        <v>2045</v>
      </c>
      <c r="AX2676" t="s">
        <v>27</v>
      </c>
      <c r="AY2676" s="12">
        <v>999</v>
      </c>
      <c r="AZ2676" t="s">
        <v>26</v>
      </c>
      <c r="BA2676">
        <v>3</v>
      </c>
      <c r="BB2676">
        <v>274</v>
      </c>
      <c r="BC2676">
        <v>0.38750000000000001</v>
      </c>
      <c r="BD2676">
        <v>2023</v>
      </c>
      <c r="BE2676" t="s">
        <v>895</v>
      </c>
    </row>
    <row r="2677" spans="1:57" x14ac:dyDescent="0.2">
      <c r="A2677">
        <v>149</v>
      </c>
      <c r="B2677">
        <v>2023</v>
      </c>
      <c r="C2677" t="s">
        <v>15</v>
      </c>
      <c r="D2677" t="s">
        <v>14</v>
      </c>
      <c r="E2677" t="s">
        <v>497</v>
      </c>
      <c r="F2677" t="s">
        <v>167</v>
      </c>
      <c r="H2677" t="s">
        <v>499</v>
      </c>
      <c r="I2677" t="s">
        <v>19</v>
      </c>
      <c r="J2677" t="s">
        <v>497</v>
      </c>
      <c r="L2677" s="12">
        <v>0.20839653450000001</v>
      </c>
      <c r="M2677" s="12">
        <v>0.29977551624999998</v>
      </c>
      <c r="N2677" s="12">
        <v>0.61590622624999991</v>
      </c>
      <c r="O2677" t="s">
        <v>137</v>
      </c>
      <c r="P2677" t="s">
        <v>840</v>
      </c>
      <c r="Q2677" s="12">
        <v>5.5</v>
      </c>
      <c r="R2677" s="12">
        <v>6</v>
      </c>
      <c r="S2677" s="12">
        <v>42</v>
      </c>
      <c r="T2677" s="12">
        <v>42</v>
      </c>
      <c r="U2677" s="12">
        <v>0</v>
      </c>
      <c r="V2677" s="12">
        <v>0</v>
      </c>
      <c r="W2677" s="12">
        <v>0</v>
      </c>
      <c r="X2677" t="s">
        <v>22</v>
      </c>
      <c r="Y2677" t="s">
        <v>23</v>
      </c>
      <c r="Z2677" s="12">
        <v>0</v>
      </c>
      <c r="AA2677" s="12">
        <v>900</v>
      </c>
      <c r="AB2677" s="12">
        <v>0</v>
      </c>
      <c r="AC2677" s="12">
        <v>0</v>
      </c>
      <c r="AD2677" s="12">
        <v>3.9829999999999998E-6</v>
      </c>
      <c r="AE2677" s="12">
        <v>3.0885177749999999E-2</v>
      </c>
      <c r="AF2677" s="12">
        <v>-3.0489864999999998E-3</v>
      </c>
      <c r="AG2677" s="52">
        <v>900</v>
      </c>
      <c r="AH2677" t="s">
        <v>22</v>
      </c>
      <c r="AI2677" t="s">
        <v>23</v>
      </c>
      <c r="AJ2677" s="21">
        <f t="shared" si="374"/>
        <v>1125.344871</v>
      </c>
      <c r="AK2677" s="21">
        <f t="shared" si="375"/>
        <v>1646.584447725</v>
      </c>
      <c r="AL2677" s="21">
        <f t="shared" si="376"/>
        <v>3323.1495338999994</v>
      </c>
      <c r="AM2677" s="12">
        <v>1.1366795366795368</v>
      </c>
      <c r="AN2677" s="12">
        <v>1.2849420849420852</v>
      </c>
      <c r="AO2677" s="12">
        <v>0</v>
      </c>
      <c r="AP2677" s="12">
        <v>0</v>
      </c>
      <c r="AQ2677" s="22">
        <f t="shared" si="377"/>
        <v>1279.1564865729731</v>
      </c>
      <c r="AR2677" s="22">
        <f t="shared" si="378"/>
        <v>1871.638847143784</v>
      </c>
      <c r="AS2677" s="22">
        <f t="shared" si="379"/>
        <v>3777.3560725102698</v>
      </c>
      <c r="AT2677" s="22">
        <f t="shared" si="380"/>
        <v>1446.0029848216218</v>
      </c>
      <c r="AU2677" s="22">
        <f t="shared" si="381"/>
        <v>2115.7656532929732</v>
      </c>
      <c r="AV2677" s="22">
        <f t="shared" si="382"/>
        <v>4270.0546906637837</v>
      </c>
      <c r="AW2677">
        <v>2050</v>
      </c>
      <c r="AX2677" t="s">
        <v>27</v>
      </c>
      <c r="AY2677" s="12">
        <v>999</v>
      </c>
      <c r="AZ2677" t="s">
        <v>26</v>
      </c>
      <c r="BA2677">
        <v>3</v>
      </c>
      <c r="BB2677">
        <v>274</v>
      </c>
      <c r="BC2677">
        <v>0.38750000000000001</v>
      </c>
      <c r="BD2677">
        <v>2023</v>
      </c>
      <c r="BE2677" t="s">
        <v>895</v>
      </c>
    </row>
    <row r="2678" spans="1:57" x14ac:dyDescent="0.2">
      <c r="A2678">
        <v>149</v>
      </c>
      <c r="B2678">
        <v>2023</v>
      </c>
      <c r="C2678" t="s">
        <v>15</v>
      </c>
      <c r="D2678" t="s">
        <v>14</v>
      </c>
      <c r="E2678" t="s">
        <v>497</v>
      </c>
      <c r="F2678" t="s">
        <v>167</v>
      </c>
      <c r="H2678" t="s">
        <v>499</v>
      </c>
      <c r="I2678" t="s">
        <v>19</v>
      </c>
      <c r="J2678" t="s">
        <v>497</v>
      </c>
      <c r="L2678" s="12">
        <v>0.209286</v>
      </c>
      <c r="M2678" s="12">
        <v>0.30105500000000002</v>
      </c>
      <c r="N2678" s="12">
        <v>0.61853499999999995</v>
      </c>
      <c r="O2678" t="s">
        <v>137</v>
      </c>
      <c r="P2678" t="s">
        <v>840</v>
      </c>
      <c r="Q2678" s="12">
        <v>5.5</v>
      </c>
      <c r="R2678" s="12">
        <v>6</v>
      </c>
      <c r="S2678" s="12">
        <v>42</v>
      </c>
      <c r="T2678" s="12">
        <v>42</v>
      </c>
      <c r="U2678" s="12">
        <v>0</v>
      </c>
      <c r="V2678" s="12">
        <v>0</v>
      </c>
      <c r="W2678" s="12">
        <v>0</v>
      </c>
      <c r="X2678" t="s">
        <v>22</v>
      </c>
      <c r="Y2678" t="s">
        <v>23</v>
      </c>
      <c r="Z2678" s="12">
        <v>0</v>
      </c>
      <c r="AA2678" s="12">
        <v>900</v>
      </c>
      <c r="AB2678" s="12">
        <v>0</v>
      </c>
      <c r="AC2678" s="12">
        <v>0</v>
      </c>
      <c r="AD2678" s="12">
        <v>3.9999999999999998E-6</v>
      </c>
      <c r="AE2678" s="12">
        <v>3.1016999999999999E-2</v>
      </c>
      <c r="AF2678" s="12">
        <v>-3.0620000000000001E-3</v>
      </c>
      <c r="AG2678" s="52">
        <v>900</v>
      </c>
      <c r="AH2678" t="s">
        <v>22</v>
      </c>
      <c r="AI2678" t="s">
        <v>23</v>
      </c>
      <c r="AJ2678" s="21">
        <f t="shared" si="374"/>
        <v>1130.1479999999999</v>
      </c>
      <c r="AK2678" s="21">
        <f t="shared" si="375"/>
        <v>1653.6123</v>
      </c>
      <c r="AL2678" s="21">
        <f t="shared" si="376"/>
        <v>3337.3331999999996</v>
      </c>
      <c r="AM2678" s="12">
        <v>1.1366795366795368</v>
      </c>
      <c r="AN2678" s="12">
        <v>1.2849420849420852</v>
      </c>
      <c r="AO2678" s="12">
        <v>0</v>
      </c>
      <c r="AP2678" s="12">
        <v>0</v>
      </c>
      <c r="AQ2678" s="22">
        <f t="shared" si="377"/>
        <v>1284.616105019305</v>
      </c>
      <c r="AR2678" s="22">
        <f t="shared" si="378"/>
        <v>1879.6272630115832</v>
      </c>
      <c r="AS2678" s="22">
        <f t="shared" si="379"/>
        <v>3793.4783555212352</v>
      </c>
      <c r="AT2678" s="22">
        <f t="shared" si="380"/>
        <v>1452.1747274131276</v>
      </c>
      <c r="AU2678" s="22">
        <f t="shared" si="381"/>
        <v>2124.7960364478768</v>
      </c>
      <c r="AV2678" s="22">
        <f t="shared" si="382"/>
        <v>4288.2798801544404</v>
      </c>
      <c r="AW2678">
        <v>2023</v>
      </c>
      <c r="AX2678" t="s">
        <v>28</v>
      </c>
      <c r="AY2678" s="12">
        <v>999</v>
      </c>
      <c r="AZ2678" t="s">
        <v>26</v>
      </c>
      <c r="BA2678">
        <v>3</v>
      </c>
      <c r="BB2678">
        <v>274</v>
      </c>
      <c r="BC2678">
        <v>0.38750000000000001</v>
      </c>
      <c r="BD2678">
        <v>2023</v>
      </c>
      <c r="BE2678" t="s">
        <v>895</v>
      </c>
    </row>
    <row r="2679" spans="1:57" x14ac:dyDescent="0.2">
      <c r="A2679">
        <v>149</v>
      </c>
      <c r="B2679">
        <v>2023</v>
      </c>
      <c r="C2679" t="s">
        <v>15</v>
      </c>
      <c r="D2679" t="s">
        <v>14</v>
      </c>
      <c r="E2679" t="s">
        <v>497</v>
      </c>
      <c r="F2679" t="s">
        <v>167</v>
      </c>
      <c r="H2679" t="s">
        <v>499</v>
      </c>
      <c r="I2679" t="s">
        <v>19</v>
      </c>
      <c r="J2679" t="s">
        <v>497</v>
      </c>
      <c r="L2679" s="12">
        <v>0.18835740000000001</v>
      </c>
      <c r="M2679" s="12">
        <v>0.27094950000000001</v>
      </c>
      <c r="N2679" s="12">
        <v>0.55668149999999994</v>
      </c>
      <c r="O2679" t="s">
        <v>137</v>
      </c>
      <c r="P2679" t="s">
        <v>840</v>
      </c>
      <c r="Q2679" s="12">
        <v>5.5</v>
      </c>
      <c r="R2679" s="12">
        <v>6</v>
      </c>
      <c r="S2679" s="12">
        <v>42</v>
      </c>
      <c r="T2679" s="12">
        <v>42</v>
      </c>
      <c r="U2679" s="12">
        <v>0</v>
      </c>
      <c r="V2679" s="12">
        <v>0</v>
      </c>
      <c r="W2679" s="12">
        <v>0</v>
      </c>
      <c r="X2679" t="s">
        <v>22</v>
      </c>
      <c r="Y2679" t="s">
        <v>23</v>
      </c>
      <c r="Z2679" s="12">
        <v>0</v>
      </c>
      <c r="AA2679" s="12">
        <v>900</v>
      </c>
      <c r="AB2679" s="12">
        <v>0</v>
      </c>
      <c r="AC2679" s="12">
        <v>0</v>
      </c>
      <c r="AD2679" s="12">
        <v>3.5999999999999998E-6</v>
      </c>
      <c r="AE2679" s="12">
        <v>2.7915300000000001E-2</v>
      </c>
      <c r="AF2679" s="12">
        <v>-2.7558000000000001E-3</v>
      </c>
      <c r="AG2679" s="52">
        <v>900</v>
      </c>
      <c r="AH2679" t="s">
        <v>22</v>
      </c>
      <c r="AI2679" t="s">
        <v>23</v>
      </c>
      <c r="AJ2679" s="21">
        <f t="shared" si="374"/>
        <v>1017.1332000000001</v>
      </c>
      <c r="AK2679" s="21">
        <f t="shared" si="375"/>
        <v>1488.2510700000003</v>
      </c>
      <c r="AL2679" s="21">
        <f t="shared" si="376"/>
        <v>3003.5998799999998</v>
      </c>
      <c r="AM2679" s="12">
        <v>1.1366795366795368</v>
      </c>
      <c r="AN2679" s="12">
        <v>1.2849420849420852</v>
      </c>
      <c r="AO2679" s="12">
        <v>0</v>
      </c>
      <c r="AP2679" s="12">
        <v>0</v>
      </c>
      <c r="AQ2679" s="22">
        <f t="shared" si="377"/>
        <v>1156.1544945173748</v>
      </c>
      <c r="AR2679" s="22">
        <f t="shared" si="378"/>
        <v>1691.6645367104252</v>
      </c>
      <c r="AS2679" s="22">
        <f t="shared" si="379"/>
        <v>3414.1305199691119</v>
      </c>
      <c r="AT2679" s="22">
        <f t="shared" si="380"/>
        <v>1306.957254671815</v>
      </c>
      <c r="AU2679" s="22">
        <f t="shared" si="381"/>
        <v>1912.3164328030896</v>
      </c>
      <c r="AV2679" s="22">
        <f t="shared" si="382"/>
        <v>3859.4518921389963</v>
      </c>
      <c r="AW2679">
        <v>2030</v>
      </c>
      <c r="AX2679" t="s">
        <v>28</v>
      </c>
      <c r="AY2679" s="12">
        <v>999</v>
      </c>
      <c r="AZ2679" t="s">
        <v>26</v>
      </c>
      <c r="BA2679">
        <v>3</v>
      </c>
      <c r="BB2679">
        <v>274</v>
      </c>
      <c r="BC2679">
        <v>0.38750000000000001</v>
      </c>
      <c r="BD2679">
        <v>2023</v>
      </c>
      <c r="BE2679" t="s">
        <v>895</v>
      </c>
    </row>
    <row r="2680" spans="1:57" x14ac:dyDescent="0.2">
      <c r="A2680">
        <v>149</v>
      </c>
      <c r="B2680">
        <v>2023</v>
      </c>
      <c r="C2680" t="s">
        <v>15</v>
      </c>
      <c r="D2680" t="s">
        <v>14</v>
      </c>
      <c r="E2680" t="s">
        <v>497</v>
      </c>
      <c r="F2680" t="s">
        <v>167</v>
      </c>
      <c r="H2680" t="s">
        <v>499</v>
      </c>
      <c r="I2680" t="s">
        <v>19</v>
      </c>
      <c r="J2680" t="s">
        <v>497</v>
      </c>
      <c r="L2680" s="12">
        <v>0.17893952999999999</v>
      </c>
      <c r="M2680" s="12">
        <v>0.25740202500000003</v>
      </c>
      <c r="N2680" s="12">
        <v>0.52884742499999993</v>
      </c>
      <c r="O2680" t="s">
        <v>137</v>
      </c>
      <c r="P2680" t="s">
        <v>840</v>
      </c>
      <c r="Q2680" s="12">
        <v>5.5</v>
      </c>
      <c r="R2680" s="12">
        <v>6</v>
      </c>
      <c r="S2680" s="12">
        <v>42</v>
      </c>
      <c r="T2680" s="12">
        <v>42</v>
      </c>
      <c r="U2680" s="12">
        <v>0</v>
      </c>
      <c r="V2680" s="12">
        <v>0</v>
      </c>
      <c r="W2680" s="12">
        <v>0</v>
      </c>
      <c r="X2680" t="s">
        <v>22</v>
      </c>
      <c r="Y2680" t="s">
        <v>23</v>
      </c>
      <c r="Z2680" s="12">
        <v>0</v>
      </c>
      <c r="AA2680" s="12">
        <v>900</v>
      </c>
      <c r="AB2680" s="12">
        <v>0</v>
      </c>
      <c r="AC2680" s="12">
        <v>0</v>
      </c>
      <c r="AD2680" s="12">
        <v>3.4199999999999999E-6</v>
      </c>
      <c r="AE2680" s="12">
        <v>2.6519535E-2</v>
      </c>
      <c r="AF2680" s="12">
        <v>-2.61801E-3</v>
      </c>
      <c r="AG2680" s="52">
        <v>900</v>
      </c>
      <c r="AH2680" t="s">
        <v>22</v>
      </c>
      <c r="AI2680" t="s">
        <v>23</v>
      </c>
      <c r="AJ2680" s="21">
        <f t="shared" si="374"/>
        <v>966.27654000000007</v>
      </c>
      <c r="AK2680" s="21">
        <f t="shared" si="375"/>
        <v>1413.8385165000004</v>
      </c>
      <c r="AL2680" s="21">
        <f t="shared" si="376"/>
        <v>2853.4198859999997</v>
      </c>
      <c r="AM2680" s="12">
        <v>1.1366795366795368</v>
      </c>
      <c r="AN2680" s="12">
        <v>1.2849420849420852</v>
      </c>
      <c r="AO2680" s="12">
        <v>0</v>
      </c>
      <c r="AP2680" s="12">
        <v>0</v>
      </c>
      <c r="AQ2680" s="22">
        <f t="shared" si="377"/>
        <v>1098.3467697915059</v>
      </c>
      <c r="AR2680" s="22">
        <f t="shared" si="378"/>
        <v>1607.081309874904</v>
      </c>
      <c r="AS2680" s="22">
        <f t="shared" si="379"/>
        <v>3243.4239939706563</v>
      </c>
      <c r="AT2680" s="22">
        <f t="shared" si="380"/>
        <v>1241.6093919382242</v>
      </c>
      <c r="AU2680" s="22">
        <f t="shared" si="381"/>
        <v>1816.7006111629353</v>
      </c>
      <c r="AV2680" s="22">
        <f t="shared" si="382"/>
        <v>3666.4792975320465</v>
      </c>
      <c r="AW2680">
        <v>2035</v>
      </c>
      <c r="AX2680" t="s">
        <v>28</v>
      </c>
      <c r="AY2680" s="12">
        <v>999</v>
      </c>
      <c r="AZ2680" t="s">
        <v>26</v>
      </c>
      <c r="BA2680">
        <v>3</v>
      </c>
      <c r="BB2680">
        <v>274</v>
      </c>
      <c r="BC2680">
        <v>0.38750000000000001</v>
      </c>
      <c r="BD2680">
        <v>2023</v>
      </c>
      <c r="BE2680" t="s">
        <v>895</v>
      </c>
    </row>
    <row r="2681" spans="1:57" x14ac:dyDescent="0.2">
      <c r="A2681">
        <v>149</v>
      </c>
      <c r="B2681">
        <v>2023</v>
      </c>
      <c r="C2681" t="s">
        <v>15</v>
      </c>
      <c r="D2681" t="s">
        <v>14</v>
      </c>
      <c r="E2681" t="s">
        <v>497</v>
      </c>
      <c r="F2681" t="s">
        <v>167</v>
      </c>
      <c r="H2681" t="s">
        <v>499</v>
      </c>
      <c r="I2681" t="s">
        <v>19</v>
      </c>
      <c r="J2681" t="s">
        <v>497</v>
      </c>
      <c r="L2681" s="12">
        <v>0.16952165999999999</v>
      </c>
      <c r="M2681" s="12">
        <v>0.24385455</v>
      </c>
      <c r="N2681" s="12">
        <v>0.50101334999999991</v>
      </c>
      <c r="O2681" t="s">
        <v>137</v>
      </c>
      <c r="P2681" t="s">
        <v>840</v>
      </c>
      <c r="Q2681" s="12">
        <v>5.5</v>
      </c>
      <c r="R2681" s="12">
        <v>6</v>
      </c>
      <c r="S2681" s="12">
        <v>42</v>
      </c>
      <c r="T2681" s="12">
        <v>42</v>
      </c>
      <c r="U2681" s="12">
        <v>0</v>
      </c>
      <c r="V2681" s="12">
        <v>0</v>
      </c>
      <c r="W2681" s="12">
        <v>0</v>
      </c>
      <c r="X2681" t="s">
        <v>22</v>
      </c>
      <c r="Y2681" t="s">
        <v>23</v>
      </c>
      <c r="Z2681" s="12">
        <v>0</v>
      </c>
      <c r="AA2681" s="12">
        <v>900</v>
      </c>
      <c r="AB2681" s="12">
        <v>0</v>
      </c>
      <c r="AC2681" s="12">
        <v>0</v>
      </c>
      <c r="AD2681" s="12">
        <v>3.2399999999999995E-6</v>
      </c>
      <c r="AE2681" s="12">
        <v>2.5123769999999997E-2</v>
      </c>
      <c r="AF2681" s="12">
        <v>-2.48022E-3</v>
      </c>
      <c r="AG2681" s="52">
        <v>900</v>
      </c>
      <c r="AH2681" t="s">
        <v>22</v>
      </c>
      <c r="AI2681" t="s">
        <v>23</v>
      </c>
      <c r="AJ2681" s="21">
        <f t="shared" si="374"/>
        <v>915.41987999999992</v>
      </c>
      <c r="AK2681" s="21">
        <f t="shared" si="375"/>
        <v>1339.4259629999999</v>
      </c>
      <c r="AL2681" s="21">
        <f t="shared" si="376"/>
        <v>2703.2398919999996</v>
      </c>
      <c r="AM2681" s="12">
        <v>1.1366795366795368</v>
      </c>
      <c r="AN2681" s="12">
        <v>1.2849420849420852</v>
      </c>
      <c r="AO2681" s="12">
        <v>0</v>
      </c>
      <c r="AP2681" s="12">
        <v>0</v>
      </c>
      <c r="AQ2681" s="22">
        <f t="shared" si="377"/>
        <v>1040.5390450656371</v>
      </c>
      <c r="AR2681" s="22">
        <f t="shared" si="378"/>
        <v>1522.4980830393822</v>
      </c>
      <c r="AS2681" s="22">
        <f t="shared" si="379"/>
        <v>3072.7174679722007</v>
      </c>
      <c r="AT2681" s="22">
        <f t="shared" si="380"/>
        <v>1176.2615292046332</v>
      </c>
      <c r="AU2681" s="22">
        <f t="shared" si="381"/>
        <v>1721.0847895227801</v>
      </c>
      <c r="AV2681" s="22">
        <f t="shared" si="382"/>
        <v>3473.5067029250968</v>
      </c>
      <c r="AW2681">
        <v>2040</v>
      </c>
      <c r="AX2681" t="s">
        <v>28</v>
      </c>
      <c r="AY2681" s="12">
        <v>999</v>
      </c>
      <c r="AZ2681" t="s">
        <v>26</v>
      </c>
      <c r="BA2681">
        <v>3</v>
      </c>
      <c r="BB2681">
        <v>274</v>
      </c>
      <c r="BC2681">
        <v>0.38750000000000001</v>
      </c>
      <c r="BD2681">
        <v>2023</v>
      </c>
      <c r="BE2681" t="s">
        <v>895</v>
      </c>
    </row>
    <row r="2682" spans="1:57" x14ac:dyDescent="0.2">
      <c r="A2682">
        <v>149</v>
      </c>
      <c r="B2682">
        <v>2023</v>
      </c>
      <c r="C2682" t="s">
        <v>15</v>
      </c>
      <c r="D2682" t="s">
        <v>14</v>
      </c>
      <c r="E2682" t="s">
        <v>497</v>
      </c>
      <c r="F2682" t="s">
        <v>167</v>
      </c>
      <c r="H2682" t="s">
        <v>499</v>
      </c>
      <c r="I2682" t="s">
        <v>19</v>
      </c>
      <c r="J2682" t="s">
        <v>497</v>
      </c>
      <c r="L2682" s="12">
        <v>0.161045577</v>
      </c>
      <c r="M2682" s="12">
        <v>0.2316618225</v>
      </c>
      <c r="N2682" s="12">
        <v>0.47596268249999996</v>
      </c>
      <c r="O2682" t="s">
        <v>137</v>
      </c>
      <c r="P2682" t="s">
        <v>840</v>
      </c>
      <c r="Q2682" s="12">
        <v>5.5</v>
      </c>
      <c r="R2682" s="12">
        <v>6</v>
      </c>
      <c r="S2682" s="12">
        <v>42</v>
      </c>
      <c r="T2682" s="12">
        <v>42</v>
      </c>
      <c r="U2682" s="12">
        <v>0</v>
      </c>
      <c r="V2682" s="12">
        <v>0</v>
      </c>
      <c r="W2682" s="12">
        <v>0</v>
      </c>
      <c r="X2682" t="s">
        <v>22</v>
      </c>
      <c r="Y2682" t="s">
        <v>23</v>
      </c>
      <c r="Z2682" s="12">
        <v>0</v>
      </c>
      <c r="AA2682" s="12">
        <v>900</v>
      </c>
      <c r="AB2682" s="12">
        <v>0</v>
      </c>
      <c r="AC2682" s="12">
        <v>0</v>
      </c>
      <c r="AD2682" s="12">
        <v>3.0779999999999996E-6</v>
      </c>
      <c r="AE2682" s="12">
        <v>2.3867581499999999E-2</v>
      </c>
      <c r="AF2682" s="12">
        <v>-2.3562089999999997E-3</v>
      </c>
      <c r="AG2682" s="52">
        <v>900</v>
      </c>
      <c r="AH2682" t="s">
        <v>22</v>
      </c>
      <c r="AI2682" t="s">
        <v>23</v>
      </c>
      <c r="AJ2682" s="21">
        <f t="shared" si="374"/>
        <v>869.64888599999995</v>
      </c>
      <c r="AK2682" s="21">
        <f t="shared" si="375"/>
        <v>1272.45466485</v>
      </c>
      <c r="AL2682" s="21">
        <f t="shared" si="376"/>
        <v>2568.0778973999995</v>
      </c>
      <c r="AM2682" s="12">
        <v>1.1366795366795368</v>
      </c>
      <c r="AN2682" s="12">
        <v>1.2849420849420852</v>
      </c>
      <c r="AO2682" s="12">
        <v>0</v>
      </c>
      <c r="AP2682" s="12">
        <v>0</v>
      </c>
      <c r="AQ2682" s="22">
        <f t="shared" si="377"/>
        <v>988.51209281235526</v>
      </c>
      <c r="AR2682" s="22">
        <f t="shared" si="378"/>
        <v>1446.3731788874134</v>
      </c>
      <c r="AS2682" s="22">
        <f t="shared" si="379"/>
        <v>2919.0815945735903</v>
      </c>
      <c r="AT2682" s="22">
        <f t="shared" si="380"/>
        <v>1117.4484527444017</v>
      </c>
      <c r="AU2682" s="22">
        <f t="shared" si="381"/>
        <v>1635.0305500466411</v>
      </c>
      <c r="AV2682" s="22">
        <f t="shared" si="382"/>
        <v>3299.8313677788415</v>
      </c>
      <c r="AW2682">
        <v>2045</v>
      </c>
      <c r="AX2682" t="s">
        <v>28</v>
      </c>
      <c r="AY2682" s="12">
        <v>999</v>
      </c>
      <c r="AZ2682" t="s">
        <v>26</v>
      </c>
      <c r="BA2682">
        <v>3</v>
      </c>
      <c r="BB2682">
        <v>274</v>
      </c>
      <c r="BC2682">
        <v>0.38750000000000001</v>
      </c>
      <c r="BD2682">
        <v>2023</v>
      </c>
      <c r="BE2682" t="s">
        <v>895</v>
      </c>
    </row>
    <row r="2683" spans="1:57" x14ac:dyDescent="0.2">
      <c r="A2683">
        <v>149</v>
      </c>
      <c r="B2683">
        <v>2023</v>
      </c>
      <c r="C2683" t="s">
        <v>15</v>
      </c>
      <c r="D2683" t="s">
        <v>14</v>
      </c>
      <c r="E2683" t="s">
        <v>497</v>
      </c>
      <c r="F2683" t="s">
        <v>167</v>
      </c>
      <c r="H2683" t="s">
        <v>499</v>
      </c>
      <c r="I2683" t="s">
        <v>19</v>
      </c>
      <c r="J2683" t="s">
        <v>497</v>
      </c>
      <c r="L2683" s="12">
        <v>0.152569494</v>
      </c>
      <c r="M2683" s="12">
        <v>0.219469095</v>
      </c>
      <c r="N2683" s="12">
        <v>0.45091201499999994</v>
      </c>
      <c r="O2683" t="s">
        <v>137</v>
      </c>
      <c r="P2683" t="s">
        <v>840</v>
      </c>
      <c r="Q2683" s="12">
        <v>5.5</v>
      </c>
      <c r="R2683" s="12">
        <v>6</v>
      </c>
      <c r="S2683" s="12">
        <v>42</v>
      </c>
      <c r="T2683" s="12">
        <v>42</v>
      </c>
      <c r="U2683" s="12">
        <v>0</v>
      </c>
      <c r="V2683" s="12">
        <v>0</v>
      </c>
      <c r="W2683" s="12">
        <v>0</v>
      </c>
      <c r="X2683" t="s">
        <v>22</v>
      </c>
      <c r="Y2683" t="s">
        <v>23</v>
      </c>
      <c r="Z2683" s="12">
        <v>0</v>
      </c>
      <c r="AA2683" s="12">
        <v>900</v>
      </c>
      <c r="AB2683" s="12">
        <v>0</v>
      </c>
      <c r="AC2683" s="12">
        <v>0</v>
      </c>
      <c r="AD2683" s="12">
        <v>2.9159999999999997E-6</v>
      </c>
      <c r="AE2683" s="12">
        <v>2.2611393E-2</v>
      </c>
      <c r="AF2683" s="12">
        <v>-2.2321979999999999E-3</v>
      </c>
      <c r="AG2683" s="52">
        <v>900</v>
      </c>
      <c r="AH2683" t="s">
        <v>22</v>
      </c>
      <c r="AI2683" t="s">
        <v>23</v>
      </c>
      <c r="AJ2683" s="21">
        <f t="shared" si="374"/>
        <v>823.87789200000009</v>
      </c>
      <c r="AK2683" s="21">
        <f t="shared" si="375"/>
        <v>1205.4833667</v>
      </c>
      <c r="AL2683" s="21">
        <f t="shared" si="376"/>
        <v>2432.9159027999995</v>
      </c>
      <c r="AM2683" s="12">
        <v>1.1366795366795368</v>
      </c>
      <c r="AN2683" s="12">
        <v>1.2849420849420852</v>
      </c>
      <c r="AO2683" s="12">
        <v>0</v>
      </c>
      <c r="AP2683" s="12">
        <v>0</v>
      </c>
      <c r="AQ2683" s="22">
        <f t="shared" si="377"/>
        <v>936.48514055907356</v>
      </c>
      <c r="AR2683" s="22">
        <f t="shared" si="378"/>
        <v>1370.2482747354443</v>
      </c>
      <c r="AS2683" s="22">
        <f t="shared" si="379"/>
        <v>2765.4457211749805</v>
      </c>
      <c r="AT2683" s="22">
        <f t="shared" si="380"/>
        <v>1058.6353762841702</v>
      </c>
      <c r="AU2683" s="22">
        <f t="shared" si="381"/>
        <v>1548.9763105705022</v>
      </c>
      <c r="AV2683" s="22">
        <f t="shared" si="382"/>
        <v>3126.1560326325866</v>
      </c>
      <c r="AW2683">
        <v>2050</v>
      </c>
      <c r="AX2683" t="s">
        <v>28</v>
      </c>
      <c r="AY2683" s="12">
        <v>999</v>
      </c>
      <c r="AZ2683" t="s">
        <v>26</v>
      </c>
      <c r="BA2683">
        <v>3</v>
      </c>
      <c r="BB2683">
        <v>274</v>
      </c>
      <c r="BC2683">
        <v>0.38750000000000001</v>
      </c>
      <c r="BD2683">
        <v>2023</v>
      </c>
      <c r="BE2683" t="s">
        <v>895</v>
      </c>
    </row>
    <row r="2684" spans="1:57" x14ac:dyDescent="0.2">
      <c r="A2684">
        <v>150</v>
      </c>
      <c r="B2684">
        <v>2023</v>
      </c>
      <c r="C2684" t="s">
        <v>15</v>
      </c>
      <c r="D2684" t="s">
        <v>14</v>
      </c>
      <c r="E2684" t="s">
        <v>497</v>
      </c>
      <c r="F2684" t="s">
        <v>169</v>
      </c>
      <c r="H2684" t="s">
        <v>500</v>
      </c>
      <c r="I2684" t="s">
        <v>19</v>
      </c>
      <c r="J2684" t="s">
        <v>497</v>
      </c>
      <c r="L2684" s="12">
        <v>0.146427</v>
      </c>
      <c r="M2684" s="12">
        <v>0.27345000000000003</v>
      </c>
      <c r="N2684" s="12">
        <v>0.42841000000000001</v>
      </c>
      <c r="O2684" t="s">
        <v>137</v>
      </c>
      <c r="P2684" t="s">
        <v>840</v>
      </c>
      <c r="Q2684" s="12">
        <v>3.7</v>
      </c>
      <c r="R2684" s="12">
        <v>6</v>
      </c>
      <c r="S2684" s="12">
        <v>25.8</v>
      </c>
      <c r="T2684" s="12">
        <v>25.8</v>
      </c>
      <c r="U2684" s="12">
        <v>0</v>
      </c>
      <c r="V2684" s="12">
        <v>0</v>
      </c>
      <c r="W2684" s="12">
        <v>0</v>
      </c>
      <c r="X2684" t="s">
        <v>22</v>
      </c>
      <c r="Y2684" t="s">
        <v>23</v>
      </c>
      <c r="Z2684" s="12">
        <v>0</v>
      </c>
      <c r="AA2684" s="12">
        <v>900</v>
      </c>
      <c r="AB2684" s="12">
        <v>0</v>
      </c>
      <c r="AC2684" s="12">
        <v>0</v>
      </c>
      <c r="AD2684" s="12">
        <v>3.9999999999999998E-6</v>
      </c>
      <c r="AE2684" s="12">
        <v>3.1016999999999999E-2</v>
      </c>
      <c r="AF2684" s="12">
        <v>-3.0620000000000001E-3</v>
      </c>
      <c r="AG2684" s="52">
        <v>900</v>
      </c>
      <c r="AH2684" t="s">
        <v>22</v>
      </c>
      <c r="AI2684" t="s">
        <v>23</v>
      </c>
      <c r="AJ2684" s="21">
        <f t="shared" si="374"/>
        <v>790.70940000000007</v>
      </c>
      <c r="AK2684" s="21">
        <f t="shared" si="375"/>
        <v>1504.5453000000002</v>
      </c>
      <c r="AL2684" s="21">
        <f t="shared" si="376"/>
        <v>2310.6582000000003</v>
      </c>
      <c r="AM2684" s="12">
        <v>1.1366795366795368</v>
      </c>
      <c r="AN2684" s="12">
        <v>1.2853438804658319</v>
      </c>
      <c r="AO2684" s="12">
        <v>0</v>
      </c>
      <c r="AP2684" s="12">
        <v>0</v>
      </c>
      <c r="AQ2684" s="22">
        <f t="shared" si="377"/>
        <v>898.7831944401546</v>
      </c>
      <c r="AR2684" s="22">
        <f t="shared" si="378"/>
        <v>1710.185854517375</v>
      </c>
      <c r="AS2684" s="22">
        <f t="shared" si="379"/>
        <v>2626.4778922007727</v>
      </c>
      <c r="AT2684" s="22">
        <f t="shared" si="380"/>
        <v>1016.3334885168098</v>
      </c>
      <c r="AU2684" s="22">
        <f t="shared" si="381"/>
        <v>1933.8580942386295</v>
      </c>
      <c r="AV2684" s="22">
        <f t="shared" si="382"/>
        <v>2969.9903772181947</v>
      </c>
      <c r="AW2684">
        <v>2023</v>
      </c>
      <c r="AX2684" t="s">
        <v>24</v>
      </c>
      <c r="AY2684" s="12">
        <v>999</v>
      </c>
      <c r="AZ2684" t="s">
        <v>26</v>
      </c>
      <c r="BA2684">
        <v>3</v>
      </c>
      <c r="BB2684">
        <v>80</v>
      </c>
      <c r="BC2684">
        <v>0.4672</v>
      </c>
      <c r="BD2684">
        <v>2023</v>
      </c>
      <c r="BE2684" t="s">
        <v>895</v>
      </c>
    </row>
    <row r="2685" spans="1:57" x14ac:dyDescent="0.2">
      <c r="A2685">
        <v>150</v>
      </c>
      <c r="B2685">
        <v>2023</v>
      </c>
      <c r="C2685" t="s">
        <v>15</v>
      </c>
      <c r="D2685" t="s">
        <v>14</v>
      </c>
      <c r="E2685" t="s">
        <v>497</v>
      </c>
      <c r="F2685" t="s">
        <v>169</v>
      </c>
      <c r="H2685" t="s">
        <v>500</v>
      </c>
      <c r="I2685" t="s">
        <v>19</v>
      </c>
      <c r="J2685" t="s">
        <v>497</v>
      </c>
      <c r="L2685" s="12">
        <v>0.16106970000000001</v>
      </c>
      <c r="M2685" s="12">
        <v>0.30079500000000003</v>
      </c>
      <c r="N2685" s="12">
        <v>0.47125100000000003</v>
      </c>
      <c r="O2685" t="s">
        <v>137</v>
      </c>
      <c r="P2685" t="s">
        <v>840</v>
      </c>
      <c r="Q2685" s="12">
        <v>3.7</v>
      </c>
      <c r="R2685" s="12">
        <v>6</v>
      </c>
      <c r="S2685" s="12">
        <v>25.8</v>
      </c>
      <c r="T2685" s="12">
        <v>25.8</v>
      </c>
      <c r="U2685" s="12">
        <v>0</v>
      </c>
      <c r="V2685" s="12">
        <v>0</v>
      </c>
      <c r="W2685" s="12">
        <v>0</v>
      </c>
      <c r="X2685" t="s">
        <v>22</v>
      </c>
      <c r="Y2685" t="s">
        <v>23</v>
      </c>
      <c r="Z2685" s="12">
        <v>0</v>
      </c>
      <c r="AA2685" s="12">
        <v>900</v>
      </c>
      <c r="AB2685" s="12">
        <v>0</v>
      </c>
      <c r="AC2685" s="12">
        <v>0</v>
      </c>
      <c r="AD2685" s="12">
        <v>4.4000000000000002E-6</v>
      </c>
      <c r="AE2685" s="12">
        <v>3.4118700000000002E-2</v>
      </c>
      <c r="AF2685" s="12">
        <v>-3.3682000000000004E-3</v>
      </c>
      <c r="AG2685" s="52">
        <v>900</v>
      </c>
      <c r="AH2685" t="s">
        <v>22</v>
      </c>
      <c r="AI2685" t="s">
        <v>23</v>
      </c>
      <c r="AJ2685" s="21">
        <f t="shared" si="374"/>
        <v>869.78034000000014</v>
      </c>
      <c r="AK2685" s="21">
        <f t="shared" si="375"/>
        <v>1654.9998300000002</v>
      </c>
      <c r="AL2685" s="21">
        <f t="shared" si="376"/>
        <v>2541.7240200000001</v>
      </c>
      <c r="AM2685" s="12">
        <v>1.1366795366795368</v>
      </c>
      <c r="AN2685" s="12">
        <v>1.2853438804658319</v>
      </c>
      <c r="AO2685" s="12">
        <v>0</v>
      </c>
      <c r="AP2685" s="12">
        <v>0</v>
      </c>
      <c r="AQ2685" s="22">
        <f t="shared" si="377"/>
        <v>988.66151388417018</v>
      </c>
      <c r="AR2685" s="22">
        <f t="shared" si="378"/>
        <v>1881.2044399691124</v>
      </c>
      <c r="AS2685" s="22">
        <f t="shared" si="379"/>
        <v>2889.12568142085</v>
      </c>
      <c r="AT2685" s="22">
        <f t="shared" si="380"/>
        <v>1117.9668373684908</v>
      </c>
      <c r="AU2685" s="22">
        <f t="shared" si="381"/>
        <v>2127.2439036624924</v>
      </c>
      <c r="AV2685" s="22">
        <f t="shared" si="382"/>
        <v>3266.9894149400138</v>
      </c>
      <c r="AW2685">
        <v>2030</v>
      </c>
      <c r="AX2685" t="s">
        <v>24</v>
      </c>
      <c r="AY2685" s="12">
        <v>999</v>
      </c>
      <c r="AZ2685" t="s">
        <v>26</v>
      </c>
      <c r="BA2685">
        <v>3</v>
      </c>
      <c r="BB2685">
        <v>80</v>
      </c>
      <c r="BC2685">
        <v>0.4672</v>
      </c>
      <c r="BD2685">
        <v>2023</v>
      </c>
      <c r="BE2685" t="s">
        <v>895</v>
      </c>
    </row>
    <row r="2686" spans="1:57" x14ac:dyDescent="0.2">
      <c r="A2686">
        <v>150</v>
      </c>
      <c r="B2686">
        <v>2023</v>
      </c>
      <c r="C2686" t="s">
        <v>15</v>
      </c>
      <c r="D2686" t="s">
        <v>14</v>
      </c>
      <c r="E2686" t="s">
        <v>497</v>
      </c>
      <c r="F2686" t="s">
        <v>169</v>
      </c>
      <c r="H2686" t="s">
        <v>500</v>
      </c>
      <c r="I2686" t="s">
        <v>19</v>
      </c>
      <c r="J2686" t="s">
        <v>497</v>
      </c>
      <c r="L2686" s="12">
        <v>0.16912318500000001</v>
      </c>
      <c r="M2686" s="12">
        <v>0.31583475000000005</v>
      </c>
      <c r="N2686" s="12">
        <v>0.49481355000000005</v>
      </c>
      <c r="O2686" t="s">
        <v>137</v>
      </c>
      <c r="P2686" t="s">
        <v>840</v>
      </c>
      <c r="Q2686" s="12">
        <v>3.7</v>
      </c>
      <c r="R2686" s="12">
        <v>6</v>
      </c>
      <c r="S2686" s="12">
        <v>25.8</v>
      </c>
      <c r="T2686" s="12">
        <v>25.8</v>
      </c>
      <c r="U2686" s="12">
        <v>0</v>
      </c>
      <c r="V2686" s="12">
        <v>0</v>
      </c>
      <c r="W2686" s="12">
        <v>0</v>
      </c>
      <c r="X2686" t="s">
        <v>22</v>
      </c>
      <c r="Y2686" t="s">
        <v>23</v>
      </c>
      <c r="Z2686" s="12">
        <v>0</v>
      </c>
      <c r="AA2686" s="12">
        <v>900</v>
      </c>
      <c r="AB2686" s="12">
        <v>0</v>
      </c>
      <c r="AC2686" s="12">
        <v>0</v>
      </c>
      <c r="AD2686" s="12">
        <v>4.6199999999999998E-6</v>
      </c>
      <c r="AE2686" s="12">
        <v>3.5824635000000001E-2</v>
      </c>
      <c r="AF2686" s="12">
        <v>-3.5366099999999999E-3</v>
      </c>
      <c r="AG2686" s="52">
        <v>900</v>
      </c>
      <c r="AH2686" t="s">
        <v>22</v>
      </c>
      <c r="AI2686" t="s">
        <v>23</v>
      </c>
      <c r="AJ2686" s="21">
        <f t="shared" si="374"/>
        <v>913.26935700000001</v>
      </c>
      <c r="AK2686" s="21">
        <f t="shared" si="375"/>
        <v>1737.7498215000003</v>
      </c>
      <c r="AL2686" s="21">
        <f t="shared" si="376"/>
        <v>2668.8102210000006</v>
      </c>
      <c r="AM2686" s="12">
        <v>1.1366795366795368</v>
      </c>
      <c r="AN2686" s="12">
        <v>1.2853438804658319</v>
      </c>
      <c r="AO2686" s="12">
        <v>0</v>
      </c>
      <c r="AP2686" s="12">
        <v>0</v>
      </c>
      <c r="AQ2686" s="22">
        <f t="shared" si="377"/>
        <v>1038.0945895783784</v>
      </c>
      <c r="AR2686" s="22">
        <f t="shared" si="378"/>
        <v>1975.2646619675681</v>
      </c>
      <c r="AS2686" s="22">
        <f t="shared" si="379"/>
        <v>3033.5819654918928</v>
      </c>
      <c r="AT2686" s="22">
        <f t="shared" si="380"/>
        <v>1173.8651792369153</v>
      </c>
      <c r="AU2686" s="22">
        <f t="shared" si="381"/>
        <v>2233.606098845617</v>
      </c>
      <c r="AV2686" s="22">
        <f t="shared" si="382"/>
        <v>3430.3388856870151</v>
      </c>
      <c r="AW2686">
        <v>2035</v>
      </c>
      <c r="AX2686" t="s">
        <v>24</v>
      </c>
      <c r="AY2686" s="12">
        <v>999</v>
      </c>
      <c r="AZ2686" t="s">
        <v>26</v>
      </c>
      <c r="BA2686">
        <v>3</v>
      </c>
      <c r="BB2686">
        <v>80</v>
      </c>
      <c r="BC2686">
        <v>0.4672</v>
      </c>
      <c r="BD2686">
        <v>2023</v>
      </c>
      <c r="BE2686" t="s">
        <v>895</v>
      </c>
    </row>
    <row r="2687" spans="1:57" x14ac:dyDescent="0.2">
      <c r="A2687">
        <v>150</v>
      </c>
      <c r="B2687">
        <v>2023</v>
      </c>
      <c r="C2687" t="s">
        <v>15</v>
      </c>
      <c r="D2687" t="s">
        <v>14</v>
      </c>
      <c r="E2687" t="s">
        <v>497</v>
      </c>
      <c r="F2687" t="s">
        <v>169</v>
      </c>
      <c r="H2687" t="s">
        <v>500</v>
      </c>
      <c r="I2687" t="s">
        <v>19</v>
      </c>
      <c r="J2687" t="s">
        <v>497</v>
      </c>
      <c r="L2687" s="12">
        <v>0.17717667000000004</v>
      </c>
      <c r="M2687" s="12">
        <v>0.33087450000000007</v>
      </c>
      <c r="N2687" s="12">
        <v>0.51837610000000012</v>
      </c>
      <c r="O2687" t="s">
        <v>137</v>
      </c>
      <c r="P2687" t="s">
        <v>840</v>
      </c>
      <c r="Q2687" s="12">
        <v>3.7</v>
      </c>
      <c r="R2687" s="12">
        <v>6</v>
      </c>
      <c r="S2687" s="12">
        <v>25.8</v>
      </c>
      <c r="T2687" s="12">
        <v>25.8</v>
      </c>
      <c r="U2687" s="12">
        <v>0</v>
      </c>
      <c r="V2687" s="12">
        <v>0</v>
      </c>
      <c r="W2687" s="12">
        <v>0</v>
      </c>
      <c r="X2687" t="s">
        <v>22</v>
      </c>
      <c r="Y2687" t="s">
        <v>23</v>
      </c>
      <c r="Z2687" s="12">
        <v>0</v>
      </c>
      <c r="AA2687" s="12">
        <v>900</v>
      </c>
      <c r="AB2687" s="12">
        <v>0</v>
      </c>
      <c r="AC2687" s="12">
        <v>0</v>
      </c>
      <c r="AD2687" s="12">
        <v>4.8400000000000002E-6</v>
      </c>
      <c r="AE2687" s="12">
        <v>3.7530570000000006E-2</v>
      </c>
      <c r="AF2687" s="12">
        <v>-3.7050200000000007E-3</v>
      </c>
      <c r="AG2687" s="52">
        <v>900</v>
      </c>
      <c r="AH2687" t="s">
        <v>22</v>
      </c>
      <c r="AI2687" t="s">
        <v>23</v>
      </c>
      <c r="AJ2687" s="21">
        <f t="shared" si="374"/>
        <v>956.75837400000012</v>
      </c>
      <c r="AK2687" s="21">
        <f t="shared" si="375"/>
        <v>1820.4998130000006</v>
      </c>
      <c r="AL2687" s="21">
        <f t="shared" si="376"/>
        <v>2795.8964220000003</v>
      </c>
      <c r="AM2687" s="12">
        <v>1.1366795366795368</v>
      </c>
      <c r="AN2687" s="12">
        <v>1.2853438804658319</v>
      </c>
      <c r="AO2687" s="12">
        <v>0</v>
      </c>
      <c r="AP2687" s="12">
        <v>0</v>
      </c>
      <c r="AQ2687" s="22">
        <f t="shared" si="377"/>
        <v>1087.5276652725872</v>
      </c>
      <c r="AR2687" s="22">
        <f t="shared" si="378"/>
        <v>2069.3248839660241</v>
      </c>
      <c r="AS2687" s="22">
        <f t="shared" si="379"/>
        <v>3178.0382495629351</v>
      </c>
      <c r="AT2687" s="22">
        <f t="shared" si="380"/>
        <v>1229.7635211053398</v>
      </c>
      <c r="AU2687" s="22">
        <f t="shared" si="381"/>
        <v>2339.9682940287421</v>
      </c>
      <c r="AV2687" s="22">
        <f t="shared" si="382"/>
        <v>3593.6883564340155</v>
      </c>
      <c r="AW2687">
        <v>2040</v>
      </c>
      <c r="AX2687" t="s">
        <v>24</v>
      </c>
      <c r="AY2687" s="12">
        <v>999</v>
      </c>
      <c r="AZ2687" t="s">
        <v>26</v>
      </c>
      <c r="BA2687">
        <v>3</v>
      </c>
      <c r="BB2687">
        <v>80</v>
      </c>
      <c r="BC2687">
        <v>0.4672</v>
      </c>
      <c r="BD2687">
        <v>2023</v>
      </c>
      <c r="BE2687" t="s">
        <v>895</v>
      </c>
    </row>
    <row r="2688" spans="1:57" x14ac:dyDescent="0.2">
      <c r="A2688">
        <v>150</v>
      </c>
      <c r="B2688">
        <v>2023</v>
      </c>
      <c r="C2688" t="s">
        <v>15</v>
      </c>
      <c r="D2688" t="s">
        <v>14</v>
      </c>
      <c r="E2688" t="s">
        <v>497</v>
      </c>
      <c r="F2688" t="s">
        <v>169</v>
      </c>
      <c r="H2688" t="s">
        <v>500</v>
      </c>
      <c r="I2688" t="s">
        <v>19</v>
      </c>
      <c r="J2688" t="s">
        <v>497</v>
      </c>
      <c r="L2688" s="12">
        <v>0.18102037875000002</v>
      </c>
      <c r="M2688" s="12">
        <v>0.33805256250000004</v>
      </c>
      <c r="N2688" s="12">
        <v>0.5296218625000001</v>
      </c>
      <c r="O2688" t="s">
        <v>137</v>
      </c>
      <c r="P2688" t="s">
        <v>840</v>
      </c>
      <c r="Q2688" s="12">
        <v>3.7</v>
      </c>
      <c r="R2688" s="12">
        <v>6</v>
      </c>
      <c r="S2688" s="12">
        <v>25.8</v>
      </c>
      <c r="T2688" s="12">
        <v>25.8</v>
      </c>
      <c r="U2688" s="12">
        <v>0</v>
      </c>
      <c r="V2688" s="12">
        <v>0</v>
      </c>
      <c r="W2688" s="12">
        <v>0</v>
      </c>
      <c r="X2688" t="s">
        <v>22</v>
      </c>
      <c r="Y2688" t="s">
        <v>23</v>
      </c>
      <c r="Z2688" s="12">
        <v>0</v>
      </c>
      <c r="AA2688" s="12">
        <v>900</v>
      </c>
      <c r="AB2688" s="12">
        <v>0</v>
      </c>
      <c r="AC2688" s="12">
        <v>0</v>
      </c>
      <c r="AD2688" s="12">
        <v>4.9450000000000001E-6</v>
      </c>
      <c r="AE2688" s="12">
        <v>3.8344766250000002E-2</v>
      </c>
      <c r="AF2688" s="12">
        <v>-3.7853975000000004E-3</v>
      </c>
      <c r="AG2688" s="52">
        <v>900</v>
      </c>
      <c r="AH2688" t="s">
        <v>22</v>
      </c>
      <c r="AI2688" t="s">
        <v>23</v>
      </c>
      <c r="AJ2688" s="21">
        <f t="shared" si="374"/>
        <v>977.51449575000004</v>
      </c>
      <c r="AK2688" s="21">
        <f t="shared" si="375"/>
        <v>1859.994127125</v>
      </c>
      <c r="AL2688" s="21">
        <f t="shared" si="376"/>
        <v>2856.5511997500007</v>
      </c>
      <c r="AM2688" s="12">
        <v>1.1366795366795368</v>
      </c>
      <c r="AN2688" s="12">
        <v>1.2853438804658319</v>
      </c>
      <c r="AO2688" s="12">
        <v>0</v>
      </c>
      <c r="AP2688" s="12">
        <v>0</v>
      </c>
      <c r="AQ2688" s="22">
        <f t="shared" si="377"/>
        <v>1111.1207241266411</v>
      </c>
      <c r="AR2688" s="22">
        <f t="shared" si="378"/>
        <v>2114.2172626471042</v>
      </c>
      <c r="AS2688" s="22">
        <f t="shared" si="379"/>
        <v>3246.9832942332059</v>
      </c>
      <c r="AT2688" s="22">
        <f t="shared" si="380"/>
        <v>1256.4422751789059</v>
      </c>
      <c r="AU2688" s="22">
        <f t="shared" si="381"/>
        <v>2390.7320690025053</v>
      </c>
      <c r="AV2688" s="22">
        <f t="shared" si="382"/>
        <v>3671.6506038359935</v>
      </c>
      <c r="AW2688">
        <v>2045</v>
      </c>
      <c r="AX2688" t="s">
        <v>24</v>
      </c>
      <c r="AY2688" s="12">
        <v>999</v>
      </c>
      <c r="AZ2688" t="s">
        <v>26</v>
      </c>
      <c r="BA2688">
        <v>3</v>
      </c>
      <c r="BB2688">
        <v>80</v>
      </c>
      <c r="BC2688">
        <v>0.4672</v>
      </c>
      <c r="BD2688">
        <v>2023</v>
      </c>
      <c r="BE2688" t="s">
        <v>895</v>
      </c>
    </row>
    <row r="2689" spans="1:57" x14ac:dyDescent="0.2">
      <c r="A2689">
        <v>150</v>
      </c>
      <c r="B2689">
        <v>2023</v>
      </c>
      <c r="C2689" t="s">
        <v>15</v>
      </c>
      <c r="D2689" t="s">
        <v>14</v>
      </c>
      <c r="E2689" t="s">
        <v>497</v>
      </c>
      <c r="F2689" t="s">
        <v>169</v>
      </c>
      <c r="H2689" t="s">
        <v>500</v>
      </c>
      <c r="I2689" t="s">
        <v>19</v>
      </c>
      <c r="J2689" t="s">
        <v>497</v>
      </c>
      <c r="L2689" s="12">
        <v>0.1848640875</v>
      </c>
      <c r="M2689" s="12">
        <v>0.34523062500000001</v>
      </c>
      <c r="N2689" s="12">
        <v>0.54086762499999996</v>
      </c>
      <c r="O2689" t="s">
        <v>137</v>
      </c>
      <c r="P2689" t="s">
        <v>840</v>
      </c>
      <c r="Q2689" s="12">
        <v>3.7</v>
      </c>
      <c r="R2689" s="12">
        <v>6</v>
      </c>
      <c r="S2689" s="12">
        <v>25.8</v>
      </c>
      <c r="T2689" s="12">
        <v>25.8</v>
      </c>
      <c r="U2689" s="12">
        <v>0</v>
      </c>
      <c r="V2689" s="12">
        <v>0</v>
      </c>
      <c r="W2689" s="12">
        <v>0</v>
      </c>
      <c r="X2689" t="s">
        <v>22</v>
      </c>
      <c r="Y2689" t="s">
        <v>23</v>
      </c>
      <c r="Z2689" s="12">
        <v>0</v>
      </c>
      <c r="AA2689" s="12">
        <v>900</v>
      </c>
      <c r="AB2689" s="12">
        <v>0</v>
      </c>
      <c r="AC2689" s="12">
        <v>0</v>
      </c>
      <c r="AD2689" s="12">
        <v>5.0499999999999999E-6</v>
      </c>
      <c r="AE2689" s="12">
        <v>3.9158962499999998E-2</v>
      </c>
      <c r="AF2689" s="12">
        <v>-3.8657750000000001E-3</v>
      </c>
      <c r="AG2689" s="52">
        <v>900</v>
      </c>
      <c r="AH2689" t="s">
        <v>22</v>
      </c>
      <c r="AI2689" t="s">
        <v>23</v>
      </c>
      <c r="AJ2689" s="21">
        <f t="shared" si="374"/>
        <v>998.27061749999984</v>
      </c>
      <c r="AK2689" s="21">
        <f t="shared" si="375"/>
        <v>1899.4884412500001</v>
      </c>
      <c r="AL2689" s="21">
        <f t="shared" si="376"/>
        <v>2917.2059774999998</v>
      </c>
      <c r="AM2689" s="12">
        <v>1.1366795366795368</v>
      </c>
      <c r="AN2689" s="12">
        <v>1.2853438804658319</v>
      </c>
      <c r="AO2689" s="12">
        <v>0</v>
      </c>
      <c r="AP2689" s="12">
        <v>0</v>
      </c>
      <c r="AQ2689" s="22">
        <f t="shared" si="377"/>
        <v>1134.713782980695</v>
      </c>
      <c r="AR2689" s="22">
        <f t="shared" si="378"/>
        <v>2159.1096413281857</v>
      </c>
      <c r="AS2689" s="22">
        <f t="shared" si="379"/>
        <v>3315.9283389034749</v>
      </c>
      <c r="AT2689" s="22">
        <f t="shared" si="380"/>
        <v>1283.121029252472</v>
      </c>
      <c r="AU2689" s="22">
        <f t="shared" si="381"/>
        <v>2441.4958439762695</v>
      </c>
      <c r="AV2689" s="22">
        <f t="shared" si="382"/>
        <v>3749.6128512379701</v>
      </c>
      <c r="AW2689">
        <v>2050</v>
      </c>
      <c r="AX2689" t="s">
        <v>24</v>
      </c>
      <c r="AY2689" s="12">
        <v>999</v>
      </c>
      <c r="AZ2689" t="s">
        <v>26</v>
      </c>
      <c r="BA2689">
        <v>3</v>
      </c>
      <c r="BB2689">
        <v>80</v>
      </c>
      <c r="BC2689">
        <v>0.4672</v>
      </c>
      <c r="BD2689">
        <v>2023</v>
      </c>
      <c r="BE2689" t="s">
        <v>895</v>
      </c>
    </row>
    <row r="2690" spans="1:57" x14ac:dyDescent="0.2">
      <c r="A2690">
        <v>150</v>
      </c>
      <c r="B2690">
        <v>2023</v>
      </c>
      <c r="C2690" t="s">
        <v>15</v>
      </c>
      <c r="D2690" t="s">
        <v>14</v>
      </c>
      <c r="E2690" t="s">
        <v>497</v>
      </c>
      <c r="F2690" t="s">
        <v>169</v>
      </c>
      <c r="H2690" t="s">
        <v>500</v>
      </c>
      <c r="I2690" t="s">
        <v>19</v>
      </c>
      <c r="J2690" t="s">
        <v>497</v>
      </c>
      <c r="L2690" s="12">
        <v>0.146427</v>
      </c>
      <c r="M2690" s="12">
        <v>0.27345000000000003</v>
      </c>
      <c r="N2690" s="12">
        <v>0.42841000000000001</v>
      </c>
      <c r="O2690" t="s">
        <v>137</v>
      </c>
      <c r="P2690" t="s">
        <v>840</v>
      </c>
      <c r="Q2690" s="12">
        <v>3.7</v>
      </c>
      <c r="R2690" s="12">
        <v>6</v>
      </c>
      <c r="S2690" s="12">
        <v>25.8</v>
      </c>
      <c r="T2690" s="12">
        <v>25.8</v>
      </c>
      <c r="U2690" s="12">
        <v>0</v>
      </c>
      <c r="V2690" s="12">
        <v>0</v>
      </c>
      <c r="W2690" s="12">
        <v>0</v>
      </c>
      <c r="X2690" t="s">
        <v>22</v>
      </c>
      <c r="Y2690" t="s">
        <v>23</v>
      </c>
      <c r="Z2690" s="12">
        <v>0</v>
      </c>
      <c r="AA2690" s="12">
        <v>900</v>
      </c>
      <c r="AB2690" s="12">
        <v>0</v>
      </c>
      <c r="AC2690" s="12">
        <v>0</v>
      </c>
      <c r="AD2690" s="12">
        <v>3.9999999999999998E-6</v>
      </c>
      <c r="AE2690" s="12">
        <v>3.1016999999999999E-2</v>
      </c>
      <c r="AF2690" s="12">
        <v>-3.0620000000000001E-3</v>
      </c>
      <c r="AG2690" s="52">
        <v>900</v>
      </c>
      <c r="AH2690" t="s">
        <v>22</v>
      </c>
      <c r="AI2690" t="s">
        <v>23</v>
      </c>
      <c r="AJ2690" s="21">
        <f t="shared" ref="AJ2690:AJ2753" si="383">(AD2690+L2690*$R2690+U2690*$AA2690)*$AG2690</f>
        <v>790.70940000000007</v>
      </c>
      <c r="AK2690" s="21">
        <f t="shared" ref="AK2690:AK2753" si="384">(AE2690+M2690*$R2690+V2690*$AA2690)*$AG2690</f>
        <v>1504.5453000000002</v>
      </c>
      <c r="AL2690" s="21">
        <f t="shared" ref="AL2690:AL2753" si="385">(AF2690+N2690*$R2690+W2690*$AA2690)*$AG2690</f>
        <v>2310.6582000000003</v>
      </c>
      <c r="AM2690" s="12">
        <v>1.1366795366795368</v>
      </c>
      <c r="AN2690" s="12">
        <v>1.2853438804658319</v>
      </c>
      <c r="AO2690" s="12">
        <v>0</v>
      </c>
      <c r="AP2690" s="12">
        <v>0</v>
      </c>
      <c r="AQ2690" s="22">
        <f t="shared" ref="AQ2690:AQ2753" si="386">AJ2690*$AM2690+$AO2690*$AG2690</f>
        <v>898.7831944401546</v>
      </c>
      <c r="AR2690" s="22">
        <f t="shared" ref="AR2690:AR2753" si="387">AK2690*$AM2690+$AO2690*$AG2690</f>
        <v>1710.185854517375</v>
      </c>
      <c r="AS2690" s="22">
        <f t="shared" ref="AS2690:AS2753" si="388">AL2690*$AM2690+$AO2690*$AG2690</f>
        <v>2626.4778922007727</v>
      </c>
      <c r="AT2690" s="22">
        <f t="shared" ref="AT2690:AT2753" si="389">AJ2690*$AN2690+$AP2690*$AG2690</f>
        <v>1016.3334885168098</v>
      </c>
      <c r="AU2690" s="22">
        <f t="shared" ref="AU2690:AU2753" si="390">AK2690*$AN2690+$AP2690*$AG2690</f>
        <v>1933.8580942386295</v>
      </c>
      <c r="AV2690" s="22">
        <f t="shared" ref="AV2690:AV2753" si="391">AL2690*$AN2690+$AP2690*$AG2690</f>
        <v>2969.9903772181947</v>
      </c>
      <c r="AW2690">
        <v>2023</v>
      </c>
      <c r="AX2690" t="s">
        <v>27</v>
      </c>
      <c r="AY2690" s="12">
        <v>999</v>
      </c>
      <c r="AZ2690" t="s">
        <v>26</v>
      </c>
      <c r="BA2690">
        <v>3</v>
      </c>
      <c r="BB2690">
        <v>80</v>
      </c>
      <c r="BC2690">
        <v>0.4672</v>
      </c>
      <c r="BD2690">
        <v>2023</v>
      </c>
      <c r="BE2690" t="s">
        <v>895</v>
      </c>
    </row>
    <row r="2691" spans="1:57" x14ac:dyDescent="0.2">
      <c r="A2691">
        <v>150</v>
      </c>
      <c r="B2691">
        <v>2023</v>
      </c>
      <c r="C2691" t="s">
        <v>15</v>
      </c>
      <c r="D2691" t="s">
        <v>14</v>
      </c>
      <c r="E2691" t="s">
        <v>497</v>
      </c>
      <c r="F2691" t="s">
        <v>169</v>
      </c>
      <c r="H2691" t="s">
        <v>500</v>
      </c>
      <c r="I2691" t="s">
        <v>19</v>
      </c>
      <c r="J2691" t="s">
        <v>497</v>
      </c>
      <c r="L2691" s="12">
        <v>0.146427</v>
      </c>
      <c r="M2691" s="12">
        <v>0.27345000000000003</v>
      </c>
      <c r="N2691" s="12">
        <v>0.42841000000000001</v>
      </c>
      <c r="O2691" t="s">
        <v>137</v>
      </c>
      <c r="P2691" t="s">
        <v>840</v>
      </c>
      <c r="Q2691" s="12">
        <v>3.7</v>
      </c>
      <c r="R2691" s="12">
        <v>6</v>
      </c>
      <c r="S2691" s="12">
        <v>25.8</v>
      </c>
      <c r="T2691" s="12">
        <v>25.8</v>
      </c>
      <c r="U2691" s="12">
        <v>0</v>
      </c>
      <c r="V2691" s="12">
        <v>0</v>
      </c>
      <c r="W2691" s="12">
        <v>0</v>
      </c>
      <c r="X2691" t="s">
        <v>22</v>
      </c>
      <c r="Y2691" t="s">
        <v>23</v>
      </c>
      <c r="Z2691" s="12">
        <v>0</v>
      </c>
      <c r="AA2691" s="12">
        <v>900</v>
      </c>
      <c r="AB2691" s="12">
        <v>0</v>
      </c>
      <c r="AC2691" s="12">
        <v>0</v>
      </c>
      <c r="AD2691" s="12">
        <v>3.9999999999999998E-6</v>
      </c>
      <c r="AE2691" s="12">
        <v>3.1017000000000003E-2</v>
      </c>
      <c r="AF2691" s="12">
        <v>-3.0620000000000005E-3</v>
      </c>
      <c r="AG2691" s="52">
        <v>900</v>
      </c>
      <c r="AH2691" t="s">
        <v>22</v>
      </c>
      <c r="AI2691" t="s">
        <v>23</v>
      </c>
      <c r="AJ2691" s="21">
        <f t="shared" si="383"/>
        <v>790.70940000000007</v>
      </c>
      <c r="AK2691" s="21">
        <f t="shared" si="384"/>
        <v>1504.5453000000002</v>
      </c>
      <c r="AL2691" s="21">
        <f t="shared" si="385"/>
        <v>2310.6582000000003</v>
      </c>
      <c r="AM2691" s="12">
        <v>1.1366795366795368</v>
      </c>
      <c r="AN2691" s="12">
        <v>1.2853438804658319</v>
      </c>
      <c r="AO2691" s="12">
        <v>0</v>
      </c>
      <c r="AP2691" s="12">
        <v>0</v>
      </c>
      <c r="AQ2691" s="22">
        <f t="shared" si="386"/>
        <v>898.7831944401546</v>
      </c>
      <c r="AR2691" s="22">
        <f t="shared" si="387"/>
        <v>1710.185854517375</v>
      </c>
      <c r="AS2691" s="22">
        <f t="shared" si="388"/>
        <v>2626.4778922007727</v>
      </c>
      <c r="AT2691" s="22">
        <f t="shared" si="389"/>
        <v>1016.3334885168098</v>
      </c>
      <c r="AU2691" s="22">
        <f t="shared" si="390"/>
        <v>1933.8580942386295</v>
      </c>
      <c r="AV2691" s="22">
        <f t="shared" si="391"/>
        <v>2969.9903772181947</v>
      </c>
      <c r="AW2691">
        <v>2030</v>
      </c>
      <c r="AX2691" t="s">
        <v>27</v>
      </c>
      <c r="AY2691" s="12">
        <v>999</v>
      </c>
      <c r="AZ2691" t="s">
        <v>26</v>
      </c>
      <c r="BA2691">
        <v>3</v>
      </c>
      <c r="BB2691">
        <v>80</v>
      </c>
      <c r="BC2691">
        <v>0.4672</v>
      </c>
      <c r="BD2691">
        <v>2023</v>
      </c>
      <c r="BE2691" t="s">
        <v>895</v>
      </c>
    </row>
    <row r="2692" spans="1:57" x14ac:dyDescent="0.2">
      <c r="A2692">
        <v>150</v>
      </c>
      <c r="B2692">
        <v>2023</v>
      </c>
      <c r="C2692" t="s">
        <v>15</v>
      </c>
      <c r="D2692" t="s">
        <v>14</v>
      </c>
      <c r="E2692" t="s">
        <v>497</v>
      </c>
      <c r="F2692" t="s">
        <v>169</v>
      </c>
      <c r="H2692" t="s">
        <v>500</v>
      </c>
      <c r="I2692" t="s">
        <v>19</v>
      </c>
      <c r="J2692" t="s">
        <v>497</v>
      </c>
      <c r="L2692" s="12">
        <v>0.147159135</v>
      </c>
      <c r="M2692" s="12">
        <v>0.27481725000000001</v>
      </c>
      <c r="N2692" s="12">
        <v>0.43055205000000002</v>
      </c>
      <c r="O2692" t="s">
        <v>137</v>
      </c>
      <c r="P2692" t="s">
        <v>840</v>
      </c>
      <c r="Q2692" s="12">
        <v>3.7</v>
      </c>
      <c r="R2692" s="12">
        <v>6</v>
      </c>
      <c r="S2692" s="12">
        <v>25.8</v>
      </c>
      <c r="T2692" s="12">
        <v>25.8</v>
      </c>
      <c r="U2692" s="12">
        <v>0</v>
      </c>
      <c r="V2692" s="12">
        <v>0</v>
      </c>
      <c r="W2692" s="12">
        <v>0</v>
      </c>
      <c r="X2692" t="s">
        <v>22</v>
      </c>
      <c r="Y2692" t="s">
        <v>23</v>
      </c>
      <c r="Z2692" s="12">
        <v>0</v>
      </c>
      <c r="AA2692" s="12">
        <v>900</v>
      </c>
      <c r="AB2692" s="12">
        <v>0</v>
      </c>
      <c r="AC2692" s="12">
        <v>0</v>
      </c>
      <c r="AD2692" s="12">
        <v>4.0199999999999996E-6</v>
      </c>
      <c r="AE2692" s="12">
        <v>3.1172085000000002E-2</v>
      </c>
      <c r="AF2692" s="12">
        <v>-3.0773099999999998E-3</v>
      </c>
      <c r="AG2692" s="52">
        <v>900</v>
      </c>
      <c r="AH2692" t="s">
        <v>22</v>
      </c>
      <c r="AI2692" t="s">
        <v>23</v>
      </c>
      <c r="AJ2692" s="21">
        <f t="shared" si="383"/>
        <v>794.66294700000003</v>
      </c>
      <c r="AK2692" s="21">
        <f t="shared" si="384"/>
        <v>1512.0680265000001</v>
      </c>
      <c r="AL2692" s="21">
        <f t="shared" si="385"/>
        <v>2322.211491</v>
      </c>
      <c r="AM2692" s="12">
        <v>1.1366795366795368</v>
      </c>
      <c r="AN2692" s="12">
        <v>1.2853438804658319</v>
      </c>
      <c r="AO2692" s="12">
        <v>0</v>
      </c>
      <c r="AP2692" s="12">
        <v>0</v>
      </c>
      <c r="AQ2692" s="22">
        <f t="shared" si="386"/>
        <v>903.27711041235534</v>
      </c>
      <c r="AR2692" s="22">
        <f t="shared" si="387"/>
        <v>1718.7367837899617</v>
      </c>
      <c r="AS2692" s="22">
        <f t="shared" si="388"/>
        <v>2639.6102816617763</v>
      </c>
      <c r="AT2692" s="22">
        <f t="shared" si="389"/>
        <v>1021.4151559593938</v>
      </c>
      <c r="AU2692" s="22">
        <f t="shared" si="390"/>
        <v>1943.5273847098224</v>
      </c>
      <c r="AV2692" s="22">
        <f t="shared" si="391"/>
        <v>2984.8403291042855</v>
      </c>
      <c r="AW2692">
        <v>2035</v>
      </c>
      <c r="AX2692" t="s">
        <v>27</v>
      </c>
      <c r="AY2692" s="12">
        <v>999</v>
      </c>
      <c r="AZ2692" t="s">
        <v>26</v>
      </c>
      <c r="BA2692">
        <v>3</v>
      </c>
      <c r="BB2692">
        <v>80</v>
      </c>
      <c r="BC2692">
        <v>0.4672</v>
      </c>
      <c r="BD2692">
        <v>2023</v>
      </c>
      <c r="BE2692" t="s">
        <v>895</v>
      </c>
    </row>
    <row r="2693" spans="1:57" x14ac:dyDescent="0.2">
      <c r="A2693">
        <v>150</v>
      </c>
      <c r="B2693">
        <v>2023</v>
      </c>
      <c r="C2693" t="s">
        <v>15</v>
      </c>
      <c r="D2693" t="s">
        <v>14</v>
      </c>
      <c r="E2693" t="s">
        <v>497</v>
      </c>
      <c r="F2693" t="s">
        <v>169</v>
      </c>
      <c r="H2693" t="s">
        <v>500</v>
      </c>
      <c r="I2693" t="s">
        <v>19</v>
      </c>
      <c r="J2693" t="s">
        <v>497</v>
      </c>
      <c r="L2693" s="12">
        <v>0.14789127000000002</v>
      </c>
      <c r="M2693" s="12">
        <v>0.27618450000000005</v>
      </c>
      <c r="N2693" s="12">
        <v>0.43269410000000008</v>
      </c>
      <c r="O2693" t="s">
        <v>137</v>
      </c>
      <c r="P2693" t="s">
        <v>840</v>
      </c>
      <c r="Q2693" s="12">
        <v>3.7</v>
      </c>
      <c r="R2693" s="12">
        <v>6</v>
      </c>
      <c r="S2693" s="12">
        <v>25.8</v>
      </c>
      <c r="T2693" s="12">
        <v>25.8</v>
      </c>
      <c r="U2693" s="12">
        <v>0</v>
      </c>
      <c r="V2693" s="12">
        <v>0</v>
      </c>
      <c r="W2693" s="12">
        <v>0</v>
      </c>
      <c r="X2693" t="s">
        <v>22</v>
      </c>
      <c r="Y2693" t="s">
        <v>23</v>
      </c>
      <c r="Z2693" s="12">
        <v>0</v>
      </c>
      <c r="AA2693" s="12">
        <v>900</v>
      </c>
      <c r="AB2693" s="12">
        <v>0</v>
      </c>
      <c r="AC2693" s="12">
        <v>0</v>
      </c>
      <c r="AD2693" s="12">
        <v>4.0400000000000003E-6</v>
      </c>
      <c r="AE2693" s="12">
        <v>3.1327170000000001E-2</v>
      </c>
      <c r="AF2693" s="12">
        <v>-3.0926200000000004E-3</v>
      </c>
      <c r="AG2693" s="52">
        <v>900</v>
      </c>
      <c r="AH2693" t="s">
        <v>22</v>
      </c>
      <c r="AI2693" t="s">
        <v>23</v>
      </c>
      <c r="AJ2693" s="21">
        <f t="shared" si="383"/>
        <v>798.6164940000001</v>
      </c>
      <c r="AK2693" s="21">
        <f t="shared" si="384"/>
        <v>1519.5907530000002</v>
      </c>
      <c r="AL2693" s="21">
        <f t="shared" si="385"/>
        <v>2333.7647820000007</v>
      </c>
      <c r="AM2693" s="12">
        <v>1.1366795366795368</v>
      </c>
      <c r="AN2693" s="12">
        <v>1.2853438804658319</v>
      </c>
      <c r="AO2693" s="12">
        <v>0</v>
      </c>
      <c r="AP2693" s="12">
        <v>0</v>
      </c>
      <c r="AQ2693" s="22">
        <f t="shared" si="386"/>
        <v>907.77102638455619</v>
      </c>
      <c r="AR2693" s="22">
        <f t="shared" si="387"/>
        <v>1727.2877130625486</v>
      </c>
      <c r="AS2693" s="22">
        <f t="shared" si="388"/>
        <v>2652.7426711227808</v>
      </c>
      <c r="AT2693" s="22">
        <f t="shared" si="389"/>
        <v>1026.496823401978</v>
      </c>
      <c r="AU2693" s="22">
        <f t="shared" si="390"/>
        <v>1953.1966751810157</v>
      </c>
      <c r="AV2693" s="22">
        <f t="shared" si="391"/>
        <v>2999.6902809903772</v>
      </c>
      <c r="AW2693">
        <v>2040</v>
      </c>
      <c r="AX2693" t="s">
        <v>27</v>
      </c>
      <c r="AY2693" s="12">
        <v>999</v>
      </c>
      <c r="AZ2693" t="s">
        <v>26</v>
      </c>
      <c r="BA2693">
        <v>3</v>
      </c>
      <c r="BB2693">
        <v>80</v>
      </c>
      <c r="BC2693">
        <v>0.4672</v>
      </c>
      <c r="BD2693">
        <v>2023</v>
      </c>
      <c r="BE2693" t="s">
        <v>895</v>
      </c>
    </row>
    <row r="2694" spans="1:57" x14ac:dyDescent="0.2">
      <c r="A2694">
        <v>150</v>
      </c>
      <c r="B2694">
        <v>2023</v>
      </c>
      <c r="C2694" t="s">
        <v>15</v>
      </c>
      <c r="D2694" t="s">
        <v>14</v>
      </c>
      <c r="E2694" t="s">
        <v>497</v>
      </c>
      <c r="F2694" t="s">
        <v>169</v>
      </c>
      <c r="H2694" t="s">
        <v>500</v>
      </c>
      <c r="I2694" t="s">
        <v>19</v>
      </c>
      <c r="J2694" t="s">
        <v>497</v>
      </c>
      <c r="L2694" s="12">
        <v>0.14684797762500001</v>
      </c>
      <c r="M2694" s="12">
        <v>0.27423616875000001</v>
      </c>
      <c r="N2694" s="12">
        <v>0.42964167875000003</v>
      </c>
      <c r="O2694" t="s">
        <v>137</v>
      </c>
      <c r="P2694" t="s">
        <v>840</v>
      </c>
      <c r="Q2694" s="12">
        <v>3.7</v>
      </c>
      <c r="R2694" s="12">
        <v>6</v>
      </c>
      <c r="S2694" s="12">
        <v>25.8</v>
      </c>
      <c r="T2694" s="12">
        <v>25.8</v>
      </c>
      <c r="U2694" s="12">
        <v>0</v>
      </c>
      <c r="V2694" s="12">
        <v>0</v>
      </c>
      <c r="W2694" s="12">
        <v>0</v>
      </c>
      <c r="X2694" t="s">
        <v>22</v>
      </c>
      <c r="Y2694" t="s">
        <v>23</v>
      </c>
      <c r="Z2694" s="12">
        <v>0</v>
      </c>
      <c r="AA2694" s="12">
        <v>900</v>
      </c>
      <c r="AB2694" s="12">
        <v>0</v>
      </c>
      <c r="AC2694" s="12">
        <v>0</v>
      </c>
      <c r="AD2694" s="12">
        <v>4.0114999999999996E-6</v>
      </c>
      <c r="AE2694" s="12">
        <v>3.1106173875E-2</v>
      </c>
      <c r="AF2694" s="12">
        <v>-3.0708032500000003E-3</v>
      </c>
      <c r="AG2694" s="52">
        <v>900</v>
      </c>
      <c r="AH2694" t="s">
        <v>22</v>
      </c>
      <c r="AI2694" t="s">
        <v>23</v>
      </c>
      <c r="AJ2694" s="21">
        <f t="shared" si="383"/>
        <v>792.98268952500007</v>
      </c>
      <c r="AK2694" s="21">
        <f t="shared" si="384"/>
        <v>1508.8708677375</v>
      </c>
      <c r="AL2694" s="21">
        <f t="shared" si="385"/>
        <v>2317.3013423250004</v>
      </c>
      <c r="AM2694" s="12">
        <v>1.1366795366795368</v>
      </c>
      <c r="AN2694" s="12">
        <v>1.2853438804658319</v>
      </c>
      <c r="AO2694" s="12">
        <v>0</v>
      </c>
      <c r="AP2694" s="12">
        <v>0</v>
      </c>
      <c r="AQ2694" s="22">
        <f t="shared" si="386"/>
        <v>901.36719612417005</v>
      </c>
      <c r="AR2694" s="22">
        <f t="shared" si="387"/>
        <v>1715.1026388491123</v>
      </c>
      <c r="AS2694" s="22">
        <f t="shared" si="388"/>
        <v>2634.0290161408502</v>
      </c>
      <c r="AT2694" s="22">
        <f t="shared" si="389"/>
        <v>1019.2554472962956</v>
      </c>
      <c r="AU2694" s="22">
        <f t="shared" si="390"/>
        <v>1939.4179362595653</v>
      </c>
      <c r="AV2694" s="22">
        <f t="shared" si="391"/>
        <v>2978.5290995526971</v>
      </c>
      <c r="AW2694">
        <v>2045</v>
      </c>
      <c r="AX2694" t="s">
        <v>27</v>
      </c>
      <c r="AY2694" s="12">
        <v>999</v>
      </c>
      <c r="AZ2694" t="s">
        <v>26</v>
      </c>
      <c r="BA2694">
        <v>3</v>
      </c>
      <c r="BB2694">
        <v>80</v>
      </c>
      <c r="BC2694">
        <v>0.4672</v>
      </c>
      <c r="BD2694">
        <v>2023</v>
      </c>
      <c r="BE2694" t="s">
        <v>895</v>
      </c>
    </row>
    <row r="2695" spans="1:57" x14ac:dyDescent="0.2">
      <c r="A2695">
        <v>150</v>
      </c>
      <c r="B2695">
        <v>2023</v>
      </c>
      <c r="C2695" t="s">
        <v>15</v>
      </c>
      <c r="D2695" t="s">
        <v>14</v>
      </c>
      <c r="E2695" t="s">
        <v>497</v>
      </c>
      <c r="F2695" t="s">
        <v>169</v>
      </c>
      <c r="H2695" t="s">
        <v>500</v>
      </c>
      <c r="I2695" t="s">
        <v>19</v>
      </c>
      <c r="J2695" t="s">
        <v>497</v>
      </c>
      <c r="L2695" s="12">
        <v>0.14580468525000001</v>
      </c>
      <c r="M2695" s="12">
        <v>0.27228783750000002</v>
      </c>
      <c r="N2695" s="12">
        <v>0.42658925749999999</v>
      </c>
      <c r="O2695" t="s">
        <v>137</v>
      </c>
      <c r="P2695" t="s">
        <v>840</v>
      </c>
      <c r="Q2695" s="12">
        <v>3.7</v>
      </c>
      <c r="R2695" s="12">
        <v>6</v>
      </c>
      <c r="S2695" s="12">
        <v>25.8</v>
      </c>
      <c r="T2695" s="12">
        <v>25.8</v>
      </c>
      <c r="U2695" s="12">
        <v>0</v>
      </c>
      <c r="V2695" s="12">
        <v>0</v>
      </c>
      <c r="W2695" s="12">
        <v>0</v>
      </c>
      <c r="X2695" t="s">
        <v>22</v>
      </c>
      <c r="Y2695" t="s">
        <v>23</v>
      </c>
      <c r="Z2695" s="12">
        <v>0</v>
      </c>
      <c r="AA2695" s="12">
        <v>900</v>
      </c>
      <c r="AB2695" s="12">
        <v>0</v>
      </c>
      <c r="AC2695" s="12">
        <v>0</v>
      </c>
      <c r="AD2695" s="12">
        <v>3.9829999999999998E-6</v>
      </c>
      <c r="AE2695" s="12">
        <v>3.0885177749999999E-2</v>
      </c>
      <c r="AF2695" s="12">
        <v>-3.0489864999999998E-3</v>
      </c>
      <c r="AG2695" s="52">
        <v>900</v>
      </c>
      <c r="AH2695" t="s">
        <v>22</v>
      </c>
      <c r="AI2695" t="s">
        <v>23</v>
      </c>
      <c r="AJ2695" s="21">
        <f t="shared" si="383"/>
        <v>787.34888505000004</v>
      </c>
      <c r="AK2695" s="21">
        <f t="shared" si="384"/>
        <v>1498.1509824750003</v>
      </c>
      <c r="AL2695" s="21">
        <f t="shared" si="385"/>
        <v>2300.8379026500002</v>
      </c>
      <c r="AM2695" s="12">
        <v>1.1366795366795368</v>
      </c>
      <c r="AN2695" s="12">
        <v>1.2853438804658319</v>
      </c>
      <c r="AO2695" s="12">
        <v>0</v>
      </c>
      <c r="AP2695" s="12">
        <v>0</v>
      </c>
      <c r="AQ2695" s="22">
        <f t="shared" si="386"/>
        <v>894.96336586378391</v>
      </c>
      <c r="AR2695" s="22">
        <f t="shared" si="387"/>
        <v>1702.9175646356762</v>
      </c>
      <c r="AS2695" s="22">
        <f t="shared" si="388"/>
        <v>2615.3153611589196</v>
      </c>
      <c r="AT2695" s="22">
        <f t="shared" si="389"/>
        <v>1012.0140711906133</v>
      </c>
      <c r="AU2695" s="22">
        <f t="shared" si="390"/>
        <v>1925.6391973381155</v>
      </c>
      <c r="AV2695" s="22">
        <f t="shared" si="391"/>
        <v>2957.3679181150173</v>
      </c>
      <c r="AW2695">
        <v>2050</v>
      </c>
      <c r="AX2695" t="s">
        <v>27</v>
      </c>
      <c r="AY2695" s="12">
        <v>999</v>
      </c>
      <c r="AZ2695" t="s">
        <v>26</v>
      </c>
      <c r="BA2695">
        <v>3</v>
      </c>
      <c r="BB2695">
        <v>80</v>
      </c>
      <c r="BC2695">
        <v>0.4672</v>
      </c>
      <c r="BD2695">
        <v>2023</v>
      </c>
      <c r="BE2695" t="s">
        <v>895</v>
      </c>
    </row>
    <row r="2696" spans="1:57" x14ac:dyDescent="0.2">
      <c r="A2696">
        <v>150</v>
      </c>
      <c r="B2696">
        <v>2023</v>
      </c>
      <c r="C2696" t="s">
        <v>15</v>
      </c>
      <c r="D2696" t="s">
        <v>14</v>
      </c>
      <c r="E2696" t="s">
        <v>497</v>
      </c>
      <c r="F2696" t="s">
        <v>169</v>
      </c>
      <c r="H2696" t="s">
        <v>500</v>
      </c>
      <c r="I2696" t="s">
        <v>19</v>
      </c>
      <c r="J2696" t="s">
        <v>497</v>
      </c>
      <c r="L2696" s="12">
        <v>0.146427</v>
      </c>
      <c r="M2696" s="12">
        <v>0.27345000000000003</v>
      </c>
      <c r="N2696" s="12">
        <v>0.42841000000000001</v>
      </c>
      <c r="O2696" t="s">
        <v>137</v>
      </c>
      <c r="P2696" t="s">
        <v>840</v>
      </c>
      <c r="Q2696" s="12">
        <v>3.7</v>
      </c>
      <c r="R2696" s="12">
        <v>6</v>
      </c>
      <c r="S2696" s="12">
        <v>25.8</v>
      </c>
      <c r="T2696" s="12">
        <v>25.8</v>
      </c>
      <c r="U2696" s="12">
        <v>0</v>
      </c>
      <c r="V2696" s="12">
        <v>0</v>
      </c>
      <c r="W2696" s="12">
        <v>0</v>
      </c>
      <c r="X2696" t="s">
        <v>22</v>
      </c>
      <c r="Y2696" t="s">
        <v>23</v>
      </c>
      <c r="Z2696" s="12">
        <v>0</v>
      </c>
      <c r="AA2696" s="12">
        <v>900</v>
      </c>
      <c r="AB2696" s="12">
        <v>0</v>
      </c>
      <c r="AC2696" s="12">
        <v>0</v>
      </c>
      <c r="AD2696" s="12">
        <v>3.9999999999999998E-6</v>
      </c>
      <c r="AE2696" s="12">
        <v>3.1016999999999999E-2</v>
      </c>
      <c r="AF2696" s="12">
        <v>-3.0620000000000001E-3</v>
      </c>
      <c r="AG2696" s="52">
        <v>900</v>
      </c>
      <c r="AH2696" t="s">
        <v>22</v>
      </c>
      <c r="AI2696" t="s">
        <v>23</v>
      </c>
      <c r="AJ2696" s="21">
        <f t="shared" si="383"/>
        <v>790.70940000000007</v>
      </c>
      <c r="AK2696" s="21">
        <f t="shared" si="384"/>
        <v>1504.5453000000002</v>
      </c>
      <c r="AL2696" s="21">
        <f t="shared" si="385"/>
        <v>2310.6582000000003</v>
      </c>
      <c r="AM2696" s="12">
        <v>1.1366795366795368</v>
      </c>
      <c r="AN2696" s="12">
        <v>1.2853438804658319</v>
      </c>
      <c r="AO2696" s="12">
        <v>0</v>
      </c>
      <c r="AP2696" s="12">
        <v>0</v>
      </c>
      <c r="AQ2696" s="22">
        <f t="shared" si="386"/>
        <v>898.7831944401546</v>
      </c>
      <c r="AR2696" s="22">
        <f t="shared" si="387"/>
        <v>1710.185854517375</v>
      </c>
      <c r="AS2696" s="22">
        <f t="shared" si="388"/>
        <v>2626.4778922007727</v>
      </c>
      <c r="AT2696" s="22">
        <f t="shared" si="389"/>
        <v>1016.3334885168098</v>
      </c>
      <c r="AU2696" s="22">
        <f t="shared" si="390"/>
        <v>1933.8580942386295</v>
      </c>
      <c r="AV2696" s="22">
        <f t="shared" si="391"/>
        <v>2969.9903772181947</v>
      </c>
      <c r="AW2696">
        <v>2023</v>
      </c>
      <c r="AX2696" t="s">
        <v>28</v>
      </c>
      <c r="AY2696" s="12">
        <v>999</v>
      </c>
      <c r="AZ2696" t="s">
        <v>26</v>
      </c>
      <c r="BA2696">
        <v>3</v>
      </c>
      <c r="BB2696">
        <v>80</v>
      </c>
      <c r="BC2696">
        <v>0.4672</v>
      </c>
      <c r="BD2696">
        <v>2023</v>
      </c>
      <c r="BE2696" t="s">
        <v>895</v>
      </c>
    </row>
    <row r="2697" spans="1:57" x14ac:dyDescent="0.2">
      <c r="A2697">
        <v>150</v>
      </c>
      <c r="B2697">
        <v>2023</v>
      </c>
      <c r="C2697" t="s">
        <v>15</v>
      </c>
      <c r="D2697" t="s">
        <v>14</v>
      </c>
      <c r="E2697" t="s">
        <v>497</v>
      </c>
      <c r="F2697" t="s">
        <v>169</v>
      </c>
      <c r="H2697" t="s">
        <v>500</v>
      </c>
      <c r="I2697" t="s">
        <v>19</v>
      </c>
      <c r="J2697" t="s">
        <v>497</v>
      </c>
      <c r="L2697" s="12">
        <v>0.13178429999999999</v>
      </c>
      <c r="M2697" s="12">
        <v>0.24610500000000002</v>
      </c>
      <c r="N2697" s="12">
        <v>0.385569</v>
      </c>
      <c r="O2697" t="s">
        <v>137</v>
      </c>
      <c r="P2697" t="s">
        <v>840</v>
      </c>
      <c r="Q2697" s="12">
        <v>3.7</v>
      </c>
      <c r="R2697" s="12">
        <v>6</v>
      </c>
      <c r="S2697" s="12">
        <v>25.8</v>
      </c>
      <c r="T2697" s="12">
        <v>25.8</v>
      </c>
      <c r="U2697" s="12">
        <v>0</v>
      </c>
      <c r="V2697" s="12">
        <v>0</v>
      </c>
      <c r="W2697" s="12">
        <v>0</v>
      </c>
      <c r="X2697" t="s">
        <v>22</v>
      </c>
      <c r="Y2697" t="s">
        <v>23</v>
      </c>
      <c r="Z2697" s="12">
        <v>0</v>
      </c>
      <c r="AA2697" s="12">
        <v>900</v>
      </c>
      <c r="AB2697" s="12">
        <v>0</v>
      </c>
      <c r="AC2697" s="12">
        <v>0</v>
      </c>
      <c r="AD2697" s="12">
        <v>3.5999999999999998E-6</v>
      </c>
      <c r="AE2697" s="12">
        <v>2.7915300000000001E-2</v>
      </c>
      <c r="AF2697" s="12">
        <v>-2.7558000000000001E-3</v>
      </c>
      <c r="AG2697" s="52">
        <v>900</v>
      </c>
      <c r="AH2697" t="s">
        <v>22</v>
      </c>
      <c r="AI2697" t="s">
        <v>23</v>
      </c>
      <c r="AJ2697" s="21">
        <f t="shared" si="383"/>
        <v>711.63846000000001</v>
      </c>
      <c r="AK2697" s="21">
        <f t="shared" si="384"/>
        <v>1354.0907700000002</v>
      </c>
      <c r="AL2697" s="21">
        <f t="shared" si="385"/>
        <v>2079.5923799999996</v>
      </c>
      <c r="AM2697" s="12">
        <v>1.1366795366795368</v>
      </c>
      <c r="AN2697" s="12">
        <v>1.2853438804658319</v>
      </c>
      <c r="AO2697" s="12">
        <v>0</v>
      </c>
      <c r="AP2697" s="12">
        <v>0</v>
      </c>
      <c r="AQ2697" s="22">
        <f t="shared" si="386"/>
        <v>808.90487499613914</v>
      </c>
      <c r="AR2697" s="22">
        <f t="shared" si="387"/>
        <v>1539.1672690656376</v>
      </c>
      <c r="AS2697" s="22">
        <f t="shared" si="388"/>
        <v>2363.8301029806948</v>
      </c>
      <c r="AT2697" s="22">
        <f t="shared" si="389"/>
        <v>914.70013966512875</v>
      </c>
      <c r="AU2697" s="22">
        <f t="shared" si="390"/>
        <v>1740.4722848147667</v>
      </c>
      <c r="AV2697" s="22">
        <f t="shared" si="391"/>
        <v>2672.9913394963746</v>
      </c>
      <c r="AW2697">
        <v>2030</v>
      </c>
      <c r="AX2697" t="s">
        <v>28</v>
      </c>
      <c r="AY2697" s="12">
        <v>999</v>
      </c>
      <c r="AZ2697" t="s">
        <v>26</v>
      </c>
      <c r="BA2697">
        <v>3</v>
      </c>
      <c r="BB2697">
        <v>80</v>
      </c>
      <c r="BC2697">
        <v>0.4672</v>
      </c>
      <c r="BD2697">
        <v>2023</v>
      </c>
      <c r="BE2697" t="s">
        <v>895</v>
      </c>
    </row>
    <row r="2698" spans="1:57" x14ac:dyDescent="0.2">
      <c r="A2698">
        <v>150</v>
      </c>
      <c r="B2698">
        <v>2023</v>
      </c>
      <c r="C2698" t="s">
        <v>15</v>
      </c>
      <c r="D2698" t="s">
        <v>14</v>
      </c>
      <c r="E2698" t="s">
        <v>497</v>
      </c>
      <c r="F2698" t="s">
        <v>169</v>
      </c>
      <c r="H2698" t="s">
        <v>500</v>
      </c>
      <c r="I2698" t="s">
        <v>19</v>
      </c>
      <c r="J2698" t="s">
        <v>497</v>
      </c>
      <c r="L2698" s="12">
        <v>0.12519508500000001</v>
      </c>
      <c r="M2698" s="12">
        <v>0.23379975000000003</v>
      </c>
      <c r="N2698" s="12">
        <v>0.36629054999999999</v>
      </c>
      <c r="O2698" t="s">
        <v>137</v>
      </c>
      <c r="P2698" t="s">
        <v>840</v>
      </c>
      <c r="Q2698" s="12">
        <v>3.7</v>
      </c>
      <c r="R2698" s="12">
        <v>6</v>
      </c>
      <c r="S2698" s="12">
        <v>25.8</v>
      </c>
      <c r="T2698" s="12">
        <v>25.8</v>
      </c>
      <c r="U2698" s="12">
        <v>0</v>
      </c>
      <c r="V2698" s="12">
        <v>0</v>
      </c>
      <c r="W2698" s="12">
        <v>0</v>
      </c>
      <c r="X2698" t="s">
        <v>22</v>
      </c>
      <c r="Y2698" t="s">
        <v>23</v>
      </c>
      <c r="Z2698" s="12">
        <v>0</v>
      </c>
      <c r="AA2698" s="12">
        <v>900</v>
      </c>
      <c r="AB2698" s="12">
        <v>0</v>
      </c>
      <c r="AC2698" s="12">
        <v>0</v>
      </c>
      <c r="AD2698" s="12">
        <v>3.4199999999999999E-6</v>
      </c>
      <c r="AE2698" s="12">
        <v>2.6519535E-2</v>
      </c>
      <c r="AF2698" s="12">
        <v>-2.61801E-3</v>
      </c>
      <c r="AG2698" s="52">
        <v>900</v>
      </c>
      <c r="AH2698" t="s">
        <v>22</v>
      </c>
      <c r="AI2698" t="s">
        <v>23</v>
      </c>
      <c r="AJ2698" s="21">
        <f t="shared" si="383"/>
        <v>676.05653700000005</v>
      </c>
      <c r="AK2698" s="21">
        <f t="shared" si="384"/>
        <v>1286.3862315000003</v>
      </c>
      <c r="AL2698" s="21">
        <f t="shared" si="385"/>
        <v>1975.6127610000001</v>
      </c>
      <c r="AM2698" s="12">
        <v>1.1366795366795368</v>
      </c>
      <c r="AN2698" s="12">
        <v>1.2853438804658319</v>
      </c>
      <c r="AO2698" s="12">
        <v>0</v>
      </c>
      <c r="AP2698" s="12">
        <v>0</v>
      </c>
      <c r="AQ2698" s="22">
        <f t="shared" si="386"/>
        <v>768.45963124633215</v>
      </c>
      <c r="AR2698" s="22">
        <f t="shared" si="387"/>
        <v>1462.2089056123557</v>
      </c>
      <c r="AS2698" s="22">
        <f t="shared" si="388"/>
        <v>2245.6385978316607</v>
      </c>
      <c r="AT2698" s="22">
        <f t="shared" si="389"/>
        <v>868.96513268187232</v>
      </c>
      <c r="AU2698" s="22">
        <f t="shared" si="390"/>
        <v>1653.4486705740285</v>
      </c>
      <c r="AV2698" s="22">
        <f t="shared" si="391"/>
        <v>2539.3417725215563</v>
      </c>
      <c r="AW2698">
        <v>2035</v>
      </c>
      <c r="AX2698" t="s">
        <v>28</v>
      </c>
      <c r="AY2698" s="12">
        <v>999</v>
      </c>
      <c r="AZ2698" t="s">
        <v>26</v>
      </c>
      <c r="BA2698">
        <v>3</v>
      </c>
      <c r="BB2698">
        <v>80</v>
      </c>
      <c r="BC2698">
        <v>0.4672</v>
      </c>
      <c r="BD2698">
        <v>2023</v>
      </c>
      <c r="BE2698" t="s">
        <v>895</v>
      </c>
    </row>
    <row r="2699" spans="1:57" x14ac:dyDescent="0.2">
      <c r="A2699">
        <v>150</v>
      </c>
      <c r="B2699">
        <v>2023</v>
      </c>
      <c r="C2699" t="s">
        <v>15</v>
      </c>
      <c r="D2699" t="s">
        <v>14</v>
      </c>
      <c r="E2699" t="s">
        <v>497</v>
      </c>
      <c r="F2699" t="s">
        <v>169</v>
      </c>
      <c r="H2699" t="s">
        <v>500</v>
      </c>
      <c r="I2699" t="s">
        <v>19</v>
      </c>
      <c r="J2699" t="s">
        <v>497</v>
      </c>
      <c r="L2699" s="12">
        <v>0.11860586999999999</v>
      </c>
      <c r="M2699" s="12">
        <v>0.22149450000000001</v>
      </c>
      <c r="N2699" s="12">
        <v>0.34701209999999999</v>
      </c>
      <c r="O2699" t="s">
        <v>137</v>
      </c>
      <c r="P2699" t="s">
        <v>840</v>
      </c>
      <c r="Q2699" s="12">
        <v>3.7</v>
      </c>
      <c r="R2699" s="12">
        <v>6</v>
      </c>
      <c r="S2699" s="12">
        <v>25.8</v>
      </c>
      <c r="T2699" s="12">
        <v>25.8</v>
      </c>
      <c r="U2699" s="12">
        <v>0</v>
      </c>
      <c r="V2699" s="12">
        <v>0</v>
      </c>
      <c r="W2699" s="12">
        <v>0</v>
      </c>
      <c r="X2699" t="s">
        <v>22</v>
      </c>
      <c r="Y2699" t="s">
        <v>23</v>
      </c>
      <c r="Z2699" s="12">
        <v>0</v>
      </c>
      <c r="AA2699" s="12">
        <v>900</v>
      </c>
      <c r="AB2699" s="12">
        <v>0</v>
      </c>
      <c r="AC2699" s="12">
        <v>0</v>
      </c>
      <c r="AD2699" s="12">
        <v>3.2399999999999995E-6</v>
      </c>
      <c r="AE2699" s="12">
        <v>2.5123769999999997E-2</v>
      </c>
      <c r="AF2699" s="12">
        <v>-2.48022E-3</v>
      </c>
      <c r="AG2699" s="52">
        <v>900</v>
      </c>
      <c r="AH2699" t="s">
        <v>22</v>
      </c>
      <c r="AI2699" t="s">
        <v>23</v>
      </c>
      <c r="AJ2699" s="21">
        <f t="shared" si="383"/>
        <v>640.47461399999986</v>
      </c>
      <c r="AK2699" s="21">
        <f t="shared" si="384"/>
        <v>1218.681693</v>
      </c>
      <c r="AL2699" s="21">
        <f t="shared" si="385"/>
        <v>1871.6331420000001</v>
      </c>
      <c r="AM2699" s="12">
        <v>1.1366795366795368</v>
      </c>
      <c r="AN2699" s="12">
        <v>1.2853438804658319</v>
      </c>
      <c r="AO2699" s="12">
        <v>0</v>
      </c>
      <c r="AP2699" s="12">
        <v>0</v>
      </c>
      <c r="AQ2699" s="22">
        <f t="shared" si="386"/>
        <v>728.01438749652505</v>
      </c>
      <c r="AR2699" s="22">
        <f t="shared" si="387"/>
        <v>1385.2505421590736</v>
      </c>
      <c r="AS2699" s="22">
        <f t="shared" si="388"/>
        <v>2127.4470926826257</v>
      </c>
      <c r="AT2699" s="22">
        <f t="shared" si="389"/>
        <v>823.23012569861567</v>
      </c>
      <c r="AU2699" s="22">
        <f t="shared" si="390"/>
        <v>1566.4250563332896</v>
      </c>
      <c r="AV2699" s="22">
        <f t="shared" si="391"/>
        <v>2405.6922055467376</v>
      </c>
      <c r="AW2699">
        <v>2040</v>
      </c>
      <c r="AX2699" t="s">
        <v>28</v>
      </c>
      <c r="AY2699" s="12">
        <v>999</v>
      </c>
      <c r="AZ2699" t="s">
        <v>26</v>
      </c>
      <c r="BA2699">
        <v>3</v>
      </c>
      <c r="BB2699">
        <v>80</v>
      </c>
      <c r="BC2699">
        <v>0.4672</v>
      </c>
      <c r="BD2699">
        <v>2023</v>
      </c>
      <c r="BE2699" t="s">
        <v>895</v>
      </c>
    </row>
    <row r="2700" spans="1:57" x14ac:dyDescent="0.2">
      <c r="A2700">
        <v>150</v>
      </c>
      <c r="B2700">
        <v>2023</v>
      </c>
      <c r="C2700" t="s">
        <v>15</v>
      </c>
      <c r="D2700" t="s">
        <v>14</v>
      </c>
      <c r="E2700" t="s">
        <v>497</v>
      </c>
      <c r="F2700" t="s">
        <v>169</v>
      </c>
      <c r="H2700" t="s">
        <v>500</v>
      </c>
      <c r="I2700" t="s">
        <v>19</v>
      </c>
      <c r="J2700" t="s">
        <v>497</v>
      </c>
      <c r="L2700" s="12">
        <v>0.1126755765</v>
      </c>
      <c r="M2700" s="12">
        <v>0.210419775</v>
      </c>
      <c r="N2700" s="12">
        <v>0.32966149499999997</v>
      </c>
      <c r="O2700" t="s">
        <v>137</v>
      </c>
      <c r="P2700" t="s">
        <v>840</v>
      </c>
      <c r="Q2700" s="12">
        <v>3.7</v>
      </c>
      <c r="R2700" s="12">
        <v>6</v>
      </c>
      <c r="S2700" s="12">
        <v>25.8</v>
      </c>
      <c r="T2700" s="12">
        <v>25.8</v>
      </c>
      <c r="U2700" s="12">
        <v>0</v>
      </c>
      <c r="V2700" s="12">
        <v>0</v>
      </c>
      <c r="W2700" s="12">
        <v>0</v>
      </c>
      <c r="X2700" t="s">
        <v>22</v>
      </c>
      <c r="Y2700" t="s">
        <v>23</v>
      </c>
      <c r="Z2700" s="12">
        <v>0</v>
      </c>
      <c r="AA2700" s="12">
        <v>900</v>
      </c>
      <c r="AB2700" s="12">
        <v>0</v>
      </c>
      <c r="AC2700" s="12">
        <v>0</v>
      </c>
      <c r="AD2700" s="12">
        <v>3.0779999999999996E-6</v>
      </c>
      <c r="AE2700" s="12">
        <v>2.3867581499999999E-2</v>
      </c>
      <c r="AF2700" s="12">
        <v>-2.3562089999999997E-3</v>
      </c>
      <c r="AG2700" s="52">
        <v>900</v>
      </c>
      <c r="AH2700" t="s">
        <v>22</v>
      </c>
      <c r="AI2700" t="s">
        <v>23</v>
      </c>
      <c r="AJ2700" s="21">
        <f t="shared" si="383"/>
        <v>608.45088329999999</v>
      </c>
      <c r="AK2700" s="21">
        <f t="shared" si="384"/>
        <v>1157.7476083500001</v>
      </c>
      <c r="AL2700" s="21">
        <f t="shared" si="385"/>
        <v>1778.0514848999999</v>
      </c>
      <c r="AM2700" s="12">
        <v>1.1366795366795368</v>
      </c>
      <c r="AN2700" s="12">
        <v>1.2853438804658319</v>
      </c>
      <c r="AO2700" s="12">
        <v>0</v>
      </c>
      <c r="AP2700" s="12">
        <v>0</v>
      </c>
      <c r="AQ2700" s="22">
        <f t="shared" si="386"/>
        <v>691.61366812169888</v>
      </c>
      <c r="AR2700" s="22">
        <f t="shared" si="387"/>
        <v>1315.9880150511199</v>
      </c>
      <c r="AS2700" s="22">
        <f t="shared" si="388"/>
        <v>2021.0747380484943</v>
      </c>
      <c r="AT2700" s="22">
        <f t="shared" si="389"/>
        <v>782.06861941368504</v>
      </c>
      <c r="AU2700" s="22">
        <f t="shared" si="390"/>
        <v>1488.1038035166252</v>
      </c>
      <c r="AV2700" s="22">
        <f t="shared" si="391"/>
        <v>2285.4075952694002</v>
      </c>
      <c r="AW2700">
        <v>2045</v>
      </c>
      <c r="AX2700" t="s">
        <v>28</v>
      </c>
      <c r="AY2700" s="12">
        <v>999</v>
      </c>
      <c r="AZ2700" t="s">
        <v>26</v>
      </c>
      <c r="BA2700">
        <v>3</v>
      </c>
      <c r="BB2700">
        <v>80</v>
      </c>
      <c r="BC2700">
        <v>0.4672</v>
      </c>
      <c r="BD2700">
        <v>2023</v>
      </c>
      <c r="BE2700" t="s">
        <v>895</v>
      </c>
    </row>
    <row r="2701" spans="1:57" x14ac:dyDescent="0.2">
      <c r="A2701">
        <v>150</v>
      </c>
      <c r="B2701">
        <v>2023</v>
      </c>
      <c r="C2701" t="s">
        <v>15</v>
      </c>
      <c r="D2701" t="s">
        <v>14</v>
      </c>
      <c r="E2701" t="s">
        <v>497</v>
      </c>
      <c r="F2701" t="s">
        <v>169</v>
      </c>
      <c r="H2701" t="s">
        <v>500</v>
      </c>
      <c r="I2701" t="s">
        <v>19</v>
      </c>
      <c r="J2701" t="s">
        <v>497</v>
      </c>
      <c r="L2701" s="12">
        <v>0.106745283</v>
      </c>
      <c r="M2701" s="12">
        <v>0.19934505000000002</v>
      </c>
      <c r="N2701" s="12">
        <v>0.31231089000000001</v>
      </c>
      <c r="O2701" t="s">
        <v>137</v>
      </c>
      <c r="P2701" t="s">
        <v>840</v>
      </c>
      <c r="Q2701" s="12">
        <v>3.7</v>
      </c>
      <c r="R2701" s="12">
        <v>6</v>
      </c>
      <c r="S2701" s="12">
        <v>25.8</v>
      </c>
      <c r="T2701" s="12">
        <v>25.8</v>
      </c>
      <c r="U2701" s="12">
        <v>0</v>
      </c>
      <c r="V2701" s="12">
        <v>0</v>
      </c>
      <c r="W2701" s="12">
        <v>0</v>
      </c>
      <c r="X2701" t="s">
        <v>22</v>
      </c>
      <c r="Y2701" t="s">
        <v>23</v>
      </c>
      <c r="Z2701" s="12">
        <v>0</v>
      </c>
      <c r="AA2701" s="12">
        <v>900</v>
      </c>
      <c r="AB2701" s="12">
        <v>0</v>
      </c>
      <c r="AC2701" s="12">
        <v>0</v>
      </c>
      <c r="AD2701" s="12">
        <v>2.9159999999999997E-6</v>
      </c>
      <c r="AE2701" s="12">
        <v>2.2611393E-2</v>
      </c>
      <c r="AF2701" s="12">
        <v>-2.2321979999999999E-3</v>
      </c>
      <c r="AG2701" s="52">
        <v>900</v>
      </c>
      <c r="AH2701" t="s">
        <v>22</v>
      </c>
      <c r="AI2701" t="s">
        <v>23</v>
      </c>
      <c r="AJ2701" s="21">
        <f t="shared" si="383"/>
        <v>576.4271526</v>
      </c>
      <c r="AK2701" s="21">
        <f t="shared" si="384"/>
        <v>1096.8135237000001</v>
      </c>
      <c r="AL2701" s="21">
        <f t="shared" si="385"/>
        <v>1684.4698278000001</v>
      </c>
      <c r="AM2701" s="12">
        <v>1.1366795366795368</v>
      </c>
      <c r="AN2701" s="12">
        <v>1.2853438804658319</v>
      </c>
      <c r="AO2701" s="12">
        <v>0</v>
      </c>
      <c r="AP2701" s="12">
        <v>0</v>
      </c>
      <c r="AQ2701" s="22">
        <f t="shared" si="386"/>
        <v>655.21294874687271</v>
      </c>
      <c r="AR2701" s="22">
        <f t="shared" si="387"/>
        <v>1246.7254879431664</v>
      </c>
      <c r="AS2701" s="22">
        <f t="shared" si="388"/>
        <v>1914.7023834143633</v>
      </c>
      <c r="AT2701" s="22">
        <f t="shared" si="389"/>
        <v>740.9071131287543</v>
      </c>
      <c r="AU2701" s="22">
        <f t="shared" si="390"/>
        <v>1409.7825506999609</v>
      </c>
      <c r="AV2701" s="22">
        <f t="shared" si="391"/>
        <v>2165.1229849920637</v>
      </c>
      <c r="AW2701">
        <v>2050</v>
      </c>
      <c r="AX2701" t="s">
        <v>28</v>
      </c>
      <c r="AY2701" s="12">
        <v>999</v>
      </c>
      <c r="AZ2701" t="s">
        <v>26</v>
      </c>
      <c r="BA2701">
        <v>3</v>
      </c>
      <c r="BB2701">
        <v>80</v>
      </c>
      <c r="BC2701">
        <v>0.4672</v>
      </c>
      <c r="BD2701">
        <v>2023</v>
      </c>
      <c r="BE2701" t="s">
        <v>895</v>
      </c>
    </row>
    <row r="2702" spans="1:57" x14ac:dyDescent="0.2">
      <c r="A2702">
        <v>151</v>
      </c>
      <c r="B2702">
        <v>2023</v>
      </c>
      <c r="C2702" t="s">
        <v>15</v>
      </c>
      <c r="D2702" t="s">
        <v>14</v>
      </c>
      <c r="E2702" t="s">
        <v>501</v>
      </c>
      <c r="F2702" t="s">
        <v>136</v>
      </c>
      <c r="H2702" t="s">
        <v>502</v>
      </c>
      <c r="I2702" t="s">
        <v>19</v>
      </c>
      <c r="J2702" t="s">
        <v>501</v>
      </c>
      <c r="L2702" s="12">
        <v>3.1667000000000001E-2</v>
      </c>
      <c r="M2702" s="12">
        <v>4.1599999999999998E-2</v>
      </c>
      <c r="N2702" s="12">
        <v>4.9167000000000002E-2</v>
      </c>
      <c r="O2702" t="s">
        <v>137</v>
      </c>
      <c r="P2702" t="s">
        <v>840</v>
      </c>
      <c r="Q2702" s="12">
        <v>6</v>
      </c>
      <c r="R2702" s="12">
        <v>20</v>
      </c>
      <c r="S2702" s="12">
        <v>49</v>
      </c>
      <c r="T2702" s="12">
        <v>49</v>
      </c>
      <c r="U2702" s="12">
        <v>0</v>
      </c>
      <c r="V2702" s="12">
        <v>0</v>
      </c>
      <c r="W2702" s="12">
        <v>0</v>
      </c>
      <c r="X2702" t="s">
        <v>22</v>
      </c>
      <c r="Y2702" t="s">
        <v>23</v>
      </c>
      <c r="Z2702" s="12">
        <v>0</v>
      </c>
      <c r="AA2702" s="12">
        <v>900</v>
      </c>
      <c r="AB2702" s="12">
        <v>0</v>
      </c>
      <c r="AC2702" s="12">
        <v>0</v>
      </c>
      <c r="AD2702" s="12">
        <v>0.158332</v>
      </c>
      <c r="AE2702" s="12">
        <v>0.2392</v>
      </c>
      <c r="AF2702" s="12">
        <v>1.5749979999999999</v>
      </c>
      <c r="AG2702" s="52">
        <v>900</v>
      </c>
      <c r="AH2702" t="s">
        <v>22</v>
      </c>
      <c r="AI2702" t="s">
        <v>23</v>
      </c>
      <c r="AJ2702" s="21">
        <f t="shared" si="383"/>
        <v>712.50480000000005</v>
      </c>
      <c r="AK2702" s="21">
        <f t="shared" si="384"/>
        <v>964.07999999999993</v>
      </c>
      <c r="AL2702" s="21">
        <f t="shared" si="385"/>
        <v>2302.5041999999999</v>
      </c>
      <c r="AM2702" s="12">
        <v>1</v>
      </c>
      <c r="AN2702" s="12">
        <v>1</v>
      </c>
      <c r="AO2702" s="12">
        <v>0.58609756097560994</v>
      </c>
      <c r="AP2702" s="12">
        <v>0.75609756097560998</v>
      </c>
      <c r="AQ2702" s="22">
        <f t="shared" si="386"/>
        <v>1239.992604878049</v>
      </c>
      <c r="AR2702" s="22">
        <f t="shared" si="387"/>
        <v>1491.5678048780487</v>
      </c>
      <c r="AS2702" s="22">
        <f t="shared" si="388"/>
        <v>2829.9920048780486</v>
      </c>
      <c r="AT2702" s="22">
        <f t="shared" si="389"/>
        <v>1392.992604878049</v>
      </c>
      <c r="AU2702" s="22">
        <f t="shared" si="390"/>
        <v>1644.5678048780489</v>
      </c>
      <c r="AV2702" s="22">
        <f t="shared" si="391"/>
        <v>2982.9920048780486</v>
      </c>
      <c r="AW2702">
        <v>2023</v>
      </c>
      <c r="AX2702" t="s">
        <v>24</v>
      </c>
      <c r="AY2702" s="12">
        <v>999</v>
      </c>
      <c r="AZ2702" t="s">
        <v>138</v>
      </c>
      <c r="BA2702">
        <v>4</v>
      </c>
      <c r="BB2702">
        <v>101</v>
      </c>
      <c r="BC2702">
        <v>0.2114</v>
      </c>
      <c r="BD2702">
        <v>2023</v>
      </c>
      <c r="BE2702" t="s">
        <v>894</v>
      </c>
    </row>
    <row r="2703" spans="1:57" x14ac:dyDescent="0.2">
      <c r="A2703">
        <v>151</v>
      </c>
      <c r="B2703">
        <v>2023</v>
      </c>
      <c r="C2703" t="s">
        <v>15</v>
      </c>
      <c r="D2703" t="s">
        <v>14</v>
      </c>
      <c r="E2703" t="s">
        <v>501</v>
      </c>
      <c r="F2703" t="s">
        <v>136</v>
      </c>
      <c r="H2703" t="s">
        <v>502</v>
      </c>
      <c r="I2703" t="s">
        <v>19</v>
      </c>
      <c r="J2703" t="s">
        <v>501</v>
      </c>
      <c r="L2703" s="12">
        <v>3.1667000000000001E-2</v>
      </c>
      <c r="M2703" s="12">
        <v>4.1599999999999998E-2</v>
      </c>
      <c r="N2703" s="12">
        <v>4.9167000000000002E-2</v>
      </c>
      <c r="O2703" t="s">
        <v>137</v>
      </c>
      <c r="P2703" t="s">
        <v>840</v>
      </c>
      <c r="Q2703" s="12">
        <v>6</v>
      </c>
      <c r="R2703" s="12">
        <v>20</v>
      </c>
      <c r="S2703" s="12">
        <v>49</v>
      </c>
      <c r="T2703" s="12">
        <v>49</v>
      </c>
      <c r="U2703" s="12">
        <v>0</v>
      </c>
      <c r="V2703" s="12">
        <v>0</v>
      </c>
      <c r="W2703" s="12">
        <v>0</v>
      </c>
      <c r="X2703" t="s">
        <v>22</v>
      </c>
      <c r="Y2703" t="s">
        <v>23</v>
      </c>
      <c r="Z2703" s="12">
        <v>0</v>
      </c>
      <c r="AA2703" s="12">
        <v>900</v>
      </c>
      <c r="AB2703" s="12">
        <v>0</v>
      </c>
      <c r="AC2703" s="12">
        <v>0</v>
      </c>
      <c r="AD2703" s="12">
        <v>0.158332</v>
      </c>
      <c r="AE2703" s="12">
        <v>0.2392</v>
      </c>
      <c r="AF2703" s="12">
        <v>1.5749979999999999</v>
      </c>
      <c r="AG2703" s="52">
        <v>900</v>
      </c>
      <c r="AH2703" t="s">
        <v>22</v>
      </c>
      <c r="AI2703" t="s">
        <v>23</v>
      </c>
      <c r="AJ2703" s="21">
        <f t="shared" si="383"/>
        <v>712.50480000000005</v>
      </c>
      <c r="AK2703" s="21">
        <f t="shared" si="384"/>
        <v>964.07999999999993</v>
      </c>
      <c r="AL2703" s="21">
        <f t="shared" si="385"/>
        <v>2302.5041999999999</v>
      </c>
      <c r="AM2703" s="12">
        <v>1</v>
      </c>
      <c r="AN2703" s="12">
        <v>1</v>
      </c>
      <c r="AO2703" s="12">
        <v>0.58609756097560994</v>
      </c>
      <c r="AP2703" s="12">
        <v>0.75609756097560998</v>
      </c>
      <c r="AQ2703" s="22">
        <f t="shared" si="386"/>
        <v>1239.992604878049</v>
      </c>
      <c r="AR2703" s="22">
        <f t="shared" si="387"/>
        <v>1491.5678048780487</v>
      </c>
      <c r="AS2703" s="22">
        <f t="shared" si="388"/>
        <v>2829.9920048780486</v>
      </c>
      <c r="AT2703" s="22">
        <f t="shared" si="389"/>
        <v>1392.992604878049</v>
      </c>
      <c r="AU2703" s="22">
        <f t="shared" si="390"/>
        <v>1644.5678048780489</v>
      </c>
      <c r="AV2703" s="22">
        <f t="shared" si="391"/>
        <v>2982.9920048780486</v>
      </c>
      <c r="AW2703">
        <v>2030</v>
      </c>
      <c r="AX2703" t="s">
        <v>24</v>
      </c>
      <c r="AY2703" s="12">
        <v>999</v>
      </c>
      <c r="AZ2703" t="s">
        <v>138</v>
      </c>
      <c r="BA2703">
        <v>4</v>
      </c>
      <c r="BB2703">
        <v>101</v>
      </c>
      <c r="BC2703">
        <v>0.2114</v>
      </c>
      <c r="BD2703">
        <v>2023</v>
      </c>
      <c r="BE2703" t="s">
        <v>894</v>
      </c>
    </row>
    <row r="2704" spans="1:57" x14ac:dyDescent="0.2">
      <c r="A2704">
        <v>151</v>
      </c>
      <c r="B2704">
        <v>2023</v>
      </c>
      <c r="C2704" t="s">
        <v>15</v>
      </c>
      <c r="D2704" t="s">
        <v>14</v>
      </c>
      <c r="E2704" t="s">
        <v>501</v>
      </c>
      <c r="F2704" t="s">
        <v>136</v>
      </c>
      <c r="H2704" t="s">
        <v>502</v>
      </c>
      <c r="I2704" t="s">
        <v>19</v>
      </c>
      <c r="J2704" t="s">
        <v>501</v>
      </c>
      <c r="L2704" s="12">
        <v>3.1667000000000001E-2</v>
      </c>
      <c r="M2704" s="12">
        <v>4.1599999999999998E-2</v>
      </c>
      <c r="N2704" s="12">
        <v>4.9167000000000002E-2</v>
      </c>
      <c r="O2704" t="s">
        <v>137</v>
      </c>
      <c r="P2704" t="s">
        <v>840</v>
      </c>
      <c r="Q2704" s="12">
        <v>6</v>
      </c>
      <c r="R2704" s="12">
        <v>20</v>
      </c>
      <c r="S2704" s="12">
        <v>49</v>
      </c>
      <c r="T2704" s="12">
        <v>49</v>
      </c>
      <c r="U2704" s="12">
        <v>0</v>
      </c>
      <c r="V2704" s="12">
        <v>0</v>
      </c>
      <c r="W2704" s="12">
        <v>0</v>
      </c>
      <c r="X2704" t="s">
        <v>22</v>
      </c>
      <c r="Y2704" t="s">
        <v>23</v>
      </c>
      <c r="Z2704" s="12">
        <v>0</v>
      </c>
      <c r="AA2704" s="12">
        <v>900</v>
      </c>
      <c r="AB2704" s="12">
        <v>0</v>
      </c>
      <c r="AC2704" s="12">
        <v>0</v>
      </c>
      <c r="AD2704" s="12">
        <v>0.158332</v>
      </c>
      <c r="AE2704" s="12">
        <v>0.2392</v>
      </c>
      <c r="AF2704" s="12">
        <v>1.5749979999999999</v>
      </c>
      <c r="AG2704" s="52">
        <v>900</v>
      </c>
      <c r="AH2704" t="s">
        <v>22</v>
      </c>
      <c r="AI2704" t="s">
        <v>23</v>
      </c>
      <c r="AJ2704" s="21">
        <f t="shared" si="383"/>
        <v>712.50480000000005</v>
      </c>
      <c r="AK2704" s="21">
        <f t="shared" si="384"/>
        <v>964.07999999999993</v>
      </c>
      <c r="AL2704" s="21">
        <f t="shared" si="385"/>
        <v>2302.5041999999999</v>
      </c>
      <c r="AM2704" s="12">
        <v>1</v>
      </c>
      <c r="AN2704" s="12">
        <v>1</v>
      </c>
      <c r="AO2704" s="12">
        <v>0.58609756097560994</v>
      </c>
      <c r="AP2704" s="12">
        <v>0.75609756097560998</v>
      </c>
      <c r="AQ2704" s="22">
        <f t="shared" si="386"/>
        <v>1239.992604878049</v>
      </c>
      <c r="AR2704" s="22">
        <f t="shared" si="387"/>
        <v>1491.5678048780487</v>
      </c>
      <c r="AS2704" s="22">
        <f t="shared" si="388"/>
        <v>2829.9920048780486</v>
      </c>
      <c r="AT2704" s="22">
        <f t="shared" si="389"/>
        <v>1392.992604878049</v>
      </c>
      <c r="AU2704" s="22">
        <f t="shared" si="390"/>
        <v>1644.5678048780489</v>
      </c>
      <c r="AV2704" s="22">
        <f t="shared" si="391"/>
        <v>2982.9920048780486</v>
      </c>
      <c r="AW2704">
        <v>2035</v>
      </c>
      <c r="AX2704" t="s">
        <v>24</v>
      </c>
      <c r="AY2704" s="12">
        <v>999</v>
      </c>
      <c r="AZ2704" t="s">
        <v>138</v>
      </c>
      <c r="BA2704">
        <v>4</v>
      </c>
      <c r="BB2704">
        <v>101</v>
      </c>
      <c r="BC2704">
        <v>0.2114</v>
      </c>
      <c r="BD2704">
        <v>2023</v>
      </c>
      <c r="BE2704" t="s">
        <v>894</v>
      </c>
    </row>
    <row r="2705" spans="1:57" x14ac:dyDescent="0.2">
      <c r="A2705">
        <v>151</v>
      </c>
      <c r="B2705">
        <v>2023</v>
      </c>
      <c r="C2705" t="s">
        <v>15</v>
      </c>
      <c r="D2705" t="s">
        <v>14</v>
      </c>
      <c r="E2705" t="s">
        <v>501</v>
      </c>
      <c r="F2705" t="s">
        <v>136</v>
      </c>
      <c r="H2705" t="s">
        <v>502</v>
      </c>
      <c r="I2705" t="s">
        <v>19</v>
      </c>
      <c r="J2705" t="s">
        <v>501</v>
      </c>
      <c r="L2705" s="12">
        <v>3.1667000000000001E-2</v>
      </c>
      <c r="M2705" s="12">
        <v>4.1599999999999998E-2</v>
      </c>
      <c r="N2705" s="12">
        <v>4.9167000000000002E-2</v>
      </c>
      <c r="O2705" t="s">
        <v>137</v>
      </c>
      <c r="P2705" t="s">
        <v>840</v>
      </c>
      <c r="Q2705" s="12">
        <v>6</v>
      </c>
      <c r="R2705" s="12">
        <v>20</v>
      </c>
      <c r="S2705" s="12">
        <v>49</v>
      </c>
      <c r="T2705" s="12">
        <v>49</v>
      </c>
      <c r="U2705" s="12">
        <v>0</v>
      </c>
      <c r="V2705" s="12">
        <v>0</v>
      </c>
      <c r="W2705" s="12">
        <v>0</v>
      </c>
      <c r="X2705" t="s">
        <v>22</v>
      </c>
      <c r="Y2705" t="s">
        <v>23</v>
      </c>
      <c r="Z2705" s="12">
        <v>0</v>
      </c>
      <c r="AA2705" s="12">
        <v>900</v>
      </c>
      <c r="AB2705" s="12">
        <v>0</v>
      </c>
      <c r="AC2705" s="12">
        <v>0</v>
      </c>
      <c r="AD2705" s="12">
        <v>0.158332</v>
      </c>
      <c r="AE2705" s="12">
        <v>0.2392</v>
      </c>
      <c r="AF2705" s="12">
        <v>1.5749979999999999</v>
      </c>
      <c r="AG2705" s="52">
        <v>900</v>
      </c>
      <c r="AH2705" t="s">
        <v>22</v>
      </c>
      <c r="AI2705" t="s">
        <v>23</v>
      </c>
      <c r="AJ2705" s="21">
        <f t="shared" si="383"/>
        <v>712.50480000000005</v>
      </c>
      <c r="AK2705" s="21">
        <f t="shared" si="384"/>
        <v>964.07999999999993</v>
      </c>
      <c r="AL2705" s="21">
        <f t="shared" si="385"/>
        <v>2302.5041999999999</v>
      </c>
      <c r="AM2705" s="12">
        <v>1</v>
      </c>
      <c r="AN2705" s="12">
        <v>1</v>
      </c>
      <c r="AO2705" s="12">
        <v>0.58609756097560994</v>
      </c>
      <c r="AP2705" s="12">
        <v>0.75609756097560998</v>
      </c>
      <c r="AQ2705" s="22">
        <f t="shared" si="386"/>
        <v>1239.992604878049</v>
      </c>
      <c r="AR2705" s="22">
        <f t="shared" si="387"/>
        <v>1491.5678048780487</v>
      </c>
      <c r="AS2705" s="22">
        <f t="shared" si="388"/>
        <v>2829.9920048780486</v>
      </c>
      <c r="AT2705" s="22">
        <f t="shared" si="389"/>
        <v>1392.992604878049</v>
      </c>
      <c r="AU2705" s="22">
        <f t="shared" si="390"/>
        <v>1644.5678048780489</v>
      </c>
      <c r="AV2705" s="22">
        <f t="shared" si="391"/>
        <v>2982.9920048780486</v>
      </c>
      <c r="AW2705">
        <v>2040</v>
      </c>
      <c r="AX2705" t="s">
        <v>24</v>
      </c>
      <c r="AY2705" s="12">
        <v>999</v>
      </c>
      <c r="AZ2705" t="s">
        <v>138</v>
      </c>
      <c r="BA2705">
        <v>4</v>
      </c>
      <c r="BB2705">
        <v>101</v>
      </c>
      <c r="BC2705">
        <v>0.2114</v>
      </c>
      <c r="BD2705">
        <v>2023</v>
      </c>
      <c r="BE2705" t="s">
        <v>894</v>
      </c>
    </row>
    <row r="2706" spans="1:57" x14ac:dyDescent="0.2">
      <c r="A2706">
        <v>151</v>
      </c>
      <c r="B2706">
        <v>2023</v>
      </c>
      <c r="C2706" t="s">
        <v>15</v>
      </c>
      <c r="D2706" t="s">
        <v>14</v>
      </c>
      <c r="E2706" t="s">
        <v>501</v>
      </c>
      <c r="F2706" t="s">
        <v>136</v>
      </c>
      <c r="H2706" t="s">
        <v>502</v>
      </c>
      <c r="I2706" t="s">
        <v>19</v>
      </c>
      <c r="J2706" t="s">
        <v>501</v>
      </c>
      <c r="L2706" s="12">
        <v>3.1667000000000001E-2</v>
      </c>
      <c r="M2706" s="12">
        <v>4.1599999999999998E-2</v>
      </c>
      <c r="N2706" s="12">
        <v>4.9167000000000002E-2</v>
      </c>
      <c r="O2706" t="s">
        <v>137</v>
      </c>
      <c r="P2706" t="s">
        <v>840</v>
      </c>
      <c r="Q2706" s="12">
        <v>6</v>
      </c>
      <c r="R2706" s="12">
        <v>20</v>
      </c>
      <c r="S2706" s="12">
        <v>49</v>
      </c>
      <c r="T2706" s="12">
        <v>49</v>
      </c>
      <c r="U2706" s="12">
        <v>0</v>
      </c>
      <c r="V2706" s="12">
        <v>0</v>
      </c>
      <c r="W2706" s="12">
        <v>0</v>
      </c>
      <c r="X2706" t="s">
        <v>22</v>
      </c>
      <c r="Y2706" t="s">
        <v>23</v>
      </c>
      <c r="Z2706" s="12">
        <v>0</v>
      </c>
      <c r="AA2706" s="12">
        <v>900</v>
      </c>
      <c r="AB2706" s="12">
        <v>0</v>
      </c>
      <c r="AC2706" s="12">
        <v>0</v>
      </c>
      <c r="AD2706" s="12">
        <v>0.158332</v>
      </c>
      <c r="AE2706" s="12">
        <v>0.2392</v>
      </c>
      <c r="AF2706" s="12">
        <v>1.5749979999999999</v>
      </c>
      <c r="AG2706" s="52">
        <v>900</v>
      </c>
      <c r="AH2706" t="s">
        <v>22</v>
      </c>
      <c r="AI2706" t="s">
        <v>23</v>
      </c>
      <c r="AJ2706" s="21">
        <f t="shared" si="383"/>
        <v>712.50480000000005</v>
      </c>
      <c r="AK2706" s="21">
        <f t="shared" si="384"/>
        <v>964.07999999999993</v>
      </c>
      <c r="AL2706" s="21">
        <f t="shared" si="385"/>
        <v>2302.5041999999999</v>
      </c>
      <c r="AM2706" s="12">
        <v>1</v>
      </c>
      <c r="AN2706" s="12">
        <v>1</v>
      </c>
      <c r="AO2706" s="12">
        <v>0.58609756097560994</v>
      </c>
      <c r="AP2706" s="12">
        <v>0.75609756097560998</v>
      </c>
      <c r="AQ2706" s="22">
        <f t="shared" si="386"/>
        <v>1239.992604878049</v>
      </c>
      <c r="AR2706" s="22">
        <f t="shared" si="387"/>
        <v>1491.5678048780487</v>
      </c>
      <c r="AS2706" s="22">
        <f t="shared" si="388"/>
        <v>2829.9920048780486</v>
      </c>
      <c r="AT2706" s="22">
        <f t="shared" si="389"/>
        <v>1392.992604878049</v>
      </c>
      <c r="AU2706" s="22">
        <f t="shared" si="390"/>
        <v>1644.5678048780489</v>
      </c>
      <c r="AV2706" s="22">
        <f t="shared" si="391"/>
        <v>2982.9920048780486</v>
      </c>
      <c r="AW2706">
        <v>2045</v>
      </c>
      <c r="AX2706" t="s">
        <v>24</v>
      </c>
      <c r="AY2706" s="12">
        <v>999</v>
      </c>
      <c r="AZ2706" t="s">
        <v>138</v>
      </c>
      <c r="BA2706">
        <v>4</v>
      </c>
      <c r="BB2706">
        <v>101</v>
      </c>
      <c r="BC2706">
        <v>0.2114</v>
      </c>
      <c r="BD2706">
        <v>2023</v>
      </c>
      <c r="BE2706" t="s">
        <v>894</v>
      </c>
    </row>
    <row r="2707" spans="1:57" x14ac:dyDescent="0.2">
      <c r="A2707">
        <v>151</v>
      </c>
      <c r="B2707">
        <v>2023</v>
      </c>
      <c r="C2707" t="s">
        <v>15</v>
      </c>
      <c r="D2707" t="s">
        <v>14</v>
      </c>
      <c r="E2707" t="s">
        <v>501</v>
      </c>
      <c r="F2707" t="s">
        <v>136</v>
      </c>
      <c r="H2707" t="s">
        <v>502</v>
      </c>
      <c r="I2707" t="s">
        <v>19</v>
      </c>
      <c r="J2707" t="s">
        <v>501</v>
      </c>
      <c r="L2707" s="12">
        <v>3.1667000000000001E-2</v>
      </c>
      <c r="M2707" s="12">
        <v>4.1599999999999998E-2</v>
      </c>
      <c r="N2707" s="12">
        <v>4.9167000000000002E-2</v>
      </c>
      <c r="O2707" t="s">
        <v>137</v>
      </c>
      <c r="P2707" t="s">
        <v>840</v>
      </c>
      <c r="Q2707" s="12">
        <v>6</v>
      </c>
      <c r="R2707" s="12">
        <v>20</v>
      </c>
      <c r="S2707" s="12">
        <v>49</v>
      </c>
      <c r="T2707" s="12">
        <v>49</v>
      </c>
      <c r="U2707" s="12">
        <v>0</v>
      </c>
      <c r="V2707" s="12">
        <v>0</v>
      </c>
      <c r="W2707" s="12">
        <v>0</v>
      </c>
      <c r="X2707" t="s">
        <v>22</v>
      </c>
      <c r="Y2707" t="s">
        <v>23</v>
      </c>
      <c r="Z2707" s="12">
        <v>0</v>
      </c>
      <c r="AA2707" s="12">
        <v>900</v>
      </c>
      <c r="AB2707" s="12">
        <v>0</v>
      </c>
      <c r="AC2707" s="12">
        <v>0</v>
      </c>
      <c r="AD2707" s="12">
        <v>0.158332</v>
      </c>
      <c r="AE2707" s="12">
        <v>0.2392</v>
      </c>
      <c r="AF2707" s="12">
        <v>1.5749979999999999</v>
      </c>
      <c r="AG2707" s="52">
        <v>900</v>
      </c>
      <c r="AH2707" t="s">
        <v>22</v>
      </c>
      <c r="AI2707" t="s">
        <v>23</v>
      </c>
      <c r="AJ2707" s="21">
        <f t="shared" si="383"/>
        <v>712.50480000000005</v>
      </c>
      <c r="AK2707" s="21">
        <f t="shared" si="384"/>
        <v>964.07999999999993</v>
      </c>
      <c r="AL2707" s="21">
        <f t="shared" si="385"/>
        <v>2302.5041999999999</v>
      </c>
      <c r="AM2707" s="12">
        <v>1</v>
      </c>
      <c r="AN2707" s="12">
        <v>1</v>
      </c>
      <c r="AO2707" s="12">
        <v>0.58609756097560994</v>
      </c>
      <c r="AP2707" s="12">
        <v>0.75609756097560998</v>
      </c>
      <c r="AQ2707" s="22">
        <f t="shared" si="386"/>
        <v>1239.992604878049</v>
      </c>
      <c r="AR2707" s="22">
        <f t="shared" si="387"/>
        <v>1491.5678048780487</v>
      </c>
      <c r="AS2707" s="22">
        <f t="shared" si="388"/>
        <v>2829.9920048780486</v>
      </c>
      <c r="AT2707" s="22">
        <f t="shared" si="389"/>
        <v>1392.992604878049</v>
      </c>
      <c r="AU2707" s="22">
        <f t="shared" si="390"/>
        <v>1644.5678048780489</v>
      </c>
      <c r="AV2707" s="22">
        <f t="shared" si="391"/>
        <v>2982.9920048780486</v>
      </c>
      <c r="AW2707">
        <v>2050</v>
      </c>
      <c r="AX2707" t="s">
        <v>24</v>
      </c>
      <c r="AY2707" s="12">
        <v>999</v>
      </c>
      <c r="AZ2707" t="s">
        <v>138</v>
      </c>
      <c r="BA2707">
        <v>4</v>
      </c>
      <c r="BB2707">
        <v>101</v>
      </c>
      <c r="BC2707">
        <v>0.2114</v>
      </c>
      <c r="BD2707">
        <v>2023</v>
      </c>
      <c r="BE2707" t="s">
        <v>894</v>
      </c>
    </row>
    <row r="2708" spans="1:57" x14ac:dyDescent="0.2">
      <c r="A2708">
        <v>151</v>
      </c>
      <c r="B2708">
        <v>2023</v>
      </c>
      <c r="C2708" t="s">
        <v>15</v>
      </c>
      <c r="D2708" t="s">
        <v>14</v>
      </c>
      <c r="E2708" t="s">
        <v>501</v>
      </c>
      <c r="F2708" t="s">
        <v>136</v>
      </c>
      <c r="H2708" t="s">
        <v>502</v>
      </c>
      <c r="I2708" t="s">
        <v>19</v>
      </c>
      <c r="J2708" t="s">
        <v>501</v>
      </c>
      <c r="L2708" s="12">
        <v>3.1667000000000001E-2</v>
      </c>
      <c r="M2708" s="12">
        <v>4.1599999999999998E-2</v>
      </c>
      <c r="N2708" s="12">
        <v>4.9167000000000002E-2</v>
      </c>
      <c r="O2708" t="s">
        <v>137</v>
      </c>
      <c r="P2708" t="s">
        <v>840</v>
      </c>
      <c r="Q2708" s="12">
        <v>6</v>
      </c>
      <c r="R2708" s="12">
        <v>20</v>
      </c>
      <c r="S2708" s="12">
        <v>49</v>
      </c>
      <c r="T2708" s="12">
        <v>49</v>
      </c>
      <c r="U2708" s="12">
        <v>0</v>
      </c>
      <c r="V2708" s="12">
        <v>0</v>
      </c>
      <c r="W2708" s="12">
        <v>0</v>
      </c>
      <c r="X2708" t="s">
        <v>22</v>
      </c>
      <c r="Y2708" t="s">
        <v>23</v>
      </c>
      <c r="Z2708" s="12">
        <v>0</v>
      </c>
      <c r="AA2708" s="12">
        <v>900</v>
      </c>
      <c r="AB2708" s="12">
        <v>0</v>
      </c>
      <c r="AC2708" s="12">
        <v>0</v>
      </c>
      <c r="AD2708" s="12">
        <v>0.158332</v>
      </c>
      <c r="AE2708" s="12">
        <v>0.2392</v>
      </c>
      <c r="AF2708" s="12">
        <v>1.5749979999999999</v>
      </c>
      <c r="AG2708" s="52">
        <v>900</v>
      </c>
      <c r="AH2708" t="s">
        <v>22</v>
      </c>
      <c r="AI2708" t="s">
        <v>23</v>
      </c>
      <c r="AJ2708" s="21">
        <f t="shared" si="383"/>
        <v>712.50480000000005</v>
      </c>
      <c r="AK2708" s="21">
        <f t="shared" si="384"/>
        <v>964.07999999999993</v>
      </c>
      <c r="AL2708" s="21">
        <f t="shared" si="385"/>
        <v>2302.5041999999999</v>
      </c>
      <c r="AM2708" s="12">
        <v>1</v>
      </c>
      <c r="AN2708" s="12">
        <v>1</v>
      </c>
      <c r="AO2708" s="12">
        <v>0.58609756097560994</v>
      </c>
      <c r="AP2708" s="12">
        <v>0.75609756097560998</v>
      </c>
      <c r="AQ2708" s="22">
        <f t="shared" si="386"/>
        <v>1239.992604878049</v>
      </c>
      <c r="AR2708" s="22">
        <f t="shared" si="387"/>
        <v>1491.5678048780487</v>
      </c>
      <c r="AS2708" s="22">
        <f t="shared" si="388"/>
        <v>2829.9920048780486</v>
      </c>
      <c r="AT2708" s="22">
        <f t="shared" si="389"/>
        <v>1392.992604878049</v>
      </c>
      <c r="AU2708" s="22">
        <f t="shared" si="390"/>
        <v>1644.5678048780489</v>
      </c>
      <c r="AV2708" s="22">
        <f t="shared" si="391"/>
        <v>2982.9920048780486</v>
      </c>
      <c r="AW2708">
        <v>2023</v>
      </c>
      <c r="AX2708" t="s">
        <v>27</v>
      </c>
      <c r="AY2708" s="12">
        <v>999</v>
      </c>
      <c r="AZ2708" t="s">
        <v>138</v>
      </c>
      <c r="BA2708">
        <v>4</v>
      </c>
      <c r="BB2708">
        <v>101</v>
      </c>
      <c r="BC2708">
        <v>0.2114</v>
      </c>
      <c r="BD2708">
        <v>2023</v>
      </c>
      <c r="BE2708" t="s">
        <v>894</v>
      </c>
    </row>
    <row r="2709" spans="1:57" x14ac:dyDescent="0.2">
      <c r="A2709">
        <v>151</v>
      </c>
      <c r="B2709">
        <v>2023</v>
      </c>
      <c r="C2709" t="s">
        <v>15</v>
      </c>
      <c r="D2709" t="s">
        <v>14</v>
      </c>
      <c r="E2709" t="s">
        <v>501</v>
      </c>
      <c r="F2709" t="s">
        <v>136</v>
      </c>
      <c r="H2709" t="s">
        <v>502</v>
      </c>
      <c r="I2709" t="s">
        <v>19</v>
      </c>
      <c r="J2709" t="s">
        <v>501</v>
      </c>
      <c r="L2709" s="12">
        <v>3.1667000000000001E-2</v>
      </c>
      <c r="M2709" s="12">
        <v>4.1599999999999998E-2</v>
      </c>
      <c r="N2709" s="12">
        <v>4.9167000000000002E-2</v>
      </c>
      <c r="O2709" t="s">
        <v>137</v>
      </c>
      <c r="P2709" t="s">
        <v>840</v>
      </c>
      <c r="Q2709" s="12">
        <v>6</v>
      </c>
      <c r="R2709" s="12">
        <v>20</v>
      </c>
      <c r="S2709" s="12">
        <v>49</v>
      </c>
      <c r="T2709" s="12">
        <v>49</v>
      </c>
      <c r="U2709" s="12">
        <v>0</v>
      </c>
      <c r="V2709" s="12">
        <v>0</v>
      </c>
      <c r="W2709" s="12">
        <v>0</v>
      </c>
      <c r="X2709" t="s">
        <v>22</v>
      </c>
      <c r="Y2709" t="s">
        <v>23</v>
      </c>
      <c r="Z2709" s="12">
        <v>0</v>
      </c>
      <c r="AA2709" s="12">
        <v>900</v>
      </c>
      <c r="AB2709" s="12">
        <v>0</v>
      </c>
      <c r="AC2709" s="12">
        <v>0</v>
      </c>
      <c r="AD2709" s="12">
        <v>0.158332</v>
      </c>
      <c r="AE2709" s="12">
        <v>0.2392</v>
      </c>
      <c r="AF2709" s="12">
        <v>1.5749979999999999</v>
      </c>
      <c r="AG2709" s="52">
        <v>900</v>
      </c>
      <c r="AH2709" t="s">
        <v>22</v>
      </c>
      <c r="AI2709" t="s">
        <v>23</v>
      </c>
      <c r="AJ2709" s="21">
        <f t="shared" si="383"/>
        <v>712.50480000000005</v>
      </c>
      <c r="AK2709" s="21">
        <f t="shared" si="384"/>
        <v>964.07999999999993</v>
      </c>
      <c r="AL2709" s="21">
        <f t="shared" si="385"/>
        <v>2302.5041999999999</v>
      </c>
      <c r="AM2709" s="12">
        <v>1</v>
      </c>
      <c r="AN2709" s="12">
        <v>1</v>
      </c>
      <c r="AO2709" s="12">
        <v>0.58609756097560994</v>
      </c>
      <c r="AP2709" s="12">
        <v>0.75609756097560998</v>
      </c>
      <c r="AQ2709" s="22">
        <f t="shared" si="386"/>
        <v>1239.992604878049</v>
      </c>
      <c r="AR2709" s="22">
        <f t="shared" si="387"/>
        <v>1491.5678048780487</v>
      </c>
      <c r="AS2709" s="22">
        <f t="shared" si="388"/>
        <v>2829.9920048780486</v>
      </c>
      <c r="AT2709" s="22">
        <f t="shared" si="389"/>
        <v>1392.992604878049</v>
      </c>
      <c r="AU2709" s="22">
        <f t="shared" si="390"/>
        <v>1644.5678048780489</v>
      </c>
      <c r="AV2709" s="22">
        <f t="shared" si="391"/>
        <v>2982.9920048780486</v>
      </c>
      <c r="AW2709">
        <v>2030</v>
      </c>
      <c r="AX2709" t="s">
        <v>27</v>
      </c>
      <c r="AY2709" s="12">
        <v>999</v>
      </c>
      <c r="AZ2709" t="s">
        <v>138</v>
      </c>
      <c r="BA2709">
        <v>4</v>
      </c>
      <c r="BB2709">
        <v>101</v>
      </c>
      <c r="BC2709">
        <v>0.2114</v>
      </c>
      <c r="BD2709">
        <v>2023</v>
      </c>
      <c r="BE2709" t="s">
        <v>894</v>
      </c>
    </row>
    <row r="2710" spans="1:57" x14ac:dyDescent="0.2">
      <c r="A2710">
        <v>151</v>
      </c>
      <c r="B2710">
        <v>2023</v>
      </c>
      <c r="C2710" t="s">
        <v>15</v>
      </c>
      <c r="D2710" t="s">
        <v>14</v>
      </c>
      <c r="E2710" t="s">
        <v>501</v>
      </c>
      <c r="F2710" t="s">
        <v>136</v>
      </c>
      <c r="H2710" t="s">
        <v>502</v>
      </c>
      <c r="I2710" t="s">
        <v>19</v>
      </c>
      <c r="J2710" t="s">
        <v>501</v>
      </c>
      <c r="L2710" s="12">
        <v>3.1667000000000001E-2</v>
      </c>
      <c r="M2710" s="12">
        <v>4.1599999999999998E-2</v>
      </c>
      <c r="N2710" s="12">
        <v>4.9167000000000002E-2</v>
      </c>
      <c r="O2710" t="s">
        <v>137</v>
      </c>
      <c r="P2710" t="s">
        <v>840</v>
      </c>
      <c r="Q2710" s="12">
        <v>6</v>
      </c>
      <c r="R2710" s="12">
        <v>20</v>
      </c>
      <c r="S2710" s="12">
        <v>49</v>
      </c>
      <c r="T2710" s="12">
        <v>49</v>
      </c>
      <c r="U2710" s="12">
        <v>0</v>
      </c>
      <c r="V2710" s="12">
        <v>0</v>
      </c>
      <c r="W2710" s="12">
        <v>0</v>
      </c>
      <c r="X2710" t="s">
        <v>22</v>
      </c>
      <c r="Y2710" t="s">
        <v>23</v>
      </c>
      <c r="Z2710" s="12">
        <v>0</v>
      </c>
      <c r="AA2710" s="12">
        <v>900</v>
      </c>
      <c r="AB2710" s="12">
        <v>0</v>
      </c>
      <c r="AC2710" s="12">
        <v>0</v>
      </c>
      <c r="AD2710" s="12">
        <v>0.158332</v>
      </c>
      <c r="AE2710" s="12">
        <v>0.2392</v>
      </c>
      <c r="AF2710" s="12">
        <v>1.5749979999999999</v>
      </c>
      <c r="AG2710" s="52">
        <v>900</v>
      </c>
      <c r="AH2710" t="s">
        <v>22</v>
      </c>
      <c r="AI2710" t="s">
        <v>23</v>
      </c>
      <c r="AJ2710" s="21">
        <f t="shared" si="383"/>
        <v>712.50480000000005</v>
      </c>
      <c r="AK2710" s="21">
        <f t="shared" si="384"/>
        <v>964.07999999999993</v>
      </c>
      <c r="AL2710" s="21">
        <f t="shared" si="385"/>
        <v>2302.5041999999999</v>
      </c>
      <c r="AM2710" s="12">
        <v>1</v>
      </c>
      <c r="AN2710" s="12">
        <v>1</v>
      </c>
      <c r="AO2710" s="12">
        <v>0.58609756097560994</v>
      </c>
      <c r="AP2710" s="12">
        <v>0.75609756097560998</v>
      </c>
      <c r="AQ2710" s="22">
        <f t="shared" si="386"/>
        <v>1239.992604878049</v>
      </c>
      <c r="AR2710" s="22">
        <f t="shared" si="387"/>
        <v>1491.5678048780487</v>
      </c>
      <c r="AS2710" s="22">
        <f t="shared" si="388"/>
        <v>2829.9920048780486</v>
      </c>
      <c r="AT2710" s="22">
        <f t="shared" si="389"/>
        <v>1392.992604878049</v>
      </c>
      <c r="AU2710" s="22">
        <f t="shared" si="390"/>
        <v>1644.5678048780489</v>
      </c>
      <c r="AV2710" s="22">
        <f t="shared" si="391"/>
        <v>2982.9920048780486</v>
      </c>
      <c r="AW2710">
        <v>2035</v>
      </c>
      <c r="AX2710" t="s">
        <v>27</v>
      </c>
      <c r="AY2710" s="12">
        <v>999</v>
      </c>
      <c r="AZ2710" t="s">
        <v>138</v>
      </c>
      <c r="BA2710">
        <v>4</v>
      </c>
      <c r="BB2710">
        <v>101</v>
      </c>
      <c r="BC2710">
        <v>0.2114</v>
      </c>
      <c r="BD2710">
        <v>2023</v>
      </c>
      <c r="BE2710" t="s">
        <v>894</v>
      </c>
    </row>
    <row r="2711" spans="1:57" x14ac:dyDescent="0.2">
      <c r="A2711">
        <v>151</v>
      </c>
      <c r="B2711">
        <v>2023</v>
      </c>
      <c r="C2711" t="s">
        <v>15</v>
      </c>
      <c r="D2711" t="s">
        <v>14</v>
      </c>
      <c r="E2711" t="s">
        <v>501</v>
      </c>
      <c r="F2711" t="s">
        <v>136</v>
      </c>
      <c r="H2711" t="s">
        <v>502</v>
      </c>
      <c r="I2711" t="s">
        <v>19</v>
      </c>
      <c r="J2711" t="s">
        <v>501</v>
      </c>
      <c r="L2711" s="12">
        <v>3.1667000000000001E-2</v>
      </c>
      <c r="M2711" s="12">
        <v>4.1599999999999998E-2</v>
      </c>
      <c r="N2711" s="12">
        <v>4.9167000000000002E-2</v>
      </c>
      <c r="O2711" t="s">
        <v>137</v>
      </c>
      <c r="P2711" t="s">
        <v>840</v>
      </c>
      <c r="Q2711" s="12">
        <v>6</v>
      </c>
      <c r="R2711" s="12">
        <v>20</v>
      </c>
      <c r="S2711" s="12">
        <v>49</v>
      </c>
      <c r="T2711" s="12">
        <v>49</v>
      </c>
      <c r="U2711" s="12">
        <v>0</v>
      </c>
      <c r="V2711" s="12">
        <v>0</v>
      </c>
      <c r="W2711" s="12">
        <v>0</v>
      </c>
      <c r="X2711" t="s">
        <v>22</v>
      </c>
      <c r="Y2711" t="s">
        <v>23</v>
      </c>
      <c r="Z2711" s="12">
        <v>0</v>
      </c>
      <c r="AA2711" s="12">
        <v>900</v>
      </c>
      <c r="AB2711" s="12">
        <v>0</v>
      </c>
      <c r="AC2711" s="12">
        <v>0</v>
      </c>
      <c r="AD2711" s="12">
        <v>0.158332</v>
      </c>
      <c r="AE2711" s="12">
        <v>0.2392</v>
      </c>
      <c r="AF2711" s="12">
        <v>1.5749979999999999</v>
      </c>
      <c r="AG2711" s="52">
        <v>900</v>
      </c>
      <c r="AH2711" t="s">
        <v>22</v>
      </c>
      <c r="AI2711" t="s">
        <v>23</v>
      </c>
      <c r="AJ2711" s="21">
        <f t="shared" si="383"/>
        <v>712.50480000000005</v>
      </c>
      <c r="AK2711" s="21">
        <f t="shared" si="384"/>
        <v>964.07999999999993</v>
      </c>
      <c r="AL2711" s="21">
        <f t="shared" si="385"/>
        <v>2302.5041999999999</v>
      </c>
      <c r="AM2711" s="12">
        <v>1</v>
      </c>
      <c r="AN2711" s="12">
        <v>1</v>
      </c>
      <c r="AO2711" s="12">
        <v>0.58609756097560994</v>
      </c>
      <c r="AP2711" s="12">
        <v>0.75609756097560998</v>
      </c>
      <c r="AQ2711" s="22">
        <f t="shared" si="386"/>
        <v>1239.992604878049</v>
      </c>
      <c r="AR2711" s="22">
        <f t="shared" si="387"/>
        <v>1491.5678048780487</v>
      </c>
      <c r="AS2711" s="22">
        <f t="shared" si="388"/>
        <v>2829.9920048780486</v>
      </c>
      <c r="AT2711" s="22">
        <f t="shared" si="389"/>
        <v>1392.992604878049</v>
      </c>
      <c r="AU2711" s="22">
        <f t="shared" si="390"/>
        <v>1644.5678048780489</v>
      </c>
      <c r="AV2711" s="22">
        <f t="shared" si="391"/>
        <v>2982.9920048780486</v>
      </c>
      <c r="AW2711">
        <v>2040</v>
      </c>
      <c r="AX2711" t="s">
        <v>27</v>
      </c>
      <c r="AY2711" s="12">
        <v>999</v>
      </c>
      <c r="AZ2711" t="s">
        <v>138</v>
      </c>
      <c r="BA2711">
        <v>4</v>
      </c>
      <c r="BB2711">
        <v>101</v>
      </c>
      <c r="BC2711">
        <v>0.2114</v>
      </c>
      <c r="BD2711">
        <v>2023</v>
      </c>
      <c r="BE2711" t="s">
        <v>894</v>
      </c>
    </row>
    <row r="2712" spans="1:57" x14ac:dyDescent="0.2">
      <c r="A2712">
        <v>151</v>
      </c>
      <c r="B2712">
        <v>2023</v>
      </c>
      <c r="C2712" t="s">
        <v>15</v>
      </c>
      <c r="D2712" t="s">
        <v>14</v>
      </c>
      <c r="E2712" t="s">
        <v>501</v>
      </c>
      <c r="F2712" t="s">
        <v>136</v>
      </c>
      <c r="H2712" t="s">
        <v>502</v>
      </c>
      <c r="I2712" t="s">
        <v>19</v>
      </c>
      <c r="J2712" t="s">
        <v>501</v>
      </c>
      <c r="L2712" s="12">
        <v>3.1667000000000001E-2</v>
      </c>
      <c r="M2712" s="12">
        <v>4.1599999999999998E-2</v>
      </c>
      <c r="N2712" s="12">
        <v>4.9167000000000002E-2</v>
      </c>
      <c r="O2712" t="s">
        <v>137</v>
      </c>
      <c r="P2712" t="s">
        <v>840</v>
      </c>
      <c r="Q2712" s="12">
        <v>6</v>
      </c>
      <c r="R2712" s="12">
        <v>20</v>
      </c>
      <c r="S2712" s="12">
        <v>49</v>
      </c>
      <c r="T2712" s="12">
        <v>49</v>
      </c>
      <c r="U2712" s="12">
        <v>0</v>
      </c>
      <c r="V2712" s="12">
        <v>0</v>
      </c>
      <c r="W2712" s="12">
        <v>0</v>
      </c>
      <c r="X2712" t="s">
        <v>22</v>
      </c>
      <c r="Y2712" t="s">
        <v>23</v>
      </c>
      <c r="Z2712" s="12">
        <v>0</v>
      </c>
      <c r="AA2712" s="12">
        <v>900</v>
      </c>
      <c r="AB2712" s="12">
        <v>0</v>
      </c>
      <c r="AC2712" s="12">
        <v>0</v>
      </c>
      <c r="AD2712" s="12">
        <v>0.158332</v>
      </c>
      <c r="AE2712" s="12">
        <v>0.2392</v>
      </c>
      <c r="AF2712" s="12">
        <v>1.5749979999999999</v>
      </c>
      <c r="AG2712" s="52">
        <v>900</v>
      </c>
      <c r="AH2712" t="s">
        <v>22</v>
      </c>
      <c r="AI2712" t="s">
        <v>23</v>
      </c>
      <c r="AJ2712" s="21">
        <f t="shared" si="383"/>
        <v>712.50480000000005</v>
      </c>
      <c r="AK2712" s="21">
        <f t="shared" si="384"/>
        <v>964.07999999999993</v>
      </c>
      <c r="AL2712" s="21">
        <f t="shared" si="385"/>
        <v>2302.5041999999999</v>
      </c>
      <c r="AM2712" s="12">
        <v>1</v>
      </c>
      <c r="AN2712" s="12">
        <v>1</v>
      </c>
      <c r="AO2712" s="12">
        <v>0.58609756097560994</v>
      </c>
      <c r="AP2712" s="12">
        <v>0.75609756097560998</v>
      </c>
      <c r="AQ2712" s="22">
        <f t="shared" si="386"/>
        <v>1239.992604878049</v>
      </c>
      <c r="AR2712" s="22">
        <f t="shared" si="387"/>
        <v>1491.5678048780487</v>
      </c>
      <c r="AS2712" s="22">
        <f t="shared" si="388"/>
        <v>2829.9920048780486</v>
      </c>
      <c r="AT2712" s="22">
        <f t="shared" si="389"/>
        <v>1392.992604878049</v>
      </c>
      <c r="AU2712" s="22">
        <f t="shared" si="390"/>
        <v>1644.5678048780489</v>
      </c>
      <c r="AV2712" s="22">
        <f t="shared" si="391"/>
        <v>2982.9920048780486</v>
      </c>
      <c r="AW2712">
        <v>2045</v>
      </c>
      <c r="AX2712" t="s">
        <v>27</v>
      </c>
      <c r="AY2712" s="12">
        <v>999</v>
      </c>
      <c r="AZ2712" t="s">
        <v>138</v>
      </c>
      <c r="BA2712">
        <v>4</v>
      </c>
      <c r="BB2712">
        <v>101</v>
      </c>
      <c r="BC2712">
        <v>0.2114</v>
      </c>
      <c r="BD2712">
        <v>2023</v>
      </c>
      <c r="BE2712" t="s">
        <v>894</v>
      </c>
    </row>
    <row r="2713" spans="1:57" x14ac:dyDescent="0.2">
      <c r="A2713">
        <v>151</v>
      </c>
      <c r="B2713">
        <v>2023</v>
      </c>
      <c r="C2713" t="s">
        <v>15</v>
      </c>
      <c r="D2713" t="s">
        <v>14</v>
      </c>
      <c r="E2713" t="s">
        <v>501</v>
      </c>
      <c r="F2713" t="s">
        <v>136</v>
      </c>
      <c r="H2713" t="s">
        <v>502</v>
      </c>
      <c r="I2713" t="s">
        <v>19</v>
      </c>
      <c r="J2713" t="s">
        <v>501</v>
      </c>
      <c r="L2713" s="12">
        <v>3.1667000000000001E-2</v>
      </c>
      <c r="M2713" s="12">
        <v>4.1599999999999998E-2</v>
      </c>
      <c r="N2713" s="12">
        <v>4.9167000000000002E-2</v>
      </c>
      <c r="O2713" t="s">
        <v>137</v>
      </c>
      <c r="P2713" t="s">
        <v>840</v>
      </c>
      <c r="Q2713" s="12">
        <v>6</v>
      </c>
      <c r="R2713" s="12">
        <v>20</v>
      </c>
      <c r="S2713" s="12">
        <v>49</v>
      </c>
      <c r="T2713" s="12">
        <v>49</v>
      </c>
      <c r="U2713" s="12">
        <v>0</v>
      </c>
      <c r="V2713" s="12">
        <v>0</v>
      </c>
      <c r="W2713" s="12">
        <v>0</v>
      </c>
      <c r="X2713" t="s">
        <v>22</v>
      </c>
      <c r="Y2713" t="s">
        <v>23</v>
      </c>
      <c r="Z2713" s="12">
        <v>0</v>
      </c>
      <c r="AA2713" s="12">
        <v>900</v>
      </c>
      <c r="AB2713" s="12">
        <v>0</v>
      </c>
      <c r="AC2713" s="12">
        <v>0</v>
      </c>
      <c r="AD2713" s="12">
        <v>0.158332</v>
      </c>
      <c r="AE2713" s="12">
        <v>0.2392</v>
      </c>
      <c r="AF2713" s="12">
        <v>1.5749979999999999</v>
      </c>
      <c r="AG2713" s="52">
        <v>900</v>
      </c>
      <c r="AH2713" t="s">
        <v>22</v>
      </c>
      <c r="AI2713" t="s">
        <v>23</v>
      </c>
      <c r="AJ2713" s="21">
        <f t="shared" si="383"/>
        <v>712.50480000000005</v>
      </c>
      <c r="AK2713" s="21">
        <f t="shared" si="384"/>
        <v>964.07999999999993</v>
      </c>
      <c r="AL2713" s="21">
        <f t="shared" si="385"/>
        <v>2302.5041999999999</v>
      </c>
      <c r="AM2713" s="12">
        <v>1</v>
      </c>
      <c r="AN2713" s="12">
        <v>1</v>
      </c>
      <c r="AO2713" s="12">
        <v>0.58609756097560994</v>
      </c>
      <c r="AP2713" s="12">
        <v>0.75609756097560998</v>
      </c>
      <c r="AQ2713" s="22">
        <f t="shared" si="386"/>
        <v>1239.992604878049</v>
      </c>
      <c r="AR2713" s="22">
        <f t="shared" si="387"/>
        <v>1491.5678048780487</v>
      </c>
      <c r="AS2713" s="22">
        <f t="shared" si="388"/>
        <v>2829.9920048780486</v>
      </c>
      <c r="AT2713" s="22">
        <f t="shared" si="389"/>
        <v>1392.992604878049</v>
      </c>
      <c r="AU2713" s="22">
        <f t="shared" si="390"/>
        <v>1644.5678048780489</v>
      </c>
      <c r="AV2713" s="22">
        <f t="shared" si="391"/>
        <v>2982.9920048780486</v>
      </c>
      <c r="AW2713">
        <v>2050</v>
      </c>
      <c r="AX2713" t="s">
        <v>27</v>
      </c>
      <c r="AY2713" s="12">
        <v>999</v>
      </c>
      <c r="AZ2713" t="s">
        <v>138</v>
      </c>
      <c r="BA2713">
        <v>4</v>
      </c>
      <c r="BB2713">
        <v>101</v>
      </c>
      <c r="BC2713">
        <v>0.2114</v>
      </c>
      <c r="BD2713">
        <v>2023</v>
      </c>
      <c r="BE2713" t="s">
        <v>894</v>
      </c>
    </row>
    <row r="2714" spans="1:57" x14ac:dyDescent="0.2">
      <c r="A2714">
        <v>151</v>
      </c>
      <c r="B2714">
        <v>2023</v>
      </c>
      <c r="C2714" t="s">
        <v>15</v>
      </c>
      <c r="D2714" t="s">
        <v>14</v>
      </c>
      <c r="E2714" t="s">
        <v>501</v>
      </c>
      <c r="F2714" t="s">
        <v>136</v>
      </c>
      <c r="H2714" t="s">
        <v>502</v>
      </c>
      <c r="I2714" t="s">
        <v>19</v>
      </c>
      <c r="J2714" t="s">
        <v>501</v>
      </c>
      <c r="L2714" s="12">
        <v>3.1667000000000001E-2</v>
      </c>
      <c r="M2714" s="12">
        <v>4.1599999999999998E-2</v>
      </c>
      <c r="N2714" s="12">
        <v>4.9167000000000002E-2</v>
      </c>
      <c r="O2714" t="s">
        <v>137</v>
      </c>
      <c r="P2714" t="s">
        <v>840</v>
      </c>
      <c r="Q2714" s="12">
        <v>6</v>
      </c>
      <c r="R2714" s="12">
        <v>20</v>
      </c>
      <c r="S2714" s="12">
        <v>49</v>
      </c>
      <c r="T2714" s="12">
        <v>49</v>
      </c>
      <c r="U2714" s="12">
        <v>0</v>
      </c>
      <c r="V2714" s="12">
        <v>0</v>
      </c>
      <c r="W2714" s="12">
        <v>0</v>
      </c>
      <c r="X2714" t="s">
        <v>22</v>
      </c>
      <c r="Y2714" t="s">
        <v>23</v>
      </c>
      <c r="Z2714" s="12">
        <v>0</v>
      </c>
      <c r="AA2714" s="12">
        <v>900</v>
      </c>
      <c r="AB2714" s="12">
        <v>0</v>
      </c>
      <c r="AC2714" s="12">
        <v>0</v>
      </c>
      <c r="AD2714" s="12">
        <v>0.158332</v>
      </c>
      <c r="AE2714" s="12">
        <v>0.2392</v>
      </c>
      <c r="AF2714" s="12">
        <v>1.5749979999999999</v>
      </c>
      <c r="AG2714" s="52">
        <v>900</v>
      </c>
      <c r="AH2714" t="s">
        <v>22</v>
      </c>
      <c r="AI2714" t="s">
        <v>23</v>
      </c>
      <c r="AJ2714" s="21">
        <f t="shared" si="383"/>
        <v>712.50480000000005</v>
      </c>
      <c r="AK2714" s="21">
        <f t="shared" si="384"/>
        <v>964.07999999999993</v>
      </c>
      <c r="AL2714" s="21">
        <f t="shared" si="385"/>
        <v>2302.5041999999999</v>
      </c>
      <c r="AM2714" s="12">
        <v>1</v>
      </c>
      <c r="AN2714" s="12">
        <v>1</v>
      </c>
      <c r="AO2714" s="12">
        <v>0.58609756097560994</v>
      </c>
      <c r="AP2714" s="12">
        <v>0.75609756097560998</v>
      </c>
      <c r="AQ2714" s="22">
        <f t="shared" si="386"/>
        <v>1239.992604878049</v>
      </c>
      <c r="AR2714" s="22">
        <f t="shared" si="387"/>
        <v>1491.5678048780487</v>
      </c>
      <c r="AS2714" s="22">
        <f t="shared" si="388"/>
        <v>2829.9920048780486</v>
      </c>
      <c r="AT2714" s="22">
        <f t="shared" si="389"/>
        <v>1392.992604878049</v>
      </c>
      <c r="AU2714" s="22">
        <f t="shared" si="390"/>
        <v>1644.5678048780489</v>
      </c>
      <c r="AV2714" s="22">
        <f t="shared" si="391"/>
        <v>2982.9920048780486</v>
      </c>
      <c r="AW2714">
        <v>2023</v>
      </c>
      <c r="AX2714" t="s">
        <v>28</v>
      </c>
      <c r="AY2714" s="12">
        <v>999</v>
      </c>
      <c r="AZ2714" t="s">
        <v>138</v>
      </c>
      <c r="BA2714">
        <v>4</v>
      </c>
      <c r="BB2714">
        <v>101</v>
      </c>
      <c r="BC2714">
        <v>0.2114</v>
      </c>
      <c r="BD2714">
        <v>2023</v>
      </c>
      <c r="BE2714" t="s">
        <v>894</v>
      </c>
    </row>
    <row r="2715" spans="1:57" x14ac:dyDescent="0.2">
      <c r="A2715">
        <v>151</v>
      </c>
      <c r="B2715">
        <v>2023</v>
      </c>
      <c r="C2715" t="s">
        <v>15</v>
      </c>
      <c r="D2715" t="s">
        <v>14</v>
      </c>
      <c r="E2715" t="s">
        <v>501</v>
      </c>
      <c r="F2715" t="s">
        <v>136</v>
      </c>
      <c r="H2715" t="s">
        <v>502</v>
      </c>
      <c r="I2715" t="s">
        <v>19</v>
      </c>
      <c r="J2715" t="s">
        <v>501</v>
      </c>
      <c r="L2715" s="12">
        <v>3.1667000000000001E-2</v>
      </c>
      <c r="M2715" s="12">
        <v>4.1599999999999998E-2</v>
      </c>
      <c r="N2715" s="12">
        <v>4.9167000000000002E-2</v>
      </c>
      <c r="O2715" t="s">
        <v>137</v>
      </c>
      <c r="P2715" t="s">
        <v>840</v>
      </c>
      <c r="Q2715" s="12">
        <v>6</v>
      </c>
      <c r="R2715" s="12">
        <v>20</v>
      </c>
      <c r="S2715" s="12">
        <v>49</v>
      </c>
      <c r="T2715" s="12">
        <v>49</v>
      </c>
      <c r="U2715" s="12">
        <v>0</v>
      </c>
      <c r="V2715" s="12">
        <v>0</v>
      </c>
      <c r="W2715" s="12">
        <v>0</v>
      </c>
      <c r="X2715" t="s">
        <v>22</v>
      </c>
      <c r="Y2715" t="s">
        <v>23</v>
      </c>
      <c r="Z2715" s="12">
        <v>0</v>
      </c>
      <c r="AA2715" s="12">
        <v>900</v>
      </c>
      <c r="AB2715" s="12">
        <v>0</v>
      </c>
      <c r="AC2715" s="12">
        <v>0</v>
      </c>
      <c r="AD2715" s="12">
        <v>0.158332</v>
      </c>
      <c r="AE2715" s="12">
        <v>0.2392</v>
      </c>
      <c r="AF2715" s="12">
        <v>1.5749979999999999</v>
      </c>
      <c r="AG2715" s="52">
        <v>900</v>
      </c>
      <c r="AH2715" t="s">
        <v>22</v>
      </c>
      <c r="AI2715" t="s">
        <v>23</v>
      </c>
      <c r="AJ2715" s="21">
        <f t="shared" si="383"/>
        <v>712.50480000000005</v>
      </c>
      <c r="AK2715" s="21">
        <f t="shared" si="384"/>
        <v>964.07999999999993</v>
      </c>
      <c r="AL2715" s="21">
        <f t="shared" si="385"/>
        <v>2302.5041999999999</v>
      </c>
      <c r="AM2715" s="12">
        <v>1</v>
      </c>
      <c r="AN2715" s="12">
        <v>1</v>
      </c>
      <c r="AO2715" s="12">
        <v>0.58609756097560994</v>
      </c>
      <c r="AP2715" s="12">
        <v>0.75609756097560998</v>
      </c>
      <c r="AQ2715" s="22">
        <f t="shared" si="386"/>
        <v>1239.992604878049</v>
      </c>
      <c r="AR2715" s="22">
        <f t="shared" si="387"/>
        <v>1491.5678048780487</v>
      </c>
      <c r="AS2715" s="22">
        <f t="shared" si="388"/>
        <v>2829.9920048780486</v>
      </c>
      <c r="AT2715" s="22">
        <f t="shared" si="389"/>
        <v>1392.992604878049</v>
      </c>
      <c r="AU2715" s="22">
        <f t="shared" si="390"/>
        <v>1644.5678048780489</v>
      </c>
      <c r="AV2715" s="22">
        <f t="shared" si="391"/>
        <v>2982.9920048780486</v>
      </c>
      <c r="AW2715">
        <v>2030</v>
      </c>
      <c r="AX2715" t="s">
        <v>28</v>
      </c>
      <c r="AY2715" s="12">
        <v>999</v>
      </c>
      <c r="AZ2715" t="s">
        <v>138</v>
      </c>
      <c r="BA2715">
        <v>4</v>
      </c>
      <c r="BB2715">
        <v>101</v>
      </c>
      <c r="BC2715">
        <v>0.2114</v>
      </c>
      <c r="BD2715">
        <v>2023</v>
      </c>
      <c r="BE2715" t="s">
        <v>894</v>
      </c>
    </row>
    <row r="2716" spans="1:57" x14ac:dyDescent="0.2">
      <c r="A2716">
        <v>151</v>
      </c>
      <c r="B2716">
        <v>2023</v>
      </c>
      <c r="C2716" t="s">
        <v>15</v>
      </c>
      <c r="D2716" t="s">
        <v>14</v>
      </c>
      <c r="E2716" t="s">
        <v>501</v>
      </c>
      <c r="F2716" t="s">
        <v>136</v>
      </c>
      <c r="H2716" t="s">
        <v>502</v>
      </c>
      <c r="I2716" t="s">
        <v>19</v>
      </c>
      <c r="J2716" t="s">
        <v>501</v>
      </c>
      <c r="L2716" s="12">
        <v>3.1667000000000001E-2</v>
      </c>
      <c r="M2716" s="12">
        <v>4.1599999999999998E-2</v>
      </c>
      <c r="N2716" s="12">
        <v>4.9167000000000002E-2</v>
      </c>
      <c r="O2716" t="s">
        <v>137</v>
      </c>
      <c r="P2716" t="s">
        <v>840</v>
      </c>
      <c r="Q2716" s="12">
        <v>6</v>
      </c>
      <c r="R2716" s="12">
        <v>20</v>
      </c>
      <c r="S2716" s="12">
        <v>49</v>
      </c>
      <c r="T2716" s="12">
        <v>49</v>
      </c>
      <c r="U2716" s="12">
        <v>0</v>
      </c>
      <c r="V2716" s="12">
        <v>0</v>
      </c>
      <c r="W2716" s="12">
        <v>0</v>
      </c>
      <c r="X2716" t="s">
        <v>22</v>
      </c>
      <c r="Y2716" t="s">
        <v>23</v>
      </c>
      <c r="Z2716" s="12">
        <v>0</v>
      </c>
      <c r="AA2716" s="12">
        <v>900</v>
      </c>
      <c r="AB2716" s="12">
        <v>0</v>
      </c>
      <c r="AC2716" s="12">
        <v>0</v>
      </c>
      <c r="AD2716" s="12">
        <v>0.158332</v>
      </c>
      <c r="AE2716" s="12">
        <v>0.2392</v>
      </c>
      <c r="AF2716" s="12">
        <v>1.5749979999999999</v>
      </c>
      <c r="AG2716" s="52">
        <v>900</v>
      </c>
      <c r="AH2716" t="s">
        <v>22</v>
      </c>
      <c r="AI2716" t="s">
        <v>23</v>
      </c>
      <c r="AJ2716" s="21">
        <f t="shared" si="383"/>
        <v>712.50480000000005</v>
      </c>
      <c r="AK2716" s="21">
        <f t="shared" si="384"/>
        <v>964.07999999999993</v>
      </c>
      <c r="AL2716" s="21">
        <f t="shared" si="385"/>
        <v>2302.5041999999999</v>
      </c>
      <c r="AM2716" s="12">
        <v>1</v>
      </c>
      <c r="AN2716" s="12">
        <v>1</v>
      </c>
      <c r="AO2716" s="12">
        <v>0.58609756097560994</v>
      </c>
      <c r="AP2716" s="12">
        <v>0.75609756097560998</v>
      </c>
      <c r="AQ2716" s="22">
        <f t="shared" si="386"/>
        <v>1239.992604878049</v>
      </c>
      <c r="AR2716" s="22">
        <f t="shared" si="387"/>
        <v>1491.5678048780487</v>
      </c>
      <c r="AS2716" s="22">
        <f t="shared" si="388"/>
        <v>2829.9920048780486</v>
      </c>
      <c r="AT2716" s="22">
        <f t="shared" si="389"/>
        <v>1392.992604878049</v>
      </c>
      <c r="AU2716" s="22">
        <f t="shared" si="390"/>
        <v>1644.5678048780489</v>
      </c>
      <c r="AV2716" s="22">
        <f t="shared" si="391"/>
        <v>2982.9920048780486</v>
      </c>
      <c r="AW2716">
        <v>2035</v>
      </c>
      <c r="AX2716" t="s">
        <v>28</v>
      </c>
      <c r="AY2716" s="12">
        <v>999</v>
      </c>
      <c r="AZ2716" t="s">
        <v>138</v>
      </c>
      <c r="BA2716">
        <v>4</v>
      </c>
      <c r="BB2716">
        <v>101</v>
      </c>
      <c r="BC2716">
        <v>0.2114</v>
      </c>
      <c r="BD2716">
        <v>2023</v>
      </c>
      <c r="BE2716" t="s">
        <v>894</v>
      </c>
    </row>
    <row r="2717" spans="1:57" x14ac:dyDescent="0.2">
      <c r="A2717">
        <v>151</v>
      </c>
      <c r="B2717">
        <v>2023</v>
      </c>
      <c r="C2717" t="s">
        <v>15</v>
      </c>
      <c r="D2717" t="s">
        <v>14</v>
      </c>
      <c r="E2717" t="s">
        <v>501</v>
      </c>
      <c r="F2717" t="s">
        <v>136</v>
      </c>
      <c r="H2717" t="s">
        <v>502</v>
      </c>
      <c r="I2717" t="s">
        <v>19</v>
      </c>
      <c r="J2717" t="s">
        <v>501</v>
      </c>
      <c r="L2717" s="12">
        <v>3.1667000000000001E-2</v>
      </c>
      <c r="M2717" s="12">
        <v>4.1599999999999998E-2</v>
      </c>
      <c r="N2717" s="12">
        <v>4.9167000000000002E-2</v>
      </c>
      <c r="O2717" t="s">
        <v>137</v>
      </c>
      <c r="P2717" t="s">
        <v>840</v>
      </c>
      <c r="Q2717" s="12">
        <v>6</v>
      </c>
      <c r="R2717" s="12">
        <v>20</v>
      </c>
      <c r="S2717" s="12">
        <v>49</v>
      </c>
      <c r="T2717" s="12">
        <v>49</v>
      </c>
      <c r="U2717" s="12">
        <v>0</v>
      </c>
      <c r="V2717" s="12">
        <v>0</v>
      </c>
      <c r="W2717" s="12">
        <v>0</v>
      </c>
      <c r="X2717" t="s">
        <v>22</v>
      </c>
      <c r="Y2717" t="s">
        <v>23</v>
      </c>
      <c r="Z2717" s="12">
        <v>0</v>
      </c>
      <c r="AA2717" s="12">
        <v>900</v>
      </c>
      <c r="AB2717" s="12">
        <v>0</v>
      </c>
      <c r="AC2717" s="12">
        <v>0</v>
      </c>
      <c r="AD2717" s="12">
        <v>0.158332</v>
      </c>
      <c r="AE2717" s="12">
        <v>0.2392</v>
      </c>
      <c r="AF2717" s="12">
        <v>1.5749979999999999</v>
      </c>
      <c r="AG2717" s="52">
        <v>900</v>
      </c>
      <c r="AH2717" t="s">
        <v>22</v>
      </c>
      <c r="AI2717" t="s">
        <v>23</v>
      </c>
      <c r="AJ2717" s="21">
        <f t="shared" si="383"/>
        <v>712.50480000000005</v>
      </c>
      <c r="AK2717" s="21">
        <f t="shared" si="384"/>
        <v>964.07999999999993</v>
      </c>
      <c r="AL2717" s="21">
        <f t="shared" si="385"/>
        <v>2302.5041999999999</v>
      </c>
      <c r="AM2717" s="12">
        <v>1</v>
      </c>
      <c r="AN2717" s="12">
        <v>1</v>
      </c>
      <c r="AO2717" s="12">
        <v>0.58609756097560994</v>
      </c>
      <c r="AP2717" s="12">
        <v>0.75609756097560998</v>
      </c>
      <c r="AQ2717" s="22">
        <f t="shared" si="386"/>
        <v>1239.992604878049</v>
      </c>
      <c r="AR2717" s="22">
        <f t="shared" si="387"/>
        <v>1491.5678048780487</v>
      </c>
      <c r="AS2717" s="22">
        <f t="shared" si="388"/>
        <v>2829.9920048780486</v>
      </c>
      <c r="AT2717" s="22">
        <f t="shared" si="389"/>
        <v>1392.992604878049</v>
      </c>
      <c r="AU2717" s="22">
        <f t="shared" si="390"/>
        <v>1644.5678048780489</v>
      </c>
      <c r="AV2717" s="22">
        <f t="shared" si="391"/>
        <v>2982.9920048780486</v>
      </c>
      <c r="AW2717">
        <v>2040</v>
      </c>
      <c r="AX2717" t="s">
        <v>28</v>
      </c>
      <c r="AY2717" s="12">
        <v>999</v>
      </c>
      <c r="AZ2717" t="s">
        <v>138</v>
      </c>
      <c r="BA2717">
        <v>4</v>
      </c>
      <c r="BB2717">
        <v>101</v>
      </c>
      <c r="BC2717">
        <v>0.2114</v>
      </c>
      <c r="BD2717">
        <v>2023</v>
      </c>
      <c r="BE2717" t="s">
        <v>894</v>
      </c>
    </row>
    <row r="2718" spans="1:57" x14ac:dyDescent="0.2">
      <c r="A2718">
        <v>151</v>
      </c>
      <c r="B2718">
        <v>2023</v>
      </c>
      <c r="C2718" t="s">
        <v>15</v>
      </c>
      <c r="D2718" t="s">
        <v>14</v>
      </c>
      <c r="E2718" t="s">
        <v>501</v>
      </c>
      <c r="F2718" t="s">
        <v>136</v>
      </c>
      <c r="H2718" t="s">
        <v>502</v>
      </c>
      <c r="I2718" t="s">
        <v>19</v>
      </c>
      <c r="J2718" t="s">
        <v>501</v>
      </c>
      <c r="L2718" s="12">
        <v>3.1667000000000001E-2</v>
      </c>
      <c r="M2718" s="12">
        <v>4.1599999999999998E-2</v>
      </c>
      <c r="N2718" s="12">
        <v>4.9167000000000002E-2</v>
      </c>
      <c r="O2718" t="s">
        <v>137</v>
      </c>
      <c r="P2718" t="s">
        <v>840</v>
      </c>
      <c r="Q2718" s="12">
        <v>6</v>
      </c>
      <c r="R2718" s="12">
        <v>20</v>
      </c>
      <c r="S2718" s="12">
        <v>49</v>
      </c>
      <c r="T2718" s="12">
        <v>49</v>
      </c>
      <c r="U2718" s="12">
        <v>0</v>
      </c>
      <c r="V2718" s="12">
        <v>0</v>
      </c>
      <c r="W2718" s="12">
        <v>0</v>
      </c>
      <c r="X2718" t="s">
        <v>22</v>
      </c>
      <c r="Y2718" t="s">
        <v>23</v>
      </c>
      <c r="Z2718" s="12">
        <v>0</v>
      </c>
      <c r="AA2718" s="12">
        <v>900</v>
      </c>
      <c r="AB2718" s="12">
        <v>0</v>
      </c>
      <c r="AC2718" s="12">
        <v>0</v>
      </c>
      <c r="AD2718" s="12">
        <v>0.158332</v>
      </c>
      <c r="AE2718" s="12">
        <v>0.2392</v>
      </c>
      <c r="AF2718" s="12">
        <v>1.5749979999999999</v>
      </c>
      <c r="AG2718" s="52">
        <v>900</v>
      </c>
      <c r="AH2718" t="s">
        <v>22</v>
      </c>
      <c r="AI2718" t="s">
        <v>23</v>
      </c>
      <c r="AJ2718" s="21">
        <f t="shared" si="383"/>
        <v>712.50480000000005</v>
      </c>
      <c r="AK2718" s="21">
        <f t="shared" si="384"/>
        <v>964.07999999999993</v>
      </c>
      <c r="AL2718" s="21">
        <f t="shared" si="385"/>
        <v>2302.5041999999999</v>
      </c>
      <c r="AM2718" s="12">
        <v>1</v>
      </c>
      <c r="AN2718" s="12">
        <v>1</v>
      </c>
      <c r="AO2718" s="12">
        <v>0.58609756097560994</v>
      </c>
      <c r="AP2718" s="12">
        <v>0.75609756097560998</v>
      </c>
      <c r="AQ2718" s="22">
        <f t="shared" si="386"/>
        <v>1239.992604878049</v>
      </c>
      <c r="AR2718" s="22">
        <f t="shared" si="387"/>
        <v>1491.5678048780487</v>
      </c>
      <c r="AS2718" s="22">
        <f t="shared" si="388"/>
        <v>2829.9920048780486</v>
      </c>
      <c r="AT2718" s="22">
        <f t="shared" si="389"/>
        <v>1392.992604878049</v>
      </c>
      <c r="AU2718" s="22">
        <f t="shared" si="390"/>
        <v>1644.5678048780489</v>
      </c>
      <c r="AV2718" s="22">
        <f t="shared" si="391"/>
        <v>2982.9920048780486</v>
      </c>
      <c r="AW2718">
        <v>2045</v>
      </c>
      <c r="AX2718" t="s">
        <v>28</v>
      </c>
      <c r="AY2718" s="12">
        <v>999</v>
      </c>
      <c r="AZ2718" t="s">
        <v>138</v>
      </c>
      <c r="BA2718">
        <v>4</v>
      </c>
      <c r="BB2718">
        <v>101</v>
      </c>
      <c r="BC2718">
        <v>0.2114</v>
      </c>
      <c r="BD2718">
        <v>2023</v>
      </c>
      <c r="BE2718" t="s">
        <v>894</v>
      </c>
    </row>
    <row r="2719" spans="1:57" x14ac:dyDescent="0.2">
      <c r="A2719">
        <v>151</v>
      </c>
      <c r="B2719">
        <v>2023</v>
      </c>
      <c r="C2719" t="s">
        <v>15</v>
      </c>
      <c r="D2719" t="s">
        <v>14</v>
      </c>
      <c r="E2719" t="s">
        <v>501</v>
      </c>
      <c r="F2719" t="s">
        <v>136</v>
      </c>
      <c r="H2719" t="s">
        <v>502</v>
      </c>
      <c r="I2719" t="s">
        <v>19</v>
      </c>
      <c r="J2719" t="s">
        <v>501</v>
      </c>
      <c r="L2719" s="12">
        <v>3.1667000000000001E-2</v>
      </c>
      <c r="M2719" s="12">
        <v>4.1599999999999998E-2</v>
      </c>
      <c r="N2719" s="12">
        <v>4.9167000000000002E-2</v>
      </c>
      <c r="O2719" t="s">
        <v>137</v>
      </c>
      <c r="P2719" t="s">
        <v>840</v>
      </c>
      <c r="Q2719" s="12">
        <v>6</v>
      </c>
      <c r="R2719" s="12">
        <v>20</v>
      </c>
      <c r="S2719" s="12">
        <v>49</v>
      </c>
      <c r="T2719" s="12">
        <v>49</v>
      </c>
      <c r="U2719" s="12">
        <v>0</v>
      </c>
      <c r="V2719" s="12">
        <v>0</v>
      </c>
      <c r="W2719" s="12">
        <v>0</v>
      </c>
      <c r="X2719" t="s">
        <v>22</v>
      </c>
      <c r="Y2719" t="s">
        <v>23</v>
      </c>
      <c r="Z2719" s="12">
        <v>0</v>
      </c>
      <c r="AA2719" s="12">
        <v>900</v>
      </c>
      <c r="AB2719" s="12">
        <v>0</v>
      </c>
      <c r="AC2719" s="12">
        <v>0</v>
      </c>
      <c r="AD2719" s="12">
        <v>0.158332</v>
      </c>
      <c r="AE2719" s="12">
        <v>0.2392</v>
      </c>
      <c r="AF2719" s="12">
        <v>1.5749979999999999</v>
      </c>
      <c r="AG2719" s="52">
        <v>900</v>
      </c>
      <c r="AH2719" t="s">
        <v>22</v>
      </c>
      <c r="AI2719" t="s">
        <v>23</v>
      </c>
      <c r="AJ2719" s="21">
        <f t="shared" si="383"/>
        <v>712.50480000000005</v>
      </c>
      <c r="AK2719" s="21">
        <f t="shared" si="384"/>
        <v>964.07999999999993</v>
      </c>
      <c r="AL2719" s="21">
        <f t="shared" si="385"/>
        <v>2302.5041999999999</v>
      </c>
      <c r="AM2719" s="12">
        <v>1</v>
      </c>
      <c r="AN2719" s="12">
        <v>1</v>
      </c>
      <c r="AO2719" s="12">
        <v>0.58609756097560994</v>
      </c>
      <c r="AP2719" s="12">
        <v>0.75609756097560998</v>
      </c>
      <c r="AQ2719" s="22">
        <f t="shared" si="386"/>
        <v>1239.992604878049</v>
      </c>
      <c r="AR2719" s="22">
        <f t="shared" si="387"/>
        <v>1491.5678048780487</v>
      </c>
      <c r="AS2719" s="22">
        <f t="shared" si="388"/>
        <v>2829.9920048780486</v>
      </c>
      <c r="AT2719" s="22">
        <f t="shared" si="389"/>
        <v>1392.992604878049</v>
      </c>
      <c r="AU2719" s="22">
        <f t="shared" si="390"/>
        <v>1644.5678048780489</v>
      </c>
      <c r="AV2719" s="22">
        <f t="shared" si="391"/>
        <v>2982.9920048780486</v>
      </c>
      <c r="AW2719">
        <v>2050</v>
      </c>
      <c r="AX2719" t="s">
        <v>28</v>
      </c>
      <c r="AY2719" s="12">
        <v>999</v>
      </c>
      <c r="AZ2719" t="s">
        <v>138</v>
      </c>
      <c r="BA2719">
        <v>4</v>
      </c>
      <c r="BB2719">
        <v>101</v>
      </c>
      <c r="BC2719">
        <v>0.2114</v>
      </c>
      <c r="BD2719">
        <v>2023</v>
      </c>
      <c r="BE2719" t="s">
        <v>894</v>
      </c>
    </row>
    <row r="2720" spans="1:57" x14ac:dyDescent="0.2">
      <c r="A2720">
        <v>152</v>
      </c>
      <c r="B2720">
        <v>2023</v>
      </c>
      <c r="C2720" t="s">
        <v>15</v>
      </c>
      <c r="D2720" t="s">
        <v>14</v>
      </c>
      <c r="E2720" t="s">
        <v>501</v>
      </c>
      <c r="F2720" t="s">
        <v>140</v>
      </c>
      <c r="H2720" t="s">
        <v>503</v>
      </c>
      <c r="I2720" t="s">
        <v>19</v>
      </c>
      <c r="J2720" t="s">
        <v>501</v>
      </c>
      <c r="L2720" s="12">
        <v>6.8807999999999994E-2</v>
      </c>
      <c r="M2720" s="12">
        <v>0.13142799999999999</v>
      </c>
      <c r="N2720" s="12">
        <v>0.29178500000000002</v>
      </c>
      <c r="O2720" t="s">
        <v>137</v>
      </c>
      <c r="P2720" t="s">
        <v>840</v>
      </c>
      <c r="Q2720" s="12">
        <v>1.44</v>
      </c>
      <c r="R2720" s="12">
        <v>6</v>
      </c>
      <c r="S2720" s="12">
        <v>10</v>
      </c>
      <c r="T2720" s="12">
        <v>10</v>
      </c>
      <c r="U2720" s="12">
        <v>0</v>
      </c>
      <c r="V2720" s="12">
        <v>0</v>
      </c>
      <c r="W2720" s="12">
        <v>0</v>
      </c>
      <c r="X2720" t="s">
        <v>22</v>
      </c>
      <c r="Y2720" t="s">
        <v>23</v>
      </c>
      <c r="Z2720" s="12">
        <v>0</v>
      </c>
      <c r="AA2720" s="12">
        <v>900</v>
      </c>
      <c r="AB2720" s="12">
        <v>0</v>
      </c>
      <c r="AC2720" s="12">
        <v>0</v>
      </c>
      <c r="AD2720" s="12">
        <v>0.13047400000000001</v>
      </c>
      <c r="AE2720" s="12">
        <v>7.2905999999999999E-2</v>
      </c>
      <c r="AF2720" s="12">
        <v>4.2856999999999999E-2</v>
      </c>
      <c r="AG2720" s="52">
        <v>900</v>
      </c>
      <c r="AH2720" t="s">
        <v>22</v>
      </c>
      <c r="AI2720" t="s">
        <v>23</v>
      </c>
      <c r="AJ2720" s="21">
        <f t="shared" si="383"/>
        <v>488.9898</v>
      </c>
      <c r="AK2720" s="21">
        <f t="shared" si="384"/>
        <v>775.32659999999998</v>
      </c>
      <c r="AL2720" s="21">
        <f t="shared" si="385"/>
        <v>1614.2103000000002</v>
      </c>
      <c r="AM2720" s="12">
        <v>1</v>
      </c>
      <c r="AN2720" s="12">
        <v>1</v>
      </c>
      <c r="AO2720" s="12">
        <v>0.45500000000000002</v>
      </c>
      <c r="AP2720" s="12">
        <v>0.52500000000000002</v>
      </c>
      <c r="AQ2720" s="22">
        <f t="shared" si="386"/>
        <v>898.48980000000006</v>
      </c>
      <c r="AR2720" s="22">
        <f t="shared" si="387"/>
        <v>1184.8265999999999</v>
      </c>
      <c r="AS2720" s="22">
        <f t="shared" si="388"/>
        <v>2023.7103000000002</v>
      </c>
      <c r="AT2720" s="22">
        <f t="shared" si="389"/>
        <v>961.48980000000006</v>
      </c>
      <c r="AU2720" s="22">
        <f t="shared" si="390"/>
        <v>1247.8265999999999</v>
      </c>
      <c r="AV2720" s="22">
        <f t="shared" si="391"/>
        <v>2086.7103000000002</v>
      </c>
      <c r="AW2720">
        <v>2023</v>
      </c>
      <c r="AX2720" t="s">
        <v>24</v>
      </c>
      <c r="AY2720" s="12">
        <v>999</v>
      </c>
      <c r="AZ2720" t="s">
        <v>26</v>
      </c>
      <c r="BA2720">
        <v>3</v>
      </c>
      <c r="BB2720">
        <v>40</v>
      </c>
      <c r="BC2720">
        <v>0.1958</v>
      </c>
      <c r="BD2720">
        <v>2023</v>
      </c>
      <c r="BE2720" t="s">
        <v>895</v>
      </c>
    </row>
    <row r="2721" spans="1:57" x14ac:dyDescent="0.2">
      <c r="A2721">
        <v>152</v>
      </c>
      <c r="B2721">
        <v>2023</v>
      </c>
      <c r="C2721" t="s">
        <v>15</v>
      </c>
      <c r="D2721" t="s">
        <v>14</v>
      </c>
      <c r="E2721" t="s">
        <v>501</v>
      </c>
      <c r="F2721" t="s">
        <v>140</v>
      </c>
      <c r="H2721" t="s">
        <v>503</v>
      </c>
      <c r="I2721" t="s">
        <v>19</v>
      </c>
      <c r="J2721" t="s">
        <v>501</v>
      </c>
      <c r="L2721" s="12">
        <v>7.5688800000000001E-2</v>
      </c>
      <c r="M2721" s="12">
        <v>0.1445708</v>
      </c>
      <c r="N2721" s="12">
        <v>0.32096350000000007</v>
      </c>
      <c r="O2721" t="s">
        <v>137</v>
      </c>
      <c r="P2721" t="s">
        <v>840</v>
      </c>
      <c r="Q2721" s="12">
        <v>1.44</v>
      </c>
      <c r="R2721" s="12">
        <v>6</v>
      </c>
      <c r="S2721" s="12">
        <v>10</v>
      </c>
      <c r="T2721" s="12">
        <v>10</v>
      </c>
      <c r="U2721" s="12">
        <v>0</v>
      </c>
      <c r="V2721" s="12">
        <v>0</v>
      </c>
      <c r="W2721" s="12">
        <v>0</v>
      </c>
      <c r="X2721" t="s">
        <v>22</v>
      </c>
      <c r="Y2721" t="s">
        <v>23</v>
      </c>
      <c r="Z2721" s="12">
        <v>0</v>
      </c>
      <c r="AA2721" s="12">
        <v>900</v>
      </c>
      <c r="AB2721" s="12">
        <v>0</v>
      </c>
      <c r="AC2721" s="12">
        <v>0</v>
      </c>
      <c r="AD2721" s="12">
        <v>0.14352140000000002</v>
      </c>
      <c r="AE2721" s="12">
        <v>8.0196600000000007E-2</v>
      </c>
      <c r="AF2721" s="12">
        <v>4.7142700000000003E-2</v>
      </c>
      <c r="AG2721" s="52">
        <v>900</v>
      </c>
      <c r="AH2721" t="s">
        <v>22</v>
      </c>
      <c r="AI2721" t="s">
        <v>23</v>
      </c>
      <c r="AJ2721" s="21">
        <f t="shared" si="383"/>
        <v>537.88878</v>
      </c>
      <c r="AK2721" s="21">
        <f t="shared" si="384"/>
        <v>852.85926000000006</v>
      </c>
      <c r="AL2721" s="21">
        <f t="shared" si="385"/>
        <v>1775.6313300000004</v>
      </c>
      <c r="AM2721" s="12">
        <v>1</v>
      </c>
      <c r="AN2721" s="12">
        <v>1</v>
      </c>
      <c r="AO2721" s="12">
        <v>0.45500000000000002</v>
      </c>
      <c r="AP2721" s="12">
        <v>0.52500000000000002</v>
      </c>
      <c r="AQ2721" s="22">
        <f t="shared" si="386"/>
        <v>947.38878</v>
      </c>
      <c r="AR2721" s="22">
        <f t="shared" si="387"/>
        <v>1262.3592600000002</v>
      </c>
      <c r="AS2721" s="22">
        <f t="shared" si="388"/>
        <v>2185.1313300000002</v>
      </c>
      <c r="AT2721" s="22">
        <f t="shared" si="389"/>
        <v>1010.38878</v>
      </c>
      <c r="AU2721" s="22">
        <f t="shared" si="390"/>
        <v>1325.3592600000002</v>
      </c>
      <c r="AV2721" s="22">
        <f t="shared" si="391"/>
        <v>2248.1313300000002</v>
      </c>
      <c r="AW2721">
        <v>2030</v>
      </c>
      <c r="AX2721" t="s">
        <v>24</v>
      </c>
      <c r="AY2721" s="12">
        <v>999</v>
      </c>
      <c r="AZ2721" t="s">
        <v>26</v>
      </c>
      <c r="BA2721">
        <v>3</v>
      </c>
      <c r="BB2721">
        <v>40</v>
      </c>
      <c r="BC2721">
        <v>0.1958</v>
      </c>
      <c r="BD2721">
        <v>2023</v>
      </c>
      <c r="BE2721" t="s">
        <v>895</v>
      </c>
    </row>
    <row r="2722" spans="1:57" x14ac:dyDescent="0.2">
      <c r="A2722">
        <v>152</v>
      </c>
      <c r="B2722">
        <v>2023</v>
      </c>
      <c r="C2722" t="s">
        <v>15</v>
      </c>
      <c r="D2722" t="s">
        <v>14</v>
      </c>
      <c r="E2722" t="s">
        <v>501</v>
      </c>
      <c r="F2722" t="s">
        <v>140</v>
      </c>
      <c r="H2722" t="s">
        <v>503</v>
      </c>
      <c r="I2722" t="s">
        <v>19</v>
      </c>
      <c r="J2722" t="s">
        <v>501</v>
      </c>
      <c r="L2722" s="12">
        <v>7.9473240000000001E-2</v>
      </c>
      <c r="M2722" s="12">
        <v>0.15179934</v>
      </c>
      <c r="N2722" s="12">
        <v>0.33701167500000001</v>
      </c>
      <c r="O2722" t="s">
        <v>137</v>
      </c>
      <c r="P2722" t="s">
        <v>840</v>
      </c>
      <c r="Q2722" s="12">
        <v>1.44</v>
      </c>
      <c r="R2722" s="12">
        <v>6</v>
      </c>
      <c r="S2722" s="12">
        <v>10</v>
      </c>
      <c r="T2722" s="12">
        <v>10</v>
      </c>
      <c r="U2722" s="12">
        <v>0</v>
      </c>
      <c r="V2722" s="12">
        <v>0</v>
      </c>
      <c r="W2722" s="12">
        <v>0</v>
      </c>
      <c r="X2722" t="s">
        <v>22</v>
      </c>
      <c r="Y2722" t="s">
        <v>23</v>
      </c>
      <c r="Z2722" s="12">
        <v>0</v>
      </c>
      <c r="AA2722" s="12">
        <v>900</v>
      </c>
      <c r="AB2722" s="12">
        <v>0</v>
      </c>
      <c r="AC2722" s="12">
        <v>0</v>
      </c>
      <c r="AD2722" s="12">
        <v>0.15069747</v>
      </c>
      <c r="AE2722" s="12">
        <v>8.4206429999999999E-2</v>
      </c>
      <c r="AF2722" s="12">
        <v>4.9499834999999999E-2</v>
      </c>
      <c r="AG2722" s="52">
        <v>900</v>
      </c>
      <c r="AH2722" t="s">
        <v>22</v>
      </c>
      <c r="AI2722" t="s">
        <v>23</v>
      </c>
      <c r="AJ2722" s="21">
        <f t="shared" si="383"/>
        <v>564.78321900000003</v>
      </c>
      <c r="AK2722" s="21">
        <f t="shared" si="384"/>
        <v>895.50222299999996</v>
      </c>
      <c r="AL2722" s="21">
        <f t="shared" si="385"/>
        <v>1864.4128965000002</v>
      </c>
      <c r="AM2722" s="12">
        <v>1</v>
      </c>
      <c r="AN2722" s="12">
        <v>1</v>
      </c>
      <c r="AO2722" s="12">
        <v>0.45500000000000002</v>
      </c>
      <c r="AP2722" s="12">
        <v>0.52500000000000002</v>
      </c>
      <c r="AQ2722" s="22">
        <f t="shared" si="386"/>
        <v>974.28321900000003</v>
      </c>
      <c r="AR2722" s="22">
        <f t="shared" si="387"/>
        <v>1305.002223</v>
      </c>
      <c r="AS2722" s="22">
        <f t="shared" si="388"/>
        <v>2273.9128965</v>
      </c>
      <c r="AT2722" s="22">
        <f t="shared" si="389"/>
        <v>1037.2832189999999</v>
      </c>
      <c r="AU2722" s="22">
        <f t="shared" si="390"/>
        <v>1368.002223</v>
      </c>
      <c r="AV2722" s="22">
        <f t="shared" si="391"/>
        <v>2336.9128965</v>
      </c>
      <c r="AW2722">
        <v>2035</v>
      </c>
      <c r="AX2722" t="s">
        <v>24</v>
      </c>
      <c r="AY2722" s="12">
        <v>999</v>
      </c>
      <c r="AZ2722" t="s">
        <v>26</v>
      </c>
      <c r="BA2722">
        <v>3</v>
      </c>
      <c r="BB2722">
        <v>40</v>
      </c>
      <c r="BC2722">
        <v>0.1958</v>
      </c>
      <c r="BD2722">
        <v>2023</v>
      </c>
      <c r="BE2722" t="s">
        <v>895</v>
      </c>
    </row>
    <row r="2723" spans="1:57" x14ac:dyDescent="0.2">
      <c r="A2723">
        <v>152</v>
      </c>
      <c r="B2723">
        <v>2023</v>
      </c>
      <c r="C2723" t="s">
        <v>15</v>
      </c>
      <c r="D2723" t="s">
        <v>14</v>
      </c>
      <c r="E2723" t="s">
        <v>501</v>
      </c>
      <c r="F2723" t="s">
        <v>140</v>
      </c>
      <c r="H2723" t="s">
        <v>503</v>
      </c>
      <c r="I2723" t="s">
        <v>19</v>
      </c>
      <c r="J2723" t="s">
        <v>501</v>
      </c>
      <c r="L2723" s="12">
        <v>8.3257680000000001E-2</v>
      </c>
      <c r="M2723" s="12">
        <v>0.15902788000000001</v>
      </c>
      <c r="N2723" s="12">
        <v>0.35305985000000006</v>
      </c>
      <c r="O2723" t="s">
        <v>137</v>
      </c>
      <c r="P2723" t="s">
        <v>840</v>
      </c>
      <c r="Q2723" s="12">
        <v>1.44</v>
      </c>
      <c r="R2723" s="12">
        <v>6</v>
      </c>
      <c r="S2723" s="12">
        <v>10</v>
      </c>
      <c r="T2723" s="12">
        <v>10</v>
      </c>
      <c r="U2723" s="12">
        <v>0</v>
      </c>
      <c r="V2723" s="12">
        <v>0</v>
      </c>
      <c r="W2723" s="12">
        <v>0</v>
      </c>
      <c r="X2723" t="s">
        <v>22</v>
      </c>
      <c r="Y2723" t="s">
        <v>23</v>
      </c>
      <c r="Z2723" s="12">
        <v>0</v>
      </c>
      <c r="AA2723" s="12">
        <v>900</v>
      </c>
      <c r="AB2723" s="12">
        <v>0</v>
      </c>
      <c r="AC2723" s="12">
        <v>0</v>
      </c>
      <c r="AD2723" s="12">
        <v>0.15787354000000003</v>
      </c>
      <c r="AE2723" s="12">
        <v>8.8216260000000019E-2</v>
      </c>
      <c r="AF2723" s="12">
        <v>5.1856970000000009E-2</v>
      </c>
      <c r="AG2723" s="52">
        <v>900</v>
      </c>
      <c r="AH2723" t="s">
        <v>22</v>
      </c>
      <c r="AI2723" t="s">
        <v>23</v>
      </c>
      <c r="AJ2723" s="21">
        <f t="shared" si="383"/>
        <v>591.67765799999995</v>
      </c>
      <c r="AK2723" s="21">
        <f t="shared" si="384"/>
        <v>938.14518600000008</v>
      </c>
      <c r="AL2723" s="21">
        <f t="shared" si="385"/>
        <v>1953.1944630000003</v>
      </c>
      <c r="AM2723" s="12">
        <v>1</v>
      </c>
      <c r="AN2723" s="12">
        <v>1</v>
      </c>
      <c r="AO2723" s="12">
        <v>0.45500000000000002</v>
      </c>
      <c r="AP2723" s="12">
        <v>0.52500000000000002</v>
      </c>
      <c r="AQ2723" s="22">
        <f t="shared" si="386"/>
        <v>1001.177658</v>
      </c>
      <c r="AR2723" s="22">
        <f t="shared" si="387"/>
        <v>1347.6451860000002</v>
      </c>
      <c r="AS2723" s="22">
        <f t="shared" si="388"/>
        <v>2362.6944630000003</v>
      </c>
      <c r="AT2723" s="22">
        <f t="shared" si="389"/>
        <v>1064.1776580000001</v>
      </c>
      <c r="AU2723" s="22">
        <f t="shared" si="390"/>
        <v>1410.6451860000002</v>
      </c>
      <c r="AV2723" s="22">
        <f t="shared" si="391"/>
        <v>2425.6944630000003</v>
      </c>
      <c r="AW2723">
        <v>2040</v>
      </c>
      <c r="AX2723" t="s">
        <v>24</v>
      </c>
      <c r="AY2723" s="12">
        <v>999</v>
      </c>
      <c r="AZ2723" t="s">
        <v>26</v>
      </c>
      <c r="BA2723">
        <v>3</v>
      </c>
      <c r="BB2723">
        <v>40</v>
      </c>
      <c r="BC2723">
        <v>0.1958</v>
      </c>
      <c r="BD2723">
        <v>2023</v>
      </c>
      <c r="BE2723" t="s">
        <v>895</v>
      </c>
    </row>
    <row r="2724" spans="1:57" x14ac:dyDescent="0.2">
      <c r="A2724">
        <v>152</v>
      </c>
      <c r="B2724">
        <v>2023</v>
      </c>
      <c r="C2724" t="s">
        <v>15</v>
      </c>
      <c r="D2724" t="s">
        <v>14</v>
      </c>
      <c r="E2724" t="s">
        <v>501</v>
      </c>
      <c r="F2724" t="s">
        <v>140</v>
      </c>
      <c r="H2724" t="s">
        <v>503</v>
      </c>
      <c r="I2724" t="s">
        <v>19</v>
      </c>
      <c r="J2724" t="s">
        <v>501</v>
      </c>
      <c r="L2724" s="12">
        <v>8.5063890000000003E-2</v>
      </c>
      <c r="M2724" s="12">
        <v>0.162477865</v>
      </c>
      <c r="N2724" s="12">
        <v>0.36071920625000004</v>
      </c>
      <c r="O2724" t="s">
        <v>137</v>
      </c>
      <c r="P2724" t="s">
        <v>840</v>
      </c>
      <c r="Q2724" s="12">
        <v>1.44</v>
      </c>
      <c r="R2724" s="12">
        <v>6</v>
      </c>
      <c r="S2724" s="12">
        <v>10</v>
      </c>
      <c r="T2724" s="12">
        <v>10</v>
      </c>
      <c r="U2724" s="12">
        <v>0</v>
      </c>
      <c r="V2724" s="12">
        <v>0</v>
      </c>
      <c r="W2724" s="12">
        <v>0</v>
      </c>
      <c r="X2724" t="s">
        <v>22</v>
      </c>
      <c r="Y2724" t="s">
        <v>23</v>
      </c>
      <c r="Z2724" s="12">
        <v>0</v>
      </c>
      <c r="AA2724" s="12">
        <v>900</v>
      </c>
      <c r="AB2724" s="12">
        <v>0</v>
      </c>
      <c r="AC2724" s="12">
        <v>0</v>
      </c>
      <c r="AD2724" s="12">
        <v>0.16129848250000001</v>
      </c>
      <c r="AE2724" s="12">
        <v>9.0130042500000007E-2</v>
      </c>
      <c r="AF2724" s="12">
        <v>5.2981966250000005E-2</v>
      </c>
      <c r="AG2724" s="52">
        <v>900</v>
      </c>
      <c r="AH2724" t="s">
        <v>22</v>
      </c>
      <c r="AI2724" t="s">
        <v>23</v>
      </c>
      <c r="AJ2724" s="21">
        <f t="shared" si="383"/>
        <v>604.51364024999998</v>
      </c>
      <c r="AK2724" s="21">
        <f t="shared" si="384"/>
        <v>958.49750925000012</v>
      </c>
      <c r="AL2724" s="21">
        <f t="shared" si="385"/>
        <v>1995.5674833750002</v>
      </c>
      <c r="AM2724" s="12">
        <v>1</v>
      </c>
      <c r="AN2724" s="12">
        <v>1</v>
      </c>
      <c r="AO2724" s="12">
        <v>0.45500000000000002</v>
      </c>
      <c r="AP2724" s="12">
        <v>0.52500000000000002</v>
      </c>
      <c r="AQ2724" s="22">
        <f t="shared" si="386"/>
        <v>1014.01364025</v>
      </c>
      <c r="AR2724" s="22">
        <f t="shared" si="387"/>
        <v>1367.9975092500001</v>
      </c>
      <c r="AS2724" s="22">
        <f t="shared" si="388"/>
        <v>2405.0674833749999</v>
      </c>
      <c r="AT2724" s="22">
        <f t="shared" si="389"/>
        <v>1077.01364025</v>
      </c>
      <c r="AU2724" s="22">
        <f t="shared" si="390"/>
        <v>1430.9975092500001</v>
      </c>
      <c r="AV2724" s="22">
        <f t="shared" si="391"/>
        <v>2468.0674833749999</v>
      </c>
      <c r="AW2724">
        <v>2045</v>
      </c>
      <c r="AX2724" t="s">
        <v>24</v>
      </c>
      <c r="AY2724" s="12">
        <v>999</v>
      </c>
      <c r="AZ2724" t="s">
        <v>26</v>
      </c>
      <c r="BA2724">
        <v>3</v>
      </c>
      <c r="BB2724">
        <v>40</v>
      </c>
      <c r="BC2724">
        <v>0.1958</v>
      </c>
      <c r="BD2724">
        <v>2023</v>
      </c>
      <c r="BE2724" t="s">
        <v>895</v>
      </c>
    </row>
    <row r="2725" spans="1:57" x14ac:dyDescent="0.2">
      <c r="A2725">
        <v>152</v>
      </c>
      <c r="B2725">
        <v>2023</v>
      </c>
      <c r="C2725" t="s">
        <v>15</v>
      </c>
      <c r="D2725" t="s">
        <v>14</v>
      </c>
      <c r="E2725" t="s">
        <v>501</v>
      </c>
      <c r="F2725" t="s">
        <v>140</v>
      </c>
      <c r="H2725" t="s">
        <v>503</v>
      </c>
      <c r="I2725" t="s">
        <v>19</v>
      </c>
      <c r="J2725" t="s">
        <v>501</v>
      </c>
      <c r="L2725" s="12">
        <v>8.6870099999999992E-2</v>
      </c>
      <c r="M2725" s="12">
        <v>0.16592784999999999</v>
      </c>
      <c r="N2725" s="12">
        <v>0.36837856250000001</v>
      </c>
      <c r="O2725" t="s">
        <v>137</v>
      </c>
      <c r="P2725" t="s">
        <v>840</v>
      </c>
      <c r="Q2725" s="12">
        <v>1.44</v>
      </c>
      <c r="R2725" s="12">
        <v>6</v>
      </c>
      <c r="S2725" s="12">
        <v>10</v>
      </c>
      <c r="T2725" s="12">
        <v>10</v>
      </c>
      <c r="U2725" s="12">
        <v>0</v>
      </c>
      <c r="V2725" s="12">
        <v>0</v>
      </c>
      <c r="W2725" s="12">
        <v>0</v>
      </c>
      <c r="X2725" t="s">
        <v>22</v>
      </c>
      <c r="Y2725" t="s">
        <v>23</v>
      </c>
      <c r="Z2725" s="12">
        <v>0</v>
      </c>
      <c r="AA2725" s="12">
        <v>900</v>
      </c>
      <c r="AB2725" s="12">
        <v>0</v>
      </c>
      <c r="AC2725" s="12">
        <v>0</v>
      </c>
      <c r="AD2725" s="12">
        <v>0.16472342500000001</v>
      </c>
      <c r="AE2725" s="12">
        <v>9.2043824999999996E-2</v>
      </c>
      <c r="AF2725" s="12">
        <v>5.4106962499999994E-2</v>
      </c>
      <c r="AG2725" s="52">
        <v>900</v>
      </c>
      <c r="AH2725" t="s">
        <v>22</v>
      </c>
      <c r="AI2725" t="s">
        <v>23</v>
      </c>
      <c r="AJ2725" s="21">
        <f t="shared" si="383"/>
        <v>617.34962250000001</v>
      </c>
      <c r="AK2725" s="21">
        <f t="shared" si="384"/>
        <v>978.84983249999993</v>
      </c>
      <c r="AL2725" s="21">
        <f t="shared" si="385"/>
        <v>2037.9405037500001</v>
      </c>
      <c r="AM2725" s="12">
        <v>1</v>
      </c>
      <c r="AN2725" s="12">
        <v>1</v>
      </c>
      <c r="AO2725" s="12">
        <v>0.45500000000000002</v>
      </c>
      <c r="AP2725" s="12">
        <v>0.52500000000000002</v>
      </c>
      <c r="AQ2725" s="22">
        <f t="shared" si="386"/>
        <v>1026.8496224999999</v>
      </c>
      <c r="AR2725" s="22">
        <f t="shared" si="387"/>
        <v>1388.3498325</v>
      </c>
      <c r="AS2725" s="22">
        <f t="shared" si="388"/>
        <v>2447.4405037500001</v>
      </c>
      <c r="AT2725" s="22">
        <f t="shared" si="389"/>
        <v>1089.8496224999999</v>
      </c>
      <c r="AU2725" s="22">
        <f t="shared" si="390"/>
        <v>1451.3498325</v>
      </c>
      <c r="AV2725" s="22">
        <f t="shared" si="391"/>
        <v>2510.4405037500001</v>
      </c>
      <c r="AW2725">
        <v>2050</v>
      </c>
      <c r="AX2725" t="s">
        <v>24</v>
      </c>
      <c r="AY2725" s="12">
        <v>999</v>
      </c>
      <c r="AZ2725" t="s">
        <v>26</v>
      </c>
      <c r="BA2725">
        <v>3</v>
      </c>
      <c r="BB2725">
        <v>40</v>
      </c>
      <c r="BC2725">
        <v>0.1958</v>
      </c>
      <c r="BD2725">
        <v>2023</v>
      </c>
      <c r="BE2725" t="s">
        <v>895</v>
      </c>
    </row>
    <row r="2726" spans="1:57" x14ac:dyDescent="0.2">
      <c r="A2726">
        <v>152</v>
      </c>
      <c r="B2726">
        <v>2023</v>
      </c>
      <c r="C2726" t="s">
        <v>15</v>
      </c>
      <c r="D2726" t="s">
        <v>14</v>
      </c>
      <c r="E2726" t="s">
        <v>501</v>
      </c>
      <c r="F2726" t="s">
        <v>140</v>
      </c>
      <c r="H2726" t="s">
        <v>503</v>
      </c>
      <c r="I2726" t="s">
        <v>19</v>
      </c>
      <c r="J2726" t="s">
        <v>501</v>
      </c>
      <c r="L2726" s="12">
        <v>6.8807999999999994E-2</v>
      </c>
      <c r="M2726" s="12">
        <v>0.13142799999999999</v>
      </c>
      <c r="N2726" s="12">
        <v>0.29178500000000002</v>
      </c>
      <c r="O2726" t="s">
        <v>137</v>
      </c>
      <c r="P2726" t="s">
        <v>840</v>
      </c>
      <c r="Q2726" s="12">
        <v>1.44</v>
      </c>
      <c r="R2726" s="12">
        <v>6</v>
      </c>
      <c r="S2726" s="12">
        <v>10</v>
      </c>
      <c r="T2726" s="12">
        <v>10</v>
      </c>
      <c r="U2726" s="12">
        <v>0</v>
      </c>
      <c r="V2726" s="12">
        <v>0</v>
      </c>
      <c r="W2726" s="12">
        <v>0</v>
      </c>
      <c r="X2726" t="s">
        <v>22</v>
      </c>
      <c r="Y2726" t="s">
        <v>23</v>
      </c>
      <c r="Z2726" s="12">
        <v>0</v>
      </c>
      <c r="AA2726" s="12">
        <v>900</v>
      </c>
      <c r="AB2726" s="12">
        <v>0</v>
      </c>
      <c r="AC2726" s="12">
        <v>0</v>
      </c>
      <c r="AD2726" s="12">
        <v>0.13047400000000001</v>
      </c>
      <c r="AE2726" s="12">
        <v>7.2905999999999999E-2</v>
      </c>
      <c r="AF2726" s="12">
        <v>4.2856999999999999E-2</v>
      </c>
      <c r="AG2726" s="52">
        <v>900</v>
      </c>
      <c r="AH2726" t="s">
        <v>22</v>
      </c>
      <c r="AI2726" t="s">
        <v>23</v>
      </c>
      <c r="AJ2726" s="21">
        <f t="shared" si="383"/>
        <v>488.9898</v>
      </c>
      <c r="AK2726" s="21">
        <f t="shared" si="384"/>
        <v>775.32659999999998</v>
      </c>
      <c r="AL2726" s="21">
        <f t="shared" si="385"/>
        <v>1614.2103000000002</v>
      </c>
      <c r="AM2726" s="12">
        <v>1</v>
      </c>
      <c r="AN2726" s="12">
        <v>1</v>
      </c>
      <c r="AO2726" s="12">
        <v>0.45500000000000002</v>
      </c>
      <c r="AP2726" s="12">
        <v>0.52500000000000002</v>
      </c>
      <c r="AQ2726" s="22">
        <f t="shared" si="386"/>
        <v>898.48980000000006</v>
      </c>
      <c r="AR2726" s="22">
        <f t="shared" si="387"/>
        <v>1184.8265999999999</v>
      </c>
      <c r="AS2726" s="22">
        <f t="shared" si="388"/>
        <v>2023.7103000000002</v>
      </c>
      <c r="AT2726" s="22">
        <f t="shared" si="389"/>
        <v>961.48980000000006</v>
      </c>
      <c r="AU2726" s="22">
        <f t="shared" si="390"/>
        <v>1247.8265999999999</v>
      </c>
      <c r="AV2726" s="22">
        <f t="shared" si="391"/>
        <v>2086.7103000000002</v>
      </c>
      <c r="AW2726">
        <v>2023</v>
      </c>
      <c r="AX2726" t="s">
        <v>27</v>
      </c>
      <c r="AY2726" s="12">
        <v>999</v>
      </c>
      <c r="AZ2726" t="s">
        <v>26</v>
      </c>
      <c r="BA2726">
        <v>3</v>
      </c>
      <c r="BB2726">
        <v>40</v>
      </c>
      <c r="BC2726">
        <v>0.1958</v>
      </c>
      <c r="BD2726">
        <v>2023</v>
      </c>
      <c r="BE2726" t="s">
        <v>895</v>
      </c>
    </row>
    <row r="2727" spans="1:57" x14ac:dyDescent="0.2">
      <c r="A2727">
        <v>152</v>
      </c>
      <c r="B2727">
        <v>2023</v>
      </c>
      <c r="C2727" t="s">
        <v>15</v>
      </c>
      <c r="D2727" t="s">
        <v>14</v>
      </c>
      <c r="E2727" t="s">
        <v>501</v>
      </c>
      <c r="F2727" t="s">
        <v>140</v>
      </c>
      <c r="H2727" t="s">
        <v>503</v>
      </c>
      <c r="I2727" t="s">
        <v>19</v>
      </c>
      <c r="J2727" t="s">
        <v>501</v>
      </c>
      <c r="L2727" s="12">
        <v>6.8807999999999994E-2</v>
      </c>
      <c r="M2727" s="12">
        <v>0.13142799999999999</v>
      </c>
      <c r="N2727" s="12">
        <v>0.29178500000000007</v>
      </c>
      <c r="O2727" t="s">
        <v>137</v>
      </c>
      <c r="P2727" t="s">
        <v>840</v>
      </c>
      <c r="Q2727" s="12">
        <v>1.44</v>
      </c>
      <c r="R2727" s="12">
        <v>6</v>
      </c>
      <c r="S2727" s="12">
        <v>10</v>
      </c>
      <c r="T2727" s="12">
        <v>10</v>
      </c>
      <c r="U2727" s="12">
        <v>0</v>
      </c>
      <c r="V2727" s="12">
        <v>0</v>
      </c>
      <c r="W2727" s="12">
        <v>0</v>
      </c>
      <c r="X2727" t="s">
        <v>22</v>
      </c>
      <c r="Y2727" t="s">
        <v>23</v>
      </c>
      <c r="Z2727" s="12">
        <v>0</v>
      </c>
      <c r="AA2727" s="12">
        <v>900</v>
      </c>
      <c r="AB2727" s="12">
        <v>0</v>
      </c>
      <c r="AC2727" s="12">
        <v>0</v>
      </c>
      <c r="AD2727" s="12">
        <v>0.13047400000000001</v>
      </c>
      <c r="AE2727" s="12">
        <v>7.2905999999999999E-2</v>
      </c>
      <c r="AF2727" s="12">
        <v>4.2857000000000006E-2</v>
      </c>
      <c r="AG2727" s="52">
        <v>900</v>
      </c>
      <c r="AH2727" t="s">
        <v>22</v>
      </c>
      <c r="AI2727" t="s">
        <v>23</v>
      </c>
      <c r="AJ2727" s="21">
        <f t="shared" si="383"/>
        <v>488.9898</v>
      </c>
      <c r="AK2727" s="21">
        <f t="shared" si="384"/>
        <v>775.32659999999998</v>
      </c>
      <c r="AL2727" s="21">
        <f t="shared" si="385"/>
        <v>1614.2103000000004</v>
      </c>
      <c r="AM2727" s="12">
        <v>1</v>
      </c>
      <c r="AN2727" s="12">
        <v>1</v>
      </c>
      <c r="AO2727" s="12">
        <v>0.45500000000000002</v>
      </c>
      <c r="AP2727" s="12">
        <v>0.52500000000000002</v>
      </c>
      <c r="AQ2727" s="22">
        <f t="shared" si="386"/>
        <v>898.48980000000006</v>
      </c>
      <c r="AR2727" s="22">
        <f t="shared" si="387"/>
        <v>1184.8265999999999</v>
      </c>
      <c r="AS2727" s="22">
        <f t="shared" si="388"/>
        <v>2023.7103000000004</v>
      </c>
      <c r="AT2727" s="22">
        <f t="shared" si="389"/>
        <v>961.48980000000006</v>
      </c>
      <c r="AU2727" s="22">
        <f t="shared" si="390"/>
        <v>1247.8265999999999</v>
      </c>
      <c r="AV2727" s="22">
        <f t="shared" si="391"/>
        <v>2086.7103000000006</v>
      </c>
      <c r="AW2727">
        <v>2030</v>
      </c>
      <c r="AX2727" t="s">
        <v>27</v>
      </c>
      <c r="AY2727" s="12">
        <v>999</v>
      </c>
      <c r="AZ2727" t="s">
        <v>26</v>
      </c>
      <c r="BA2727">
        <v>3</v>
      </c>
      <c r="BB2727">
        <v>40</v>
      </c>
      <c r="BC2727">
        <v>0.1958</v>
      </c>
      <c r="BD2727">
        <v>2023</v>
      </c>
      <c r="BE2727" t="s">
        <v>895</v>
      </c>
    </row>
    <row r="2728" spans="1:57" x14ac:dyDescent="0.2">
      <c r="A2728">
        <v>152</v>
      </c>
      <c r="B2728">
        <v>2023</v>
      </c>
      <c r="C2728" t="s">
        <v>15</v>
      </c>
      <c r="D2728" t="s">
        <v>14</v>
      </c>
      <c r="E2728" t="s">
        <v>501</v>
      </c>
      <c r="F2728" t="s">
        <v>140</v>
      </c>
      <c r="H2728" t="s">
        <v>503</v>
      </c>
      <c r="I2728" t="s">
        <v>19</v>
      </c>
      <c r="J2728" t="s">
        <v>501</v>
      </c>
      <c r="L2728" s="12">
        <v>6.9152039999999998E-2</v>
      </c>
      <c r="M2728" s="12">
        <v>0.13208513999999999</v>
      </c>
      <c r="N2728" s="12">
        <v>0.29324392500000002</v>
      </c>
      <c r="O2728" t="s">
        <v>137</v>
      </c>
      <c r="P2728" t="s">
        <v>840</v>
      </c>
      <c r="Q2728" s="12">
        <v>1.44</v>
      </c>
      <c r="R2728" s="12">
        <v>6</v>
      </c>
      <c r="S2728" s="12">
        <v>10</v>
      </c>
      <c r="T2728" s="12">
        <v>10</v>
      </c>
      <c r="U2728" s="12">
        <v>0</v>
      </c>
      <c r="V2728" s="12">
        <v>0</v>
      </c>
      <c r="W2728" s="12">
        <v>0</v>
      </c>
      <c r="X2728" t="s">
        <v>22</v>
      </c>
      <c r="Y2728" t="s">
        <v>23</v>
      </c>
      <c r="Z2728" s="12">
        <v>0</v>
      </c>
      <c r="AA2728" s="12">
        <v>900</v>
      </c>
      <c r="AB2728" s="12">
        <v>0</v>
      </c>
      <c r="AC2728" s="12">
        <v>0</v>
      </c>
      <c r="AD2728" s="12">
        <v>0.13112636999999999</v>
      </c>
      <c r="AE2728" s="12">
        <v>7.327053E-2</v>
      </c>
      <c r="AF2728" s="12">
        <v>4.3071285000000001E-2</v>
      </c>
      <c r="AG2728" s="52">
        <v>900</v>
      </c>
      <c r="AH2728" t="s">
        <v>22</v>
      </c>
      <c r="AI2728" t="s">
        <v>23</v>
      </c>
      <c r="AJ2728" s="21">
        <f t="shared" si="383"/>
        <v>491.43474899999995</v>
      </c>
      <c r="AK2728" s="21">
        <f t="shared" si="384"/>
        <v>779.20323299999984</v>
      </c>
      <c r="AL2728" s="21">
        <f t="shared" si="385"/>
        <v>1622.2813514999998</v>
      </c>
      <c r="AM2728" s="12">
        <v>1</v>
      </c>
      <c r="AN2728" s="12">
        <v>1</v>
      </c>
      <c r="AO2728" s="12">
        <v>0.45500000000000002</v>
      </c>
      <c r="AP2728" s="12">
        <v>0.52500000000000002</v>
      </c>
      <c r="AQ2728" s="22">
        <f t="shared" si="386"/>
        <v>900.93474900000001</v>
      </c>
      <c r="AR2728" s="22">
        <f t="shared" si="387"/>
        <v>1188.7032329999997</v>
      </c>
      <c r="AS2728" s="22">
        <f t="shared" si="388"/>
        <v>2031.7813514999998</v>
      </c>
      <c r="AT2728" s="22">
        <f t="shared" si="389"/>
        <v>963.93474900000001</v>
      </c>
      <c r="AU2728" s="22">
        <f t="shared" si="390"/>
        <v>1251.7032329999997</v>
      </c>
      <c r="AV2728" s="22">
        <f t="shared" si="391"/>
        <v>2094.7813514999998</v>
      </c>
      <c r="AW2728">
        <v>2035</v>
      </c>
      <c r="AX2728" t="s">
        <v>27</v>
      </c>
      <c r="AY2728" s="12">
        <v>999</v>
      </c>
      <c r="AZ2728" t="s">
        <v>26</v>
      </c>
      <c r="BA2728">
        <v>3</v>
      </c>
      <c r="BB2728">
        <v>40</v>
      </c>
      <c r="BC2728">
        <v>0.1958</v>
      </c>
      <c r="BD2728">
        <v>2023</v>
      </c>
      <c r="BE2728" t="s">
        <v>895</v>
      </c>
    </row>
    <row r="2729" spans="1:57" x14ac:dyDescent="0.2">
      <c r="A2729">
        <v>152</v>
      </c>
      <c r="B2729">
        <v>2023</v>
      </c>
      <c r="C2729" t="s">
        <v>15</v>
      </c>
      <c r="D2729" t="s">
        <v>14</v>
      </c>
      <c r="E2729" t="s">
        <v>501</v>
      </c>
      <c r="F2729" t="s">
        <v>140</v>
      </c>
      <c r="H2729" t="s">
        <v>503</v>
      </c>
      <c r="I2729" t="s">
        <v>19</v>
      </c>
      <c r="J2729" t="s">
        <v>501</v>
      </c>
      <c r="L2729" s="12">
        <v>6.9496079999999988E-2</v>
      </c>
      <c r="M2729" s="12">
        <v>0.13274227999999999</v>
      </c>
      <c r="N2729" s="12">
        <v>0.29470285000000002</v>
      </c>
      <c r="O2729" t="s">
        <v>137</v>
      </c>
      <c r="P2729" t="s">
        <v>840</v>
      </c>
      <c r="Q2729" s="12">
        <v>1.44</v>
      </c>
      <c r="R2729" s="12">
        <v>6</v>
      </c>
      <c r="S2729" s="12">
        <v>10</v>
      </c>
      <c r="T2729" s="12">
        <v>10</v>
      </c>
      <c r="U2729" s="12">
        <v>0</v>
      </c>
      <c r="V2729" s="12">
        <v>0</v>
      </c>
      <c r="W2729" s="12">
        <v>0</v>
      </c>
      <c r="X2729" t="s">
        <v>22</v>
      </c>
      <c r="Y2729" t="s">
        <v>23</v>
      </c>
      <c r="Z2729" s="12">
        <v>0</v>
      </c>
      <c r="AA2729" s="12">
        <v>900</v>
      </c>
      <c r="AB2729" s="12">
        <v>0</v>
      </c>
      <c r="AC2729" s="12">
        <v>0</v>
      </c>
      <c r="AD2729" s="12">
        <v>0.13177874000000001</v>
      </c>
      <c r="AE2729" s="12">
        <v>7.3635060000000002E-2</v>
      </c>
      <c r="AF2729" s="12">
        <v>4.3285570000000002E-2</v>
      </c>
      <c r="AG2729" s="52">
        <v>900</v>
      </c>
      <c r="AH2729" t="s">
        <v>22</v>
      </c>
      <c r="AI2729" t="s">
        <v>23</v>
      </c>
      <c r="AJ2729" s="21">
        <f t="shared" si="383"/>
        <v>493.87969799999991</v>
      </c>
      <c r="AK2729" s="21">
        <f t="shared" si="384"/>
        <v>783.07986599999992</v>
      </c>
      <c r="AL2729" s="21">
        <f t="shared" si="385"/>
        <v>1630.3524030000003</v>
      </c>
      <c r="AM2729" s="12">
        <v>1</v>
      </c>
      <c r="AN2729" s="12">
        <v>1</v>
      </c>
      <c r="AO2729" s="12">
        <v>0.45500000000000002</v>
      </c>
      <c r="AP2729" s="12">
        <v>0.52500000000000002</v>
      </c>
      <c r="AQ2729" s="22">
        <f t="shared" si="386"/>
        <v>903.37969799999996</v>
      </c>
      <c r="AR2729" s="22">
        <f t="shared" si="387"/>
        <v>1192.579866</v>
      </c>
      <c r="AS2729" s="22">
        <f t="shared" si="388"/>
        <v>2039.8524030000003</v>
      </c>
      <c r="AT2729" s="22">
        <f t="shared" si="389"/>
        <v>966.37969799999996</v>
      </c>
      <c r="AU2729" s="22">
        <f t="shared" si="390"/>
        <v>1255.579866</v>
      </c>
      <c r="AV2729" s="22">
        <f t="shared" si="391"/>
        <v>2102.8524030000003</v>
      </c>
      <c r="AW2729">
        <v>2040</v>
      </c>
      <c r="AX2729" t="s">
        <v>27</v>
      </c>
      <c r="AY2729" s="12">
        <v>999</v>
      </c>
      <c r="AZ2729" t="s">
        <v>26</v>
      </c>
      <c r="BA2729">
        <v>3</v>
      </c>
      <c r="BB2729">
        <v>40</v>
      </c>
      <c r="BC2729">
        <v>0.1958</v>
      </c>
      <c r="BD2729">
        <v>2023</v>
      </c>
      <c r="BE2729" t="s">
        <v>895</v>
      </c>
    </row>
    <row r="2730" spans="1:57" x14ac:dyDescent="0.2">
      <c r="A2730">
        <v>152</v>
      </c>
      <c r="B2730">
        <v>2023</v>
      </c>
      <c r="C2730" t="s">
        <v>15</v>
      </c>
      <c r="D2730" t="s">
        <v>14</v>
      </c>
      <c r="E2730" t="s">
        <v>501</v>
      </c>
      <c r="F2730" t="s">
        <v>140</v>
      </c>
      <c r="H2730" t="s">
        <v>503</v>
      </c>
      <c r="I2730" t="s">
        <v>19</v>
      </c>
      <c r="J2730" t="s">
        <v>501</v>
      </c>
      <c r="L2730" s="12">
        <v>6.9005822999999994E-2</v>
      </c>
      <c r="M2730" s="12">
        <v>0.13180585549999999</v>
      </c>
      <c r="N2730" s="12">
        <v>0.29262388187499999</v>
      </c>
      <c r="O2730" t="s">
        <v>137</v>
      </c>
      <c r="P2730" t="s">
        <v>840</v>
      </c>
      <c r="Q2730" s="12">
        <v>1.44</v>
      </c>
      <c r="R2730" s="12">
        <v>6</v>
      </c>
      <c r="S2730" s="12">
        <v>10</v>
      </c>
      <c r="T2730" s="12">
        <v>10</v>
      </c>
      <c r="U2730" s="12">
        <v>0</v>
      </c>
      <c r="V2730" s="12">
        <v>0</v>
      </c>
      <c r="W2730" s="12">
        <v>0</v>
      </c>
      <c r="X2730" t="s">
        <v>22</v>
      </c>
      <c r="Y2730" t="s">
        <v>23</v>
      </c>
      <c r="Z2730" s="12">
        <v>0</v>
      </c>
      <c r="AA2730" s="12">
        <v>900</v>
      </c>
      <c r="AB2730" s="12">
        <v>0</v>
      </c>
      <c r="AC2730" s="12">
        <v>0</v>
      </c>
      <c r="AD2730" s="12">
        <v>0.13084911275</v>
      </c>
      <c r="AE2730" s="12">
        <v>7.3115604750000007E-2</v>
      </c>
      <c r="AF2730" s="12">
        <v>4.2980213875000006E-2</v>
      </c>
      <c r="AG2730" s="52">
        <v>900</v>
      </c>
      <c r="AH2730" t="s">
        <v>22</v>
      </c>
      <c r="AI2730" t="s">
        <v>23</v>
      </c>
      <c r="AJ2730" s="21">
        <f t="shared" si="383"/>
        <v>490.39564567499991</v>
      </c>
      <c r="AK2730" s="21">
        <f t="shared" si="384"/>
        <v>777.5556639749999</v>
      </c>
      <c r="AL2730" s="21">
        <f t="shared" si="385"/>
        <v>1618.8511546124998</v>
      </c>
      <c r="AM2730" s="12">
        <v>1</v>
      </c>
      <c r="AN2730" s="12">
        <v>1</v>
      </c>
      <c r="AO2730" s="12">
        <v>0.45500000000000002</v>
      </c>
      <c r="AP2730" s="12">
        <v>0.52500000000000002</v>
      </c>
      <c r="AQ2730" s="22">
        <f t="shared" si="386"/>
        <v>899.89564567499997</v>
      </c>
      <c r="AR2730" s="22">
        <f t="shared" si="387"/>
        <v>1187.0556639749998</v>
      </c>
      <c r="AS2730" s="22">
        <f t="shared" si="388"/>
        <v>2028.3511546124998</v>
      </c>
      <c r="AT2730" s="22">
        <f t="shared" si="389"/>
        <v>962.89564567499997</v>
      </c>
      <c r="AU2730" s="22">
        <f t="shared" si="390"/>
        <v>1250.0556639749998</v>
      </c>
      <c r="AV2730" s="22">
        <f t="shared" si="391"/>
        <v>2091.3511546125001</v>
      </c>
      <c r="AW2730">
        <v>2045</v>
      </c>
      <c r="AX2730" t="s">
        <v>27</v>
      </c>
      <c r="AY2730" s="12">
        <v>999</v>
      </c>
      <c r="AZ2730" t="s">
        <v>26</v>
      </c>
      <c r="BA2730">
        <v>3</v>
      </c>
      <c r="BB2730">
        <v>40</v>
      </c>
      <c r="BC2730">
        <v>0.1958</v>
      </c>
      <c r="BD2730">
        <v>2023</v>
      </c>
      <c r="BE2730" t="s">
        <v>895</v>
      </c>
    </row>
    <row r="2731" spans="1:57" x14ac:dyDescent="0.2">
      <c r="A2731">
        <v>152</v>
      </c>
      <c r="B2731">
        <v>2023</v>
      </c>
      <c r="C2731" t="s">
        <v>15</v>
      </c>
      <c r="D2731" t="s">
        <v>14</v>
      </c>
      <c r="E2731" t="s">
        <v>501</v>
      </c>
      <c r="F2731" t="s">
        <v>140</v>
      </c>
      <c r="H2731" t="s">
        <v>503</v>
      </c>
      <c r="I2731" t="s">
        <v>19</v>
      </c>
      <c r="J2731" t="s">
        <v>501</v>
      </c>
      <c r="L2731" s="12">
        <v>6.8515566E-2</v>
      </c>
      <c r="M2731" s="12">
        <v>0.13086943099999998</v>
      </c>
      <c r="N2731" s="12">
        <v>0.29054491375000002</v>
      </c>
      <c r="O2731" t="s">
        <v>137</v>
      </c>
      <c r="P2731" t="s">
        <v>840</v>
      </c>
      <c r="Q2731" s="12">
        <v>1.44</v>
      </c>
      <c r="R2731" s="12">
        <v>6</v>
      </c>
      <c r="S2731" s="12">
        <v>10</v>
      </c>
      <c r="T2731" s="12">
        <v>10</v>
      </c>
      <c r="U2731" s="12">
        <v>0</v>
      </c>
      <c r="V2731" s="12">
        <v>0</v>
      </c>
      <c r="W2731" s="12">
        <v>0</v>
      </c>
      <c r="X2731" t="s">
        <v>22</v>
      </c>
      <c r="Y2731" t="s">
        <v>23</v>
      </c>
      <c r="Z2731" s="12">
        <v>0</v>
      </c>
      <c r="AA2731" s="12">
        <v>900</v>
      </c>
      <c r="AB2731" s="12">
        <v>0</v>
      </c>
      <c r="AC2731" s="12">
        <v>0</v>
      </c>
      <c r="AD2731" s="12">
        <v>0.12991948550000001</v>
      </c>
      <c r="AE2731" s="12">
        <v>7.2596149499999998E-2</v>
      </c>
      <c r="AF2731" s="12">
        <v>4.2674857749999996E-2</v>
      </c>
      <c r="AG2731" s="52">
        <v>900</v>
      </c>
      <c r="AH2731" t="s">
        <v>22</v>
      </c>
      <c r="AI2731" t="s">
        <v>23</v>
      </c>
      <c r="AJ2731" s="21">
        <f t="shared" si="383"/>
        <v>486.91159335000003</v>
      </c>
      <c r="AK2731" s="21">
        <f t="shared" si="384"/>
        <v>772.03146194999988</v>
      </c>
      <c r="AL2731" s="21">
        <f t="shared" si="385"/>
        <v>1607.349906225</v>
      </c>
      <c r="AM2731" s="12">
        <v>1</v>
      </c>
      <c r="AN2731" s="12">
        <v>1</v>
      </c>
      <c r="AO2731" s="12">
        <v>0.45500000000000002</v>
      </c>
      <c r="AP2731" s="12">
        <v>0.52500000000000002</v>
      </c>
      <c r="AQ2731" s="22">
        <f t="shared" si="386"/>
        <v>896.41159334999998</v>
      </c>
      <c r="AR2731" s="22">
        <f t="shared" si="387"/>
        <v>1181.53146195</v>
      </c>
      <c r="AS2731" s="22">
        <f t="shared" si="388"/>
        <v>2016.849906225</v>
      </c>
      <c r="AT2731" s="22">
        <f t="shared" si="389"/>
        <v>959.41159334999998</v>
      </c>
      <c r="AU2731" s="22">
        <f t="shared" si="390"/>
        <v>1244.53146195</v>
      </c>
      <c r="AV2731" s="22">
        <f t="shared" si="391"/>
        <v>2079.8499062250003</v>
      </c>
      <c r="AW2731">
        <v>2050</v>
      </c>
      <c r="AX2731" t="s">
        <v>27</v>
      </c>
      <c r="AY2731" s="12">
        <v>999</v>
      </c>
      <c r="AZ2731" t="s">
        <v>26</v>
      </c>
      <c r="BA2731">
        <v>3</v>
      </c>
      <c r="BB2731">
        <v>40</v>
      </c>
      <c r="BC2731">
        <v>0.1958</v>
      </c>
      <c r="BD2731">
        <v>2023</v>
      </c>
      <c r="BE2731" t="s">
        <v>895</v>
      </c>
    </row>
    <row r="2732" spans="1:57" x14ac:dyDescent="0.2">
      <c r="A2732">
        <v>152</v>
      </c>
      <c r="B2732">
        <v>2023</v>
      </c>
      <c r="C2732" t="s">
        <v>15</v>
      </c>
      <c r="D2732" t="s">
        <v>14</v>
      </c>
      <c r="E2732" t="s">
        <v>501</v>
      </c>
      <c r="F2732" t="s">
        <v>140</v>
      </c>
      <c r="H2732" t="s">
        <v>503</v>
      </c>
      <c r="I2732" t="s">
        <v>19</v>
      </c>
      <c r="J2732" t="s">
        <v>501</v>
      </c>
      <c r="L2732" s="12">
        <v>6.8807999999999994E-2</v>
      </c>
      <c r="M2732" s="12">
        <v>0.13142799999999999</v>
      </c>
      <c r="N2732" s="12">
        <v>0.29178500000000002</v>
      </c>
      <c r="O2732" t="s">
        <v>137</v>
      </c>
      <c r="P2732" t="s">
        <v>840</v>
      </c>
      <c r="Q2732" s="12">
        <v>1.44</v>
      </c>
      <c r="R2732" s="12">
        <v>6</v>
      </c>
      <c r="S2732" s="12">
        <v>10</v>
      </c>
      <c r="T2732" s="12">
        <v>10</v>
      </c>
      <c r="U2732" s="12">
        <v>0</v>
      </c>
      <c r="V2732" s="12">
        <v>0</v>
      </c>
      <c r="W2732" s="12">
        <v>0</v>
      </c>
      <c r="X2732" t="s">
        <v>22</v>
      </c>
      <c r="Y2732" t="s">
        <v>23</v>
      </c>
      <c r="Z2732" s="12">
        <v>0</v>
      </c>
      <c r="AA2732" s="12">
        <v>900</v>
      </c>
      <c r="AB2732" s="12">
        <v>0</v>
      </c>
      <c r="AC2732" s="12">
        <v>0</v>
      </c>
      <c r="AD2732" s="12">
        <v>0.13047400000000001</v>
      </c>
      <c r="AE2732" s="12">
        <v>7.2905999999999999E-2</v>
      </c>
      <c r="AF2732" s="12">
        <v>4.2856999999999999E-2</v>
      </c>
      <c r="AG2732" s="52">
        <v>900</v>
      </c>
      <c r="AH2732" t="s">
        <v>22</v>
      </c>
      <c r="AI2732" t="s">
        <v>23</v>
      </c>
      <c r="AJ2732" s="21">
        <f t="shared" si="383"/>
        <v>488.9898</v>
      </c>
      <c r="AK2732" s="21">
        <f t="shared" si="384"/>
        <v>775.32659999999998</v>
      </c>
      <c r="AL2732" s="21">
        <f t="shared" si="385"/>
        <v>1614.2103000000002</v>
      </c>
      <c r="AM2732" s="12">
        <v>1</v>
      </c>
      <c r="AN2732" s="12">
        <v>1</v>
      </c>
      <c r="AO2732" s="12">
        <v>0.45500000000000002</v>
      </c>
      <c r="AP2732" s="12">
        <v>0.52500000000000002</v>
      </c>
      <c r="AQ2732" s="22">
        <f t="shared" si="386"/>
        <v>898.48980000000006</v>
      </c>
      <c r="AR2732" s="22">
        <f t="shared" si="387"/>
        <v>1184.8265999999999</v>
      </c>
      <c r="AS2732" s="22">
        <f t="shared" si="388"/>
        <v>2023.7103000000002</v>
      </c>
      <c r="AT2732" s="22">
        <f t="shared" si="389"/>
        <v>961.48980000000006</v>
      </c>
      <c r="AU2732" s="22">
        <f t="shared" si="390"/>
        <v>1247.8265999999999</v>
      </c>
      <c r="AV2732" s="22">
        <f t="shared" si="391"/>
        <v>2086.7103000000002</v>
      </c>
      <c r="AW2732">
        <v>2023</v>
      </c>
      <c r="AX2732" t="s">
        <v>28</v>
      </c>
      <c r="AY2732" s="12">
        <v>999</v>
      </c>
      <c r="AZ2732" t="s">
        <v>26</v>
      </c>
      <c r="BA2732">
        <v>3</v>
      </c>
      <c r="BB2732">
        <v>40</v>
      </c>
      <c r="BC2732">
        <v>0.1958</v>
      </c>
      <c r="BD2732">
        <v>2023</v>
      </c>
      <c r="BE2732" t="s">
        <v>895</v>
      </c>
    </row>
    <row r="2733" spans="1:57" x14ac:dyDescent="0.2">
      <c r="A2733">
        <v>152</v>
      </c>
      <c r="B2733">
        <v>2023</v>
      </c>
      <c r="C2733" t="s">
        <v>15</v>
      </c>
      <c r="D2733" t="s">
        <v>14</v>
      </c>
      <c r="E2733" t="s">
        <v>501</v>
      </c>
      <c r="F2733" t="s">
        <v>140</v>
      </c>
      <c r="H2733" t="s">
        <v>503</v>
      </c>
      <c r="I2733" t="s">
        <v>19</v>
      </c>
      <c r="J2733" t="s">
        <v>501</v>
      </c>
      <c r="L2733" s="12">
        <v>6.1927199999999995E-2</v>
      </c>
      <c r="M2733" s="12">
        <v>0.11828519999999999</v>
      </c>
      <c r="N2733" s="12">
        <v>0.26260650000000002</v>
      </c>
      <c r="O2733" t="s">
        <v>137</v>
      </c>
      <c r="P2733" t="s">
        <v>840</v>
      </c>
      <c r="Q2733" s="12">
        <v>1.44</v>
      </c>
      <c r="R2733" s="12">
        <v>6</v>
      </c>
      <c r="S2733" s="12">
        <v>10</v>
      </c>
      <c r="T2733" s="12">
        <v>10</v>
      </c>
      <c r="U2733" s="12">
        <v>0</v>
      </c>
      <c r="V2733" s="12">
        <v>0</v>
      </c>
      <c r="W2733" s="12">
        <v>0</v>
      </c>
      <c r="X2733" t="s">
        <v>22</v>
      </c>
      <c r="Y2733" t="s">
        <v>23</v>
      </c>
      <c r="Z2733" s="12">
        <v>0</v>
      </c>
      <c r="AA2733" s="12">
        <v>900</v>
      </c>
      <c r="AB2733" s="12">
        <v>0</v>
      </c>
      <c r="AC2733" s="12">
        <v>0</v>
      </c>
      <c r="AD2733" s="12">
        <v>0.11742660000000001</v>
      </c>
      <c r="AE2733" s="12">
        <v>6.5615400000000004E-2</v>
      </c>
      <c r="AF2733" s="12">
        <v>3.8571300000000003E-2</v>
      </c>
      <c r="AG2733" s="52">
        <v>900</v>
      </c>
      <c r="AH2733" t="s">
        <v>22</v>
      </c>
      <c r="AI2733" t="s">
        <v>23</v>
      </c>
      <c r="AJ2733" s="21">
        <f t="shared" si="383"/>
        <v>440.09081999999995</v>
      </c>
      <c r="AK2733" s="21">
        <f t="shared" si="384"/>
        <v>697.79394000000002</v>
      </c>
      <c r="AL2733" s="21">
        <f t="shared" si="385"/>
        <v>1452.7892700000002</v>
      </c>
      <c r="AM2733" s="12">
        <v>1</v>
      </c>
      <c r="AN2733" s="12">
        <v>1</v>
      </c>
      <c r="AO2733" s="12">
        <v>0.45500000000000002</v>
      </c>
      <c r="AP2733" s="12">
        <v>0.52500000000000002</v>
      </c>
      <c r="AQ2733" s="22">
        <f t="shared" si="386"/>
        <v>849.59081999999989</v>
      </c>
      <c r="AR2733" s="22">
        <f t="shared" si="387"/>
        <v>1107.29394</v>
      </c>
      <c r="AS2733" s="22">
        <f t="shared" si="388"/>
        <v>1862.2892700000002</v>
      </c>
      <c r="AT2733" s="22">
        <f t="shared" si="389"/>
        <v>912.59081999999989</v>
      </c>
      <c r="AU2733" s="22">
        <f t="shared" si="390"/>
        <v>1170.29394</v>
      </c>
      <c r="AV2733" s="22">
        <f t="shared" si="391"/>
        <v>1925.2892700000002</v>
      </c>
      <c r="AW2733">
        <v>2030</v>
      </c>
      <c r="AX2733" t="s">
        <v>28</v>
      </c>
      <c r="AY2733" s="12">
        <v>999</v>
      </c>
      <c r="AZ2733" t="s">
        <v>26</v>
      </c>
      <c r="BA2733">
        <v>3</v>
      </c>
      <c r="BB2733">
        <v>40</v>
      </c>
      <c r="BC2733">
        <v>0.1958</v>
      </c>
      <c r="BD2733">
        <v>2023</v>
      </c>
      <c r="BE2733" t="s">
        <v>895</v>
      </c>
    </row>
    <row r="2734" spans="1:57" x14ac:dyDescent="0.2">
      <c r="A2734">
        <v>152</v>
      </c>
      <c r="B2734">
        <v>2023</v>
      </c>
      <c r="C2734" t="s">
        <v>15</v>
      </c>
      <c r="D2734" t="s">
        <v>14</v>
      </c>
      <c r="E2734" t="s">
        <v>501</v>
      </c>
      <c r="F2734" t="s">
        <v>140</v>
      </c>
      <c r="H2734" t="s">
        <v>503</v>
      </c>
      <c r="I2734" t="s">
        <v>19</v>
      </c>
      <c r="J2734" t="s">
        <v>501</v>
      </c>
      <c r="L2734" s="12">
        <v>5.8830839999999995E-2</v>
      </c>
      <c r="M2734" s="12">
        <v>0.11237093999999999</v>
      </c>
      <c r="N2734" s="12">
        <v>0.24947617500000002</v>
      </c>
      <c r="O2734" t="s">
        <v>137</v>
      </c>
      <c r="P2734" t="s">
        <v>840</v>
      </c>
      <c r="Q2734" s="12">
        <v>1.44</v>
      </c>
      <c r="R2734" s="12">
        <v>6</v>
      </c>
      <c r="S2734" s="12">
        <v>10</v>
      </c>
      <c r="T2734" s="12">
        <v>10</v>
      </c>
      <c r="U2734" s="12">
        <v>0</v>
      </c>
      <c r="V2734" s="12">
        <v>0</v>
      </c>
      <c r="W2734" s="12">
        <v>0</v>
      </c>
      <c r="X2734" t="s">
        <v>22</v>
      </c>
      <c r="Y2734" t="s">
        <v>23</v>
      </c>
      <c r="Z2734" s="12">
        <v>0</v>
      </c>
      <c r="AA2734" s="12">
        <v>900</v>
      </c>
      <c r="AB2734" s="12">
        <v>0</v>
      </c>
      <c r="AC2734" s="12">
        <v>0</v>
      </c>
      <c r="AD2734" s="12">
        <v>0.11155527</v>
      </c>
      <c r="AE2734" s="12">
        <v>6.2334629999999995E-2</v>
      </c>
      <c r="AF2734" s="12">
        <v>3.6642734999999996E-2</v>
      </c>
      <c r="AG2734" s="52">
        <v>900</v>
      </c>
      <c r="AH2734" t="s">
        <v>22</v>
      </c>
      <c r="AI2734" t="s">
        <v>23</v>
      </c>
      <c r="AJ2734" s="21">
        <f t="shared" si="383"/>
        <v>418.08627899999993</v>
      </c>
      <c r="AK2734" s="21">
        <f t="shared" si="384"/>
        <v>662.90424299999995</v>
      </c>
      <c r="AL2734" s="21">
        <f t="shared" si="385"/>
        <v>1380.1498065000001</v>
      </c>
      <c r="AM2734" s="12">
        <v>1</v>
      </c>
      <c r="AN2734" s="12">
        <v>1</v>
      </c>
      <c r="AO2734" s="12">
        <v>0.45500000000000002</v>
      </c>
      <c r="AP2734" s="12">
        <v>0.52500000000000002</v>
      </c>
      <c r="AQ2734" s="22">
        <f t="shared" si="386"/>
        <v>827.58627899999988</v>
      </c>
      <c r="AR2734" s="22">
        <f t="shared" si="387"/>
        <v>1072.404243</v>
      </c>
      <c r="AS2734" s="22">
        <f t="shared" si="388"/>
        <v>1789.6498065000001</v>
      </c>
      <c r="AT2734" s="22">
        <f t="shared" si="389"/>
        <v>890.58627899999988</v>
      </c>
      <c r="AU2734" s="22">
        <f t="shared" si="390"/>
        <v>1135.404243</v>
      </c>
      <c r="AV2734" s="22">
        <f t="shared" si="391"/>
        <v>1852.6498065000001</v>
      </c>
      <c r="AW2734">
        <v>2035</v>
      </c>
      <c r="AX2734" t="s">
        <v>28</v>
      </c>
      <c r="AY2734" s="12">
        <v>999</v>
      </c>
      <c r="AZ2734" t="s">
        <v>26</v>
      </c>
      <c r="BA2734">
        <v>3</v>
      </c>
      <c r="BB2734">
        <v>40</v>
      </c>
      <c r="BC2734">
        <v>0.1958</v>
      </c>
      <c r="BD2734">
        <v>2023</v>
      </c>
      <c r="BE2734" t="s">
        <v>895</v>
      </c>
    </row>
    <row r="2735" spans="1:57" x14ac:dyDescent="0.2">
      <c r="A2735">
        <v>152</v>
      </c>
      <c r="B2735">
        <v>2023</v>
      </c>
      <c r="C2735" t="s">
        <v>15</v>
      </c>
      <c r="D2735" t="s">
        <v>14</v>
      </c>
      <c r="E2735" t="s">
        <v>501</v>
      </c>
      <c r="F2735" t="s">
        <v>140</v>
      </c>
      <c r="H2735" t="s">
        <v>503</v>
      </c>
      <c r="I2735" t="s">
        <v>19</v>
      </c>
      <c r="J2735" t="s">
        <v>501</v>
      </c>
      <c r="L2735" s="12">
        <v>5.5734479999999989E-2</v>
      </c>
      <c r="M2735" s="12">
        <v>0.10645667999999998</v>
      </c>
      <c r="N2735" s="12">
        <v>0.23634585</v>
      </c>
      <c r="O2735" t="s">
        <v>137</v>
      </c>
      <c r="P2735" t="s">
        <v>840</v>
      </c>
      <c r="Q2735" s="12">
        <v>1.44</v>
      </c>
      <c r="R2735" s="12">
        <v>6</v>
      </c>
      <c r="S2735" s="12">
        <v>10</v>
      </c>
      <c r="T2735" s="12">
        <v>10</v>
      </c>
      <c r="U2735" s="12">
        <v>0</v>
      </c>
      <c r="V2735" s="12">
        <v>0</v>
      </c>
      <c r="W2735" s="12">
        <v>0</v>
      </c>
      <c r="X2735" t="s">
        <v>22</v>
      </c>
      <c r="Y2735" t="s">
        <v>23</v>
      </c>
      <c r="Z2735" s="12">
        <v>0</v>
      </c>
      <c r="AA2735" s="12">
        <v>900</v>
      </c>
      <c r="AB2735" s="12">
        <v>0</v>
      </c>
      <c r="AC2735" s="12">
        <v>0</v>
      </c>
      <c r="AD2735" s="12">
        <v>0.10568394</v>
      </c>
      <c r="AE2735" s="12">
        <v>5.9053859999999993E-2</v>
      </c>
      <c r="AF2735" s="12">
        <v>3.4714169999999996E-2</v>
      </c>
      <c r="AG2735" s="52">
        <v>900</v>
      </c>
      <c r="AH2735" t="s">
        <v>22</v>
      </c>
      <c r="AI2735" t="s">
        <v>23</v>
      </c>
      <c r="AJ2735" s="21">
        <f t="shared" si="383"/>
        <v>396.08173799999997</v>
      </c>
      <c r="AK2735" s="21">
        <f t="shared" si="384"/>
        <v>628.014546</v>
      </c>
      <c r="AL2735" s="21">
        <f t="shared" si="385"/>
        <v>1307.5103429999999</v>
      </c>
      <c r="AM2735" s="12">
        <v>1</v>
      </c>
      <c r="AN2735" s="12">
        <v>1</v>
      </c>
      <c r="AO2735" s="12">
        <v>0.45500000000000002</v>
      </c>
      <c r="AP2735" s="12">
        <v>0.52500000000000002</v>
      </c>
      <c r="AQ2735" s="22">
        <f t="shared" si="386"/>
        <v>805.58173799999997</v>
      </c>
      <c r="AR2735" s="22">
        <f t="shared" si="387"/>
        <v>1037.5145459999999</v>
      </c>
      <c r="AS2735" s="22">
        <f t="shared" si="388"/>
        <v>1717.0103429999999</v>
      </c>
      <c r="AT2735" s="22">
        <f t="shared" si="389"/>
        <v>868.58173799999997</v>
      </c>
      <c r="AU2735" s="22">
        <f t="shared" si="390"/>
        <v>1100.5145459999999</v>
      </c>
      <c r="AV2735" s="22">
        <f t="shared" si="391"/>
        <v>1780.0103429999999</v>
      </c>
      <c r="AW2735">
        <v>2040</v>
      </c>
      <c r="AX2735" t="s">
        <v>28</v>
      </c>
      <c r="AY2735" s="12">
        <v>999</v>
      </c>
      <c r="AZ2735" t="s">
        <v>26</v>
      </c>
      <c r="BA2735">
        <v>3</v>
      </c>
      <c r="BB2735">
        <v>40</v>
      </c>
      <c r="BC2735">
        <v>0.1958</v>
      </c>
      <c r="BD2735">
        <v>2023</v>
      </c>
      <c r="BE2735" t="s">
        <v>895</v>
      </c>
    </row>
    <row r="2736" spans="1:57" x14ac:dyDescent="0.2">
      <c r="A2736">
        <v>152</v>
      </c>
      <c r="B2736">
        <v>2023</v>
      </c>
      <c r="C2736" t="s">
        <v>15</v>
      </c>
      <c r="D2736" t="s">
        <v>14</v>
      </c>
      <c r="E2736" t="s">
        <v>501</v>
      </c>
      <c r="F2736" t="s">
        <v>140</v>
      </c>
      <c r="H2736" t="s">
        <v>503</v>
      </c>
      <c r="I2736" t="s">
        <v>19</v>
      </c>
      <c r="J2736" t="s">
        <v>501</v>
      </c>
      <c r="L2736" s="12">
        <v>5.2947755999999992E-2</v>
      </c>
      <c r="M2736" s="12">
        <v>0.10113384599999999</v>
      </c>
      <c r="N2736" s="12">
        <v>0.2245285575</v>
      </c>
      <c r="O2736" t="s">
        <v>137</v>
      </c>
      <c r="P2736" t="s">
        <v>840</v>
      </c>
      <c r="Q2736" s="12">
        <v>1.44</v>
      </c>
      <c r="R2736" s="12">
        <v>6</v>
      </c>
      <c r="S2736" s="12">
        <v>10</v>
      </c>
      <c r="T2736" s="12">
        <v>10</v>
      </c>
      <c r="U2736" s="12">
        <v>0</v>
      </c>
      <c r="V2736" s="12">
        <v>0</v>
      </c>
      <c r="W2736" s="12">
        <v>0</v>
      </c>
      <c r="X2736" t="s">
        <v>22</v>
      </c>
      <c r="Y2736" t="s">
        <v>23</v>
      </c>
      <c r="Z2736" s="12">
        <v>0</v>
      </c>
      <c r="AA2736" s="12">
        <v>900</v>
      </c>
      <c r="AB2736" s="12">
        <v>0</v>
      </c>
      <c r="AC2736" s="12">
        <v>0</v>
      </c>
      <c r="AD2736" s="12">
        <v>0.100399743</v>
      </c>
      <c r="AE2736" s="12">
        <v>5.6101166999999993E-2</v>
      </c>
      <c r="AF2736" s="12">
        <v>3.29784615E-2</v>
      </c>
      <c r="AG2736" s="52">
        <v>900</v>
      </c>
      <c r="AH2736" t="s">
        <v>22</v>
      </c>
      <c r="AI2736" t="s">
        <v>23</v>
      </c>
      <c r="AJ2736" s="21">
        <f t="shared" si="383"/>
        <v>376.27765109999996</v>
      </c>
      <c r="AK2736" s="21">
        <f t="shared" si="384"/>
        <v>596.61381869999991</v>
      </c>
      <c r="AL2736" s="21">
        <f t="shared" si="385"/>
        <v>1242.13482585</v>
      </c>
      <c r="AM2736" s="12">
        <v>1</v>
      </c>
      <c r="AN2736" s="12">
        <v>1</v>
      </c>
      <c r="AO2736" s="12">
        <v>0.45500000000000002</v>
      </c>
      <c r="AP2736" s="12">
        <v>0.52500000000000002</v>
      </c>
      <c r="AQ2736" s="22">
        <f t="shared" si="386"/>
        <v>785.77765109999996</v>
      </c>
      <c r="AR2736" s="22">
        <f t="shared" si="387"/>
        <v>1006.1138186999999</v>
      </c>
      <c r="AS2736" s="22">
        <f t="shared" si="388"/>
        <v>1651.63482585</v>
      </c>
      <c r="AT2736" s="22">
        <f t="shared" si="389"/>
        <v>848.77765109999996</v>
      </c>
      <c r="AU2736" s="22">
        <f t="shared" si="390"/>
        <v>1069.1138186999999</v>
      </c>
      <c r="AV2736" s="22">
        <f t="shared" si="391"/>
        <v>1714.63482585</v>
      </c>
      <c r="AW2736">
        <v>2045</v>
      </c>
      <c r="AX2736" t="s">
        <v>28</v>
      </c>
      <c r="AY2736" s="12">
        <v>999</v>
      </c>
      <c r="AZ2736" t="s">
        <v>26</v>
      </c>
      <c r="BA2736">
        <v>3</v>
      </c>
      <c r="BB2736">
        <v>40</v>
      </c>
      <c r="BC2736">
        <v>0.1958</v>
      </c>
      <c r="BD2736">
        <v>2023</v>
      </c>
      <c r="BE2736" t="s">
        <v>895</v>
      </c>
    </row>
    <row r="2737" spans="1:57" x14ac:dyDescent="0.2">
      <c r="A2737">
        <v>152</v>
      </c>
      <c r="B2737">
        <v>2023</v>
      </c>
      <c r="C2737" t="s">
        <v>15</v>
      </c>
      <c r="D2737" t="s">
        <v>14</v>
      </c>
      <c r="E2737" t="s">
        <v>501</v>
      </c>
      <c r="F2737" t="s">
        <v>140</v>
      </c>
      <c r="H2737" t="s">
        <v>503</v>
      </c>
      <c r="I2737" t="s">
        <v>19</v>
      </c>
      <c r="J2737" t="s">
        <v>501</v>
      </c>
      <c r="L2737" s="12">
        <v>5.0161031999999994E-2</v>
      </c>
      <c r="M2737" s="12">
        <v>9.5811011999999987E-2</v>
      </c>
      <c r="N2737" s="12">
        <v>0.21271126500000001</v>
      </c>
      <c r="O2737" t="s">
        <v>137</v>
      </c>
      <c r="P2737" t="s">
        <v>840</v>
      </c>
      <c r="Q2737" s="12">
        <v>1.44</v>
      </c>
      <c r="R2737" s="12">
        <v>6</v>
      </c>
      <c r="S2737" s="12">
        <v>10</v>
      </c>
      <c r="T2737" s="12">
        <v>10</v>
      </c>
      <c r="U2737" s="12">
        <v>0</v>
      </c>
      <c r="V2737" s="12">
        <v>0</v>
      </c>
      <c r="W2737" s="12">
        <v>0</v>
      </c>
      <c r="X2737" t="s">
        <v>22</v>
      </c>
      <c r="Y2737" t="s">
        <v>23</v>
      </c>
      <c r="Z2737" s="12">
        <v>0</v>
      </c>
      <c r="AA2737" s="12">
        <v>900</v>
      </c>
      <c r="AB2737" s="12">
        <v>0</v>
      </c>
      <c r="AC2737" s="12">
        <v>0</v>
      </c>
      <c r="AD2737" s="12">
        <v>9.5115546000000009E-2</v>
      </c>
      <c r="AE2737" s="12">
        <v>5.3148473999999994E-2</v>
      </c>
      <c r="AF2737" s="12">
        <v>3.1242752999999998E-2</v>
      </c>
      <c r="AG2737" s="52">
        <v>900</v>
      </c>
      <c r="AH2737" t="s">
        <v>22</v>
      </c>
      <c r="AI2737" t="s">
        <v>23</v>
      </c>
      <c r="AJ2737" s="21">
        <f t="shared" si="383"/>
        <v>356.47356419999994</v>
      </c>
      <c r="AK2737" s="21">
        <f t="shared" si="384"/>
        <v>565.21309139999994</v>
      </c>
      <c r="AL2737" s="21">
        <f t="shared" si="385"/>
        <v>1176.7593087</v>
      </c>
      <c r="AM2737" s="12">
        <v>1</v>
      </c>
      <c r="AN2737" s="12">
        <v>1</v>
      </c>
      <c r="AO2737" s="12">
        <v>0.45500000000000002</v>
      </c>
      <c r="AP2737" s="12">
        <v>0.52500000000000002</v>
      </c>
      <c r="AQ2737" s="22">
        <f t="shared" si="386"/>
        <v>765.97356419999994</v>
      </c>
      <c r="AR2737" s="22">
        <f t="shared" si="387"/>
        <v>974.71309139999994</v>
      </c>
      <c r="AS2737" s="22">
        <f t="shared" si="388"/>
        <v>1586.2593087</v>
      </c>
      <c r="AT2737" s="22">
        <f t="shared" si="389"/>
        <v>828.97356419999994</v>
      </c>
      <c r="AU2737" s="22">
        <f t="shared" si="390"/>
        <v>1037.7130913999999</v>
      </c>
      <c r="AV2737" s="22">
        <f t="shared" si="391"/>
        <v>1649.2593087</v>
      </c>
      <c r="AW2737">
        <v>2050</v>
      </c>
      <c r="AX2737" t="s">
        <v>28</v>
      </c>
      <c r="AY2737" s="12">
        <v>999</v>
      </c>
      <c r="AZ2737" t="s">
        <v>26</v>
      </c>
      <c r="BA2737">
        <v>3</v>
      </c>
      <c r="BB2737">
        <v>40</v>
      </c>
      <c r="BC2737">
        <v>0.1958</v>
      </c>
      <c r="BD2737">
        <v>2023</v>
      </c>
      <c r="BE2737" t="s">
        <v>895</v>
      </c>
    </row>
    <row r="2738" spans="1:57" x14ac:dyDescent="0.2">
      <c r="A2738">
        <v>153</v>
      </c>
      <c r="B2738">
        <v>2023</v>
      </c>
      <c r="C2738" t="s">
        <v>15</v>
      </c>
      <c r="D2738" t="s">
        <v>14</v>
      </c>
      <c r="E2738" t="s">
        <v>501</v>
      </c>
      <c r="F2738" t="s">
        <v>142</v>
      </c>
      <c r="H2738" t="s">
        <v>504</v>
      </c>
      <c r="I2738" t="s">
        <v>19</v>
      </c>
      <c r="J2738" t="s">
        <v>501</v>
      </c>
      <c r="L2738" s="12">
        <v>2.6870999999999999E-2</v>
      </c>
      <c r="M2738" s="12">
        <v>0.101739</v>
      </c>
      <c r="N2738" s="12">
        <v>0.144589</v>
      </c>
      <c r="O2738" t="s">
        <v>137</v>
      </c>
      <c r="P2738" t="s">
        <v>840</v>
      </c>
      <c r="Q2738" s="12">
        <v>2.7</v>
      </c>
      <c r="R2738" s="12">
        <v>6</v>
      </c>
      <c r="S2738" s="12">
        <v>31</v>
      </c>
      <c r="T2738" s="12">
        <v>31</v>
      </c>
      <c r="U2738" s="12">
        <v>0</v>
      </c>
      <c r="V2738" s="12">
        <v>0</v>
      </c>
      <c r="W2738" s="12">
        <v>0</v>
      </c>
      <c r="X2738" t="s">
        <v>22</v>
      </c>
      <c r="Y2738" t="s">
        <v>23</v>
      </c>
      <c r="Z2738" s="12">
        <v>0</v>
      </c>
      <c r="AA2738" s="12">
        <v>900</v>
      </c>
      <c r="AB2738" s="12">
        <v>0</v>
      </c>
      <c r="AC2738" s="12">
        <v>0</v>
      </c>
      <c r="AD2738" s="12">
        <v>0.53651300000000002</v>
      </c>
      <c r="AE2738" s="12">
        <v>0.49099100000000001</v>
      </c>
      <c r="AF2738" s="12">
        <v>0.67023500000000003</v>
      </c>
      <c r="AG2738" s="52">
        <v>900</v>
      </c>
      <c r="AH2738" t="s">
        <v>22</v>
      </c>
      <c r="AI2738" t="s">
        <v>23</v>
      </c>
      <c r="AJ2738" s="21">
        <f t="shared" si="383"/>
        <v>627.96510000000001</v>
      </c>
      <c r="AK2738" s="21">
        <f t="shared" si="384"/>
        <v>991.28249999999991</v>
      </c>
      <c r="AL2738" s="21">
        <f t="shared" si="385"/>
        <v>1383.9920999999999</v>
      </c>
      <c r="AM2738" s="12">
        <v>1</v>
      </c>
      <c r="AN2738" s="12">
        <v>1</v>
      </c>
      <c r="AO2738" s="12">
        <v>0.40875</v>
      </c>
      <c r="AP2738" s="12">
        <v>0.47875000000000001</v>
      </c>
      <c r="AQ2738" s="22">
        <f t="shared" si="386"/>
        <v>995.84010000000001</v>
      </c>
      <c r="AR2738" s="22">
        <f t="shared" si="387"/>
        <v>1359.1574999999998</v>
      </c>
      <c r="AS2738" s="22">
        <f t="shared" si="388"/>
        <v>1751.8670999999999</v>
      </c>
      <c r="AT2738" s="22">
        <f t="shared" si="389"/>
        <v>1058.8400999999999</v>
      </c>
      <c r="AU2738" s="22">
        <f t="shared" si="390"/>
        <v>1422.1574999999998</v>
      </c>
      <c r="AV2738" s="22">
        <f t="shared" si="391"/>
        <v>1814.8670999999999</v>
      </c>
      <c r="AW2738">
        <v>2023</v>
      </c>
      <c r="AX2738" t="s">
        <v>24</v>
      </c>
      <c r="AY2738" s="12">
        <v>999</v>
      </c>
      <c r="AZ2738" t="s">
        <v>26</v>
      </c>
      <c r="BA2738">
        <v>3</v>
      </c>
      <c r="BB2738">
        <v>36</v>
      </c>
      <c r="BC2738">
        <v>0.46949999999999997</v>
      </c>
      <c r="BD2738">
        <v>2023</v>
      </c>
      <c r="BE2738" t="s">
        <v>895</v>
      </c>
    </row>
    <row r="2739" spans="1:57" x14ac:dyDescent="0.2">
      <c r="A2739">
        <v>153</v>
      </c>
      <c r="B2739">
        <v>2023</v>
      </c>
      <c r="C2739" t="s">
        <v>15</v>
      </c>
      <c r="D2739" t="s">
        <v>14</v>
      </c>
      <c r="E2739" t="s">
        <v>501</v>
      </c>
      <c r="F2739" t="s">
        <v>142</v>
      </c>
      <c r="H2739" t="s">
        <v>504</v>
      </c>
      <c r="I2739" t="s">
        <v>19</v>
      </c>
      <c r="J2739" t="s">
        <v>501</v>
      </c>
      <c r="L2739" s="12">
        <v>2.95581E-2</v>
      </c>
      <c r="M2739" s="12">
        <v>0.11191290000000001</v>
      </c>
      <c r="N2739" s="12">
        <v>0.15904790000000002</v>
      </c>
      <c r="O2739" t="s">
        <v>137</v>
      </c>
      <c r="P2739" t="s">
        <v>840</v>
      </c>
      <c r="Q2739" s="12">
        <v>2.7</v>
      </c>
      <c r="R2739" s="12">
        <v>6</v>
      </c>
      <c r="S2739" s="12">
        <v>31</v>
      </c>
      <c r="T2739" s="12">
        <v>31</v>
      </c>
      <c r="U2739" s="12">
        <v>0</v>
      </c>
      <c r="V2739" s="12">
        <v>0</v>
      </c>
      <c r="W2739" s="12">
        <v>0</v>
      </c>
      <c r="X2739" t="s">
        <v>22</v>
      </c>
      <c r="Y2739" t="s">
        <v>23</v>
      </c>
      <c r="Z2739" s="12">
        <v>0</v>
      </c>
      <c r="AA2739" s="12">
        <v>900</v>
      </c>
      <c r="AB2739" s="12">
        <v>0</v>
      </c>
      <c r="AC2739" s="12">
        <v>0</v>
      </c>
      <c r="AD2739" s="12">
        <v>0.59016430000000009</v>
      </c>
      <c r="AE2739" s="12">
        <v>0.54009010000000002</v>
      </c>
      <c r="AF2739" s="12">
        <v>0.73725850000000004</v>
      </c>
      <c r="AG2739" s="52">
        <v>900</v>
      </c>
      <c r="AH2739" t="s">
        <v>22</v>
      </c>
      <c r="AI2739" t="s">
        <v>23</v>
      </c>
      <c r="AJ2739" s="21">
        <f t="shared" si="383"/>
        <v>690.76161000000002</v>
      </c>
      <c r="AK2739" s="21">
        <f t="shared" si="384"/>
        <v>1090.41075</v>
      </c>
      <c r="AL2739" s="21">
        <f t="shared" si="385"/>
        <v>1522.3913100000002</v>
      </c>
      <c r="AM2739" s="12">
        <v>1</v>
      </c>
      <c r="AN2739" s="12">
        <v>1</v>
      </c>
      <c r="AO2739" s="12">
        <v>0.40875</v>
      </c>
      <c r="AP2739" s="12">
        <v>0.47875000000000001</v>
      </c>
      <c r="AQ2739" s="22">
        <f t="shared" si="386"/>
        <v>1058.63661</v>
      </c>
      <c r="AR2739" s="22">
        <f t="shared" si="387"/>
        <v>1458.28575</v>
      </c>
      <c r="AS2739" s="22">
        <f t="shared" si="388"/>
        <v>1890.2663100000002</v>
      </c>
      <c r="AT2739" s="22">
        <f t="shared" si="389"/>
        <v>1121.63661</v>
      </c>
      <c r="AU2739" s="22">
        <f t="shared" si="390"/>
        <v>1521.28575</v>
      </c>
      <c r="AV2739" s="22">
        <f t="shared" si="391"/>
        <v>1953.2663100000002</v>
      </c>
      <c r="AW2739">
        <v>2030</v>
      </c>
      <c r="AX2739" t="s">
        <v>24</v>
      </c>
      <c r="AY2739" s="12">
        <v>999</v>
      </c>
      <c r="AZ2739" t="s">
        <v>26</v>
      </c>
      <c r="BA2739">
        <v>3</v>
      </c>
      <c r="BB2739">
        <v>36</v>
      </c>
      <c r="BC2739">
        <v>0.46949999999999997</v>
      </c>
      <c r="BD2739">
        <v>2023</v>
      </c>
      <c r="BE2739" t="s">
        <v>895</v>
      </c>
    </row>
    <row r="2740" spans="1:57" x14ac:dyDescent="0.2">
      <c r="A2740">
        <v>153</v>
      </c>
      <c r="B2740">
        <v>2023</v>
      </c>
      <c r="C2740" t="s">
        <v>15</v>
      </c>
      <c r="D2740" t="s">
        <v>14</v>
      </c>
      <c r="E2740" t="s">
        <v>501</v>
      </c>
      <c r="F2740" t="s">
        <v>142</v>
      </c>
      <c r="H2740" t="s">
        <v>504</v>
      </c>
      <c r="I2740" t="s">
        <v>19</v>
      </c>
      <c r="J2740" t="s">
        <v>501</v>
      </c>
      <c r="L2740" s="12">
        <v>3.1036004999999998E-2</v>
      </c>
      <c r="M2740" s="12">
        <v>0.11750854499999999</v>
      </c>
      <c r="N2740" s="12">
        <v>0.16700029499999999</v>
      </c>
      <c r="O2740" t="s">
        <v>137</v>
      </c>
      <c r="P2740" t="s">
        <v>840</v>
      </c>
      <c r="Q2740" s="12">
        <v>2.7</v>
      </c>
      <c r="R2740" s="12">
        <v>6</v>
      </c>
      <c r="S2740" s="12">
        <v>31</v>
      </c>
      <c r="T2740" s="12">
        <v>31</v>
      </c>
      <c r="U2740" s="12">
        <v>0</v>
      </c>
      <c r="V2740" s="12">
        <v>0</v>
      </c>
      <c r="W2740" s="12">
        <v>0</v>
      </c>
      <c r="X2740" t="s">
        <v>22</v>
      </c>
      <c r="Y2740" t="s">
        <v>23</v>
      </c>
      <c r="Z2740" s="12">
        <v>0</v>
      </c>
      <c r="AA2740" s="12">
        <v>900</v>
      </c>
      <c r="AB2740" s="12">
        <v>0</v>
      </c>
      <c r="AC2740" s="12">
        <v>0</v>
      </c>
      <c r="AD2740" s="12">
        <v>0.61967251499999998</v>
      </c>
      <c r="AE2740" s="12">
        <v>0.56709460499999997</v>
      </c>
      <c r="AF2740" s="12">
        <v>0.77412142500000003</v>
      </c>
      <c r="AG2740" s="52">
        <v>900</v>
      </c>
      <c r="AH2740" t="s">
        <v>22</v>
      </c>
      <c r="AI2740" t="s">
        <v>23</v>
      </c>
      <c r="AJ2740" s="21">
        <f t="shared" si="383"/>
        <v>725.2996905</v>
      </c>
      <c r="AK2740" s="21">
        <f t="shared" si="384"/>
        <v>1144.9312875000001</v>
      </c>
      <c r="AL2740" s="21">
        <f t="shared" si="385"/>
        <v>1598.5108754999999</v>
      </c>
      <c r="AM2740" s="12">
        <v>1</v>
      </c>
      <c r="AN2740" s="12">
        <v>1</v>
      </c>
      <c r="AO2740" s="12">
        <v>0.40875</v>
      </c>
      <c r="AP2740" s="12">
        <v>0.47875000000000001</v>
      </c>
      <c r="AQ2740" s="22">
        <f t="shared" si="386"/>
        <v>1093.1746905</v>
      </c>
      <c r="AR2740" s="22">
        <f t="shared" si="387"/>
        <v>1512.8062875000001</v>
      </c>
      <c r="AS2740" s="22">
        <f t="shared" si="388"/>
        <v>1966.3858754999999</v>
      </c>
      <c r="AT2740" s="22">
        <f t="shared" si="389"/>
        <v>1156.1746905</v>
      </c>
      <c r="AU2740" s="22">
        <f t="shared" si="390"/>
        <v>1575.8062875000001</v>
      </c>
      <c r="AV2740" s="22">
        <f t="shared" si="391"/>
        <v>2029.3858754999999</v>
      </c>
      <c r="AW2740">
        <v>2035</v>
      </c>
      <c r="AX2740" t="s">
        <v>24</v>
      </c>
      <c r="AY2740" s="12">
        <v>999</v>
      </c>
      <c r="AZ2740" t="s">
        <v>26</v>
      </c>
      <c r="BA2740">
        <v>3</v>
      </c>
      <c r="BB2740">
        <v>36</v>
      </c>
      <c r="BC2740">
        <v>0.46949999999999997</v>
      </c>
      <c r="BD2740">
        <v>2023</v>
      </c>
      <c r="BE2740" t="s">
        <v>895</v>
      </c>
    </row>
    <row r="2741" spans="1:57" x14ac:dyDescent="0.2">
      <c r="A2741">
        <v>153</v>
      </c>
      <c r="B2741">
        <v>2023</v>
      </c>
      <c r="C2741" t="s">
        <v>15</v>
      </c>
      <c r="D2741" t="s">
        <v>14</v>
      </c>
      <c r="E2741" t="s">
        <v>501</v>
      </c>
      <c r="F2741" t="s">
        <v>142</v>
      </c>
      <c r="H2741" t="s">
        <v>504</v>
      </c>
      <c r="I2741" t="s">
        <v>19</v>
      </c>
      <c r="J2741" t="s">
        <v>501</v>
      </c>
      <c r="L2741" s="12">
        <v>3.2513910000000007E-2</v>
      </c>
      <c r="M2741" s="12">
        <v>0.12310419000000002</v>
      </c>
      <c r="N2741" s="12">
        <v>0.17495269000000002</v>
      </c>
      <c r="O2741" t="s">
        <v>137</v>
      </c>
      <c r="P2741" t="s">
        <v>840</v>
      </c>
      <c r="Q2741" s="12">
        <v>2.7</v>
      </c>
      <c r="R2741" s="12">
        <v>6</v>
      </c>
      <c r="S2741" s="12">
        <v>31</v>
      </c>
      <c r="T2741" s="12">
        <v>31</v>
      </c>
      <c r="U2741" s="12">
        <v>0</v>
      </c>
      <c r="V2741" s="12">
        <v>0</v>
      </c>
      <c r="W2741" s="12">
        <v>0</v>
      </c>
      <c r="X2741" t="s">
        <v>22</v>
      </c>
      <c r="Y2741" t="s">
        <v>23</v>
      </c>
      <c r="Z2741" s="12">
        <v>0</v>
      </c>
      <c r="AA2741" s="12">
        <v>900</v>
      </c>
      <c r="AB2741" s="12">
        <v>0</v>
      </c>
      <c r="AC2741" s="12">
        <v>0</v>
      </c>
      <c r="AD2741" s="12">
        <v>0.64918073000000009</v>
      </c>
      <c r="AE2741" s="12">
        <v>0.59409911000000015</v>
      </c>
      <c r="AF2741" s="12">
        <v>0.81098435000000013</v>
      </c>
      <c r="AG2741" s="52">
        <v>900</v>
      </c>
      <c r="AH2741" t="s">
        <v>22</v>
      </c>
      <c r="AI2741" t="s">
        <v>23</v>
      </c>
      <c r="AJ2741" s="21">
        <f t="shared" si="383"/>
        <v>759.83777100000009</v>
      </c>
      <c r="AK2741" s="21">
        <f t="shared" si="384"/>
        <v>1199.4518250000003</v>
      </c>
      <c r="AL2741" s="21">
        <f t="shared" si="385"/>
        <v>1674.6304410000002</v>
      </c>
      <c r="AM2741" s="12">
        <v>1</v>
      </c>
      <c r="AN2741" s="12">
        <v>1</v>
      </c>
      <c r="AO2741" s="12">
        <v>0.40875</v>
      </c>
      <c r="AP2741" s="12">
        <v>0.47875000000000001</v>
      </c>
      <c r="AQ2741" s="22">
        <f t="shared" si="386"/>
        <v>1127.712771</v>
      </c>
      <c r="AR2741" s="22">
        <f t="shared" si="387"/>
        <v>1567.3268250000003</v>
      </c>
      <c r="AS2741" s="22">
        <f t="shared" si="388"/>
        <v>2042.5054410000002</v>
      </c>
      <c r="AT2741" s="22">
        <f t="shared" si="389"/>
        <v>1190.712771</v>
      </c>
      <c r="AU2741" s="22">
        <f t="shared" si="390"/>
        <v>1630.3268250000003</v>
      </c>
      <c r="AV2741" s="22">
        <f t="shared" si="391"/>
        <v>2105.5054410000002</v>
      </c>
      <c r="AW2741">
        <v>2040</v>
      </c>
      <c r="AX2741" t="s">
        <v>24</v>
      </c>
      <c r="AY2741" s="12">
        <v>999</v>
      </c>
      <c r="AZ2741" t="s">
        <v>26</v>
      </c>
      <c r="BA2741">
        <v>3</v>
      </c>
      <c r="BB2741">
        <v>36</v>
      </c>
      <c r="BC2741">
        <v>0.46949999999999997</v>
      </c>
      <c r="BD2741">
        <v>2023</v>
      </c>
      <c r="BE2741" t="s">
        <v>895</v>
      </c>
    </row>
    <row r="2742" spans="1:57" x14ac:dyDescent="0.2">
      <c r="A2742">
        <v>153</v>
      </c>
      <c r="B2742">
        <v>2023</v>
      </c>
      <c r="C2742" t="s">
        <v>15</v>
      </c>
      <c r="D2742" t="s">
        <v>14</v>
      </c>
      <c r="E2742" t="s">
        <v>501</v>
      </c>
      <c r="F2742" t="s">
        <v>142</v>
      </c>
      <c r="H2742" t="s">
        <v>504</v>
      </c>
      <c r="I2742" t="s">
        <v>19</v>
      </c>
      <c r="J2742" t="s">
        <v>501</v>
      </c>
      <c r="L2742" s="12">
        <v>3.321927375E-2</v>
      </c>
      <c r="M2742" s="12">
        <v>0.12577483875000001</v>
      </c>
      <c r="N2742" s="12">
        <v>0.17874815125000001</v>
      </c>
      <c r="O2742" t="s">
        <v>137</v>
      </c>
      <c r="P2742" t="s">
        <v>840</v>
      </c>
      <c r="Q2742" s="12">
        <v>2.7</v>
      </c>
      <c r="R2742" s="12">
        <v>6</v>
      </c>
      <c r="S2742" s="12">
        <v>31</v>
      </c>
      <c r="T2742" s="12">
        <v>31</v>
      </c>
      <c r="U2742" s="12">
        <v>0</v>
      </c>
      <c r="V2742" s="12">
        <v>0</v>
      </c>
      <c r="W2742" s="12">
        <v>0</v>
      </c>
      <c r="X2742" t="s">
        <v>22</v>
      </c>
      <c r="Y2742" t="s">
        <v>23</v>
      </c>
      <c r="Z2742" s="12">
        <v>0</v>
      </c>
      <c r="AA2742" s="12">
        <v>900</v>
      </c>
      <c r="AB2742" s="12">
        <v>0</v>
      </c>
      <c r="AC2742" s="12">
        <v>0</v>
      </c>
      <c r="AD2742" s="12">
        <v>0.6632641962500001</v>
      </c>
      <c r="AE2742" s="12">
        <v>0.60698762375000004</v>
      </c>
      <c r="AF2742" s="12">
        <v>0.82857801875000003</v>
      </c>
      <c r="AG2742" s="52">
        <v>900</v>
      </c>
      <c r="AH2742" t="s">
        <v>22</v>
      </c>
      <c r="AI2742" t="s">
        <v>23</v>
      </c>
      <c r="AJ2742" s="21">
        <f t="shared" si="383"/>
        <v>776.3218548750001</v>
      </c>
      <c r="AK2742" s="21">
        <f t="shared" si="384"/>
        <v>1225.472990625</v>
      </c>
      <c r="AL2742" s="21">
        <f t="shared" si="385"/>
        <v>1710.9602336250002</v>
      </c>
      <c r="AM2742" s="12">
        <v>1</v>
      </c>
      <c r="AN2742" s="12">
        <v>1</v>
      </c>
      <c r="AO2742" s="12">
        <v>0.40875</v>
      </c>
      <c r="AP2742" s="12">
        <v>0.47875000000000001</v>
      </c>
      <c r="AQ2742" s="22">
        <f t="shared" si="386"/>
        <v>1144.1968548750001</v>
      </c>
      <c r="AR2742" s="22">
        <f t="shared" si="387"/>
        <v>1593.347990625</v>
      </c>
      <c r="AS2742" s="22">
        <f t="shared" si="388"/>
        <v>2078.835233625</v>
      </c>
      <c r="AT2742" s="22">
        <f t="shared" si="389"/>
        <v>1207.1968548750001</v>
      </c>
      <c r="AU2742" s="22">
        <f t="shared" si="390"/>
        <v>1656.347990625</v>
      </c>
      <c r="AV2742" s="22">
        <f t="shared" si="391"/>
        <v>2141.835233625</v>
      </c>
      <c r="AW2742">
        <v>2045</v>
      </c>
      <c r="AX2742" t="s">
        <v>24</v>
      </c>
      <c r="AY2742" s="12">
        <v>999</v>
      </c>
      <c r="AZ2742" t="s">
        <v>26</v>
      </c>
      <c r="BA2742">
        <v>3</v>
      </c>
      <c r="BB2742">
        <v>36</v>
      </c>
      <c r="BC2742">
        <v>0.46949999999999997</v>
      </c>
      <c r="BD2742">
        <v>2023</v>
      </c>
      <c r="BE2742" t="s">
        <v>895</v>
      </c>
    </row>
    <row r="2743" spans="1:57" x14ac:dyDescent="0.2">
      <c r="A2743">
        <v>153</v>
      </c>
      <c r="B2743">
        <v>2023</v>
      </c>
      <c r="C2743" t="s">
        <v>15</v>
      </c>
      <c r="D2743" t="s">
        <v>14</v>
      </c>
      <c r="E2743" t="s">
        <v>501</v>
      </c>
      <c r="F2743" t="s">
        <v>142</v>
      </c>
      <c r="H2743" t="s">
        <v>504</v>
      </c>
      <c r="I2743" t="s">
        <v>19</v>
      </c>
      <c r="J2743" t="s">
        <v>501</v>
      </c>
      <c r="L2743" s="12">
        <v>3.39246375E-2</v>
      </c>
      <c r="M2743" s="12">
        <v>0.12844548749999998</v>
      </c>
      <c r="N2743" s="12">
        <v>0.18254361249999998</v>
      </c>
      <c r="O2743" t="s">
        <v>137</v>
      </c>
      <c r="P2743" t="s">
        <v>840</v>
      </c>
      <c r="Q2743" s="12">
        <v>2.7</v>
      </c>
      <c r="R2743" s="12">
        <v>6</v>
      </c>
      <c r="S2743" s="12">
        <v>31</v>
      </c>
      <c r="T2743" s="12">
        <v>31</v>
      </c>
      <c r="U2743" s="12">
        <v>0</v>
      </c>
      <c r="V2743" s="12">
        <v>0</v>
      </c>
      <c r="W2743" s="12">
        <v>0</v>
      </c>
      <c r="X2743" t="s">
        <v>22</v>
      </c>
      <c r="Y2743" t="s">
        <v>23</v>
      </c>
      <c r="Z2743" s="12">
        <v>0</v>
      </c>
      <c r="AA2743" s="12">
        <v>900</v>
      </c>
      <c r="AB2743" s="12">
        <v>0</v>
      </c>
      <c r="AC2743" s="12">
        <v>0</v>
      </c>
      <c r="AD2743" s="12">
        <v>0.6773476625</v>
      </c>
      <c r="AE2743" s="12">
        <v>0.61987613750000004</v>
      </c>
      <c r="AF2743" s="12">
        <v>0.84617168750000005</v>
      </c>
      <c r="AG2743" s="52">
        <v>900</v>
      </c>
      <c r="AH2743" t="s">
        <v>22</v>
      </c>
      <c r="AI2743" t="s">
        <v>23</v>
      </c>
      <c r="AJ2743" s="21">
        <f t="shared" si="383"/>
        <v>792.80593875</v>
      </c>
      <c r="AK2743" s="21">
        <f t="shared" si="384"/>
        <v>1251.4941562499998</v>
      </c>
      <c r="AL2743" s="21">
        <f t="shared" si="385"/>
        <v>1747.29002625</v>
      </c>
      <c r="AM2743" s="12">
        <v>1</v>
      </c>
      <c r="AN2743" s="12">
        <v>1</v>
      </c>
      <c r="AO2743" s="12">
        <v>0.40875</v>
      </c>
      <c r="AP2743" s="12">
        <v>0.47875000000000001</v>
      </c>
      <c r="AQ2743" s="22">
        <f t="shared" si="386"/>
        <v>1160.68093875</v>
      </c>
      <c r="AR2743" s="22">
        <f t="shared" si="387"/>
        <v>1619.3691562499998</v>
      </c>
      <c r="AS2743" s="22">
        <f t="shared" si="388"/>
        <v>2115.1650262499998</v>
      </c>
      <c r="AT2743" s="22">
        <f t="shared" si="389"/>
        <v>1223.68093875</v>
      </c>
      <c r="AU2743" s="22">
        <f t="shared" si="390"/>
        <v>1682.3691562499998</v>
      </c>
      <c r="AV2743" s="22">
        <f t="shared" si="391"/>
        <v>2178.1650262499998</v>
      </c>
      <c r="AW2743">
        <v>2050</v>
      </c>
      <c r="AX2743" t="s">
        <v>24</v>
      </c>
      <c r="AY2743" s="12">
        <v>999</v>
      </c>
      <c r="AZ2743" t="s">
        <v>26</v>
      </c>
      <c r="BA2743">
        <v>3</v>
      </c>
      <c r="BB2743">
        <v>36</v>
      </c>
      <c r="BC2743">
        <v>0.46949999999999997</v>
      </c>
      <c r="BD2743">
        <v>2023</v>
      </c>
      <c r="BE2743" t="s">
        <v>895</v>
      </c>
    </row>
    <row r="2744" spans="1:57" x14ac:dyDescent="0.2">
      <c r="A2744">
        <v>153</v>
      </c>
      <c r="B2744">
        <v>2023</v>
      </c>
      <c r="C2744" t="s">
        <v>15</v>
      </c>
      <c r="D2744" t="s">
        <v>14</v>
      </c>
      <c r="E2744" t="s">
        <v>501</v>
      </c>
      <c r="F2744" t="s">
        <v>142</v>
      </c>
      <c r="H2744" t="s">
        <v>504</v>
      </c>
      <c r="I2744" t="s">
        <v>19</v>
      </c>
      <c r="J2744" t="s">
        <v>501</v>
      </c>
      <c r="L2744" s="12">
        <v>2.6870999999999999E-2</v>
      </c>
      <c r="M2744" s="12">
        <v>0.101739</v>
      </c>
      <c r="N2744" s="12">
        <v>0.144589</v>
      </c>
      <c r="O2744" t="s">
        <v>137</v>
      </c>
      <c r="P2744" t="s">
        <v>840</v>
      </c>
      <c r="Q2744" s="12">
        <v>2.7</v>
      </c>
      <c r="R2744" s="12">
        <v>6</v>
      </c>
      <c r="S2744" s="12">
        <v>31</v>
      </c>
      <c r="T2744" s="12">
        <v>31</v>
      </c>
      <c r="U2744" s="12">
        <v>0</v>
      </c>
      <c r="V2744" s="12">
        <v>0</v>
      </c>
      <c r="W2744" s="12">
        <v>0</v>
      </c>
      <c r="X2744" t="s">
        <v>22</v>
      </c>
      <c r="Y2744" t="s">
        <v>23</v>
      </c>
      <c r="Z2744" s="12">
        <v>0</v>
      </c>
      <c r="AA2744" s="12">
        <v>900</v>
      </c>
      <c r="AB2744" s="12">
        <v>0</v>
      </c>
      <c r="AC2744" s="12">
        <v>0</v>
      </c>
      <c r="AD2744" s="12">
        <v>0.53651300000000002</v>
      </c>
      <c r="AE2744" s="12">
        <v>0.49099100000000001</v>
      </c>
      <c r="AF2744" s="12">
        <v>0.67023500000000003</v>
      </c>
      <c r="AG2744" s="52">
        <v>900</v>
      </c>
      <c r="AH2744" t="s">
        <v>22</v>
      </c>
      <c r="AI2744" t="s">
        <v>23</v>
      </c>
      <c r="AJ2744" s="21">
        <f t="shared" si="383"/>
        <v>627.96510000000001</v>
      </c>
      <c r="AK2744" s="21">
        <f t="shared" si="384"/>
        <v>991.28249999999991</v>
      </c>
      <c r="AL2744" s="21">
        <f t="shared" si="385"/>
        <v>1383.9920999999999</v>
      </c>
      <c r="AM2744" s="12">
        <v>1</v>
      </c>
      <c r="AN2744" s="12">
        <v>1</v>
      </c>
      <c r="AO2744" s="12">
        <v>0.40875</v>
      </c>
      <c r="AP2744" s="12">
        <v>0.47875000000000001</v>
      </c>
      <c r="AQ2744" s="22">
        <f t="shared" si="386"/>
        <v>995.84010000000001</v>
      </c>
      <c r="AR2744" s="22">
        <f t="shared" si="387"/>
        <v>1359.1574999999998</v>
      </c>
      <c r="AS2744" s="22">
        <f t="shared" si="388"/>
        <v>1751.8670999999999</v>
      </c>
      <c r="AT2744" s="22">
        <f t="shared" si="389"/>
        <v>1058.8400999999999</v>
      </c>
      <c r="AU2744" s="22">
        <f t="shared" si="390"/>
        <v>1422.1574999999998</v>
      </c>
      <c r="AV2744" s="22">
        <f t="shared" si="391"/>
        <v>1814.8670999999999</v>
      </c>
      <c r="AW2744">
        <v>2023</v>
      </c>
      <c r="AX2744" t="s">
        <v>27</v>
      </c>
      <c r="AY2744" s="12">
        <v>999</v>
      </c>
      <c r="AZ2744" t="s">
        <v>26</v>
      </c>
      <c r="BA2744">
        <v>3</v>
      </c>
      <c r="BB2744">
        <v>36</v>
      </c>
      <c r="BC2744">
        <v>0.46949999999999997</v>
      </c>
      <c r="BD2744">
        <v>2023</v>
      </c>
      <c r="BE2744" t="s">
        <v>895</v>
      </c>
    </row>
    <row r="2745" spans="1:57" x14ac:dyDescent="0.2">
      <c r="A2745">
        <v>153</v>
      </c>
      <c r="B2745">
        <v>2023</v>
      </c>
      <c r="C2745" t="s">
        <v>15</v>
      </c>
      <c r="D2745" t="s">
        <v>14</v>
      </c>
      <c r="E2745" t="s">
        <v>501</v>
      </c>
      <c r="F2745" t="s">
        <v>142</v>
      </c>
      <c r="H2745" t="s">
        <v>504</v>
      </c>
      <c r="I2745" t="s">
        <v>19</v>
      </c>
      <c r="J2745" t="s">
        <v>501</v>
      </c>
      <c r="L2745" s="12">
        <v>2.6870999999999999E-2</v>
      </c>
      <c r="M2745" s="12">
        <v>0.101739</v>
      </c>
      <c r="N2745" s="12">
        <v>0.14458900000000002</v>
      </c>
      <c r="O2745" t="s">
        <v>137</v>
      </c>
      <c r="P2745" t="s">
        <v>840</v>
      </c>
      <c r="Q2745" s="12">
        <v>2.7</v>
      </c>
      <c r="R2745" s="12">
        <v>6</v>
      </c>
      <c r="S2745" s="12">
        <v>31</v>
      </c>
      <c r="T2745" s="12">
        <v>31</v>
      </c>
      <c r="U2745" s="12">
        <v>0</v>
      </c>
      <c r="V2745" s="12">
        <v>0</v>
      </c>
      <c r="W2745" s="12">
        <v>0</v>
      </c>
      <c r="X2745" t="s">
        <v>22</v>
      </c>
      <c r="Y2745" t="s">
        <v>23</v>
      </c>
      <c r="Z2745" s="12">
        <v>0</v>
      </c>
      <c r="AA2745" s="12">
        <v>900</v>
      </c>
      <c r="AB2745" s="12">
        <v>0</v>
      </c>
      <c r="AC2745" s="12">
        <v>0</v>
      </c>
      <c r="AD2745" s="12">
        <v>0.53651300000000002</v>
      </c>
      <c r="AE2745" s="12">
        <v>0.49099100000000001</v>
      </c>
      <c r="AF2745" s="12">
        <v>0.67023500000000003</v>
      </c>
      <c r="AG2745" s="52">
        <v>900</v>
      </c>
      <c r="AH2745" t="s">
        <v>22</v>
      </c>
      <c r="AI2745" t="s">
        <v>23</v>
      </c>
      <c r="AJ2745" s="21">
        <f t="shared" si="383"/>
        <v>627.96510000000001</v>
      </c>
      <c r="AK2745" s="21">
        <f t="shared" si="384"/>
        <v>991.28249999999991</v>
      </c>
      <c r="AL2745" s="21">
        <f t="shared" si="385"/>
        <v>1383.9921000000002</v>
      </c>
      <c r="AM2745" s="12">
        <v>1</v>
      </c>
      <c r="AN2745" s="12">
        <v>1</v>
      </c>
      <c r="AO2745" s="12">
        <v>0.40875</v>
      </c>
      <c r="AP2745" s="12">
        <v>0.47875000000000001</v>
      </c>
      <c r="AQ2745" s="22">
        <f t="shared" si="386"/>
        <v>995.84010000000001</v>
      </c>
      <c r="AR2745" s="22">
        <f t="shared" si="387"/>
        <v>1359.1574999999998</v>
      </c>
      <c r="AS2745" s="22">
        <f t="shared" si="388"/>
        <v>1751.8671000000002</v>
      </c>
      <c r="AT2745" s="22">
        <f t="shared" si="389"/>
        <v>1058.8400999999999</v>
      </c>
      <c r="AU2745" s="22">
        <f t="shared" si="390"/>
        <v>1422.1574999999998</v>
      </c>
      <c r="AV2745" s="22">
        <f t="shared" si="391"/>
        <v>1814.8671000000002</v>
      </c>
      <c r="AW2745">
        <v>2030</v>
      </c>
      <c r="AX2745" t="s">
        <v>27</v>
      </c>
      <c r="AY2745" s="12">
        <v>999</v>
      </c>
      <c r="AZ2745" t="s">
        <v>26</v>
      </c>
      <c r="BA2745">
        <v>3</v>
      </c>
      <c r="BB2745">
        <v>36</v>
      </c>
      <c r="BC2745">
        <v>0.46949999999999997</v>
      </c>
      <c r="BD2745">
        <v>2023</v>
      </c>
      <c r="BE2745" t="s">
        <v>895</v>
      </c>
    </row>
    <row r="2746" spans="1:57" x14ac:dyDescent="0.2">
      <c r="A2746">
        <v>153</v>
      </c>
      <c r="B2746">
        <v>2023</v>
      </c>
      <c r="C2746" t="s">
        <v>15</v>
      </c>
      <c r="D2746" t="s">
        <v>14</v>
      </c>
      <c r="E2746" t="s">
        <v>501</v>
      </c>
      <c r="F2746" t="s">
        <v>142</v>
      </c>
      <c r="H2746" t="s">
        <v>504</v>
      </c>
      <c r="I2746" t="s">
        <v>19</v>
      </c>
      <c r="J2746" t="s">
        <v>501</v>
      </c>
      <c r="L2746" s="12">
        <v>2.7005354999999998E-2</v>
      </c>
      <c r="M2746" s="12">
        <v>0.102247695</v>
      </c>
      <c r="N2746" s="12">
        <v>0.145311945</v>
      </c>
      <c r="O2746" t="s">
        <v>137</v>
      </c>
      <c r="P2746" t="s">
        <v>840</v>
      </c>
      <c r="Q2746" s="12">
        <v>2.7</v>
      </c>
      <c r="R2746" s="12">
        <v>6</v>
      </c>
      <c r="S2746" s="12">
        <v>31</v>
      </c>
      <c r="T2746" s="12">
        <v>31</v>
      </c>
      <c r="U2746" s="12">
        <v>0</v>
      </c>
      <c r="V2746" s="12">
        <v>0</v>
      </c>
      <c r="W2746" s="12">
        <v>0</v>
      </c>
      <c r="X2746" t="s">
        <v>22</v>
      </c>
      <c r="Y2746" t="s">
        <v>23</v>
      </c>
      <c r="Z2746" s="12">
        <v>0</v>
      </c>
      <c r="AA2746" s="12">
        <v>900</v>
      </c>
      <c r="AB2746" s="12">
        <v>0</v>
      </c>
      <c r="AC2746" s="12">
        <v>0</v>
      </c>
      <c r="AD2746" s="12">
        <v>0.53919556499999999</v>
      </c>
      <c r="AE2746" s="12">
        <v>0.49344595499999999</v>
      </c>
      <c r="AF2746" s="12">
        <v>0.67358617500000006</v>
      </c>
      <c r="AG2746" s="52">
        <v>900</v>
      </c>
      <c r="AH2746" t="s">
        <v>22</v>
      </c>
      <c r="AI2746" t="s">
        <v>23</v>
      </c>
      <c r="AJ2746" s="21">
        <f t="shared" si="383"/>
        <v>631.10492550000004</v>
      </c>
      <c r="AK2746" s="21">
        <f t="shared" si="384"/>
        <v>996.2389125000002</v>
      </c>
      <c r="AL2746" s="21">
        <f t="shared" si="385"/>
        <v>1390.9120605000001</v>
      </c>
      <c r="AM2746" s="12">
        <v>1</v>
      </c>
      <c r="AN2746" s="12">
        <v>1</v>
      </c>
      <c r="AO2746" s="12">
        <v>0.40875</v>
      </c>
      <c r="AP2746" s="12">
        <v>0.47875000000000001</v>
      </c>
      <c r="AQ2746" s="22">
        <f t="shared" si="386"/>
        <v>998.97992550000004</v>
      </c>
      <c r="AR2746" s="22">
        <f t="shared" si="387"/>
        <v>1364.1139125000002</v>
      </c>
      <c r="AS2746" s="22">
        <f t="shared" si="388"/>
        <v>1758.7870605000001</v>
      </c>
      <c r="AT2746" s="22">
        <f t="shared" si="389"/>
        <v>1061.9799255</v>
      </c>
      <c r="AU2746" s="22">
        <f t="shared" si="390"/>
        <v>1427.1139125000002</v>
      </c>
      <c r="AV2746" s="22">
        <f t="shared" si="391"/>
        <v>1821.7870605000001</v>
      </c>
      <c r="AW2746">
        <v>2035</v>
      </c>
      <c r="AX2746" t="s">
        <v>27</v>
      </c>
      <c r="AY2746" s="12">
        <v>999</v>
      </c>
      <c r="AZ2746" t="s">
        <v>26</v>
      </c>
      <c r="BA2746">
        <v>3</v>
      </c>
      <c r="BB2746">
        <v>36</v>
      </c>
      <c r="BC2746">
        <v>0.46949999999999997</v>
      </c>
      <c r="BD2746">
        <v>2023</v>
      </c>
      <c r="BE2746" t="s">
        <v>895</v>
      </c>
    </row>
    <row r="2747" spans="1:57" x14ac:dyDescent="0.2">
      <c r="A2747">
        <v>153</v>
      </c>
      <c r="B2747">
        <v>2023</v>
      </c>
      <c r="C2747" t="s">
        <v>15</v>
      </c>
      <c r="D2747" t="s">
        <v>14</v>
      </c>
      <c r="E2747" t="s">
        <v>501</v>
      </c>
      <c r="F2747" t="s">
        <v>142</v>
      </c>
      <c r="H2747" t="s">
        <v>504</v>
      </c>
      <c r="I2747" t="s">
        <v>19</v>
      </c>
      <c r="J2747" t="s">
        <v>501</v>
      </c>
      <c r="L2747" s="12">
        <v>2.7139710000000004E-2</v>
      </c>
      <c r="M2747" s="12">
        <v>0.10275639</v>
      </c>
      <c r="N2747" s="12">
        <v>0.14603489</v>
      </c>
      <c r="O2747" t="s">
        <v>137</v>
      </c>
      <c r="P2747" t="s">
        <v>840</v>
      </c>
      <c r="Q2747" s="12">
        <v>2.7</v>
      </c>
      <c r="R2747" s="12">
        <v>6</v>
      </c>
      <c r="S2747" s="12">
        <v>31</v>
      </c>
      <c r="T2747" s="12">
        <v>31</v>
      </c>
      <c r="U2747" s="12">
        <v>0</v>
      </c>
      <c r="V2747" s="12">
        <v>0</v>
      </c>
      <c r="W2747" s="12">
        <v>0</v>
      </c>
      <c r="X2747" t="s">
        <v>22</v>
      </c>
      <c r="Y2747" t="s">
        <v>23</v>
      </c>
      <c r="Z2747" s="12">
        <v>0</v>
      </c>
      <c r="AA2747" s="12">
        <v>900</v>
      </c>
      <c r="AB2747" s="12">
        <v>0</v>
      </c>
      <c r="AC2747" s="12">
        <v>0</v>
      </c>
      <c r="AD2747" s="12">
        <v>0.54187813000000007</v>
      </c>
      <c r="AE2747" s="12">
        <v>0.49590091000000003</v>
      </c>
      <c r="AF2747" s="12">
        <v>0.67693734999999999</v>
      </c>
      <c r="AG2747" s="52">
        <v>900</v>
      </c>
      <c r="AH2747" t="s">
        <v>22</v>
      </c>
      <c r="AI2747" t="s">
        <v>23</v>
      </c>
      <c r="AJ2747" s="21">
        <f t="shared" si="383"/>
        <v>634.24475100000006</v>
      </c>
      <c r="AK2747" s="21">
        <f t="shared" si="384"/>
        <v>1001.195325</v>
      </c>
      <c r="AL2747" s="21">
        <f t="shared" si="385"/>
        <v>1397.8320209999999</v>
      </c>
      <c r="AM2747" s="12">
        <v>1</v>
      </c>
      <c r="AN2747" s="12">
        <v>1</v>
      </c>
      <c r="AO2747" s="12">
        <v>0.40875</v>
      </c>
      <c r="AP2747" s="12">
        <v>0.47875000000000001</v>
      </c>
      <c r="AQ2747" s="22">
        <f t="shared" si="386"/>
        <v>1002.1197510000001</v>
      </c>
      <c r="AR2747" s="22">
        <f t="shared" si="387"/>
        <v>1369.0703250000001</v>
      </c>
      <c r="AS2747" s="22">
        <f t="shared" si="388"/>
        <v>1765.7070209999999</v>
      </c>
      <c r="AT2747" s="22">
        <f t="shared" si="389"/>
        <v>1065.1197510000002</v>
      </c>
      <c r="AU2747" s="22">
        <f t="shared" si="390"/>
        <v>1432.0703250000001</v>
      </c>
      <c r="AV2747" s="22">
        <f t="shared" si="391"/>
        <v>1828.7070209999999</v>
      </c>
      <c r="AW2747">
        <v>2040</v>
      </c>
      <c r="AX2747" t="s">
        <v>27</v>
      </c>
      <c r="AY2747" s="12">
        <v>999</v>
      </c>
      <c r="AZ2747" t="s">
        <v>26</v>
      </c>
      <c r="BA2747">
        <v>3</v>
      </c>
      <c r="BB2747">
        <v>36</v>
      </c>
      <c r="BC2747">
        <v>0.46949999999999997</v>
      </c>
      <c r="BD2747">
        <v>2023</v>
      </c>
      <c r="BE2747" t="s">
        <v>895</v>
      </c>
    </row>
    <row r="2748" spans="1:57" x14ac:dyDescent="0.2">
      <c r="A2748">
        <v>153</v>
      </c>
      <c r="B2748">
        <v>2023</v>
      </c>
      <c r="C2748" t="s">
        <v>15</v>
      </c>
      <c r="D2748" t="s">
        <v>14</v>
      </c>
      <c r="E2748" t="s">
        <v>501</v>
      </c>
      <c r="F2748" t="s">
        <v>142</v>
      </c>
      <c r="H2748" t="s">
        <v>504</v>
      </c>
      <c r="I2748" t="s">
        <v>19</v>
      </c>
      <c r="J2748" t="s">
        <v>501</v>
      </c>
      <c r="L2748" s="12">
        <v>2.6948254125000001E-2</v>
      </c>
      <c r="M2748" s="12">
        <v>0.10203149962499999</v>
      </c>
      <c r="N2748" s="12">
        <v>0.14500469337499999</v>
      </c>
      <c r="O2748" t="s">
        <v>137</v>
      </c>
      <c r="P2748" t="s">
        <v>840</v>
      </c>
      <c r="Q2748" s="12">
        <v>2.7</v>
      </c>
      <c r="R2748" s="12">
        <v>6</v>
      </c>
      <c r="S2748" s="12">
        <v>31</v>
      </c>
      <c r="T2748" s="12">
        <v>31</v>
      </c>
      <c r="U2748" s="12">
        <v>0</v>
      </c>
      <c r="V2748" s="12">
        <v>0</v>
      </c>
      <c r="W2748" s="12">
        <v>0</v>
      </c>
      <c r="X2748" t="s">
        <v>22</v>
      </c>
      <c r="Y2748" t="s">
        <v>23</v>
      </c>
      <c r="Z2748" s="12">
        <v>0</v>
      </c>
      <c r="AA2748" s="12">
        <v>900</v>
      </c>
      <c r="AB2748" s="12">
        <v>0</v>
      </c>
      <c r="AC2748" s="12">
        <v>0</v>
      </c>
      <c r="AD2748" s="12">
        <v>0.53805547487500005</v>
      </c>
      <c r="AE2748" s="12">
        <v>0.49240259912500001</v>
      </c>
      <c r="AF2748" s="12">
        <v>0.67216192562499999</v>
      </c>
      <c r="AG2748" s="52">
        <v>900</v>
      </c>
      <c r="AH2748" t="s">
        <v>22</v>
      </c>
      <c r="AI2748" t="s">
        <v>23</v>
      </c>
      <c r="AJ2748" s="21">
        <f t="shared" si="383"/>
        <v>629.77049966250001</v>
      </c>
      <c r="AK2748" s="21">
        <f t="shared" si="384"/>
        <v>994.13243718749993</v>
      </c>
      <c r="AL2748" s="21">
        <f t="shared" si="385"/>
        <v>1387.9710772875001</v>
      </c>
      <c r="AM2748" s="12">
        <v>1</v>
      </c>
      <c r="AN2748" s="12">
        <v>1</v>
      </c>
      <c r="AO2748" s="12">
        <v>0.40875</v>
      </c>
      <c r="AP2748" s="12">
        <v>0.47875000000000001</v>
      </c>
      <c r="AQ2748" s="22">
        <f t="shared" si="386"/>
        <v>997.64549966250001</v>
      </c>
      <c r="AR2748" s="22">
        <f t="shared" si="387"/>
        <v>1362.0074371874998</v>
      </c>
      <c r="AS2748" s="22">
        <f t="shared" si="388"/>
        <v>1755.8460772875001</v>
      </c>
      <c r="AT2748" s="22">
        <f t="shared" si="389"/>
        <v>1060.6454996625</v>
      </c>
      <c r="AU2748" s="22">
        <f t="shared" si="390"/>
        <v>1425.0074371874998</v>
      </c>
      <c r="AV2748" s="22">
        <f t="shared" si="391"/>
        <v>1818.8460772875001</v>
      </c>
      <c r="AW2748">
        <v>2045</v>
      </c>
      <c r="AX2748" t="s">
        <v>27</v>
      </c>
      <c r="AY2748" s="12">
        <v>999</v>
      </c>
      <c r="AZ2748" t="s">
        <v>26</v>
      </c>
      <c r="BA2748">
        <v>3</v>
      </c>
      <c r="BB2748">
        <v>36</v>
      </c>
      <c r="BC2748">
        <v>0.46949999999999997</v>
      </c>
      <c r="BD2748">
        <v>2023</v>
      </c>
      <c r="BE2748" t="s">
        <v>895</v>
      </c>
    </row>
    <row r="2749" spans="1:57" x14ac:dyDescent="0.2">
      <c r="A2749">
        <v>153</v>
      </c>
      <c r="B2749">
        <v>2023</v>
      </c>
      <c r="C2749" t="s">
        <v>15</v>
      </c>
      <c r="D2749" t="s">
        <v>14</v>
      </c>
      <c r="E2749" t="s">
        <v>501</v>
      </c>
      <c r="F2749" t="s">
        <v>142</v>
      </c>
      <c r="H2749" t="s">
        <v>504</v>
      </c>
      <c r="I2749" t="s">
        <v>19</v>
      </c>
      <c r="J2749" t="s">
        <v>501</v>
      </c>
      <c r="L2749" s="12">
        <v>2.6756798249999998E-2</v>
      </c>
      <c r="M2749" s="12">
        <v>0.10130660924999998</v>
      </c>
      <c r="N2749" s="12">
        <v>0.14397449674999999</v>
      </c>
      <c r="O2749" t="s">
        <v>137</v>
      </c>
      <c r="P2749" t="s">
        <v>840</v>
      </c>
      <c r="Q2749" s="12">
        <v>2.7</v>
      </c>
      <c r="R2749" s="12">
        <v>6</v>
      </c>
      <c r="S2749" s="12">
        <v>31</v>
      </c>
      <c r="T2749" s="12">
        <v>31</v>
      </c>
      <c r="U2749" s="12">
        <v>0</v>
      </c>
      <c r="V2749" s="12">
        <v>0</v>
      </c>
      <c r="W2749" s="12">
        <v>0</v>
      </c>
      <c r="X2749" t="s">
        <v>22</v>
      </c>
      <c r="Y2749" t="s">
        <v>23</v>
      </c>
      <c r="Z2749" s="12">
        <v>0</v>
      </c>
      <c r="AA2749" s="12">
        <v>900</v>
      </c>
      <c r="AB2749" s="12">
        <v>0</v>
      </c>
      <c r="AC2749" s="12">
        <v>0</v>
      </c>
      <c r="AD2749" s="12">
        <v>0.53423281975000003</v>
      </c>
      <c r="AE2749" s="12">
        <v>0.48890428824999999</v>
      </c>
      <c r="AF2749" s="12">
        <v>0.66738650124999999</v>
      </c>
      <c r="AG2749" s="52">
        <v>900</v>
      </c>
      <c r="AH2749" t="s">
        <v>22</v>
      </c>
      <c r="AI2749" t="s">
        <v>23</v>
      </c>
      <c r="AJ2749" s="21">
        <f t="shared" si="383"/>
        <v>625.29624832500008</v>
      </c>
      <c r="AK2749" s="21">
        <f t="shared" si="384"/>
        <v>987.06954937499995</v>
      </c>
      <c r="AL2749" s="21">
        <f t="shared" si="385"/>
        <v>1378.110133575</v>
      </c>
      <c r="AM2749" s="12">
        <v>1</v>
      </c>
      <c r="AN2749" s="12">
        <v>1</v>
      </c>
      <c r="AO2749" s="12">
        <v>0.40875</v>
      </c>
      <c r="AP2749" s="12">
        <v>0.47875000000000001</v>
      </c>
      <c r="AQ2749" s="22">
        <f t="shared" si="386"/>
        <v>993.17124832500008</v>
      </c>
      <c r="AR2749" s="22">
        <f t="shared" si="387"/>
        <v>1354.944549375</v>
      </c>
      <c r="AS2749" s="22">
        <f t="shared" si="388"/>
        <v>1745.985133575</v>
      </c>
      <c r="AT2749" s="22">
        <f t="shared" si="389"/>
        <v>1056.1712483250001</v>
      </c>
      <c r="AU2749" s="22">
        <f t="shared" si="390"/>
        <v>1417.944549375</v>
      </c>
      <c r="AV2749" s="22">
        <f t="shared" si="391"/>
        <v>1808.985133575</v>
      </c>
      <c r="AW2749">
        <v>2050</v>
      </c>
      <c r="AX2749" t="s">
        <v>27</v>
      </c>
      <c r="AY2749" s="12">
        <v>999</v>
      </c>
      <c r="AZ2749" t="s">
        <v>26</v>
      </c>
      <c r="BA2749">
        <v>3</v>
      </c>
      <c r="BB2749">
        <v>36</v>
      </c>
      <c r="BC2749">
        <v>0.46949999999999997</v>
      </c>
      <c r="BD2749">
        <v>2023</v>
      </c>
      <c r="BE2749" t="s">
        <v>895</v>
      </c>
    </row>
    <row r="2750" spans="1:57" x14ac:dyDescent="0.2">
      <c r="A2750">
        <v>153</v>
      </c>
      <c r="B2750">
        <v>2023</v>
      </c>
      <c r="C2750" t="s">
        <v>15</v>
      </c>
      <c r="D2750" t="s">
        <v>14</v>
      </c>
      <c r="E2750" t="s">
        <v>501</v>
      </c>
      <c r="F2750" t="s">
        <v>142</v>
      </c>
      <c r="H2750" t="s">
        <v>504</v>
      </c>
      <c r="I2750" t="s">
        <v>19</v>
      </c>
      <c r="J2750" t="s">
        <v>501</v>
      </c>
      <c r="L2750" s="12">
        <v>2.6870999999999999E-2</v>
      </c>
      <c r="M2750" s="12">
        <v>0.101739</v>
      </c>
      <c r="N2750" s="12">
        <v>0.144589</v>
      </c>
      <c r="O2750" t="s">
        <v>137</v>
      </c>
      <c r="P2750" t="s">
        <v>840</v>
      </c>
      <c r="Q2750" s="12">
        <v>2.7</v>
      </c>
      <c r="R2750" s="12">
        <v>6</v>
      </c>
      <c r="S2750" s="12">
        <v>31</v>
      </c>
      <c r="T2750" s="12">
        <v>31</v>
      </c>
      <c r="U2750" s="12">
        <v>0</v>
      </c>
      <c r="V2750" s="12">
        <v>0</v>
      </c>
      <c r="W2750" s="12">
        <v>0</v>
      </c>
      <c r="X2750" t="s">
        <v>22</v>
      </c>
      <c r="Y2750" t="s">
        <v>23</v>
      </c>
      <c r="Z2750" s="12">
        <v>0</v>
      </c>
      <c r="AA2750" s="12">
        <v>900</v>
      </c>
      <c r="AB2750" s="12">
        <v>0</v>
      </c>
      <c r="AC2750" s="12">
        <v>0</v>
      </c>
      <c r="AD2750" s="12">
        <v>0.53651300000000002</v>
      </c>
      <c r="AE2750" s="12">
        <v>0.49099100000000001</v>
      </c>
      <c r="AF2750" s="12">
        <v>0.67023500000000003</v>
      </c>
      <c r="AG2750" s="52">
        <v>900</v>
      </c>
      <c r="AH2750" t="s">
        <v>22</v>
      </c>
      <c r="AI2750" t="s">
        <v>23</v>
      </c>
      <c r="AJ2750" s="21">
        <f t="shared" si="383"/>
        <v>627.96510000000001</v>
      </c>
      <c r="AK2750" s="21">
        <f t="shared" si="384"/>
        <v>991.28249999999991</v>
      </c>
      <c r="AL2750" s="21">
        <f t="shared" si="385"/>
        <v>1383.9920999999999</v>
      </c>
      <c r="AM2750" s="12">
        <v>1</v>
      </c>
      <c r="AN2750" s="12">
        <v>1</v>
      </c>
      <c r="AO2750" s="12">
        <v>0.40875</v>
      </c>
      <c r="AP2750" s="12">
        <v>0.47875000000000001</v>
      </c>
      <c r="AQ2750" s="22">
        <f t="shared" si="386"/>
        <v>995.84010000000001</v>
      </c>
      <c r="AR2750" s="22">
        <f t="shared" si="387"/>
        <v>1359.1574999999998</v>
      </c>
      <c r="AS2750" s="22">
        <f t="shared" si="388"/>
        <v>1751.8670999999999</v>
      </c>
      <c r="AT2750" s="22">
        <f t="shared" si="389"/>
        <v>1058.8400999999999</v>
      </c>
      <c r="AU2750" s="22">
        <f t="shared" si="390"/>
        <v>1422.1574999999998</v>
      </c>
      <c r="AV2750" s="22">
        <f t="shared" si="391"/>
        <v>1814.8670999999999</v>
      </c>
      <c r="AW2750">
        <v>2023</v>
      </c>
      <c r="AX2750" t="s">
        <v>28</v>
      </c>
      <c r="AY2750" s="12">
        <v>999</v>
      </c>
      <c r="AZ2750" t="s">
        <v>26</v>
      </c>
      <c r="BA2750">
        <v>3</v>
      </c>
      <c r="BB2750">
        <v>36</v>
      </c>
      <c r="BC2750">
        <v>0.46949999999999997</v>
      </c>
      <c r="BD2750">
        <v>2023</v>
      </c>
      <c r="BE2750" t="s">
        <v>895</v>
      </c>
    </row>
    <row r="2751" spans="1:57" x14ac:dyDescent="0.2">
      <c r="A2751">
        <v>153</v>
      </c>
      <c r="B2751">
        <v>2023</v>
      </c>
      <c r="C2751" t="s">
        <v>15</v>
      </c>
      <c r="D2751" t="s">
        <v>14</v>
      </c>
      <c r="E2751" t="s">
        <v>501</v>
      </c>
      <c r="F2751" t="s">
        <v>142</v>
      </c>
      <c r="H2751" t="s">
        <v>504</v>
      </c>
      <c r="I2751" t="s">
        <v>19</v>
      </c>
      <c r="J2751" t="s">
        <v>501</v>
      </c>
      <c r="L2751" s="12">
        <v>2.4183900000000001E-2</v>
      </c>
      <c r="M2751" s="12">
        <v>9.1565099999999996E-2</v>
      </c>
      <c r="N2751" s="12">
        <v>0.1301301</v>
      </c>
      <c r="O2751" t="s">
        <v>137</v>
      </c>
      <c r="P2751" t="s">
        <v>840</v>
      </c>
      <c r="Q2751" s="12">
        <v>2.7</v>
      </c>
      <c r="R2751" s="12">
        <v>6</v>
      </c>
      <c r="S2751" s="12">
        <v>31</v>
      </c>
      <c r="T2751" s="12">
        <v>31</v>
      </c>
      <c r="U2751" s="12">
        <v>0</v>
      </c>
      <c r="V2751" s="12">
        <v>0</v>
      </c>
      <c r="W2751" s="12">
        <v>0</v>
      </c>
      <c r="X2751" t="s">
        <v>22</v>
      </c>
      <c r="Y2751" t="s">
        <v>23</v>
      </c>
      <c r="Z2751" s="12">
        <v>0</v>
      </c>
      <c r="AA2751" s="12">
        <v>900</v>
      </c>
      <c r="AB2751" s="12">
        <v>0</v>
      </c>
      <c r="AC2751" s="12">
        <v>0</v>
      </c>
      <c r="AD2751" s="12">
        <v>0.4828617</v>
      </c>
      <c r="AE2751" s="12">
        <v>0.4418919</v>
      </c>
      <c r="AF2751" s="12">
        <v>0.60321150000000001</v>
      </c>
      <c r="AG2751" s="52">
        <v>900</v>
      </c>
      <c r="AH2751" t="s">
        <v>22</v>
      </c>
      <c r="AI2751" t="s">
        <v>23</v>
      </c>
      <c r="AJ2751" s="21">
        <f t="shared" si="383"/>
        <v>565.16858999999999</v>
      </c>
      <c r="AK2751" s="21">
        <f t="shared" si="384"/>
        <v>892.15424999999993</v>
      </c>
      <c r="AL2751" s="21">
        <f t="shared" si="385"/>
        <v>1245.5928899999999</v>
      </c>
      <c r="AM2751" s="12">
        <v>1</v>
      </c>
      <c r="AN2751" s="12">
        <v>1</v>
      </c>
      <c r="AO2751" s="12">
        <v>0.40875</v>
      </c>
      <c r="AP2751" s="12">
        <v>0.47875000000000001</v>
      </c>
      <c r="AQ2751" s="22">
        <f t="shared" si="386"/>
        <v>933.04358999999999</v>
      </c>
      <c r="AR2751" s="22">
        <f t="shared" si="387"/>
        <v>1260.02925</v>
      </c>
      <c r="AS2751" s="22">
        <f t="shared" si="388"/>
        <v>1613.4678899999999</v>
      </c>
      <c r="AT2751" s="22">
        <f t="shared" si="389"/>
        <v>996.04358999999999</v>
      </c>
      <c r="AU2751" s="22">
        <f t="shared" si="390"/>
        <v>1323.02925</v>
      </c>
      <c r="AV2751" s="22">
        <f t="shared" si="391"/>
        <v>1676.4678899999999</v>
      </c>
      <c r="AW2751">
        <v>2030</v>
      </c>
      <c r="AX2751" t="s">
        <v>28</v>
      </c>
      <c r="AY2751" s="12">
        <v>999</v>
      </c>
      <c r="AZ2751" t="s">
        <v>26</v>
      </c>
      <c r="BA2751">
        <v>3</v>
      </c>
      <c r="BB2751">
        <v>36</v>
      </c>
      <c r="BC2751">
        <v>0.46949999999999997</v>
      </c>
      <c r="BD2751">
        <v>2023</v>
      </c>
      <c r="BE2751" t="s">
        <v>895</v>
      </c>
    </row>
    <row r="2752" spans="1:57" x14ac:dyDescent="0.2">
      <c r="A2752">
        <v>153</v>
      </c>
      <c r="B2752">
        <v>2023</v>
      </c>
      <c r="C2752" t="s">
        <v>15</v>
      </c>
      <c r="D2752" t="s">
        <v>14</v>
      </c>
      <c r="E2752" t="s">
        <v>501</v>
      </c>
      <c r="F2752" t="s">
        <v>142</v>
      </c>
      <c r="H2752" t="s">
        <v>504</v>
      </c>
      <c r="I2752" t="s">
        <v>19</v>
      </c>
      <c r="J2752" t="s">
        <v>501</v>
      </c>
      <c r="L2752" s="12">
        <v>2.2974704999999998E-2</v>
      </c>
      <c r="M2752" s="12">
        <v>8.6986844999999993E-2</v>
      </c>
      <c r="N2752" s="12">
        <v>0.12362359499999999</v>
      </c>
      <c r="O2752" t="s">
        <v>137</v>
      </c>
      <c r="P2752" t="s">
        <v>840</v>
      </c>
      <c r="Q2752" s="12">
        <v>2.7</v>
      </c>
      <c r="R2752" s="12">
        <v>6</v>
      </c>
      <c r="S2752" s="12">
        <v>31</v>
      </c>
      <c r="T2752" s="12">
        <v>31</v>
      </c>
      <c r="U2752" s="12">
        <v>0</v>
      </c>
      <c r="V2752" s="12">
        <v>0</v>
      </c>
      <c r="W2752" s="12">
        <v>0</v>
      </c>
      <c r="X2752" t="s">
        <v>22</v>
      </c>
      <c r="Y2752" t="s">
        <v>23</v>
      </c>
      <c r="Z2752" s="12">
        <v>0</v>
      </c>
      <c r="AA2752" s="12">
        <v>900</v>
      </c>
      <c r="AB2752" s="12">
        <v>0</v>
      </c>
      <c r="AC2752" s="12">
        <v>0</v>
      </c>
      <c r="AD2752" s="12">
        <v>0.458718615</v>
      </c>
      <c r="AE2752" s="12">
        <v>0.41979730500000001</v>
      </c>
      <c r="AF2752" s="12">
        <v>0.57305092499999999</v>
      </c>
      <c r="AG2752" s="52">
        <v>900</v>
      </c>
      <c r="AH2752" t="s">
        <v>22</v>
      </c>
      <c r="AI2752" t="s">
        <v>23</v>
      </c>
      <c r="AJ2752" s="21">
        <f t="shared" si="383"/>
        <v>536.91016049999996</v>
      </c>
      <c r="AK2752" s="21">
        <f t="shared" si="384"/>
        <v>847.5465375</v>
      </c>
      <c r="AL2752" s="21">
        <f t="shared" si="385"/>
        <v>1183.3132454999998</v>
      </c>
      <c r="AM2752" s="12">
        <v>1</v>
      </c>
      <c r="AN2752" s="12">
        <v>1</v>
      </c>
      <c r="AO2752" s="12">
        <v>0.40875</v>
      </c>
      <c r="AP2752" s="12">
        <v>0.47875000000000001</v>
      </c>
      <c r="AQ2752" s="22">
        <f t="shared" si="386"/>
        <v>904.78516049999996</v>
      </c>
      <c r="AR2752" s="22">
        <f t="shared" si="387"/>
        <v>1215.4215374999999</v>
      </c>
      <c r="AS2752" s="22">
        <f t="shared" si="388"/>
        <v>1551.1882454999998</v>
      </c>
      <c r="AT2752" s="22">
        <f t="shared" si="389"/>
        <v>967.78516049999996</v>
      </c>
      <c r="AU2752" s="22">
        <f t="shared" si="390"/>
        <v>1278.4215374999999</v>
      </c>
      <c r="AV2752" s="22">
        <f t="shared" si="391"/>
        <v>1614.1882454999998</v>
      </c>
      <c r="AW2752">
        <v>2035</v>
      </c>
      <c r="AX2752" t="s">
        <v>28</v>
      </c>
      <c r="AY2752" s="12">
        <v>999</v>
      </c>
      <c r="AZ2752" t="s">
        <v>26</v>
      </c>
      <c r="BA2752">
        <v>3</v>
      </c>
      <c r="BB2752">
        <v>36</v>
      </c>
      <c r="BC2752">
        <v>0.46949999999999997</v>
      </c>
      <c r="BD2752">
        <v>2023</v>
      </c>
      <c r="BE2752" t="s">
        <v>895</v>
      </c>
    </row>
    <row r="2753" spans="1:57" x14ac:dyDescent="0.2">
      <c r="A2753">
        <v>153</v>
      </c>
      <c r="B2753">
        <v>2023</v>
      </c>
      <c r="C2753" t="s">
        <v>15</v>
      </c>
      <c r="D2753" t="s">
        <v>14</v>
      </c>
      <c r="E2753" t="s">
        <v>501</v>
      </c>
      <c r="F2753" t="s">
        <v>142</v>
      </c>
      <c r="H2753" t="s">
        <v>504</v>
      </c>
      <c r="I2753" t="s">
        <v>19</v>
      </c>
      <c r="J2753" t="s">
        <v>501</v>
      </c>
      <c r="L2753" s="12">
        <v>2.1765509999999998E-2</v>
      </c>
      <c r="M2753" s="12">
        <v>8.240858999999999E-2</v>
      </c>
      <c r="N2753" s="12">
        <v>0.11711708999999999</v>
      </c>
      <c r="O2753" t="s">
        <v>137</v>
      </c>
      <c r="P2753" t="s">
        <v>840</v>
      </c>
      <c r="Q2753" s="12">
        <v>2.7</v>
      </c>
      <c r="R2753" s="12">
        <v>6</v>
      </c>
      <c r="S2753" s="12">
        <v>31</v>
      </c>
      <c r="T2753" s="12">
        <v>31</v>
      </c>
      <c r="U2753" s="12">
        <v>0</v>
      </c>
      <c r="V2753" s="12">
        <v>0</v>
      </c>
      <c r="W2753" s="12">
        <v>0</v>
      </c>
      <c r="X2753" t="s">
        <v>22</v>
      </c>
      <c r="Y2753" t="s">
        <v>23</v>
      </c>
      <c r="Z2753" s="12">
        <v>0</v>
      </c>
      <c r="AA2753" s="12">
        <v>900</v>
      </c>
      <c r="AB2753" s="12">
        <v>0</v>
      </c>
      <c r="AC2753" s="12">
        <v>0</v>
      </c>
      <c r="AD2753" s="12">
        <v>0.43457552999999999</v>
      </c>
      <c r="AE2753" s="12">
        <v>0.39770270999999996</v>
      </c>
      <c r="AF2753" s="12">
        <v>0.54289034999999997</v>
      </c>
      <c r="AG2753" s="52">
        <v>900</v>
      </c>
      <c r="AH2753" t="s">
        <v>22</v>
      </c>
      <c r="AI2753" t="s">
        <v>23</v>
      </c>
      <c r="AJ2753" s="21">
        <f t="shared" si="383"/>
        <v>508.65173099999998</v>
      </c>
      <c r="AK2753" s="21">
        <f t="shared" si="384"/>
        <v>802.93882499999995</v>
      </c>
      <c r="AL2753" s="21">
        <f t="shared" si="385"/>
        <v>1121.0336009999999</v>
      </c>
      <c r="AM2753" s="12">
        <v>1</v>
      </c>
      <c r="AN2753" s="12">
        <v>1</v>
      </c>
      <c r="AO2753" s="12">
        <v>0.40875</v>
      </c>
      <c r="AP2753" s="12">
        <v>0.47875000000000001</v>
      </c>
      <c r="AQ2753" s="22">
        <f t="shared" si="386"/>
        <v>876.52673099999993</v>
      </c>
      <c r="AR2753" s="22">
        <f t="shared" si="387"/>
        <v>1170.813825</v>
      </c>
      <c r="AS2753" s="22">
        <f t="shared" si="388"/>
        <v>1488.9086009999999</v>
      </c>
      <c r="AT2753" s="22">
        <f t="shared" si="389"/>
        <v>939.52673099999993</v>
      </c>
      <c r="AU2753" s="22">
        <f t="shared" si="390"/>
        <v>1233.813825</v>
      </c>
      <c r="AV2753" s="22">
        <f t="shared" si="391"/>
        <v>1551.9086009999999</v>
      </c>
      <c r="AW2753">
        <v>2040</v>
      </c>
      <c r="AX2753" t="s">
        <v>28</v>
      </c>
      <c r="AY2753" s="12">
        <v>999</v>
      </c>
      <c r="AZ2753" t="s">
        <v>26</v>
      </c>
      <c r="BA2753">
        <v>3</v>
      </c>
      <c r="BB2753">
        <v>36</v>
      </c>
      <c r="BC2753">
        <v>0.46949999999999997</v>
      </c>
      <c r="BD2753">
        <v>2023</v>
      </c>
      <c r="BE2753" t="s">
        <v>895</v>
      </c>
    </row>
    <row r="2754" spans="1:57" x14ac:dyDescent="0.2">
      <c r="A2754">
        <v>153</v>
      </c>
      <c r="B2754">
        <v>2023</v>
      </c>
      <c r="C2754" t="s">
        <v>15</v>
      </c>
      <c r="D2754" t="s">
        <v>14</v>
      </c>
      <c r="E2754" t="s">
        <v>501</v>
      </c>
      <c r="F2754" t="s">
        <v>142</v>
      </c>
      <c r="H2754" t="s">
        <v>504</v>
      </c>
      <c r="I2754" t="s">
        <v>19</v>
      </c>
      <c r="J2754" t="s">
        <v>501</v>
      </c>
      <c r="L2754" s="12">
        <v>2.0677234499999999E-2</v>
      </c>
      <c r="M2754" s="12">
        <v>7.8288160499999995E-2</v>
      </c>
      <c r="N2754" s="12">
        <v>0.11126123549999999</v>
      </c>
      <c r="O2754" t="s">
        <v>137</v>
      </c>
      <c r="P2754" t="s">
        <v>840</v>
      </c>
      <c r="Q2754" s="12">
        <v>2.7</v>
      </c>
      <c r="R2754" s="12">
        <v>6</v>
      </c>
      <c r="S2754" s="12">
        <v>31</v>
      </c>
      <c r="T2754" s="12">
        <v>31</v>
      </c>
      <c r="U2754" s="12">
        <v>0</v>
      </c>
      <c r="V2754" s="12">
        <v>0</v>
      </c>
      <c r="W2754" s="12">
        <v>0</v>
      </c>
      <c r="X2754" t="s">
        <v>22</v>
      </c>
      <c r="Y2754" t="s">
        <v>23</v>
      </c>
      <c r="Z2754" s="12">
        <v>0</v>
      </c>
      <c r="AA2754" s="12">
        <v>900</v>
      </c>
      <c r="AB2754" s="12">
        <v>0</v>
      </c>
      <c r="AC2754" s="12">
        <v>0</v>
      </c>
      <c r="AD2754" s="12">
        <v>0.4128467535</v>
      </c>
      <c r="AE2754" s="12">
        <v>0.37781757449999998</v>
      </c>
      <c r="AF2754" s="12">
        <v>0.51574583249999995</v>
      </c>
      <c r="AG2754" s="52">
        <v>900</v>
      </c>
      <c r="AH2754" t="s">
        <v>22</v>
      </c>
      <c r="AI2754" t="s">
        <v>23</v>
      </c>
      <c r="AJ2754" s="21">
        <f t="shared" ref="AJ2754:AJ2817" si="392">(AD2754+L2754*$R2754+U2754*$AA2754)*$AG2754</f>
        <v>483.21914444999999</v>
      </c>
      <c r="AK2754" s="21">
        <f t="shared" ref="AK2754:AK2817" si="393">(AE2754+M2754*$R2754+V2754*$AA2754)*$AG2754</f>
        <v>762.79188375000001</v>
      </c>
      <c r="AL2754" s="21">
        <f t="shared" ref="AL2754:AL2817" si="394">(AF2754+N2754*$R2754+W2754*$AA2754)*$AG2754</f>
        <v>1064.9819209499999</v>
      </c>
      <c r="AM2754" s="12">
        <v>1</v>
      </c>
      <c r="AN2754" s="12">
        <v>1</v>
      </c>
      <c r="AO2754" s="12">
        <v>0.40875</v>
      </c>
      <c r="AP2754" s="12">
        <v>0.47875000000000001</v>
      </c>
      <c r="AQ2754" s="22">
        <f t="shared" ref="AQ2754:AQ2817" si="395">AJ2754*$AM2754+$AO2754*$AG2754</f>
        <v>851.09414444999993</v>
      </c>
      <c r="AR2754" s="22">
        <f t="shared" ref="AR2754:AR2817" si="396">AK2754*$AM2754+$AO2754*$AG2754</f>
        <v>1130.6668837500001</v>
      </c>
      <c r="AS2754" s="22">
        <f t="shared" ref="AS2754:AS2817" si="397">AL2754*$AM2754+$AO2754*$AG2754</f>
        <v>1432.8569209499999</v>
      </c>
      <c r="AT2754" s="22">
        <f t="shared" ref="AT2754:AT2817" si="398">AJ2754*$AN2754+$AP2754*$AG2754</f>
        <v>914.09414444999993</v>
      </c>
      <c r="AU2754" s="22">
        <f t="shared" ref="AU2754:AU2817" si="399">AK2754*$AN2754+$AP2754*$AG2754</f>
        <v>1193.6668837500001</v>
      </c>
      <c r="AV2754" s="22">
        <f t="shared" ref="AV2754:AV2817" si="400">AL2754*$AN2754+$AP2754*$AG2754</f>
        <v>1495.8569209499999</v>
      </c>
      <c r="AW2754">
        <v>2045</v>
      </c>
      <c r="AX2754" t="s">
        <v>28</v>
      </c>
      <c r="AY2754" s="12">
        <v>999</v>
      </c>
      <c r="AZ2754" t="s">
        <v>26</v>
      </c>
      <c r="BA2754">
        <v>3</v>
      </c>
      <c r="BB2754">
        <v>36</v>
      </c>
      <c r="BC2754">
        <v>0.46949999999999997</v>
      </c>
      <c r="BD2754">
        <v>2023</v>
      </c>
      <c r="BE2754" t="s">
        <v>895</v>
      </c>
    </row>
    <row r="2755" spans="1:57" x14ac:dyDescent="0.2">
      <c r="A2755">
        <v>153</v>
      </c>
      <c r="B2755">
        <v>2023</v>
      </c>
      <c r="C2755" t="s">
        <v>15</v>
      </c>
      <c r="D2755" t="s">
        <v>14</v>
      </c>
      <c r="E2755" t="s">
        <v>501</v>
      </c>
      <c r="F2755" t="s">
        <v>142</v>
      </c>
      <c r="H2755" t="s">
        <v>504</v>
      </c>
      <c r="I2755" t="s">
        <v>19</v>
      </c>
      <c r="J2755" t="s">
        <v>501</v>
      </c>
      <c r="L2755" s="12">
        <v>1.9588959E-2</v>
      </c>
      <c r="M2755" s="12">
        <v>7.4167731000000001E-2</v>
      </c>
      <c r="N2755" s="12">
        <v>0.10540538099999999</v>
      </c>
      <c r="O2755" t="s">
        <v>137</v>
      </c>
      <c r="P2755" t="s">
        <v>840</v>
      </c>
      <c r="Q2755" s="12">
        <v>2.7</v>
      </c>
      <c r="R2755" s="12">
        <v>6</v>
      </c>
      <c r="S2755" s="12">
        <v>31</v>
      </c>
      <c r="T2755" s="12">
        <v>31</v>
      </c>
      <c r="U2755" s="12">
        <v>0</v>
      </c>
      <c r="V2755" s="12">
        <v>0</v>
      </c>
      <c r="W2755" s="12">
        <v>0</v>
      </c>
      <c r="X2755" t="s">
        <v>22</v>
      </c>
      <c r="Y2755" t="s">
        <v>23</v>
      </c>
      <c r="Z2755" s="12">
        <v>0</v>
      </c>
      <c r="AA2755" s="12">
        <v>900</v>
      </c>
      <c r="AB2755" s="12">
        <v>0</v>
      </c>
      <c r="AC2755" s="12">
        <v>0</v>
      </c>
      <c r="AD2755" s="12">
        <v>0.39111797700000001</v>
      </c>
      <c r="AE2755" s="12">
        <v>0.35793243899999999</v>
      </c>
      <c r="AF2755" s="12">
        <v>0.48860131499999998</v>
      </c>
      <c r="AG2755" s="52">
        <v>900</v>
      </c>
      <c r="AH2755" t="s">
        <v>22</v>
      </c>
      <c r="AI2755" t="s">
        <v>23</v>
      </c>
      <c r="AJ2755" s="21">
        <f t="shared" si="392"/>
        <v>457.78655790000005</v>
      </c>
      <c r="AK2755" s="21">
        <f t="shared" si="393"/>
        <v>722.64494250000007</v>
      </c>
      <c r="AL2755" s="21">
        <f t="shared" si="394"/>
        <v>1008.9302408999999</v>
      </c>
      <c r="AM2755" s="12">
        <v>1</v>
      </c>
      <c r="AN2755" s="12">
        <v>1</v>
      </c>
      <c r="AO2755" s="12">
        <v>0.40875</v>
      </c>
      <c r="AP2755" s="12">
        <v>0.47875000000000001</v>
      </c>
      <c r="AQ2755" s="22">
        <f t="shared" si="395"/>
        <v>825.66155790000005</v>
      </c>
      <c r="AR2755" s="22">
        <f t="shared" si="396"/>
        <v>1090.5199425000001</v>
      </c>
      <c r="AS2755" s="22">
        <f t="shared" si="397"/>
        <v>1376.8052408999999</v>
      </c>
      <c r="AT2755" s="22">
        <f t="shared" si="398"/>
        <v>888.66155790000005</v>
      </c>
      <c r="AU2755" s="22">
        <f t="shared" si="399"/>
        <v>1153.5199425000001</v>
      </c>
      <c r="AV2755" s="22">
        <f t="shared" si="400"/>
        <v>1439.8052408999999</v>
      </c>
      <c r="AW2755">
        <v>2050</v>
      </c>
      <c r="AX2755" t="s">
        <v>28</v>
      </c>
      <c r="AY2755" s="12">
        <v>999</v>
      </c>
      <c r="AZ2755" t="s">
        <v>26</v>
      </c>
      <c r="BA2755">
        <v>3</v>
      </c>
      <c r="BB2755">
        <v>36</v>
      </c>
      <c r="BC2755">
        <v>0.46949999999999997</v>
      </c>
      <c r="BD2755">
        <v>2023</v>
      </c>
      <c r="BE2755" t="s">
        <v>895</v>
      </c>
    </row>
    <row r="2756" spans="1:57" x14ac:dyDescent="0.2">
      <c r="A2756">
        <v>154</v>
      </c>
      <c r="B2756">
        <v>2023</v>
      </c>
      <c r="C2756" t="s">
        <v>15</v>
      </c>
      <c r="D2756" t="s">
        <v>14</v>
      </c>
      <c r="E2756" t="s">
        <v>501</v>
      </c>
      <c r="F2756" t="s">
        <v>144</v>
      </c>
      <c r="H2756" t="s">
        <v>505</v>
      </c>
      <c r="I2756" t="s">
        <v>19</v>
      </c>
      <c r="J2756" t="s">
        <v>501</v>
      </c>
      <c r="L2756" s="12">
        <v>0.12371699999999999</v>
      </c>
      <c r="M2756" s="12">
        <v>0.17549999999999999</v>
      </c>
      <c r="N2756" s="12">
        <v>0.22850000000000001</v>
      </c>
      <c r="O2756" t="s">
        <v>137</v>
      </c>
      <c r="P2756" t="s">
        <v>840</v>
      </c>
      <c r="Q2756" s="12">
        <v>1</v>
      </c>
      <c r="R2756" s="12">
        <v>6</v>
      </c>
      <c r="S2756" s="12">
        <v>20</v>
      </c>
      <c r="T2756" s="12">
        <v>20</v>
      </c>
      <c r="U2756" s="12">
        <v>0</v>
      </c>
      <c r="V2756" s="12">
        <v>0</v>
      </c>
      <c r="W2756" s="12">
        <v>0</v>
      </c>
      <c r="X2756" t="s">
        <v>22</v>
      </c>
      <c r="Y2756" t="s">
        <v>23</v>
      </c>
      <c r="Z2756" s="12">
        <v>0</v>
      </c>
      <c r="AA2756" s="12">
        <v>900</v>
      </c>
      <c r="AB2756" s="12">
        <v>0</v>
      </c>
      <c r="AC2756" s="12">
        <v>0</v>
      </c>
      <c r="AD2756" s="12">
        <v>6.5725000000000006E-2</v>
      </c>
      <c r="AE2756" s="12">
        <v>0.10125199999999999</v>
      </c>
      <c r="AF2756" s="12">
        <v>2.7075</v>
      </c>
      <c r="AG2756" s="52">
        <v>900</v>
      </c>
      <c r="AH2756" t="s">
        <v>22</v>
      </c>
      <c r="AI2756" t="s">
        <v>23</v>
      </c>
      <c r="AJ2756" s="21">
        <f t="shared" si="392"/>
        <v>727.22430000000008</v>
      </c>
      <c r="AK2756" s="21">
        <f t="shared" si="393"/>
        <v>1038.8267999999998</v>
      </c>
      <c r="AL2756" s="21">
        <f t="shared" si="394"/>
        <v>3670.65</v>
      </c>
      <c r="AM2756" s="12">
        <v>1</v>
      </c>
      <c r="AN2756" s="12">
        <v>1</v>
      </c>
      <c r="AO2756" s="12">
        <v>0.45500000000000002</v>
      </c>
      <c r="AP2756" s="12">
        <v>0.52500000000000002</v>
      </c>
      <c r="AQ2756" s="22">
        <f t="shared" si="395"/>
        <v>1136.7243000000001</v>
      </c>
      <c r="AR2756" s="22">
        <f t="shared" si="396"/>
        <v>1448.3267999999998</v>
      </c>
      <c r="AS2756" s="22">
        <f t="shared" si="397"/>
        <v>4080.15</v>
      </c>
      <c r="AT2756" s="22">
        <f t="shared" si="398"/>
        <v>1199.7243000000001</v>
      </c>
      <c r="AU2756" s="22">
        <f t="shared" si="399"/>
        <v>1511.3267999999998</v>
      </c>
      <c r="AV2756" s="22">
        <f t="shared" si="400"/>
        <v>4143.1499999999996</v>
      </c>
      <c r="AW2756">
        <v>2023</v>
      </c>
      <c r="AX2756" t="s">
        <v>24</v>
      </c>
      <c r="AY2756" s="12">
        <v>999</v>
      </c>
      <c r="AZ2756" t="s">
        <v>26</v>
      </c>
      <c r="BA2756">
        <v>3</v>
      </c>
      <c r="BB2756">
        <v>75</v>
      </c>
      <c r="BC2756">
        <v>0.26679999999999998</v>
      </c>
      <c r="BD2756">
        <v>2023</v>
      </c>
      <c r="BE2756" t="s">
        <v>895</v>
      </c>
    </row>
    <row r="2757" spans="1:57" x14ac:dyDescent="0.2">
      <c r="A2757">
        <v>154</v>
      </c>
      <c r="B2757">
        <v>2023</v>
      </c>
      <c r="C2757" t="s">
        <v>15</v>
      </c>
      <c r="D2757" t="s">
        <v>14</v>
      </c>
      <c r="E2757" t="s">
        <v>501</v>
      </c>
      <c r="F2757" t="s">
        <v>144</v>
      </c>
      <c r="H2757" t="s">
        <v>505</v>
      </c>
      <c r="I2757" t="s">
        <v>19</v>
      </c>
      <c r="J2757" t="s">
        <v>501</v>
      </c>
      <c r="L2757" s="12">
        <v>0.13608870000000001</v>
      </c>
      <c r="M2757" s="12">
        <v>0.19305</v>
      </c>
      <c r="N2757" s="12">
        <v>0.25135000000000002</v>
      </c>
      <c r="O2757" t="s">
        <v>137</v>
      </c>
      <c r="P2757" t="s">
        <v>840</v>
      </c>
      <c r="Q2757" s="12">
        <v>1</v>
      </c>
      <c r="R2757" s="12">
        <v>6</v>
      </c>
      <c r="S2757" s="12">
        <v>20</v>
      </c>
      <c r="T2757" s="12">
        <v>20</v>
      </c>
      <c r="U2757" s="12">
        <v>0</v>
      </c>
      <c r="V2757" s="12">
        <v>0</v>
      </c>
      <c r="W2757" s="12">
        <v>0</v>
      </c>
      <c r="X2757" t="s">
        <v>22</v>
      </c>
      <c r="Y2757" t="s">
        <v>23</v>
      </c>
      <c r="Z2757" s="12">
        <v>0</v>
      </c>
      <c r="AA2757" s="12">
        <v>900</v>
      </c>
      <c r="AB2757" s="12">
        <v>0</v>
      </c>
      <c r="AC2757" s="12">
        <v>0</v>
      </c>
      <c r="AD2757" s="12">
        <v>7.2297500000000015E-2</v>
      </c>
      <c r="AE2757" s="12">
        <v>0.11137720000000001</v>
      </c>
      <c r="AF2757" s="12">
        <v>2.9782500000000001</v>
      </c>
      <c r="AG2757" s="52">
        <v>900</v>
      </c>
      <c r="AH2757" t="s">
        <v>22</v>
      </c>
      <c r="AI2757" t="s">
        <v>23</v>
      </c>
      <c r="AJ2757" s="21">
        <f t="shared" si="392"/>
        <v>799.94673</v>
      </c>
      <c r="AK2757" s="21">
        <f t="shared" si="393"/>
        <v>1142.70948</v>
      </c>
      <c r="AL2757" s="21">
        <f t="shared" si="394"/>
        <v>4037.7149999999997</v>
      </c>
      <c r="AM2757" s="12">
        <v>1</v>
      </c>
      <c r="AN2757" s="12">
        <v>1</v>
      </c>
      <c r="AO2757" s="12">
        <v>0.45500000000000002</v>
      </c>
      <c r="AP2757" s="12">
        <v>0.52500000000000002</v>
      </c>
      <c r="AQ2757" s="22">
        <f t="shared" si="395"/>
        <v>1209.4467300000001</v>
      </c>
      <c r="AR2757" s="22">
        <f t="shared" si="396"/>
        <v>1552.20948</v>
      </c>
      <c r="AS2757" s="22">
        <f t="shared" si="397"/>
        <v>4447.2150000000001</v>
      </c>
      <c r="AT2757" s="22">
        <f t="shared" si="398"/>
        <v>1272.4467300000001</v>
      </c>
      <c r="AU2757" s="22">
        <f t="shared" si="399"/>
        <v>1615.20948</v>
      </c>
      <c r="AV2757" s="22">
        <f t="shared" si="400"/>
        <v>4510.2150000000001</v>
      </c>
      <c r="AW2757">
        <v>2030</v>
      </c>
      <c r="AX2757" t="s">
        <v>24</v>
      </c>
      <c r="AY2757" s="12">
        <v>999</v>
      </c>
      <c r="AZ2757" t="s">
        <v>26</v>
      </c>
      <c r="BA2757">
        <v>3</v>
      </c>
      <c r="BB2757">
        <v>75</v>
      </c>
      <c r="BC2757">
        <v>0.26679999999999998</v>
      </c>
      <c r="BD2757">
        <v>2023</v>
      </c>
      <c r="BE2757" t="s">
        <v>895</v>
      </c>
    </row>
    <row r="2758" spans="1:57" x14ac:dyDescent="0.2">
      <c r="A2758">
        <v>154</v>
      </c>
      <c r="B2758">
        <v>2023</v>
      </c>
      <c r="C2758" t="s">
        <v>15</v>
      </c>
      <c r="D2758" t="s">
        <v>14</v>
      </c>
      <c r="E2758" t="s">
        <v>501</v>
      </c>
      <c r="F2758" t="s">
        <v>144</v>
      </c>
      <c r="H2758" t="s">
        <v>505</v>
      </c>
      <c r="I2758" t="s">
        <v>19</v>
      </c>
      <c r="J2758" t="s">
        <v>501</v>
      </c>
      <c r="L2758" s="12">
        <v>0.142893135</v>
      </c>
      <c r="M2758" s="12">
        <v>0.20270249999999998</v>
      </c>
      <c r="N2758" s="12">
        <v>0.26391750000000003</v>
      </c>
      <c r="O2758" t="s">
        <v>137</v>
      </c>
      <c r="P2758" t="s">
        <v>840</v>
      </c>
      <c r="Q2758" s="12">
        <v>1</v>
      </c>
      <c r="R2758" s="12">
        <v>6</v>
      </c>
      <c r="S2758" s="12">
        <v>20</v>
      </c>
      <c r="T2758" s="12">
        <v>20</v>
      </c>
      <c r="U2758" s="12">
        <v>0</v>
      </c>
      <c r="V2758" s="12">
        <v>0</v>
      </c>
      <c r="W2758" s="12">
        <v>0</v>
      </c>
      <c r="X2758" t="s">
        <v>22</v>
      </c>
      <c r="Y2758" t="s">
        <v>23</v>
      </c>
      <c r="Z2758" s="12">
        <v>0</v>
      </c>
      <c r="AA2758" s="12">
        <v>900</v>
      </c>
      <c r="AB2758" s="12">
        <v>0</v>
      </c>
      <c r="AC2758" s="12">
        <v>0</v>
      </c>
      <c r="AD2758" s="12">
        <v>7.5912375000000004E-2</v>
      </c>
      <c r="AE2758" s="12">
        <v>0.11694605999999999</v>
      </c>
      <c r="AF2758" s="12">
        <v>3.1271625000000003</v>
      </c>
      <c r="AG2758" s="52">
        <v>900</v>
      </c>
      <c r="AH2758" t="s">
        <v>22</v>
      </c>
      <c r="AI2758" t="s">
        <v>23</v>
      </c>
      <c r="AJ2758" s="21">
        <f t="shared" si="392"/>
        <v>839.94406650000008</v>
      </c>
      <c r="AK2758" s="21">
        <f t="shared" si="393"/>
        <v>1199.8449539999999</v>
      </c>
      <c r="AL2758" s="21">
        <f t="shared" si="394"/>
        <v>4239.6007500000005</v>
      </c>
      <c r="AM2758" s="12">
        <v>1</v>
      </c>
      <c r="AN2758" s="12">
        <v>1</v>
      </c>
      <c r="AO2758" s="12">
        <v>0.45500000000000002</v>
      </c>
      <c r="AP2758" s="12">
        <v>0.52500000000000002</v>
      </c>
      <c r="AQ2758" s="22">
        <f t="shared" si="395"/>
        <v>1249.4440665000002</v>
      </c>
      <c r="AR2758" s="22">
        <f t="shared" si="396"/>
        <v>1609.3449539999999</v>
      </c>
      <c r="AS2758" s="22">
        <f t="shared" si="397"/>
        <v>4649.1007500000005</v>
      </c>
      <c r="AT2758" s="22">
        <f t="shared" si="398"/>
        <v>1312.4440665000002</v>
      </c>
      <c r="AU2758" s="22">
        <f t="shared" si="399"/>
        <v>1672.3449539999999</v>
      </c>
      <c r="AV2758" s="22">
        <f t="shared" si="400"/>
        <v>4712.1007500000005</v>
      </c>
      <c r="AW2758">
        <v>2035</v>
      </c>
      <c r="AX2758" t="s">
        <v>24</v>
      </c>
      <c r="AY2758" s="12">
        <v>999</v>
      </c>
      <c r="AZ2758" t="s">
        <v>26</v>
      </c>
      <c r="BA2758">
        <v>3</v>
      </c>
      <c r="BB2758">
        <v>75</v>
      </c>
      <c r="BC2758">
        <v>0.26679999999999998</v>
      </c>
      <c r="BD2758">
        <v>2023</v>
      </c>
      <c r="BE2758" t="s">
        <v>895</v>
      </c>
    </row>
    <row r="2759" spans="1:57" x14ac:dyDescent="0.2">
      <c r="A2759">
        <v>154</v>
      </c>
      <c r="B2759">
        <v>2023</v>
      </c>
      <c r="C2759" t="s">
        <v>15</v>
      </c>
      <c r="D2759" t="s">
        <v>14</v>
      </c>
      <c r="E2759" t="s">
        <v>501</v>
      </c>
      <c r="F2759" t="s">
        <v>144</v>
      </c>
      <c r="H2759" t="s">
        <v>505</v>
      </c>
      <c r="I2759" t="s">
        <v>19</v>
      </c>
      <c r="J2759" t="s">
        <v>501</v>
      </c>
      <c r="L2759" s="12">
        <v>0.14969757</v>
      </c>
      <c r="M2759" s="12">
        <v>0.21235500000000002</v>
      </c>
      <c r="N2759" s="12">
        <v>0.27648500000000004</v>
      </c>
      <c r="O2759" t="s">
        <v>137</v>
      </c>
      <c r="P2759" t="s">
        <v>840</v>
      </c>
      <c r="Q2759" s="12">
        <v>1</v>
      </c>
      <c r="R2759" s="12">
        <v>6</v>
      </c>
      <c r="S2759" s="12">
        <v>20</v>
      </c>
      <c r="T2759" s="12">
        <v>20</v>
      </c>
      <c r="U2759" s="12">
        <v>0</v>
      </c>
      <c r="V2759" s="12">
        <v>0</v>
      </c>
      <c r="W2759" s="12">
        <v>0</v>
      </c>
      <c r="X2759" t="s">
        <v>22</v>
      </c>
      <c r="Y2759" t="s">
        <v>23</v>
      </c>
      <c r="Z2759" s="12">
        <v>0</v>
      </c>
      <c r="AA2759" s="12">
        <v>900</v>
      </c>
      <c r="AB2759" s="12">
        <v>0</v>
      </c>
      <c r="AC2759" s="12">
        <v>0</v>
      </c>
      <c r="AD2759" s="12">
        <v>7.9527250000000022E-2</v>
      </c>
      <c r="AE2759" s="12">
        <v>0.12251492000000001</v>
      </c>
      <c r="AF2759" s="12">
        <v>3.2760750000000005</v>
      </c>
      <c r="AG2759" s="52">
        <v>900</v>
      </c>
      <c r="AH2759" t="s">
        <v>22</v>
      </c>
      <c r="AI2759" t="s">
        <v>23</v>
      </c>
      <c r="AJ2759" s="21">
        <f t="shared" si="392"/>
        <v>879.94140300000004</v>
      </c>
      <c r="AK2759" s="21">
        <f t="shared" si="393"/>
        <v>1256.9804279999998</v>
      </c>
      <c r="AL2759" s="21">
        <f t="shared" si="394"/>
        <v>4441.4865000000009</v>
      </c>
      <c r="AM2759" s="12">
        <v>1</v>
      </c>
      <c r="AN2759" s="12">
        <v>1</v>
      </c>
      <c r="AO2759" s="12">
        <v>0.45500000000000002</v>
      </c>
      <c r="AP2759" s="12">
        <v>0.52500000000000002</v>
      </c>
      <c r="AQ2759" s="22">
        <f t="shared" si="395"/>
        <v>1289.441403</v>
      </c>
      <c r="AR2759" s="22">
        <f t="shared" si="396"/>
        <v>1666.4804279999998</v>
      </c>
      <c r="AS2759" s="22">
        <f t="shared" si="397"/>
        <v>4850.9865000000009</v>
      </c>
      <c r="AT2759" s="22">
        <f t="shared" si="398"/>
        <v>1352.441403</v>
      </c>
      <c r="AU2759" s="22">
        <f t="shared" si="399"/>
        <v>1729.4804279999998</v>
      </c>
      <c r="AV2759" s="22">
        <f t="shared" si="400"/>
        <v>4913.9865000000009</v>
      </c>
      <c r="AW2759">
        <v>2040</v>
      </c>
      <c r="AX2759" t="s">
        <v>24</v>
      </c>
      <c r="AY2759" s="12">
        <v>999</v>
      </c>
      <c r="AZ2759" t="s">
        <v>26</v>
      </c>
      <c r="BA2759">
        <v>3</v>
      </c>
      <c r="BB2759">
        <v>75</v>
      </c>
      <c r="BC2759">
        <v>0.26679999999999998</v>
      </c>
      <c r="BD2759">
        <v>2023</v>
      </c>
      <c r="BE2759" t="s">
        <v>895</v>
      </c>
    </row>
    <row r="2760" spans="1:57" x14ac:dyDescent="0.2">
      <c r="A2760">
        <v>154</v>
      </c>
      <c r="B2760">
        <v>2023</v>
      </c>
      <c r="C2760" t="s">
        <v>15</v>
      </c>
      <c r="D2760" t="s">
        <v>14</v>
      </c>
      <c r="E2760" t="s">
        <v>501</v>
      </c>
      <c r="F2760" t="s">
        <v>144</v>
      </c>
      <c r="H2760" t="s">
        <v>505</v>
      </c>
      <c r="I2760" t="s">
        <v>19</v>
      </c>
      <c r="J2760" t="s">
        <v>501</v>
      </c>
      <c r="L2760" s="12">
        <v>0.15294514125</v>
      </c>
      <c r="M2760" s="12">
        <v>0.216961875</v>
      </c>
      <c r="N2760" s="12">
        <v>0.282483125</v>
      </c>
      <c r="O2760" t="s">
        <v>137</v>
      </c>
      <c r="P2760" t="s">
        <v>840</v>
      </c>
      <c r="Q2760" s="12">
        <v>1</v>
      </c>
      <c r="R2760" s="12">
        <v>6</v>
      </c>
      <c r="S2760" s="12">
        <v>20</v>
      </c>
      <c r="T2760" s="12">
        <v>20</v>
      </c>
      <c r="U2760" s="12">
        <v>0</v>
      </c>
      <c r="V2760" s="12">
        <v>0</v>
      </c>
      <c r="W2760" s="12">
        <v>0</v>
      </c>
      <c r="X2760" t="s">
        <v>22</v>
      </c>
      <c r="Y2760" t="s">
        <v>23</v>
      </c>
      <c r="Z2760" s="12">
        <v>0</v>
      </c>
      <c r="AA2760" s="12">
        <v>900</v>
      </c>
      <c r="AB2760" s="12">
        <v>0</v>
      </c>
      <c r="AC2760" s="12">
        <v>0</v>
      </c>
      <c r="AD2760" s="12">
        <v>8.125253125000001E-2</v>
      </c>
      <c r="AE2760" s="12">
        <v>0.12517278500000001</v>
      </c>
      <c r="AF2760" s="12">
        <v>3.3471468750000004</v>
      </c>
      <c r="AG2760" s="52">
        <v>900</v>
      </c>
      <c r="AH2760" t="s">
        <v>22</v>
      </c>
      <c r="AI2760" t="s">
        <v>23</v>
      </c>
      <c r="AJ2760" s="21">
        <f t="shared" si="392"/>
        <v>899.03104087499992</v>
      </c>
      <c r="AK2760" s="21">
        <f t="shared" si="393"/>
        <v>1284.2496315000001</v>
      </c>
      <c r="AL2760" s="21">
        <f t="shared" si="394"/>
        <v>4537.8410624999997</v>
      </c>
      <c r="AM2760" s="12">
        <v>1</v>
      </c>
      <c r="AN2760" s="12">
        <v>1</v>
      </c>
      <c r="AO2760" s="12">
        <v>0.45500000000000002</v>
      </c>
      <c r="AP2760" s="12">
        <v>0.52500000000000002</v>
      </c>
      <c r="AQ2760" s="22">
        <f t="shared" si="395"/>
        <v>1308.5310408749999</v>
      </c>
      <c r="AR2760" s="22">
        <f t="shared" si="396"/>
        <v>1693.7496315000001</v>
      </c>
      <c r="AS2760" s="22">
        <f t="shared" si="397"/>
        <v>4947.3410624999997</v>
      </c>
      <c r="AT2760" s="22">
        <f t="shared" si="398"/>
        <v>1371.5310408749999</v>
      </c>
      <c r="AU2760" s="22">
        <f t="shared" si="399"/>
        <v>1756.7496315000001</v>
      </c>
      <c r="AV2760" s="22">
        <f t="shared" si="400"/>
        <v>5010.3410624999997</v>
      </c>
      <c r="AW2760">
        <v>2045</v>
      </c>
      <c r="AX2760" t="s">
        <v>24</v>
      </c>
      <c r="AY2760" s="12">
        <v>999</v>
      </c>
      <c r="AZ2760" t="s">
        <v>26</v>
      </c>
      <c r="BA2760">
        <v>3</v>
      </c>
      <c r="BB2760">
        <v>75</v>
      </c>
      <c r="BC2760">
        <v>0.26679999999999998</v>
      </c>
      <c r="BD2760">
        <v>2023</v>
      </c>
      <c r="BE2760" t="s">
        <v>895</v>
      </c>
    </row>
    <row r="2761" spans="1:57" x14ac:dyDescent="0.2">
      <c r="A2761">
        <v>154</v>
      </c>
      <c r="B2761">
        <v>2023</v>
      </c>
      <c r="C2761" t="s">
        <v>15</v>
      </c>
      <c r="D2761" t="s">
        <v>14</v>
      </c>
      <c r="E2761" t="s">
        <v>501</v>
      </c>
      <c r="F2761" t="s">
        <v>144</v>
      </c>
      <c r="H2761" t="s">
        <v>505</v>
      </c>
      <c r="I2761" t="s">
        <v>19</v>
      </c>
      <c r="J2761" t="s">
        <v>501</v>
      </c>
      <c r="L2761" s="12">
        <v>0.1561927125</v>
      </c>
      <c r="M2761" s="12">
        <v>0.22156874999999998</v>
      </c>
      <c r="N2761" s="12">
        <v>0.28848125000000002</v>
      </c>
      <c r="O2761" t="s">
        <v>137</v>
      </c>
      <c r="P2761" t="s">
        <v>840</v>
      </c>
      <c r="Q2761" s="12">
        <v>1</v>
      </c>
      <c r="R2761" s="12">
        <v>6</v>
      </c>
      <c r="S2761" s="12">
        <v>20</v>
      </c>
      <c r="T2761" s="12">
        <v>20</v>
      </c>
      <c r="U2761" s="12">
        <v>0</v>
      </c>
      <c r="V2761" s="12">
        <v>0</v>
      </c>
      <c r="W2761" s="12">
        <v>0</v>
      </c>
      <c r="X2761" t="s">
        <v>22</v>
      </c>
      <c r="Y2761" t="s">
        <v>23</v>
      </c>
      <c r="Z2761" s="12">
        <v>0</v>
      </c>
      <c r="AA2761" s="12">
        <v>900</v>
      </c>
      <c r="AB2761" s="12">
        <v>0</v>
      </c>
      <c r="AC2761" s="12">
        <v>0</v>
      </c>
      <c r="AD2761" s="12">
        <v>8.2977812499999998E-2</v>
      </c>
      <c r="AE2761" s="12">
        <v>0.12783064999999999</v>
      </c>
      <c r="AF2761" s="12">
        <v>3.4182187499999999</v>
      </c>
      <c r="AG2761" s="52">
        <v>900</v>
      </c>
      <c r="AH2761" t="s">
        <v>22</v>
      </c>
      <c r="AI2761" t="s">
        <v>23</v>
      </c>
      <c r="AJ2761" s="21">
        <f t="shared" si="392"/>
        <v>918.12067875000002</v>
      </c>
      <c r="AK2761" s="21">
        <f t="shared" si="393"/>
        <v>1311.5188349999999</v>
      </c>
      <c r="AL2761" s="21">
        <f t="shared" si="394"/>
        <v>4634.1956250000003</v>
      </c>
      <c r="AM2761" s="12">
        <v>1</v>
      </c>
      <c r="AN2761" s="12">
        <v>1</v>
      </c>
      <c r="AO2761" s="12">
        <v>0.45500000000000002</v>
      </c>
      <c r="AP2761" s="12">
        <v>0.52500000000000002</v>
      </c>
      <c r="AQ2761" s="22">
        <f t="shared" si="395"/>
        <v>1327.62067875</v>
      </c>
      <c r="AR2761" s="22">
        <f t="shared" si="396"/>
        <v>1721.0188349999999</v>
      </c>
      <c r="AS2761" s="22">
        <f t="shared" si="397"/>
        <v>5043.6956250000003</v>
      </c>
      <c r="AT2761" s="22">
        <f t="shared" si="398"/>
        <v>1390.62067875</v>
      </c>
      <c r="AU2761" s="22">
        <f t="shared" si="399"/>
        <v>1784.0188349999999</v>
      </c>
      <c r="AV2761" s="22">
        <f t="shared" si="400"/>
        <v>5106.6956250000003</v>
      </c>
      <c r="AW2761">
        <v>2050</v>
      </c>
      <c r="AX2761" t="s">
        <v>24</v>
      </c>
      <c r="AY2761" s="12">
        <v>999</v>
      </c>
      <c r="AZ2761" t="s">
        <v>26</v>
      </c>
      <c r="BA2761">
        <v>3</v>
      </c>
      <c r="BB2761">
        <v>75</v>
      </c>
      <c r="BC2761">
        <v>0.26679999999999998</v>
      </c>
      <c r="BD2761">
        <v>2023</v>
      </c>
      <c r="BE2761" t="s">
        <v>895</v>
      </c>
    </row>
    <row r="2762" spans="1:57" x14ac:dyDescent="0.2">
      <c r="A2762">
        <v>154</v>
      </c>
      <c r="B2762">
        <v>2023</v>
      </c>
      <c r="C2762" t="s">
        <v>15</v>
      </c>
      <c r="D2762" t="s">
        <v>14</v>
      </c>
      <c r="E2762" t="s">
        <v>501</v>
      </c>
      <c r="F2762" t="s">
        <v>144</v>
      </c>
      <c r="H2762" t="s">
        <v>505</v>
      </c>
      <c r="I2762" t="s">
        <v>19</v>
      </c>
      <c r="J2762" t="s">
        <v>501</v>
      </c>
      <c r="L2762" s="12">
        <v>0.12371699999999999</v>
      </c>
      <c r="M2762" s="12">
        <v>0.17549999999999999</v>
      </c>
      <c r="N2762" s="12">
        <v>0.22850000000000001</v>
      </c>
      <c r="O2762" t="s">
        <v>137</v>
      </c>
      <c r="P2762" t="s">
        <v>840</v>
      </c>
      <c r="Q2762" s="12">
        <v>1</v>
      </c>
      <c r="R2762" s="12">
        <v>6</v>
      </c>
      <c r="S2762" s="12">
        <v>20</v>
      </c>
      <c r="T2762" s="12">
        <v>20</v>
      </c>
      <c r="U2762" s="12">
        <v>0</v>
      </c>
      <c r="V2762" s="12">
        <v>0</v>
      </c>
      <c r="W2762" s="12">
        <v>0</v>
      </c>
      <c r="X2762" t="s">
        <v>22</v>
      </c>
      <c r="Y2762" t="s">
        <v>23</v>
      </c>
      <c r="Z2762" s="12">
        <v>0</v>
      </c>
      <c r="AA2762" s="12">
        <v>900</v>
      </c>
      <c r="AB2762" s="12">
        <v>0</v>
      </c>
      <c r="AC2762" s="12">
        <v>0</v>
      </c>
      <c r="AD2762" s="12">
        <v>6.5725000000000006E-2</v>
      </c>
      <c r="AE2762" s="12">
        <v>0.10125199999999999</v>
      </c>
      <c r="AF2762" s="12">
        <v>2.7075</v>
      </c>
      <c r="AG2762" s="52">
        <v>900</v>
      </c>
      <c r="AH2762" t="s">
        <v>22</v>
      </c>
      <c r="AI2762" t="s">
        <v>23</v>
      </c>
      <c r="AJ2762" s="21">
        <f t="shared" si="392"/>
        <v>727.22430000000008</v>
      </c>
      <c r="AK2762" s="21">
        <f t="shared" si="393"/>
        <v>1038.8267999999998</v>
      </c>
      <c r="AL2762" s="21">
        <f t="shared" si="394"/>
        <v>3670.65</v>
      </c>
      <c r="AM2762" s="12">
        <v>1</v>
      </c>
      <c r="AN2762" s="12">
        <v>1</v>
      </c>
      <c r="AO2762" s="12">
        <v>0.45500000000000002</v>
      </c>
      <c r="AP2762" s="12">
        <v>0.52500000000000002</v>
      </c>
      <c r="AQ2762" s="22">
        <f t="shared" si="395"/>
        <v>1136.7243000000001</v>
      </c>
      <c r="AR2762" s="22">
        <f t="shared" si="396"/>
        <v>1448.3267999999998</v>
      </c>
      <c r="AS2762" s="22">
        <f t="shared" si="397"/>
        <v>4080.15</v>
      </c>
      <c r="AT2762" s="22">
        <f t="shared" si="398"/>
        <v>1199.7243000000001</v>
      </c>
      <c r="AU2762" s="22">
        <f t="shared" si="399"/>
        <v>1511.3267999999998</v>
      </c>
      <c r="AV2762" s="22">
        <f t="shared" si="400"/>
        <v>4143.1499999999996</v>
      </c>
      <c r="AW2762">
        <v>2023</v>
      </c>
      <c r="AX2762" t="s">
        <v>27</v>
      </c>
      <c r="AY2762" s="12">
        <v>999</v>
      </c>
      <c r="AZ2762" t="s">
        <v>26</v>
      </c>
      <c r="BA2762">
        <v>3</v>
      </c>
      <c r="BB2762">
        <v>75</v>
      </c>
      <c r="BC2762">
        <v>0.26679999999999998</v>
      </c>
      <c r="BD2762">
        <v>2023</v>
      </c>
      <c r="BE2762" t="s">
        <v>895</v>
      </c>
    </row>
    <row r="2763" spans="1:57" x14ac:dyDescent="0.2">
      <c r="A2763">
        <v>154</v>
      </c>
      <c r="B2763">
        <v>2023</v>
      </c>
      <c r="C2763" t="s">
        <v>15</v>
      </c>
      <c r="D2763" t="s">
        <v>14</v>
      </c>
      <c r="E2763" t="s">
        <v>501</v>
      </c>
      <c r="F2763" t="s">
        <v>144</v>
      </c>
      <c r="H2763" t="s">
        <v>505</v>
      </c>
      <c r="I2763" t="s">
        <v>19</v>
      </c>
      <c r="J2763" t="s">
        <v>501</v>
      </c>
      <c r="L2763" s="12">
        <v>0.12371699999999999</v>
      </c>
      <c r="M2763" s="12">
        <v>0.17549999999999999</v>
      </c>
      <c r="N2763" s="12">
        <v>0.22850000000000001</v>
      </c>
      <c r="O2763" t="s">
        <v>137</v>
      </c>
      <c r="P2763" t="s">
        <v>840</v>
      </c>
      <c r="Q2763" s="12">
        <v>1</v>
      </c>
      <c r="R2763" s="12">
        <v>6</v>
      </c>
      <c r="S2763" s="12">
        <v>20</v>
      </c>
      <c r="T2763" s="12">
        <v>20</v>
      </c>
      <c r="U2763" s="12">
        <v>0</v>
      </c>
      <c r="V2763" s="12">
        <v>0</v>
      </c>
      <c r="W2763" s="12">
        <v>0</v>
      </c>
      <c r="X2763" t="s">
        <v>22</v>
      </c>
      <c r="Y2763" t="s">
        <v>23</v>
      </c>
      <c r="Z2763" s="12">
        <v>0</v>
      </c>
      <c r="AA2763" s="12">
        <v>900</v>
      </c>
      <c r="AB2763" s="12">
        <v>0</v>
      </c>
      <c r="AC2763" s="12">
        <v>0</v>
      </c>
      <c r="AD2763" s="12">
        <v>6.5725000000000006E-2</v>
      </c>
      <c r="AE2763" s="12">
        <v>0.10125200000000001</v>
      </c>
      <c r="AF2763" s="12">
        <v>2.7075</v>
      </c>
      <c r="AG2763" s="52">
        <v>900</v>
      </c>
      <c r="AH2763" t="s">
        <v>22</v>
      </c>
      <c r="AI2763" t="s">
        <v>23</v>
      </c>
      <c r="AJ2763" s="21">
        <f t="shared" si="392"/>
        <v>727.22430000000008</v>
      </c>
      <c r="AK2763" s="21">
        <f t="shared" si="393"/>
        <v>1038.8268</v>
      </c>
      <c r="AL2763" s="21">
        <f t="shared" si="394"/>
        <v>3670.65</v>
      </c>
      <c r="AM2763" s="12">
        <v>1</v>
      </c>
      <c r="AN2763" s="12">
        <v>1</v>
      </c>
      <c r="AO2763" s="12">
        <v>0.45500000000000002</v>
      </c>
      <c r="AP2763" s="12">
        <v>0.52500000000000002</v>
      </c>
      <c r="AQ2763" s="22">
        <f t="shared" si="395"/>
        <v>1136.7243000000001</v>
      </c>
      <c r="AR2763" s="22">
        <f t="shared" si="396"/>
        <v>1448.3268</v>
      </c>
      <c r="AS2763" s="22">
        <f t="shared" si="397"/>
        <v>4080.15</v>
      </c>
      <c r="AT2763" s="22">
        <f t="shared" si="398"/>
        <v>1199.7243000000001</v>
      </c>
      <c r="AU2763" s="22">
        <f t="shared" si="399"/>
        <v>1511.3268</v>
      </c>
      <c r="AV2763" s="22">
        <f t="shared" si="400"/>
        <v>4143.1499999999996</v>
      </c>
      <c r="AW2763">
        <v>2030</v>
      </c>
      <c r="AX2763" t="s">
        <v>27</v>
      </c>
      <c r="AY2763" s="12">
        <v>999</v>
      </c>
      <c r="AZ2763" t="s">
        <v>26</v>
      </c>
      <c r="BA2763">
        <v>3</v>
      </c>
      <c r="BB2763">
        <v>75</v>
      </c>
      <c r="BC2763">
        <v>0.26679999999999998</v>
      </c>
      <c r="BD2763">
        <v>2023</v>
      </c>
      <c r="BE2763" t="s">
        <v>895</v>
      </c>
    </row>
    <row r="2764" spans="1:57" x14ac:dyDescent="0.2">
      <c r="A2764">
        <v>154</v>
      </c>
      <c r="B2764">
        <v>2023</v>
      </c>
      <c r="C2764" t="s">
        <v>15</v>
      </c>
      <c r="D2764" t="s">
        <v>14</v>
      </c>
      <c r="E2764" t="s">
        <v>501</v>
      </c>
      <c r="F2764" t="s">
        <v>144</v>
      </c>
      <c r="H2764" t="s">
        <v>505</v>
      </c>
      <c r="I2764" t="s">
        <v>19</v>
      </c>
      <c r="J2764" t="s">
        <v>501</v>
      </c>
      <c r="L2764" s="12">
        <v>0.124335585</v>
      </c>
      <c r="M2764" s="12">
        <v>0.17637749999999996</v>
      </c>
      <c r="N2764" s="12">
        <v>0.22964250000000003</v>
      </c>
      <c r="O2764" t="s">
        <v>137</v>
      </c>
      <c r="P2764" t="s">
        <v>840</v>
      </c>
      <c r="Q2764" s="12">
        <v>1</v>
      </c>
      <c r="R2764" s="12">
        <v>6</v>
      </c>
      <c r="S2764" s="12">
        <v>20</v>
      </c>
      <c r="T2764" s="12">
        <v>20</v>
      </c>
      <c r="U2764" s="12">
        <v>0</v>
      </c>
      <c r="V2764" s="12">
        <v>0</v>
      </c>
      <c r="W2764" s="12">
        <v>0</v>
      </c>
      <c r="X2764" t="s">
        <v>22</v>
      </c>
      <c r="Y2764" t="s">
        <v>23</v>
      </c>
      <c r="Z2764" s="12">
        <v>0</v>
      </c>
      <c r="AA2764" s="12">
        <v>900</v>
      </c>
      <c r="AB2764" s="12">
        <v>0</v>
      </c>
      <c r="AC2764" s="12">
        <v>0</v>
      </c>
      <c r="AD2764" s="12">
        <v>6.6053625000000005E-2</v>
      </c>
      <c r="AE2764" s="12">
        <v>0.10175825999999999</v>
      </c>
      <c r="AF2764" s="12">
        <v>2.7210375000000004</v>
      </c>
      <c r="AG2764" s="52">
        <v>900</v>
      </c>
      <c r="AH2764" t="s">
        <v>22</v>
      </c>
      <c r="AI2764" t="s">
        <v>23</v>
      </c>
      <c r="AJ2764" s="21">
        <f t="shared" si="392"/>
        <v>730.86042150000003</v>
      </c>
      <c r="AK2764" s="21">
        <f t="shared" si="393"/>
        <v>1044.0209339999999</v>
      </c>
      <c r="AL2764" s="21">
        <f t="shared" si="394"/>
        <v>3689.0032500000007</v>
      </c>
      <c r="AM2764" s="12">
        <v>1</v>
      </c>
      <c r="AN2764" s="12">
        <v>1</v>
      </c>
      <c r="AO2764" s="12">
        <v>0.45500000000000002</v>
      </c>
      <c r="AP2764" s="12">
        <v>0.52500000000000002</v>
      </c>
      <c r="AQ2764" s="22">
        <f t="shared" si="395"/>
        <v>1140.3604215</v>
      </c>
      <c r="AR2764" s="22">
        <f t="shared" si="396"/>
        <v>1453.5209339999999</v>
      </c>
      <c r="AS2764" s="22">
        <f t="shared" si="397"/>
        <v>4098.5032500000007</v>
      </c>
      <c r="AT2764" s="22">
        <f t="shared" si="398"/>
        <v>1203.3604215</v>
      </c>
      <c r="AU2764" s="22">
        <f t="shared" si="399"/>
        <v>1516.5209339999999</v>
      </c>
      <c r="AV2764" s="22">
        <f t="shared" si="400"/>
        <v>4161.5032500000007</v>
      </c>
      <c r="AW2764">
        <v>2035</v>
      </c>
      <c r="AX2764" t="s">
        <v>27</v>
      </c>
      <c r="AY2764" s="12">
        <v>999</v>
      </c>
      <c r="AZ2764" t="s">
        <v>26</v>
      </c>
      <c r="BA2764">
        <v>3</v>
      </c>
      <c r="BB2764">
        <v>75</v>
      </c>
      <c r="BC2764">
        <v>0.26679999999999998</v>
      </c>
      <c r="BD2764">
        <v>2023</v>
      </c>
      <c r="BE2764" t="s">
        <v>895</v>
      </c>
    </row>
    <row r="2765" spans="1:57" x14ac:dyDescent="0.2">
      <c r="A2765">
        <v>154</v>
      </c>
      <c r="B2765">
        <v>2023</v>
      </c>
      <c r="C2765" t="s">
        <v>15</v>
      </c>
      <c r="D2765" t="s">
        <v>14</v>
      </c>
      <c r="E2765" t="s">
        <v>501</v>
      </c>
      <c r="F2765" t="s">
        <v>144</v>
      </c>
      <c r="H2765" t="s">
        <v>505</v>
      </c>
      <c r="I2765" t="s">
        <v>19</v>
      </c>
      <c r="J2765" t="s">
        <v>501</v>
      </c>
      <c r="L2765" s="12">
        <v>0.12495417</v>
      </c>
      <c r="M2765" s="12">
        <v>0.177255</v>
      </c>
      <c r="N2765" s="12">
        <v>0.23078500000000002</v>
      </c>
      <c r="O2765" t="s">
        <v>137</v>
      </c>
      <c r="P2765" t="s">
        <v>840</v>
      </c>
      <c r="Q2765" s="12">
        <v>1</v>
      </c>
      <c r="R2765" s="12">
        <v>6</v>
      </c>
      <c r="S2765" s="12">
        <v>20</v>
      </c>
      <c r="T2765" s="12">
        <v>20</v>
      </c>
      <c r="U2765" s="12">
        <v>0</v>
      </c>
      <c r="V2765" s="12">
        <v>0</v>
      </c>
      <c r="W2765" s="12">
        <v>0</v>
      </c>
      <c r="X2765" t="s">
        <v>22</v>
      </c>
      <c r="Y2765" t="s">
        <v>23</v>
      </c>
      <c r="Z2765" s="12">
        <v>0</v>
      </c>
      <c r="AA2765" s="12">
        <v>900</v>
      </c>
      <c r="AB2765" s="12">
        <v>0</v>
      </c>
      <c r="AC2765" s="12">
        <v>0</v>
      </c>
      <c r="AD2765" s="12">
        <v>6.6382250000000004E-2</v>
      </c>
      <c r="AE2765" s="12">
        <v>0.10226452</v>
      </c>
      <c r="AF2765" s="12">
        <v>2.7345750000000004</v>
      </c>
      <c r="AG2765" s="52">
        <v>900</v>
      </c>
      <c r="AH2765" t="s">
        <v>22</v>
      </c>
      <c r="AI2765" t="s">
        <v>23</v>
      </c>
      <c r="AJ2765" s="21">
        <f t="shared" si="392"/>
        <v>734.49654300000009</v>
      </c>
      <c r="AK2765" s="21">
        <f t="shared" si="393"/>
        <v>1049.2150680000002</v>
      </c>
      <c r="AL2765" s="21">
        <f t="shared" si="394"/>
        <v>3707.3565000000003</v>
      </c>
      <c r="AM2765" s="12">
        <v>1</v>
      </c>
      <c r="AN2765" s="12">
        <v>1</v>
      </c>
      <c r="AO2765" s="12">
        <v>0.45500000000000002</v>
      </c>
      <c r="AP2765" s="12">
        <v>0.52500000000000002</v>
      </c>
      <c r="AQ2765" s="22">
        <f t="shared" si="395"/>
        <v>1143.9965430000002</v>
      </c>
      <c r="AR2765" s="22">
        <f t="shared" si="396"/>
        <v>1458.7150680000002</v>
      </c>
      <c r="AS2765" s="22">
        <f t="shared" si="397"/>
        <v>4116.8564999999999</v>
      </c>
      <c r="AT2765" s="22">
        <f t="shared" si="398"/>
        <v>1206.9965430000002</v>
      </c>
      <c r="AU2765" s="22">
        <f t="shared" si="399"/>
        <v>1521.7150680000002</v>
      </c>
      <c r="AV2765" s="22">
        <f t="shared" si="400"/>
        <v>4179.8564999999999</v>
      </c>
      <c r="AW2765">
        <v>2040</v>
      </c>
      <c r="AX2765" t="s">
        <v>27</v>
      </c>
      <c r="AY2765" s="12">
        <v>999</v>
      </c>
      <c r="AZ2765" t="s">
        <v>26</v>
      </c>
      <c r="BA2765">
        <v>3</v>
      </c>
      <c r="BB2765">
        <v>75</v>
      </c>
      <c r="BC2765">
        <v>0.26679999999999998</v>
      </c>
      <c r="BD2765">
        <v>2023</v>
      </c>
      <c r="BE2765" t="s">
        <v>895</v>
      </c>
    </row>
    <row r="2766" spans="1:57" x14ac:dyDescent="0.2">
      <c r="A2766">
        <v>154</v>
      </c>
      <c r="B2766">
        <v>2023</v>
      </c>
      <c r="C2766" t="s">
        <v>15</v>
      </c>
      <c r="D2766" t="s">
        <v>14</v>
      </c>
      <c r="E2766" t="s">
        <v>501</v>
      </c>
      <c r="F2766" t="s">
        <v>144</v>
      </c>
      <c r="H2766" t="s">
        <v>505</v>
      </c>
      <c r="I2766" t="s">
        <v>19</v>
      </c>
      <c r="J2766" t="s">
        <v>501</v>
      </c>
      <c r="L2766" s="12">
        <v>0.12407268637499999</v>
      </c>
      <c r="M2766" s="12">
        <v>0.17600456249999999</v>
      </c>
      <c r="N2766" s="12">
        <v>0.22915693749999999</v>
      </c>
      <c r="O2766" t="s">
        <v>137</v>
      </c>
      <c r="P2766" t="s">
        <v>840</v>
      </c>
      <c r="Q2766" s="12">
        <v>1</v>
      </c>
      <c r="R2766" s="12">
        <v>6</v>
      </c>
      <c r="S2766" s="12">
        <v>20</v>
      </c>
      <c r="T2766" s="12">
        <v>20</v>
      </c>
      <c r="U2766" s="12">
        <v>0</v>
      </c>
      <c r="V2766" s="12">
        <v>0</v>
      </c>
      <c r="W2766" s="12">
        <v>0</v>
      </c>
      <c r="X2766" t="s">
        <v>22</v>
      </c>
      <c r="Y2766" t="s">
        <v>23</v>
      </c>
      <c r="Z2766" s="12">
        <v>0</v>
      </c>
      <c r="AA2766" s="12">
        <v>900</v>
      </c>
      <c r="AB2766" s="12">
        <v>0</v>
      </c>
      <c r="AC2766" s="12">
        <v>0</v>
      </c>
      <c r="AD2766" s="12">
        <v>6.5913959374999997E-2</v>
      </c>
      <c r="AE2766" s="12">
        <v>0.1015430995</v>
      </c>
      <c r="AF2766" s="12">
        <v>2.7152840625000003</v>
      </c>
      <c r="AG2766" s="52">
        <v>900</v>
      </c>
      <c r="AH2766" t="s">
        <v>22</v>
      </c>
      <c r="AI2766" t="s">
        <v>23</v>
      </c>
      <c r="AJ2766" s="21">
        <f t="shared" si="392"/>
        <v>729.31506986249985</v>
      </c>
      <c r="AK2766" s="21">
        <f t="shared" si="393"/>
        <v>1041.81342705</v>
      </c>
      <c r="AL2766" s="21">
        <f t="shared" si="394"/>
        <v>3681.2031187500002</v>
      </c>
      <c r="AM2766" s="12">
        <v>1</v>
      </c>
      <c r="AN2766" s="12">
        <v>1</v>
      </c>
      <c r="AO2766" s="12">
        <v>0.45500000000000002</v>
      </c>
      <c r="AP2766" s="12">
        <v>0.52500000000000002</v>
      </c>
      <c r="AQ2766" s="22">
        <f t="shared" si="395"/>
        <v>1138.8150698625</v>
      </c>
      <c r="AR2766" s="22">
        <f t="shared" si="396"/>
        <v>1451.31342705</v>
      </c>
      <c r="AS2766" s="22">
        <f t="shared" si="397"/>
        <v>4090.7031187500002</v>
      </c>
      <c r="AT2766" s="22">
        <f t="shared" si="398"/>
        <v>1201.8150698625</v>
      </c>
      <c r="AU2766" s="22">
        <f t="shared" si="399"/>
        <v>1514.31342705</v>
      </c>
      <c r="AV2766" s="22">
        <f t="shared" si="400"/>
        <v>4153.7031187499997</v>
      </c>
      <c r="AW2766">
        <v>2045</v>
      </c>
      <c r="AX2766" t="s">
        <v>27</v>
      </c>
      <c r="AY2766" s="12">
        <v>999</v>
      </c>
      <c r="AZ2766" t="s">
        <v>26</v>
      </c>
      <c r="BA2766">
        <v>3</v>
      </c>
      <c r="BB2766">
        <v>75</v>
      </c>
      <c r="BC2766">
        <v>0.26679999999999998</v>
      </c>
      <c r="BD2766">
        <v>2023</v>
      </c>
      <c r="BE2766" t="s">
        <v>895</v>
      </c>
    </row>
    <row r="2767" spans="1:57" x14ac:dyDescent="0.2">
      <c r="A2767">
        <v>154</v>
      </c>
      <c r="B2767">
        <v>2023</v>
      </c>
      <c r="C2767" t="s">
        <v>15</v>
      </c>
      <c r="D2767" t="s">
        <v>14</v>
      </c>
      <c r="E2767" t="s">
        <v>501</v>
      </c>
      <c r="F2767" t="s">
        <v>144</v>
      </c>
      <c r="H2767" t="s">
        <v>505</v>
      </c>
      <c r="I2767" t="s">
        <v>19</v>
      </c>
      <c r="J2767" t="s">
        <v>501</v>
      </c>
      <c r="L2767" s="12">
        <v>0.12319120274999999</v>
      </c>
      <c r="M2767" s="12">
        <v>0.17475412499999998</v>
      </c>
      <c r="N2767" s="12">
        <v>0.22752887500000002</v>
      </c>
      <c r="O2767" t="s">
        <v>137</v>
      </c>
      <c r="P2767" t="s">
        <v>840</v>
      </c>
      <c r="Q2767" s="12">
        <v>1</v>
      </c>
      <c r="R2767" s="12">
        <v>6</v>
      </c>
      <c r="S2767" s="12">
        <v>20</v>
      </c>
      <c r="T2767" s="12">
        <v>20</v>
      </c>
      <c r="U2767" s="12">
        <v>0</v>
      </c>
      <c r="V2767" s="12">
        <v>0</v>
      </c>
      <c r="W2767" s="12">
        <v>0</v>
      </c>
      <c r="X2767" t="s">
        <v>22</v>
      </c>
      <c r="Y2767" t="s">
        <v>23</v>
      </c>
      <c r="Z2767" s="12">
        <v>0</v>
      </c>
      <c r="AA2767" s="12">
        <v>900</v>
      </c>
      <c r="AB2767" s="12">
        <v>0</v>
      </c>
      <c r="AC2767" s="12">
        <v>0</v>
      </c>
      <c r="AD2767" s="12">
        <v>6.5445668750000005E-2</v>
      </c>
      <c r="AE2767" s="12">
        <v>0.100821679</v>
      </c>
      <c r="AF2767" s="12">
        <v>2.6959931249999998</v>
      </c>
      <c r="AG2767" s="52">
        <v>900</v>
      </c>
      <c r="AH2767" t="s">
        <v>22</v>
      </c>
      <c r="AI2767" t="s">
        <v>23</v>
      </c>
      <c r="AJ2767" s="21">
        <f t="shared" si="392"/>
        <v>724.13359672499996</v>
      </c>
      <c r="AK2767" s="21">
        <f t="shared" si="393"/>
        <v>1034.4117861</v>
      </c>
      <c r="AL2767" s="21">
        <f t="shared" si="394"/>
        <v>3655.0497375</v>
      </c>
      <c r="AM2767" s="12">
        <v>1</v>
      </c>
      <c r="AN2767" s="12">
        <v>1</v>
      </c>
      <c r="AO2767" s="12">
        <v>0.45500000000000002</v>
      </c>
      <c r="AP2767" s="12">
        <v>0.52500000000000002</v>
      </c>
      <c r="AQ2767" s="22">
        <f t="shared" si="395"/>
        <v>1133.633596725</v>
      </c>
      <c r="AR2767" s="22">
        <f t="shared" si="396"/>
        <v>1443.9117861</v>
      </c>
      <c r="AS2767" s="22">
        <f t="shared" si="397"/>
        <v>4064.5497375</v>
      </c>
      <c r="AT2767" s="22">
        <f t="shared" si="398"/>
        <v>1196.633596725</v>
      </c>
      <c r="AU2767" s="22">
        <f t="shared" si="399"/>
        <v>1506.9117861</v>
      </c>
      <c r="AV2767" s="22">
        <f t="shared" si="400"/>
        <v>4127.5497374999995</v>
      </c>
      <c r="AW2767">
        <v>2050</v>
      </c>
      <c r="AX2767" t="s">
        <v>27</v>
      </c>
      <c r="AY2767" s="12">
        <v>999</v>
      </c>
      <c r="AZ2767" t="s">
        <v>26</v>
      </c>
      <c r="BA2767">
        <v>3</v>
      </c>
      <c r="BB2767">
        <v>75</v>
      </c>
      <c r="BC2767">
        <v>0.26679999999999998</v>
      </c>
      <c r="BD2767">
        <v>2023</v>
      </c>
      <c r="BE2767" t="s">
        <v>895</v>
      </c>
    </row>
    <row r="2768" spans="1:57" x14ac:dyDescent="0.2">
      <c r="A2768">
        <v>154</v>
      </c>
      <c r="B2768">
        <v>2023</v>
      </c>
      <c r="C2768" t="s">
        <v>15</v>
      </c>
      <c r="D2768" t="s">
        <v>14</v>
      </c>
      <c r="E2768" t="s">
        <v>501</v>
      </c>
      <c r="F2768" t="s">
        <v>144</v>
      </c>
      <c r="H2768" t="s">
        <v>505</v>
      </c>
      <c r="I2768" t="s">
        <v>19</v>
      </c>
      <c r="J2768" t="s">
        <v>501</v>
      </c>
      <c r="L2768" s="12">
        <v>0.12371699999999999</v>
      </c>
      <c r="M2768" s="12">
        <v>0.17549999999999999</v>
      </c>
      <c r="N2768" s="12">
        <v>0.22850000000000001</v>
      </c>
      <c r="O2768" t="s">
        <v>137</v>
      </c>
      <c r="P2768" t="s">
        <v>840</v>
      </c>
      <c r="Q2768" s="12">
        <v>1</v>
      </c>
      <c r="R2768" s="12">
        <v>6</v>
      </c>
      <c r="S2768" s="12">
        <v>20</v>
      </c>
      <c r="T2768" s="12">
        <v>20</v>
      </c>
      <c r="U2768" s="12">
        <v>0</v>
      </c>
      <c r="V2768" s="12">
        <v>0</v>
      </c>
      <c r="W2768" s="12">
        <v>0</v>
      </c>
      <c r="X2768" t="s">
        <v>22</v>
      </c>
      <c r="Y2768" t="s">
        <v>23</v>
      </c>
      <c r="Z2768" s="12">
        <v>0</v>
      </c>
      <c r="AA2768" s="12">
        <v>900</v>
      </c>
      <c r="AB2768" s="12">
        <v>0</v>
      </c>
      <c r="AC2768" s="12">
        <v>0</v>
      </c>
      <c r="AD2768" s="12">
        <v>6.5725000000000006E-2</v>
      </c>
      <c r="AE2768" s="12">
        <v>0.10125199999999999</v>
      </c>
      <c r="AF2768" s="12">
        <v>2.7075</v>
      </c>
      <c r="AG2768" s="52">
        <v>900</v>
      </c>
      <c r="AH2768" t="s">
        <v>22</v>
      </c>
      <c r="AI2768" t="s">
        <v>23</v>
      </c>
      <c r="AJ2768" s="21">
        <f t="shared" si="392"/>
        <v>727.22430000000008</v>
      </c>
      <c r="AK2768" s="21">
        <f t="shared" si="393"/>
        <v>1038.8267999999998</v>
      </c>
      <c r="AL2768" s="21">
        <f t="shared" si="394"/>
        <v>3670.65</v>
      </c>
      <c r="AM2768" s="12">
        <v>1</v>
      </c>
      <c r="AN2768" s="12">
        <v>1</v>
      </c>
      <c r="AO2768" s="12">
        <v>0.45500000000000002</v>
      </c>
      <c r="AP2768" s="12">
        <v>0.52500000000000002</v>
      </c>
      <c r="AQ2768" s="22">
        <f t="shared" si="395"/>
        <v>1136.7243000000001</v>
      </c>
      <c r="AR2768" s="22">
        <f t="shared" si="396"/>
        <v>1448.3267999999998</v>
      </c>
      <c r="AS2768" s="22">
        <f t="shared" si="397"/>
        <v>4080.15</v>
      </c>
      <c r="AT2768" s="22">
        <f t="shared" si="398"/>
        <v>1199.7243000000001</v>
      </c>
      <c r="AU2768" s="22">
        <f t="shared" si="399"/>
        <v>1511.3267999999998</v>
      </c>
      <c r="AV2768" s="22">
        <f t="shared" si="400"/>
        <v>4143.1499999999996</v>
      </c>
      <c r="AW2768">
        <v>2023</v>
      </c>
      <c r="AX2768" t="s">
        <v>28</v>
      </c>
      <c r="AY2768" s="12">
        <v>999</v>
      </c>
      <c r="AZ2768" t="s">
        <v>26</v>
      </c>
      <c r="BA2768">
        <v>3</v>
      </c>
      <c r="BB2768">
        <v>75</v>
      </c>
      <c r="BC2768">
        <v>0.26679999999999998</v>
      </c>
      <c r="BD2768">
        <v>2023</v>
      </c>
      <c r="BE2768" t="s">
        <v>895</v>
      </c>
    </row>
    <row r="2769" spans="1:57" x14ac:dyDescent="0.2">
      <c r="A2769">
        <v>154</v>
      </c>
      <c r="B2769">
        <v>2023</v>
      </c>
      <c r="C2769" t="s">
        <v>15</v>
      </c>
      <c r="D2769" t="s">
        <v>14</v>
      </c>
      <c r="E2769" t="s">
        <v>501</v>
      </c>
      <c r="F2769" t="s">
        <v>144</v>
      </c>
      <c r="H2769" t="s">
        <v>505</v>
      </c>
      <c r="I2769" t="s">
        <v>19</v>
      </c>
      <c r="J2769" t="s">
        <v>501</v>
      </c>
      <c r="L2769" s="12">
        <v>0.11134529999999999</v>
      </c>
      <c r="M2769" s="12">
        <v>0.15795000000000001</v>
      </c>
      <c r="N2769" s="12">
        <v>0.20565</v>
      </c>
      <c r="O2769" t="s">
        <v>137</v>
      </c>
      <c r="P2769" t="s">
        <v>840</v>
      </c>
      <c r="Q2769" s="12">
        <v>1</v>
      </c>
      <c r="R2769" s="12">
        <v>6</v>
      </c>
      <c r="S2769" s="12">
        <v>20</v>
      </c>
      <c r="T2769" s="12">
        <v>20</v>
      </c>
      <c r="U2769" s="12">
        <v>0</v>
      </c>
      <c r="V2769" s="12">
        <v>0</v>
      </c>
      <c r="W2769" s="12">
        <v>0</v>
      </c>
      <c r="X2769" t="s">
        <v>22</v>
      </c>
      <c r="Y2769" t="s">
        <v>23</v>
      </c>
      <c r="Z2769" s="12">
        <v>0</v>
      </c>
      <c r="AA2769" s="12">
        <v>900</v>
      </c>
      <c r="AB2769" s="12">
        <v>0</v>
      </c>
      <c r="AC2769" s="12">
        <v>0</v>
      </c>
      <c r="AD2769" s="12">
        <v>5.9152500000000004E-2</v>
      </c>
      <c r="AE2769" s="12">
        <v>9.1126799999999994E-2</v>
      </c>
      <c r="AF2769" s="12">
        <v>2.43675</v>
      </c>
      <c r="AG2769" s="52">
        <v>900</v>
      </c>
      <c r="AH2769" t="s">
        <v>22</v>
      </c>
      <c r="AI2769" t="s">
        <v>23</v>
      </c>
      <c r="AJ2769" s="21">
        <f t="shared" si="392"/>
        <v>654.50187000000005</v>
      </c>
      <c r="AK2769" s="21">
        <f t="shared" si="393"/>
        <v>934.94412</v>
      </c>
      <c r="AL2769" s="21">
        <f t="shared" si="394"/>
        <v>3303.585</v>
      </c>
      <c r="AM2769" s="12">
        <v>1</v>
      </c>
      <c r="AN2769" s="12">
        <v>1</v>
      </c>
      <c r="AO2769" s="12">
        <v>0.45500000000000002</v>
      </c>
      <c r="AP2769" s="12">
        <v>0.52500000000000002</v>
      </c>
      <c r="AQ2769" s="22">
        <f t="shared" si="395"/>
        <v>1064.0018700000001</v>
      </c>
      <c r="AR2769" s="22">
        <f t="shared" si="396"/>
        <v>1344.4441200000001</v>
      </c>
      <c r="AS2769" s="22">
        <f t="shared" si="397"/>
        <v>3713.085</v>
      </c>
      <c r="AT2769" s="22">
        <f t="shared" si="398"/>
        <v>1127.0018700000001</v>
      </c>
      <c r="AU2769" s="22">
        <f t="shared" si="399"/>
        <v>1407.4441200000001</v>
      </c>
      <c r="AV2769" s="22">
        <f t="shared" si="400"/>
        <v>3776.085</v>
      </c>
      <c r="AW2769">
        <v>2030</v>
      </c>
      <c r="AX2769" t="s">
        <v>28</v>
      </c>
      <c r="AY2769" s="12">
        <v>999</v>
      </c>
      <c r="AZ2769" t="s">
        <v>26</v>
      </c>
      <c r="BA2769">
        <v>3</v>
      </c>
      <c r="BB2769">
        <v>75</v>
      </c>
      <c r="BC2769">
        <v>0.26679999999999998</v>
      </c>
      <c r="BD2769">
        <v>2023</v>
      </c>
      <c r="BE2769" t="s">
        <v>895</v>
      </c>
    </row>
    <row r="2770" spans="1:57" x14ac:dyDescent="0.2">
      <c r="A2770">
        <v>154</v>
      </c>
      <c r="B2770">
        <v>2023</v>
      </c>
      <c r="C2770" t="s">
        <v>15</v>
      </c>
      <c r="D2770" t="s">
        <v>14</v>
      </c>
      <c r="E2770" t="s">
        <v>501</v>
      </c>
      <c r="F2770" t="s">
        <v>144</v>
      </c>
      <c r="H2770" t="s">
        <v>505</v>
      </c>
      <c r="I2770" t="s">
        <v>19</v>
      </c>
      <c r="J2770" t="s">
        <v>501</v>
      </c>
      <c r="L2770" s="12">
        <v>0.10577803499999999</v>
      </c>
      <c r="M2770" s="12">
        <v>0.15005249999999998</v>
      </c>
      <c r="N2770" s="12">
        <v>0.1953675</v>
      </c>
      <c r="O2770" t="s">
        <v>137</v>
      </c>
      <c r="P2770" t="s">
        <v>840</v>
      </c>
      <c r="Q2770" s="12">
        <v>1</v>
      </c>
      <c r="R2770" s="12">
        <v>6</v>
      </c>
      <c r="S2770" s="12">
        <v>20</v>
      </c>
      <c r="T2770" s="12">
        <v>20</v>
      </c>
      <c r="U2770" s="12">
        <v>0</v>
      </c>
      <c r="V2770" s="12">
        <v>0</v>
      </c>
      <c r="W2770" s="12">
        <v>0</v>
      </c>
      <c r="X2770" t="s">
        <v>22</v>
      </c>
      <c r="Y2770" t="s">
        <v>23</v>
      </c>
      <c r="Z2770" s="12">
        <v>0</v>
      </c>
      <c r="AA2770" s="12">
        <v>900</v>
      </c>
      <c r="AB2770" s="12">
        <v>0</v>
      </c>
      <c r="AC2770" s="12">
        <v>0</v>
      </c>
      <c r="AD2770" s="12">
        <v>5.6194875000000005E-2</v>
      </c>
      <c r="AE2770" s="12">
        <v>8.6570459999999988E-2</v>
      </c>
      <c r="AF2770" s="12">
        <v>2.3149125000000002</v>
      </c>
      <c r="AG2770" s="52">
        <v>900</v>
      </c>
      <c r="AH2770" t="s">
        <v>22</v>
      </c>
      <c r="AI2770" t="s">
        <v>23</v>
      </c>
      <c r="AJ2770" s="21">
        <f t="shared" si="392"/>
        <v>621.77677649999998</v>
      </c>
      <c r="AK2770" s="21">
        <f t="shared" si="393"/>
        <v>888.19691399999988</v>
      </c>
      <c r="AL2770" s="21">
        <f t="shared" si="394"/>
        <v>3138.4057499999999</v>
      </c>
      <c r="AM2770" s="12">
        <v>1</v>
      </c>
      <c r="AN2770" s="12">
        <v>1</v>
      </c>
      <c r="AO2770" s="12">
        <v>0.45500000000000002</v>
      </c>
      <c r="AP2770" s="12">
        <v>0.52500000000000002</v>
      </c>
      <c r="AQ2770" s="22">
        <f t="shared" si="395"/>
        <v>1031.2767764999999</v>
      </c>
      <c r="AR2770" s="22">
        <f t="shared" si="396"/>
        <v>1297.6969139999999</v>
      </c>
      <c r="AS2770" s="22">
        <f t="shared" si="397"/>
        <v>3547.9057499999999</v>
      </c>
      <c r="AT2770" s="22">
        <f t="shared" si="398"/>
        <v>1094.2767764999999</v>
      </c>
      <c r="AU2770" s="22">
        <f t="shared" si="399"/>
        <v>1360.6969139999999</v>
      </c>
      <c r="AV2770" s="22">
        <f t="shared" si="400"/>
        <v>3610.9057499999999</v>
      </c>
      <c r="AW2770">
        <v>2035</v>
      </c>
      <c r="AX2770" t="s">
        <v>28</v>
      </c>
      <c r="AY2770" s="12">
        <v>999</v>
      </c>
      <c r="AZ2770" t="s">
        <v>26</v>
      </c>
      <c r="BA2770">
        <v>3</v>
      </c>
      <c r="BB2770">
        <v>75</v>
      </c>
      <c r="BC2770">
        <v>0.26679999999999998</v>
      </c>
      <c r="BD2770">
        <v>2023</v>
      </c>
      <c r="BE2770" t="s">
        <v>895</v>
      </c>
    </row>
    <row r="2771" spans="1:57" x14ac:dyDescent="0.2">
      <c r="A2771">
        <v>154</v>
      </c>
      <c r="B2771">
        <v>2023</v>
      </c>
      <c r="C2771" t="s">
        <v>15</v>
      </c>
      <c r="D2771" t="s">
        <v>14</v>
      </c>
      <c r="E2771" t="s">
        <v>501</v>
      </c>
      <c r="F2771" t="s">
        <v>144</v>
      </c>
      <c r="H2771" t="s">
        <v>505</v>
      </c>
      <c r="I2771" t="s">
        <v>19</v>
      </c>
      <c r="J2771" t="s">
        <v>501</v>
      </c>
      <c r="L2771" s="12">
        <v>0.10021076999999999</v>
      </c>
      <c r="M2771" s="12">
        <v>0.14215499999999998</v>
      </c>
      <c r="N2771" s="12">
        <v>0.185085</v>
      </c>
      <c r="O2771" t="s">
        <v>137</v>
      </c>
      <c r="P2771" t="s">
        <v>840</v>
      </c>
      <c r="Q2771" s="12">
        <v>1</v>
      </c>
      <c r="R2771" s="12">
        <v>6</v>
      </c>
      <c r="S2771" s="12">
        <v>20</v>
      </c>
      <c r="T2771" s="12">
        <v>20</v>
      </c>
      <c r="U2771" s="12">
        <v>0</v>
      </c>
      <c r="V2771" s="12">
        <v>0</v>
      </c>
      <c r="W2771" s="12">
        <v>0</v>
      </c>
      <c r="X2771" t="s">
        <v>22</v>
      </c>
      <c r="Y2771" t="s">
        <v>23</v>
      </c>
      <c r="Z2771" s="12">
        <v>0</v>
      </c>
      <c r="AA2771" s="12">
        <v>900</v>
      </c>
      <c r="AB2771" s="12">
        <v>0</v>
      </c>
      <c r="AC2771" s="12">
        <v>0</v>
      </c>
      <c r="AD2771" s="12">
        <v>5.323725E-2</v>
      </c>
      <c r="AE2771" s="12">
        <v>8.2014119999999996E-2</v>
      </c>
      <c r="AF2771" s="12">
        <v>2.1930749999999999</v>
      </c>
      <c r="AG2771" s="52">
        <v>900</v>
      </c>
      <c r="AH2771" t="s">
        <v>22</v>
      </c>
      <c r="AI2771" t="s">
        <v>23</v>
      </c>
      <c r="AJ2771" s="21">
        <f t="shared" si="392"/>
        <v>589.05168299999991</v>
      </c>
      <c r="AK2771" s="21">
        <f t="shared" si="393"/>
        <v>841.44970799999987</v>
      </c>
      <c r="AL2771" s="21">
        <f t="shared" si="394"/>
        <v>2973.2265000000002</v>
      </c>
      <c r="AM2771" s="12">
        <v>1</v>
      </c>
      <c r="AN2771" s="12">
        <v>1</v>
      </c>
      <c r="AO2771" s="12">
        <v>0.45500000000000002</v>
      </c>
      <c r="AP2771" s="12">
        <v>0.52500000000000002</v>
      </c>
      <c r="AQ2771" s="22">
        <f t="shared" si="395"/>
        <v>998.55168299999991</v>
      </c>
      <c r="AR2771" s="22">
        <f t="shared" si="396"/>
        <v>1250.9497079999999</v>
      </c>
      <c r="AS2771" s="22">
        <f t="shared" si="397"/>
        <v>3382.7265000000002</v>
      </c>
      <c r="AT2771" s="22">
        <f t="shared" si="398"/>
        <v>1061.5516829999999</v>
      </c>
      <c r="AU2771" s="22">
        <f t="shared" si="399"/>
        <v>1313.9497079999999</v>
      </c>
      <c r="AV2771" s="22">
        <f t="shared" si="400"/>
        <v>3445.7265000000002</v>
      </c>
      <c r="AW2771">
        <v>2040</v>
      </c>
      <c r="AX2771" t="s">
        <v>28</v>
      </c>
      <c r="AY2771" s="12">
        <v>999</v>
      </c>
      <c r="AZ2771" t="s">
        <v>26</v>
      </c>
      <c r="BA2771">
        <v>3</v>
      </c>
      <c r="BB2771">
        <v>75</v>
      </c>
      <c r="BC2771">
        <v>0.26679999999999998</v>
      </c>
      <c r="BD2771">
        <v>2023</v>
      </c>
      <c r="BE2771" t="s">
        <v>895</v>
      </c>
    </row>
    <row r="2772" spans="1:57" x14ac:dyDescent="0.2">
      <c r="A2772">
        <v>154</v>
      </c>
      <c r="B2772">
        <v>2023</v>
      </c>
      <c r="C2772" t="s">
        <v>15</v>
      </c>
      <c r="D2772" t="s">
        <v>14</v>
      </c>
      <c r="E2772" t="s">
        <v>501</v>
      </c>
      <c r="F2772" t="s">
        <v>144</v>
      </c>
      <c r="H2772" t="s">
        <v>505</v>
      </c>
      <c r="I2772" t="s">
        <v>19</v>
      </c>
      <c r="J2772" t="s">
        <v>501</v>
      </c>
      <c r="L2772" s="12">
        <v>9.5200231499999996E-2</v>
      </c>
      <c r="M2772" s="12">
        <v>0.13504724999999998</v>
      </c>
      <c r="N2772" s="12">
        <v>0.17583075000000001</v>
      </c>
      <c r="O2772" t="s">
        <v>137</v>
      </c>
      <c r="P2772" t="s">
        <v>840</v>
      </c>
      <c r="Q2772" s="12">
        <v>1</v>
      </c>
      <c r="R2772" s="12">
        <v>6</v>
      </c>
      <c r="S2772" s="12">
        <v>20</v>
      </c>
      <c r="T2772" s="12">
        <v>20</v>
      </c>
      <c r="U2772" s="12">
        <v>0</v>
      </c>
      <c r="V2772" s="12">
        <v>0</v>
      </c>
      <c r="W2772" s="12">
        <v>0</v>
      </c>
      <c r="X2772" t="s">
        <v>22</v>
      </c>
      <c r="Y2772" t="s">
        <v>23</v>
      </c>
      <c r="Z2772" s="12">
        <v>0</v>
      </c>
      <c r="AA2772" s="12">
        <v>900</v>
      </c>
      <c r="AB2772" s="12">
        <v>0</v>
      </c>
      <c r="AC2772" s="12">
        <v>0</v>
      </c>
      <c r="AD2772" s="12">
        <v>5.0575387499999999E-2</v>
      </c>
      <c r="AE2772" s="12">
        <v>7.7913413999999986E-2</v>
      </c>
      <c r="AF2772" s="12">
        <v>2.0834212499999998</v>
      </c>
      <c r="AG2772" s="52">
        <v>900</v>
      </c>
      <c r="AH2772" t="s">
        <v>22</v>
      </c>
      <c r="AI2772" t="s">
        <v>23</v>
      </c>
      <c r="AJ2772" s="21">
        <f t="shared" si="392"/>
        <v>559.59909885000002</v>
      </c>
      <c r="AK2772" s="21">
        <f t="shared" si="393"/>
        <v>799.37722259999987</v>
      </c>
      <c r="AL2772" s="21">
        <f t="shared" si="394"/>
        <v>2824.5651749999997</v>
      </c>
      <c r="AM2772" s="12">
        <v>1</v>
      </c>
      <c r="AN2772" s="12">
        <v>1</v>
      </c>
      <c r="AO2772" s="12">
        <v>0.45500000000000002</v>
      </c>
      <c r="AP2772" s="12">
        <v>0.52500000000000002</v>
      </c>
      <c r="AQ2772" s="22">
        <f t="shared" si="395"/>
        <v>969.09909885000002</v>
      </c>
      <c r="AR2772" s="22">
        <f t="shared" si="396"/>
        <v>1208.8772225999999</v>
      </c>
      <c r="AS2772" s="22">
        <f t="shared" si="397"/>
        <v>3234.0651749999997</v>
      </c>
      <c r="AT2772" s="22">
        <f t="shared" si="398"/>
        <v>1032.09909885</v>
      </c>
      <c r="AU2772" s="22">
        <f t="shared" si="399"/>
        <v>1271.8772225999999</v>
      </c>
      <c r="AV2772" s="22">
        <f t="shared" si="400"/>
        <v>3297.0651749999997</v>
      </c>
      <c r="AW2772">
        <v>2045</v>
      </c>
      <c r="AX2772" t="s">
        <v>28</v>
      </c>
      <c r="AY2772" s="12">
        <v>999</v>
      </c>
      <c r="AZ2772" t="s">
        <v>26</v>
      </c>
      <c r="BA2772">
        <v>3</v>
      </c>
      <c r="BB2772">
        <v>75</v>
      </c>
      <c r="BC2772">
        <v>0.26679999999999998</v>
      </c>
      <c r="BD2772">
        <v>2023</v>
      </c>
      <c r="BE2772" t="s">
        <v>895</v>
      </c>
    </row>
    <row r="2773" spans="1:57" x14ac:dyDescent="0.2">
      <c r="A2773">
        <v>154</v>
      </c>
      <c r="B2773">
        <v>2023</v>
      </c>
      <c r="C2773" t="s">
        <v>15</v>
      </c>
      <c r="D2773" t="s">
        <v>14</v>
      </c>
      <c r="E2773" t="s">
        <v>501</v>
      </c>
      <c r="F2773" t="s">
        <v>144</v>
      </c>
      <c r="H2773" t="s">
        <v>505</v>
      </c>
      <c r="I2773" t="s">
        <v>19</v>
      </c>
      <c r="J2773" t="s">
        <v>501</v>
      </c>
      <c r="L2773" s="12">
        <v>9.0189692999999987E-2</v>
      </c>
      <c r="M2773" s="12">
        <v>0.12793949999999998</v>
      </c>
      <c r="N2773" s="12">
        <v>0.16657649999999999</v>
      </c>
      <c r="O2773" t="s">
        <v>137</v>
      </c>
      <c r="P2773" t="s">
        <v>840</v>
      </c>
      <c r="Q2773" s="12">
        <v>1</v>
      </c>
      <c r="R2773" s="12">
        <v>6</v>
      </c>
      <c r="S2773" s="12">
        <v>20</v>
      </c>
      <c r="T2773" s="12">
        <v>20</v>
      </c>
      <c r="U2773" s="12">
        <v>0</v>
      </c>
      <c r="V2773" s="12">
        <v>0</v>
      </c>
      <c r="W2773" s="12">
        <v>0</v>
      </c>
      <c r="X2773" t="s">
        <v>22</v>
      </c>
      <c r="Y2773" t="s">
        <v>23</v>
      </c>
      <c r="Z2773" s="12">
        <v>0</v>
      </c>
      <c r="AA2773" s="12">
        <v>900</v>
      </c>
      <c r="AB2773" s="12">
        <v>0</v>
      </c>
      <c r="AC2773" s="12">
        <v>0</v>
      </c>
      <c r="AD2773" s="12">
        <v>4.7913525000000005E-2</v>
      </c>
      <c r="AE2773" s="12">
        <v>7.3812707999999991E-2</v>
      </c>
      <c r="AF2773" s="12">
        <v>1.9737674999999999</v>
      </c>
      <c r="AG2773" s="52">
        <v>900</v>
      </c>
      <c r="AH2773" t="s">
        <v>22</v>
      </c>
      <c r="AI2773" t="s">
        <v>23</v>
      </c>
      <c r="AJ2773" s="21">
        <f t="shared" si="392"/>
        <v>530.1465146999999</v>
      </c>
      <c r="AK2773" s="21">
        <f t="shared" si="393"/>
        <v>757.30473719999986</v>
      </c>
      <c r="AL2773" s="21">
        <f t="shared" si="394"/>
        <v>2675.9038500000001</v>
      </c>
      <c r="AM2773" s="12">
        <v>1</v>
      </c>
      <c r="AN2773" s="12">
        <v>1</v>
      </c>
      <c r="AO2773" s="12">
        <v>0.45500000000000002</v>
      </c>
      <c r="AP2773" s="12">
        <v>0.52500000000000002</v>
      </c>
      <c r="AQ2773" s="22">
        <f t="shared" si="395"/>
        <v>939.6465146999999</v>
      </c>
      <c r="AR2773" s="22">
        <f t="shared" si="396"/>
        <v>1166.8047371999999</v>
      </c>
      <c r="AS2773" s="22">
        <f t="shared" si="397"/>
        <v>3085.4038500000001</v>
      </c>
      <c r="AT2773" s="22">
        <f t="shared" si="398"/>
        <v>1002.6465146999999</v>
      </c>
      <c r="AU2773" s="22">
        <f t="shared" si="399"/>
        <v>1229.8047371999999</v>
      </c>
      <c r="AV2773" s="22">
        <f t="shared" si="400"/>
        <v>3148.4038500000001</v>
      </c>
      <c r="AW2773">
        <v>2050</v>
      </c>
      <c r="AX2773" t="s">
        <v>28</v>
      </c>
      <c r="AY2773" s="12">
        <v>999</v>
      </c>
      <c r="AZ2773" t="s">
        <v>26</v>
      </c>
      <c r="BA2773">
        <v>3</v>
      </c>
      <c r="BB2773">
        <v>75</v>
      </c>
      <c r="BC2773">
        <v>0.26679999999999998</v>
      </c>
      <c r="BD2773">
        <v>2023</v>
      </c>
      <c r="BE2773" t="s">
        <v>895</v>
      </c>
    </row>
    <row r="2774" spans="1:57" x14ac:dyDescent="0.2">
      <c r="A2774">
        <v>155</v>
      </c>
      <c r="B2774">
        <v>2023</v>
      </c>
      <c r="C2774" t="s">
        <v>15</v>
      </c>
      <c r="D2774" t="s">
        <v>31</v>
      </c>
      <c r="E2774" t="s">
        <v>507</v>
      </c>
      <c r="F2774" t="s">
        <v>316</v>
      </c>
      <c r="G2774" t="s">
        <v>32</v>
      </c>
      <c r="H2774" t="s">
        <v>508</v>
      </c>
      <c r="I2774" t="s">
        <v>37</v>
      </c>
      <c r="K2774" t="s">
        <v>506</v>
      </c>
      <c r="L2774" s="12">
        <v>0</v>
      </c>
      <c r="M2774" s="12">
        <v>0</v>
      </c>
      <c r="N2774" s="12">
        <v>0</v>
      </c>
      <c r="O2774" t="s">
        <v>71</v>
      </c>
      <c r="P2774" t="s">
        <v>839</v>
      </c>
      <c r="Q2774" s="12">
        <v>5.0999999999999996</v>
      </c>
      <c r="R2774" s="12">
        <v>5.0999999999999996</v>
      </c>
      <c r="S2774" s="12">
        <v>5.0999999999999996</v>
      </c>
      <c r="T2774" s="12">
        <v>5.0999999999999996</v>
      </c>
      <c r="U2774" s="12">
        <v>0</v>
      </c>
      <c r="V2774" s="12">
        <v>0</v>
      </c>
      <c r="W2774" s="12">
        <v>0</v>
      </c>
      <c r="X2774" t="s">
        <v>53</v>
      </c>
      <c r="Y2774" t="s">
        <v>21</v>
      </c>
      <c r="Z2774" s="12">
        <v>100</v>
      </c>
      <c r="AA2774" s="12">
        <v>100</v>
      </c>
      <c r="AB2774" s="12">
        <v>100</v>
      </c>
      <c r="AC2774" s="12">
        <v>100</v>
      </c>
      <c r="AD2774" s="12">
        <v>132</v>
      </c>
      <c r="AE2774" s="12">
        <v>165</v>
      </c>
      <c r="AF2774" s="12">
        <v>198</v>
      </c>
      <c r="AG2774" s="52">
        <v>1</v>
      </c>
      <c r="AH2774" s="52"/>
      <c r="AI2774" s="52"/>
      <c r="AJ2774" s="21">
        <f t="shared" si="392"/>
        <v>132</v>
      </c>
      <c r="AK2774" s="21">
        <f t="shared" si="393"/>
        <v>165</v>
      </c>
      <c r="AL2774" s="21">
        <f t="shared" si="394"/>
        <v>198</v>
      </c>
      <c r="AM2774" s="12">
        <v>1.71</v>
      </c>
      <c r="AN2774" s="12">
        <v>2.12</v>
      </c>
      <c r="AO2774" s="12">
        <v>0</v>
      </c>
      <c r="AP2774" s="12">
        <v>0</v>
      </c>
      <c r="AQ2774" s="22">
        <f t="shared" si="395"/>
        <v>225.72</v>
      </c>
      <c r="AR2774" s="22">
        <f t="shared" si="396"/>
        <v>282.14999999999998</v>
      </c>
      <c r="AS2774" s="22">
        <f t="shared" si="397"/>
        <v>338.58</v>
      </c>
      <c r="AT2774" s="22">
        <f t="shared" si="398"/>
        <v>279.84000000000003</v>
      </c>
      <c r="AU2774" s="22">
        <f t="shared" si="399"/>
        <v>349.8</v>
      </c>
      <c r="AV2774" s="22">
        <f t="shared" si="400"/>
        <v>419.76000000000005</v>
      </c>
      <c r="AW2774">
        <v>2023</v>
      </c>
      <c r="AX2774" t="s">
        <v>24</v>
      </c>
      <c r="AY2774" s="12">
        <v>23</v>
      </c>
      <c r="AZ2774" t="s">
        <v>509</v>
      </c>
      <c r="BA2774">
        <v>2</v>
      </c>
      <c r="BB2774">
        <v>19</v>
      </c>
      <c r="BC2774">
        <v>0</v>
      </c>
      <c r="BD2774">
        <v>2023</v>
      </c>
    </row>
    <row r="2775" spans="1:57" x14ac:dyDescent="0.2">
      <c r="A2775">
        <v>155</v>
      </c>
      <c r="B2775">
        <v>2023</v>
      </c>
      <c r="C2775" t="s">
        <v>15</v>
      </c>
      <c r="D2775" t="s">
        <v>31</v>
      </c>
      <c r="E2775" t="s">
        <v>507</v>
      </c>
      <c r="F2775" t="s">
        <v>316</v>
      </c>
      <c r="G2775" t="s">
        <v>32</v>
      </c>
      <c r="H2775" t="s">
        <v>508</v>
      </c>
      <c r="I2775" t="s">
        <v>37</v>
      </c>
      <c r="K2775" t="s">
        <v>506</v>
      </c>
      <c r="L2775" s="12">
        <v>0</v>
      </c>
      <c r="M2775" s="12">
        <v>0</v>
      </c>
      <c r="N2775" s="12">
        <v>0</v>
      </c>
      <c r="O2775" t="s">
        <v>71</v>
      </c>
      <c r="P2775" t="s">
        <v>839</v>
      </c>
      <c r="Q2775" s="12">
        <v>5.0999999999999996</v>
      </c>
      <c r="R2775" s="12">
        <v>5.0999999999999996</v>
      </c>
      <c r="S2775" s="12">
        <v>5.0999999999999996</v>
      </c>
      <c r="T2775" s="12">
        <v>5.0999999999999996</v>
      </c>
      <c r="U2775" s="12">
        <v>0</v>
      </c>
      <c r="V2775" s="12">
        <v>0</v>
      </c>
      <c r="W2775" s="12">
        <v>0</v>
      </c>
      <c r="X2775" t="s">
        <v>53</v>
      </c>
      <c r="Y2775" t="s">
        <v>21</v>
      </c>
      <c r="Z2775" s="12">
        <v>100</v>
      </c>
      <c r="AA2775" s="12">
        <v>100</v>
      </c>
      <c r="AB2775" s="12">
        <v>100</v>
      </c>
      <c r="AC2775" s="12">
        <v>100</v>
      </c>
      <c r="AD2775" s="12">
        <v>132</v>
      </c>
      <c r="AE2775" s="12">
        <v>165</v>
      </c>
      <c r="AF2775" s="12">
        <v>198</v>
      </c>
      <c r="AG2775" s="52">
        <v>1</v>
      </c>
      <c r="AH2775" s="52"/>
      <c r="AI2775" s="52"/>
      <c r="AJ2775" s="21">
        <f t="shared" si="392"/>
        <v>132</v>
      </c>
      <c r="AK2775" s="21">
        <f t="shared" si="393"/>
        <v>165</v>
      </c>
      <c r="AL2775" s="21">
        <f t="shared" si="394"/>
        <v>198</v>
      </c>
      <c r="AM2775" s="12">
        <v>1.71</v>
      </c>
      <c r="AN2775" s="12">
        <v>2.12</v>
      </c>
      <c r="AO2775" s="12">
        <v>0</v>
      </c>
      <c r="AP2775" s="12">
        <v>0</v>
      </c>
      <c r="AQ2775" s="22">
        <f t="shared" si="395"/>
        <v>225.72</v>
      </c>
      <c r="AR2775" s="22">
        <f t="shared" si="396"/>
        <v>282.14999999999998</v>
      </c>
      <c r="AS2775" s="22">
        <f t="shared" si="397"/>
        <v>338.58</v>
      </c>
      <c r="AT2775" s="22">
        <f t="shared" si="398"/>
        <v>279.84000000000003</v>
      </c>
      <c r="AU2775" s="22">
        <f t="shared" si="399"/>
        <v>349.8</v>
      </c>
      <c r="AV2775" s="22">
        <f t="shared" si="400"/>
        <v>419.76000000000005</v>
      </c>
      <c r="AW2775">
        <v>2030</v>
      </c>
      <c r="AX2775" t="s">
        <v>24</v>
      </c>
      <c r="AY2775" s="12">
        <v>23</v>
      </c>
      <c r="AZ2775" t="s">
        <v>509</v>
      </c>
      <c r="BA2775">
        <v>2</v>
      </c>
      <c r="BB2775">
        <v>19</v>
      </c>
      <c r="BC2775">
        <v>0</v>
      </c>
      <c r="BD2775">
        <v>2023</v>
      </c>
      <c r="BE2775">
        <v>0</v>
      </c>
    </row>
    <row r="2776" spans="1:57" x14ac:dyDescent="0.2">
      <c r="A2776">
        <v>155</v>
      </c>
      <c r="B2776">
        <v>2023</v>
      </c>
      <c r="C2776" t="s">
        <v>15</v>
      </c>
      <c r="D2776" t="s">
        <v>31</v>
      </c>
      <c r="E2776" t="s">
        <v>507</v>
      </c>
      <c r="F2776" t="s">
        <v>316</v>
      </c>
      <c r="G2776" t="s">
        <v>32</v>
      </c>
      <c r="H2776" t="s">
        <v>508</v>
      </c>
      <c r="I2776" t="s">
        <v>37</v>
      </c>
      <c r="K2776" t="s">
        <v>506</v>
      </c>
      <c r="L2776" s="12">
        <v>0</v>
      </c>
      <c r="M2776" s="12">
        <v>0</v>
      </c>
      <c r="N2776" s="12">
        <v>0</v>
      </c>
      <c r="O2776" t="s">
        <v>71</v>
      </c>
      <c r="P2776" t="s">
        <v>839</v>
      </c>
      <c r="Q2776" s="12">
        <v>5.0999999999999996</v>
      </c>
      <c r="R2776" s="12">
        <v>5.0999999999999996</v>
      </c>
      <c r="S2776" s="12">
        <v>5.0999999999999996</v>
      </c>
      <c r="T2776" s="12">
        <v>5.0999999999999996</v>
      </c>
      <c r="U2776" s="12">
        <v>0</v>
      </c>
      <c r="V2776" s="12">
        <v>0</v>
      </c>
      <c r="W2776" s="12">
        <v>0</v>
      </c>
      <c r="X2776" t="s">
        <v>53</v>
      </c>
      <c r="Y2776" t="s">
        <v>21</v>
      </c>
      <c r="Z2776" s="12">
        <v>100</v>
      </c>
      <c r="AA2776" s="12">
        <v>100</v>
      </c>
      <c r="AB2776" s="12">
        <v>100</v>
      </c>
      <c r="AC2776" s="12">
        <v>100</v>
      </c>
      <c r="AD2776" s="12">
        <v>132</v>
      </c>
      <c r="AE2776" s="12">
        <v>165</v>
      </c>
      <c r="AF2776" s="12">
        <v>198</v>
      </c>
      <c r="AG2776" s="52">
        <v>1</v>
      </c>
      <c r="AH2776" s="52"/>
      <c r="AI2776" s="52"/>
      <c r="AJ2776" s="21">
        <f t="shared" si="392"/>
        <v>132</v>
      </c>
      <c r="AK2776" s="21">
        <f t="shared" si="393"/>
        <v>165</v>
      </c>
      <c r="AL2776" s="21">
        <f t="shared" si="394"/>
        <v>198</v>
      </c>
      <c r="AM2776" s="12">
        <v>1.71</v>
      </c>
      <c r="AN2776" s="12">
        <v>2.12</v>
      </c>
      <c r="AO2776" s="12">
        <v>0</v>
      </c>
      <c r="AP2776" s="12">
        <v>0</v>
      </c>
      <c r="AQ2776" s="22">
        <f t="shared" si="395"/>
        <v>225.72</v>
      </c>
      <c r="AR2776" s="22">
        <f t="shared" si="396"/>
        <v>282.14999999999998</v>
      </c>
      <c r="AS2776" s="22">
        <f t="shared" si="397"/>
        <v>338.58</v>
      </c>
      <c r="AT2776" s="22">
        <f t="shared" si="398"/>
        <v>279.84000000000003</v>
      </c>
      <c r="AU2776" s="22">
        <f t="shared" si="399"/>
        <v>349.8</v>
      </c>
      <c r="AV2776" s="22">
        <f t="shared" si="400"/>
        <v>419.76000000000005</v>
      </c>
      <c r="AW2776">
        <v>2035</v>
      </c>
      <c r="AX2776" t="s">
        <v>24</v>
      </c>
      <c r="AY2776" s="12">
        <v>23</v>
      </c>
      <c r="AZ2776" t="s">
        <v>509</v>
      </c>
      <c r="BA2776">
        <v>2</v>
      </c>
      <c r="BB2776">
        <v>19</v>
      </c>
      <c r="BC2776">
        <v>0</v>
      </c>
      <c r="BD2776">
        <v>2023</v>
      </c>
      <c r="BE2776">
        <v>0</v>
      </c>
    </row>
    <row r="2777" spans="1:57" x14ac:dyDescent="0.2">
      <c r="A2777">
        <v>155</v>
      </c>
      <c r="B2777">
        <v>2023</v>
      </c>
      <c r="C2777" t="s">
        <v>15</v>
      </c>
      <c r="D2777" t="s">
        <v>31</v>
      </c>
      <c r="E2777" t="s">
        <v>507</v>
      </c>
      <c r="F2777" t="s">
        <v>316</v>
      </c>
      <c r="G2777" t="s">
        <v>32</v>
      </c>
      <c r="H2777" t="s">
        <v>508</v>
      </c>
      <c r="I2777" t="s">
        <v>37</v>
      </c>
      <c r="K2777" t="s">
        <v>506</v>
      </c>
      <c r="L2777" s="12">
        <v>0</v>
      </c>
      <c r="M2777" s="12">
        <v>0</v>
      </c>
      <c r="N2777" s="12">
        <v>0</v>
      </c>
      <c r="O2777" t="s">
        <v>71</v>
      </c>
      <c r="P2777" t="s">
        <v>839</v>
      </c>
      <c r="Q2777" s="12">
        <v>5.0999999999999996</v>
      </c>
      <c r="R2777" s="12">
        <v>5.0999999999999996</v>
      </c>
      <c r="S2777" s="12">
        <v>5.0999999999999996</v>
      </c>
      <c r="T2777" s="12">
        <v>5.0999999999999996</v>
      </c>
      <c r="U2777" s="12">
        <v>0</v>
      </c>
      <c r="V2777" s="12">
        <v>0</v>
      </c>
      <c r="W2777" s="12">
        <v>0</v>
      </c>
      <c r="X2777" t="s">
        <v>53</v>
      </c>
      <c r="Y2777" t="s">
        <v>21</v>
      </c>
      <c r="Z2777" s="12">
        <v>100</v>
      </c>
      <c r="AA2777" s="12">
        <v>100</v>
      </c>
      <c r="AB2777" s="12">
        <v>100</v>
      </c>
      <c r="AC2777" s="12">
        <v>100</v>
      </c>
      <c r="AD2777" s="12">
        <v>132</v>
      </c>
      <c r="AE2777" s="12">
        <v>165</v>
      </c>
      <c r="AF2777" s="12">
        <v>198</v>
      </c>
      <c r="AG2777" s="52">
        <v>1</v>
      </c>
      <c r="AH2777" s="52"/>
      <c r="AI2777" s="52"/>
      <c r="AJ2777" s="21">
        <f t="shared" si="392"/>
        <v>132</v>
      </c>
      <c r="AK2777" s="21">
        <f t="shared" si="393"/>
        <v>165</v>
      </c>
      <c r="AL2777" s="21">
        <f t="shared" si="394"/>
        <v>198</v>
      </c>
      <c r="AM2777" s="12">
        <v>1.71</v>
      </c>
      <c r="AN2777" s="12">
        <v>2.12</v>
      </c>
      <c r="AO2777" s="12">
        <v>0</v>
      </c>
      <c r="AP2777" s="12">
        <v>0</v>
      </c>
      <c r="AQ2777" s="22">
        <f t="shared" si="395"/>
        <v>225.72</v>
      </c>
      <c r="AR2777" s="22">
        <f t="shared" si="396"/>
        <v>282.14999999999998</v>
      </c>
      <c r="AS2777" s="22">
        <f t="shared" si="397"/>
        <v>338.58</v>
      </c>
      <c r="AT2777" s="22">
        <f t="shared" si="398"/>
        <v>279.84000000000003</v>
      </c>
      <c r="AU2777" s="22">
        <f t="shared" si="399"/>
        <v>349.8</v>
      </c>
      <c r="AV2777" s="22">
        <f t="shared" si="400"/>
        <v>419.76000000000005</v>
      </c>
      <c r="AW2777">
        <v>2040</v>
      </c>
      <c r="AX2777" t="s">
        <v>24</v>
      </c>
      <c r="AY2777" s="12">
        <v>23</v>
      </c>
      <c r="AZ2777" t="s">
        <v>509</v>
      </c>
      <c r="BA2777">
        <v>2</v>
      </c>
      <c r="BB2777">
        <v>19</v>
      </c>
      <c r="BC2777">
        <v>0</v>
      </c>
      <c r="BD2777">
        <v>2023</v>
      </c>
      <c r="BE2777">
        <v>0</v>
      </c>
    </row>
    <row r="2778" spans="1:57" x14ac:dyDescent="0.2">
      <c r="A2778">
        <v>155</v>
      </c>
      <c r="B2778">
        <v>2023</v>
      </c>
      <c r="C2778" t="s">
        <v>15</v>
      </c>
      <c r="D2778" t="s">
        <v>31</v>
      </c>
      <c r="E2778" t="s">
        <v>507</v>
      </c>
      <c r="F2778" t="s">
        <v>316</v>
      </c>
      <c r="G2778" t="s">
        <v>32</v>
      </c>
      <c r="H2778" t="s">
        <v>508</v>
      </c>
      <c r="I2778" t="s">
        <v>37</v>
      </c>
      <c r="K2778" t="s">
        <v>506</v>
      </c>
      <c r="L2778" s="12">
        <v>0</v>
      </c>
      <c r="M2778" s="12">
        <v>0</v>
      </c>
      <c r="N2778" s="12">
        <v>0</v>
      </c>
      <c r="O2778" t="s">
        <v>71</v>
      </c>
      <c r="P2778" t="s">
        <v>839</v>
      </c>
      <c r="Q2778" s="12">
        <v>5.0999999999999996</v>
      </c>
      <c r="R2778" s="12">
        <v>5.0999999999999996</v>
      </c>
      <c r="S2778" s="12">
        <v>5.0999999999999996</v>
      </c>
      <c r="T2778" s="12">
        <v>5.0999999999999996</v>
      </c>
      <c r="U2778" s="12">
        <v>0</v>
      </c>
      <c r="V2778" s="12">
        <v>0</v>
      </c>
      <c r="W2778" s="12">
        <v>0</v>
      </c>
      <c r="X2778" t="s">
        <v>53</v>
      </c>
      <c r="Y2778" t="s">
        <v>21</v>
      </c>
      <c r="Z2778" s="12">
        <v>100</v>
      </c>
      <c r="AA2778" s="12">
        <v>100</v>
      </c>
      <c r="AB2778" s="12">
        <v>100</v>
      </c>
      <c r="AC2778" s="12">
        <v>100</v>
      </c>
      <c r="AD2778" s="12">
        <v>132</v>
      </c>
      <c r="AE2778" s="12">
        <v>165</v>
      </c>
      <c r="AF2778" s="12">
        <v>198</v>
      </c>
      <c r="AG2778" s="52">
        <v>1</v>
      </c>
      <c r="AH2778" s="52"/>
      <c r="AI2778" s="52"/>
      <c r="AJ2778" s="21">
        <f t="shared" si="392"/>
        <v>132</v>
      </c>
      <c r="AK2778" s="21">
        <f t="shared" si="393"/>
        <v>165</v>
      </c>
      <c r="AL2778" s="21">
        <f t="shared" si="394"/>
        <v>198</v>
      </c>
      <c r="AM2778" s="12">
        <v>1.71</v>
      </c>
      <c r="AN2778" s="12">
        <v>2.12</v>
      </c>
      <c r="AO2778" s="12">
        <v>0</v>
      </c>
      <c r="AP2778" s="12">
        <v>0</v>
      </c>
      <c r="AQ2778" s="22">
        <f t="shared" si="395"/>
        <v>225.72</v>
      </c>
      <c r="AR2778" s="22">
        <f t="shared" si="396"/>
        <v>282.14999999999998</v>
      </c>
      <c r="AS2778" s="22">
        <f t="shared" si="397"/>
        <v>338.58</v>
      </c>
      <c r="AT2778" s="22">
        <f t="shared" si="398"/>
        <v>279.84000000000003</v>
      </c>
      <c r="AU2778" s="22">
        <f t="shared" si="399"/>
        <v>349.8</v>
      </c>
      <c r="AV2778" s="22">
        <f t="shared" si="400"/>
        <v>419.76000000000005</v>
      </c>
      <c r="AW2778">
        <v>2045</v>
      </c>
      <c r="AX2778" t="s">
        <v>24</v>
      </c>
      <c r="AY2778" s="12">
        <v>23</v>
      </c>
      <c r="AZ2778" t="s">
        <v>509</v>
      </c>
      <c r="BA2778">
        <v>2</v>
      </c>
      <c r="BB2778">
        <v>19</v>
      </c>
      <c r="BC2778">
        <v>0</v>
      </c>
      <c r="BD2778">
        <v>2023</v>
      </c>
      <c r="BE2778">
        <v>0</v>
      </c>
    </row>
    <row r="2779" spans="1:57" x14ac:dyDescent="0.2">
      <c r="A2779">
        <v>155</v>
      </c>
      <c r="B2779">
        <v>2023</v>
      </c>
      <c r="C2779" t="s">
        <v>15</v>
      </c>
      <c r="D2779" t="s">
        <v>31</v>
      </c>
      <c r="E2779" t="s">
        <v>507</v>
      </c>
      <c r="F2779" t="s">
        <v>316</v>
      </c>
      <c r="G2779" t="s">
        <v>32</v>
      </c>
      <c r="H2779" t="s">
        <v>508</v>
      </c>
      <c r="I2779" t="s">
        <v>37</v>
      </c>
      <c r="K2779" t="s">
        <v>506</v>
      </c>
      <c r="L2779" s="12">
        <v>0</v>
      </c>
      <c r="M2779" s="12">
        <v>0</v>
      </c>
      <c r="N2779" s="12">
        <v>0</v>
      </c>
      <c r="O2779" t="s">
        <v>71</v>
      </c>
      <c r="P2779" t="s">
        <v>839</v>
      </c>
      <c r="Q2779" s="12">
        <v>5.0999999999999996</v>
      </c>
      <c r="R2779" s="12">
        <v>5.0999999999999996</v>
      </c>
      <c r="S2779" s="12">
        <v>5.0999999999999996</v>
      </c>
      <c r="T2779" s="12">
        <v>5.0999999999999996</v>
      </c>
      <c r="U2779" s="12">
        <v>0</v>
      </c>
      <c r="V2779" s="12">
        <v>0</v>
      </c>
      <c r="W2779" s="12">
        <v>0</v>
      </c>
      <c r="X2779" t="s">
        <v>53</v>
      </c>
      <c r="Y2779" t="s">
        <v>21</v>
      </c>
      <c r="Z2779" s="12">
        <v>100</v>
      </c>
      <c r="AA2779" s="12">
        <v>100</v>
      </c>
      <c r="AB2779" s="12">
        <v>100</v>
      </c>
      <c r="AC2779" s="12">
        <v>100</v>
      </c>
      <c r="AD2779" s="12">
        <v>132</v>
      </c>
      <c r="AE2779" s="12">
        <v>165</v>
      </c>
      <c r="AF2779" s="12">
        <v>198</v>
      </c>
      <c r="AG2779" s="52">
        <v>1</v>
      </c>
      <c r="AH2779" s="52"/>
      <c r="AI2779" s="52"/>
      <c r="AJ2779" s="21">
        <f t="shared" si="392"/>
        <v>132</v>
      </c>
      <c r="AK2779" s="21">
        <f t="shared" si="393"/>
        <v>165</v>
      </c>
      <c r="AL2779" s="21">
        <f t="shared" si="394"/>
        <v>198</v>
      </c>
      <c r="AM2779" s="12">
        <v>1.71</v>
      </c>
      <c r="AN2779" s="12">
        <v>2.12</v>
      </c>
      <c r="AO2779" s="12">
        <v>0</v>
      </c>
      <c r="AP2779" s="12">
        <v>0</v>
      </c>
      <c r="AQ2779" s="22">
        <f t="shared" si="395"/>
        <v>225.72</v>
      </c>
      <c r="AR2779" s="22">
        <f t="shared" si="396"/>
        <v>282.14999999999998</v>
      </c>
      <c r="AS2779" s="22">
        <f t="shared" si="397"/>
        <v>338.58</v>
      </c>
      <c r="AT2779" s="22">
        <f t="shared" si="398"/>
        <v>279.84000000000003</v>
      </c>
      <c r="AU2779" s="22">
        <f t="shared" si="399"/>
        <v>349.8</v>
      </c>
      <c r="AV2779" s="22">
        <f t="shared" si="400"/>
        <v>419.76000000000005</v>
      </c>
      <c r="AW2779">
        <v>2050</v>
      </c>
      <c r="AX2779" t="s">
        <v>24</v>
      </c>
      <c r="AY2779" s="12">
        <v>23</v>
      </c>
      <c r="AZ2779" t="s">
        <v>509</v>
      </c>
      <c r="BA2779">
        <v>2</v>
      </c>
      <c r="BB2779">
        <v>19</v>
      </c>
      <c r="BC2779">
        <v>0</v>
      </c>
      <c r="BD2779">
        <v>2023</v>
      </c>
      <c r="BE2779">
        <v>0</v>
      </c>
    </row>
    <row r="2780" spans="1:57" x14ac:dyDescent="0.2">
      <c r="A2780">
        <v>155</v>
      </c>
      <c r="B2780">
        <v>2023</v>
      </c>
      <c r="C2780" t="s">
        <v>15</v>
      </c>
      <c r="D2780" t="s">
        <v>31</v>
      </c>
      <c r="E2780" t="s">
        <v>507</v>
      </c>
      <c r="F2780" t="s">
        <v>316</v>
      </c>
      <c r="G2780" t="s">
        <v>32</v>
      </c>
      <c r="H2780" t="s">
        <v>508</v>
      </c>
      <c r="I2780" t="s">
        <v>37</v>
      </c>
      <c r="K2780" t="s">
        <v>506</v>
      </c>
      <c r="L2780" s="12">
        <v>0</v>
      </c>
      <c r="M2780" s="12">
        <v>0</v>
      </c>
      <c r="N2780" s="12">
        <v>0</v>
      </c>
      <c r="O2780" t="s">
        <v>71</v>
      </c>
      <c r="P2780" t="s">
        <v>839</v>
      </c>
      <c r="Q2780" s="12">
        <v>5.0999999999999996</v>
      </c>
      <c r="R2780" s="12">
        <v>5.0999999999999996</v>
      </c>
      <c r="S2780" s="12">
        <v>5.0999999999999996</v>
      </c>
      <c r="T2780" s="12">
        <v>5.0999999999999996</v>
      </c>
      <c r="U2780" s="12">
        <v>0</v>
      </c>
      <c r="V2780" s="12">
        <v>0</v>
      </c>
      <c r="W2780" s="12">
        <v>0</v>
      </c>
      <c r="X2780" t="s">
        <v>53</v>
      </c>
      <c r="Y2780" t="s">
        <v>21</v>
      </c>
      <c r="Z2780" s="12">
        <v>100</v>
      </c>
      <c r="AA2780" s="12">
        <v>100</v>
      </c>
      <c r="AB2780" s="12">
        <v>100</v>
      </c>
      <c r="AC2780" s="12">
        <v>100</v>
      </c>
      <c r="AD2780" s="12">
        <v>132</v>
      </c>
      <c r="AE2780" s="12">
        <v>165</v>
      </c>
      <c r="AF2780" s="12">
        <v>198</v>
      </c>
      <c r="AG2780" s="52">
        <v>1</v>
      </c>
      <c r="AH2780" s="52"/>
      <c r="AI2780" s="52"/>
      <c r="AJ2780" s="21">
        <f t="shared" si="392"/>
        <v>132</v>
      </c>
      <c r="AK2780" s="21">
        <f t="shared" si="393"/>
        <v>165</v>
      </c>
      <c r="AL2780" s="21">
        <f t="shared" si="394"/>
        <v>198</v>
      </c>
      <c r="AM2780" s="12">
        <v>1.71</v>
      </c>
      <c r="AN2780" s="12">
        <v>2.12</v>
      </c>
      <c r="AO2780" s="12">
        <v>0</v>
      </c>
      <c r="AP2780" s="12">
        <v>0</v>
      </c>
      <c r="AQ2780" s="22">
        <f t="shared" si="395"/>
        <v>225.72</v>
      </c>
      <c r="AR2780" s="22">
        <f t="shared" si="396"/>
        <v>282.14999999999998</v>
      </c>
      <c r="AS2780" s="22">
        <f t="shared" si="397"/>
        <v>338.58</v>
      </c>
      <c r="AT2780" s="22">
        <f t="shared" si="398"/>
        <v>279.84000000000003</v>
      </c>
      <c r="AU2780" s="22">
        <f t="shared" si="399"/>
        <v>349.8</v>
      </c>
      <c r="AV2780" s="22">
        <f t="shared" si="400"/>
        <v>419.76000000000005</v>
      </c>
      <c r="AW2780">
        <v>2023</v>
      </c>
      <c r="AX2780" t="s">
        <v>27</v>
      </c>
      <c r="AY2780" s="12">
        <v>23</v>
      </c>
      <c r="AZ2780" t="s">
        <v>509</v>
      </c>
      <c r="BA2780">
        <v>2</v>
      </c>
      <c r="BB2780">
        <v>19</v>
      </c>
      <c r="BC2780">
        <v>0</v>
      </c>
      <c r="BD2780">
        <v>2023</v>
      </c>
      <c r="BE2780">
        <v>0</v>
      </c>
    </row>
    <row r="2781" spans="1:57" x14ac:dyDescent="0.2">
      <c r="A2781">
        <v>155</v>
      </c>
      <c r="B2781">
        <v>2023</v>
      </c>
      <c r="C2781" t="s">
        <v>15</v>
      </c>
      <c r="D2781" t="s">
        <v>31</v>
      </c>
      <c r="E2781" t="s">
        <v>507</v>
      </c>
      <c r="F2781" t="s">
        <v>316</v>
      </c>
      <c r="G2781" t="s">
        <v>32</v>
      </c>
      <c r="H2781" t="s">
        <v>508</v>
      </c>
      <c r="I2781" t="s">
        <v>37</v>
      </c>
      <c r="K2781" t="s">
        <v>506</v>
      </c>
      <c r="L2781" s="12">
        <v>0</v>
      </c>
      <c r="M2781" s="12">
        <v>0</v>
      </c>
      <c r="N2781" s="12">
        <v>0</v>
      </c>
      <c r="O2781" t="s">
        <v>71</v>
      </c>
      <c r="P2781" t="s">
        <v>839</v>
      </c>
      <c r="Q2781" s="12">
        <v>5.0999999999999996</v>
      </c>
      <c r="R2781" s="12">
        <v>5.0999999999999996</v>
      </c>
      <c r="S2781" s="12">
        <v>5.0999999999999996</v>
      </c>
      <c r="T2781" s="12">
        <v>5.0999999999999996</v>
      </c>
      <c r="U2781" s="12">
        <v>0</v>
      </c>
      <c r="V2781" s="12">
        <v>0</v>
      </c>
      <c r="W2781" s="12">
        <v>0</v>
      </c>
      <c r="X2781" t="s">
        <v>53</v>
      </c>
      <c r="Y2781" t="s">
        <v>21</v>
      </c>
      <c r="Z2781" s="12">
        <v>100</v>
      </c>
      <c r="AA2781" s="12">
        <v>100</v>
      </c>
      <c r="AB2781" s="12">
        <v>100</v>
      </c>
      <c r="AC2781" s="12">
        <v>100</v>
      </c>
      <c r="AD2781" s="12">
        <v>132</v>
      </c>
      <c r="AE2781" s="12">
        <v>165</v>
      </c>
      <c r="AF2781" s="12">
        <v>198</v>
      </c>
      <c r="AG2781" s="52">
        <v>1</v>
      </c>
      <c r="AH2781" s="52"/>
      <c r="AI2781" s="52"/>
      <c r="AJ2781" s="21">
        <f t="shared" si="392"/>
        <v>132</v>
      </c>
      <c r="AK2781" s="21">
        <f t="shared" si="393"/>
        <v>165</v>
      </c>
      <c r="AL2781" s="21">
        <f t="shared" si="394"/>
        <v>198</v>
      </c>
      <c r="AM2781" s="12">
        <v>1.71</v>
      </c>
      <c r="AN2781" s="12">
        <v>2.12</v>
      </c>
      <c r="AO2781" s="12">
        <v>0</v>
      </c>
      <c r="AP2781" s="12">
        <v>0</v>
      </c>
      <c r="AQ2781" s="22">
        <f t="shared" si="395"/>
        <v>225.72</v>
      </c>
      <c r="AR2781" s="22">
        <f t="shared" si="396"/>
        <v>282.14999999999998</v>
      </c>
      <c r="AS2781" s="22">
        <f t="shared" si="397"/>
        <v>338.58</v>
      </c>
      <c r="AT2781" s="22">
        <f t="shared" si="398"/>
        <v>279.84000000000003</v>
      </c>
      <c r="AU2781" s="22">
        <f t="shared" si="399"/>
        <v>349.8</v>
      </c>
      <c r="AV2781" s="22">
        <f t="shared" si="400"/>
        <v>419.76000000000005</v>
      </c>
      <c r="AW2781">
        <v>2030</v>
      </c>
      <c r="AX2781" t="s">
        <v>27</v>
      </c>
      <c r="AY2781" s="12">
        <v>23</v>
      </c>
      <c r="AZ2781" t="s">
        <v>509</v>
      </c>
      <c r="BA2781">
        <v>2</v>
      </c>
      <c r="BB2781">
        <v>19</v>
      </c>
      <c r="BC2781">
        <v>0</v>
      </c>
      <c r="BD2781">
        <v>2023</v>
      </c>
      <c r="BE2781">
        <v>0</v>
      </c>
    </row>
    <row r="2782" spans="1:57" x14ac:dyDescent="0.2">
      <c r="A2782">
        <v>155</v>
      </c>
      <c r="B2782">
        <v>2023</v>
      </c>
      <c r="C2782" t="s">
        <v>15</v>
      </c>
      <c r="D2782" t="s">
        <v>31</v>
      </c>
      <c r="E2782" t="s">
        <v>507</v>
      </c>
      <c r="F2782" t="s">
        <v>316</v>
      </c>
      <c r="G2782" t="s">
        <v>32</v>
      </c>
      <c r="H2782" t="s">
        <v>508</v>
      </c>
      <c r="I2782" t="s">
        <v>37</v>
      </c>
      <c r="K2782" t="s">
        <v>506</v>
      </c>
      <c r="L2782" s="12">
        <v>0</v>
      </c>
      <c r="M2782" s="12">
        <v>0</v>
      </c>
      <c r="N2782" s="12">
        <v>0</v>
      </c>
      <c r="O2782" t="s">
        <v>71</v>
      </c>
      <c r="P2782" t="s">
        <v>839</v>
      </c>
      <c r="Q2782" s="12">
        <v>5.0999999999999996</v>
      </c>
      <c r="R2782" s="12">
        <v>5.0999999999999996</v>
      </c>
      <c r="S2782" s="12">
        <v>5.0999999999999996</v>
      </c>
      <c r="T2782" s="12">
        <v>5.0999999999999996</v>
      </c>
      <c r="U2782" s="12">
        <v>0</v>
      </c>
      <c r="V2782" s="12">
        <v>0</v>
      </c>
      <c r="W2782" s="12">
        <v>0</v>
      </c>
      <c r="X2782" t="s">
        <v>53</v>
      </c>
      <c r="Y2782" t="s">
        <v>21</v>
      </c>
      <c r="Z2782" s="12">
        <v>100</v>
      </c>
      <c r="AA2782" s="12">
        <v>100</v>
      </c>
      <c r="AB2782" s="12">
        <v>100</v>
      </c>
      <c r="AC2782" s="12">
        <v>100</v>
      </c>
      <c r="AD2782" s="12">
        <v>132</v>
      </c>
      <c r="AE2782" s="12">
        <v>165</v>
      </c>
      <c r="AF2782" s="12">
        <v>198</v>
      </c>
      <c r="AG2782" s="52">
        <v>1</v>
      </c>
      <c r="AH2782" s="52"/>
      <c r="AI2782" s="52"/>
      <c r="AJ2782" s="21">
        <f t="shared" si="392"/>
        <v>132</v>
      </c>
      <c r="AK2782" s="21">
        <f t="shared" si="393"/>
        <v>165</v>
      </c>
      <c r="AL2782" s="21">
        <f t="shared" si="394"/>
        <v>198</v>
      </c>
      <c r="AM2782" s="12">
        <v>1.71</v>
      </c>
      <c r="AN2782" s="12">
        <v>2.12</v>
      </c>
      <c r="AO2782" s="12">
        <v>0</v>
      </c>
      <c r="AP2782" s="12">
        <v>0</v>
      </c>
      <c r="AQ2782" s="22">
        <f t="shared" si="395"/>
        <v>225.72</v>
      </c>
      <c r="AR2782" s="22">
        <f t="shared" si="396"/>
        <v>282.14999999999998</v>
      </c>
      <c r="AS2782" s="22">
        <f t="shared" si="397"/>
        <v>338.58</v>
      </c>
      <c r="AT2782" s="22">
        <f t="shared" si="398"/>
        <v>279.84000000000003</v>
      </c>
      <c r="AU2782" s="22">
        <f t="shared" si="399"/>
        <v>349.8</v>
      </c>
      <c r="AV2782" s="22">
        <f t="shared" si="400"/>
        <v>419.76000000000005</v>
      </c>
      <c r="AW2782">
        <v>2035</v>
      </c>
      <c r="AX2782" t="s">
        <v>27</v>
      </c>
      <c r="AY2782" s="12">
        <v>23</v>
      </c>
      <c r="AZ2782" t="s">
        <v>509</v>
      </c>
      <c r="BA2782">
        <v>2</v>
      </c>
      <c r="BB2782">
        <v>19</v>
      </c>
      <c r="BC2782">
        <v>0</v>
      </c>
      <c r="BD2782">
        <v>2023</v>
      </c>
      <c r="BE2782">
        <v>0</v>
      </c>
    </row>
    <row r="2783" spans="1:57" x14ac:dyDescent="0.2">
      <c r="A2783">
        <v>155</v>
      </c>
      <c r="B2783">
        <v>2023</v>
      </c>
      <c r="C2783" t="s">
        <v>15</v>
      </c>
      <c r="D2783" t="s">
        <v>31</v>
      </c>
      <c r="E2783" t="s">
        <v>507</v>
      </c>
      <c r="F2783" t="s">
        <v>316</v>
      </c>
      <c r="G2783" t="s">
        <v>32</v>
      </c>
      <c r="H2783" t="s">
        <v>508</v>
      </c>
      <c r="I2783" t="s">
        <v>37</v>
      </c>
      <c r="K2783" t="s">
        <v>506</v>
      </c>
      <c r="L2783" s="12">
        <v>0</v>
      </c>
      <c r="M2783" s="12">
        <v>0</v>
      </c>
      <c r="N2783" s="12">
        <v>0</v>
      </c>
      <c r="O2783" t="s">
        <v>71</v>
      </c>
      <c r="P2783" t="s">
        <v>839</v>
      </c>
      <c r="Q2783" s="12">
        <v>5.0999999999999996</v>
      </c>
      <c r="R2783" s="12">
        <v>5.0999999999999996</v>
      </c>
      <c r="S2783" s="12">
        <v>5.0999999999999996</v>
      </c>
      <c r="T2783" s="12">
        <v>5.0999999999999996</v>
      </c>
      <c r="U2783" s="12">
        <v>0</v>
      </c>
      <c r="V2783" s="12">
        <v>0</v>
      </c>
      <c r="W2783" s="12">
        <v>0</v>
      </c>
      <c r="X2783" t="s">
        <v>53</v>
      </c>
      <c r="Y2783" t="s">
        <v>21</v>
      </c>
      <c r="Z2783" s="12">
        <v>100</v>
      </c>
      <c r="AA2783" s="12">
        <v>100</v>
      </c>
      <c r="AB2783" s="12">
        <v>100</v>
      </c>
      <c r="AC2783" s="12">
        <v>100</v>
      </c>
      <c r="AD2783" s="12">
        <v>132</v>
      </c>
      <c r="AE2783" s="12">
        <v>165</v>
      </c>
      <c r="AF2783" s="12">
        <v>198</v>
      </c>
      <c r="AG2783" s="52">
        <v>1</v>
      </c>
      <c r="AH2783" s="52"/>
      <c r="AI2783" s="52"/>
      <c r="AJ2783" s="21">
        <f t="shared" si="392"/>
        <v>132</v>
      </c>
      <c r="AK2783" s="21">
        <f t="shared" si="393"/>
        <v>165</v>
      </c>
      <c r="AL2783" s="21">
        <f t="shared" si="394"/>
        <v>198</v>
      </c>
      <c r="AM2783" s="12">
        <v>1.71</v>
      </c>
      <c r="AN2783" s="12">
        <v>2.12</v>
      </c>
      <c r="AO2783" s="12">
        <v>0</v>
      </c>
      <c r="AP2783" s="12">
        <v>0</v>
      </c>
      <c r="AQ2783" s="22">
        <f t="shared" si="395"/>
        <v>225.72</v>
      </c>
      <c r="AR2783" s="22">
        <f t="shared" si="396"/>
        <v>282.14999999999998</v>
      </c>
      <c r="AS2783" s="22">
        <f t="shared" si="397"/>
        <v>338.58</v>
      </c>
      <c r="AT2783" s="22">
        <f t="shared" si="398"/>
        <v>279.84000000000003</v>
      </c>
      <c r="AU2783" s="22">
        <f t="shared" si="399"/>
        <v>349.8</v>
      </c>
      <c r="AV2783" s="22">
        <f t="shared" si="400"/>
        <v>419.76000000000005</v>
      </c>
      <c r="AW2783">
        <v>2040</v>
      </c>
      <c r="AX2783" t="s">
        <v>27</v>
      </c>
      <c r="AY2783" s="12">
        <v>23</v>
      </c>
      <c r="AZ2783" t="s">
        <v>509</v>
      </c>
      <c r="BA2783">
        <v>2</v>
      </c>
      <c r="BB2783">
        <v>19</v>
      </c>
      <c r="BC2783">
        <v>0</v>
      </c>
      <c r="BD2783">
        <v>2023</v>
      </c>
      <c r="BE2783">
        <v>0</v>
      </c>
    </row>
    <row r="2784" spans="1:57" x14ac:dyDescent="0.2">
      <c r="A2784">
        <v>155</v>
      </c>
      <c r="B2784">
        <v>2023</v>
      </c>
      <c r="C2784" t="s">
        <v>15</v>
      </c>
      <c r="D2784" t="s">
        <v>31</v>
      </c>
      <c r="E2784" t="s">
        <v>507</v>
      </c>
      <c r="F2784" t="s">
        <v>316</v>
      </c>
      <c r="G2784" t="s">
        <v>32</v>
      </c>
      <c r="H2784" t="s">
        <v>508</v>
      </c>
      <c r="I2784" t="s">
        <v>37</v>
      </c>
      <c r="K2784" t="s">
        <v>506</v>
      </c>
      <c r="L2784" s="12">
        <v>0</v>
      </c>
      <c r="M2784" s="12">
        <v>0</v>
      </c>
      <c r="N2784" s="12">
        <v>0</v>
      </c>
      <c r="O2784" t="s">
        <v>71</v>
      </c>
      <c r="P2784" t="s">
        <v>839</v>
      </c>
      <c r="Q2784" s="12">
        <v>5.0999999999999996</v>
      </c>
      <c r="R2784" s="12">
        <v>5.0999999999999996</v>
      </c>
      <c r="S2784" s="12">
        <v>5.0999999999999996</v>
      </c>
      <c r="T2784" s="12">
        <v>5.0999999999999996</v>
      </c>
      <c r="U2784" s="12">
        <v>0</v>
      </c>
      <c r="V2784" s="12">
        <v>0</v>
      </c>
      <c r="W2784" s="12">
        <v>0</v>
      </c>
      <c r="X2784" t="s">
        <v>53</v>
      </c>
      <c r="Y2784" t="s">
        <v>21</v>
      </c>
      <c r="Z2784" s="12">
        <v>100</v>
      </c>
      <c r="AA2784" s="12">
        <v>100</v>
      </c>
      <c r="AB2784" s="12">
        <v>100</v>
      </c>
      <c r="AC2784" s="12">
        <v>100</v>
      </c>
      <c r="AD2784" s="12">
        <v>132</v>
      </c>
      <c r="AE2784" s="12">
        <v>165</v>
      </c>
      <c r="AF2784" s="12">
        <v>198</v>
      </c>
      <c r="AG2784" s="52">
        <v>1</v>
      </c>
      <c r="AH2784" s="52"/>
      <c r="AI2784" s="52"/>
      <c r="AJ2784" s="21">
        <f t="shared" si="392"/>
        <v>132</v>
      </c>
      <c r="AK2784" s="21">
        <f t="shared" si="393"/>
        <v>165</v>
      </c>
      <c r="AL2784" s="21">
        <f t="shared" si="394"/>
        <v>198</v>
      </c>
      <c r="AM2784" s="12">
        <v>1.71</v>
      </c>
      <c r="AN2784" s="12">
        <v>2.12</v>
      </c>
      <c r="AO2784" s="12">
        <v>0</v>
      </c>
      <c r="AP2784" s="12">
        <v>0</v>
      </c>
      <c r="AQ2784" s="22">
        <f t="shared" si="395"/>
        <v>225.72</v>
      </c>
      <c r="AR2784" s="22">
        <f t="shared" si="396"/>
        <v>282.14999999999998</v>
      </c>
      <c r="AS2784" s="22">
        <f t="shared" si="397"/>
        <v>338.58</v>
      </c>
      <c r="AT2784" s="22">
        <f t="shared" si="398"/>
        <v>279.84000000000003</v>
      </c>
      <c r="AU2784" s="22">
        <f t="shared" si="399"/>
        <v>349.8</v>
      </c>
      <c r="AV2784" s="22">
        <f t="shared" si="400"/>
        <v>419.76000000000005</v>
      </c>
      <c r="AW2784">
        <v>2045</v>
      </c>
      <c r="AX2784" t="s">
        <v>27</v>
      </c>
      <c r="AY2784" s="12">
        <v>23</v>
      </c>
      <c r="AZ2784" t="s">
        <v>509</v>
      </c>
      <c r="BA2784">
        <v>2</v>
      </c>
      <c r="BB2784">
        <v>19</v>
      </c>
      <c r="BC2784">
        <v>0</v>
      </c>
      <c r="BD2784">
        <v>2023</v>
      </c>
      <c r="BE2784">
        <v>0</v>
      </c>
    </row>
    <row r="2785" spans="1:57" x14ac:dyDescent="0.2">
      <c r="A2785">
        <v>155</v>
      </c>
      <c r="B2785">
        <v>2023</v>
      </c>
      <c r="C2785" t="s">
        <v>15</v>
      </c>
      <c r="D2785" t="s">
        <v>31</v>
      </c>
      <c r="E2785" t="s">
        <v>507</v>
      </c>
      <c r="F2785" t="s">
        <v>316</v>
      </c>
      <c r="G2785" t="s">
        <v>32</v>
      </c>
      <c r="H2785" t="s">
        <v>508</v>
      </c>
      <c r="I2785" t="s">
        <v>37</v>
      </c>
      <c r="K2785" t="s">
        <v>506</v>
      </c>
      <c r="L2785" s="12">
        <v>0</v>
      </c>
      <c r="M2785" s="12">
        <v>0</v>
      </c>
      <c r="N2785" s="12">
        <v>0</v>
      </c>
      <c r="O2785" t="s">
        <v>71</v>
      </c>
      <c r="P2785" t="s">
        <v>839</v>
      </c>
      <c r="Q2785" s="12">
        <v>5.0999999999999996</v>
      </c>
      <c r="R2785" s="12">
        <v>5.0999999999999996</v>
      </c>
      <c r="S2785" s="12">
        <v>5.0999999999999996</v>
      </c>
      <c r="T2785" s="12">
        <v>5.0999999999999996</v>
      </c>
      <c r="U2785" s="12">
        <v>0</v>
      </c>
      <c r="V2785" s="12">
        <v>0</v>
      </c>
      <c r="W2785" s="12">
        <v>0</v>
      </c>
      <c r="X2785" t="s">
        <v>53</v>
      </c>
      <c r="Y2785" t="s">
        <v>21</v>
      </c>
      <c r="Z2785" s="12">
        <v>100</v>
      </c>
      <c r="AA2785" s="12">
        <v>100</v>
      </c>
      <c r="AB2785" s="12">
        <v>100</v>
      </c>
      <c r="AC2785" s="12">
        <v>100</v>
      </c>
      <c r="AD2785" s="12">
        <v>132</v>
      </c>
      <c r="AE2785" s="12">
        <v>165</v>
      </c>
      <c r="AF2785" s="12">
        <v>198</v>
      </c>
      <c r="AG2785" s="52">
        <v>1</v>
      </c>
      <c r="AH2785" s="52"/>
      <c r="AI2785" s="52"/>
      <c r="AJ2785" s="21">
        <f t="shared" si="392"/>
        <v>132</v>
      </c>
      <c r="AK2785" s="21">
        <f t="shared" si="393"/>
        <v>165</v>
      </c>
      <c r="AL2785" s="21">
        <f t="shared" si="394"/>
        <v>198</v>
      </c>
      <c r="AM2785" s="12">
        <v>1.71</v>
      </c>
      <c r="AN2785" s="12">
        <v>2.12</v>
      </c>
      <c r="AO2785" s="12">
        <v>0</v>
      </c>
      <c r="AP2785" s="12">
        <v>0</v>
      </c>
      <c r="AQ2785" s="22">
        <f t="shared" si="395"/>
        <v>225.72</v>
      </c>
      <c r="AR2785" s="22">
        <f t="shared" si="396"/>
        <v>282.14999999999998</v>
      </c>
      <c r="AS2785" s="22">
        <f t="shared" si="397"/>
        <v>338.58</v>
      </c>
      <c r="AT2785" s="22">
        <f t="shared" si="398"/>
        <v>279.84000000000003</v>
      </c>
      <c r="AU2785" s="22">
        <f t="shared" si="399"/>
        <v>349.8</v>
      </c>
      <c r="AV2785" s="22">
        <f t="shared" si="400"/>
        <v>419.76000000000005</v>
      </c>
      <c r="AW2785">
        <v>2050</v>
      </c>
      <c r="AX2785" t="s">
        <v>27</v>
      </c>
      <c r="AY2785" s="12">
        <v>23</v>
      </c>
      <c r="AZ2785" t="s">
        <v>509</v>
      </c>
      <c r="BA2785">
        <v>2</v>
      </c>
      <c r="BB2785">
        <v>19</v>
      </c>
      <c r="BC2785">
        <v>0</v>
      </c>
      <c r="BD2785">
        <v>2023</v>
      </c>
      <c r="BE2785">
        <v>0</v>
      </c>
    </row>
    <row r="2786" spans="1:57" x14ac:dyDescent="0.2">
      <c r="A2786">
        <v>155</v>
      </c>
      <c r="B2786">
        <v>2023</v>
      </c>
      <c r="C2786" t="s">
        <v>15</v>
      </c>
      <c r="D2786" t="s">
        <v>31</v>
      </c>
      <c r="E2786" t="s">
        <v>507</v>
      </c>
      <c r="F2786" t="s">
        <v>316</v>
      </c>
      <c r="G2786" t="s">
        <v>32</v>
      </c>
      <c r="H2786" t="s">
        <v>508</v>
      </c>
      <c r="I2786" t="s">
        <v>37</v>
      </c>
      <c r="K2786" t="s">
        <v>506</v>
      </c>
      <c r="L2786" s="12">
        <v>0</v>
      </c>
      <c r="M2786" s="12">
        <v>0</v>
      </c>
      <c r="N2786" s="12">
        <v>0</v>
      </c>
      <c r="O2786" t="s">
        <v>71</v>
      </c>
      <c r="P2786" t="s">
        <v>839</v>
      </c>
      <c r="Q2786" s="12">
        <v>5.0999999999999996</v>
      </c>
      <c r="R2786" s="12">
        <v>5.0999999999999996</v>
      </c>
      <c r="S2786" s="12">
        <v>5.0999999999999996</v>
      </c>
      <c r="T2786" s="12">
        <v>5.0999999999999996</v>
      </c>
      <c r="U2786" s="12">
        <v>0</v>
      </c>
      <c r="V2786" s="12">
        <v>0</v>
      </c>
      <c r="W2786" s="12">
        <v>0</v>
      </c>
      <c r="X2786" t="s">
        <v>53</v>
      </c>
      <c r="Y2786" t="s">
        <v>21</v>
      </c>
      <c r="Z2786" s="12">
        <v>100</v>
      </c>
      <c r="AA2786" s="12">
        <v>100</v>
      </c>
      <c r="AB2786" s="12">
        <v>100</v>
      </c>
      <c r="AC2786" s="12">
        <v>100</v>
      </c>
      <c r="AD2786" s="12">
        <v>132</v>
      </c>
      <c r="AE2786" s="12">
        <v>165</v>
      </c>
      <c r="AF2786" s="12">
        <v>198</v>
      </c>
      <c r="AG2786" s="52">
        <v>1</v>
      </c>
      <c r="AH2786" s="52"/>
      <c r="AI2786" s="52"/>
      <c r="AJ2786" s="21">
        <f t="shared" si="392"/>
        <v>132</v>
      </c>
      <c r="AK2786" s="21">
        <f t="shared" si="393"/>
        <v>165</v>
      </c>
      <c r="AL2786" s="21">
        <f t="shared" si="394"/>
        <v>198</v>
      </c>
      <c r="AM2786" s="12">
        <v>1.71</v>
      </c>
      <c r="AN2786" s="12">
        <v>2.12</v>
      </c>
      <c r="AO2786" s="12">
        <v>0</v>
      </c>
      <c r="AP2786" s="12">
        <v>0</v>
      </c>
      <c r="AQ2786" s="22">
        <f t="shared" si="395"/>
        <v>225.72</v>
      </c>
      <c r="AR2786" s="22">
        <f t="shared" si="396"/>
        <v>282.14999999999998</v>
      </c>
      <c r="AS2786" s="22">
        <f t="shared" si="397"/>
        <v>338.58</v>
      </c>
      <c r="AT2786" s="22">
        <f t="shared" si="398"/>
        <v>279.84000000000003</v>
      </c>
      <c r="AU2786" s="22">
        <f t="shared" si="399"/>
        <v>349.8</v>
      </c>
      <c r="AV2786" s="22">
        <f t="shared" si="400"/>
        <v>419.76000000000005</v>
      </c>
      <c r="AW2786">
        <v>2023</v>
      </c>
      <c r="AX2786" t="s">
        <v>28</v>
      </c>
      <c r="AY2786" s="12">
        <v>23</v>
      </c>
      <c r="AZ2786" t="s">
        <v>509</v>
      </c>
      <c r="BA2786">
        <v>2</v>
      </c>
      <c r="BB2786">
        <v>19</v>
      </c>
      <c r="BC2786">
        <v>0</v>
      </c>
      <c r="BD2786">
        <v>2023</v>
      </c>
      <c r="BE2786">
        <v>0</v>
      </c>
    </row>
    <row r="2787" spans="1:57" x14ac:dyDescent="0.2">
      <c r="A2787">
        <v>155</v>
      </c>
      <c r="B2787">
        <v>2023</v>
      </c>
      <c r="C2787" t="s">
        <v>15</v>
      </c>
      <c r="D2787" t="s">
        <v>31</v>
      </c>
      <c r="E2787" t="s">
        <v>507</v>
      </c>
      <c r="F2787" t="s">
        <v>316</v>
      </c>
      <c r="G2787" t="s">
        <v>32</v>
      </c>
      <c r="H2787" t="s">
        <v>508</v>
      </c>
      <c r="I2787" t="s">
        <v>37</v>
      </c>
      <c r="K2787" t="s">
        <v>506</v>
      </c>
      <c r="L2787" s="12">
        <v>0</v>
      </c>
      <c r="M2787" s="12">
        <v>0</v>
      </c>
      <c r="N2787" s="12">
        <v>0</v>
      </c>
      <c r="O2787" t="s">
        <v>71</v>
      </c>
      <c r="P2787" t="s">
        <v>839</v>
      </c>
      <c r="Q2787" s="12">
        <v>5.0999999999999996</v>
      </c>
      <c r="R2787" s="12">
        <v>5.0999999999999996</v>
      </c>
      <c r="S2787" s="12">
        <v>5.0999999999999996</v>
      </c>
      <c r="T2787" s="12">
        <v>5.0999999999999996</v>
      </c>
      <c r="U2787" s="12">
        <v>0</v>
      </c>
      <c r="V2787" s="12">
        <v>0</v>
      </c>
      <c r="W2787" s="12">
        <v>0</v>
      </c>
      <c r="X2787" t="s">
        <v>53</v>
      </c>
      <c r="Y2787" t="s">
        <v>21</v>
      </c>
      <c r="Z2787" s="12">
        <v>100</v>
      </c>
      <c r="AA2787" s="12">
        <v>100</v>
      </c>
      <c r="AB2787" s="12">
        <v>100</v>
      </c>
      <c r="AC2787" s="12">
        <v>100</v>
      </c>
      <c r="AD2787" s="12">
        <v>132</v>
      </c>
      <c r="AE2787" s="12">
        <v>165</v>
      </c>
      <c r="AF2787" s="12">
        <v>198</v>
      </c>
      <c r="AG2787" s="52">
        <v>1</v>
      </c>
      <c r="AH2787" s="52"/>
      <c r="AI2787" s="52"/>
      <c r="AJ2787" s="21">
        <f t="shared" si="392"/>
        <v>132</v>
      </c>
      <c r="AK2787" s="21">
        <f t="shared" si="393"/>
        <v>165</v>
      </c>
      <c r="AL2787" s="21">
        <f t="shared" si="394"/>
        <v>198</v>
      </c>
      <c r="AM2787" s="12">
        <v>1.71</v>
      </c>
      <c r="AN2787" s="12">
        <v>2.12</v>
      </c>
      <c r="AO2787" s="12">
        <v>0</v>
      </c>
      <c r="AP2787" s="12">
        <v>0</v>
      </c>
      <c r="AQ2787" s="22">
        <f t="shared" si="395"/>
        <v>225.72</v>
      </c>
      <c r="AR2787" s="22">
        <f t="shared" si="396"/>
        <v>282.14999999999998</v>
      </c>
      <c r="AS2787" s="22">
        <f t="shared" si="397"/>
        <v>338.58</v>
      </c>
      <c r="AT2787" s="22">
        <f t="shared" si="398"/>
        <v>279.84000000000003</v>
      </c>
      <c r="AU2787" s="22">
        <f t="shared" si="399"/>
        <v>349.8</v>
      </c>
      <c r="AV2787" s="22">
        <f t="shared" si="400"/>
        <v>419.76000000000005</v>
      </c>
      <c r="AW2787">
        <v>2030</v>
      </c>
      <c r="AX2787" t="s">
        <v>28</v>
      </c>
      <c r="AY2787" s="12">
        <v>23</v>
      </c>
      <c r="AZ2787" t="s">
        <v>509</v>
      </c>
      <c r="BA2787">
        <v>2</v>
      </c>
      <c r="BB2787">
        <v>19</v>
      </c>
      <c r="BC2787">
        <v>0</v>
      </c>
      <c r="BD2787">
        <v>2023</v>
      </c>
      <c r="BE2787">
        <v>0</v>
      </c>
    </row>
    <row r="2788" spans="1:57" x14ac:dyDescent="0.2">
      <c r="A2788">
        <v>155</v>
      </c>
      <c r="B2788">
        <v>2023</v>
      </c>
      <c r="C2788" t="s">
        <v>15</v>
      </c>
      <c r="D2788" t="s">
        <v>31</v>
      </c>
      <c r="E2788" t="s">
        <v>507</v>
      </c>
      <c r="F2788" t="s">
        <v>316</v>
      </c>
      <c r="G2788" t="s">
        <v>32</v>
      </c>
      <c r="H2788" t="s">
        <v>508</v>
      </c>
      <c r="I2788" t="s">
        <v>37</v>
      </c>
      <c r="K2788" t="s">
        <v>506</v>
      </c>
      <c r="L2788" s="12">
        <v>0</v>
      </c>
      <c r="M2788" s="12">
        <v>0</v>
      </c>
      <c r="N2788" s="12">
        <v>0</v>
      </c>
      <c r="O2788" t="s">
        <v>71</v>
      </c>
      <c r="P2788" t="s">
        <v>839</v>
      </c>
      <c r="Q2788" s="12">
        <v>5.0999999999999996</v>
      </c>
      <c r="R2788" s="12">
        <v>5.0999999999999996</v>
      </c>
      <c r="S2788" s="12">
        <v>5.0999999999999996</v>
      </c>
      <c r="T2788" s="12">
        <v>5.0999999999999996</v>
      </c>
      <c r="U2788" s="12">
        <v>0</v>
      </c>
      <c r="V2788" s="12">
        <v>0</v>
      </c>
      <c r="W2788" s="12">
        <v>0</v>
      </c>
      <c r="X2788" t="s">
        <v>53</v>
      </c>
      <c r="Y2788" t="s">
        <v>21</v>
      </c>
      <c r="Z2788" s="12">
        <v>100</v>
      </c>
      <c r="AA2788" s="12">
        <v>100</v>
      </c>
      <c r="AB2788" s="12">
        <v>100</v>
      </c>
      <c r="AC2788" s="12">
        <v>100</v>
      </c>
      <c r="AD2788" s="12">
        <v>132</v>
      </c>
      <c r="AE2788" s="12">
        <v>165</v>
      </c>
      <c r="AF2788" s="12">
        <v>198</v>
      </c>
      <c r="AG2788" s="52">
        <v>1</v>
      </c>
      <c r="AH2788" s="52"/>
      <c r="AI2788" s="52"/>
      <c r="AJ2788" s="21">
        <f t="shared" si="392"/>
        <v>132</v>
      </c>
      <c r="AK2788" s="21">
        <f t="shared" si="393"/>
        <v>165</v>
      </c>
      <c r="AL2788" s="21">
        <f t="shared" si="394"/>
        <v>198</v>
      </c>
      <c r="AM2788" s="12">
        <v>1.71</v>
      </c>
      <c r="AN2788" s="12">
        <v>2.12</v>
      </c>
      <c r="AO2788" s="12">
        <v>0</v>
      </c>
      <c r="AP2788" s="12">
        <v>0</v>
      </c>
      <c r="AQ2788" s="22">
        <f t="shared" si="395"/>
        <v>225.72</v>
      </c>
      <c r="AR2788" s="22">
        <f t="shared" si="396"/>
        <v>282.14999999999998</v>
      </c>
      <c r="AS2788" s="22">
        <f t="shared" si="397"/>
        <v>338.58</v>
      </c>
      <c r="AT2788" s="22">
        <f t="shared" si="398"/>
        <v>279.84000000000003</v>
      </c>
      <c r="AU2788" s="22">
        <f t="shared" si="399"/>
        <v>349.8</v>
      </c>
      <c r="AV2788" s="22">
        <f t="shared" si="400"/>
        <v>419.76000000000005</v>
      </c>
      <c r="AW2788">
        <v>2035</v>
      </c>
      <c r="AX2788" t="s">
        <v>28</v>
      </c>
      <c r="AY2788" s="12">
        <v>23</v>
      </c>
      <c r="AZ2788" t="s">
        <v>509</v>
      </c>
      <c r="BA2788">
        <v>2</v>
      </c>
      <c r="BB2788">
        <v>19</v>
      </c>
      <c r="BC2788">
        <v>0</v>
      </c>
      <c r="BD2788">
        <v>2023</v>
      </c>
      <c r="BE2788">
        <v>0</v>
      </c>
    </row>
    <row r="2789" spans="1:57" x14ac:dyDescent="0.2">
      <c r="A2789">
        <v>155</v>
      </c>
      <c r="B2789">
        <v>2023</v>
      </c>
      <c r="C2789" t="s">
        <v>15</v>
      </c>
      <c r="D2789" t="s">
        <v>31</v>
      </c>
      <c r="E2789" t="s">
        <v>507</v>
      </c>
      <c r="F2789" t="s">
        <v>316</v>
      </c>
      <c r="G2789" t="s">
        <v>32</v>
      </c>
      <c r="H2789" t="s">
        <v>508</v>
      </c>
      <c r="I2789" t="s">
        <v>37</v>
      </c>
      <c r="K2789" t="s">
        <v>506</v>
      </c>
      <c r="L2789" s="12">
        <v>0</v>
      </c>
      <c r="M2789" s="12">
        <v>0</v>
      </c>
      <c r="N2789" s="12">
        <v>0</v>
      </c>
      <c r="O2789" t="s">
        <v>71</v>
      </c>
      <c r="P2789" t="s">
        <v>839</v>
      </c>
      <c r="Q2789" s="12">
        <v>5.0999999999999996</v>
      </c>
      <c r="R2789" s="12">
        <v>5.0999999999999996</v>
      </c>
      <c r="S2789" s="12">
        <v>5.0999999999999996</v>
      </c>
      <c r="T2789" s="12">
        <v>5.0999999999999996</v>
      </c>
      <c r="U2789" s="12">
        <v>0</v>
      </c>
      <c r="V2789" s="12">
        <v>0</v>
      </c>
      <c r="W2789" s="12">
        <v>0</v>
      </c>
      <c r="X2789" t="s">
        <v>53</v>
      </c>
      <c r="Y2789" t="s">
        <v>21</v>
      </c>
      <c r="Z2789" s="12">
        <v>100</v>
      </c>
      <c r="AA2789" s="12">
        <v>100</v>
      </c>
      <c r="AB2789" s="12">
        <v>100</v>
      </c>
      <c r="AC2789" s="12">
        <v>100</v>
      </c>
      <c r="AD2789" s="12">
        <v>132</v>
      </c>
      <c r="AE2789" s="12">
        <v>165</v>
      </c>
      <c r="AF2789" s="12">
        <v>198</v>
      </c>
      <c r="AG2789" s="52">
        <v>1</v>
      </c>
      <c r="AH2789" s="52"/>
      <c r="AI2789" s="52"/>
      <c r="AJ2789" s="21">
        <f t="shared" si="392"/>
        <v>132</v>
      </c>
      <c r="AK2789" s="21">
        <f t="shared" si="393"/>
        <v>165</v>
      </c>
      <c r="AL2789" s="21">
        <f t="shared" si="394"/>
        <v>198</v>
      </c>
      <c r="AM2789" s="12">
        <v>1.71</v>
      </c>
      <c r="AN2789" s="12">
        <v>2.12</v>
      </c>
      <c r="AO2789" s="12">
        <v>0</v>
      </c>
      <c r="AP2789" s="12">
        <v>0</v>
      </c>
      <c r="AQ2789" s="22">
        <f t="shared" si="395"/>
        <v>225.72</v>
      </c>
      <c r="AR2789" s="22">
        <f t="shared" si="396"/>
        <v>282.14999999999998</v>
      </c>
      <c r="AS2789" s="22">
        <f t="shared" si="397"/>
        <v>338.58</v>
      </c>
      <c r="AT2789" s="22">
        <f t="shared" si="398"/>
        <v>279.84000000000003</v>
      </c>
      <c r="AU2789" s="22">
        <f t="shared" si="399"/>
        <v>349.8</v>
      </c>
      <c r="AV2789" s="22">
        <f t="shared" si="400"/>
        <v>419.76000000000005</v>
      </c>
      <c r="AW2789">
        <v>2040</v>
      </c>
      <c r="AX2789" t="s">
        <v>28</v>
      </c>
      <c r="AY2789" s="12">
        <v>23</v>
      </c>
      <c r="AZ2789" t="s">
        <v>509</v>
      </c>
      <c r="BA2789">
        <v>2</v>
      </c>
      <c r="BB2789">
        <v>19</v>
      </c>
      <c r="BC2789">
        <v>0</v>
      </c>
      <c r="BD2789">
        <v>2023</v>
      </c>
      <c r="BE2789">
        <v>0</v>
      </c>
    </row>
    <row r="2790" spans="1:57" x14ac:dyDescent="0.2">
      <c r="A2790">
        <v>155</v>
      </c>
      <c r="B2790">
        <v>2023</v>
      </c>
      <c r="C2790" t="s">
        <v>15</v>
      </c>
      <c r="D2790" t="s">
        <v>31</v>
      </c>
      <c r="E2790" t="s">
        <v>507</v>
      </c>
      <c r="F2790" t="s">
        <v>316</v>
      </c>
      <c r="G2790" t="s">
        <v>32</v>
      </c>
      <c r="H2790" t="s">
        <v>508</v>
      </c>
      <c r="I2790" t="s">
        <v>37</v>
      </c>
      <c r="K2790" t="s">
        <v>506</v>
      </c>
      <c r="L2790" s="12">
        <v>0</v>
      </c>
      <c r="M2790" s="12">
        <v>0</v>
      </c>
      <c r="N2790" s="12">
        <v>0</v>
      </c>
      <c r="O2790" t="s">
        <v>71</v>
      </c>
      <c r="P2790" t="s">
        <v>839</v>
      </c>
      <c r="Q2790" s="12">
        <v>5.0999999999999996</v>
      </c>
      <c r="R2790" s="12">
        <v>5.0999999999999996</v>
      </c>
      <c r="S2790" s="12">
        <v>5.0999999999999996</v>
      </c>
      <c r="T2790" s="12">
        <v>5.0999999999999996</v>
      </c>
      <c r="U2790" s="12">
        <v>0</v>
      </c>
      <c r="V2790" s="12">
        <v>0</v>
      </c>
      <c r="W2790" s="12">
        <v>0</v>
      </c>
      <c r="X2790" t="s">
        <v>53</v>
      </c>
      <c r="Y2790" t="s">
        <v>21</v>
      </c>
      <c r="Z2790" s="12">
        <v>100</v>
      </c>
      <c r="AA2790" s="12">
        <v>100</v>
      </c>
      <c r="AB2790" s="12">
        <v>100</v>
      </c>
      <c r="AC2790" s="12">
        <v>100</v>
      </c>
      <c r="AD2790" s="12">
        <v>132</v>
      </c>
      <c r="AE2790" s="12">
        <v>165</v>
      </c>
      <c r="AF2790" s="12">
        <v>198</v>
      </c>
      <c r="AG2790" s="52">
        <v>1</v>
      </c>
      <c r="AH2790" s="52"/>
      <c r="AI2790" s="52"/>
      <c r="AJ2790" s="21">
        <f t="shared" si="392"/>
        <v>132</v>
      </c>
      <c r="AK2790" s="21">
        <f t="shared" si="393"/>
        <v>165</v>
      </c>
      <c r="AL2790" s="21">
        <f t="shared" si="394"/>
        <v>198</v>
      </c>
      <c r="AM2790" s="12">
        <v>1.71</v>
      </c>
      <c r="AN2790" s="12">
        <v>2.12</v>
      </c>
      <c r="AO2790" s="12">
        <v>0</v>
      </c>
      <c r="AP2790" s="12">
        <v>0</v>
      </c>
      <c r="AQ2790" s="22">
        <f t="shared" si="395"/>
        <v>225.72</v>
      </c>
      <c r="AR2790" s="22">
        <f t="shared" si="396"/>
        <v>282.14999999999998</v>
      </c>
      <c r="AS2790" s="22">
        <f t="shared" si="397"/>
        <v>338.58</v>
      </c>
      <c r="AT2790" s="22">
        <f t="shared" si="398"/>
        <v>279.84000000000003</v>
      </c>
      <c r="AU2790" s="22">
        <f t="shared" si="399"/>
        <v>349.8</v>
      </c>
      <c r="AV2790" s="22">
        <f t="shared" si="400"/>
        <v>419.76000000000005</v>
      </c>
      <c r="AW2790">
        <v>2045</v>
      </c>
      <c r="AX2790" t="s">
        <v>28</v>
      </c>
      <c r="AY2790" s="12">
        <v>23</v>
      </c>
      <c r="AZ2790" t="s">
        <v>509</v>
      </c>
      <c r="BA2790">
        <v>2</v>
      </c>
      <c r="BB2790">
        <v>19</v>
      </c>
      <c r="BC2790">
        <v>0</v>
      </c>
      <c r="BD2790">
        <v>2023</v>
      </c>
      <c r="BE2790">
        <v>0</v>
      </c>
    </row>
    <row r="2791" spans="1:57" x14ac:dyDescent="0.2">
      <c r="A2791">
        <v>155</v>
      </c>
      <c r="B2791">
        <v>2023</v>
      </c>
      <c r="C2791" t="s">
        <v>15</v>
      </c>
      <c r="D2791" t="s">
        <v>31</v>
      </c>
      <c r="E2791" t="s">
        <v>507</v>
      </c>
      <c r="F2791" t="s">
        <v>316</v>
      </c>
      <c r="G2791" t="s">
        <v>32</v>
      </c>
      <c r="H2791" t="s">
        <v>508</v>
      </c>
      <c r="I2791" t="s">
        <v>37</v>
      </c>
      <c r="K2791" t="s">
        <v>506</v>
      </c>
      <c r="L2791" s="12">
        <v>0</v>
      </c>
      <c r="M2791" s="12">
        <v>0</v>
      </c>
      <c r="N2791" s="12">
        <v>0</v>
      </c>
      <c r="O2791" t="s">
        <v>71</v>
      </c>
      <c r="P2791" t="s">
        <v>839</v>
      </c>
      <c r="Q2791" s="12">
        <v>5.0999999999999996</v>
      </c>
      <c r="R2791" s="12">
        <v>5.0999999999999996</v>
      </c>
      <c r="S2791" s="12">
        <v>5.0999999999999996</v>
      </c>
      <c r="T2791" s="12">
        <v>5.0999999999999996</v>
      </c>
      <c r="U2791" s="12">
        <v>0</v>
      </c>
      <c r="V2791" s="12">
        <v>0</v>
      </c>
      <c r="W2791" s="12">
        <v>0</v>
      </c>
      <c r="X2791" t="s">
        <v>53</v>
      </c>
      <c r="Y2791" t="s">
        <v>21</v>
      </c>
      <c r="Z2791" s="12">
        <v>100</v>
      </c>
      <c r="AA2791" s="12">
        <v>100</v>
      </c>
      <c r="AB2791" s="12">
        <v>100</v>
      </c>
      <c r="AC2791" s="12">
        <v>100</v>
      </c>
      <c r="AD2791" s="12">
        <v>132</v>
      </c>
      <c r="AE2791" s="12">
        <v>165</v>
      </c>
      <c r="AF2791" s="12">
        <v>198</v>
      </c>
      <c r="AG2791" s="52">
        <v>1</v>
      </c>
      <c r="AH2791" s="52"/>
      <c r="AI2791" s="52"/>
      <c r="AJ2791" s="21">
        <f t="shared" si="392"/>
        <v>132</v>
      </c>
      <c r="AK2791" s="21">
        <f t="shared" si="393"/>
        <v>165</v>
      </c>
      <c r="AL2791" s="21">
        <f t="shared" si="394"/>
        <v>198</v>
      </c>
      <c r="AM2791" s="12">
        <v>1.71</v>
      </c>
      <c r="AN2791" s="12">
        <v>2.12</v>
      </c>
      <c r="AO2791" s="12">
        <v>0</v>
      </c>
      <c r="AP2791" s="12">
        <v>0</v>
      </c>
      <c r="AQ2791" s="22">
        <f t="shared" si="395"/>
        <v>225.72</v>
      </c>
      <c r="AR2791" s="22">
        <f t="shared" si="396"/>
        <v>282.14999999999998</v>
      </c>
      <c r="AS2791" s="22">
        <f t="shared" si="397"/>
        <v>338.58</v>
      </c>
      <c r="AT2791" s="22">
        <f t="shared" si="398"/>
        <v>279.84000000000003</v>
      </c>
      <c r="AU2791" s="22">
        <f t="shared" si="399"/>
        <v>349.8</v>
      </c>
      <c r="AV2791" s="22">
        <f t="shared" si="400"/>
        <v>419.76000000000005</v>
      </c>
      <c r="AW2791">
        <v>2050</v>
      </c>
      <c r="AX2791" t="s">
        <v>28</v>
      </c>
      <c r="AY2791" s="12">
        <v>23</v>
      </c>
      <c r="AZ2791" t="s">
        <v>509</v>
      </c>
      <c r="BA2791">
        <v>2</v>
      </c>
      <c r="BB2791">
        <v>19</v>
      </c>
      <c r="BC2791">
        <v>0</v>
      </c>
      <c r="BD2791">
        <v>2023</v>
      </c>
      <c r="BE2791">
        <v>0</v>
      </c>
    </row>
    <row r="2792" spans="1:57" x14ac:dyDescent="0.2">
      <c r="A2792">
        <v>156</v>
      </c>
      <c r="B2792">
        <v>2023</v>
      </c>
      <c r="C2792" t="s">
        <v>15</v>
      </c>
      <c r="D2792" t="s">
        <v>14</v>
      </c>
      <c r="E2792" t="s">
        <v>511</v>
      </c>
      <c r="F2792" t="s">
        <v>512</v>
      </c>
      <c r="H2792" t="s">
        <v>510</v>
      </c>
      <c r="I2792" t="s">
        <v>19</v>
      </c>
      <c r="J2792" t="s">
        <v>510</v>
      </c>
      <c r="L2792" s="12">
        <v>0</v>
      </c>
      <c r="M2792" s="12">
        <v>0</v>
      </c>
      <c r="N2792" s="12">
        <v>0</v>
      </c>
      <c r="O2792" t="s">
        <v>25</v>
      </c>
      <c r="P2792" t="s">
        <v>25</v>
      </c>
      <c r="Q2792" s="12">
        <v>0</v>
      </c>
      <c r="R2792" s="12">
        <v>0</v>
      </c>
      <c r="S2792" s="12">
        <v>0</v>
      </c>
      <c r="T2792" s="12">
        <v>0</v>
      </c>
      <c r="U2792" s="12">
        <v>0</v>
      </c>
      <c r="V2792" s="12">
        <v>0</v>
      </c>
      <c r="W2792" s="12">
        <v>0</v>
      </c>
      <c r="X2792" t="s">
        <v>22</v>
      </c>
      <c r="Y2792" t="s">
        <v>23</v>
      </c>
      <c r="Z2792" s="12">
        <v>0</v>
      </c>
      <c r="AA2792" s="12">
        <v>100</v>
      </c>
      <c r="AB2792" s="12">
        <v>0</v>
      </c>
      <c r="AC2792" s="12">
        <v>0</v>
      </c>
      <c r="AD2792" s="12">
        <v>0.377</v>
      </c>
      <c r="AE2792" s="12">
        <v>0.48614583333333333</v>
      </c>
      <c r="AF2792" s="12">
        <v>0.71500000000000086</v>
      </c>
      <c r="AG2792" s="52">
        <v>100</v>
      </c>
      <c r="AH2792" t="s">
        <v>22</v>
      </c>
      <c r="AI2792" t="s">
        <v>23</v>
      </c>
      <c r="AJ2792" s="21">
        <f t="shared" si="392"/>
        <v>37.700000000000003</v>
      </c>
      <c r="AK2792" s="21">
        <f t="shared" si="393"/>
        <v>48.614583333333336</v>
      </c>
      <c r="AL2792" s="21">
        <f t="shared" si="394"/>
        <v>71.500000000000085</v>
      </c>
      <c r="AM2792" s="12">
        <v>2</v>
      </c>
      <c r="AN2792" s="12">
        <v>2.1842105263157894</v>
      </c>
      <c r="AO2792" s="12">
        <v>0</v>
      </c>
      <c r="AP2792" s="12">
        <v>0</v>
      </c>
      <c r="AQ2792" s="22">
        <f t="shared" si="395"/>
        <v>75.400000000000006</v>
      </c>
      <c r="AR2792" s="22">
        <f t="shared" si="396"/>
        <v>97.229166666666671</v>
      </c>
      <c r="AS2792" s="22">
        <f t="shared" si="397"/>
        <v>143.00000000000017</v>
      </c>
      <c r="AT2792" s="22">
        <f t="shared" si="398"/>
        <v>82.344736842105263</v>
      </c>
      <c r="AU2792" s="22">
        <f t="shared" si="399"/>
        <v>106.18448464912281</v>
      </c>
      <c r="AV2792" s="22">
        <f t="shared" si="400"/>
        <v>156.17105263157913</v>
      </c>
      <c r="AW2792">
        <v>2023</v>
      </c>
      <c r="AX2792" t="s">
        <v>24</v>
      </c>
      <c r="AY2792" s="12">
        <v>11</v>
      </c>
      <c r="AZ2792" t="s">
        <v>138</v>
      </c>
      <c r="BA2792">
        <v>3</v>
      </c>
      <c r="BB2792">
        <v>31</v>
      </c>
      <c r="BC2792">
        <v>0</v>
      </c>
      <c r="BD2792">
        <v>2023</v>
      </c>
      <c r="BE2792" t="s">
        <v>273</v>
      </c>
    </row>
    <row r="2793" spans="1:57" x14ac:dyDescent="0.2">
      <c r="A2793">
        <v>156</v>
      </c>
      <c r="B2793">
        <v>2023</v>
      </c>
      <c r="C2793" t="s">
        <v>15</v>
      </c>
      <c r="D2793" t="s">
        <v>14</v>
      </c>
      <c r="E2793" t="s">
        <v>511</v>
      </c>
      <c r="F2793" t="s">
        <v>512</v>
      </c>
      <c r="H2793" t="s">
        <v>510</v>
      </c>
      <c r="I2793" t="s">
        <v>19</v>
      </c>
      <c r="J2793" t="s">
        <v>510</v>
      </c>
      <c r="L2793" s="12">
        <v>0</v>
      </c>
      <c r="M2793" s="12">
        <v>0</v>
      </c>
      <c r="N2793" s="12">
        <v>0</v>
      </c>
      <c r="O2793" t="s">
        <v>25</v>
      </c>
      <c r="P2793" t="s">
        <v>25</v>
      </c>
      <c r="Q2793" s="12">
        <v>0</v>
      </c>
      <c r="R2793" s="12">
        <v>0</v>
      </c>
      <c r="S2793" s="12">
        <v>0</v>
      </c>
      <c r="T2793" s="12">
        <v>0</v>
      </c>
      <c r="U2793" s="12">
        <v>0</v>
      </c>
      <c r="V2793" s="12">
        <v>0</v>
      </c>
      <c r="W2793" s="12">
        <v>0</v>
      </c>
      <c r="X2793" t="s">
        <v>22</v>
      </c>
      <c r="Y2793" t="s">
        <v>23</v>
      </c>
      <c r="Z2793" s="12">
        <v>0</v>
      </c>
      <c r="AA2793" s="12">
        <v>100</v>
      </c>
      <c r="AB2793" s="12">
        <v>0</v>
      </c>
      <c r="AC2793" s="12">
        <v>0</v>
      </c>
      <c r="AD2793" s="12">
        <v>0.377</v>
      </c>
      <c r="AE2793" s="12">
        <v>0.48614583333333333</v>
      </c>
      <c r="AF2793" s="12">
        <v>0.71500000000000086</v>
      </c>
      <c r="AG2793" s="52">
        <v>100</v>
      </c>
      <c r="AH2793" t="s">
        <v>22</v>
      </c>
      <c r="AI2793" t="s">
        <v>23</v>
      </c>
      <c r="AJ2793" s="21">
        <f t="shared" si="392"/>
        <v>37.700000000000003</v>
      </c>
      <c r="AK2793" s="21">
        <f t="shared" si="393"/>
        <v>48.614583333333336</v>
      </c>
      <c r="AL2793" s="21">
        <f t="shared" si="394"/>
        <v>71.500000000000085</v>
      </c>
      <c r="AM2793" s="12">
        <v>2</v>
      </c>
      <c r="AN2793" s="12">
        <v>2.1842105263157894</v>
      </c>
      <c r="AO2793" s="12">
        <v>0</v>
      </c>
      <c r="AP2793" s="12">
        <v>0</v>
      </c>
      <c r="AQ2793" s="22">
        <f t="shared" si="395"/>
        <v>75.400000000000006</v>
      </c>
      <c r="AR2793" s="22">
        <f t="shared" si="396"/>
        <v>97.229166666666671</v>
      </c>
      <c r="AS2793" s="22">
        <f t="shared" si="397"/>
        <v>143.00000000000017</v>
      </c>
      <c r="AT2793" s="22">
        <f t="shared" si="398"/>
        <v>82.344736842105263</v>
      </c>
      <c r="AU2793" s="22">
        <f t="shared" si="399"/>
        <v>106.18448464912281</v>
      </c>
      <c r="AV2793" s="22">
        <f t="shared" si="400"/>
        <v>156.17105263157913</v>
      </c>
      <c r="AW2793">
        <v>2030</v>
      </c>
      <c r="AX2793" t="s">
        <v>24</v>
      </c>
      <c r="AY2793" s="12">
        <v>11</v>
      </c>
      <c r="AZ2793" t="s">
        <v>138</v>
      </c>
      <c r="BA2793">
        <v>3</v>
      </c>
      <c r="BB2793">
        <v>31</v>
      </c>
      <c r="BC2793">
        <v>0</v>
      </c>
      <c r="BD2793">
        <v>2023</v>
      </c>
      <c r="BE2793" t="s">
        <v>273</v>
      </c>
    </row>
    <row r="2794" spans="1:57" x14ac:dyDescent="0.2">
      <c r="A2794">
        <v>156</v>
      </c>
      <c r="B2794">
        <v>2023</v>
      </c>
      <c r="C2794" t="s">
        <v>15</v>
      </c>
      <c r="D2794" t="s">
        <v>14</v>
      </c>
      <c r="E2794" t="s">
        <v>511</v>
      </c>
      <c r="F2794" t="s">
        <v>512</v>
      </c>
      <c r="H2794" t="s">
        <v>510</v>
      </c>
      <c r="I2794" t="s">
        <v>19</v>
      </c>
      <c r="J2794" t="s">
        <v>510</v>
      </c>
      <c r="L2794" s="12">
        <v>0</v>
      </c>
      <c r="M2794" s="12">
        <v>0</v>
      </c>
      <c r="N2794" s="12">
        <v>0</v>
      </c>
      <c r="O2794" t="s">
        <v>25</v>
      </c>
      <c r="P2794" t="s">
        <v>25</v>
      </c>
      <c r="Q2794" s="12">
        <v>0</v>
      </c>
      <c r="R2794" s="12">
        <v>0</v>
      </c>
      <c r="S2794" s="12">
        <v>0</v>
      </c>
      <c r="T2794" s="12">
        <v>0</v>
      </c>
      <c r="U2794" s="12">
        <v>0</v>
      </c>
      <c r="V2794" s="12">
        <v>0</v>
      </c>
      <c r="W2794" s="12">
        <v>0</v>
      </c>
      <c r="X2794" t="s">
        <v>22</v>
      </c>
      <c r="Y2794" t="s">
        <v>23</v>
      </c>
      <c r="Z2794" s="12">
        <v>0</v>
      </c>
      <c r="AA2794" s="12">
        <v>100</v>
      </c>
      <c r="AB2794" s="12">
        <v>0</v>
      </c>
      <c r="AC2794" s="12">
        <v>0</v>
      </c>
      <c r="AD2794" s="12">
        <v>0.377</v>
      </c>
      <c r="AE2794" s="12">
        <v>0.48614583333333333</v>
      </c>
      <c r="AF2794" s="12">
        <v>0.71500000000000086</v>
      </c>
      <c r="AG2794" s="52">
        <v>100</v>
      </c>
      <c r="AH2794" t="s">
        <v>22</v>
      </c>
      <c r="AI2794" t="s">
        <v>23</v>
      </c>
      <c r="AJ2794" s="21">
        <f t="shared" si="392"/>
        <v>37.700000000000003</v>
      </c>
      <c r="AK2794" s="21">
        <f t="shared" si="393"/>
        <v>48.614583333333336</v>
      </c>
      <c r="AL2794" s="21">
        <f t="shared" si="394"/>
        <v>71.500000000000085</v>
      </c>
      <c r="AM2794" s="12">
        <v>2</v>
      </c>
      <c r="AN2794" s="12">
        <v>2.1842105263157894</v>
      </c>
      <c r="AO2794" s="12">
        <v>0</v>
      </c>
      <c r="AP2794" s="12">
        <v>0</v>
      </c>
      <c r="AQ2794" s="22">
        <f t="shared" si="395"/>
        <v>75.400000000000006</v>
      </c>
      <c r="AR2794" s="22">
        <f t="shared" si="396"/>
        <v>97.229166666666671</v>
      </c>
      <c r="AS2794" s="22">
        <f t="shared" si="397"/>
        <v>143.00000000000017</v>
      </c>
      <c r="AT2794" s="22">
        <f t="shared" si="398"/>
        <v>82.344736842105263</v>
      </c>
      <c r="AU2794" s="22">
        <f t="shared" si="399"/>
        <v>106.18448464912281</v>
      </c>
      <c r="AV2794" s="22">
        <f t="shared" si="400"/>
        <v>156.17105263157913</v>
      </c>
      <c r="AW2794">
        <v>2035</v>
      </c>
      <c r="AX2794" t="s">
        <v>24</v>
      </c>
      <c r="AY2794" s="12">
        <v>11</v>
      </c>
      <c r="AZ2794" t="s">
        <v>138</v>
      </c>
      <c r="BA2794">
        <v>3</v>
      </c>
      <c r="BB2794">
        <v>31</v>
      </c>
      <c r="BC2794">
        <v>0</v>
      </c>
      <c r="BD2794">
        <v>2023</v>
      </c>
      <c r="BE2794" t="s">
        <v>273</v>
      </c>
    </row>
    <row r="2795" spans="1:57" x14ac:dyDescent="0.2">
      <c r="A2795">
        <v>156</v>
      </c>
      <c r="B2795">
        <v>2023</v>
      </c>
      <c r="C2795" t="s">
        <v>15</v>
      </c>
      <c r="D2795" t="s">
        <v>14</v>
      </c>
      <c r="E2795" t="s">
        <v>511</v>
      </c>
      <c r="F2795" t="s">
        <v>512</v>
      </c>
      <c r="H2795" t="s">
        <v>510</v>
      </c>
      <c r="I2795" t="s">
        <v>19</v>
      </c>
      <c r="J2795" t="s">
        <v>510</v>
      </c>
      <c r="L2795" s="12">
        <v>0</v>
      </c>
      <c r="M2795" s="12">
        <v>0</v>
      </c>
      <c r="N2795" s="12">
        <v>0</v>
      </c>
      <c r="O2795" t="s">
        <v>25</v>
      </c>
      <c r="P2795" t="s">
        <v>25</v>
      </c>
      <c r="Q2795" s="12">
        <v>0</v>
      </c>
      <c r="R2795" s="12">
        <v>0</v>
      </c>
      <c r="S2795" s="12">
        <v>0</v>
      </c>
      <c r="T2795" s="12">
        <v>0</v>
      </c>
      <c r="U2795" s="12">
        <v>0</v>
      </c>
      <c r="V2795" s="12">
        <v>0</v>
      </c>
      <c r="W2795" s="12">
        <v>0</v>
      </c>
      <c r="X2795" t="s">
        <v>22</v>
      </c>
      <c r="Y2795" t="s">
        <v>23</v>
      </c>
      <c r="Z2795" s="12">
        <v>0</v>
      </c>
      <c r="AA2795" s="12">
        <v>100</v>
      </c>
      <c r="AB2795" s="12">
        <v>0</v>
      </c>
      <c r="AC2795" s="12">
        <v>0</v>
      </c>
      <c r="AD2795" s="12">
        <v>0.377</v>
      </c>
      <c r="AE2795" s="12">
        <v>0.48614583333333333</v>
      </c>
      <c r="AF2795" s="12">
        <v>0.71500000000000086</v>
      </c>
      <c r="AG2795" s="52">
        <v>100</v>
      </c>
      <c r="AH2795" t="s">
        <v>22</v>
      </c>
      <c r="AI2795" t="s">
        <v>23</v>
      </c>
      <c r="AJ2795" s="21">
        <f t="shared" si="392"/>
        <v>37.700000000000003</v>
      </c>
      <c r="AK2795" s="21">
        <f t="shared" si="393"/>
        <v>48.614583333333336</v>
      </c>
      <c r="AL2795" s="21">
        <f t="shared" si="394"/>
        <v>71.500000000000085</v>
      </c>
      <c r="AM2795" s="12">
        <v>2</v>
      </c>
      <c r="AN2795" s="12">
        <v>2.1842105263157894</v>
      </c>
      <c r="AO2795" s="12">
        <v>0</v>
      </c>
      <c r="AP2795" s="12">
        <v>0</v>
      </c>
      <c r="AQ2795" s="22">
        <f t="shared" si="395"/>
        <v>75.400000000000006</v>
      </c>
      <c r="AR2795" s="22">
        <f t="shared" si="396"/>
        <v>97.229166666666671</v>
      </c>
      <c r="AS2795" s="22">
        <f t="shared" si="397"/>
        <v>143.00000000000017</v>
      </c>
      <c r="AT2795" s="22">
        <f t="shared" si="398"/>
        <v>82.344736842105263</v>
      </c>
      <c r="AU2795" s="22">
        <f t="shared" si="399"/>
        <v>106.18448464912281</v>
      </c>
      <c r="AV2795" s="22">
        <f t="shared" si="400"/>
        <v>156.17105263157913</v>
      </c>
      <c r="AW2795">
        <v>2040</v>
      </c>
      <c r="AX2795" t="s">
        <v>24</v>
      </c>
      <c r="AY2795" s="12">
        <v>11</v>
      </c>
      <c r="AZ2795" t="s">
        <v>138</v>
      </c>
      <c r="BA2795">
        <v>3</v>
      </c>
      <c r="BB2795">
        <v>31</v>
      </c>
      <c r="BC2795">
        <v>0</v>
      </c>
      <c r="BD2795">
        <v>2023</v>
      </c>
      <c r="BE2795" t="s">
        <v>273</v>
      </c>
    </row>
    <row r="2796" spans="1:57" x14ac:dyDescent="0.2">
      <c r="A2796">
        <v>156</v>
      </c>
      <c r="B2796">
        <v>2023</v>
      </c>
      <c r="C2796" t="s">
        <v>15</v>
      </c>
      <c r="D2796" t="s">
        <v>14</v>
      </c>
      <c r="E2796" t="s">
        <v>511</v>
      </c>
      <c r="F2796" t="s">
        <v>512</v>
      </c>
      <c r="H2796" t="s">
        <v>510</v>
      </c>
      <c r="I2796" t="s">
        <v>19</v>
      </c>
      <c r="J2796" t="s">
        <v>510</v>
      </c>
      <c r="L2796" s="12">
        <v>0</v>
      </c>
      <c r="M2796" s="12">
        <v>0</v>
      </c>
      <c r="N2796" s="12">
        <v>0</v>
      </c>
      <c r="O2796" t="s">
        <v>25</v>
      </c>
      <c r="P2796" t="s">
        <v>25</v>
      </c>
      <c r="Q2796" s="12">
        <v>0</v>
      </c>
      <c r="R2796" s="12">
        <v>0</v>
      </c>
      <c r="S2796" s="12">
        <v>0</v>
      </c>
      <c r="T2796" s="12">
        <v>0</v>
      </c>
      <c r="U2796" s="12">
        <v>0</v>
      </c>
      <c r="V2796" s="12">
        <v>0</v>
      </c>
      <c r="W2796" s="12">
        <v>0</v>
      </c>
      <c r="X2796" t="s">
        <v>22</v>
      </c>
      <c r="Y2796" t="s">
        <v>23</v>
      </c>
      <c r="Z2796" s="12">
        <v>0</v>
      </c>
      <c r="AA2796" s="12">
        <v>100</v>
      </c>
      <c r="AB2796" s="12">
        <v>0</v>
      </c>
      <c r="AC2796" s="12">
        <v>0</v>
      </c>
      <c r="AD2796" s="12">
        <v>0.377</v>
      </c>
      <c r="AE2796" s="12">
        <v>0.48614583333333333</v>
      </c>
      <c r="AF2796" s="12">
        <v>0.71500000000000086</v>
      </c>
      <c r="AG2796" s="52">
        <v>100</v>
      </c>
      <c r="AH2796" t="s">
        <v>22</v>
      </c>
      <c r="AI2796" t="s">
        <v>23</v>
      </c>
      <c r="AJ2796" s="21">
        <f t="shared" si="392"/>
        <v>37.700000000000003</v>
      </c>
      <c r="AK2796" s="21">
        <f t="shared" si="393"/>
        <v>48.614583333333336</v>
      </c>
      <c r="AL2796" s="21">
        <f t="shared" si="394"/>
        <v>71.500000000000085</v>
      </c>
      <c r="AM2796" s="12">
        <v>2</v>
      </c>
      <c r="AN2796" s="12">
        <v>2.1842105263157894</v>
      </c>
      <c r="AO2796" s="12">
        <v>0</v>
      </c>
      <c r="AP2796" s="12">
        <v>0</v>
      </c>
      <c r="AQ2796" s="22">
        <f t="shared" si="395"/>
        <v>75.400000000000006</v>
      </c>
      <c r="AR2796" s="22">
        <f t="shared" si="396"/>
        <v>97.229166666666671</v>
      </c>
      <c r="AS2796" s="22">
        <f t="shared" si="397"/>
        <v>143.00000000000017</v>
      </c>
      <c r="AT2796" s="22">
        <f t="shared" si="398"/>
        <v>82.344736842105263</v>
      </c>
      <c r="AU2796" s="22">
        <f t="shared" si="399"/>
        <v>106.18448464912281</v>
      </c>
      <c r="AV2796" s="22">
        <f t="shared" si="400"/>
        <v>156.17105263157913</v>
      </c>
      <c r="AW2796">
        <v>2045</v>
      </c>
      <c r="AX2796" t="s">
        <v>24</v>
      </c>
      <c r="AY2796" s="12">
        <v>11</v>
      </c>
      <c r="AZ2796" t="s">
        <v>138</v>
      </c>
      <c r="BA2796">
        <v>3</v>
      </c>
      <c r="BB2796">
        <v>31</v>
      </c>
      <c r="BC2796">
        <v>0</v>
      </c>
      <c r="BD2796">
        <v>2023</v>
      </c>
      <c r="BE2796" t="s">
        <v>273</v>
      </c>
    </row>
    <row r="2797" spans="1:57" x14ac:dyDescent="0.2">
      <c r="A2797">
        <v>156</v>
      </c>
      <c r="B2797">
        <v>2023</v>
      </c>
      <c r="C2797" t="s">
        <v>15</v>
      </c>
      <c r="D2797" t="s">
        <v>14</v>
      </c>
      <c r="E2797" t="s">
        <v>511</v>
      </c>
      <c r="F2797" t="s">
        <v>512</v>
      </c>
      <c r="H2797" t="s">
        <v>510</v>
      </c>
      <c r="I2797" t="s">
        <v>19</v>
      </c>
      <c r="J2797" t="s">
        <v>510</v>
      </c>
      <c r="L2797" s="12">
        <v>0</v>
      </c>
      <c r="M2797" s="12">
        <v>0</v>
      </c>
      <c r="N2797" s="12">
        <v>0</v>
      </c>
      <c r="O2797" t="s">
        <v>25</v>
      </c>
      <c r="P2797" t="s">
        <v>25</v>
      </c>
      <c r="Q2797" s="12">
        <v>0</v>
      </c>
      <c r="R2797" s="12">
        <v>0</v>
      </c>
      <c r="S2797" s="12">
        <v>0</v>
      </c>
      <c r="T2797" s="12">
        <v>0</v>
      </c>
      <c r="U2797" s="12">
        <v>0</v>
      </c>
      <c r="V2797" s="12">
        <v>0</v>
      </c>
      <c r="W2797" s="12">
        <v>0</v>
      </c>
      <c r="X2797" t="s">
        <v>22</v>
      </c>
      <c r="Y2797" t="s">
        <v>23</v>
      </c>
      <c r="Z2797" s="12">
        <v>0</v>
      </c>
      <c r="AA2797" s="12">
        <v>100</v>
      </c>
      <c r="AB2797" s="12">
        <v>0</v>
      </c>
      <c r="AC2797" s="12">
        <v>0</v>
      </c>
      <c r="AD2797" s="12">
        <v>0.377</v>
      </c>
      <c r="AE2797" s="12">
        <v>0.48614583333333333</v>
      </c>
      <c r="AF2797" s="12">
        <v>0.71500000000000086</v>
      </c>
      <c r="AG2797" s="52">
        <v>100</v>
      </c>
      <c r="AH2797" t="s">
        <v>22</v>
      </c>
      <c r="AI2797" t="s">
        <v>23</v>
      </c>
      <c r="AJ2797" s="21">
        <f t="shared" si="392"/>
        <v>37.700000000000003</v>
      </c>
      <c r="AK2797" s="21">
        <f t="shared" si="393"/>
        <v>48.614583333333336</v>
      </c>
      <c r="AL2797" s="21">
        <f t="shared" si="394"/>
        <v>71.500000000000085</v>
      </c>
      <c r="AM2797" s="12">
        <v>2</v>
      </c>
      <c r="AN2797" s="12">
        <v>2.1842105263157894</v>
      </c>
      <c r="AO2797" s="12">
        <v>0</v>
      </c>
      <c r="AP2797" s="12">
        <v>0</v>
      </c>
      <c r="AQ2797" s="22">
        <f t="shared" si="395"/>
        <v>75.400000000000006</v>
      </c>
      <c r="AR2797" s="22">
        <f t="shared" si="396"/>
        <v>97.229166666666671</v>
      </c>
      <c r="AS2797" s="22">
        <f t="shared" si="397"/>
        <v>143.00000000000017</v>
      </c>
      <c r="AT2797" s="22">
        <f t="shared" si="398"/>
        <v>82.344736842105263</v>
      </c>
      <c r="AU2797" s="22">
        <f t="shared" si="399"/>
        <v>106.18448464912281</v>
      </c>
      <c r="AV2797" s="22">
        <f t="shared" si="400"/>
        <v>156.17105263157913</v>
      </c>
      <c r="AW2797">
        <v>2050</v>
      </c>
      <c r="AX2797" t="s">
        <v>24</v>
      </c>
      <c r="AY2797" s="12">
        <v>11</v>
      </c>
      <c r="AZ2797" t="s">
        <v>138</v>
      </c>
      <c r="BA2797">
        <v>3</v>
      </c>
      <c r="BB2797">
        <v>31</v>
      </c>
      <c r="BC2797">
        <v>0</v>
      </c>
      <c r="BD2797">
        <v>2023</v>
      </c>
      <c r="BE2797" t="s">
        <v>273</v>
      </c>
    </row>
    <row r="2798" spans="1:57" x14ac:dyDescent="0.2">
      <c r="A2798">
        <v>156</v>
      </c>
      <c r="B2798">
        <v>2023</v>
      </c>
      <c r="C2798" t="s">
        <v>15</v>
      </c>
      <c r="D2798" t="s">
        <v>14</v>
      </c>
      <c r="E2798" t="s">
        <v>511</v>
      </c>
      <c r="F2798" t="s">
        <v>512</v>
      </c>
      <c r="H2798" t="s">
        <v>510</v>
      </c>
      <c r="I2798" t="s">
        <v>19</v>
      </c>
      <c r="J2798" t="s">
        <v>510</v>
      </c>
      <c r="L2798" s="12">
        <v>0</v>
      </c>
      <c r="M2798" s="12">
        <v>0</v>
      </c>
      <c r="N2798" s="12">
        <v>0</v>
      </c>
      <c r="O2798" t="s">
        <v>25</v>
      </c>
      <c r="P2798" t="s">
        <v>25</v>
      </c>
      <c r="Q2798" s="12">
        <v>0</v>
      </c>
      <c r="R2798" s="12">
        <v>0</v>
      </c>
      <c r="S2798" s="12">
        <v>0</v>
      </c>
      <c r="T2798" s="12">
        <v>0</v>
      </c>
      <c r="U2798" s="12">
        <v>0</v>
      </c>
      <c r="V2798" s="12">
        <v>0</v>
      </c>
      <c r="W2798" s="12">
        <v>0</v>
      </c>
      <c r="X2798" t="s">
        <v>22</v>
      </c>
      <c r="Y2798" t="s">
        <v>23</v>
      </c>
      <c r="Z2798" s="12">
        <v>0</v>
      </c>
      <c r="AA2798" s="12">
        <v>100</v>
      </c>
      <c r="AB2798" s="12">
        <v>0</v>
      </c>
      <c r="AC2798" s="12">
        <v>0</v>
      </c>
      <c r="AD2798" s="12">
        <v>0.377</v>
      </c>
      <c r="AE2798" s="12">
        <v>0.48614583333333333</v>
      </c>
      <c r="AF2798" s="12">
        <v>0.71500000000000086</v>
      </c>
      <c r="AG2798" s="52">
        <v>100</v>
      </c>
      <c r="AH2798" t="s">
        <v>22</v>
      </c>
      <c r="AI2798" t="s">
        <v>23</v>
      </c>
      <c r="AJ2798" s="21">
        <f t="shared" si="392"/>
        <v>37.700000000000003</v>
      </c>
      <c r="AK2798" s="21">
        <f t="shared" si="393"/>
        <v>48.614583333333336</v>
      </c>
      <c r="AL2798" s="21">
        <f t="shared" si="394"/>
        <v>71.500000000000085</v>
      </c>
      <c r="AM2798" s="12">
        <v>2</v>
      </c>
      <c r="AN2798" s="12">
        <v>2.1842105263157894</v>
      </c>
      <c r="AO2798" s="12">
        <v>0</v>
      </c>
      <c r="AP2798" s="12">
        <v>0</v>
      </c>
      <c r="AQ2798" s="22">
        <f t="shared" si="395"/>
        <v>75.400000000000006</v>
      </c>
      <c r="AR2798" s="22">
        <f t="shared" si="396"/>
        <v>97.229166666666671</v>
      </c>
      <c r="AS2798" s="22">
        <f t="shared" si="397"/>
        <v>143.00000000000017</v>
      </c>
      <c r="AT2798" s="22">
        <f t="shared" si="398"/>
        <v>82.344736842105263</v>
      </c>
      <c r="AU2798" s="22">
        <f t="shared" si="399"/>
        <v>106.18448464912281</v>
      </c>
      <c r="AV2798" s="22">
        <f t="shared" si="400"/>
        <v>156.17105263157913</v>
      </c>
      <c r="AW2798">
        <v>2023</v>
      </c>
      <c r="AX2798" t="s">
        <v>27</v>
      </c>
      <c r="AY2798" s="12">
        <v>11</v>
      </c>
      <c r="AZ2798" t="s">
        <v>138</v>
      </c>
      <c r="BA2798">
        <v>3</v>
      </c>
      <c r="BB2798">
        <v>31</v>
      </c>
      <c r="BC2798">
        <v>0</v>
      </c>
      <c r="BD2798">
        <v>2023</v>
      </c>
      <c r="BE2798" t="s">
        <v>273</v>
      </c>
    </row>
    <row r="2799" spans="1:57" x14ac:dyDescent="0.2">
      <c r="A2799">
        <v>156</v>
      </c>
      <c r="B2799">
        <v>2023</v>
      </c>
      <c r="C2799" t="s">
        <v>15</v>
      </c>
      <c r="D2799" t="s">
        <v>14</v>
      </c>
      <c r="E2799" t="s">
        <v>511</v>
      </c>
      <c r="F2799" t="s">
        <v>512</v>
      </c>
      <c r="H2799" t="s">
        <v>510</v>
      </c>
      <c r="I2799" t="s">
        <v>19</v>
      </c>
      <c r="J2799" t="s">
        <v>510</v>
      </c>
      <c r="L2799" s="12">
        <v>0</v>
      </c>
      <c r="M2799" s="12">
        <v>0</v>
      </c>
      <c r="N2799" s="12">
        <v>0</v>
      </c>
      <c r="O2799" t="s">
        <v>25</v>
      </c>
      <c r="P2799" t="s">
        <v>25</v>
      </c>
      <c r="Q2799" s="12">
        <v>0</v>
      </c>
      <c r="R2799" s="12">
        <v>0</v>
      </c>
      <c r="S2799" s="12">
        <v>0</v>
      </c>
      <c r="T2799" s="12">
        <v>0</v>
      </c>
      <c r="U2799" s="12">
        <v>0</v>
      </c>
      <c r="V2799" s="12">
        <v>0</v>
      </c>
      <c r="W2799" s="12">
        <v>0</v>
      </c>
      <c r="X2799" t="s">
        <v>22</v>
      </c>
      <c r="Y2799" t="s">
        <v>23</v>
      </c>
      <c r="Z2799" s="12">
        <v>0</v>
      </c>
      <c r="AA2799" s="12">
        <v>100</v>
      </c>
      <c r="AB2799" s="12">
        <v>0</v>
      </c>
      <c r="AC2799" s="12">
        <v>0</v>
      </c>
      <c r="AD2799" s="12">
        <v>0.377</v>
      </c>
      <c r="AE2799" s="12">
        <v>0.48614583333333333</v>
      </c>
      <c r="AF2799" s="12">
        <v>0.71500000000000086</v>
      </c>
      <c r="AG2799" s="52">
        <v>100</v>
      </c>
      <c r="AH2799" t="s">
        <v>22</v>
      </c>
      <c r="AI2799" t="s">
        <v>23</v>
      </c>
      <c r="AJ2799" s="21">
        <f t="shared" si="392"/>
        <v>37.700000000000003</v>
      </c>
      <c r="AK2799" s="21">
        <f t="shared" si="393"/>
        <v>48.614583333333336</v>
      </c>
      <c r="AL2799" s="21">
        <f t="shared" si="394"/>
        <v>71.500000000000085</v>
      </c>
      <c r="AM2799" s="12">
        <v>2</v>
      </c>
      <c r="AN2799" s="12">
        <v>2.1842105263157894</v>
      </c>
      <c r="AO2799" s="12">
        <v>0</v>
      </c>
      <c r="AP2799" s="12">
        <v>0</v>
      </c>
      <c r="AQ2799" s="22">
        <f t="shared" si="395"/>
        <v>75.400000000000006</v>
      </c>
      <c r="AR2799" s="22">
        <f t="shared" si="396"/>
        <v>97.229166666666671</v>
      </c>
      <c r="AS2799" s="22">
        <f t="shared" si="397"/>
        <v>143.00000000000017</v>
      </c>
      <c r="AT2799" s="22">
        <f t="shared" si="398"/>
        <v>82.344736842105263</v>
      </c>
      <c r="AU2799" s="22">
        <f t="shared" si="399"/>
        <v>106.18448464912281</v>
      </c>
      <c r="AV2799" s="22">
        <f t="shared" si="400"/>
        <v>156.17105263157913</v>
      </c>
      <c r="AW2799">
        <v>2030</v>
      </c>
      <c r="AX2799" t="s">
        <v>27</v>
      </c>
      <c r="AY2799" s="12">
        <v>11</v>
      </c>
      <c r="AZ2799" t="s">
        <v>138</v>
      </c>
      <c r="BA2799">
        <v>3</v>
      </c>
      <c r="BB2799">
        <v>31</v>
      </c>
      <c r="BC2799">
        <v>0</v>
      </c>
      <c r="BD2799">
        <v>2023</v>
      </c>
      <c r="BE2799" t="s">
        <v>273</v>
      </c>
    </row>
    <row r="2800" spans="1:57" x14ac:dyDescent="0.2">
      <c r="A2800">
        <v>156</v>
      </c>
      <c r="B2800">
        <v>2023</v>
      </c>
      <c r="C2800" t="s">
        <v>15</v>
      </c>
      <c r="D2800" t="s">
        <v>14</v>
      </c>
      <c r="E2800" t="s">
        <v>511</v>
      </c>
      <c r="F2800" t="s">
        <v>512</v>
      </c>
      <c r="H2800" t="s">
        <v>510</v>
      </c>
      <c r="I2800" t="s">
        <v>19</v>
      </c>
      <c r="J2800" t="s">
        <v>510</v>
      </c>
      <c r="L2800" s="12">
        <v>0</v>
      </c>
      <c r="M2800" s="12">
        <v>0</v>
      </c>
      <c r="N2800" s="12">
        <v>0</v>
      </c>
      <c r="O2800" t="s">
        <v>25</v>
      </c>
      <c r="P2800" t="s">
        <v>25</v>
      </c>
      <c r="Q2800" s="12">
        <v>0</v>
      </c>
      <c r="R2800" s="12">
        <v>0</v>
      </c>
      <c r="S2800" s="12">
        <v>0</v>
      </c>
      <c r="T2800" s="12">
        <v>0</v>
      </c>
      <c r="U2800" s="12">
        <v>0</v>
      </c>
      <c r="V2800" s="12">
        <v>0</v>
      </c>
      <c r="W2800" s="12">
        <v>0</v>
      </c>
      <c r="X2800" t="s">
        <v>22</v>
      </c>
      <c r="Y2800" t="s">
        <v>23</v>
      </c>
      <c r="Z2800" s="12">
        <v>0</v>
      </c>
      <c r="AA2800" s="12">
        <v>100</v>
      </c>
      <c r="AB2800" s="12">
        <v>0</v>
      </c>
      <c r="AC2800" s="12">
        <v>0</v>
      </c>
      <c r="AD2800" s="12">
        <v>0.377</v>
      </c>
      <c r="AE2800" s="12">
        <v>0.48614583333333333</v>
      </c>
      <c r="AF2800" s="12">
        <v>0.71500000000000086</v>
      </c>
      <c r="AG2800" s="52">
        <v>100</v>
      </c>
      <c r="AH2800" t="s">
        <v>22</v>
      </c>
      <c r="AI2800" t="s">
        <v>23</v>
      </c>
      <c r="AJ2800" s="21">
        <f t="shared" si="392"/>
        <v>37.700000000000003</v>
      </c>
      <c r="AK2800" s="21">
        <f t="shared" si="393"/>
        <v>48.614583333333336</v>
      </c>
      <c r="AL2800" s="21">
        <f t="shared" si="394"/>
        <v>71.500000000000085</v>
      </c>
      <c r="AM2800" s="12">
        <v>2</v>
      </c>
      <c r="AN2800" s="12">
        <v>2.1842105263157894</v>
      </c>
      <c r="AO2800" s="12">
        <v>0</v>
      </c>
      <c r="AP2800" s="12">
        <v>0</v>
      </c>
      <c r="AQ2800" s="22">
        <f t="shared" si="395"/>
        <v>75.400000000000006</v>
      </c>
      <c r="AR2800" s="22">
        <f t="shared" si="396"/>
        <v>97.229166666666671</v>
      </c>
      <c r="AS2800" s="22">
        <f t="shared" si="397"/>
        <v>143.00000000000017</v>
      </c>
      <c r="AT2800" s="22">
        <f t="shared" si="398"/>
        <v>82.344736842105263</v>
      </c>
      <c r="AU2800" s="22">
        <f t="shared" si="399"/>
        <v>106.18448464912281</v>
      </c>
      <c r="AV2800" s="22">
        <f t="shared" si="400"/>
        <v>156.17105263157913</v>
      </c>
      <c r="AW2800">
        <v>2035</v>
      </c>
      <c r="AX2800" t="s">
        <v>27</v>
      </c>
      <c r="AY2800" s="12">
        <v>11</v>
      </c>
      <c r="AZ2800" t="s">
        <v>138</v>
      </c>
      <c r="BA2800">
        <v>3</v>
      </c>
      <c r="BB2800">
        <v>31</v>
      </c>
      <c r="BC2800">
        <v>0</v>
      </c>
      <c r="BD2800">
        <v>2023</v>
      </c>
      <c r="BE2800" t="s">
        <v>273</v>
      </c>
    </row>
    <row r="2801" spans="1:57" x14ac:dyDescent="0.2">
      <c r="A2801">
        <v>156</v>
      </c>
      <c r="B2801">
        <v>2023</v>
      </c>
      <c r="C2801" t="s">
        <v>15</v>
      </c>
      <c r="D2801" t="s">
        <v>14</v>
      </c>
      <c r="E2801" t="s">
        <v>511</v>
      </c>
      <c r="F2801" t="s">
        <v>512</v>
      </c>
      <c r="H2801" t="s">
        <v>510</v>
      </c>
      <c r="I2801" t="s">
        <v>19</v>
      </c>
      <c r="J2801" t="s">
        <v>510</v>
      </c>
      <c r="L2801" s="12">
        <v>0</v>
      </c>
      <c r="M2801" s="12">
        <v>0</v>
      </c>
      <c r="N2801" s="12">
        <v>0</v>
      </c>
      <c r="O2801" t="s">
        <v>25</v>
      </c>
      <c r="P2801" t="s">
        <v>25</v>
      </c>
      <c r="Q2801" s="12">
        <v>0</v>
      </c>
      <c r="R2801" s="12">
        <v>0</v>
      </c>
      <c r="S2801" s="12">
        <v>0</v>
      </c>
      <c r="T2801" s="12">
        <v>0</v>
      </c>
      <c r="U2801" s="12">
        <v>0</v>
      </c>
      <c r="V2801" s="12">
        <v>0</v>
      </c>
      <c r="W2801" s="12">
        <v>0</v>
      </c>
      <c r="X2801" t="s">
        <v>22</v>
      </c>
      <c r="Y2801" t="s">
        <v>23</v>
      </c>
      <c r="Z2801" s="12">
        <v>0</v>
      </c>
      <c r="AA2801" s="12">
        <v>100</v>
      </c>
      <c r="AB2801" s="12">
        <v>0</v>
      </c>
      <c r="AC2801" s="12">
        <v>0</v>
      </c>
      <c r="AD2801" s="12">
        <v>0.377</v>
      </c>
      <c r="AE2801" s="12">
        <v>0.48614583333333333</v>
      </c>
      <c r="AF2801" s="12">
        <v>0.71500000000000086</v>
      </c>
      <c r="AG2801" s="52">
        <v>100</v>
      </c>
      <c r="AH2801" t="s">
        <v>22</v>
      </c>
      <c r="AI2801" t="s">
        <v>23</v>
      </c>
      <c r="AJ2801" s="21">
        <f t="shared" si="392"/>
        <v>37.700000000000003</v>
      </c>
      <c r="AK2801" s="21">
        <f t="shared" si="393"/>
        <v>48.614583333333336</v>
      </c>
      <c r="AL2801" s="21">
        <f t="shared" si="394"/>
        <v>71.500000000000085</v>
      </c>
      <c r="AM2801" s="12">
        <v>2</v>
      </c>
      <c r="AN2801" s="12">
        <v>2.1842105263157894</v>
      </c>
      <c r="AO2801" s="12">
        <v>0</v>
      </c>
      <c r="AP2801" s="12">
        <v>0</v>
      </c>
      <c r="AQ2801" s="22">
        <f t="shared" si="395"/>
        <v>75.400000000000006</v>
      </c>
      <c r="AR2801" s="22">
        <f t="shared" si="396"/>
        <v>97.229166666666671</v>
      </c>
      <c r="AS2801" s="22">
        <f t="shared" si="397"/>
        <v>143.00000000000017</v>
      </c>
      <c r="AT2801" s="22">
        <f t="shared" si="398"/>
        <v>82.344736842105263</v>
      </c>
      <c r="AU2801" s="22">
        <f t="shared" si="399"/>
        <v>106.18448464912281</v>
      </c>
      <c r="AV2801" s="22">
        <f t="shared" si="400"/>
        <v>156.17105263157913</v>
      </c>
      <c r="AW2801">
        <v>2040</v>
      </c>
      <c r="AX2801" t="s">
        <v>27</v>
      </c>
      <c r="AY2801" s="12">
        <v>11</v>
      </c>
      <c r="AZ2801" t="s">
        <v>138</v>
      </c>
      <c r="BA2801">
        <v>3</v>
      </c>
      <c r="BB2801">
        <v>31</v>
      </c>
      <c r="BC2801">
        <v>0</v>
      </c>
      <c r="BD2801">
        <v>2023</v>
      </c>
      <c r="BE2801" t="s">
        <v>273</v>
      </c>
    </row>
    <row r="2802" spans="1:57" x14ac:dyDescent="0.2">
      <c r="A2802">
        <v>156</v>
      </c>
      <c r="B2802">
        <v>2023</v>
      </c>
      <c r="C2802" t="s">
        <v>15</v>
      </c>
      <c r="D2802" t="s">
        <v>14</v>
      </c>
      <c r="E2802" t="s">
        <v>511</v>
      </c>
      <c r="F2802" t="s">
        <v>512</v>
      </c>
      <c r="H2802" t="s">
        <v>510</v>
      </c>
      <c r="I2802" t="s">
        <v>19</v>
      </c>
      <c r="J2802" t="s">
        <v>510</v>
      </c>
      <c r="L2802" s="12">
        <v>0</v>
      </c>
      <c r="M2802" s="12">
        <v>0</v>
      </c>
      <c r="N2802" s="12">
        <v>0</v>
      </c>
      <c r="O2802" t="s">
        <v>25</v>
      </c>
      <c r="P2802" t="s">
        <v>25</v>
      </c>
      <c r="Q2802" s="12">
        <v>0</v>
      </c>
      <c r="R2802" s="12">
        <v>0</v>
      </c>
      <c r="S2802" s="12">
        <v>0</v>
      </c>
      <c r="T2802" s="12">
        <v>0</v>
      </c>
      <c r="U2802" s="12">
        <v>0</v>
      </c>
      <c r="V2802" s="12">
        <v>0</v>
      </c>
      <c r="W2802" s="12">
        <v>0</v>
      </c>
      <c r="X2802" t="s">
        <v>22</v>
      </c>
      <c r="Y2802" t="s">
        <v>23</v>
      </c>
      <c r="Z2802" s="12">
        <v>0</v>
      </c>
      <c r="AA2802" s="12">
        <v>100</v>
      </c>
      <c r="AB2802" s="12">
        <v>0</v>
      </c>
      <c r="AC2802" s="12">
        <v>0</v>
      </c>
      <c r="AD2802" s="12">
        <v>0.377</v>
      </c>
      <c r="AE2802" s="12">
        <v>0.48614583333333333</v>
      </c>
      <c r="AF2802" s="12">
        <v>0.71500000000000086</v>
      </c>
      <c r="AG2802" s="52">
        <v>100</v>
      </c>
      <c r="AH2802" t="s">
        <v>22</v>
      </c>
      <c r="AI2802" t="s">
        <v>23</v>
      </c>
      <c r="AJ2802" s="21">
        <f t="shared" si="392"/>
        <v>37.700000000000003</v>
      </c>
      <c r="AK2802" s="21">
        <f t="shared" si="393"/>
        <v>48.614583333333336</v>
      </c>
      <c r="AL2802" s="21">
        <f t="shared" si="394"/>
        <v>71.500000000000085</v>
      </c>
      <c r="AM2802" s="12">
        <v>2</v>
      </c>
      <c r="AN2802" s="12">
        <v>2.1842105263157894</v>
      </c>
      <c r="AO2802" s="12">
        <v>0</v>
      </c>
      <c r="AP2802" s="12">
        <v>0</v>
      </c>
      <c r="AQ2802" s="22">
        <f t="shared" si="395"/>
        <v>75.400000000000006</v>
      </c>
      <c r="AR2802" s="22">
        <f t="shared" si="396"/>
        <v>97.229166666666671</v>
      </c>
      <c r="AS2802" s="22">
        <f t="shared" si="397"/>
        <v>143.00000000000017</v>
      </c>
      <c r="AT2802" s="22">
        <f t="shared" si="398"/>
        <v>82.344736842105263</v>
      </c>
      <c r="AU2802" s="22">
        <f t="shared" si="399"/>
        <v>106.18448464912281</v>
      </c>
      <c r="AV2802" s="22">
        <f t="shared" si="400"/>
        <v>156.17105263157913</v>
      </c>
      <c r="AW2802">
        <v>2045</v>
      </c>
      <c r="AX2802" t="s">
        <v>27</v>
      </c>
      <c r="AY2802" s="12">
        <v>11</v>
      </c>
      <c r="AZ2802" t="s">
        <v>138</v>
      </c>
      <c r="BA2802">
        <v>3</v>
      </c>
      <c r="BB2802">
        <v>31</v>
      </c>
      <c r="BC2802">
        <v>0</v>
      </c>
      <c r="BD2802">
        <v>2023</v>
      </c>
      <c r="BE2802" t="s">
        <v>273</v>
      </c>
    </row>
    <row r="2803" spans="1:57" x14ac:dyDescent="0.2">
      <c r="A2803">
        <v>156</v>
      </c>
      <c r="B2803">
        <v>2023</v>
      </c>
      <c r="C2803" t="s">
        <v>15</v>
      </c>
      <c r="D2803" t="s">
        <v>14</v>
      </c>
      <c r="E2803" t="s">
        <v>511</v>
      </c>
      <c r="F2803" t="s">
        <v>512</v>
      </c>
      <c r="H2803" t="s">
        <v>510</v>
      </c>
      <c r="I2803" t="s">
        <v>19</v>
      </c>
      <c r="J2803" t="s">
        <v>510</v>
      </c>
      <c r="L2803" s="12">
        <v>0</v>
      </c>
      <c r="M2803" s="12">
        <v>0</v>
      </c>
      <c r="N2803" s="12">
        <v>0</v>
      </c>
      <c r="O2803" t="s">
        <v>25</v>
      </c>
      <c r="P2803" t="s">
        <v>25</v>
      </c>
      <c r="Q2803" s="12">
        <v>0</v>
      </c>
      <c r="R2803" s="12">
        <v>0</v>
      </c>
      <c r="S2803" s="12">
        <v>0</v>
      </c>
      <c r="T2803" s="12">
        <v>0</v>
      </c>
      <c r="U2803" s="12">
        <v>0</v>
      </c>
      <c r="V2803" s="12">
        <v>0</v>
      </c>
      <c r="W2803" s="12">
        <v>0</v>
      </c>
      <c r="X2803" t="s">
        <v>22</v>
      </c>
      <c r="Y2803" t="s">
        <v>23</v>
      </c>
      <c r="Z2803" s="12">
        <v>0</v>
      </c>
      <c r="AA2803" s="12">
        <v>100</v>
      </c>
      <c r="AB2803" s="12">
        <v>0</v>
      </c>
      <c r="AC2803" s="12">
        <v>0</v>
      </c>
      <c r="AD2803" s="12">
        <v>0.377</v>
      </c>
      <c r="AE2803" s="12">
        <v>0.48614583333333333</v>
      </c>
      <c r="AF2803" s="12">
        <v>0.71500000000000086</v>
      </c>
      <c r="AG2803" s="52">
        <v>100</v>
      </c>
      <c r="AH2803" t="s">
        <v>22</v>
      </c>
      <c r="AI2803" t="s">
        <v>23</v>
      </c>
      <c r="AJ2803" s="21">
        <f t="shared" si="392"/>
        <v>37.700000000000003</v>
      </c>
      <c r="AK2803" s="21">
        <f t="shared" si="393"/>
        <v>48.614583333333336</v>
      </c>
      <c r="AL2803" s="21">
        <f t="shared" si="394"/>
        <v>71.500000000000085</v>
      </c>
      <c r="AM2803" s="12">
        <v>2</v>
      </c>
      <c r="AN2803" s="12">
        <v>2.1842105263157894</v>
      </c>
      <c r="AO2803" s="12">
        <v>0</v>
      </c>
      <c r="AP2803" s="12">
        <v>0</v>
      </c>
      <c r="AQ2803" s="22">
        <f t="shared" si="395"/>
        <v>75.400000000000006</v>
      </c>
      <c r="AR2803" s="22">
        <f t="shared" si="396"/>
        <v>97.229166666666671</v>
      </c>
      <c r="AS2803" s="22">
        <f t="shared" si="397"/>
        <v>143.00000000000017</v>
      </c>
      <c r="AT2803" s="22">
        <f t="shared" si="398"/>
        <v>82.344736842105263</v>
      </c>
      <c r="AU2803" s="22">
        <f t="shared" si="399"/>
        <v>106.18448464912281</v>
      </c>
      <c r="AV2803" s="22">
        <f t="shared" si="400"/>
        <v>156.17105263157913</v>
      </c>
      <c r="AW2803">
        <v>2050</v>
      </c>
      <c r="AX2803" t="s">
        <v>27</v>
      </c>
      <c r="AY2803" s="12">
        <v>11</v>
      </c>
      <c r="AZ2803" t="s">
        <v>138</v>
      </c>
      <c r="BA2803">
        <v>3</v>
      </c>
      <c r="BB2803">
        <v>31</v>
      </c>
      <c r="BC2803">
        <v>0</v>
      </c>
      <c r="BD2803">
        <v>2023</v>
      </c>
      <c r="BE2803" t="s">
        <v>273</v>
      </c>
    </row>
    <row r="2804" spans="1:57" x14ac:dyDescent="0.2">
      <c r="A2804">
        <v>156</v>
      </c>
      <c r="B2804">
        <v>2023</v>
      </c>
      <c r="C2804" t="s">
        <v>15</v>
      </c>
      <c r="D2804" t="s">
        <v>14</v>
      </c>
      <c r="E2804" t="s">
        <v>511</v>
      </c>
      <c r="F2804" t="s">
        <v>512</v>
      </c>
      <c r="H2804" t="s">
        <v>510</v>
      </c>
      <c r="I2804" t="s">
        <v>19</v>
      </c>
      <c r="J2804" t="s">
        <v>510</v>
      </c>
      <c r="L2804" s="12">
        <v>0</v>
      </c>
      <c r="M2804" s="12">
        <v>0</v>
      </c>
      <c r="N2804" s="12">
        <v>0</v>
      </c>
      <c r="O2804" t="s">
        <v>25</v>
      </c>
      <c r="P2804" t="s">
        <v>25</v>
      </c>
      <c r="Q2804" s="12">
        <v>0</v>
      </c>
      <c r="R2804" s="12">
        <v>0</v>
      </c>
      <c r="S2804" s="12">
        <v>0</v>
      </c>
      <c r="T2804" s="12">
        <v>0</v>
      </c>
      <c r="U2804" s="12">
        <v>0</v>
      </c>
      <c r="V2804" s="12">
        <v>0</v>
      </c>
      <c r="W2804" s="12">
        <v>0</v>
      </c>
      <c r="X2804" t="s">
        <v>22</v>
      </c>
      <c r="Y2804" t="s">
        <v>23</v>
      </c>
      <c r="Z2804" s="12">
        <v>0</v>
      </c>
      <c r="AA2804" s="12">
        <v>100</v>
      </c>
      <c r="AB2804" s="12">
        <v>0</v>
      </c>
      <c r="AC2804" s="12">
        <v>0</v>
      </c>
      <c r="AD2804" s="12">
        <v>0.377</v>
      </c>
      <c r="AE2804" s="12">
        <v>0.48614583333333333</v>
      </c>
      <c r="AF2804" s="12">
        <v>0.71500000000000086</v>
      </c>
      <c r="AG2804" s="52">
        <v>100</v>
      </c>
      <c r="AH2804" t="s">
        <v>22</v>
      </c>
      <c r="AI2804" t="s">
        <v>23</v>
      </c>
      <c r="AJ2804" s="21">
        <f t="shared" si="392"/>
        <v>37.700000000000003</v>
      </c>
      <c r="AK2804" s="21">
        <f t="shared" si="393"/>
        <v>48.614583333333336</v>
      </c>
      <c r="AL2804" s="21">
        <f t="shared" si="394"/>
        <v>71.500000000000085</v>
      </c>
      <c r="AM2804" s="12">
        <v>2</v>
      </c>
      <c r="AN2804" s="12">
        <v>2.1842105263157894</v>
      </c>
      <c r="AO2804" s="12">
        <v>0</v>
      </c>
      <c r="AP2804" s="12">
        <v>0</v>
      </c>
      <c r="AQ2804" s="22">
        <f t="shared" si="395"/>
        <v>75.400000000000006</v>
      </c>
      <c r="AR2804" s="22">
        <f t="shared" si="396"/>
        <v>97.229166666666671</v>
      </c>
      <c r="AS2804" s="22">
        <f t="shared" si="397"/>
        <v>143.00000000000017</v>
      </c>
      <c r="AT2804" s="22">
        <f t="shared" si="398"/>
        <v>82.344736842105263</v>
      </c>
      <c r="AU2804" s="22">
        <f t="shared" si="399"/>
        <v>106.18448464912281</v>
      </c>
      <c r="AV2804" s="22">
        <f t="shared" si="400"/>
        <v>156.17105263157913</v>
      </c>
      <c r="AW2804">
        <v>2023</v>
      </c>
      <c r="AX2804" t="s">
        <v>28</v>
      </c>
      <c r="AY2804" s="12">
        <v>11</v>
      </c>
      <c r="AZ2804" t="s">
        <v>138</v>
      </c>
      <c r="BA2804">
        <v>3</v>
      </c>
      <c r="BB2804">
        <v>31</v>
      </c>
      <c r="BC2804">
        <v>0</v>
      </c>
      <c r="BD2804">
        <v>2023</v>
      </c>
      <c r="BE2804" t="s">
        <v>273</v>
      </c>
    </row>
    <row r="2805" spans="1:57" x14ac:dyDescent="0.2">
      <c r="A2805">
        <v>156</v>
      </c>
      <c r="B2805">
        <v>2023</v>
      </c>
      <c r="C2805" t="s">
        <v>15</v>
      </c>
      <c r="D2805" t="s">
        <v>14</v>
      </c>
      <c r="E2805" t="s">
        <v>511</v>
      </c>
      <c r="F2805" t="s">
        <v>512</v>
      </c>
      <c r="H2805" t="s">
        <v>510</v>
      </c>
      <c r="I2805" t="s">
        <v>19</v>
      </c>
      <c r="J2805" t="s">
        <v>510</v>
      </c>
      <c r="L2805" s="12">
        <v>0</v>
      </c>
      <c r="M2805" s="12">
        <v>0</v>
      </c>
      <c r="N2805" s="12">
        <v>0</v>
      </c>
      <c r="O2805" t="s">
        <v>25</v>
      </c>
      <c r="P2805" t="s">
        <v>25</v>
      </c>
      <c r="Q2805" s="12">
        <v>0</v>
      </c>
      <c r="R2805" s="12">
        <v>0</v>
      </c>
      <c r="S2805" s="12">
        <v>0</v>
      </c>
      <c r="T2805" s="12">
        <v>0</v>
      </c>
      <c r="U2805" s="12">
        <v>0</v>
      </c>
      <c r="V2805" s="12">
        <v>0</v>
      </c>
      <c r="W2805" s="12">
        <v>0</v>
      </c>
      <c r="X2805" t="s">
        <v>22</v>
      </c>
      <c r="Y2805" t="s">
        <v>23</v>
      </c>
      <c r="Z2805" s="12">
        <v>0</v>
      </c>
      <c r="AA2805" s="12">
        <v>100</v>
      </c>
      <c r="AB2805" s="12">
        <v>0</v>
      </c>
      <c r="AC2805" s="12">
        <v>0</v>
      </c>
      <c r="AD2805" s="12">
        <v>0.377</v>
      </c>
      <c r="AE2805" s="12">
        <v>0.48614583333333333</v>
      </c>
      <c r="AF2805" s="12">
        <v>0.71500000000000086</v>
      </c>
      <c r="AG2805" s="52">
        <v>100</v>
      </c>
      <c r="AH2805" t="s">
        <v>22</v>
      </c>
      <c r="AI2805" t="s">
        <v>23</v>
      </c>
      <c r="AJ2805" s="21">
        <f t="shared" si="392"/>
        <v>37.700000000000003</v>
      </c>
      <c r="AK2805" s="21">
        <f t="shared" si="393"/>
        <v>48.614583333333336</v>
      </c>
      <c r="AL2805" s="21">
        <f t="shared" si="394"/>
        <v>71.500000000000085</v>
      </c>
      <c r="AM2805" s="12">
        <v>2</v>
      </c>
      <c r="AN2805" s="12">
        <v>2.1842105263157894</v>
      </c>
      <c r="AO2805" s="12">
        <v>0</v>
      </c>
      <c r="AP2805" s="12">
        <v>0</v>
      </c>
      <c r="AQ2805" s="22">
        <f t="shared" si="395"/>
        <v>75.400000000000006</v>
      </c>
      <c r="AR2805" s="22">
        <f t="shared" si="396"/>
        <v>97.229166666666671</v>
      </c>
      <c r="AS2805" s="22">
        <f t="shared" si="397"/>
        <v>143.00000000000017</v>
      </c>
      <c r="AT2805" s="22">
        <f t="shared" si="398"/>
        <v>82.344736842105263</v>
      </c>
      <c r="AU2805" s="22">
        <f t="shared" si="399"/>
        <v>106.18448464912281</v>
      </c>
      <c r="AV2805" s="22">
        <f t="shared" si="400"/>
        <v>156.17105263157913</v>
      </c>
      <c r="AW2805">
        <v>2030</v>
      </c>
      <c r="AX2805" t="s">
        <v>28</v>
      </c>
      <c r="AY2805" s="12">
        <v>11</v>
      </c>
      <c r="AZ2805" t="s">
        <v>138</v>
      </c>
      <c r="BA2805">
        <v>3</v>
      </c>
      <c r="BB2805">
        <v>31</v>
      </c>
      <c r="BC2805">
        <v>0</v>
      </c>
      <c r="BD2805">
        <v>2023</v>
      </c>
      <c r="BE2805" t="s">
        <v>273</v>
      </c>
    </row>
    <row r="2806" spans="1:57" x14ac:dyDescent="0.2">
      <c r="A2806">
        <v>156</v>
      </c>
      <c r="B2806">
        <v>2023</v>
      </c>
      <c r="C2806" t="s">
        <v>15</v>
      </c>
      <c r="D2806" t="s">
        <v>14</v>
      </c>
      <c r="E2806" t="s">
        <v>511</v>
      </c>
      <c r="F2806" t="s">
        <v>512</v>
      </c>
      <c r="H2806" t="s">
        <v>510</v>
      </c>
      <c r="I2806" t="s">
        <v>19</v>
      </c>
      <c r="J2806" t="s">
        <v>510</v>
      </c>
      <c r="L2806" s="12">
        <v>0</v>
      </c>
      <c r="M2806" s="12">
        <v>0</v>
      </c>
      <c r="N2806" s="12">
        <v>0</v>
      </c>
      <c r="O2806" t="s">
        <v>25</v>
      </c>
      <c r="P2806" t="s">
        <v>25</v>
      </c>
      <c r="Q2806" s="12">
        <v>0</v>
      </c>
      <c r="R2806" s="12">
        <v>0</v>
      </c>
      <c r="S2806" s="12">
        <v>0</v>
      </c>
      <c r="T2806" s="12">
        <v>0</v>
      </c>
      <c r="U2806" s="12">
        <v>0</v>
      </c>
      <c r="V2806" s="12">
        <v>0</v>
      </c>
      <c r="W2806" s="12">
        <v>0</v>
      </c>
      <c r="X2806" t="s">
        <v>22</v>
      </c>
      <c r="Y2806" t="s">
        <v>23</v>
      </c>
      <c r="Z2806" s="12">
        <v>0</v>
      </c>
      <c r="AA2806" s="12">
        <v>100</v>
      </c>
      <c r="AB2806" s="12">
        <v>0</v>
      </c>
      <c r="AC2806" s="12">
        <v>0</v>
      </c>
      <c r="AD2806" s="12">
        <v>0.377</v>
      </c>
      <c r="AE2806" s="12">
        <v>0.48614583333333333</v>
      </c>
      <c r="AF2806" s="12">
        <v>0.71500000000000086</v>
      </c>
      <c r="AG2806" s="52">
        <v>100</v>
      </c>
      <c r="AH2806" t="s">
        <v>22</v>
      </c>
      <c r="AI2806" t="s">
        <v>23</v>
      </c>
      <c r="AJ2806" s="21">
        <f t="shared" si="392"/>
        <v>37.700000000000003</v>
      </c>
      <c r="AK2806" s="21">
        <f t="shared" si="393"/>
        <v>48.614583333333336</v>
      </c>
      <c r="AL2806" s="21">
        <f t="shared" si="394"/>
        <v>71.500000000000085</v>
      </c>
      <c r="AM2806" s="12">
        <v>2</v>
      </c>
      <c r="AN2806" s="12">
        <v>2.1842105263157894</v>
      </c>
      <c r="AO2806" s="12">
        <v>0</v>
      </c>
      <c r="AP2806" s="12">
        <v>0</v>
      </c>
      <c r="AQ2806" s="22">
        <f t="shared" si="395"/>
        <v>75.400000000000006</v>
      </c>
      <c r="AR2806" s="22">
        <f t="shared" si="396"/>
        <v>97.229166666666671</v>
      </c>
      <c r="AS2806" s="22">
        <f t="shared" si="397"/>
        <v>143.00000000000017</v>
      </c>
      <c r="AT2806" s="22">
        <f t="shared" si="398"/>
        <v>82.344736842105263</v>
      </c>
      <c r="AU2806" s="22">
        <f t="shared" si="399"/>
        <v>106.18448464912281</v>
      </c>
      <c r="AV2806" s="22">
        <f t="shared" si="400"/>
        <v>156.17105263157913</v>
      </c>
      <c r="AW2806">
        <v>2035</v>
      </c>
      <c r="AX2806" t="s">
        <v>28</v>
      </c>
      <c r="AY2806" s="12">
        <v>11</v>
      </c>
      <c r="AZ2806" t="s">
        <v>138</v>
      </c>
      <c r="BA2806">
        <v>3</v>
      </c>
      <c r="BB2806">
        <v>31</v>
      </c>
      <c r="BC2806">
        <v>0</v>
      </c>
      <c r="BD2806">
        <v>2023</v>
      </c>
      <c r="BE2806" t="s">
        <v>273</v>
      </c>
    </row>
    <row r="2807" spans="1:57" x14ac:dyDescent="0.2">
      <c r="A2807">
        <v>156</v>
      </c>
      <c r="B2807">
        <v>2023</v>
      </c>
      <c r="C2807" t="s">
        <v>15</v>
      </c>
      <c r="D2807" t="s">
        <v>14</v>
      </c>
      <c r="E2807" t="s">
        <v>511</v>
      </c>
      <c r="F2807" t="s">
        <v>512</v>
      </c>
      <c r="H2807" t="s">
        <v>510</v>
      </c>
      <c r="I2807" t="s">
        <v>19</v>
      </c>
      <c r="J2807" t="s">
        <v>510</v>
      </c>
      <c r="L2807" s="12">
        <v>0</v>
      </c>
      <c r="M2807" s="12">
        <v>0</v>
      </c>
      <c r="N2807" s="12">
        <v>0</v>
      </c>
      <c r="O2807" t="s">
        <v>25</v>
      </c>
      <c r="P2807" t="s">
        <v>25</v>
      </c>
      <c r="Q2807" s="12">
        <v>0</v>
      </c>
      <c r="R2807" s="12">
        <v>0</v>
      </c>
      <c r="S2807" s="12">
        <v>0</v>
      </c>
      <c r="T2807" s="12">
        <v>0</v>
      </c>
      <c r="U2807" s="12">
        <v>0</v>
      </c>
      <c r="V2807" s="12">
        <v>0</v>
      </c>
      <c r="W2807" s="12">
        <v>0</v>
      </c>
      <c r="X2807" t="s">
        <v>22</v>
      </c>
      <c r="Y2807" t="s">
        <v>23</v>
      </c>
      <c r="Z2807" s="12">
        <v>0</v>
      </c>
      <c r="AA2807" s="12">
        <v>100</v>
      </c>
      <c r="AB2807" s="12">
        <v>0</v>
      </c>
      <c r="AC2807" s="12">
        <v>0</v>
      </c>
      <c r="AD2807" s="12">
        <v>0.377</v>
      </c>
      <c r="AE2807" s="12">
        <v>0.48614583333333333</v>
      </c>
      <c r="AF2807" s="12">
        <v>0.71500000000000086</v>
      </c>
      <c r="AG2807" s="52">
        <v>100</v>
      </c>
      <c r="AH2807" t="s">
        <v>22</v>
      </c>
      <c r="AI2807" t="s">
        <v>23</v>
      </c>
      <c r="AJ2807" s="21">
        <f t="shared" si="392"/>
        <v>37.700000000000003</v>
      </c>
      <c r="AK2807" s="21">
        <f t="shared" si="393"/>
        <v>48.614583333333336</v>
      </c>
      <c r="AL2807" s="21">
        <f t="shared" si="394"/>
        <v>71.500000000000085</v>
      </c>
      <c r="AM2807" s="12">
        <v>2</v>
      </c>
      <c r="AN2807" s="12">
        <v>2.1842105263157894</v>
      </c>
      <c r="AO2807" s="12">
        <v>0</v>
      </c>
      <c r="AP2807" s="12">
        <v>0</v>
      </c>
      <c r="AQ2807" s="22">
        <f t="shared" si="395"/>
        <v>75.400000000000006</v>
      </c>
      <c r="AR2807" s="22">
        <f t="shared" si="396"/>
        <v>97.229166666666671</v>
      </c>
      <c r="AS2807" s="22">
        <f t="shared" si="397"/>
        <v>143.00000000000017</v>
      </c>
      <c r="AT2807" s="22">
        <f t="shared" si="398"/>
        <v>82.344736842105263</v>
      </c>
      <c r="AU2807" s="22">
        <f t="shared" si="399"/>
        <v>106.18448464912281</v>
      </c>
      <c r="AV2807" s="22">
        <f t="shared" si="400"/>
        <v>156.17105263157913</v>
      </c>
      <c r="AW2807">
        <v>2040</v>
      </c>
      <c r="AX2807" t="s">
        <v>28</v>
      </c>
      <c r="AY2807" s="12">
        <v>11</v>
      </c>
      <c r="AZ2807" t="s">
        <v>138</v>
      </c>
      <c r="BA2807">
        <v>3</v>
      </c>
      <c r="BB2807">
        <v>31</v>
      </c>
      <c r="BC2807">
        <v>0</v>
      </c>
      <c r="BD2807">
        <v>2023</v>
      </c>
      <c r="BE2807" t="s">
        <v>273</v>
      </c>
    </row>
    <row r="2808" spans="1:57" x14ac:dyDescent="0.2">
      <c r="A2808">
        <v>156</v>
      </c>
      <c r="B2808">
        <v>2023</v>
      </c>
      <c r="C2808" t="s">
        <v>15</v>
      </c>
      <c r="D2808" t="s">
        <v>14</v>
      </c>
      <c r="E2808" t="s">
        <v>511</v>
      </c>
      <c r="F2808" t="s">
        <v>512</v>
      </c>
      <c r="H2808" t="s">
        <v>510</v>
      </c>
      <c r="I2808" t="s">
        <v>19</v>
      </c>
      <c r="J2808" t="s">
        <v>510</v>
      </c>
      <c r="L2808" s="12">
        <v>0</v>
      </c>
      <c r="M2808" s="12">
        <v>0</v>
      </c>
      <c r="N2808" s="12">
        <v>0</v>
      </c>
      <c r="O2808" t="s">
        <v>25</v>
      </c>
      <c r="P2808" t="s">
        <v>25</v>
      </c>
      <c r="Q2808" s="12">
        <v>0</v>
      </c>
      <c r="R2808" s="12">
        <v>0</v>
      </c>
      <c r="S2808" s="12">
        <v>0</v>
      </c>
      <c r="T2808" s="12">
        <v>0</v>
      </c>
      <c r="U2808" s="12">
        <v>0</v>
      </c>
      <c r="V2808" s="12">
        <v>0</v>
      </c>
      <c r="W2808" s="12">
        <v>0</v>
      </c>
      <c r="X2808" t="s">
        <v>22</v>
      </c>
      <c r="Y2808" t="s">
        <v>23</v>
      </c>
      <c r="Z2808" s="12">
        <v>0</v>
      </c>
      <c r="AA2808" s="12">
        <v>100</v>
      </c>
      <c r="AB2808" s="12">
        <v>0</v>
      </c>
      <c r="AC2808" s="12">
        <v>0</v>
      </c>
      <c r="AD2808" s="12">
        <v>0.377</v>
      </c>
      <c r="AE2808" s="12">
        <v>0.48614583333333333</v>
      </c>
      <c r="AF2808" s="12">
        <v>0.71500000000000086</v>
      </c>
      <c r="AG2808" s="52">
        <v>100</v>
      </c>
      <c r="AH2808" t="s">
        <v>22</v>
      </c>
      <c r="AI2808" t="s">
        <v>23</v>
      </c>
      <c r="AJ2808" s="21">
        <f t="shared" si="392"/>
        <v>37.700000000000003</v>
      </c>
      <c r="AK2808" s="21">
        <f t="shared" si="393"/>
        <v>48.614583333333336</v>
      </c>
      <c r="AL2808" s="21">
        <f t="shared" si="394"/>
        <v>71.500000000000085</v>
      </c>
      <c r="AM2808" s="12">
        <v>2</v>
      </c>
      <c r="AN2808" s="12">
        <v>2.1842105263157894</v>
      </c>
      <c r="AO2808" s="12">
        <v>0</v>
      </c>
      <c r="AP2808" s="12">
        <v>0</v>
      </c>
      <c r="AQ2808" s="22">
        <f t="shared" si="395"/>
        <v>75.400000000000006</v>
      </c>
      <c r="AR2808" s="22">
        <f t="shared" si="396"/>
        <v>97.229166666666671</v>
      </c>
      <c r="AS2808" s="22">
        <f t="shared" si="397"/>
        <v>143.00000000000017</v>
      </c>
      <c r="AT2808" s="22">
        <f t="shared" si="398"/>
        <v>82.344736842105263</v>
      </c>
      <c r="AU2808" s="22">
        <f t="shared" si="399"/>
        <v>106.18448464912281</v>
      </c>
      <c r="AV2808" s="22">
        <f t="shared" si="400"/>
        <v>156.17105263157913</v>
      </c>
      <c r="AW2808">
        <v>2045</v>
      </c>
      <c r="AX2808" t="s">
        <v>28</v>
      </c>
      <c r="AY2808" s="12">
        <v>11</v>
      </c>
      <c r="AZ2808" t="s">
        <v>138</v>
      </c>
      <c r="BA2808">
        <v>3</v>
      </c>
      <c r="BB2808">
        <v>31</v>
      </c>
      <c r="BC2808">
        <v>0</v>
      </c>
      <c r="BD2808">
        <v>2023</v>
      </c>
      <c r="BE2808" t="s">
        <v>273</v>
      </c>
    </row>
    <row r="2809" spans="1:57" x14ac:dyDescent="0.2">
      <c r="A2809">
        <v>156</v>
      </c>
      <c r="B2809">
        <v>2023</v>
      </c>
      <c r="C2809" t="s">
        <v>15</v>
      </c>
      <c r="D2809" t="s">
        <v>14</v>
      </c>
      <c r="E2809" t="s">
        <v>511</v>
      </c>
      <c r="F2809" t="s">
        <v>512</v>
      </c>
      <c r="H2809" t="s">
        <v>510</v>
      </c>
      <c r="I2809" t="s">
        <v>19</v>
      </c>
      <c r="J2809" t="s">
        <v>510</v>
      </c>
      <c r="L2809" s="12">
        <v>0</v>
      </c>
      <c r="M2809" s="12">
        <v>0</v>
      </c>
      <c r="N2809" s="12">
        <v>0</v>
      </c>
      <c r="O2809" t="s">
        <v>25</v>
      </c>
      <c r="P2809" t="s">
        <v>25</v>
      </c>
      <c r="Q2809" s="12">
        <v>0</v>
      </c>
      <c r="R2809" s="12">
        <v>0</v>
      </c>
      <c r="S2809" s="12">
        <v>0</v>
      </c>
      <c r="T2809" s="12">
        <v>0</v>
      </c>
      <c r="U2809" s="12">
        <v>0</v>
      </c>
      <c r="V2809" s="12">
        <v>0</v>
      </c>
      <c r="W2809" s="12">
        <v>0</v>
      </c>
      <c r="X2809" t="s">
        <v>22</v>
      </c>
      <c r="Y2809" t="s">
        <v>23</v>
      </c>
      <c r="Z2809" s="12">
        <v>0</v>
      </c>
      <c r="AA2809" s="12">
        <v>100</v>
      </c>
      <c r="AB2809" s="12">
        <v>0</v>
      </c>
      <c r="AC2809" s="12">
        <v>0</v>
      </c>
      <c r="AD2809" s="12">
        <v>0.377</v>
      </c>
      <c r="AE2809" s="12">
        <v>0.48614583333333333</v>
      </c>
      <c r="AF2809" s="12">
        <v>0.71500000000000086</v>
      </c>
      <c r="AG2809" s="52">
        <v>100</v>
      </c>
      <c r="AH2809" t="s">
        <v>22</v>
      </c>
      <c r="AI2809" t="s">
        <v>23</v>
      </c>
      <c r="AJ2809" s="21">
        <f t="shared" si="392"/>
        <v>37.700000000000003</v>
      </c>
      <c r="AK2809" s="21">
        <f t="shared" si="393"/>
        <v>48.614583333333336</v>
      </c>
      <c r="AL2809" s="21">
        <f t="shared" si="394"/>
        <v>71.500000000000085</v>
      </c>
      <c r="AM2809" s="12">
        <v>2</v>
      </c>
      <c r="AN2809" s="12">
        <v>2.1842105263157894</v>
      </c>
      <c r="AO2809" s="12">
        <v>0</v>
      </c>
      <c r="AP2809" s="12">
        <v>0</v>
      </c>
      <c r="AQ2809" s="22">
        <f t="shared" si="395"/>
        <v>75.400000000000006</v>
      </c>
      <c r="AR2809" s="22">
        <f t="shared" si="396"/>
        <v>97.229166666666671</v>
      </c>
      <c r="AS2809" s="22">
        <f t="shared" si="397"/>
        <v>143.00000000000017</v>
      </c>
      <c r="AT2809" s="22">
        <f t="shared" si="398"/>
        <v>82.344736842105263</v>
      </c>
      <c r="AU2809" s="22">
        <f t="shared" si="399"/>
        <v>106.18448464912281</v>
      </c>
      <c r="AV2809" s="22">
        <f t="shared" si="400"/>
        <v>156.17105263157913</v>
      </c>
      <c r="AW2809">
        <v>2050</v>
      </c>
      <c r="AX2809" t="s">
        <v>28</v>
      </c>
      <c r="AY2809" s="12">
        <v>11</v>
      </c>
      <c r="AZ2809" t="s">
        <v>138</v>
      </c>
      <c r="BA2809">
        <v>3</v>
      </c>
      <c r="BB2809">
        <v>31</v>
      </c>
      <c r="BC2809">
        <v>0</v>
      </c>
      <c r="BD2809">
        <v>2023</v>
      </c>
      <c r="BE2809" t="s">
        <v>273</v>
      </c>
    </row>
    <row r="2810" spans="1:57" x14ac:dyDescent="0.2">
      <c r="A2810">
        <v>157</v>
      </c>
      <c r="B2810">
        <v>2023</v>
      </c>
      <c r="C2810" t="s">
        <v>15</v>
      </c>
      <c r="D2810" t="s">
        <v>14</v>
      </c>
      <c r="E2810" t="s">
        <v>511</v>
      </c>
      <c r="F2810" t="s">
        <v>514</v>
      </c>
      <c r="H2810" t="s">
        <v>513</v>
      </c>
      <c r="I2810" t="s">
        <v>19</v>
      </c>
      <c r="J2810" t="s">
        <v>513</v>
      </c>
      <c r="L2810" s="12">
        <v>0</v>
      </c>
      <c r="M2810" s="12">
        <v>0</v>
      </c>
      <c r="N2810" s="12">
        <v>0</v>
      </c>
      <c r="O2810" t="s">
        <v>25</v>
      </c>
      <c r="P2810" t="s">
        <v>25</v>
      </c>
      <c r="Q2810" s="12">
        <v>0</v>
      </c>
      <c r="R2810" s="12">
        <v>0</v>
      </c>
      <c r="S2810" s="12">
        <v>0</v>
      </c>
      <c r="T2810" s="12">
        <v>0</v>
      </c>
      <c r="U2810" s="12">
        <v>0</v>
      </c>
      <c r="V2810" s="12">
        <v>0</v>
      </c>
      <c r="W2810" s="12">
        <v>0</v>
      </c>
      <c r="X2810" t="s">
        <v>22</v>
      </c>
      <c r="Y2810" t="s">
        <v>23</v>
      </c>
      <c r="Z2810" s="12">
        <v>0</v>
      </c>
      <c r="AA2810" s="12">
        <v>100</v>
      </c>
      <c r="AB2810" s="12">
        <v>0</v>
      </c>
      <c r="AC2810" s="12">
        <v>0</v>
      </c>
      <c r="AD2810" s="12">
        <v>0.61499999999999999</v>
      </c>
      <c r="AE2810" s="12">
        <v>0.78</v>
      </c>
      <c r="AF2810" s="12">
        <v>1.0415650818182129</v>
      </c>
      <c r="AG2810" s="52">
        <v>100</v>
      </c>
      <c r="AH2810" t="s">
        <v>22</v>
      </c>
      <c r="AI2810" t="s">
        <v>23</v>
      </c>
      <c r="AJ2810" s="21">
        <f t="shared" si="392"/>
        <v>61.5</v>
      </c>
      <c r="AK2810" s="21">
        <f t="shared" si="393"/>
        <v>78</v>
      </c>
      <c r="AL2810" s="21">
        <f t="shared" si="394"/>
        <v>104.15650818182129</v>
      </c>
      <c r="AM2810" s="12">
        <v>2</v>
      </c>
      <c r="AN2810" s="12">
        <v>2.8209459459459461</v>
      </c>
      <c r="AO2810" s="12">
        <v>0</v>
      </c>
      <c r="AP2810" s="12">
        <v>0</v>
      </c>
      <c r="AQ2810" s="22">
        <f t="shared" si="395"/>
        <v>123</v>
      </c>
      <c r="AR2810" s="22">
        <f t="shared" si="396"/>
        <v>156</v>
      </c>
      <c r="AS2810" s="22">
        <f t="shared" si="397"/>
        <v>208.31301636364259</v>
      </c>
      <c r="AT2810" s="22">
        <f t="shared" si="398"/>
        <v>173.48817567567568</v>
      </c>
      <c r="AU2810" s="22">
        <f t="shared" si="399"/>
        <v>220.0337837837838</v>
      </c>
      <c r="AV2810" s="22">
        <f t="shared" si="400"/>
        <v>293.81987949939452</v>
      </c>
      <c r="AW2810">
        <v>2023</v>
      </c>
      <c r="AX2810" t="s">
        <v>24</v>
      </c>
      <c r="AY2810" s="12">
        <v>11</v>
      </c>
      <c r="AZ2810" t="s">
        <v>138</v>
      </c>
      <c r="BA2810">
        <v>3</v>
      </c>
      <c r="BB2810">
        <v>12</v>
      </c>
      <c r="BC2810">
        <v>0</v>
      </c>
      <c r="BD2810">
        <v>2023</v>
      </c>
      <c r="BE2810" t="s">
        <v>273</v>
      </c>
    </row>
    <row r="2811" spans="1:57" x14ac:dyDescent="0.2">
      <c r="A2811">
        <v>157</v>
      </c>
      <c r="B2811">
        <v>2023</v>
      </c>
      <c r="C2811" t="s">
        <v>15</v>
      </c>
      <c r="D2811" t="s">
        <v>14</v>
      </c>
      <c r="E2811" t="s">
        <v>511</v>
      </c>
      <c r="F2811" t="s">
        <v>514</v>
      </c>
      <c r="H2811" t="s">
        <v>513</v>
      </c>
      <c r="I2811" t="s">
        <v>19</v>
      </c>
      <c r="J2811" t="s">
        <v>513</v>
      </c>
      <c r="L2811" s="12">
        <v>0</v>
      </c>
      <c r="M2811" s="12">
        <v>0</v>
      </c>
      <c r="N2811" s="12">
        <v>0</v>
      </c>
      <c r="O2811" t="s">
        <v>25</v>
      </c>
      <c r="P2811" t="s">
        <v>25</v>
      </c>
      <c r="Q2811" s="12">
        <v>0</v>
      </c>
      <c r="R2811" s="12">
        <v>0</v>
      </c>
      <c r="S2811" s="12">
        <v>0</v>
      </c>
      <c r="T2811" s="12">
        <v>0</v>
      </c>
      <c r="U2811" s="12">
        <v>0</v>
      </c>
      <c r="V2811" s="12">
        <v>0</v>
      </c>
      <c r="W2811" s="12">
        <v>0</v>
      </c>
      <c r="X2811" t="s">
        <v>22</v>
      </c>
      <c r="Y2811" t="s">
        <v>23</v>
      </c>
      <c r="Z2811" s="12">
        <v>0</v>
      </c>
      <c r="AA2811" s="12">
        <v>100</v>
      </c>
      <c r="AB2811" s="12">
        <v>0</v>
      </c>
      <c r="AC2811" s="12">
        <v>0</v>
      </c>
      <c r="AD2811" s="12">
        <v>0.61499999999999999</v>
      </c>
      <c r="AE2811" s="12">
        <v>0.78</v>
      </c>
      <c r="AF2811" s="12">
        <v>1.0415650818182129</v>
      </c>
      <c r="AG2811" s="52">
        <v>100</v>
      </c>
      <c r="AH2811" t="s">
        <v>22</v>
      </c>
      <c r="AI2811" t="s">
        <v>23</v>
      </c>
      <c r="AJ2811" s="21">
        <f t="shared" si="392"/>
        <v>61.5</v>
      </c>
      <c r="AK2811" s="21">
        <f t="shared" si="393"/>
        <v>78</v>
      </c>
      <c r="AL2811" s="21">
        <f t="shared" si="394"/>
        <v>104.15650818182129</v>
      </c>
      <c r="AM2811" s="12">
        <v>2</v>
      </c>
      <c r="AN2811" s="12">
        <v>2.8209459459459461</v>
      </c>
      <c r="AO2811" s="12">
        <v>0</v>
      </c>
      <c r="AP2811" s="12">
        <v>0</v>
      </c>
      <c r="AQ2811" s="22">
        <f t="shared" si="395"/>
        <v>123</v>
      </c>
      <c r="AR2811" s="22">
        <f t="shared" si="396"/>
        <v>156</v>
      </c>
      <c r="AS2811" s="22">
        <f t="shared" si="397"/>
        <v>208.31301636364259</v>
      </c>
      <c r="AT2811" s="22">
        <f t="shared" si="398"/>
        <v>173.48817567567568</v>
      </c>
      <c r="AU2811" s="22">
        <f t="shared" si="399"/>
        <v>220.0337837837838</v>
      </c>
      <c r="AV2811" s="22">
        <f t="shared" si="400"/>
        <v>293.81987949939452</v>
      </c>
      <c r="AW2811">
        <v>2030</v>
      </c>
      <c r="AX2811" t="s">
        <v>24</v>
      </c>
      <c r="AY2811" s="12">
        <v>11</v>
      </c>
      <c r="AZ2811" t="s">
        <v>138</v>
      </c>
      <c r="BA2811">
        <v>3</v>
      </c>
      <c r="BB2811">
        <v>12</v>
      </c>
      <c r="BC2811">
        <v>0</v>
      </c>
      <c r="BD2811">
        <v>2023</v>
      </c>
      <c r="BE2811" t="s">
        <v>273</v>
      </c>
    </row>
    <row r="2812" spans="1:57" x14ac:dyDescent="0.2">
      <c r="A2812">
        <v>157</v>
      </c>
      <c r="B2812">
        <v>2023</v>
      </c>
      <c r="C2812" t="s">
        <v>15</v>
      </c>
      <c r="D2812" t="s">
        <v>14</v>
      </c>
      <c r="E2812" t="s">
        <v>511</v>
      </c>
      <c r="F2812" t="s">
        <v>514</v>
      </c>
      <c r="H2812" t="s">
        <v>513</v>
      </c>
      <c r="I2812" t="s">
        <v>19</v>
      </c>
      <c r="J2812" t="s">
        <v>513</v>
      </c>
      <c r="L2812" s="12">
        <v>0</v>
      </c>
      <c r="M2812" s="12">
        <v>0</v>
      </c>
      <c r="N2812" s="12">
        <v>0</v>
      </c>
      <c r="O2812" t="s">
        <v>25</v>
      </c>
      <c r="P2812" t="s">
        <v>25</v>
      </c>
      <c r="Q2812" s="12">
        <v>0</v>
      </c>
      <c r="R2812" s="12">
        <v>0</v>
      </c>
      <c r="S2812" s="12">
        <v>0</v>
      </c>
      <c r="T2812" s="12">
        <v>0</v>
      </c>
      <c r="U2812" s="12">
        <v>0</v>
      </c>
      <c r="V2812" s="12">
        <v>0</v>
      </c>
      <c r="W2812" s="12">
        <v>0</v>
      </c>
      <c r="X2812" t="s">
        <v>22</v>
      </c>
      <c r="Y2812" t="s">
        <v>23</v>
      </c>
      <c r="Z2812" s="12">
        <v>0</v>
      </c>
      <c r="AA2812" s="12">
        <v>100</v>
      </c>
      <c r="AB2812" s="12">
        <v>0</v>
      </c>
      <c r="AC2812" s="12">
        <v>0</v>
      </c>
      <c r="AD2812" s="12">
        <v>0.61499999999999999</v>
      </c>
      <c r="AE2812" s="12">
        <v>0.78</v>
      </c>
      <c r="AF2812" s="12">
        <v>1.0415650818182129</v>
      </c>
      <c r="AG2812" s="52">
        <v>100</v>
      </c>
      <c r="AH2812" t="s">
        <v>22</v>
      </c>
      <c r="AI2812" t="s">
        <v>23</v>
      </c>
      <c r="AJ2812" s="21">
        <f t="shared" si="392"/>
        <v>61.5</v>
      </c>
      <c r="AK2812" s="21">
        <f t="shared" si="393"/>
        <v>78</v>
      </c>
      <c r="AL2812" s="21">
        <f t="shared" si="394"/>
        <v>104.15650818182129</v>
      </c>
      <c r="AM2812" s="12">
        <v>2</v>
      </c>
      <c r="AN2812" s="12">
        <v>2.8209459459459461</v>
      </c>
      <c r="AO2812" s="12">
        <v>0</v>
      </c>
      <c r="AP2812" s="12">
        <v>0</v>
      </c>
      <c r="AQ2812" s="22">
        <f t="shared" si="395"/>
        <v>123</v>
      </c>
      <c r="AR2812" s="22">
        <f t="shared" si="396"/>
        <v>156</v>
      </c>
      <c r="AS2812" s="22">
        <f t="shared" si="397"/>
        <v>208.31301636364259</v>
      </c>
      <c r="AT2812" s="22">
        <f t="shared" si="398"/>
        <v>173.48817567567568</v>
      </c>
      <c r="AU2812" s="22">
        <f t="shared" si="399"/>
        <v>220.0337837837838</v>
      </c>
      <c r="AV2812" s="22">
        <f t="shared" si="400"/>
        <v>293.81987949939452</v>
      </c>
      <c r="AW2812">
        <v>2035</v>
      </c>
      <c r="AX2812" t="s">
        <v>24</v>
      </c>
      <c r="AY2812" s="12">
        <v>11</v>
      </c>
      <c r="AZ2812" t="s">
        <v>138</v>
      </c>
      <c r="BA2812">
        <v>3</v>
      </c>
      <c r="BB2812">
        <v>12</v>
      </c>
      <c r="BC2812">
        <v>0</v>
      </c>
      <c r="BD2812">
        <v>2023</v>
      </c>
      <c r="BE2812" t="s">
        <v>273</v>
      </c>
    </row>
    <row r="2813" spans="1:57" x14ac:dyDescent="0.2">
      <c r="A2813">
        <v>157</v>
      </c>
      <c r="B2813">
        <v>2023</v>
      </c>
      <c r="C2813" t="s">
        <v>15</v>
      </c>
      <c r="D2813" t="s">
        <v>14</v>
      </c>
      <c r="E2813" t="s">
        <v>511</v>
      </c>
      <c r="F2813" t="s">
        <v>514</v>
      </c>
      <c r="H2813" t="s">
        <v>513</v>
      </c>
      <c r="I2813" t="s">
        <v>19</v>
      </c>
      <c r="J2813" t="s">
        <v>513</v>
      </c>
      <c r="L2813" s="12">
        <v>0</v>
      </c>
      <c r="M2813" s="12">
        <v>0</v>
      </c>
      <c r="N2813" s="12">
        <v>0</v>
      </c>
      <c r="O2813" t="s">
        <v>25</v>
      </c>
      <c r="P2813" t="s">
        <v>25</v>
      </c>
      <c r="Q2813" s="12">
        <v>0</v>
      </c>
      <c r="R2813" s="12">
        <v>0</v>
      </c>
      <c r="S2813" s="12">
        <v>0</v>
      </c>
      <c r="T2813" s="12">
        <v>0</v>
      </c>
      <c r="U2813" s="12">
        <v>0</v>
      </c>
      <c r="V2813" s="12">
        <v>0</v>
      </c>
      <c r="W2813" s="12">
        <v>0</v>
      </c>
      <c r="X2813" t="s">
        <v>22</v>
      </c>
      <c r="Y2813" t="s">
        <v>23</v>
      </c>
      <c r="Z2813" s="12">
        <v>0</v>
      </c>
      <c r="AA2813" s="12">
        <v>100</v>
      </c>
      <c r="AB2813" s="12">
        <v>0</v>
      </c>
      <c r="AC2813" s="12">
        <v>0</v>
      </c>
      <c r="AD2813" s="12">
        <v>0.61499999999999999</v>
      </c>
      <c r="AE2813" s="12">
        <v>0.78</v>
      </c>
      <c r="AF2813" s="12">
        <v>1.0415650818182129</v>
      </c>
      <c r="AG2813" s="52">
        <v>100</v>
      </c>
      <c r="AH2813" t="s">
        <v>22</v>
      </c>
      <c r="AI2813" t="s">
        <v>23</v>
      </c>
      <c r="AJ2813" s="21">
        <f t="shared" si="392"/>
        <v>61.5</v>
      </c>
      <c r="AK2813" s="21">
        <f t="shared" si="393"/>
        <v>78</v>
      </c>
      <c r="AL2813" s="21">
        <f t="shared" si="394"/>
        <v>104.15650818182129</v>
      </c>
      <c r="AM2813" s="12">
        <v>2</v>
      </c>
      <c r="AN2813" s="12">
        <v>2.8209459459459461</v>
      </c>
      <c r="AO2813" s="12">
        <v>0</v>
      </c>
      <c r="AP2813" s="12">
        <v>0</v>
      </c>
      <c r="AQ2813" s="22">
        <f t="shared" si="395"/>
        <v>123</v>
      </c>
      <c r="AR2813" s="22">
        <f t="shared" si="396"/>
        <v>156</v>
      </c>
      <c r="AS2813" s="22">
        <f t="shared" si="397"/>
        <v>208.31301636364259</v>
      </c>
      <c r="AT2813" s="22">
        <f t="shared" si="398"/>
        <v>173.48817567567568</v>
      </c>
      <c r="AU2813" s="22">
        <f t="shared" si="399"/>
        <v>220.0337837837838</v>
      </c>
      <c r="AV2813" s="22">
        <f t="shared" si="400"/>
        <v>293.81987949939452</v>
      </c>
      <c r="AW2813">
        <v>2040</v>
      </c>
      <c r="AX2813" t="s">
        <v>24</v>
      </c>
      <c r="AY2813" s="12">
        <v>11</v>
      </c>
      <c r="AZ2813" t="s">
        <v>138</v>
      </c>
      <c r="BA2813">
        <v>3</v>
      </c>
      <c r="BB2813">
        <v>12</v>
      </c>
      <c r="BC2813">
        <v>0</v>
      </c>
      <c r="BD2813">
        <v>2023</v>
      </c>
      <c r="BE2813" t="s">
        <v>273</v>
      </c>
    </row>
    <row r="2814" spans="1:57" x14ac:dyDescent="0.2">
      <c r="A2814">
        <v>157</v>
      </c>
      <c r="B2814">
        <v>2023</v>
      </c>
      <c r="C2814" t="s">
        <v>15</v>
      </c>
      <c r="D2814" t="s">
        <v>14</v>
      </c>
      <c r="E2814" t="s">
        <v>511</v>
      </c>
      <c r="F2814" t="s">
        <v>514</v>
      </c>
      <c r="H2814" t="s">
        <v>513</v>
      </c>
      <c r="I2814" t="s">
        <v>19</v>
      </c>
      <c r="J2814" t="s">
        <v>513</v>
      </c>
      <c r="L2814" s="12">
        <v>0</v>
      </c>
      <c r="M2814" s="12">
        <v>0</v>
      </c>
      <c r="N2814" s="12">
        <v>0</v>
      </c>
      <c r="O2814" t="s">
        <v>25</v>
      </c>
      <c r="P2814" t="s">
        <v>25</v>
      </c>
      <c r="Q2814" s="12">
        <v>0</v>
      </c>
      <c r="R2814" s="12">
        <v>0</v>
      </c>
      <c r="S2814" s="12">
        <v>0</v>
      </c>
      <c r="T2814" s="12">
        <v>0</v>
      </c>
      <c r="U2814" s="12">
        <v>0</v>
      </c>
      <c r="V2814" s="12">
        <v>0</v>
      </c>
      <c r="W2814" s="12">
        <v>0</v>
      </c>
      <c r="X2814" t="s">
        <v>22</v>
      </c>
      <c r="Y2814" t="s">
        <v>23</v>
      </c>
      <c r="Z2814" s="12">
        <v>0</v>
      </c>
      <c r="AA2814" s="12">
        <v>100</v>
      </c>
      <c r="AB2814" s="12">
        <v>0</v>
      </c>
      <c r="AC2814" s="12">
        <v>0</v>
      </c>
      <c r="AD2814" s="12">
        <v>0.61499999999999999</v>
      </c>
      <c r="AE2814" s="12">
        <v>0.78</v>
      </c>
      <c r="AF2814" s="12">
        <v>1.0415650818182129</v>
      </c>
      <c r="AG2814" s="52">
        <v>100</v>
      </c>
      <c r="AH2814" t="s">
        <v>22</v>
      </c>
      <c r="AI2814" t="s">
        <v>23</v>
      </c>
      <c r="AJ2814" s="21">
        <f t="shared" si="392"/>
        <v>61.5</v>
      </c>
      <c r="AK2814" s="21">
        <f t="shared" si="393"/>
        <v>78</v>
      </c>
      <c r="AL2814" s="21">
        <f t="shared" si="394"/>
        <v>104.15650818182129</v>
      </c>
      <c r="AM2814" s="12">
        <v>2</v>
      </c>
      <c r="AN2814" s="12">
        <v>2.8209459459459461</v>
      </c>
      <c r="AO2814" s="12">
        <v>0</v>
      </c>
      <c r="AP2814" s="12">
        <v>0</v>
      </c>
      <c r="AQ2814" s="22">
        <f t="shared" si="395"/>
        <v>123</v>
      </c>
      <c r="AR2814" s="22">
        <f t="shared" si="396"/>
        <v>156</v>
      </c>
      <c r="AS2814" s="22">
        <f t="shared" si="397"/>
        <v>208.31301636364259</v>
      </c>
      <c r="AT2814" s="22">
        <f t="shared" si="398"/>
        <v>173.48817567567568</v>
      </c>
      <c r="AU2814" s="22">
        <f t="shared" si="399"/>
        <v>220.0337837837838</v>
      </c>
      <c r="AV2814" s="22">
        <f t="shared" si="400"/>
        <v>293.81987949939452</v>
      </c>
      <c r="AW2814">
        <v>2045</v>
      </c>
      <c r="AX2814" t="s">
        <v>24</v>
      </c>
      <c r="AY2814" s="12">
        <v>11</v>
      </c>
      <c r="AZ2814" t="s">
        <v>138</v>
      </c>
      <c r="BA2814">
        <v>3</v>
      </c>
      <c r="BB2814">
        <v>12</v>
      </c>
      <c r="BC2814">
        <v>0</v>
      </c>
      <c r="BD2814">
        <v>2023</v>
      </c>
      <c r="BE2814" t="s">
        <v>273</v>
      </c>
    </row>
    <row r="2815" spans="1:57" x14ac:dyDescent="0.2">
      <c r="A2815">
        <v>157</v>
      </c>
      <c r="B2815">
        <v>2023</v>
      </c>
      <c r="C2815" t="s">
        <v>15</v>
      </c>
      <c r="D2815" t="s">
        <v>14</v>
      </c>
      <c r="E2815" t="s">
        <v>511</v>
      </c>
      <c r="F2815" t="s">
        <v>514</v>
      </c>
      <c r="H2815" t="s">
        <v>513</v>
      </c>
      <c r="I2815" t="s">
        <v>19</v>
      </c>
      <c r="J2815" t="s">
        <v>513</v>
      </c>
      <c r="L2815" s="12">
        <v>0</v>
      </c>
      <c r="M2815" s="12">
        <v>0</v>
      </c>
      <c r="N2815" s="12">
        <v>0</v>
      </c>
      <c r="O2815" t="s">
        <v>25</v>
      </c>
      <c r="P2815" t="s">
        <v>25</v>
      </c>
      <c r="Q2815" s="12">
        <v>0</v>
      </c>
      <c r="R2815" s="12">
        <v>0</v>
      </c>
      <c r="S2815" s="12">
        <v>0</v>
      </c>
      <c r="T2815" s="12">
        <v>0</v>
      </c>
      <c r="U2815" s="12">
        <v>0</v>
      </c>
      <c r="V2815" s="12">
        <v>0</v>
      </c>
      <c r="W2815" s="12">
        <v>0</v>
      </c>
      <c r="X2815" t="s">
        <v>22</v>
      </c>
      <c r="Y2815" t="s">
        <v>23</v>
      </c>
      <c r="Z2815" s="12">
        <v>0</v>
      </c>
      <c r="AA2815" s="12">
        <v>100</v>
      </c>
      <c r="AB2815" s="12">
        <v>0</v>
      </c>
      <c r="AC2815" s="12">
        <v>0</v>
      </c>
      <c r="AD2815" s="12">
        <v>0.61499999999999999</v>
      </c>
      <c r="AE2815" s="12">
        <v>0.78</v>
      </c>
      <c r="AF2815" s="12">
        <v>1.0415650818182129</v>
      </c>
      <c r="AG2815" s="52">
        <v>100</v>
      </c>
      <c r="AH2815" t="s">
        <v>22</v>
      </c>
      <c r="AI2815" t="s">
        <v>23</v>
      </c>
      <c r="AJ2815" s="21">
        <f t="shared" si="392"/>
        <v>61.5</v>
      </c>
      <c r="AK2815" s="21">
        <f t="shared" si="393"/>
        <v>78</v>
      </c>
      <c r="AL2815" s="21">
        <f t="shared" si="394"/>
        <v>104.15650818182129</v>
      </c>
      <c r="AM2815" s="12">
        <v>2</v>
      </c>
      <c r="AN2815" s="12">
        <v>2.8209459459459461</v>
      </c>
      <c r="AO2815" s="12">
        <v>0</v>
      </c>
      <c r="AP2815" s="12">
        <v>0</v>
      </c>
      <c r="AQ2815" s="22">
        <f t="shared" si="395"/>
        <v>123</v>
      </c>
      <c r="AR2815" s="22">
        <f t="shared" si="396"/>
        <v>156</v>
      </c>
      <c r="AS2815" s="22">
        <f t="shared" si="397"/>
        <v>208.31301636364259</v>
      </c>
      <c r="AT2815" s="22">
        <f t="shared" si="398"/>
        <v>173.48817567567568</v>
      </c>
      <c r="AU2815" s="22">
        <f t="shared" si="399"/>
        <v>220.0337837837838</v>
      </c>
      <c r="AV2815" s="22">
        <f t="shared" si="400"/>
        <v>293.81987949939452</v>
      </c>
      <c r="AW2815">
        <v>2050</v>
      </c>
      <c r="AX2815" t="s">
        <v>24</v>
      </c>
      <c r="AY2815" s="12">
        <v>11</v>
      </c>
      <c r="AZ2815" t="s">
        <v>138</v>
      </c>
      <c r="BA2815">
        <v>3</v>
      </c>
      <c r="BB2815">
        <v>12</v>
      </c>
      <c r="BC2815">
        <v>0</v>
      </c>
      <c r="BD2815">
        <v>2023</v>
      </c>
      <c r="BE2815" t="s">
        <v>273</v>
      </c>
    </row>
    <row r="2816" spans="1:57" x14ac:dyDescent="0.2">
      <c r="A2816">
        <v>157</v>
      </c>
      <c r="B2816">
        <v>2023</v>
      </c>
      <c r="C2816" t="s">
        <v>15</v>
      </c>
      <c r="D2816" t="s">
        <v>14</v>
      </c>
      <c r="E2816" t="s">
        <v>511</v>
      </c>
      <c r="F2816" t="s">
        <v>514</v>
      </c>
      <c r="H2816" t="s">
        <v>513</v>
      </c>
      <c r="I2816" t="s">
        <v>19</v>
      </c>
      <c r="J2816" t="s">
        <v>513</v>
      </c>
      <c r="L2816" s="12">
        <v>0</v>
      </c>
      <c r="M2816" s="12">
        <v>0</v>
      </c>
      <c r="N2816" s="12">
        <v>0</v>
      </c>
      <c r="O2816" t="s">
        <v>25</v>
      </c>
      <c r="P2816" t="s">
        <v>25</v>
      </c>
      <c r="Q2816" s="12">
        <v>0</v>
      </c>
      <c r="R2816" s="12">
        <v>0</v>
      </c>
      <c r="S2816" s="12">
        <v>0</v>
      </c>
      <c r="T2816" s="12">
        <v>0</v>
      </c>
      <c r="U2816" s="12">
        <v>0</v>
      </c>
      <c r="V2816" s="12">
        <v>0</v>
      </c>
      <c r="W2816" s="12">
        <v>0</v>
      </c>
      <c r="X2816" t="s">
        <v>22</v>
      </c>
      <c r="Y2816" t="s">
        <v>23</v>
      </c>
      <c r="Z2816" s="12">
        <v>0</v>
      </c>
      <c r="AA2816" s="12">
        <v>100</v>
      </c>
      <c r="AB2816" s="12">
        <v>0</v>
      </c>
      <c r="AC2816" s="12">
        <v>0</v>
      </c>
      <c r="AD2816" s="12">
        <v>0.61499999999999999</v>
      </c>
      <c r="AE2816" s="12">
        <v>0.78</v>
      </c>
      <c r="AF2816" s="12">
        <v>1.0415650818182129</v>
      </c>
      <c r="AG2816" s="52">
        <v>100</v>
      </c>
      <c r="AH2816" t="s">
        <v>22</v>
      </c>
      <c r="AI2816" t="s">
        <v>23</v>
      </c>
      <c r="AJ2816" s="21">
        <f t="shared" si="392"/>
        <v>61.5</v>
      </c>
      <c r="AK2816" s="21">
        <f t="shared" si="393"/>
        <v>78</v>
      </c>
      <c r="AL2816" s="21">
        <f t="shared" si="394"/>
        <v>104.15650818182129</v>
      </c>
      <c r="AM2816" s="12">
        <v>2</v>
      </c>
      <c r="AN2816" s="12">
        <v>2.8209459459459461</v>
      </c>
      <c r="AO2816" s="12">
        <v>0</v>
      </c>
      <c r="AP2816" s="12">
        <v>0</v>
      </c>
      <c r="AQ2816" s="22">
        <f t="shared" si="395"/>
        <v>123</v>
      </c>
      <c r="AR2816" s="22">
        <f t="shared" si="396"/>
        <v>156</v>
      </c>
      <c r="AS2816" s="22">
        <f t="shared" si="397"/>
        <v>208.31301636364259</v>
      </c>
      <c r="AT2816" s="22">
        <f t="shared" si="398"/>
        <v>173.48817567567568</v>
      </c>
      <c r="AU2816" s="22">
        <f t="shared" si="399"/>
        <v>220.0337837837838</v>
      </c>
      <c r="AV2816" s="22">
        <f t="shared" si="400"/>
        <v>293.81987949939452</v>
      </c>
      <c r="AW2816">
        <v>2023</v>
      </c>
      <c r="AX2816" t="s">
        <v>27</v>
      </c>
      <c r="AY2816" s="12">
        <v>11</v>
      </c>
      <c r="AZ2816" t="s">
        <v>138</v>
      </c>
      <c r="BA2816">
        <v>3</v>
      </c>
      <c r="BB2816">
        <v>12</v>
      </c>
      <c r="BC2816">
        <v>0</v>
      </c>
      <c r="BD2816">
        <v>2023</v>
      </c>
      <c r="BE2816" t="s">
        <v>273</v>
      </c>
    </row>
    <row r="2817" spans="1:57" x14ac:dyDescent="0.2">
      <c r="A2817">
        <v>157</v>
      </c>
      <c r="B2817">
        <v>2023</v>
      </c>
      <c r="C2817" t="s">
        <v>15</v>
      </c>
      <c r="D2817" t="s">
        <v>14</v>
      </c>
      <c r="E2817" t="s">
        <v>511</v>
      </c>
      <c r="F2817" t="s">
        <v>514</v>
      </c>
      <c r="H2817" t="s">
        <v>513</v>
      </c>
      <c r="I2817" t="s">
        <v>19</v>
      </c>
      <c r="J2817" t="s">
        <v>513</v>
      </c>
      <c r="L2817" s="12">
        <v>0</v>
      </c>
      <c r="M2817" s="12">
        <v>0</v>
      </c>
      <c r="N2817" s="12">
        <v>0</v>
      </c>
      <c r="O2817" t="s">
        <v>25</v>
      </c>
      <c r="P2817" t="s">
        <v>25</v>
      </c>
      <c r="Q2817" s="12">
        <v>0</v>
      </c>
      <c r="R2817" s="12">
        <v>0</v>
      </c>
      <c r="S2817" s="12">
        <v>0</v>
      </c>
      <c r="T2817" s="12">
        <v>0</v>
      </c>
      <c r="U2817" s="12">
        <v>0</v>
      </c>
      <c r="V2817" s="12">
        <v>0</v>
      </c>
      <c r="W2817" s="12">
        <v>0</v>
      </c>
      <c r="X2817" t="s">
        <v>22</v>
      </c>
      <c r="Y2817" t="s">
        <v>23</v>
      </c>
      <c r="Z2817" s="12">
        <v>0</v>
      </c>
      <c r="AA2817" s="12">
        <v>100</v>
      </c>
      <c r="AB2817" s="12">
        <v>0</v>
      </c>
      <c r="AC2817" s="12">
        <v>0</v>
      </c>
      <c r="AD2817" s="12">
        <v>0.61499999999999999</v>
      </c>
      <c r="AE2817" s="12">
        <v>0.78</v>
      </c>
      <c r="AF2817" s="12">
        <v>1.0415650818182129</v>
      </c>
      <c r="AG2817" s="52">
        <v>100</v>
      </c>
      <c r="AH2817" t="s">
        <v>22</v>
      </c>
      <c r="AI2817" t="s">
        <v>23</v>
      </c>
      <c r="AJ2817" s="21">
        <f t="shared" si="392"/>
        <v>61.5</v>
      </c>
      <c r="AK2817" s="21">
        <f t="shared" si="393"/>
        <v>78</v>
      </c>
      <c r="AL2817" s="21">
        <f t="shared" si="394"/>
        <v>104.15650818182129</v>
      </c>
      <c r="AM2817" s="12">
        <v>2</v>
      </c>
      <c r="AN2817" s="12">
        <v>2.8209459459459461</v>
      </c>
      <c r="AO2817" s="12">
        <v>0</v>
      </c>
      <c r="AP2817" s="12">
        <v>0</v>
      </c>
      <c r="AQ2817" s="22">
        <f t="shared" si="395"/>
        <v>123</v>
      </c>
      <c r="AR2817" s="22">
        <f t="shared" si="396"/>
        <v>156</v>
      </c>
      <c r="AS2817" s="22">
        <f t="shared" si="397"/>
        <v>208.31301636364259</v>
      </c>
      <c r="AT2817" s="22">
        <f t="shared" si="398"/>
        <v>173.48817567567568</v>
      </c>
      <c r="AU2817" s="22">
        <f t="shared" si="399"/>
        <v>220.0337837837838</v>
      </c>
      <c r="AV2817" s="22">
        <f t="shared" si="400"/>
        <v>293.81987949939452</v>
      </c>
      <c r="AW2817">
        <v>2030</v>
      </c>
      <c r="AX2817" t="s">
        <v>27</v>
      </c>
      <c r="AY2817" s="12">
        <v>11</v>
      </c>
      <c r="AZ2817" t="s">
        <v>138</v>
      </c>
      <c r="BA2817">
        <v>3</v>
      </c>
      <c r="BB2817">
        <v>12</v>
      </c>
      <c r="BC2817">
        <v>0</v>
      </c>
      <c r="BD2817">
        <v>2023</v>
      </c>
      <c r="BE2817" t="s">
        <v>273</v>
      </c>
    </row>
    <row r="2818" spans="1:57" x14ac:dyDescent="0.2">
      <c r="A2818">
        <v>157</v>
      </c>
      <c r="B2818">
        <v>2023</v>
      </c>
      <c r="C2818" t="s">
        <v>15</v>
      </c>
      <c r="D2818" t="s">
        <v>14</v>
      </c>
      <c r="E2818" t="s">
        <v>511</v>
      </c>
      <c r="F2818" t="s">
        <v>514</v>
      </c>
      <c r="H2818" t="s">
        <v>513</v>
      </c>
      <c r="I2818" t="s">
        <v>19</v>
      </c>
      <c r="J2818" t="s">
        <v>513</v>
      </c>
      <c r="L2818" s="12">
        <v>0</v>
      </c>
      <c r="M2818" s="12">
        <v>0</v>
      </c>
      <c r="N2818" s="12">
        <v>0</v>
      </c>
      <c r="O2818" t="s">
        <v>25</v>
      </c>
      <c r="P2818" t="s">
        <v>25</v>
      </c>
      <c r="Q2818" s="12">
        <v>0</v>
      </c>
      <c r="R2818" s="12">
        <v>0</v>
      </c>
      <c r="S2818" s="12">
        <v>0</v>
      </c>
      <c r="T2818" s="12">
        <v>0</v>
      </c>
      <c r="U2818" s="12">
        <v>0</v>
      </c>
      <c r="V2818" s="12">
        <v>0</v>
      </c>
      <c r="W2818" s="12">
        <v>0</v>
      </c>
      <c r="X2818" t="s">
        <v>22</v>
      </c>
      <c r="Y2818" t="s">
        <v>23</v>
      </c>
      <c r="Z2818" s="12">
        <v>0</v>
      </c>
      <c r="AA2818" s="12">
        <v>100</v>
      </c>
      <c r="AB2818" s="12">
        <v>0</v>
      </c>
      <c r="AC2818" s="12">
        <v>0</v>
      </c>
      <c r="AD2818" s="12">
        <v>0.61499999999999999</v>
      </c>
      <c r="AE2818" s="12">
        <v>0.78</v>
      </c>
      <c r="AF2818" s="12">
        <v>1.0415650818182129</v>
      </c>
      <c r="AG2818" s="52">
        <v>100</v>
      </c>
      <c r="AH2818" t="s">
        <v>22</v>
      </c>
      <c r="AI2818" t="s">
        <v>23</v>
      </c>
      <c r="AJ2818" s="21">
        <f t="shared" ref="AJ2818:AJ2881" si="401">(AD2818+L2818*$R2818+U2818*$AA2818)*$AG2818</f>
        <v>61.5</v>
      </c>
      <c r="AK2818" s="21">
        <f t="shared" ref="AK2818:AK2881" si="402">(AE2818+M2818*$R2818+V2818*$AA2818)*$AG2818</f>
        <v>78</v>
      </c>
      <c r="AL2818" s="21">
        <f t="shared" ref="AL2818:AL2881" si="403">(AF2818+N2818*$R2818+W2818*$AA2818)*$AG2818</f>
        <v>104.15650818182129</v>
      </c>
      <c r="AM2818" s="12">
        <v>2</v>
      </c>
      <c r="AN2818" s="12">
        <v>2.8209459459459461</v>
      </c>
      <c r="AO2818" s="12">
        <v>0</v>
      </c>
      <c r="AP2818" s="12">
        <v>0</v>
      </c>
      <c r="AQ2818" s="22">
        <f t="shared" ref="AQ2818:AQ2881" si="404">AJ2818*$AM2818+$AO2818*$AG2818</f>
        <v>123</v>
      </c>
      <c r="AR2818" s="22">
        <f t="shared" ref="AR2818:AR2881" si="405">AK2818*$AM2818+$AO2818*$AG2818</f>
        <v>156</v>
      </c>
      <c r="AS2818" s="22">
        <f t="shared" ref="AS2818:AS2881" si="406">AL2818*$AM2818+$AO2818*$AG2818</f>
        <v>208.31301636364259</v>
      </c>
      <c r="AT2818" s="22">
        <f t="shared" ref="AT2818:AT2881" si="407">AJ2818*$AN2818+$AP2818*$AG2818</f>
        <v>173.48817567567568</v>
      </c>
      <c r="AU2818" s="22">
        <f t="shared" ref="AU2818:AU2881" si="408">AK2818*$AN2818+$AP2818*$AG2818</f>
        <v>220.0337837837838</v>
      </c>
      <c r="AV2818" s="22">
        <f t="shared" ref="AV2818:AV2881" si="409">AL2818*$AN2818+$AP2818*$AG2818</f>
        <v>293.81987949939452</v>
      </c>
      <c r="AW2818">
        <v>2035</v>
      </c>
      <c r="AX2818" t="s">
        <v>27</v>
      </c>
      <c r="AY2818" s="12">
        <v>11</v>
      </c>
      <c r="AZ2818" t="s">
        <v>138</v>
      </c>
      <c r="BA2818">
        <v>3</v>
      </c>
      <c r="BB2818">
        <v>12</v>
      </c>
      <c r="BC2818">
        <v>0</v>
      </c>
      <c r="BD2818">
        <v>2023</v>
      </c>
      <c r="BE2818" t="s">
        <v>273</v>
      </c>
    </row>
    <row r="2819" spans="1:57" x14ac:dyDescent="0.2">
      <c r="A2819">
        <v>157</v>
      </c>
      <c r="B2819">
        <v>2023</v>
      </c>
      <c r="C2819" t="s">
        <v>15</v>
      </c>
      <c r="D2819" t="s">
        <v>14</v>
      </c>
      <c r="E2819" t="s">
        <v>511</v>
      </c>
      <c r="F2819" t="s">
        <v>514</v>
      </c>
      <c r="H2819" t="s">
        <v>513</v>
      </c>
      <c r="I2819" t="s">
        <v>19</v>
      </c>
      <c r="J2819" t="s">
        <v>513</v>
      </c>
      <c r="L2819" s="12">
        <v>0</v>
      </c>
      <c r="M2819" s="12">
        <v>0</v>
      </c>
      <c r="N2819" s="12">
        <v>0</v>
      </c>
      <c r="O2819" t="s">
        <v>25</v>
      </c>
      <c r="P2819" t="s">
        <v>25</v>
      </c>
      <c r="Q2819" s="12">
        <v>0</v>
      </c>
      <c r="R2819" s="12">
        <v>0</v>
      </c>
      <c r="S2819" s="12">
        <v>0</v>
      </c>
      <c r="T2819" s="12">
        <v>0</v>
      </c>
      <c r="U2819" s="12">
        <v>0</v>
      </c>
      <c r="V2819" s="12">
        <v>0</v>
      </c>
      <c r="W2819" s="12">
        <v>0</v>
      </c>
      <c r="X2819" t="s">
        <v>22</v>
      </c>
      <c r="Y2819" t="s">
        <v>23</v>
      </c>
      <c r="Z2819" s="12">
        <v>0</v>
      </c>
      <c r="AA2819" s="12">
        <v>100</v>
      </c>
      <c r="AB2819" s="12">
        <v>0</v>
      </c>
      <c r="AC2819" s="12">
        <v>0</v>
      </c>
      <c r="AD2819" s="12">
        <v>0.61499999999999999</v>
      </c>
      <c r="AE2819" s="12">
        <v>0.78</v>
      </c>
      <c r="AF2819" s="12">
        <v>1.0415650818182129</v>
      </c>
      <c r="AG2819" s="52">
        <v>100</v>
      </c>
      <c r="AH2819" t="s">
        <v>22</v>
      </c>
      <c r="AI2819" t="s">
        <v>23</v>
      </c>
      <c r="AJ2819" s="21">
        <f t="shared" si="401"/>
        <v>61.5</v>
      </c>
      <c r="AK2819" s="21">
        <f t="shared" si="402"/>
        <v>78</v>
      </c>
      <c r="AL2819" s="21">
        <f t="shared" si="403"/>
        <v>104.15650818182129</v>
      </c>
      <c r="AM2819" s="12">
        <v>2</v>
      </c>
      <c r="AN2819" s="12">
        <v>2.8209459459459461</v>
      </c>
      <c r="AO2819" s="12">
        <v>0</v>
      </c>
      <c r="AP2819" s="12">
        <v>0</v>
      </c>
      <c r="AQ2819" s="22">
        <f t="shared" si="404"/>
        <v>123</v>
      </c>
      <c r="AR2819" s="22">
        <f t="shared" si="405"/>
        <v>156</v>
      </c>
      <c r="AS2819" s="22">
        <f t="shared" si="406"/>
        <v>208.31301636364259</v>
      </c>
      <c r="AT2819" s="22">
        <f t="shared" si="407"/>
        <v>173.48817567567568</v>
      </c>
      <c r="AU2819" s="22">
        <f t="shared" si="408"/>
        <v>220.0337837837838</v>
      </c>
      <c r="AV2819" s="22">
        <f t="shared" si="409"/>
        <v>293.81987949939452</v>
      </c>
      <c r="AW2819">
        <v>2040</v>
      </c>
      <c r="AX2819" t="s">
        <v>27</v>
      </c>
      <c r="AY2819" s="12">
        <v>11</v>
      </c>
      <c r="AZ2819" t="s">
        <v>138</v>
      </c>
      <c r="BA2819">
        <v>3</v>
      </c>
      <c r="BB2819">
        <v>12</v>
      </c>
      <c r="BC2819">
        <v>0</v>
      </c>
      <c r="BD2819">
        <v>2023</v>
      </c>
      <c r="BE2819" t="s">
        <v>273</v>
      </c>
    </row>
    <row r="2820" spans="1:57" x14ac:dyDescent="0.2">
      <c r="A2820">
        <v>157</v>
      </c>
      <c r="B2820">
        <v>2023</v>
      </c>
      <c r="C2820" t="s">
        <v>15</v>
      </c>
      <c r="D2820" t="s">
        <v>14</v>
      </c>
      <c r="E2820" t="s">
        <v>511</v>
      </c>
      <c r="F2820" t="s">
        <v>514</v>
      </c>
      <c r="H2820" t="s">
        <v>513</v>
      </c>
      <c r="I2820" t="s">
        <v>19</v>
      </c>
      <c r="J2820" t="s">
        <v>513</v>
      </c>
      <c r="L2820" s="12">
        <v>0</v>
      </c>
      <c r="M2820" s="12">
        <v>0</v>
      </c>
      <c r="N2820" s="12">
        <v>0</v>
      </c>
      <c r="O2820" t="s">
        <v>25</v>
      </c>
      <c r="P2820" t="s">
        <v>25</v>
      </c>
      <c r="Q2820" s="12">
        <v>0</v>
      </c>
      <c r="R2820" s="12">
        <v>0</v>
      </c>
      <c r="S2820" s="12">
        <v>0</v>
      </c>
      <c r="T2820" s="12">
        <v>0</v>
      </c>
      <c r="U2820" s="12">
        <v>0</v>
      </c>
      <c r="V2820" s="12">
        <v>0</v>
      </c>
      <c r="W2820" s="12">
        <v>0</v>
      </c>
      <c r="X2820" t="s">
        <v>22</v>
      </c>
      <c r="Y2820" t="s">
        <v>23</v>
      </c>
      <c r="Z2820" s="12">
        <v>0</v>
      </c>
      <c r="AA2820" s="12">
        <v>100</v>
      </c>
      <c r="AB2820" s="12">
        <v>0</v>
      </c>
      <c r="AC2820" s="12">
        <v>0</v>
      </c>
      <c r="AD2820" s="12">
        <v>0.61499999999999999</v>
      </c>
      <c r="AE2820" s="12">
        <v>0.78</v>
      </c>
      <c r="AF2820" s="12">
        <v>1.0415650818182129</v>
      </c>
      <c r="AG2820" s="52">
        <v>100</v>
      </c>
      <c r="AH2820" t="s">
        <v>22</v>
      </c>
      <c r="AI2820" t="s">
        <v>23</v>
      </c>
      <c r="AJ2820" s="21">
        <f t="shared" si="401"/>
        <v>61.5</v>
      </c>
      <c r="AK2820" s="21">
        <f t="shared" si="402"/>
        <v>78</v>
      </c>
      <c r="AL2820" s="21">
        <f t="shared" si="403"/>
        <v>104.15650818182129</v>
      </c>
      <c r="AM2820" s="12">
        <v>2</v>
      </c>
      <c r="AN2820" s="12">
        <v>2.8209459459459461</v>
      </c>
      <c r="AO2820" s="12">
        <v>0</v>
      </c>
      <c r="AP2820" s="12">
        <v>0</v>
      </c>
      <c r="AQ2820" s="22">
        <f t="shared" si="404"/>
        <v>123</v>
      </c>
      <c r="AR2820" s="22">
        <f t="shared" si="405"/>
        <v>156</v>
      </c>
      <c r="AS2820" s="22">
        <f t="shared" si="406"/>
        <v>208.31301636364259</v>
      </c>
      <c r="AT2820" s="22">
        <f t="shared" si="407"/>
        <v>173.48817567567568</v>
      </c>
      <c r="AU2820" s="22">
        <f t="shared" si="408"/>
        <v>220.0337837837838</v>
      </c>
      <c r="AV2820" s="22">
        <f t="shared" si="409"/>
        <v>293.81987949939452</v>
      </c>
      <c r="AW2820">
        <v>2045</v>
      </c>
      <c r="AX2820" t="s">
        <v>27</v>
      </c>
      <c r="AY2820" s="12">
        <v>11</v>
      </c>
      <c r="AZ2820" t="s">
        <v>138</v>
      </c>
      <c r="BA2820">
        <v>3</v>
      </c>
      <c r="BB2820">
        <v>12</v>
      </c>
      <c r="BC2820">
        <v>0</v>
      </c>
      <c r="BD2820">
        <v>2023</v>
      </c>
      <c r="BE2820" t="s">
        <v>273</v>
      </c>
    </row>
    <row r="2821" spans="1:57" x14ac:dyDescent="0.2">
      <c r="A2821">
        <v>157</v>
      </c>
      <c r="B2821">
        <v>2023</v>
      </c>
      <c r="C2821" t="s">
        <v>15</v>
      </c>
      <c r="D2821" t="s">
        <v>14</v>
      </c>
      <c r="E2821" t="s">
        <v>511</v>
      </c>
      <c r="F2821" t="s">
        <v>514</v>
      </c>
      <c r="H2821" t="s">
        <v>513</v>
      </c>
      <c r="I2821" t="s">
        <v>19</v>
      </c>
      <c r="J2821" t="s">
        <v>513</v>
      </c>
      <c r="L2821" s="12">
        <v>0</v>
      </c>
      <c r="M2821" s="12">
        <v>0</v>
      </c>
      <c r="N2821" s="12">
        <v>0</v>
      </c>
      <c r="O2821" t="s">
        <v>25</v>
      </c>
      <c r="P2821" t="s">
        <v>25</v>
      </c>
      <c r="Q2821" s="12">
        <v>0</v>
      </c>
      <c r="R2821" s="12">
        <v>0</v>
      </c>
      <c r="S2821" s="12">
        <v>0</v>
      </c>
      <c r="T2821" s="12">
        <v>0</v>
      </c>
      <c r="U2821" s="12">
        <v>0</v>
      </c>
      <c r="V2821" s="12">
        <v>0</v>
      </c>
      <c r="W2821" s="12">
        <v>0</v>
      </c>
      <c r="X2821" t="s">
        <v>22</v>
      </c>
      <c r="Y2821" t="s">
        <v>23</v>
      </c>
      <c r="Z2821" s="12">
        <v>0</v>
      </c>
      <c r="AA2821" s="12">
        <v>100</v>
      </c>
      <c r="AB2821" s="12">
        <v>0</v>
      </c>
      <c r="AC2821" s="12">
        <v>0</v>
      </c>
      <c r="AD2821" s="12">
        <v>0.61499999999999999</v>
      </c>
      <c r="AE2821" s="12">
        <v>0.78</v>
      </c>
      <c r="AF2821" s="12">
        <v>1.0415650818182129</v>
      </c>
      <c r="AG2821" s="52">
        <v>100</v>
      </c>
      <c r="AH2821" t="s">
        <v>22</v>
      </c>
      <c r="AI2821" t="s">
        <v>23</v>
      </c>
      <c r="AJ2821" s="21">
        <f t="shared" si="401"/>
        <v>61.5</v>
      </c>
      <c r="AK2821" s="21">
        <f t="shared" si="402"/>
        <v>78</v>
      </c>
      <c r="AL2821" s="21">
        <f t="shared" si="403"/>
        <v>104.15650818182129</v>
      </c>
      <c r="AM2821" s="12">
        <v>2</v>
      </c>
      <c r="AN2821" s="12">
        <v>2.8209459459459461</v>
      </c>
      <c r="AO2821" s="12">
        <v>0</v>
      </c>
      <c r="AP2821" s="12">
        <v>0</v>
      </c>
      <c r="AQ2821" s="22">
        <f t="shared" si="404"/>
        <v>123</v>
      </c>
      <c r="AR2821" s="22">
        <f t="shared" si="405"/>
        <v>156</v>
      </c>
      <c r="AS2821" s="22">
        <f t="shared" si="406"/>
        <v>208.31301636364259</v>
      </c>
      <c r="AT2821" s="22">
        <f t="shared" si="407"/>
        <v>173.48817567567568</v>
      </c>
      <c r="AU2821" s="22">
        <f t="shared" si="408"/>
        <v>220.0337837837838</v>
      </c>
      <c r="AV2821" s="22">
        <f t="shared" si="409"/>
        <v>293.81987949939452</v>
      </c>
      <c r="AW2821">
        <v>2050</v>
      </c>
      <c r="AX2821" t="s">
        <v>27</v>
      </c>
      <c r="AY2821" s="12">
        <v>11</v>
      </c>
      <c r="AZ2821" t="s">
        <v>138</v>
      </c>
      <c r="BA2821">
        <v>3</v>
      </c>
      <c r="BB2821">
        <v>12</v>
      </c>
      <c r="BC2821">
        <v>0</v>
      </c>
      <c r="BD2821">
        <v>2023</v>
      </c>
      <c r="BE2821" t="s">
        <v>273</v>
      </c>
    </row>
    <row r="2822" spans="1:57" x14ac:dyDescent="0.2">
      <c r="A2822">
        <v>157</v>
      </c>
      <c r="B2822">
        <v>2023</v>
      </c>
      <c r="C2822" t="s">
        <v>15</v>
      </c>
      <c r="D2822" t="s">
        <v>14</v>
      </c>
      <c r="E2822" t="s">
        <v>511</v>
      </c>
      <c r="F2822" t="s">
        <v>514</v>
      </c>
      <c r="H2822" t="s">
        <v>513</v>
      </c>
      <c r="I2822" t="s">
        <v>19</v>
      </c>
      <c r="J2822" t="s">
        <v>513</v>
      </c>
      <c r="L2822" s="12">
        <v>0</v>
      </c>
      <c r="M2822" s="12">
        <v>0</v>
      </c>
      <c r="N2822" s="12">
        <v>0</v>
      </c>
      <c r="O2822" t="s">
        <v>25</v>
      </c>
      <c r="P2822" t="s">
        <v>25</v>
      </c>
      <c r="Q2822" s="12">
        <v>0</v>
      </c>
      <c r="R2822" s="12">
        <v>0</v>
      </c>
      <c r="S2822" s="12">
        <v>0</v>
      </c>
      <c r="T2822" s="12">
        <v>0</v>
      </c>
      <c r="U2822" s="12">
        <v>0</v>
      </c>
      <c r="V2822" s="12">
        <v>0</v>
      </c>
      <c r="W2822" s="12">
        <v>0</v>
      </c>
      <c r="X2822" t="s">
        <v>22</v>
      </c>
      <c r="Y2822" t="s">
        <v>23</v>
      </c>
      <c r="Z2822" s="12">
        <v>0</v>
      </c>
      <c r="AA2822" s="12">
        <v>100</v>
      </c>
      <c r="AB2822" s="12">
        <v>0</v>
      </c>
      <c r="AC2822" s="12">
        <v>0</v>
      </c>
      <c r="AD2822" s="12">
        <v>0.61499999999999999</v>
      </c>
      <c r="AE2822" s="12">
        <v>0.78</v>
      </c>
      <c r="AF2822" s="12">
        <v>1.0415650818182129</v>
      </c>
      <c r="AG2822" s="52">
        <v>100</v>
      </c>
      <c r="AH2822" t="s">
        <v>22</v>
      </c>
      <c r="AI2822" t="s">
        <v>23</v>
      </c>
      <c r="AJ2822" s="21">
        <f t="shared" si="401"/>
        <v>61.5</v>
      </c>
      <c r="AK2822" s="21">
        <f t="shared" si="402"/>
        <v>78</v>
      </c>
      <c r="AL2822" s="21">
        <f t="shared" si="403"/>
        <v>104.15650818182129</v>
      </c>
      <c r="AM2822" s="12">
        <v>2</v>
      </c>
      <c r="AN2822" s="12">
        <v>2.8209459459459461</v>
      </c>
      <c r="AO2822" s="12">
        <v>0</v>
      </c>
      <c r="AP2822" s="12">
        <v>0</v>
      </c>
      <c r="AQ2822" s="22">
        <f t="shared" si="404"/>
        <v>123</v>
      </c>
      <c r="AR2822" s="22">
        <f t="shared" si="405"/>
        <v>156</v>
      </c>
      <c r="AS2822" s="22">
        <f t="shared" si="406"/>
        <v>208.31301636364259</v>
      </c>
      <c r="AT2822" s="22">
        <f t="shared" si="407"/>
        <v>173.48817567567568</v>
      </c>
      <c r="AU2822" s="22">
        <f t="shared" si="408"/>
        <v>220.0337837837838</v>
      </c>
      <c r="AV2822" s="22">
        <f t="shared" si="409"/>
        <v>293.81987949939452</v>
      </c>
      <c r="AW2822">
        <v>2023</v>
      </c>
      <c r="AX2822" t="s">
        <v>28</v>
      </c>
      <c r="AY2822" s="12">
        <v>11</v>
      </c>
      <c r="AZ2822" t="s">
        <v>138</v>
      </c>
      <c r="BA2822">
        <v>3</v>
      </c>
      <c r="BB2822">
        <v>12</v>
      </c>
      <c r="BC2822">
        <v>0</v>
      </c>
      <c r="BD2822">
        <v>2023</v>
      </c>
      <c r="BE2822" t="s">
        <v>273</v>
      </c>
    </row>
    <row r="2823" spans="1:57" x14ac:dyDescent="0.2">
      <c r="A2823">
        <v>157</v>
      </c>
      <c r="B2823">
        <v>2023</v>
      </c>
      <c r="C2823" t="s">
        <v>15</v>
      </c>
      <c r="D2823" t="s">
        <v>14</v>
      </c>
      <c r="E2823" t="s">
        <v>511</v>
      </c>
      <c r="F2823" t="s">
        <v>514</v>
      </c>
      <c r="H2823" t="s">
        <v>513</v>
      </c>
      <c r="I2823" t="s">
        <v>19</v>
      </c>
      <c r="J2823" t="s">
        <v>513</v>
      </c>
      <c r="L2823" s="12">
        <v>0</v>
      </c>
      <c r="M2823" s="12">
        <v>0</v>
      </c>
      <c r="N2823" s="12">
        <v>0</v>
      </c>
      <c r="O2823" t="s">
        <v>25</v>
      </c>
      <c r="P2823" t="s">
        <v>25</v>
      </c>
      <c r="Q2823" s="12">
        <v>0</v>
      </c>
      <c r="R2823" s="12">
        <v>0</v>
      </c>
      <c r="S2823" s="12">
        <v>0</v>
      </c>
      <c r="T2823" s="12">
        <v>0</v>
      </c>
      <c r="U2823" s="12">
        <v>0</v>
      </c>
      <c r="V2823" s="12">
        <v>0</v>
      </c>
      <c r="W2823" s="12">
        <v>0</v>
      </c>
      <c r="X2823" t="s">
        <v>22</v>
      </c>
      <c r="Y2823" t="s">
        <v>23</v>
      </c>
      <c r="Z2823" s="12">
        <v>0</v>
      </c>
      <c r="AA2823" s="12">
        <v>100</v>
      </c>
      <c r="AB2823" s="12">
        <v>0</v>
      </c>
      <c r="AC2823" s="12">
        <v>0</v>
      </c>
      <c r="AD2823" s="12">
        <v>0.61499999999999999</v>
      </c>
      <c r="AE2823" s="12">
        <v>0.78</v>
      </c>
      <c r="AF2823" s="12">
        <v>1.0415650818182129</v>
      </c>
      <c r="AG2823" s="52">
        <v>100</v>
      </c>
      <c r="AH2823" t="s">
        <v>22</v>
      </c>
      <c r="AI2823" t="s">
        <v>23</v>
      </c>
      <c r="AJ2823" s="21">
        <f t="shared" si="401"/>
        <v>61.5</v>
      </c>
      <c r="AK2823" s="21">
        <f t="shared" si="402"/>
        <v>78</v>
      </c>
      <c r="AL2823" s="21">
        <f t="shared" si="403"/>
        <v>104.15650818182129</v>
      </c>
      <c r="AM2823" s="12">
        <v>2</v>
      </c>
      <c r="AN2823" s="12">
        <v>2.8209459459459461</v>
      </c>
      <c r="AO2823" s="12">
        <v>0</v>
      </c>
      <c r="AP2823" s="12">
        <v>0</v>
      </c>
      <c r="AQ2823" s="22">
        <f t="shared" si="404"/>
        <v>123</v>
      </c>
      <c r="AR2823" s="22">
        <f t="shared" si="405"/>
        <v>156</v>
      </c>
      <c r="AS2823" s="22">
        <f t="shared" si="406"/>
        <v>208.31301636364259</v>
      </c>
      <c r="AT2823" s="22">
        <f t="shared" si="407"/>
        <v>173.48817567567568</v>
      </c>
      <c r="AU2823" s="22">
        <f t="shared" si="408"/>
        <v>220.0337837837838</v>
      </c>
      <c r="AV2823" s="22">
        <f t="shared" si="409"/>
        <v>293.81987949939452</v>
      </c>
      <c r="AW2823">
        <v>2030</v>
      </c>
      <c r="AX2823" t="s">
        <v>28</v>
      </c>
      <c r="AY2823" s="12">
        <v>11</v>
      </c>
      <c r="AZ2823" t="s">
        <v>138</v>
      </c>
      <c r="BA2823">
        <v>3</v>
      </c>
      <c r="BB2823">
        <v>12</v>
      </c>
      <c r="BC2823">
        <v>0</v>
      </c>
      <c r="BD2823">
        <v>2023</v>
      </c>
      <c r="BE2823" t="s">
        <v>273</v>
      </c>
    </row>
    <row r="2824" spans="1:57" x14ac:dyDescent="0.2">
      <c r="A2824">
        <v>157</v>
      </c>
      <c r="B2824">
        <v>2023</v>
      </c>
      <c r="C2824" t="s">
        <v>15</v>
      </c>
      <c r="D2824" t="s">
        <v>14</v>
      </c>
      <c r="E2824" t="s">
        <v>511</v>
      </c>
      <c r="F2824" t="s">
        <v>514</v>
      </c>
      <c r="H2824" t="s">
        <v>513</v>
      </c>
      <c r="I2824" t="s">
        <v>19</v>
      </c>
      <c r="J2824" t="s">
        <v>513</v>
      </c>
      <c r="L2824" s="12">
        <v>0</v>
      </c>
      <c r="M2824" s="12">
        <v>0</v>
      </c>
      <c r="N2824" s="12">
        <v>0</v>
      </c>
      <c r="O2824" t="s">
        <v>25</v>
      </c>
      <c r="P2824" t="s">
        <v>25</v>
      </c>
      <c r="Q2824" s="12">
        <v>0</v>
      </c>
      <c r="R2824" s="12">
        <v>0</v>
      </c>
      <c r="S2824" s="12">
        <v>0</v>
      </c>
      <c r="T2824" s="12">
        <v>0</v>
      </c>
      <c r="U2824" s="12">
        <v>0</v>
      </c>
      <c r="V2824" s="12">
        <v>0</v>
      </c>
      <c r="W2824" s="12">
        <v>0</v>
      </c>
      <c r="X2824" t="s">
        <v>22</v>
      </c>
      <c r="Y2824" t="s">
        <v>23</v>
      </c>
      <c r="Z2824" s="12">
        <v>0</v>
      </c>
      <c r="AA2824" s="12">
        <v>100</v>
      </c>
      <c r="AB2824" s="12">
        <v>0</v>
      </c>
      <c r="AC2824" s="12">
        <v>0</v>
      </c>
      <c r="AD2824" s="12">
        <v>0.61499999999999999</v>
      </c>
      <c r="AE2824" s="12">
        <v>0.78</v>
      </c>
      <c r="AF2824" s="12">
        <v>1.0415650818182129</v>
      </c>
      <c r="AG2824" s="52">
        <v>100</v>
      </c>
      <c r="AH2824" t="s">
        <v>22</v>
      </c>
      <c r="AI2824" t="s">
        <v>23</v>
      </c>
      <c r="AJ2824" s="21">
        <f t="shared" si="401"/>
        <v>61.5</v>
      </c>
      <c r="AK2824" s="21">
        <f t="shared" si="402"/>
        <v>78</v>
      </c>
      <c r="AL2824" s="21">
        <f t="shared" si="403"/>
        <v>104.15650818182129</v>
      </c>
      <c r="AM2824" s="12">
        <v>2</v>
      </c>
      <c r="AN2824" s="12">
        <v>2.8209459459459461</v>
      </c>
      <c r="AO2824" s="12">
        <v>0</v>
      </c>
      <c r="AP2824" s="12">
        <v>0</v>
      </c>
      <c r="AQ2824" s="22">
        <f t="shared" si="404"/>
        <v>123</v>
      </c>
      <c r="AR2824" s="22">
        <f t="shared" si="405"/>
        <v>156</v>
      </c>
      <c r="AS2824" s="22">
        <f t="shared" si="406"/>
        <v>208.31301636364259</v>
      </c>
      <c r="AT2824" s="22">
        <f t="shared" si="407"/>
        <v>173.48817567567568</v>
      </c>
      <c r="AU2824" s="22">
        <f t="shared" si="408"/>
        <v>220.0337837837838</v>
      </c>
      <c r="AV2824" s="22">
        <f t="shared" si="409"/>
        <v>293.81987949939452</v>
      </c>
      <c r="AW2824">
        <v>2035</v>
      </c>
      <c r="AX2824" t="s">
        <v>28</v>
      </c>
      <c r="AY2824" s="12">
        <v>11</v>
      </c>
      <c r="AZ2824" t="s">
        <v>138</v>
      </c>
      <c r="BA2824">
        <v>3</v>
      </c>
      <c r="BB2824">
        <v>12</v>
      </c>
      <c r="BC2824">
        <v>0</v>
      </c>
      <c r="BD2824">
        <v>2023</v>
      </c>
      <c r="BE2824" t="s">
        <v>273</v>
      </c>
    </row>
    <row r="2825" spans="1:57" x14ac:dyDescent="0.2">
      <c r="A2825">
        <v>157</v>
      </c>
      <c r="B2825">
        <v>2023</v>
      </c>
      <c r="C2825" t="s">
        <v>15</v>
      </c>
      <c r="D2825" t="s">
        <v>14</v>
      </c>
      <c r="E2825" t="s">
        <v>511</v>
      </c>
      <c r="F2825" t="s">
        <v>514</v>
      </c>
      <c r="H2825" t="s">
        <v>513</v>
      </c>
      <c r="I2825" t="s">
        <v>19</v>
      </c>
      <c r="J2825" t="s">
        <v>513</v>
      </c>
      <c r="L2825" s="12">
        <v>0</v>
      </c>
      <c r="M2825" s="12">
        <v>0</v>
      </c>
      <c r="N2825" s="12">
        <v>0</v>
      </c>
      <c r="O2825" t="s">
        <v>25</v>
      </c>
      <c r="P2825" t="s">
        <v>25</v>
      </c>
      <c r="Q2825" s="12">
        <v>0</v>
      </c>
      <c r="R2825" s="12">
        <v>0</v>
      </c>
      <c r="S2825" s="12">
        <v>0</v>
      </c>
      <c r="T2825" s="12">
        <v>0</v>
      </c>
      <c r="U2825" s="12">
        <v>0</v>
      </c>
      <c r="V2825" s="12">
        <v>0</v>
      </c>
      <c r="W2825" s="12">
        <v>0</v>
      </c>
      <c r="X2825" t="s">
        <v>22</v>
      </c>
      <c r="Y2825" t="s">
        <v>23</v>
      </c>
      <c r="Z2825" s="12">
        <v>0</v>
      </c>
      <c r="AA2825" s="12">
        <v>100</v>
      </c>
      <c r="AB2825" s="12">
        <v>0</v>
      </c>
      <c r="AC2825" s="12">
        <v>0</v>
      </c>
      <c r="AD2825" s="12">
        <v>0.61499999999999999</v>
      </c>
      <c r="AE2825" s="12">
        <v>0.78</v>
      </c>
      <c r="AF2825" s="12">
        <v>1.0415650818182129</v>
      </c>
      <c r="AG2825" s="52">
        <v>100</v>
      </c>
      <c r="AH2825" t="s">
        <v>22</v>
      </c>
      <c r="AI2825" t="s">
        <v>23</v>
      </c>
      <c r="AJ2825" s="21">
        <f t="shared" si="401"/>
        <v>61.5</v>
      </c>
      <c r="AK2825" s="21">
        <f t="shared" si="402"/>
        <v>78</v>
      </c>
      <c r="AL2825" s="21">
        <f t="shared" si="403"/>
        <v>104.15650818182129</v>
      </c>
      <c r="AM2825" s="12">
        <v>2</v>
      </c>
      <c r="AN2825" s="12">
        <v>2.8209459459459461</v>
      </c>
      <c r="AO2825" s="12">
        <v>0</v>
      </c>
      <c r="AP2825" s="12">
        <v>0</v>
      </c>
      <c r="AQ2825" s="22">
        <f t="shared" si="404"/>
        <v>123</v>
      </c>
      <c r="AR2825" s="22">
        <f t="shared" si="405"/>
        <v>156</v>
      </c>
      <c r="AS2825" s="22">
        <f t="shared" si="406"/>
        <v>208.31301636364259</v>
      </c>
      <c r="AT2825" s="22">
        <f t="shared" si="407"/>
        <v>173.48817567567568</v>
      </c>
      <c r="AU2825" s="22">
        <f t="shared" si="408"/>
        <v>220.0337837837838</v>
      </c>
      <c r="AV2825" s="22">
        <f t="shared" si="409"/>
        <v>293.81987949939452</v>
      </c>
      <c r="AW2825">
        <v>2040</v>
      </c>
      <c r="AX2825" t="s">
        <v>28</v>
      </c>
      <c r="AY2825" s="12">
        <v>11</v>
      </c>
      <c r="AZ2825" t="s">
        <v>138</v>
      </c>
      <c r="BA2825">
        <v>3</v>
      </c>
      <c r="BB2825">
        <v>12</v>
      </c>
      <c r="BC2825">
        <v>0</v>
      </c>
      <c r="BD2825">
        <v>2023</v>
      </c>
      <c r="BE2825" t="s">
        <v>273</v>
      </c>
    </row>
    <row r="2826" spans="1:57" x14ac:dyDescent="0.2">
      <c r="A2826">
        <v>157</v>
      </c>
      <c r="B2826">
        <v>2023</v>
      </c>
      <c r="C2826" t="s">
        <v>15</v>
      </c>
      <c r="D2826" t="s">
        <v>14</v>
      </c>
      <c r="E2826" t="s">
        <v>511</v>
      </c>
      <c r="F2826" t="s">
        <v>514</v>
      </c>
      <c r="H2826" t="s">
        <v>513</v>
      </c>
      <c r="I2826" t="s">
        <v>19</v>
      </c>
      <c r="J2826" t="s">
        <v>513</v>
      </c>
      <c r="L2826" s="12">
        <v>0</v>
      </c>
      <c r="M2826" s="12">
        <v>0</v>
      </c>
      <c r="N2826" s="12">
        <v>0</v>
      </c>
      <c r="O2826" t="s">
        <v>25</v>
      </c>
      <c r="P2826" t="s">
        <v>25</v>
      </c>
      <c r="Q2826" s="12">
        <v>0</v>
      </c>
      <c r="R2826" s="12">
        <v>0</v>
      </c>
      <c r="S2826" s="12">
        <v>0</v>
      </c>
      <c r="T2826" s="12">
        <v>0</v>
      </c>
      <c r="U2826" s="12">
        <v>0</v>
      </c>
      <c r="V2826" s="12">
        <v>0</v>
      </c>
      <c r="W2826" s="12">
        <v>0</v>
      </c>
      <c r="X2826" t="s">
        <v>22</v>
      </c>
      <c r="Y2826" t="s">
        <v>23</v>
      </c>
      <c r="Z2826" s="12">
        <v>0</v>
      </c>
      <c r="AA2826" s="12">
        <v>100</v>
      </c>
      <c r="AB2826" s="12">
        <v>0</v>
      </c>
      <c r="AC2826" s="12">
        <v>0</v>
      </c>
      <c r="AD2826" s="12">
        <v>0.61499999999999999</v>
      </c>
      <c r="AE2826" s="12">
        <v>0.78</v>
      </c>
      <c r="AF2826" s="12">
        <v>1.0415650818182129</v>
      </c>
      <c r="AG2826" s="52">
        <v>100</v>
      </c>
      <c r="AH2826" t="s">
        <v>22</v>
      </c>
      <c r="AI2826" t="s">
        <v>23</v>
      </c>
      <c r="AJ2826" s="21">
        <f t="shared" si="401"/>
        <v>61.5</v>
      </c>
      <c r="AK2826" s="21">
        <f t="shared" si="402"/>
        <v>78</v>
      </c>
      <c r="AL2826" s="21">
        <f t="shared" si="403"/>
        <v>104.15650818182129</v>
      </c>
      <c r="AM2826" s="12">
        <v>2</v>
      </c>
      <c r="AN2826" s="12">
        <v>2.8209459459459461</v>
      </c>
      <c r="AO2826" s="12">
        <v>0</v>
      </c>
      <c r="AP2826" s="12">
        <v>0</v>
      </c>
      <c r="AQ2826" s="22">
        <f t="shared" si="404"/>
        <v>123</v>
      </c>
      <c r="AR2826" s="22">
        <f t="shared" si="405"/>
        <v>156</v>
      </c>
      <c r="AS2826" s="22">
        <f t="shared" si="406"/>
        <v>208.31301636364259</v>
      </c>
      <c r="AT2826" s="22">
        <f t="shared" si="407"/>
        <v>173.48817567567568</v>
      </c>
      <c r="AU2826" s="22">
        <f t="shared" si="408"/>
        <v>220.0337837837838</v>
      </c>
      <c r="AV2826" s="22">
        <f t="shared" si="409"/>
        <v>293.81987949939452</v>
      </c>
      <c r="AW2826">
        <v>2045</v>
      </c>
      <c r="AX2826" t="s">
        <v>28</v>
      </c>
      <c r="AY2826" s="12">
        <v>11</v>
      </c>
      <c r="AZ2826" t="s">
        <v>138</v>
      </c>
      <c r="BA2826">
        <v>3</v>
      </c>
      <c r="BB2826">
        <v>12</v>
      </c>
      <c r="BC2826">
        <v>0</v>
      </c>
      <c r="BD2826">
        <v>2023</v>
      </c>
      <c r="BE2826" t="s">
        <v>273</v>
      </c>
    </row>
    <row r="2827" spans="1:57" x14ac:dyDescent="0.2">
      <c r="A2827">
        <v>157</v>
      </c>
      <c r="B2827">
        <v>2023</v>
      </c>
      <c r="C2827" t="s">
        <v>15</v>
      </c>
      <c r="D2827" t="s">
        <v>14</v>
      </c>
      <c r="E2827" t="s">
        <v>511</v>
      </c>
      <c r="F2827" t="s">
        <v>514</v>
      </c>
      <c r="H2827" t="s">
        <v>513</v>
      </c>
      <c r="I2827" t="s">
        <v>19</v>
      </c>
      <c r="J2827" t="s">
        <v>513</v>
      </c>
      <c r="L2827" s="12">
        <v>0</v>
      </c>
      <c r="M2827" s="12">
        <v>0</v>
      </c>
      <c r="N2827" s="12">
        <v>0</v>
      </c>
      <c r="O2827" t="s">
        <v>25</v>
      </c>
      <c r="P2827" t="s">
        <v>25</v>
      </c>
      <c r="Q2827" s="12">
        <v>0</v>
      </c>
      <c r="R2827" s="12">
        <v>0</v>
      </c>
      <c r="S2827" s="12">
        <v>0</v>
      </c>
      <c r="T2827" s="12">
        <v>0</v>
      </c>
      <c r="U2827" s="12">
        <v>0</v>
      </c>
      <c r="V2827" s="12">
        <v>0</v>
      </c>
      <c r="W2827" s="12">
        <v>0</v>
      </c>
      <c r="X2827" t="s">
        <v>22</v>
      </c>
      <c r="Y2827" t="s">
        <v>23</v>
      </c>
      <c r="Z2827" s="12">
        <v>0</v>
      </c>
      <c r="AA2827" s="12">
        <v>100</v>
      </c>
      <c r="AB2827" s="12">
        <v>0</v>
      </c>
      <c r="AC2827" s="12">
        <v>0</v>
      </c>
      <c r="AD2827" s="12">
        <v>0.61499999999999999</v>
      </c>
      <c r="AE2827" s="12">
        <v>0.78</v>
      </c>
      <c r="AF2827" s="12">
        <v>1.0415650818182129</v>
      </c>
      <c r="AG2827" s="52">
        <v>100</v>
      </c>
      <c r="AH2827" t="s">
        <v>22</v>
      </c>
      <c r="AI2827" t="s">
        <v>23</v>
      </c>
      <c r="AJ2827" s="21">
        <f t="shared" si="401"/>
        <v>61.5</v>
      </c>
      <c r="AK2827" s="21">
        <f t="shared" si="402"/>
        <v>78</v>
      </c>
      <c r="AL2827" s="21">
        <f t="shared" si="403"/>
        <v>104.15650818182129</v>
      </c>
      <c r="AM2827" s="12">
        <v>2</v>
      </c>
      <c r="AN2827" s="12">
        <v>2.8209459459459461</v>
      </c>
      <c r="AO2827" s="12">
        <v>0</v>
      </c>
      <c r="AP2827" s="12">
        <v>0</v>
      </c>
      <c r="AQ2827" s="22">
        <f t="shared" si="404"/>
        <v>123</v>
      </c>
      <c r="AR2827" s="22">
        <f t="shared" si="405"/>
        <v>156</v>
      </c>
      <c r="AS2827" s="22">
        <f t="shared" si="406"/>
        <v>208.31301636364259</v>
      </c>
      <c r="AT2827" s="22">
        <f t="shared" si="407"/>
        <v>173.48817567567568</v>
      </c>
      <c r="AU2827" s="22">
        <f t="shared" si="408"/>
        <v>220.0337837837838</v>
      </c>
      <c r="AV2827" s="22">
        <f t="shared" si="409"/>
        <v>293.81987949939452</v>
      </c>
      <c r="AW2827">
        <v>2050</v>
      </c>
      <c r="AX2827" t="s">
        <v>28</v>
      </c>
      <c r="AY2827" s="12">
        <v>11</v>
      </c>
      <c r="AZ2827" t="s">
        <v>138</v>
      </c>
      <c r="BA2827">
        <v>3</v>
      </c>
      <c r="BB2827">
        <v>12</v>
      </c>
      <c r="BC2827">
        <v>0</v>
      </c>
      <c r="BD2827">
        <v>2023</v>
      </c>
      <c r="BE2827" t="s">
        <v>273</v>
      </c>
    </row>
    <row r="2828" spans="1:57" x14ac:dyDescent="0.2">
      <c r="A2828">
        <v>158</v>
      </c>
      <c r="B2828">
        <v>2023</v>
      </c>
      <c r="C2828" t="s">
        <v>15</v>
      </c>
      <c r="D2828" t="s">
        <v>14</v>
      </c>
      <c r="E2828" t="s">
        <v>511</v>
      </c>
      <c r="F2828" t="s">
        <v>516</v>
      </c>
      <c r="H2828" t="s">
        <v>515</v>
      </c>
      <c r="I2828" t="s">
        <v>19</v>
      </c>
      <c r="J2828" t="s">
        <v>515</v>
      </c>
      <c r="L2828" s="12">
        <v>0</v>
      </c>
      <c r="M2828" s="12">
        <v>0</v>
      </c>
      <c r="N2828" s="12">
        <v>0</v>
      </c>
      <c r="O2828" t="s">
        <v>25</v>
      </c>
      <c r="P2828" t="s">
        <v>25</v>
      </c>
      <c r="Q2828" s="12">
        <v>0</v>
      </c>
      <c r="R2828" s="12">
        <v>0</v>
      </c>
      <c r="S2828" s="12">
        <v>0</v>
      </c>
      <c r="T2828" s="12">
        <v>0</v>
      </c>
      <c r="U2828" s="12">
        <v>0</v>
      </c>
      <c r="V2828" s="12">
        <v>0</v>
      </c>
      <c r="W2828" s="12">
        <v>0</v>
      </c>
      <c r="X2828" t="s">
        <v>22</v>
      </c>
      <c r="Y2828" t="s">
        <v>23</v>
      </c>
      <c r="Z2828" s="12">
        <v>0</v>
      </c>
      <c r="AA2828" s="12">
        <v>100</v>
      </c>
      <c r="AB2828" s="12">
        <v>0</v>
      </c>
      <c r="AC2828" s="12">
        <v>0</v>
      </c>
      <c r="AD2828" s="12">
        <v>0.70625000000000004</v>
      </c>
      <c r="AE2828" s="12">
        <v>2.1131250000000001</v>
      </c>
      <c r="AF2828" s="12">
        <v>4.3724999999999996</v>
      </c>
      <c r="AG2828" s="52">
        <v>100</v>
      </c>
      <c r="AH2828" t="s">
        <v>22</v>
      </c>
      <c r="AI2828" t="s">
        <v>23</v>
      </c>
      <c r="AJ2828" s="21">
        <f t="shared" si="401"/>
        <v>70.625</v>
      </c>
      <c r="AK2828" s="21">
        <f t="shared" si="402"/>
        <v>211.3125</v>
      </c>
      <c r="AL2828" s="21">
        <f t="shared" si="403"/>
        <v>437.24999999999994</v>
      </c>
      <c r="AM2828" s="12">
        <v>2</v>
      </c>
      <c r="AN2828" s="12">
        <v>2.6764091858037578</v>
      </c>
      <c r="AO2828" s="12">
        <v>0</v>
      </c>
      <c r="AP2828" s="12">
        <v>0</v>
      </c>
      <c r="AQ2828" s="22">
        <f t="shared" si="404"/>
        <v>141.25</v>
      </c>
      <c r="AR2828" s="22">
        <f t="shared" si="405"/>
        <v>422.625</v>
      </c>
      <c r="AS2828" s="22">
        <f t="shared" si="406"/>
        <v>874.49999999999989</v>
      </c>
      <c r="AT2828" s="22">
        <f t="shared" si="407"/>
        <v>189.02139874739038</v>
      </c>
      <c r="AU2828" s="22">
        <f t="shared" si="408"/>
        <v>565.55871607515655</v>
      </c>
      <c r="AV2828" s="22">
        <f t="shared" si="409"/>
        <v>1170.259916492693</v>
      </c>
      <c r="AW2828">
        <v>2023</v>
      </c>
      <c r="AX2828" t="s">
        <v>24</v>
      </c>
      <c r="AY2828" s="12">
        <v>11</v>
      </c>
      <c r="AZ2828" t="s">
        <v>138</v>
      </c>
      <c r="BA2828">
        <v>3</v>
      </c>
      <c r="BB2828">
        <v>28</v>
      </c>
      <c r="BC2828">
        <v>0</v>
      </c>
      <c r="BD2828">
        <v>2023</v>
      </c>
      <c r="BE2828" t="s">
        <v>273</v>
      </c>
    </row>
    <row r="2829" spans="1:57" x14ac:dyDescent="0.2">
      <c r="A2829">
        <v>158</v>
      </c>
      <c r="B2829">
        <v>2023</v>
      </c>
      <c r="C2829" t="s">
        <v>15</v>
      </c>
      <c r="D2829" t="s">
        <v>14</v>
      </c>
      <c r="E2829" t="s">
        <v>511</v>
      </c>
      <c r="F2829" t="s">
        <v>516</v>
      </c>
      <c r="H2829" t="s">
        <v>515</v>
      </c>
      <c r="I2829" t="s">
        <v>19</v>
      </c>
      <c r="J2829" t="s">
        <v>515</v>
      </c>
      <c r="L2829" s="12">
        <v>0</v>
      </c>
      <c r="M2829" s="12">
        <v>0</v>
      </c>
      <c r="N2829" s="12">
        <v>0</v>
      </c>
      <c r="O2829" t="s">
        <v>25</v>
      </c>
      <c r="P2829" t="s">
        <v>25</v>
      </c>
      <c r="Q2829" s="12">
        <v>0</v>
      </c>
      <c r="R2829" s="12">
        <v>0</v>
      </c>
      <c r="S2829" s="12">
        <v>0</v>
      </c>
      <c r="T2829" s="12">
        <v>0</v>
      </c>
      <c r="U2829" s="12">
        <v>0</v>
      </c>
      <c r="V2829" s="12">
        <v>0</v>
      </c>
      <c r="W2829" s="12">
        <v>0</v>
      </c>
      <c r="X2829" t="s">
        <v>22</v>
      </c>
      <c r="Y2829" t="s">
        <v>23</v>
      </c>
      <c r="Z2829" s="12">
        <v>0</v>
      </c>
      <c r="AA2829" s="12">
        <v>100</v>
      </c>
      <c r="AB2829" s="12">
        <v>0</v>
      </c>
      <c r="AC2829" s="12">
        <v>0</v>
      </c>
      <c r="AD2829" s="12">
        <v>0.70625000000000004</v>
      </c>
      <c r="AE2829" s="12">
        <v>2.1131250000000001</v>
      </c>
      <c r="AF2829" s="12">
        <v>4.3724999999999996</v>
      </c>
      <c r="AG2829" s="52">
        <v>100</v>
      </c>
      <c r="AH2829" t="s">
        <v>22</v>
      </c>
      <c r="AI2829" t="s">
        <v>23</v>
      </c>
      <c r="AJ2829" s="21">
        <f t="shared" si="401"/>
        <v>70.625</v>
      </c>
      <c r="AK2829" s="21">
        <f t="shared" si="402"/>
        <v>211.3125</v>
      </c>
      <c r="AL2829" s="21">
        <f t="shared" si="403"/>
        <v>437.24999999999994</v>
      </c>
      <c r="AM2829" s="12">
        <v>2</v>
      </c>
      <c r="AN2829" s="12">
        <v>2.6764091858037578</v>
      </c>
      <c r="AO2829" s="12">
        <v>0</v>
      </c>
      <c r="AP2829" s="12">
        <v>0</v>
      </c>
      <c r="AQ2829" s="22">
        <f t="shared" si="404"/>
        <v>141.25</v>
      </c>
      <c r="AR2829" s="22">
        <f t="shared" si="405"/>
        <v>422.625</v>
      </c>
      <c r="AS2829" s="22">
        <f t="shared" si="406"/>
        <v>874.49999999999989</v>
      </c>
      <c r="AT2829" s="22">
        <f t="shared" si="407"/>
        <v>189.02139874739038</v>
      </c>
      <c r="AU2829" s="22">
        <f t="shared" si="408"/>
        <v>565.55871607515655</v>
      </c>
      <c r="AV2829" s="22">
        <f t="shared" si="409"/>
        <v>1170.259916492693</v>
      </c>
      <c r="AW2829">
        <v>2030</v>
      </c>
      <c r="AX2829" t="s">
        <v>24</v>
      </c>
      <c r="AY2829" s="12">
        <v>11</v>
      </c>
      <c r="AZ2829" t="s">
        <v>138</v>
      </c>
      <c r="BA2829">
        <v>3</v>
      </c>
      <c r="BB2829">
        <v>28</v>
      </c>
      <c r="BC2829">
        <v>0</v>
      </c>
      <c r="BD2829">
        <v>2023</v>
      </c>
      <c r="BE2829" t="s">
        <v>273</v>
      </c>
    </row>
    <row r="2830" spans="1:57" x14ac:dyDescent="0.2">
      <c r="A2830">
        <v>158</v>
      </c>
      <c r="B2830">
        <v>2023</v>
      </c>
      <c r="C2830" t="s">
        <v>15</v>
      </c>
      <c r="D2830" t="s">
        <v>14</v>
      </c>
      <c r="E2830" t="s">
        <v>511</v>
      </c>
      <c r="F2830" t="s">
        <v>516</v>
      </c>
      <c r="H2830" t="s">
        <v>515</v>
      </c>
      <c r="I2830" t="s">
        <v>19</v>
      </c>
      <c r="J2830" t="s">
        <v>515</v>
      </c>
      <c r="L2830" s="12">
        <v>0</v>
      </c>
      <c r="M2830" s="12">
        <v>0</v>
      </c>
      <c r="N2830" s="12">
        <v>0</v>
      </c>
      <c r="O2830" t="s">
        <v>25</v>
      </c>
      <c r="P2830" t="s">
        <v>25</v>
      </c>
      <c r="Q2830" s="12">
        <v>0</v>
      </c>
      <c r="R2830" s="12">
        <v>0</v>
      </c>
      <c r="S2830" s="12">
        <v>0</v>
      </c>
      <c r="T2830" s="12">
        <v>0</v>
      </c>
      <c r="U2830" s="12">
        <v>0</v>
      </c>
      <c r="V2830" s="12">
        <v>0</v>
      </c>
      <c r="W2830" s="12">
        <v>0</v>
      </c>
      <c r="X2830" t="s">
        <v>22</v>
      </c>
      <c r="Y2830" t="s">
        <v>23</v>
      </c>
      <c r="Z2830" s="12">
        <v>0</v>
      </c>
      <c r="AA2830" s="12">
        <v>100</v>
      </c>
      <c r="AB2830" s="12">
        <v>0</v>
      </c>
      <c r="AC2830" s="12">
        <v>0</v>
      </c>
      <c r="AD2830" s="12">
        <v>0.70625000000000004</v>
      </c>
      <c r="AE2830" s="12">
        <v>2.1131250000000001</v>
      </c>
      <c r="AF2830" s="12">
        <v>4.3724999999999996</v>
      </c>
      <c r="AG2830" s="52">
        <v>100</v>
      </c>
      <c r="AH2830" t="s">
        <v>22</v>
      </c>
      <c r="AI2830" t="s">
        <v>23</v>
      </c>
      <c r="AJ2830" s="21">
        <f t="shared" si="401"/>
        <v>70.625</v>
      </c>
      <c r="AK2830" s="21">
        <f t="shared" si="402"/>
        <v>211.3125</v>
      </c>
      <c r="AL2830" s="21">
        <f t="shared" si="403"/>
        <v>437.24999999999994</v>
      </c>
      <c r="AM2830" s="12">
        <v>2</v>
      </c>
      <c r="AN2830" s="12">
        <v>2.6764091858037578</v>
      </c>
      <c r="AO2830" s="12">
        <v>0</v>
      </c>
      <c r="AP2830" s="12">
        <v>0</v>
      </c>
      <c r="AQ2830" s="22">
        <f t="shared" si="404"/>
        <v>141.25</v>
      </c>
      <c r="AR2830" s="22">
        <f t="shared" si="405"/>
        <v>422.625</v>
      </c>
      <c r="AS2830" s="22">
        <f t="shared" si="406"/>
        <v>874.49999999999989</v>
      </c>
      <c r="AT2830" s="22">
        <f t="shared" si="407"/>
        <v>189.02139874739038</v>
      </c>
      <c r="AU2830" s="22">
        <f t="shared" si="408"/>
        <v>565.55871607515655</v>
      </c>
      <c r="AV2830" s="22">
        <f t="shared" si="409"/>
        <v>1170.259916492693</v>
      </c>
      <c r="AW2830">
        <v>2035</v>
      </c>
      <c r="AX2830" t="s">
        <v>24</v>
      </c>
      <c r="AY2830" s="12">
        <v>11</v>
      </c>
      <c r="AZ2830" t="s">
        <v>138</v>
      </c>
      <c r="BA2830">
        <v>3</v>
      </c>
      <c r="BB2830">
        <v>28</v>
      </c>
      <c r="BC2830">
        <v>0</v>
      </c>
      <c r="BD2830">
        <v>2023</v>
      </c>
      <c r="BE2830" t="s">
        <v>273</v>
      </c>
    </row>
    <row r="2831" spans="1:57" x14ac:dyDescent="0.2">
      <c r="A2831">
        <v>158</v>
      </c>
      <c r="B2831">
        <v>2023</v>
      </c>
      <c r="C2831" t="s">
        <v>15</v>
      </c>
      <c r="D2831" t="s">
        <v>14</v>
      </c>
      <c r="E2831" t="s">
        <v>511</v>
      </c>
      <c r="F2831" t="s">
        <v>516</v>
      </c>
      <c r="H2831" t="s">
        <v>515</v>
      </c>
      <c r="I2831" t="s">
        <v>19</v>
      </c>
      <c r="J2831" t="s">
        <v>515</v>
      </c>
      <c r="L2831" s="12">
        <v>0</v>
      </c>
      <c r="M2831" s="12">
        <v>0</v>
      </c>
      <c r="N2831" s="12">
        <v>0</v>
      </c>
      <c r="O2831" t="s">
        <v>25</v>
      </c>
      <c r="P2831" t="s">
        <v>25</v>
      </c>
      <c r="Q2831" s="12">
        <v>0</v>
      </c>
      <c r="R2831" s="12">
        <v>0</v>
      </c>
      <c r="S2831" s="12">
        <v>0</v>
      </c>
      <c r="T2831" s="12">
        <v>0</v>
      </c>
      <c r="U2831" s="12">
        <v>0</v>
      </c>
      <c r="V2831" s="12">
        <v>0</v>
      </c>
      <c r="W2831" s="12">
        <v>0</v>
      </c>
      <c r="X2831" t="s">
        <v>22</v>
      </c>
      <c r="Y2831" t="s">
        <v>23</v>
      </c>
      <c r="Z2831" s="12">
        <v>0</v>
      </c>
      <c r="AA2831" s="12">
        <v>100</v>
      </c>
      <c r="AB2831" s="12">
        <v>0</v>
      </c>
      <c r="AC2831" s="12">
        <v>0</v>
      </c>
      <c r="AD2831" s="12">
        <v>0.70625000000000004</v>
      </c>
      <c r="AE2831" s="12">
        <v>2.1131250000000001</v>
      </c>
      <c r="AF2831" s="12">
        <v>4.3724999999999996</v>
      </c>
      <c r="AG2831" s="52">
        <v>100</v>
      </c>
      <c r="AH2831" t="s">
        <v>22</v>
      </c>
      <c r="AI2831" t="s">
        <v>23</v>
      </c>
      <c r="AJ2831" s="21">
        <f t="shared" si="401"/>
        <v>70.625</v>
      </c>
      <c r="AK2831" s="21">
        <f t="shared" si="402"/>
        <v>211.3125</v>
      </c>
      <c r="AL2831" s="21">
        <f t="shared" si="403"/>
        <v>437.24999999999994</v>
      </c>
      <c r="AM2831" s="12">
        <v>2</v>
      </c>
      <c r="AN2831" s="12">
        <v>2.6764091858037578</v>
      </c>
      <c r="AO2831" s="12">
        <v>0</v>
      </c>
      <c r="AP2831" s="12">
        <v>0</v>
      </c>
      <c r="AQ2831" s="22">
        <f t="shared" si="404"/>
        <v>141.25</v>
      </c>
      <c r="AR2831" s="22">
        <f t="shared" si="405"/>
        <v>422.625</v>
      </c>
      <c r="AS2831" s="22">
        <f t="shared" si="406"/>
        <v>874.49999999999989</v>
      </c>
      <c r="AT2831" s="22">
        <f t="shared" si="407"/>
        <v>189.02139874739038</v>
      </c>
      <c r="AU2831" s="22">
        <f t="shared" si="408"/>
        <v>565.55871607515655</v>
      </c>
      <c r="AV2831" s="22">
        <f t="shared" si="409"/>
        <v>1170.259916492693</v>
      </c>
      <c r="AW2831">
        <v>2040</v>
      </c>
      <c r="AX2831" t="s">
        <v>24</v>
      </c>
      <c r="AY2831" s="12">
        <v>11</v>
      </c>
      <c r="AZ2831" t="s">
        <v>138</v>
      </c>
      <c r="BA2831">
        <v>3</v>
      </c>
      <c r="BB2831">
        <v>28</v>
      </c>
      <c r="BC2831">
        <v>0</v>
      </c>
      <c r="BD2831">
        <v>2023</v>
      </c>
      <c r="BE2831" t="s">
        <v>273</v>
      </c>
    </row>
    <row r="2832" spans="1:57" x14ac:dyDescent="0.2">
      <c r="A2832">
        <v>158</v>
      </c>
      <c r="B2832">
        <v>2023</v>
      </c>
      <c r="C2832" t="s">
        <v>15</v>
      </c>
      <c r="D2832" t="s">
        <v>14</v>
      </c>
      <c r="E2832" t="s">
        <v>511</v>
      </c>
      <c r="F2832" t="s">
        <v>516</v>
      </c>
      <c r="H2832" t="s">
        <v>515</v>
      </c>
      <c r="I2832" t="s">
        <v>19</v>
      </c>
      <c r="J2832" t="s">
        <v>515</v>
      </c>
      <c r="L2832" s="12">
        <v>0</v>
      </c>
      <c r="M2832" s="12">
        <v>0</v>
      </c>
      <c r="N2832" s="12">
        <v>0</v>
      </c>
      <c r="O2832" t="s">
        <v>25</v>
      </c>
      <c r="P2832" t="s">
        <v>25</v>
      </c>
      <c r="Q2832" s="12">
        <v>0</v>
      </c>
      <c r="R2832" s="12">
        <v>0</v>
      </c>
      <c r="S2832" s="12">
        <v>0</v>
      </c>
      <c r="T2832" s="12">
        <v>0</v>
      </c>
      <c r="U2832" s="12">
        <v>0</v>
      </c>
      <c r="V2832" s="12">
        <v>0</v>
      </c>
      <c r="W2832" s="12">
        <v>0</v>
      </c>
      <c r="X2832" t="s">
        <v>22</v>
      </c>
      <c r="Y2832" t="s">
        <v>23</v>
      </c>
      <c r="Z2832" s="12">
        <v>0</v>
      </c>
      <c r="AA2832" s="12">
        <v>100</v>
      </c>
      <c r="AB2832" s="12">
        <v>0</v>
      </c>
      <c r="AC2832" s="12">
        <v>0</v>
      </c>
      <c r="AD2832" s="12">
        <v>0.70625000000000004</v>
      </c>
      <c r="AE2832" s="12">
        <v>2.1131250000000001</v>
      </c>
      <c r="AF2832" s="12">
        <v>4.3724999999999996</v>
      </c>
      <c r="AG2832" s="52">
        <v>100</v>
      </c>
      <c r="AH2832" t="s">
        <v>22</v>
      </c>
      <c r="AI2832" t="s">
        <v>23</v>
      </c>
      <c r="AJ2832" s="21">
        <f t="shared" si="401"/>
        <v>70.625</v>
      </c>
      <c r="AK2832" s="21">
        <f t="shared" si="402"/>
        <v>211.3125</v>
      </c>
      <c r="AL2832" s="21">
        <f t="shared" si="403"/>
        <v>437.24999999999994</v>
      </c>
      <c r="AM2832" s="12">
        <v>2</v>
      </c>
      <c r="AN2832" s="12">
        <v>2.6764091858037578</v>
      </c>
      <c r="AO2832" s="12">
        <v>0</v>
      </c>
      <c r="AP2832" s="12">
        <v>0</v>
      </c>
      <c r="AQ2832" s="22">
        <f t="shared" si="404"/>
        <v>141.25</v>
      </c>
      <c r="AR2832" s="22">
        <f t="shared" si="405"/>
        <v>422.625</v>
      </c>
      <c r="AS2832" s="22">
        <f t="shared" si="406"/>
        <v>874.49999999999989</v>
      </c>
      <c r="AT2832" s="22">
        <f t="shared" si="407"/>
        <v>189.02139874739038</v>
      </c>
      <c r="AU2832" s="22">
        <f t="shared" si="408"/>
        <v>565.55871607515655</v>
      </c>
      <c r="AV2832" s="22">
        <f t="shared" si="409"/>
        <v>1170.259916492693</v>
      </c>
      <c r="AW2832">
        <v>2045</v>
      </c>
      <c r="AX2832" t="s">
        <v>24</v>
      </c>
      <c r="AY2832" s="12">
        <v>11</v>
      </c>
      <c r="AZ2832" t="s">
        <v>138</v>
      </c>
      <c r="BA2832">
        <v>3</v>
      </c>
      <c r="BB2832">
        <v>28</v>
      </c>
      <c r="BC2832">
        <v>0</v>
      </c>
      <c r="BD2832">
        <v>2023</v>
      </c>
      <c r="BE2832" t="s">
        <v>273</v>
      </c>
    </row>
    <row r="2833" spans="1:57" x14ac:dyDescent="0.2">
      <c r="A2833">
        <v>158</v>
      </c>
      <c r="B2833">
        <v>2023</v>
      </c>
      <c r="C2833" t="s">
        <v>15</v>
      </c>
      <c r="D2833" t="s">
        <v>14</v>
      </c>
      <c r="E2833" t="s">
        <v>511</v>
      </c>
      <c r="F2833" t="s">
        <v>516</v>
      </c>
      <c r="H2833" t="s">
        <v>515</v>
      </c>
      <c r="I2833" t="s">
        <v>19</v>
      </c>
      <c r="J2833" t="s">
        <v>515</v>
      </c>
      <c r="L2833" s="12">
        <v>0</v>
      </c>
      <c r="M2833" s="12">
        <v>0</v>
      </c>
      <c r="N2833" s="12">
        <v>0</v>
      </c>
      <c r="O2833" t="s">
        <v>25</v>
      </c>
      <c r="P2833" t="s">
        <v>25</v>
      </c>
      <c r="Q2833" s="12">
        <v>0</v>
      </c>
      <c r="R2833" s="12">
        <v>0</v>
      </c>
      <c r="S2833" s="12">
        <v>0</v>
      </c>
      <c r="T2833" s="12">
        <v>0</v>
      </c>
      <c r="U2833" s="12">
        <v>0</v>
      </c>
      <c r="V2833" s="12">
        <v>0</v>
      </c>
      <c r="W2833" s="12">
        <v>0</v>
      </c>
      <c r="X2833" t="s">
        <v>22</v>
      </c>
      <c r="Y2833" t="s">
        <v>23</v>
      </c>
      <c r="Z2833" s="12">
        <v>0</v>
      </c>
      <c r="AA2833" s="12">
        <v>100</v>
      </c>
      <c r="AB2833" s="12">
        <v>0</v>
      </c>
      <c r="AC2833" s="12">
        <v>0</v>
      </c>
      <c r="AD2833" s="12">
        <v>0.70625000000000004</v>
      </c>
      <c r="AE2833" s="12">
        <v>2.1131250000000001</v>
      </c>
      <c r="AF2833" s="12">
        <v>4.3724999999999996</v>
      </c>
      <c r="AG2833" s="52">
        <v>100</v>
      </c>
      <c r="AH2833" t="s">
        <v>22</v>
      </c>
      <c r="AI2833" t="s">
        <v>23</v>
      </c>
      <c r="AJ2833" s="21">
        <f t="shared" si="401"/>
        <v>70.625</v>
      </c>
      <c r="AK2833" s="21">
        <f t="shared" si="402"/>
        <v>211.3125</v>
      </c>
      <c r="AL2833" s="21">
        <f t="shared" si="403"/>
        <v>437.24999999999994</v>
      </c>
      <c r="AM2833" s="12">
        <v>2</v>
      </c>
      <c r="AN2833" s="12">
        <v>2.6764091858037578</v>
      </c>
      <c r="AO2833" s="12">
        <v>0</v>
      </c>
      <c r="AP2833" s="12">
        <v>0</v>
      </c>
      <c r="AQ2833" s="22">
        <f t="shared" si="404"/>
        <v>141.25</v>
      </c>
      <c r="AR2833" s="22">
        <f t="shared" si="405"/>
        <v>422.625</v>
      </c>
      <c r="AS2833" s="22">
        <f t="shared" si="406"/>
        <v>874.49999999999989</v>
      </c>
      <c r="AT2833" s="22">
        <f t="shared" si="407"/>
        <v>189.02139874739038</v>
      </c>
      <c r="AU2833" s="22">
        <f t="shared" si="408"/>
        <v>565.55871607515655</v>
      </c>
      <c r="AV2833" s="22">
        <f t="shared" si="409"/>
        <v>1170.259916492693</v>
      </c>
      <c r="AW2833">
        <v>2050</v>
      </c>
      <c r="AX2833" t="s">
        <v>24</v>
      </c>
      <c r="AY2833" s="12">
        <v>11</v>
      </c>
      <c r="AZ2833" t="s">
        <v>138</v>
      </c>
      <c r="BA2833">
        <v>3</v>
      </c>
      <c r="BB2833">
        <v>28</v>
      </c>
      <c r="BC2833">
        <v>0</v>
      </c>
      <c r="BD2833">
        <v>2023</v>
      </c>
      <c r="BE2833" t="s">
        <v>273</v>
      </c>
    </row>
    <row r="2834" spans="1:57" x14ac:dyDescent="0.2">
      <c r="A2834">
        <v>158</v>
      </c>
      <c r="B2834">
        <v>2023</v>
      </c>
      <c r="C2834" t="s">
        <v>15</v>
      </c>
      <c r="D2834" t="s">
        <v>14</v>
      </c>
      <c r="E2834" t="s">
        <v>511</v>
      </c>
      <c r="F2834" t="s">
        <v>516</v>
      </c>
      <c r="H2834" t="s">
        <v>515</v>
      </c>
      <c r="I2834" t="s">
        <v>19</v>
      </c>
      <c r="J2834" t="s">
        <v>515</v>
      </c>
      <c r="L2834" s="12">
        <v>0</v>
      </c>
      <c r="M2834" s="12">
        <v>0</v>
      </c>
      <c r="N2834" s="12">
        <v>0</v>
      </c>
      <c r="O2834" t="s">
        <v>25</v>
      </c>
      <c r="P2834" t="s">
        <v>25</v>
      </c>
      <c r="Q2834" s="12">
        <v>0</v>
      </c>
      <c r="R2834" s="12">
        <v>0</v>
      </c>
      <c r="S2834" s="12">
        <v>0</v>
      </c>
      <c r="T2834" s="12">
        <v>0</v>
      </c>
      <c r="U2834" s="12">
        <v>0</v>
      </c>
      <c r="V2834" s="12">
        <v>0</v>
      </c>
      <c r="W2834" s="12">
        <v>0</v>
      </c>
      <c r="X2834" t="s">
        <v>22</v>
      </c>
      <c r="Y2834" t="s">
        <v>23</v>
      </c>
      <c r="Z2834" s="12">
        <v>0</v>
      </c>
      <c r="AA2834" s="12">
        <v>100</v>
      </c>
      <c r="AB2834" s="12">
        <v>0</v>
      </c>
      <c r="AC2834" s="12">
        <v>0</v>
      </c>
      <c r="AD2834" s="12">
        <v>0.70625000000000004</v>
      </c>
      <c r="AE2834" s="12">
        <v>2.1131250000000001</v>
      </c>
      <c r="AF2834" s="12">
        <v>4.3724999999999996</v>
      </c>
      <c r="AG2834" s="52">
        <v>100</v>
      </c>
      <c r="AH2834" t="s">
        <v>22</v>
      </c>
      <c r="AI2834" t="s">
        <v>23</v>
      </c>
      <c r="AJ2834" s="21">
        <f t="shared" si="401"/>
        <v>70.625</v>
      </c>
      <c r="AK2834" s="21">
        <f t="shared" si="402"/>
        <v>211.3125</v>
      </c>
      <c r="AL2834" s="21">
        <f t="shared" si="403"/>
        <v>437.24999999999994</v>
      </c>
      <c r="AM2834" s="12">
        <v>2</v>
      </c>
      <c r="AN2834" s="12">
        <v>2.6764091858037578</v>
      </c>
      <c r="AO2834" s="12">
        <v>0</v>
      </c>
      <c r="AP2834" s="12">
        <v>0</v>
      </c>
      <c r="AQ2834" s="22">
        <f t="shared" si="404"/>
        <v>141.25</v>
      </c>
      <c r="AR2834" s="22">
        <f t="shared" si="405"/>
        <v>422.625</v>
      </c>
      <c r="AS2834" s="22">
        <f t="shared" si="406"/>
        <v>874.49999999999989</v>
      </c>
      <c r="AT2834" s="22">
        <f t="shared" si="407"/>
        <v>189.02139874739038</v>
      </c>
      <c r="AU2834" s="22">
        <f t="shared" si="408"/>
        <v>565.55871607515655</v>
      </c>
      <c r="AV2834" s="22">
        <f t="shared" si="409"/>
        <v>1170.259916492693</v>
      </c>
      <c r="AW2834">
        <v>2023</v>
      </c>
      <c r="AX2834" t="s">
        <v>27</v>
      </c>
      <c r="AY2834" s="12">
        <v>11</v>
      </c>
      <c r="AZ2834" t="s">
        <v>138</v>
      </c>
      <c r="BA2834">
        <v>3</v>
      </c>
      <c r="BB2834">
        <v>28</v>
      </c>
      <c r="BC2834">
        <v>0</v>
      </c>
      <c r="BD2834">
        <v>2023</v>
      </c>
      <c r="BE2834" t="s">
        <v>273</v>
      </c>
    </row>
    <row r="2835" spans="1:57" x14ac:dyDescent="0.2">
      <c r="A2835">
        <v>158</v>
      </c>
      <c r="B2835">
        <v>2023</v>
      </c>
      <c r="C2835" t="s">
        <v>15</v>
      </c>
      <c r="D2835" t="s">
        <v>14</v>
      </c>
      <c r="E2835" t="s">
        <v>511</v>
      </c>
      <c r="F2835" t="s">
        <v>516</v>
      </c>
      <c r="H2835" t="s">
        <v>515</v>
      </c>
      <c r="I2835" t="s">
        <v>19</v>
      </c>
      <c r="J2835" t="s">
        <v>515</v>
      </c>
      <c r="L2835" s="12">
        <v>0</v>
      </c>
      <c r="M2835" s="12">
        <v>0</v>
      </c>
      <c r="N2835" s="12">
        <v>0</v>
      </c>
      <c r="O2835" t="s">
        <v>25</v>
      </c>
      <c r="P2835" t="s">
        <v>25</v>
      </c>
      <c r="Q2835" s="12">
        <v>0</v>
      </c>
      <c r="R2835" s="12">
        <v>0</v>
      </c>
      <c r="S2835" s="12">
        <v>0</v>
      </c>
      <c r="T2835" s="12">
        <v>0</v>
      </c>
      <c r="U2835" s="12">
        <v>0</v>
      </c>
      <c r="V2835" s="12">
        <v>0</v>
      </c>
      <c r="W2835" s="12">
        <v>0</v>
      </c>
      <c r="X2835" t="s">
        <v>22</v>
      </c>
      <c r="Y2835" t="s">
        <v>23</v>
      </c>
      <c r="Z2835" s="12">
        <v>0</v>
      </c>
      <c r="AA2835" s="12">
        <v>100</v>
      </c>
      <c r="AB2835" s="12">
        <v>0</v>
      </c>
      <c r="AC2835" s="12">
        <v>0</v>
      </c>
      <c r="AD2835" s="12">
        <v>0.70625000000000004</v>
      </c>
      <c r="AE2835" s="12">
        <v>2.1131250000000001</v>
      </c>
      <c r="AF2835" s="12">
        <v>4.3724999999999996</v>
      </c>
      <c r="AG2835" s="52">
        <v>100</v>
      </c>
      <c r="AH2835" t="s">
        <v>22</v>
      </c>
      <c r="AI2835" t="s">
        <v>23</v>
      </c>
      <c r="AJ2835" s="21">
        <f t="shared" si="401"/>
        <v>70.625</v>
      </c>
      <c r="AK2835" s="21">
        <f t="shared" si="402"/>
        <v>211.3125</v>
      </c>
      <c r="AL2835" s="21">
        <f t="shared" si="403"/>
        <v>437.24999999999994</v>
      </c>
      <c r="AM2835" s="12">
        <v>2</v>
      </c>
      <c r="AN2835" s="12">
        <v>2.6764091858037578</v>
      </c>
      <c r="AO2835" s="12">
        <v>0</v>
      </c>
      <c r="AP2835" s="12">
        <v>0</v>
      </c>
      <c r="AQ2835" s="22">
        <f t="shared" si="404"/>
        <v>141.25</v>
      </c>
      <c r="AR2835" s="22">
        <f t="shared" si="405"/>
        <v>422.625</v>
      </c>
      <c r="AS2835" s="22">
        <f t="shared" si="406"/>
        <v>874.49999999999989</v>
      </c>
      <c r="AT2835" s="22">
        <f t="shared" si="407"/>
        <v>189.02139874739038</v>
      </c>
      <c r="AU2835" s="22">
        <f t="shared" si="408"/>
        <v>565.55871607515655</v>
      </c>
      <c r="AV2835" s="22">
        <f t="shared" si="409"/>
        <v>1170.259916492693</v>
      </c>
      <c r="AW2835">
        <v>2030</v>
      </c>
      <c r="AX2835" t="s">
        <v>27</v>
      </c>
      <c r="AY2835" s="12">
        <v>11</v>
      </c>
      <c r="AZ2835" t="s">
        <v>138</v>
      </c>
      <c r="BA2835">
        <v>3</v>
      </c>
      <c r="BB2835">
        <v>28</v>
      </c>
      <c r="BC2835">
        <v>0</v>
      </c>
      <c r="BD2835">
        <v>2023</v>
      </c>
      <c r="BE2835" t="s">
        <v>273</v>
      </c>
    </row>
    <row r="2836" spans="1:57" x14ac:dyDescent="0.2">
      <c r="A2836">
        <v>158</v>
      </c>
      <c r="B2836">
        <v>2023</v>
      </c>
      <c r="C2836" t="s">
        <v>15</v>
      </c>
      <c r="D2836" t="s">
        <v>14</v>
      </c>
      <c r="E2836" t="s">
        <v>511</v>
      </c>
      <c r="F2836" t="s">
        <v>516</v>
      </c>
      <c r="H2836" t="s">
        <v>515</v>
      </c>
      <c r="I2836" t="s">
        <v>19</v>
      </c>
      <c r="J2836" t="s">
        <v>515</v>
      </c>
      <c r="L2836" s="12">
        <v>0</v>
      </c>
      <c r="M2836" s="12">
        <v>0</v>
      </c>
      <c r="N2836" s="12">
        <v>0</v>
      </c>
      <c r="O2836" t="s">
        <v>25</v>
      </c>
      <c r="P2836" t="s">
        <v>25</v>
      </c>
      <c r="Q2836" s="12">
        <v>0</v>
      </c>
      <c r="R2836" s="12">
        <v>0</v>
      </c>
      <c r="S2836" s="12">
        <v>0</v>
      </c>
      <c r="T2836" s="12">
        <v>0</v>
      </c>
      <c r="U2836" s="12">
        <v>0</v>
      </c>
      <c r="V2836" s="12">
        <v>0</v>
      </c>
      <c r="W2836" s="12">
        <v>0</v>
      </c>
      <c r="X2836" t="s">
        <v>22</v>
      </c>
      <c r="Y2836" t="s">
        <v>23</v>
      </c>
      <c r="Z2836" s="12">
        <v>0</v>
      </c>
      <c r="AA2836" s="12">
        <v>100</v>
      </c>
      <c r="AB2836" s="12">
        <v>0</v>
      </c>
      <c r="AC2836" s="12">
        <v>0</v>
      </c>
      <c r="AD2836" s="12">
        <v>0.70625000000000004</v>
      </c>
      <c r="AE2836" s="12">
        <v>2.1131250000000001</v>
      </c>
      <c r="AF2836" s="12">
        <v>4.3724999999999996</v>
      </c>
      <c r="AG2836" s="52">
        <v>100</v>
      </c>
      <c r="AH2836" t="s">
        <v>22</v>
      </c>
      <c r="AI2836" t="s">
        <v>23</v>
      </c>
      <c r="AJ2836" s="21">
        <f t="shared" si="401"/>
        <v>70.625</v>
      </c>
      <c r="AK2836" s="21">
        <f t="shared" si="402"/>
        <v>211.3125</v>
      </c>
      <c r="AL2836" s="21">
        <f t="shared" si="403"/>
        <v>437.24999999999994</v>
      </c>
      <c r="AM2836" s="12">
        <v>2</v>
      </c>
      <c r="AN2836" s="12">
        <v>2.6764091858037578</v>
      </c>
      <c r="AO2836" s="12">
        <v>0</v>
      </c>
      <c r="AP2836" s="12">
        <v>0</v>
      </c>
      <c r="AQ2836" s="22">
        <f t="shared" si="404"/>
        <v>141.25</v>
      </c>
      <c r="AR2836" s="22">
        <f t="shared" si="405"/>
        <v>422.625</v>
      </c>
      <c r="AS2836" s="22">
        <f t="shared" si="406"/>
        <v>874.49999999999989</v>
      </c>
      <c r="AT2836" s="22">
        <f t="shared" si="407"/>
        <v>189.02139874739038</v>
      </c>
      <c r="AU2836" s="22">
        <f t="shared" si="408"/>
        <v>565.55871607515655</v>
      </c>
      <c r="AV2836" s="22">
        <f t="shared" si="409"/>
        <v>1170.259916492693</v>
      </c>
      <c r="AW2836">
        <v>2035</v>
      </c>
      <c r="AX2836" t="s">
        <v>27</v>
      </c>
      <c r="AY2836" s="12">
        <v>11</v>
      </c>
      <c r="AZ2836" t="s">
        <v>138</v>
      </c>
      <c r="BA2836">
        <v>3</v>
      </c>
      <c r="BB2836">
        <v>28</v>
      </c>
      <c r="BC2836">
        <v>0</v>
      </c>
      <c r="BD2836">
        <v>2023</v>
      </c>
      <c r="BE2836" t="s">
        <v>273</v>
      </c>
    </row>
    <row r="2837" spans="1:57" x14ac:dyDescent="0.2">
      <c r="A2837">
        <v>158</v>
      </c>
      <c r="B2837">
        <v>2023</v>
      </c>
      <c r="C2837" t="s">
        <v>15</v>
      </c>
      <c r="D2837" t="s">
        <v>14</v>
      </c>
      <c r="E2837" t="s">
        <v>511</v>
      </c>
      <c r="F2837" t="s">
        <v>516</v>
      </c>
      <c r="H2837" t="s">
        <v>515</v>
      </c>
      <c r="I2837" t="s">
        <v>19</v>
      </c>
      <c r="J2837" t="s">
        <v>515</v>
      </c>
      <c r="L2837" s="12">
        <v>0</v>
      </c>
      <c r="M2837" s="12">
        <v>0</v>
      </c>
      <c r="N2837" s="12">
        <v>0</v>
      </c>
      <c r="O2837" t="s">
        <v>25</v>
      </c>
      <c r="P2837" t="s">
        <v>25</v>
      </c>
      <c r="Q2837" s="12">
        <v>0</v>
      </c>
      <c r="R2837" s="12">
        <v>0</v>
      </c>
      <c r="S2837" s="12">
        <v>0</v>
      </c>
      <c r="T2837" s="12">
        <v>0</v>
      </c>
      <c r="U2837" s="12">
        <v>0</v>
      </c>
      <c r="V2837" s="12">
        <v>0</v>
      </c>
      <c r="W2837" s="12">
        <v>0</v>
      </c>
      <c r="X2837" t="s">
        <v>22</v>
      </c>
      <c r="Y2837" t="s">
        <v>23</v>
      </c>
      <c r="Z2837" s="12">
        <v>0</v>
      </c>
      <c r="AA2837" s="12">
        <v>100</v>
      </c>
      <c r="AB2837" s="12">
        <v>0</v>
      </c>
      <c r="AC2837" s="12">
        <v>0</v>
      </c>
      <c r="AD2837" s="12">
        <v>0.70625000000000004</v>
      </c>
      <c r="AE2837" s="12">
        <v>2.1131250000000001</v>
      </c>
      <c r="AF2837" s="12">
        <v>4.3724999999999996</v>
      </c>
      <c r="AG2837" s="52">
        <v>100</v>
      </c>
      <c r="AH2837" t="s">
        <v>22</v>
      </c>
      <c r="AI2837" t="s">
        <v>23</v>
      </c>
      <c r="AJ2837" s="21">
        <f t="shared" si="401"/>
        <v>70.625</v>
      </c>
      <c r="AK2837" s="21">
        <f t="shared" si="402"/>
        <v>211.3125</v>
      </c>
      <c r="AL2837" s="21">
        <f t="shared" si="403"/>
        <v>437.24999999999994</v>
      </c>
      <c r="AM2837" s="12">
        <v>2</v>
      </c>
      <c r="AN2837" s="12">
        <v>2.6764091858037578</v>
      </c>
      <c r="AO2837" s="12">
        <v>0</v>
      </c>
      <c r="AP2837" s="12">
        <v>0</v>
      </c>
      <c r="AQ2837" s="22">
        <f t="shared" si="404"/>
        <v>141.25</v>
      </c>
      <c r="AR2837" s="22">
        <f t="shared" si="405"/>
        <v>422.625</v>
      </c>
      <c r="AS2837" s="22">
        <f t="shared" si="406"/>
        <v>874.49999999999989</v>
      </c>
      <c r="AT2837" s="22">
        <f t="shared" si="407"/>
        <v>189.02139874739038</v>
      </c>
      <c r="AU2837" s="22">
        <f t="shared" si="408"/>
        <v>565.55871607515655</v>
      </c>
      <c r="AV2837" s="22">
        <f t="shared" si="409"/>
        <v>1170.259916492693</v>
      </c>
      <c r="AW2837">
        <v>2040</v>
      </c>
      <c r="AX2837" t="s">
        <v>27</v>
      </c>
      <c r="AY2837" s="12">
        <v>11</v>
      </c>
      <c r="AZ2837" t="s">
        <v>138</v>
      </c>
      <c r="BA2837">
        <v>3</v>
      </c>
      <c r="BB2837">
        <v>28</v>
      </c>
      <c r="BC2837">
        <v>0</v>
      </c>
      <c r="BD2837">
        <v>2023</v>
      </c>
      <c r="BE2837" t="s">
        <v>273</v>
      </c>
    </row>
    <row r="2838" spans="1:57" x14ac:dyDescent="0.2">
      <c r="A2838">
        <v>158</v>
      </c>
      <c r="B2838">
        <v>2023</v>
      </c>
      <c r="C2838" t="s">
        <v>15</v>
      </c>
      <c r="D2838" t="s">
        <v>14</v>
      </c>
      <c r="E2838" t="s">
        <v>511</v>
      </c>
      <c r="F2838" t="s">
        <v>516</v>
      </c>
      <c r="H2838" t="s">
        <v>515</v>
      </c>
      <c r="I2838" t="s">
        <v>19</v>
      </c>
      <c r="J2838" t="s">
        <v>515</v>
      </c>
      <c r="L2838" s="12">
        <v>0</v>
      </c>
      <c r="M2838" s="12">
        <v>0</v>
      </c>
      <c r="N2838" s="12">
        <v>0</v>
      </c>
      <c r="O2838" t="s">
        <v>25</v>
      </c>
      <c r="P2838" t="s">
        <v>25</v>
      </c>
      <c r="Q2838" s="12">
        <v>0</v>
      </c>
      <c r="R2838" s="12">
        <v>0</v>
      </c>
      <c r="S2838" s="12">
        <v>0</v>
      </c>
      <c r="T2838" s="12">
        <v>0</v>
      </c>
      <c r="U2838" s="12">
        <v>0</v>
      </c>
      <c r="V2838" s="12">
        <v>0</v>
      </c>
      <c r="W2838" s="12">
        <v>0</v>
      </c>
      <c r="X2838" t="s">
        <v>22</v>
      </c>
      <c r="Y2838" t="s">
        <v>23</v>
      </c>
      <c r="Z2838" s="12">
        <v>0</v>
      </c>
      <c r="AA2838" s="12">
        <v>100</v>
      </c>
      <c r="AB2838" s="12">
        <v>0</v>
      </c>
      <c r="AC2838" s="12">
        <v>0</v>
      </c>
      <c r="AD2838" s="12">
        <v>0.70625000000000004</v>
      </c>
      <c r="AE2838" s="12">
        <v>2.1131250000000001</v>
      </c>
      <c r="AF2838" s="12">
        <v>4.3724999999999996</v>
      </c>
      <c r="AG2838" s="52">
        <v>100</v>
      </c>
      <c r="AH2838" t="s">
        <v>22</v>
      </c>
      <c r="AI2838" t="s">
        <v>23</v>
      </c>
      <c r="AJ2838" s="21">
        <f t="shared" si="401"/>
        <v>70.625</v>
      </c>
      <c r="AK2838" s="21">
        <f t="shared" si="402"/>
        <v>211.3125</v>
      </c>
      <c r="AL2838" s="21">
        <f t="shared" si="403"/>
        <v>437.24999999999994</v>
      </c>
      <c r="AM2838" s="12">
        <v>2</v>
      </c>
      <c r="AN2838" s="12">
        <v>2.6764091858037578</v>
      </c>
      <c r="AO2838" s="12">
        <v>0</v>
      </c>
      <c r="AP2838" s="12">
        <v>0</v>
      </c>
      <c r="AQ2838" s="22">
        <f t="shared" si="404"/>
        <v>141.25</v>
      </c>
      <c r="AR2838" s="22">
        <f t="shared" si="405"/>
        <v>422.625</v>
      </c>
      <c r="AS2838" s="22">
        <f t="shared" si="406"/>
        <v>874.49999999999989</v>
      </c>
      <c r="AT2838" s="22">
        <f t="shared" si="407"/>
        <v>189.02139874739038</v>
      </c>
      <c r="AU2838" s="22">
        <f t="shared" si="408"/>
        <v>565.55871607515655</v>
      </c>
      <c r="AV2838" s="22">
        <f t="shared" si="409"/>
        <v>1170.259916492693</v>
      </c>
      <c r="AW2838">
        <v>2045</v>
      </c>
      <c r="AX2838" t="s">
        <v>27</v>
      </c>
      <c r="AY2838" s="12">
        <v>11</v>
      </c>
      <c r="AZ2838" t="s">
        <v>138</v>
      </c>
      <c r="BA2838">
        <v>3</v>
      </c>
      <c r="BB2838">
        <v>28</v>
      </c>
      <c r="BC2838">
        <v>0</v>
      </c>
      <c r="BD2838">
        <v>2023</v>
      </c>
      <c r="BE2838" t="s">
        <v>273</v>
      </c>
    </row>
    <row r="2839" spans="1:57" x14ac:dyDescent="0.2">
      <c r="A2839">
        <v>158</v>
      </c>
      <c r="B2839">
        <v>2023</v>
      </c>
      <c r="C2839" t="s">
        <v>15</v>
      </c>
      <c r="D2839" t="s">
        <v>14</v>
      </c>
      <c r="E2839" t="s">
        <v>511</v>
      </c>
      <c r="F2839" t="s">
        <v>516</v>
      </c>
      <c r="H2839" t="s">
        <v>515</v>
      </c>
      <c r="I2839" t="s">
        <v>19</v>
      </c>
      <c r="J2839" t="s">
        <v>515</v>
      </c>
      <c r="L2839" s="12">
        <v>0</v>
      </c>
      <c r="M2839" s="12">
        <v>0</v>
      </c>
      <c r="N2839" s="12">
        <v>0</v>
      </c>
      <c r="O2839" t="s">
        <v>25</v>
      </c>
      <c r="P2839" t="s">
        <v>25</v>
      </c>
      <c r="Q2839" s="12">
        <v>0</v>
      </c>
      <c r="R2839" s="12">
        <v>0</v>
      </c>
      <c r="S2839" s="12">
        <v>0</v>
      </c>
      <c r="T2839" s="12">
        <v>0</v>
      </c>
      <c r="U2839" s="12">
        <v>0</v>
      </c>
      <c r="V2839" s="12">
        <v>0</v>
      </c>
      <c r="W2839" s="12">
        <v>0</v>
      </c>
      <c r="X2839" t="s">
        <v>22</v>
      </c>
      <c r="Y2839" t="s">
        <v>23</v>
      </c>
      <c r="Z2839" s="12">
        <v>0</v>
      </c>
      <c r="AA2839" s="12">
        <v>100</v>
      </c>
      <c r="AB2839" s="12">
        <v>0</v>
      </c>
      <c r="AC2839" s="12">
        <v>0</v>
      </c>
      <c r="AD2839" s="12">
        <v>0.70625000000000004</v>
      </c>
      <c r="AE2839" s="12">
        <v>2.1131250000000001</v>
      </c>
      <c r="AF2839" s="12">
        <v>4.3724999999999996</v>
      </c>
      <c r="AG2839" s="52">
        <v>100</v>
      </c>
      <c r="AH2839" t="s">
        <v>22</v>
      </c>
      <c r="AI2839" t="s">
        <v>23</v>
      </c>
      <c r="AJ2839" s="21">
        <f t="shared" si="401"/>
        <v>70.625</v>
      </c>
      <c r="AK2839" s="21">
        <f t="shared" si="402"/>
        <v>211.3125</v>
      </c>
      <c r="AL2839" s="21">
        <f t="shared" si="403"/>
        <v>437.24999999999994</v>
      </c>
      <c r="AM2839" s="12">
        <v>2</v>
      </c>
      <c r="AN2839" s="12">
        <v>2.6764091858037578</v>
      </c>
      <c r="AO2839" s="12">
        <v>0</v>
      </c>
      <c r="AP2839" s="12">
        <v>0</v>
      </c>
      <c r="AQ2839" s="22">
        <f t="shared" si="404"/>
        <v>141.25</v>
      </c>
      <c r="AR2839" s="22">
        <f t="shared" si="405"/>
        <v>422.625</v>
      </c>
      <c r="AS2839" s="22">
        <f t="shared" si="406"/>
        <v>874.49999999999989</v>
      </c>
      <c r="AT2839" s="22">
        <f t="shared" si="407"/>
        <v>189.02139874739038</v>
      </c>
      <c r="AU2839" s="22">
        <f t="shared" si="408"/>
        <v>565.55871607515655</v>
      </c>
      <c r="AV2839" s="22">
        <f t="shared" si="409"/>
        <v>1170.259916492693</v>
      </c>
      <c r="AW2839">
        <v>2050</v>
      </c>
      <c r="AX2839" t="s">
        <v>27</v>
      </c>
      <c r="AY2839" s="12">
        <v>11</v>
      </c>
      <c r="AZ2839" t="s">
        <v>138</v>
      </c>
      <c r="BA2839">
        <v>3</v>
      </c>
      <c r="BB2839">
        <v>28</v>
      </c>
      <c r="BC2839">
        <v>0</v>
      </c>
      <c r="BD2839">
        <v>2023</v>
      </c>
      <c r="BE2839" t="s">
        <v>273</v>
      </c>
    </row>
    <row r="2840" spans="1:57" x14ac:dyDescent="0.2">
      <c r="A2840">
        <v>158</v>
      </c>
      <c r="B2840">
        <v>2023</v>
      </c>
      <c r="C2840" t="s">
        <v>15</v>
      </c>
      <c r="D2840" t="s">
        <v>14</v>
      </c>
      <c r="E2840" t="s">
        <v>511</v>
      </c>
      <c r="F2840" t="s">
        <v>516</v>
      </c>
      <c r="H2840" t="s">
        <v>515</v>
      </c>
      <c r="I2840" t="s">
        <v>19</v>
      </c>
      <c r="J2840" t="s">
        <v>515</v>
      </c>
      <c r="L2840" s="12">
        <v>0</v>
      </c>
      <c r="M2840" s="12">
        <v>0</v>
      </c>
      <c r="N2840" s="12">
        <v>0</v>
      </c>
      <c r="O2840" t="s">
        <v>25</v>
      </c>
      <c r="P2840" t="s">
        <v>25</v>
      </c>
      <c r="Q2840" s="12">
        <v>0</v>
      </c>
      <c r="R2840" s="12">
        <v>0</v>
      </c>
      <c r="S2840" s="12">
        <v>0</v>
      </c>
      <c r="T2840" s="12">
        <v>0</v>
      </c>
      <c r="U2840" s="12">
        <v>0</v>
      </c>
      <c r="V2840" s="12">
        <v>0</v>
      </c>
      <c r="W2840" s="12">
        <v>0</v>
      </c>
      <c r="X2840" t="s">
        <v>22</v>
      </c>
      <c r="Y2840" t="s">
        <v>23</v>
      </c>
      <c r="Z2840" s="12">
        <v>0</v>
      </c>
      <c r="AA2840" s="12">
        <v>100</v>
      </c>
      <c r="AB2840" s="12">
        <v>0</v>
      </c>
      <c r="AC2840" s="12">
        <v>0</v>
      </c>
      <c r="AD2840" s="12">
        <v>0.70625000000000004</v>
      </c>
      <c r="AE2840" s="12">
        <v>2.1131250000000001</v>
      </c>
      <c r="AF2840" s="12">
        <v>4.3724999999999996</v>
      </c>
      <c r="AG2840" s="52">
        <v>100</v>
      </c>
      <c r="AH2840" t="s">
        <v>22</v>
      </c>
      <c r="AI2840" t="s">
        <v>23</v>
      </c>
      <c r="AJ2840" s="21">
        <f t="shared" si="401"/>
        <v>70.625</v>
      </c>
      <c r="AK2840" s="21">
        <f t="shared" si="402"/>
        <v>211.3125</v>
      </c>
      <c r="AL2840" s="21">
        <f t="shared" si="403"/>
        <v>437.24999999999994</v>
      </c>
      <c r="AM2840" s="12">
        <v>2</v>
      </c>
      <c r="AN2840" s="12">
        <v>2.6764091858037578</v>
      </c>
      <c r="AO2840" s="12">
        <v>0</v>
      </c>
      <c r="AP2840" s="12">
        <v>0</v>
      </c>
      <c r="AQ2840" s="22">
        <f t="shared" si="404"/>
        <v>141.25</v>
      </c>
      <c r="AR2840" s="22">
        <f t="shared" si="405"/>
        <v>422.625</v>
      </c>
      <c r="AS2840" s="22">
        <f t="shared" si="406"/>
        <v>874.49999999999989</v>
      </c>
      <c r="AT2840" s="22">
        <f t="shared" si="407"/>
        <v>189.02139874739038</v>
      </c>
      <c r="AU2840" s="22">
        <f t="shared" si="408"/>
        <v>565.55871607515655</v>
      </c>
      <c r="AV2840" s="22">
        <f t="shared" si="409"/>
        <v>1170.259916492693</v>
      </c>
      <c r="AW2840">
        <v>2023</v>
      </c>
      <c r="AX2840" t="s">
        <v>28</v>
      </c>
      <c r="AY2840" s="12">
        <v>11</v>
      </c>
      <c r="AZ2840" t="s">
        <v>138</v>
      </c>
      <c r="BA2840">
        <v>3</v>
      </c>
      <c r="BB2840">
        <v>28</v>
      </c>
      <c r="BC2840">
        <v>0</v>
      </c>
      <c r="BD2840">
        <v>2023</v>
      </c>
      <c r="BE2840" t="s">
        <v>273</v>
      </c>
    </row>
    <row r="2841" spans="1:57" x14ac:dyDescent="0.2">
      <c r="A2841">
        <v>158</v>
      </c>
      <c r="B2841">
        <v>2023</v>
      </c>
      <c r="C2841" t="s">
        <v>15</v>
      </c>
      <c r="D2841" t="s">
        <v>14</v>
      </c>
      <c r="E2841" t="s">
        <v>511</v>
      </c>
      <c r="F2841" t="s">
        <v>516</v>
      </c>
      <c r="H2841" t="s">
        <v>515</v>
      </c>
      <c r="I2841" t="s">
        <v>19</v>
      </c>
      <c r="J2841" t="s">
        <v>515</v>
      </c>
      <c r="L2841" s="12">
        <v>0</v>
      </c>
      <c r="M2841" s="12">
        <v>0</v>
      </c>
      <c r="N2841" s="12">
        <v>0</v>
      </c>
      <c r="O2841" t="s">
        <v>25</v>
      </c>
      <c r="P2841" t="s">
        <v>25</v>
      </c>
      <c r="Q2841" s="12">
        <v>0</v>
      </c>
      <c r="R2841" s="12">
        <v>0</v>
      </c>
      <c r="S2841" s="12">
        <v>0</v>
      </c>
      <c r="T2841" s="12">
        <v>0</v>
      </c>
      <c r="U2841" s="12">
        <v>0</v>
      </c>
      <c r="V2841" s="12">
        <v>0</v>
      </c>
      <c r="W2841" s="12">
        <v>0</v>
      </c>
      <c r="X2841" t="s">
        <v>22</v>
      </c>
      <c r="Y2841" t="s">
        <v>23</v>
      </c>
      <c r="Z2841" s="12">
        <v>0</v>
      </c>
      <c r="AA2841" s="12">
        <v>100</v>
      </c>
      <c r="AB2841" s="12">
        <v>0</v>
      </c>
      <c r="AC2841" s="12">
        <v>0</v>
      </c>
      <c r="AD2841" s="12">
        <v>0.70625000000000004</v>
      </c>
      <c r="AE2841" s="12">
        <v>2.1131250000000001</v>
      </c>
      <c r="AF2841" s="12">
        <v>4.3724999999999996</v>
      </c>
      <c r="AG2841" s="52">
        <v>100</v>
      </c>
      <c r="AH2841" t="s">
        <v>22</v>
      </c>
      <c r="AI2841" t="s">
        <v>23</v>
      </c>
      <c r="AJ2841" s="21">
        <f t="shared" si="401"/>
        <v>70.625</v>
      </c>
      <c r="AK2841" s="21">
        <f t="shared" si="402"/>
        <v>211.3125</v>
      </c>
      <c r="AL2841" s="21">
        <f t="shared" si="403"/>
        <v>437.24999999999994</v>
      </c>
      <c r="AM2841" s="12">
        <v>2</v>
      </c>
      <c r="AN2841" s="12">
        <v>2.6764091858037578</v>
      </c>
      <c r="AO2841" s="12">
        <v>0</v>
      </c>
      <c r="AP2841" s="12">
        <v>0</v>
      </c>
      <c r="AQ2841" s="22">
        <f t="shared" si="404"/>
        <v>141.25</v>
      </c>
      <c r="AR2841" s="22">
        <f t="shared" si="405"/>
        <v>422.625</v>
      </c>
      <c r="AS2841" s="22">
        <f t="shared" si="406"/>
        <v>874.49999999999989</v>
      </c>
      <c r="AT2841" s="22">
        <f t="shared" si="407"/>
        <v>189.02139874739038</v>
      </c>
      <c r="AU2841" s="22">
        <f t="shared" si="408"/>
        <v>565.55871607515655</v>
      </c>
      <c r="AV2841" s="22">
        <f t="shared" si="409"/>
        <v>1170.259916492693</v>
      </c>
      <c r="AW2841">
        <v>2030</v>
      </c>
      <c r="AX2841" t="s">
        <v>28</v>
      </c>
      <c r="AY2841" s="12">
        <v>11</v>
      </c>
      <c r="AZ2841" t="s">
        <v>138</v>
      </c>
      <c r="BA2841">
        <v>3</v>
      </c>
      <c r="BB2841">
        <v>28</v>
      </c>
      <c r="BC2841">
        <v>0</v>
      </c>
      <c r="BD2841">
        <v>2023</v>
      </c>
      <c r="BE2841" t="s">
        <v>273</v>
      </c>
    </row>
    <row r="2842" spans="1:57" x14ac:dyDescent="0.2">
      <c r="A2842">
        <v>158</v>
      </c>
      <c r="B2842">
        <v>2023</v>
      </c>
      <c r="C2842" t="s">
        <v>15</v>
      </c>
      <c r="D2842" t="s">
        <v>14</v>
      </c>
      <c r="E2842" t="s">
        <v>511</v>
      </c>
      <c r="F2842" t="s">
        <v>516</v>
      </c>
      <c r="H2842" t="s">
        <v>515</v>
      </c>
      <c r="I2842" t="s">
        <v>19</v>
      </c>
      <c r="J2842" t="s">
        <v>515</v>
      </c>
      <c r="L2842" s="12">
        <v>0</v>
      </c>
      <c r="M2842" s="12">
        <v>0</v>
      </c>
      <c r="N2842" s="12">
        <v>0</v>
      </c>
      <c r="O2842" t="s">
        <v>25</v>
      </c>
      <c r="P2842" t="s">
        <v>25</v>
      </c>
      <c r="Q2842" s="12">
        <v>0</v>
      </c>
      <c r="R2842" s="12">
        <v>0</v>
      </c>
      <c r="S2842" s="12">
        <v>0</v>
      </c>
      <c r="T2842" s="12">
        <v>0</v>
      </c>
      <c r="U2842" s="12">
        <v>0</v>
      </c>
      <c r="V2842" s="12">
        <v>0</v>
      </c>
      <c r="W2842" s="12">
        <v>0</v>
      </c>
      <c r="X2842" t="s">
        <v>22</v>
      </c>
      <c r="Y2842" t="s">
        <v>23</v>
      </c>
      <c r="Z2842" s="12">
        <v>0</v>
      </c>
      <c r="AA2842" s="12">
        <v>100</v>
      </c>
      <c r="AB2842" s="12">
        <v>0</v>
      </c>
      <c r="AC2842" s="12">
        <v>0</v>
      </c>
      <c r="AD2842" s="12">
        <v>0.70625000000000004</v>
      </c>
      <c r="AE2842" s="12">
        <v>2.1131250000000001</v>
      </c>
      <c r="AF2842" s="12">
        <v>4.3724999999999996</v>
      </c>
      <c r="AG2842" s="52">
        <v>100</v>
      </c>
      <c r="AH2842" t="s">
        <v>22</v>
      </c>
      <c r="AI2842" t="s">
        <v>23</v>
      </c>
      <c r="AJ2842" s="21">
        <f t="shared" si="401"/>
        <v>70.625</v>
      </c>
      <c r="AK2842" s="21">
        <f t="shared" si="402"/>
        <v>211.3125</v>
      </c>
      <c r="AL2842" s="21">
        <f t="shared" si="403"/>
        <v>437.24999999999994</v>
      </c>
      <c r="AM2842" s="12">
        <v>2</v>
      </c>
      <c r="AN2842" s="12">
        <v>2.6764091858037578</v>
      </c>
      <c r="AO2842" s="12">
        <v>0</v>
      </c>
      <c r="AP2842" s="12">
        <v>0</v>
      </c>
      <c r="AQ2842" s="22">
        <f t="shared" si="404"/>
        <v>141.25</v>
      </c>
      <c r="AR2842" s="22">
        <f t="shared" si="405"/>
        <v>422.625</v>
      </c>
      <c r="AS2842" s="22">
        <f t="shared" si="406"/>
        <v>874.49999999999989</v>
      </c>
      <c r="AT2842" s="22">
        <f t="shared" si="407"/>
        <v>189.02139874739038</v>
      </c>
      <c r="AU2842" s="22">
        <f t="shared" si="408"/>
        <v>565.55871607515655</v>
      </c>
      <c r="AV2842" s="22">
        <f t="shared" si="409"/>
        <v>1170.259916492693</v>
      </c>
      <c r="AW2842">
        <v>2035</v>
      </c>
      <c r="AX2842" t="s">
        <v>28</v>
      </c>
      <c r="AY2842" s="12">
        <v>11</v>
      </c>
      <c r="AZ2842" t="s">
        <v>138</v>
      </c>
      <c r="BA2842">
        <v>3</v>
      </c>
      <c r="BB2842">
        <v>28</v>
      </c>
      <c r="BC2842">
        <v>0</v>
      </c>
      <c r="BD2842">
        <v>2023</v>
      </c>
      <c r="BE2842" t="s">
        <v>273</v>
      </c>
    </row>
    <row r="2843" spans="1:57" x14ac:dyDescent="0.2">
      <c r="A2843">
        <v>158</v>
      </c>
      <c r="B2843">
        <v>2023</v>
      </c>
      <c r="C2843" t="s">
        <v>15</v>
      </c>
      <c r="D2843" t="s">
        <v>14</v>
      </c>
      <c r="E2843" t="s">
        <v>511</v>
      </c>
      <c r="F2843" t="s">
        <v>516</v>
      </c>
      <c r="H2843" t="s">
        <v>515</v>
      </c>
      <c r="I2843" t="s">
        <v>19</v>
      </c>
      <c r="J2843" t="s">
        <v>515</v>
      </c>
      <c r="L2843" s="12">
        <v>0</v>
      </c>
      <c r="M2843" s="12">
        <v>0</v>
      </c>
      <c r="N2843" s="12">
        <v>0</v>
      </c>
      <c r="O2843" t="s">
        <v>25</v>
      </c>
      <c r="P2843" t="s">
        <v>25</v>
      </c>
      <c r="Q2843" s="12">
        <v>0</v>
      </c>
      <c r="R2843" s="12">
        <v>0</v>
      </c>
      <c r="S2843" s="12">
        <v>0</v>
      </c>
      <c r="T2843" s="12">
        <v>0</v>
      </c>
      <c r="U2843" s="12">
        <v>0</v>
      </c>
      <c r="V2843" s="12">
        <v>0</v>
      </c>
      <c r="W2843" s="12">
        <v>0</v>
      </c>
      <c r="X2843" t="s">
        <v>22</v>
      </c>
      <c r="Y2843" t="s">
        <v>23</v>
      </c>
      <c r="Z2843" s="12">
        <v>0</v>
      </c>
      <c r="AA2843" s="12">
        <v>100</v>
      </c>
      <c r="AB2843" s="12">
        <v>0</v>
      </c>
      <c r="AC2843" s="12">
        <v>0</v>
      </c>
      <c r="AD2843" s="12">
        <v>0.70625000000000004</v>
      </c>
      <c r="AE2843" s="12">
        <v>2.1131250000000001</v>
      </c>
      <c r="AF2843" s="12">
        <v>4.3724999999999996</v>
      </c>
      <c r="AG2843" s="52">
        <v>100</v>
      </c>
      <c r="AH2843" t="s">
        <v>22</v>
      </c>
      <c r="AI2843" t="s">
        <v>23</v>
      </c>
      <c r="AJ2843" s="21">
        <f t="shared" si="401"/>
        <v>70.625</v>
      </c>
      <c r="AK2843" s="21">
        <f t="shared" si="402"/>
        <v>211.3125</v>
      </c>
      <c r="AL2843" s="21">
        <f t="shared" si="403"/>
        <v>437.24999999999994</v>
      </c>
      <c r="AM2843" s="12">
        <v>2</v>
      </c>
      <c r="AN2843" s="12">
        <v>2.6764091858037578</v>
      </c>
      <c r="AO2843" s="12">
        <v>0</v>
      </c>
      <c r="AP2843" s="12">
        <v>0</v>
      </c>
      <c r="AQ2843" s="22">
        <f t="shared" si="404"/>
        <v>141.25</v>
      </c>
      <c r="AR2843" s="22">
        <f t="shared" si="405"/>
        <v>422.625</v>
      </c>
      <c r="AS2843" s="22">
        <f t="shared" si="406"/>
        <v>874.49999999999989</v>
      </c>
      <c r="AT2843" s="22">
        <f t="shared" si="407"/>
        <v>189.02139874739038</v>
      </c>
      <c r="AU2843" s="22">
        <f t="shared" si="408"/>
        <v>565.55871607515655</v>
      </c>
      <c r="AV2843" s="22">
        <f t="shared" si="409"/>
        <v>1170.259916492693</v>
      </c>
      <c r="AW2843">
        <v>2040</v>
      </c>
      <c r="AX2843" t="s">
        <v>28</v>
      </c>
      <c r="AY2843" s="12">
        <v>11</v>
      </c>
      <c r="AZ2843" t="s">
        <v>138</v>
      </c>
      <c r="BA2843">
        <v>3</v>
      </c>
      <c r="BB2843">
        <v>28</v>
      </c>
      <c r="BC2843">
        <v>0</v>
      </c>
      <c r="BD2843">
        <v>2023</v>
      </c>
      <c r="BE2843" t="s">
        <v>273</v>
      </c>
    </row>
    <row r="2844" spans="1:57" x14ac:dyDescent="0.2">
      <c r="A2844">
        <v>158</v>
      </c>
      <c r="B2844">
        <v>2023</v>
      </c>
      <c r="C2844" t="s">
        <v>15</v>
      </c>
      <c r="D2844" t="s">
        <v>14</v>
      </c>
      <c r="E2844" t="s">
        <v>511</v>
      </c>
      <c r="F2844" t="s">
        <v>516</v>
      </c>
      <c r="H2844" t="s">
        <v>515</v>
      </c>
      <c r="I2844" t="s">
        <v>19</v>
      </c>
      <c r="J2844" t="s">
        <v>515</v>
      </c>
      <c r="L2844" s="12">
        <v>0</v>
      </c>
      <c r="M2844" s="12">
        <v>0</v>
      </c>
      <c r="N2844" s="12">
        <v>0</v>
      </c>
      <c r="O2844" t="s">
        <v>25</v>
      </c>
      <c r="P2844" t="s">
        <v>25</v>
      </c>
      <c r="Q2844" s="12">
        <v>0</v>
      </c>
      <c r="R2844" s="12">
        <v>0</v>
      </c>
      <c r="S2844" s="12">
        <v>0</v>
      </c>
      <c r="T2844" s="12">
        <v>0</v>
      </c>
      <c r="U2844" s="12">
        <v>0</v>
      </c>
      <c r="V2844" s="12">
        <v>0</v>
      </c>
      <c r="W2844" s="12">
        <v>0</v>
      </c>
      <c r="X2844" t="s">
        <v>22</v>
      </c>
      <c r="Y2844" t="s">
        <v>23</v>
      </c>
      <c r="Z2844" s="12">
        <v>0</v>
      </c>
      <c r="AA2844" s="12">
        <v>100</v>
      </c>
      <c r="AB2844" s="12">
        <v>0</v>
      </c>
      <c r="AC2844" s="12">
        <v>0</v>
      </c>
      <c r="AD2844" s="12">
        <v>0.70625000000000004</v>
      </c>
      <c r="AE2844" s="12">
        <v>2.1131250000000001</v>
      </c>
      <c r="AF2844" s="12">
        <v>4.3724999999999996</v>
      </c>
      <c r="AG2844" s="52">
        <v>100</v>
      </c>
      <c r="AH2844" t="s">
        <v>22</v>
      </c>
      <c r="AI2844" t="s">
        <v>23</v>
      </c>
      <c r="AJ2844" s="21">
        <f t="shared" si="401"/>
        <v>70.625</v>
      </c>
      <c r="AK2844" s="21">
        <f t="shared" si="402"/>
        <v>211.3125</v>
      </c>
      <c r="AL2844" s="21">
        <f t="shared" si="403"/>
        <v>437.24999999999994</v>
      </c>
      <c r="AM2844" s="12">
        <v>2</v>
      </c>
      <c r="AN2844" s="12">
        <v>2.6764091858037578</v>
      </c>
      <c r="AO2844" s="12">
        <v>0</v>
      </c>
      <c r="AP2844" s="12">
        <v>0</v>
      </c>
      <c r="AQ2844" s="22">
        <f t="shared" si="404"/>
        <v>141.25</v>
      </c>
      <c r="AR2844" s="22">
        <f t="shared" si="405"/>
        <v>422.625</v>
      </c>
      <c r="AS2844" s="22">
        <f t="shared" si="406"/>
        <v>874.49999999999989</v>
      </c>
      <c r="AT2844" s="22">
        <f t="shared" si="407"/>
        <v>189.02139874739038</v>
      </c>
      <c r="AU2844" s="22">
        <f t="shared" si="408"/>
        <v>565.55871607515655</v>
      </c>
      <c r="AV2844" s="22">
        <f t="shared" si="409"/>
        <v>1170.259916492693</v>
      </c>
      <c r="AW2844">
        <v>2045</v>
      </c>
      <c r="AX2844" t="s">
        <v>28</v>
      </c>
      <c r="AY2844" s="12">
        <v>11</v>
      </c>
      <c r="AZ2844" t="s">
        <v>138</v>
      </c>
      <c r="BA2844">
        <v>3</v>
      </c>
      <c r="BB2844">
        <v>28</v>
      </c>
      <c r="BC2844">
        <v>0</v>
      </c>
      <c r="BD2844">
        <v>2023</v>
      </c>
      <c r="BE2844" t="s">
        <v>273</v>
      </c>
    </row>
    <row r="2845" spans="1:57" x14ac:dyDescent="0.2">
      <c r="A2845">
        <v>158</v>
      </c>
      <c r="B2845">
        <v>2023</v>
      </c>
      <c r="C2845" t="s">
        <v>15</v>
      </c>
      <c r="D2845" t="s">
        <v>14</v>
      </c>
      <c r="E2845" t="s">
        <v>511</v>
      </c>
      <c r="F2845" t="s">
        <v>516</v>
      </c>
      <c r="H2845" t="s">
        <v>515</v>
      </c>
      <c r="I2845" t="s">
        <v>19</v>
      </c>
      <c r="J2845" t="s">
        <v>515</v>
      </c>
      <c r="L2845" s="12">
        <v>0</v>
      </c>
      <c r="M2845" s="12">
        <v>0</v>
      </c>
      <c r="N2845" s="12">
        <v>0</v>
      </c>
      <c r="O2845" t="s">
        <v>25</v>
      </c>
      <c r="P2845" t="s">
        <v>25</v>
      </c>
      <c r="Q2845" s="12">
        <v>0</v>
      </c>
      <c r="R2845" s="12">
        <v>0</v>
      </c>
      <c r="S2845" s="12">
        <v>0</v>
      </c>
      <c r="T2845" s="12">
        <v>0</v>
      </c>
      <c r="U2845" s="12">
        <v>0</v>
      </c>
      <c r="V2845" s="12">
        <v>0</v>
      </c>
      <c r="W2845" s="12">
        <v>0</v>
      </c>
      <c r="X2845" t="s">
        <v>22</v>
      </c>
      <c r="Y2845" t="s">
        <v>23</v>
      </c>
      <c r="Z2845" s="12">
        <v>0</v>
      </c>
      <c r="AA2845" s="12">
        <v>100</v>
      </c>
      <c r="AB2845" s="12">
        <v>0</v>
      </c>
      <c r="AC2845" s="12">
        <v>0</v>
      </c>
      <c r="AD2845" s="12">
        <v>0.70625000000000004</v>
      </c>
      <c r="AE2845" s="12">
        <v>2.1131250000000001</v>
      </c>
      <c r="AF2845" s="12">
        <v>4.3724999999999996</v>
      </c>
      <c r="AG2845" s="52">
        <v>100</v>
      </c>
      <c r="AH2845" t="s">
        <v>22</v>
      </c>
      <c r="AI2845" t="s">
        <v>23</v>
      </c>
      <c r="AJ2845" s="21">
        <f t="shared" si="401"/>
        <v>70.625</v>
      </c>
      <c r="AK2845" s="21">
        <f t="shared" si="402"/>
        <v>211.3125</v>
      </c>
      <c r="AL2845" s="21">
        <f t="shared" si="403"/>
        <v>437.24999999999994</v>
      </c>
      <c r="AM2845" s="12">
        <v>2</v>
      </c>
      <c r="AN2845" s="12">
        <v>2.6764091858037578</v>
      </c>
      <c r="AO2845" s="12">
        <v>0</v>
      </c>
      <c r="AP2845" s="12">
        <v>0</v>
      </c>
      <c r="AQ2845" s="22">
        <f t="shared" si="404"/>
        <v>141.25</v>
      </c>
      <c r="AR2845" s="22">
        <f t="shared" si="405"/>
        <v>422.625</v>
      </c>
      <c r="AS2845" s="22">
        <f t="shared" si="406"/>
        <v>874.49999999999989</v>
      </c>
      <c r="AT2845" s="22">
        <f t="shared" si="407"/>
        <v>189.02139874739038</v>
      </c>
      <c r="AU2845" s="22">
        <f t="shared" si="408"/>
        <v>565.55871607515655</v>
      </c>
      <c r="AV2845" s="22">
        <f t="shared" si="409"/>
        <v>1170.259916492693</v>
      </c>
      <c r="AW2845">
        <v>2050</v>
      </c>
      <c r="AX2845" t="s">
        <v>28</v>
      </c>
      <c r="AY2845" s="12">
        <v>11</v>
      </c>
      <c r="AZ2845" t="s">
        <v>138</v>
      </c>
      <c r="BA2845">
        <v>3</v>
      </c>
      <c r="BB2845">
        <v>28</v>
      </c>
      <c r="BC2845">
        <v>0</v>
      </c>
      <c r="BD2845">
        <v>2023</v>
      </c>
      <c r="BE2845" t="s">
        <v>273</v>
      </c>
    </row>
    <row r="2846" spans="1:57" x14ac:dyDescent="0.2">
      <c r="A2846">
        <v>159</v>
      </c>
      <c r="B2846">
        <v>2023</v>
      </c>
      <c r="C2846" t="s">
        <v>15</v>
      </c>
      <c r="D2846" t="s">
        <v>14</v>
      </c>
      <c r="E2846" t="s">
        <v>511</v>
      </c>
      <c r="F2846" t="s">
        <v>140</v>
      </c>
      <c r="H2846" t="s">
        <v>517</v>
      </c>
      <c r="I2846" t="s">
        <v>19</v>
      </c>
      <c r="J2846" t="s">
        <v>511</v>
      </c>
      <c r="L2846" s="12">
        <v>6.8807999999999994E-2</v>
      </c>
      <c r="M2846" s="12">
        <v>0.13142799999999999</v>
      </c>
      <c r="N2846" s="12">
        <v>0.29178500000000002</v>
      </c>
      <c r="O2846" t="s">
        <v>137</v>
      </c>
      <c r="P2846" t="s">
        <v>840</v>
      </c>
      <c r="Q2846" s="12">
        <v>1.44</v>
      </c>
      <c r="R2846" s="12">
        <v>6</v>
      </c>
      <c r="S2846" s="12">
        <v>10</v>
      </c>
      <c r="T2846" s="12">
        <v>10</v>
      </c>
      <c r="U2846" s="12">
        <v>0</v>
      </c>
      <c r="V2846" s="12">
        <v>0</v>
      </c>
      <c r="W2846" s="12">
        <v>0</v>
      </c>
      <c r="X2846" t="s">
        <v>22</v>
      </c>
      <c r="Y2846" t="s">
        <v>23</v>
      </c>
      <c r="Z2846" s="12">
        <v>0</v>
      </c>
      <c r="AA2846" s="12">
        <v>900</v>
      </c>
      <c r="AB2846" s="12">
        <v>0</v>
      </c>
      <c r="AC2846" s="12">
        <v>0</v>
      </c>
      <c r="AD2846" s="12">
        <v>0.13047400000000001</v>
      </c>
      <c r="AE2846" s="12">
        <v>7.2905999999999999E-2</v>
      </c>
      <c r="AF2846" s="12">
        <v>4.2856999999999999E-2</v>
      </c>
      <c r="AG2846" s="52">
        <v>900</v>
      </c>
      <c r="AH2846" t="s">
        <v>22</v>
      </c>
      <c r="AI2846" t="s">
        <v>23</v>
      </c>
      <c r="AJ2846" s="21">
        <f t="shared" si="401"/>
        <v>488.9898</v>
      </c>
      <c r="AK2846" s="21">
        <f t="shared" si="402"/>
        <v>775.32659999999998</v>
      </c>
      <c r="AL2846" s="21">
        <f t="shared" si="403"/>
        <v>1614.2103000000002</v>
      </c>
      <c r="AM2846" s="12">
        <v>1</v>
      </c>
      <c r="AN2846" s="12">
        <v>1</v>
      </c>
      <c r="AO2846" s="12">
        <v>0.45500000000000002</v>
      </c>
      <c r="AP2846" s="12">
        <v>0.52500000000000002</v>
      </c>
      <c r="AQ2846" s="22">
        <f t="shared" si="404"/>
        <v>898.48980000000006</v>
      </c>
      <c r="AR2846" s="22">
        <f t="shared" si="405"/>
        <v>1184.8265999999999</v>
      </c>
      <c r="AS2846" s="22">
        <f t="shared" si="406"/>
        <v>2023.7103000000002</v>
      </c>
      <c r="AT2846" s="22">
        <f t="shared" si="407"/>
        <v>961.48980000000006</v>
      </c>
      <c r="AU2846" s="22">
        <f t="shared" si="408"/>
        <v>1247.8265999999999</v>
      </c>
      <c r="AV2846" s="22">
        <f t="shared" si="409"/>
        <v>2086.7103000000002</v>
      </c>
      <c r="AW2846">
        <v>2023</v>
      </c>
      <c r="AX2846" t="s">
        <v>24</v>
      </c>
      <c r="AY2846" s="12">
        <v>999</v>
      </c>
      <c r="AZ2846" t="s">
        <v>26</v>
      </c>
      <c r="BA2846">
        <v>3</v>
      </c>
      <c r="BB2846">
        <v>40</v>
      </c>
      <c r="BC2846">
        <v>0.1958</v>
      </c>
      <c r="BD2846">
        <v>2023</v>
      </c>
      <c r="BE2846" t="s">
        <v>895</v>
      </c>
    </row>
    <row r="2847" spans="1:57" x14ac:dyDescent="0.2">
      <c r="A2847">
        <v>159</v>
      </c>
      <c r="B2847">
        <v>2023</v>
      </c>
      <c r="C2847" t="s">
        <v>15</v>
      </c>
      <c r="D2847" t="s">
        <v>14</v>
      </c>
      <c r="E2847" t="s">
        <v>511</v>
      </c>
      <c r="F2847" t="s">
        <v>140</v>
      </c>
      <c r="H2847" t="s">
        <v>517</v>
      </c>
      <c r="I2847" t="s">
        <v>19</v>
      </c>
      <c r="J2847" t="s">
        <v>511</v>
      </c>
      <c r="L2847" s="12">
        <v>7.5688800000000001E-2</v>
      </c>
      <c r="M2847" s="12">
        <v>0.1445708</v>
      </c>
      <c r="N2847" s="12">
        <v>0.32096350000000007</v>
      </c>
      <c r="O2847" t="s">
        <v>137</v>
      </c>
      <c r="P2847" t="s">
        <v>840</v>
      </c>
      <c r="Q2847" s="12">
        <v>1.44</v>
      </c>
      <c r="R2847" s="12">
        <v>6</v>
      </c>
      <c r="S2847" s="12">
        <v>10</v>
      </c>
      <c r="T2847" s="12">
        <v>10</v>
      </c>
      <c r="U2847" s="12">
        <v>0</v>
      </c>
      <c r="V2847" s="12">
        <v>0</v>
      </c>
      <c r="W2847" s="12">
        <v>0</v>
      </c>
      <c r="X2847" t="s">
        <v>22</v>
      </c>
      <c r="Y2847" t="s">
        <v>23</v>
      </c>
      <c r="Z2847" s="12">
        <v>0</v>
      </c>
      <c r="AA2847" s="12">
        <v>900</v>
      </c>
      <c r="AB2847" s="12">
        <v>0</v>
      </c>
      <c r="AC2847" s="12">
        <v>0</v>
      </c>
      <c r="AD2847" s="12">
        <v>0.14352140000000002</v>
      </c>
      <c r="AE2847" s="12">
        <v>8.0196600000000007E-2</v>
      </c>
      <c r="AF2847" s="12">
        <v>4.7142700000000003E-2</v>
      </c>
      <c r="AG2847" s="52">
        <v>900</v>
      </c>
      <c r="AH2847" t="s">
        <v>22</v>
      </c>
      <c r="AI2847" t="s">
        <v>23</v>
      </c>
      <c r="AJ2847" s="21">
        <f t="shared" si="401"/>
        <v>537.88878</v>
      </c>
      <c r="AK2847" s="21">
        <f t="shared" si="402"/>
        <v>852.85926000000006</v>
      </c>
      <c r="AL2847" s="21">
        <f t="shared" si="403"/>
        <v>1775.6313300000004</v>
      </c>
      <c r="AM2847" s="12">
        <v>1</v>
      </c>
      <c r="AN2847" s="12">
        <v>1</v>
      </c>
      <c r="AO2847" s="12">
        <v>0.45500000000000002</v>
      </c>
      <c r="AP2847" s="12">
        <v>0.52500000000000002</v>
      </c>
      <c r="AQ2847" s="22">
        <f t="shared" si="404"/>
        <v>947.38878</v>
      </c>
      <c r="AR2847" s="22">
        <f t="shared" si="405"/>
        <v>1262.3592600000002</v>
      </c>
      <c r="AS2847" s="22">
        <f t="shared" si="406"/>
        <v>2185.1313300000002</v>
      </c>
      <c r="AT2847" s="22">
        <f t="shared" si="407"/>
        <v>1010.38878</v>
      </c>
      <c r="AU2847" s="22">
        <f t="shared" si="408"/>
        <v>1325.3592600000002</v>
      </c>
      <c r="AV2847" s="22">
        <f t="shared" si="409"/>
        <v>2248.1313300000002</v>
      </c>
      <c r="AW2847">
        <v>2030</v>
      </c>
      <c r="AX2847" t="s">
        <v>24</v>
      </c>
      <c r="AY2847" s="12">
        <v>999</v>
      </c>
      <c r="AZ2847" t="s">
        <v>26</v>
      </c>
      <c r="BA2847">
        <v>3</v>
      </c>
      <c r="BB2847">
        <v>40</v>
      </c>
      <c r="BC2847">
        <v>0.1958</v>
      </c>
      <c r="BD2847">
        <v>2023</v>
      </c>
      <c r="BE2847" t="s">
        <v>895</v>
      </c>
    </row>
    <row r="2848" spans="1:57" x14ac:dyDescent="0.2">
      <c r="A2848">
        <v>159</v>
      </c>
      <c r="B2848">
        <v>2023</v>
      </c>
      <c r="C2848" t="s">
        <v>15</v>
      </c>
      <c r="D2848" t="s">
        <v>14</v>
      </c>
      <c r="E2848" t="s">
        <v>511</v>
      </c>
      <c r="F2848" t="s">
        <v>140</v>
      </c>
      <c r="H2848" t="s">
        <v>517</v>
      </c>
      <c r="I2848" t="s">
        <v>19</v>
      </c>
      <c r="J2848" t="s">
        <v>511</v>
      </c>
      <c r="L2848" s="12">
        <v>7.9473240000000001E-2</v>
      </c>
      <c r="M2848" s="12">
        <v>0.15179934</v>
      </c>
      <c r="N2848" s="12">
        <v>0.33701167500000001</v>
      </c>
      <c r="O2848" t="s">
        <v>137</v>
      </c>
      <c r="P2848" t="s">
        <v>840</v>
      </c>
      <c r="Q2848" s="12">
        <v>1.44</v>
      </c>
      <c r="R2848" s="12">
        <v>6</v>
      </c>
      <c r="S2848" s="12">
        <v>10</v>
      </c>
      <c r="T2848" s="12">
        <v>10</v>
      </c>
      <c r="U2848" s="12">
        <v>0</v>
      </c>
      <c r="V2848" s="12">
        <v>0</v>
      </c>
      <c r="W2848" s="12">
        <v>0</v>
      </c>
      <c r="X2848" t="s">
        <v>22</v>
      </c>
      <c r="Y2848" t="s">
        <v>23</v>
      </c>
      <c r="Z2848" s="12">
        <v>0</v>
      </c>
      <c r="AA2848" s="12">
        <v>900</v>
      </c>
      <c r="AB2848" s="12">
        <v>0</v>
      </c>
      <c r="AC2848" s="12">
        <v>0</v>
      </c>
      <c r="AD2848" s="12">
        <v>0.15069747</v>
      </c>
      <c r="AE2848" s="12">
        <v>8.4206429999999999E-2</v>
      </c>
      <c r="AF2848" s="12">
        <v>4.9499834999999999E-2</v>
      </c>
      <c r="AG2848" s="52">
        <v>900</v>
      </c>
      <c r="AH2848" t="s">
        <v>22</v>
      </c>
      <c r="AI2848" t="s">
        <v>23</v>
      </c>
      <c r="AJ2848" s="21">
        <f t="shared" si="401"/>
        <v>564.78321900000003</v>
      </c>
      <c r="AK2848" s="21">
        <f t="shared" si="402"/>
        <v>895.50222299999996</v>
      </c>
      <c r="AL2848" s="21">
        <f t="shared" si="403"/>
        <v>1864.4128965000002</v>
      </c>
      <c r="AM2848" s="12">
        <v>1</v>
      </c>
      <c r="AN2848" s="12">
        <v>1</v>
      </c>
      <c r="AO2848" s="12">
        <v>0.45500000000000002</v>
      </c>
      <c r="AP2848" s="12">
        <v>0.52500000000000002</v>
      </c>
      <c r="AQ2848" s="22">
        <f t="shared" si="404"/>
        <v>974.28321900000003</v>
      </c>
      <c r="AR2848" s="22">
        <f t="shared" si="405"/>
        <v>1305.002223</v>
      </c>
      <c r="AS2848" s="22">
        <f t="shared" si="406"/>
        <v>2273.9128965</v>
      </c>
      <c r="AT2848" s="22">
        <f t="shared" si="407"/>
        <v>1037.2832189999999</v>
      </c>
      <c r="AU2848" s="22">
        <f t="shared" si="408"/>
        <v>1368.002223</v>
      </c>
      <c r="AV2848" s="22">
        <f t="shared" si="409"/>
        <v>2336.9128965</v>
      </c>
      <c r="AW2848">
        <v>2035</v>
      </c>
      <c r="AX2848" t="s">
        <v>24</v>
      </c>
      <c r="AY2848" s="12">
        <v>999</v>
      </c>
      <c r="AZ2848" t="s">
        <v>26</v>
      </c>
      <c r="BA2848">
        <v>3</v>
      </c>
      <c r="BB2848">
        <v>40</v>
      </c>
      <c r="BC2848">
        <v>0.1958</v>
      </c>
      <c r="BD2848">
        <v>2023</v>
      </c>
      <c r="BE2848" t="s">
        <v>895</v>
      </c>
    </row>
    <row r="2849" spans="1:57" x14ac:dyDescent="0.2">
      <c r="A2849">
        <v>159</v>
      </c>
      <c r="B2849">
        <v>2023</v>
      </c>
      <c r="C2849" t="s">
        <v>15</v>
      </c>
      <c r="D2849" t="s">
        <v>14</v>
      </c>
      <c r="E2849" t="s">
        <v>511</v>
      </c>
      <c r="F2849" t="s">
        <v>140</v>
      </c>
      <c r="H2849" t="s">
        <v>517</v>
      </c>
      <c r="I2849" t="s">
        <v>19</v>
      </c>
      <c r="J2849" t="s">
        <v>511</v>
      </c>
      <c r="L2849" s="12">
        <v>8.3257680000000001E-2</v>
      </c>
      <c r="M2849" s="12">
        <v>0.15902788000000001</v>
      </c>
      <c r="N2849" s="12">
        <v>0.35305985000000006</v>
      </c>
      <c r="O2849" t="s">
        <v>137</v>
      </c>
      <c r="P2849" t="s">
        <v>840</v>
      </c>
      <c r="Q2849" s="12">
        <v>1.44</v>
      </c>
      <c r="R2849" s="12">
        <v>6</v>
      </c>
      <c r="S2849" s="12">
        <v>10</v>
      </c>
      <c r="T2849" s="12">
        <v>10</v>
      </c>
      <c r="U2849" s="12">
        <v>0</v>
      </c>
      <c r="V2849" s="12">
        <v>0</v>
      </c>
      <c r="W2849" s="12">
        <v>0</v>
      </c>
      <c r="X2849" t="s">
        <v>22</v>
      </c>
      <c r="Y2849" t="s">
        <v>23</v>
      </c>
      <c r="Z2849" s="12">
        <v>0</v>
      </c>
      <c r="AA2849" s="12">
        <v>900</v>
      </c>
      <c r="AB2849" s="12">
        <v>0</v>
      </c>
      <c r="AC2849" s="12">
        <v>0</v>
      </c>
      <c r="AD2849" s="12">
        <v>0.15787354000000003</v>
      </c>
      <c r="AE2849" s="12">
        <v>8.8216260000000019E-2</v>
      </c>
      <c r="AF2849" s="12">
        <v>5.1856970000000009E-2</v>
      </c>
      <c r="AG2849" s="52">
        <v>900</v>
      </c>
      <c r="AH2849" t="s">
        <v>22</v>
      </c>
      <c r="AI2849" t="s">
        <v>23</v>
      </c>
      <c r="AJ2849" s="21">
        <f t="shared" si="401"/>
        <v>591.67765799999995</v>
      </c>
      <c r="AK2849" s="21">
        <f t="shared" si="402"/>
        <v>938.14518600000008</v>
      </c>
      <c r="AL2849" s="21">
        <f t="shared" si="403"/>
        <v>1953.1944630000003</v>
      </c>
      <c r="AM2849" s="12">
        <v>1</v>
      </c>
      <c r="AN2849" s="12">
        <v>1</v>
      </c>
      <c r="AO2849" s="12">
        <v>0.45500000000000002</v>
      </c>
      <c r="AP2849" s="12">
        <v>0.52500000000000002</v>
      </c>
      <c r="AQ2849" s="22">
        <f t="shared" si="404"/>
        <v>1001.177658</v>
      </c>
      <c r="AR2849" s="22">
        <f t="shared" si="405"/>
        <v>1347.6451860000002</v>
      </c>
      <c r="AS2849" s="22">
        <f t="shared" si="406"/>
        <v>2362.6944630000003</v>
      </c>
      <c r="AT2849" s="22">
        <f t="shared" si="407"/>
        <v>1064.1776580000001</v>
      </c>
      <c r="AU2849" s="22">
        <f t="shared" si="408"/>
        <v>1410.6451860000002</v>
      </c>
      <c r="AV2849" s="22">
        <f t="shared" si="409"/>
        <v>2425.6944630000003</v>
      </c>
      <c r="AW2849">
        <v>2040</v>
      </c>
      <c r="AX2849" t="s">
        <v>24</v>
      </c>
      <c r="AY2849" s="12">
        <v>999</v>
      </c>
      <c r="AZ2849" t="s">
        <v>26</v>
      </c>
      <c r="BA2849">
        <v>3</v>
      </c>
      <c r="BB2849">
        <v>40</v>
      </c>
      <c r="BC2849">
        <v>0.1958</v>
      </c>
      <c r="BD2849">
        <v>2023</v>
      </c>
      <c r="BE2849" t="s">
        <v>895</v>
      </c>
    </row>
    <row r="2850" spans="1:57" x14ac:dyDescent="0.2">
      <c r="A2850">
        <v>159</v>
      </c>
      <c r="B2850">
        <v>2023</v>
      </c>
      <c r="C2850" t="s">
        <v>15</v>
      </c>
      <c r="D2850" t="s">
        <v>14</v>
      </c>
      <c r="E2850" t="s">
        <v>511</v>
      </c>
      <c r="F2850" t="s">
        <v>140</v>
      </c>
      <c r="H2850" t="s">
        <v>517</v>
      </c>
      <c r="I2850" t="s">
        <v>19</v>
      </c>
      <c r="J2850" t="s">
        <v>511</v>
      </c>
      <c r="L2850" s="12">
        <v>8.5063890000000003E-2</v>
      </c>
      <c r="M2850" s="12">
        <v>0.162477865</v>
      </c>
      <c r="N2850" s="12">
        <v>0.36071920625000004</v>
      </c>
      <c r="O2850" t="s">
        <v>137</v>
      </c>
      <c r="P2850" t="s">
        <v>840</v>
      </c>
      <c r="Q2850" s="12">
        <v>1.44</v>
      </c>
      <c r="R2850" s="12">
        <v>6</v>
      </c>
      <c r="S2850" s="12">
        <v>10</v>
      </c>
      <c r="T2850" s="12">
        <v>10</v>
      </c>
      <c r="U2850" s="12">
        <v>0</v>
      </c>
      <c r="V2850" s="12">
        <v>0</v>
      </c>
      <c r="W2850" s="12">
        <v>0</v>
      </c>
      <c r="X2850" t="s">
        <v>22</v>
      </c>
      <c r="Y2850" t="s">
        <v>23</v>
      </c>
      <c r="Z2850" s="12">
        <v>0</v>
      </c>
      <c r="AA2850" s="12">
        <v>900</v>
      </c>
      <c r="AB2850" s="12">
        <v>0</v>
      </c>
      <c r="AC2850" s="12">
        <v>0</v>
      </c>
      <c r="AD2850" s="12">
        <v>0.16129848250000001</v>
      </c>
      <c r="AE2850" s="12">
        <v>9.0130042500000007E-2</v>
      </c>
      <c r="AF2850" s="12">
        <v>5.2981966250000005E-2</v>
      </c>
      <c r="AG2850" s="52">
        <v>900</v>
      </c>
      <c r="AH2850" t="s">
        <v>22</v>
      </c>
      <c r="AI2850" t="s">
        <v>23</v>
      </c>
      <c r="AJ2850" s="21">
        <f t="shared" si="401"/>
        <v>604.51364024999998</v>
      </c>
      <c r="AK2850" s="21">
        <f t="shared" si="402"/>
        <v>958.49750925000012</v>
      </c>
      <c r="AL2850" s="21">
        <f t="shared" si="403"/>
        <v>1995.5674833750002</v>
      </c>
      <c r="AM2850" s="12">
        <v>1</v>
      </c>
      <c r="AN2850" s="12">
        <v>1</v>
      </c>
      <c r="AO2850" s="12">
        <v>0.45500000000000002</v>
      </c>
      <c r="AP2850" s="12">
        <v>0.52500000000000002</v>
      </c>
      <c r="AQ2850" s="22">
        <f t="shared" si="404"/>
        <v>1014.01364025</v>
      </c>
      <c r="AR2850" s="22">
        <f t="shared" si="405"/>
        <v>1367.9975092500001</v>
      </c>
      <c r="AS2850" s="22">
        <f t="shared" si="406"/>
        <v>2405.0674833749999</v>
      </c>
      <c r="AT2850" s="22">
        <f t="shared" si="407"/>
        <v>1077.01364025</v>
      </c>
      <c r="AU2850" s="22">
        <f t="shared" si="408"/>
        <v>1430.9975092500001</v>
      </c>
      <c r="AV2850" s="22">
        <f t="shared" si="409"/>
        <v>2468.0674833749999</v>
      </c>
      <c r="AW2850">
        <v>2045</v>
      </c>
      <c r="AX2850" t="s">
        <v>24</v>
      </c>
      <c r="AY2850" s="12">
        <v>999</v>
      </c>
      <c r="AZ2850" t="s">
        <v>26</v>
      </c>
      <c r="BA2850">
        <v>3</v>
      </c>
      <c r="BB2850">
        <v>40</v>
      </c>
      <c r="BC2850">
        <v>0.1958</v>
      </c>
      <c r="BD2850">
        <v>2023</v>
      </c>
      <c r="BE2850" t="s">
        <v>895</v>
      </c>
    </row>
    <row r="2851" spans="1:57" x14ac:dyDescent="0.2">
      <c r="A2851">
        <v>159</v>
      </c>
      <c r="B2851">
        <v>2023</v>
      </c>
      <c r="C2851" t="s">
        <v>15</v>
      </c>
      <c r="D2851" t="s">
        <v>14</v>
      </c>
      <c r="E2851" t="s">
        <v>511</v>
      </c>
      <c r="F2851" t="s">
        <v>140</v>
      </c>
      <c r="H2851" t="s">
        <v>517</v>
      </c>
      <c r="I2851" t="s">
        <v>19</v>
      </c>
      <c r="J2851" t="s">
        <v>511</v>
      </c>
      <c r="L2851" s="12">
        <v>8.6870099999999992E-2</v>
      </c>
      <c r="M2851" s="12">
        <v>0.16592784999999999</v>
      </c>
      <c r="N2851" s="12">
        <v>0.36837856250000001</v>
      </c>
      <c r="O2851" t="s">
        <v>137</v>
      </c>
      <c r="P2851" t="s">
        <v>840</v>
      </c>
      <c r="Q2851" s="12">
        <v>1.44</v>
      </c>
      <c r="R2851" s="12">
        <v>6</v>
      </c>
      <c r="S2851" s="12">
        <v>10</v>
      </c>
      <c r="T2851" s="12">
        <v>10</v>
      </c>
      <c r="U2851" s="12">
        <v>0</v>
      </c>
      <c r="V2851" s="12">
        <v>0</v>
      </c>
      <c r="W2851" s="12">
        <v>0</v>
      </c>
      <c r="X2851" t="s">
        <v>22</v>
      </c>
      <c r="Y2851" t="s">
        <v>23</v>
      </c>
      <c r="Z2851" s="12">
        <v>0</v>
      </c>
      <c r="AA2851" s="12">
        <v>900</v>
      </c>
      <c r="AB2851" s="12">
        <v>0</v>
      </c>
      <c r="AC2851" s="12">
        <v>0</v>
      </c>
      <c r="AD2851" s="12">
        <v>0.16472342500000001</v>
      </c>
      <c r="AE2851" s="12">
        <v>9.2043824999999996E-2</v>
      </c>
      <c r="AF2851" s="12">
        <v>5.4106962499999994E-2</v>
      </c>
      <c r="AG2851" s="52">
        <v>900</v>
      </c>
      <c r="AH2851" t="s">
        <v>22</v>
      </c>
      <c r="AI2851" t="s">
        <v>23</v>
      </c>
      <c r="AJ2851" s="21">
        <f t="shared" si="401"/>
        <v>617.34962250000001</v>
      </c>
      <c r="AK2851" s="21">
        <f t="shared" si="402"/>
        <v>978.84983249999993</v>
      </c>
      <c r="AL2851" s="21">
        <f t="shared" si="403"/>
        <v>2037.9405037500001</v>
      </c>
      <c r="AM2851" s="12">
        <v>1</v>
      </c>
      <c r="AN2851" s="12">
        <v>1</v>
      </c>
      <c r="AO2851" s="12">
        <v>0.45500000000000002</v>
      </c>
      <c r="AP2851" s="12">
        <v>0.52500000000000002</v>
      </c>
      <c r="AQ2851" s="22">
        <f t="shared" si="404"/>
        <v>1026.8496224999999</v>
      </c>
      <c r="AR2851" s="22">
        <f t="shared" si="405"/>
        <v>1388.3498325</v>
      </c>
      <c r="AS2851" s="22">
        <f t="shared" si="406"/>
        <v>2447.4405037500001</v>
      </c>
      <c r="AT2851" s="22">
        <f t="shared" si="407"/>
        <v>1089.8496224999999</v>
      </c>
      <c r="AU2851" s="22">
        <f t="shared" si="408"/>
        <v>1451.3498325</v>
      </c>
      <c r="AV2851" s="22">
        <f t="shared" si="409"/>
        <v>2510.4405037500001</v>
      </c>
      <c r="AW2851">
        <v>2050</v>
      </c>
      <c r="AX2851" t="s">
        <v>24</v>
      </c>
      <c r="AY2851" s="12">
        <v>999</v>
      </c>
      <c r="AZ2851" t="s">
        <v>26</v>
      </c>
      <c r="BA2851">
        <v>3</v>
      </c>
      <c r="BB2851">
        <v>40</v>
      </c>
      <c r="BC2851">
        <v>0.1958</v>
      </c>
      <c r="BD2851">
        <v>2023</v>
      </c>
      <c r="BE2851" t="s">
        <v>895</v>
      </c>
    </row>
    <row r="2852" spans="1:57" x14ac:dyDescent="0.2">
      <c r="A2852">
        <v>159</v>
      </c>
      <c r="B2852">
        <v>2023</v>
      </c>
      <c r="C2852" t="s">
        <v>15</v>
      </c>
      <c r="D2852" t="s">
        <v>14</v>
      </c>
      <c r="E2852" t="s">
        <v>511</v>
      </c>
      <c r="F2852" t="s">
        <v>140</v>
      </c>
      <c r="H2852" t="s">
        <v>517</v>
      </c>
      <c r="I2852" t="s">
        <v>19</v>
      </c>
      <c r="J2852" t="s">
        <v>511</v>
      </c>
      <c r="L2852" s="12">
        <v>6.8807999999999994E-2</v>
      </c>
      <c r="M2852" s="12">
        <v>0.13142799999999999</v>
      </c>
      <c r="N2852" s="12">
        <v>0.29178500000000002</v>
      </c>
      <c r="O2852" t="s">
        <v>137</v>
      </c>
      <c r="P2852" t="s">
        <v>840</v>
      </c>
      <c r="Q2852" s="12">
        <v>1.44</v>
      </c>
      <c r="R2852" s="12">
        <v>6</v>
      </c>
      <c r="S2852" s="12">
        <v>10</v>
      </c>
      <c r="T2852" s="12">
        <v>10</v>
      </c>
      <c r="U2852" s="12">
        <v>0</v>
      </c>
      <c r="V2852" s="12">
        <v>0</v>
      </c>
      <c r="W2852" s="12">
        <v>0</v>
      </c>
      <c r="X2852" t="s">
        <v>22</v>
      </c>
      <c r="Y2852" t="s">
        <v>23</v>
      </c>
      <c r="Z2852" s="12">
        <v>0</v>
      </c>
      <c r="AA2852" s="12">
        <v>900</v>
      </c>
      <c r="AB2852" s="12">
        <v>0</v>
      </c>
      <c r="AC2852" s="12">
        <v>0</v>
      </c>
      <c r="AD2852" s="12">
        <v>0.13047400000000001</v>
      </c>
      <c r="AE2852" s="12">
        <v>7.2905999999999999E-2</v>
      </c>
      <c r="AF2852" s="12">
        <v>4.2856999999999999E-2</v>
      </c>
      <c r="AG2852" s="52">
        <v>900</v>
      </c>
      <c r="AH2852" t="s">
        <v>22</v>
      </c>
      <c r="AI2852" t="s">
        <v>23</v>
      </c>
      <c r="AJ2852" s="21">
        <f t="shared" si="401"/>
        <v>488.9898</v>
      </c>
      <c r="AK2852" s="21">
        <f t="shared" si="402"/>
        <v>775.32659999999998</v>
      </c>
      <c r="AL2852" s="21">
        <f t="shared" si="403"/>
        <v>1614.2103000000002</v>
      </c>
      <c r="AM2852" s="12">
        <v>1</v>
      </c>
      <c r="AN2852" s="12">
        <v>1</v>
      </c>
      <c r="AO2852" s="12">
        <v>0.45500000000000002</v>
      </c>
      <c r="AP2852" s="12">
        <v>0.52500000000000002</v>
      </c>
      <c r="AQ2852" s="22">
        <f t="shared" si="404"/>
        <v>898.48980000000006</v>
      </c>
      <c r="AR2852" s="22">
        <f t="shared" si="405"/>
        <v>1184.8265999999999</v>
      </c>
      <c r="AS2852" s="22">
        <f t="shared" si="406"/>
        <v>2023.7103000000002</v>
      </c>
      <c r="AT2852" s="22">
        <f t="shared" si="407"/>
        <v>961.48980000000006</v>
      </c>
      <c r="AU2852" s="22">
        <f t="shared" si="408"/>
        <v>1247.8265999999999</v>
      </c>
      <c r="AV2852" s="22">
        <f t="shared" si="409"/>
        <v>2086.7103000000002</v>
      </c>
      <c r="AW2852">
        <v>2023</v>
      </c>
      <c r="AX2852" t="s">
        <v>27</v>
      </c>
      <c r="AY2852" s="12">
        <v>999</v>
      </c>
      <c r="AZ2852" t="s">
        <v>26</v>
      </c>
      <c r="BA2852">
        <v>3</v>
      </c>
      <c r="BB2852">
        <v>40</v>
      </c>
      <c r="BC2852">
        <v>0.1958</v>
      </c>
      <c r="BD2852">
        <v>2023</v>
      </c>
      <c r="BE2852" t="s">
        <v>895</v>
      </c>
    </row>
    <row r="2853" spans="1:57" x14ac:dyDescent="0.2">
      <c r="A2853">
        <v>159</v>
      </c>
      <c r="B2853">
        <v>2023</v>
      </c>
      <c r="C2853" t="s">
        <v>15</v>
      </c>
      <c r="D2853" t="s">
        <v>14</v>
      </c>
      <c r="E2853" t="s">
        <v>511</v>
      </c>
      <c r="F2853" t="s">
        <v>140</v>
      </c>
      <c r="H2853" t="s">
        <v>517</v>
      </c>
      <c r="I2853" t="s">
        <v>19</v>
      </c>
      <c r="J2853" t="s">
        <v>511</v>
      </c>
      <c r="L2853" s="12">
        <v>6.8807999999999994E-2</v>
      </c>
      <c r="M2853" s="12">
        <v>0.13142799999999999</v>
      </c>
      <c r="N2853" s="12">
        <v>0.29178500000000007</v>
      </c>
      <c r="O2853" t="s">
        <v>137</v>
      </c>
      <c r="P2853" t="s">
        <v>840</v>
      </c>
      <c r="Q2853" s="12">
        <v>1.44</v>
      </c>
      <c r="R2853" s="12">
        <v>6</v>
      </c>
      <c r="S2853" s="12">
        <v>10</v>
      </c>
      <c r="T2853" s="12">
        <v>10</v>
      </c>
      <c r="U2853" s="12">
        <v>0</v>
      </c>
      <c r="V2853" s="12">
        <v>0</v>
      </c>
      <c r="W2853" s="12">
        <v>0</v>
      </c>
      <c r="X2853" t="s">
        <v>22</v>
      </c>
      <c r="Y2853" t="s">
        <v>23</v>
      </c>
      <c r="Z2853" s="12">
        <v>0</v>
      </c>
      <c r="AA2853" s="12">
        <v>900</v>
      </c>
      <c r="AB2853" s="12">
        <v>0</v>
      </c>
      <c r="AC2853" s="12">
        <v>0</v>
      </c>
      <c r="AD2853" s="12">
        <v>0.13047400000000001</v>
      </c>
      <c r="AE2853" s="12">
        <v>7.2905999999999999E-2</v>
      </c>
      <c r="AF2853" s="12">
        <v>4.2857000000000006E-2</v>
      </c>
      <c r="AG2853" s="52">
        <v>900</v>
      </c>
      <c r="AH2853" t="s">
        <v>22</v>
      </c>
      <c r="AI2853" t="s">
        <v>23</v>
      </c>
      <c r="AJ2853" s="21">
        <f t="shared" si="401"/>
        <v>488.9898</v>
      </c>
      <c r="AK2853" s="21">
        <f t="shared" si="402"/>
        <v>775.32659999999998</v>
      </c>
      <c r="AL2853" s="21">
        <f t="shared" si="403"/>
        <v>1614.2103000000004</v>
      </c>
      <c r="AM2853" s="12">
        <v>1</v>
      </c>
      <c r="AN2853" s="12">
        <v>1</v>
      </c>
      <c r="AO2853" s="12">
        <v>0.45500000000000002</v>
      </c>
      <c r="AP2853" s="12">
        <v>0.52500000000000002</v>
      </c>
      <c r="AQ2853" s="22">
        <f t="shared" si="404"/>
        <v>898.48980000000006</v>
      </c>
      <c r="AR2853" s="22">
        <f t="shared" si="405"/>
        <v>1184.8265999999999</v>
      </c>
      <c r="AS2853" s="22">
        <f t="shared" si="406"/>
        <v>2023.7103000000004</v>
      </c>
      <c r="AT2853" s="22">
        <f t="shared" si="407"/>
        <v>961.48980000000006</v>
      </c>
      <c r="AU2853" s="22">
        <f t="shared" si="408"/>
        <v>1247.8265999999999</v>
      </c>
      <c r="AV2853" s="22">
        <f t="shared" si="409"/>
        <v>2086.7103000000006</v>
      </c>
      <c r="AW2853">
        <v>2030</v>
      </c>
      <c r="AX2853" t="s">
        <v>27</v>
      </c>
      <c r="AY2853" s="12">
        <v>999</v>
      </c>
      <c r="AZ2853" t="s">
        <v>26</v>
      </c>
      <c r="BA2853">
        <v>3</v>
      </c>
      <c r="BB2853">
        <v>40</v>
      </c>
      <c r="BC2853">
        <v>0.1958</v>
      </c>
      <c r="BD2853">
        <v>2023</v>
      </c>
      <c r="BE2853" t="s">
        <v>895</v>
      </c>
    </row>
    <row r="2854" spans="1:57" x14ac:dyDescent="0.2">
      <c r="A2854">
        <v>159</v>
      </c>
      <c r="B2854">
        <v>2023</v>
      </c>
      <c r="C2854" t="s">
        <v>15</v>
      </c>
      <c r="D2854" t="s">
        <v>14</v>
      </c>
      <c r="E2854" t="s">
        <v>511</v>
      </c>
      <c r="F2854" t="s">
        <v>140</v>
      </c>
      <c r="H2854" t="s">
        <v>517</v>
      </c>
      <c r="I2854" t="s">
        <v>19</v>
      </c>
      <c r="J2854" t="s">
        <v>511</v>
      </c>
      <c r="L2854" s="12">
        <v>6.9152039999999998E-2</v>
      </c>
      <c r="M2854" s="12">
        <v>0.13208513999999999</v>
      </c>
      <c r="N2854" s="12">
        <v>0.29324392500000002</v>
      </c>
      <c r="O2854" t="s">
        <v>137</v>
      </c>
      <c r="P2854" t="s">
        <v>840</v>
      </c>
      <c r="Q2854" s="12">
        <v>1.44</v>
      </c>
      <c r="R2854" s="12">
        <v>6</v>
      </c>
      <c r="S2854" s="12">
        <v>10</v>
      </c>
      <c r="T2854" s="12">
        <v>10</v>
      </c>
      <c r="U2854" s="12">
        <v>0</v>
      </c>
      <c r="V2854" s="12">
        <v>0</v>
      </c>
      <c r="W2854" s="12">
        <v>0</v>
      </c>
      <c r="X2854" t="s">
        <v>22</v>
      </c>
      <c r="Y2854" t="s">
        <v>23</v>
      </c>
      <c r="Z2854" s="12">
        <v>0</v>
      </c>
      <c r="AA2854" s="12">
        <v>900</v>
      </c>
      <c r="AB2854" s="12">
        <v>0</v>
      </c>
      <c r="AC2854" s="12">
        <v>0</v>
      </c>
      <c r="AD2854" s="12">
        <v>0.13112636999999999</v>
      </c>
      <c r="AE2854" s="12">
        <v>7.327053E-2</v>
      </c>
      <c r="AF2854" s="12">
        <v>4.3071285000000001E-2</v>
      </c>
      <c r="AG2854" s="52">
        <v>900</v>
      </c>
      <c r="AH2854" t="s">
        <v>22</v>
      </c>
      <c r="AI2854" t="s">
        <v>23</v>
      </c>
      <c r="AJ2854" s="21">
        <f t="shared" si="401"/>
        <v>491.43474899999995</v>
      </c>
      <c r="AK2854" s="21">
        <f t="shared" si="402"/>
        <v>779.20323299999984</v>
      </c>
      <c r="AL2854" s="21">
        <f t="shared" si="403"/>
        <v>1622.2813514999998</v>
      </c>
      <c r="AM2854" s="12">
        <v>1</v>
      </c>
      <c r="AN2854" s="12">
        <v>1</v>
      </c>
      <c r="AO2854" s="12">
        <v>0.45500000000000002</v>
      </c>
      <c r="AP2854" s="12">
        <v>0.52500000000000002</v>
      </c>
      <c r="AQ2854" s="22">
        <f t="shared" si="404"/>
        <v>900.93474900000001</v>
      </c>
      <c r="AR2854" s="22">
        <f t="shared" si="405"/>
        <v>1188.7032329999997</v>
      </c>
      <c r="AS2854" s="22">
        <f t="shared" si="406"/>
        <v>2031.7813514999998</v>
      </c>
      <c r="AT2854" s="22">
        <f t="shared" si="407"/>
        <v>963.93474900000001</v>
      </c>
      <c r="AU2854" s="22">
        <f t="shared" si="408"/>
        <v>1251.7032329999997</v>
      </c>
      <c r="AV2854" s="22">
        <f t="shared" si="409"/>
        <v>2094.7813514999998</v>
      </c>
      <c r="AW2854">
        <v>2035</v>
      </c>
      <c r="AX2854" t="s">
        <v>27</v>
      </c>
      <c r="AY2854" s="12">
        <v>999</v>
      </c>
      <c r="AZ2854" t="s">
        <v>26</v>
      </c>
      <c r="BA2854">
        <v>3</v>
      </c>
      <c r="BB2854">
        <v>40</v>
      </c>
      <c r="BC2854">
        <v>0.1958</v>
      </c>
      <c r="BD2854">
        <v>2023</v>
      </c>
      <c r="BE2854" t="s">
        <v>895</v>
      </c>
    </row>
    <row r="2855" spans="1:57" x14ac:dyDescent="0.2">
      <c r="A2855">
        <v>159</v>
      </c>
      <c r="B2855">
        <v>2023</v>
      </c>
      <c r="C2855" t="s">
        <v>15</v>
      </c>
      <c r="D2855" t="s">
        <v>14</v>
      </c>
      <c r="E2855" t="s">
        <v>511</v>
      </c>
      <c r="F2855" t="s">
        <v>140</v>
      </c>
      <c r="H2855" t="s">
        <v>517</v>
      </c>
      <c r="I2855" t="s">
        <v>19</v>
      </c>
      <c r="J2855" t="s">
        <v>511</v>
      </c>
      <c r="L2855" s="12">
        <v>6.9496079999999988E-2</v>
      </c>
      <c r="M2855" s="12">
        <v>0.13274227999999999</v>
      </c>
      <c r="N2855" s="12">
        <v>0.29470285000000002</v>
      </c>
      <c r="O2855" t="s">
        <v>137</v>
      </c>
      <c r="P2855" t="s">
        <v>840</v>
      </c>
      <c r="Q2855" s="12">
        <v>1.44</v>
      </c>
      <c r="R2855" s="12">
        <v>6</v>
      </c>
      <c r="S2855" s="12">
        <v>10</v>
      </c>
      <c r="T2855" s="12">
        <v>10</v>
      </c>
      <c r="U2855" s="12">
        <v>0</v>
      </c>
      <c r="V2855" s="12">
        <v>0</v>
      </c>
      <c r="W2855" s="12">
        <v>0</v>
      </c>
      <c r="X2855" t="s">
        <v>22</v>
      </c>
      <c r="Y2855" t="s">
        <v>23</v>
      </c>
      <c r="Z2855" s="12">
        <v>0</v>
      </c>
      <c r="AA2855" s="12">
        <v>900</v>
      </c>
      <c r="AB2855" s="12">
        <v>0</v>
      </c>
      <c r="AC2855" s="12">
        <v>0</v>
      </c>
      <c r="AD2855" s="12">
        <v>0.13177874000000001</v>
      </c>
      <c r="AE2855" s="12">
        <v>7.3635060000000002E-2</v>
      </c>
      <c r="AF2855" s="12">
        <v>4.3285570000000002E-2</v>
      </c>
      <c r="AG2855" s="52">
        <v>900</v>
      </c>
      <c r="AH2855" t="s">
        <v>22</v>
      </c>
      <c r="AI2855" t="s">
        <v>23</v>
      </c>
      <c r="AJ2855" s="21">
        <f t="shared" si="401"/>
        <v>493.87969799999991</v>
      </c>
      <c r="AK2855" s="21">
        <f t="shared" si="402"/>
        <v>783.07986599999992</v>
      </c>
      <c r="AL2855" s="21">
        <f t="shared" si="403"/>
        <v>1630.3524030000003</v>
      </c>
      <c r="AM2855" s="12">
        <v>1</v>
      </c>
      <c r="AN2855" s="12">
        <v>1</v>
      </c>
      <c r="AO2855" s="12">
        <v>0.45500000000000002</v>
      </c>
      <c r="AP2855" s="12">
        <v>0.52500000000000002</v>
      </c>
      <c r="AQ2855" s="22">
        <f t="shared" si="404"/>
        <v>903.37969799999996</v>
      </c>
      <c r="AR2855" s="22">
        <f t="shared" si="405"/>
        <v>1192.579866</v>
      </c>
      <c r="AS2855" s="22">
        <f t="shared" si="406"/>
        <v>2039.8524030000003</v>
      </c>
      <c r="AT2855" s="22">
        <f t="shared" si="407"/>
        <v>966.37969799999996</v>
      </c>
      <c r="AU2855" s="22">
        <f t="shared" si="408"/>
        <v>1255.579866</v>
      </c>
      <c r="AV2855" s="22">
        <f t="shared" si="409"/>
        <v>2102.8524030000003</v>
      </c>
      <c r="AW2855">
        <v>2040</v>
      </c>
      <c r="AX2855" t="s">
        <v>27</v>
      </c>
      <c r="AY2855" s="12">
        <v>999</v>
      </c>
      <c r="AZ2855" t="s">
        <v>26</v>
      </c>
      <c r="BA2855">
        <v>3</v>
      </c>
      <c r="BB2855">
        <v>40</v>
      </c>
      <c r="BC2855">
        <v>0.1958</v>
      </c>
      <c r="BD2855">
        <v>2023</v>
      </c>
      <c r="BE2855" t="s">
        <v>895</v>
      </c>
    </row>
    <row r="2856" spans="1:57" x14ac:dyDescent="0.2">
      <c r="A2856">
        <v>159</v>
      </c>
      <c r="B2856">
        <v>2023</v>
      </c>
      <c r="C2856" t="s">
        <v>15</v>
      </c>
      <c r="D2856" t="s">
        <v>14</v>
      </c>
      <c r="E2856" t="s">
        <v>511</v>
      </c>
      <c r="F2856" t="s">
        <v>140</v>
      </c>
      <c r="H2856" t="s">
        <v>517</v>
      </c>
      <c r="I2856" t="s">
        <v>19</v>
      </c>
      <c r="J2856" t="s">
        <v>511</v>
      </c>
      <c r="L2856" s="12">
        <v>6.9005822999999994E-2</v>
      </c>
      <c r="M2856" s="12">
        <v>0.13180585549999999</v>
      </c>
      <c r="N2856" s="12">
        <v>0.29262388187499999</v>
      </c>
      <c r="O2856" t="s">
        <v>137</v>
      </c>
      <c r="P2856" t="s">
        <v>840</v>
      </c>
      <c r="Q2856" s="12">
        <v>1.44</v>
      </c>
      <c r="R2856" s="12">
        <v>6</v>
      </c>
      <c r="S2856" s="12">
        <v>10</v>
      </c>
      <c r="T2856" s="12">
        <v>10</v>
      </c>
      <c r="U2856" s="12">
        <v>0</v>
      </c>
      <c r="V2856" s="12">
        <v>0</v>
      </c>
      <c r="W2856" s="12">
        <v>0</v>
      </c>
      <c r="X2856" t="s">
        <v>22</v>
      </c>
      <c r="Y2856" t="s">
        <v>23</v>
      </c>
      <c r="Z2856" s="12">
        <v>0</v>
      </c>
      <c r="AA2856" s="12">
        <v>900</v>
      </c>
      <c r="AB2856" s="12">
        <v>0</v>
      </c>
      <c r="AC2856" s="12">
        <v>0</v>
      </c>
      <c r="AD2856" s="12">
        <v>0.13084911275</v>
      </c>
      <c r="AE2856" s="12">
        <v>7.3115604750000007E-2</v>
      </c>
      <c r="AF2856" s="12">
        <v>4.2980213875000006E-2</v>
      </c>
      <c r="AG2856" s="52">
        <v>900</v>
      </c>
      <c r="AH2856" t="s">
        <v>22</v>
      </c>
      <c r="AI2856" t="s">
        <v>23</v>
      </c>
      <c r="AJ2856" s="21">
        <f t="shared" si="401"/>
        <v>490.39564567499991</v>
      </c>
      <c r="AK2856" s="21">
        <f t="shared" si="402"/>
        <v>777.5556639749999</v>
      </c>
      <c r="AL2856" s="21">
        <f t="shared" si="403"/>
        <v>1618.8511546124998</v>
      </c>
      <c r="AM2856" s="12">
        <v>1</v>
      </c>
      <c r="AN2856" s="12">
        <v>1</v>
      </c>
      <c r="AO2856" s="12">
        <v>0.45500000000000002</v>
      </c>
      <c r="AP2856" s="12">
        <v>0.52500000000000002</v>
      </c>
      <c r="AQ2856" s="22">
        <f t="shared" si="404"/>
        <v>899.89564567499997</v>
      </c>
      <c r="AR2856" s="22">
        <f t="shared" si="405"/>
        <v>1187.0556639749998</v>
      </c>
      <c r="AS2856" s="22">
        <f t="shared" si="406"/>
        <v>2028.3511546124998</v>
      </c>
      <c r="AT2856" s="22">
        <f t="shared" si="407"/>
        <v>962.89564567499997</v>
      </c>
      <c r="AU2856" s="22">
        <f t="shared" si="408"/>
        <v>1250.0556639749998</v>
      </c>
      <c r="AV2856" s="22">
        <f t="shared" si="409"/>
        <v>2091.3511546125001</v>
      </c>
      <c r="AW2856">
        <v>2045</v>
      </c>
      <c r="AX2856" t="s">
        <v>27</v>
      </c>
      <c r="AY2856" s="12">
        <v>999</v>
      </c>
      <c r="AZ2856" t="s">
        <v>26</v>
      </c>
      <c r="BA2856">
        <v>3</v>
      </c>
      <c r="BB2856">
        <v>40</v>
      </c>
      <c r="BC2856">
        <v>0.1958</v>
      </c>
      <c r="BD2856">
        <v>2023</v>
      </c>
      <c r="BE2856" t="s">
        <v>895</v>
      </c>
    </row>
    <row r="2857" spans="1:57" x14ac:dyDescent="0.2">
      <c r="A2857">
        <v>159</v>
      </c>
      <c r="B2857">
        <v>2023</v>
      </c>
      <c r="C2857" t="s">
        <v>15</v>
      </c>
      <c r="D2857" t="s">
        <v>14</v>
      </c>
      <c r="E2857" t="s">
        <v>511</v>
      </c>
      <c r="F2857" t="s">
        <v>140</v>
      </c>
      <c r="H2857" t="s">
        <v>517</v>
      </c>
      <c r="I2857" t="s">
        <v>19</v>
      </c>
      <c r="J2857" t="s">
        <v>511</v>
      </c>
      <c r="L2857" s="12">
        <v>6.8515566E-2</v>
      </c>
      <c r="M2857" s="12">
        <v>0.13086943099999998</v>
      </c>
      <c r="N2857" s="12">
        <v>0.29054491375000002</v>
      </c>
      <c r="O2857" t="s">
        <v>137</v>
      </c>
      <c r="P2857" t="s">
        <v>840</v>
      </c>
      <c r="Q2857" s="12">
        <v>1.44</v>
      </c>
      <c r="R2857" s="12">
        <v>6</v>
      </c>
      <c r="S2857" s="12">
        <v>10</v>
      </c>
      <c r="T2857" s="12">
        <v>10</v>
      </c>
      <c r="U2857" s="12">
        <v>0</v>
      </c>
      <c r="V2857" s="12">
        <v>0</v>
      </c>
      <c r="W2857" s="12">
        <v>0</v>
      </c>
      <c r="X2857" t="s">
        <v>22</v>
      </c>
      <c r="Y2857" t="s">
        <v>23</v>
      </c>
      <c r="Z2857" s="12">
        <v>0</v>
      </c>
      <c r="AA2857" s="12">
        <v>900</v>
      </c>
      <c r="AB2857" s="12">
        <v>0</v>
      </c>
      <c r="AC2857" s="12">
        <v>0</v>
      </c>
      <c r="AD2857" s="12">
        <v>0.12991948550000001</v>
      </c>
      <c r="AE2857" s="12">
        <v>7.2596149499999998E-2</v>
      </c>
      <c r="AF2857" s="12">
        <v>4.2674857749999996E-2</v>
      </c>
      <c r="AG2857" s="52">
        <v>900</v>
      </c>
      <c r="AH2857" t="s">
        <v>22</v>
      </c>
      <c r="AI2857" t="s">
        <v>23</v>
      </c>
      <c r="AJ2857" s="21">
        <f t="shared" si="401"/>
        <v>486.91159335000003</v>
      </c>
      <c r="AK2857" s="21">
        <f t="shared" si="402"/>
        <v>772.03146194999988</v>
      </c>
      <c r="AL2857" s="21">
        <f t="shared" si="403"/>
        <v>1607.349906225</v>
      </c>
      <c r="AM2857" s="12">
        <v>1</v>
      </c>
      <c r="AN2857" s="12">
        <v>1</v>
      </c>
      <c r="AO2857" s="12">
        <v>0.45500000000000002</v>
      </c>
      <c r="AP2857" s="12">
        <v>0.52500000000000002</v>
      </c>
      <c r="AQ2857" s="22">
        <f t="shared" si="404"/>
        <v>896.41159334999998</v>
      </c>
      <c r="AR2857" s="22">
        <f t="shared" si="405"/>
        <v>1181.53146195</v>
      </c>
      <c r="AS2857" s="22">
        <f t="shared" si="406"/>
        <v>2016.849906225</v>
      </c>
      <c r="AT2857" s="22">
        <f t="shared" si="407"/>
        <v>959.41159334999998</v>
      </c>
      <c r="AU2857" s="22">
        <f t="shared" si="408"/>
        <v>1244.53146195</v>
      </c>
      <c r="AV2857" s="22">
        <f t="shared" si="409"/>
        <v>2079.8499062250003</v>
      </c>
      <c r="AW2857">
        <v>2050</v>
      </c>
      <c r="AX2857" t="s">
        <v>27</v>
      </c>
      <c r="AY2857" s="12">
        <v>999</v>
      </c>
      <c r="AZ2857" t="s">
        <v>26</v>
      </c>
      <c r="BA2857">
        <v>3</v>
      </c>
      <c r="BB2857">
        <v>40</v>
      </c>
      <c r="BC2857">
        <v>0.1958</v>
      </c>
      <c r="BD2857">
        <v>2023</v>
      </c>
      <c r="BE2857" t="s">
        <v>895</v>
      </c>
    </row>
    <row r="2858" spans="1:57" x14ac:dyDescent="0.2">
      <c r="A2858">
        <v>159</v>
      </c>
      <c r="B2858">
        <v>2023</v>
      </c>
      <c r="C2858" t="s">
        <v>15</v>
      </c>
      <c r="D2858" t="s">
        <v>14</v>
      </c>
      <c r="E2858" t="s">
        <v>511</v>
      </c>
      <c r="F2858" t="s">
        <v>140</v>
      </c>
      <c r="H2858" t="s">
        <v>517</v>
      </c>
      <c r="I2858" t="s">
        <v>19</v>
      </c>
      <c r="J2858" t="s">
        <v>511</v>
      </c>
      <c r="L2858" s="12">
        <v>6.8807999999999994E-2</v>
      </c>
      <c r="M2858" s="12">
        <v>0.13142799999999999</v>
      </c>
      <c r="N2858" s="12">
        <v>0.29178500000000002</v>
      </c>
      <c r="O2858" t="s">
        <v>137</v>
      </c>
      <c r="P2858" t="s">
        <v>840</v>
      </c>
      <c r="Q2858" s="12">
        <v>1.44</v>
      </c>
      <c r="R2858" s="12">
        <v>6</v>
      </c>
      <c r="S2858" s="12">
        <v>10</v>
      </c>
      <c r="T2858" s="12">
        <v>10</v>
      </c>
      <c r="U2858" s="12">
        <v>0</v>
      </c>
      <c r="V2858" s="12">
        <v>0</v>
      </c>
      <c r="W2858" s="12">
        <v>0</v>
      </c>
      <c r="X2858" t="s">
        <v>22</v>
      </c>
      <c r="Y2858" t="s">
        <v>23</v>
      </c>
      <c r="Z2858" s="12">
        <v>0</v>
      </c>
      <c r="AA2858" s="12">
        <v>900</v>
      </c>
      <c r="AB2858" s="12">
        <v>0</v>
      </c>
      <c r="AC2858" s="12">
        <v>0</v>
      </c>
      <c r="AD2858" s="12">
        <v>0.13047400000000001</v>
      </c>
      <c r="AE2858" s="12">
        <v>7.2905999999999999E-2</v>
      </c>
      <c r="AF2858" s="12">
        <v>4.2856999999999999E-2</v>
      </c>
      <c r="AG2858" s="52">
        <v>900</v>
      </c>
      <c r="AH2858" t="s">
        <v>22</v>
      </c>
      <c r="AI2858" t="s">
        <v>23</v>
      </c>
      <c r="AJ2858" s="21">
        <f t="shared" si="401"/>
        <v>488.9898</v>
      </c>
      <c r="AK2858" s="21">
        <f t="shared" si="402"/>
        <v>775.32659999999998</v>
      </c>
      <c r="AL2858" s="21">
        <f t="shared" si="403"/>
        <v>1614.2103000000002</v>
      </c>
      <c r="AM2858" s="12">
        <v>1</v>
      </c>
      <c r="AN2858" s="12">
        <v>1</v>
      </c>
      <c r="AO2858" s="12">
        <v>0.45500000000000002</v>
      </c>
      <c r="AP2858" s="12">
        <v>0.52500000000000002</v>
      </c>
      <c r="AQ2858" s="22">
        <f t="shared" si="404"/>
        <v>898.48980000000006</v>
      </c>
      <c r="AR2858" s="22">
        <f t="shared" si="405"/>
        <v>1184.8265999999999</v>
      </c>
      <c r="AS2858" s="22">
        <f t="shared" si="406"/>
        <v>2023.7103000000002</v>
      </c>
      <c r="AT2858" s="22">
        <f t="shared" si="407"/>
        <v>961.48980000000006</v>
      </c>
      <c r="AU2858" s="22">
        <f t="shared" si="408"/>
        <v>1247.8265999999999</v>
      </c>
      <c r="AV2858" s="22">
        <f t="shared" si="409"/>
        <v>2086.7103000000002</v>
      </c>
      <c r="AW2858">
        <v>2023</v>
      </c>
      <c r="AX2858" t="s">
        <v>28</v>
      </c>
      <c r="AY2858" s="12">
        <v>999</v>
      </c>
      <c r="AZ2858" t="s">
        <v>26</v>
      </c>
      <c r="BA2858">
        <v>3</v>
      </c>
      <c r="BB2858">
        <v>40</v>
      </c>
      <c r="BC2858">
        <v>0.1958</v>
      </c>
      <c r="BD2858">
        <v>2023</v>
      </c>
      <c r="BE2858" t="s">
        <v>895</v>
      </c>
    </row>
    <row r="2859" spans="1:57" x14ac:dyDescent="0.2">
      <c r="A2859">
        <v>159</v>
      </c>
      <c r="B2859">
        <v>2023</v>
      </c>
      <c r="C2859" t="s">
        <v>15</v>
      </c>
      <c r="D2859" t="s">
        <v>14</v>
      </c>
      <c r="E2859" t="s">
        <v>511</v>
      </c>
      <c r="F2859" t="s">
        <v>140</v>
      </c>
      <c r="H2859" t="s">
        <v>517</v>
      </c>
      <c r="I2859" t="s">
        <v>19</v>
      </c>
      <c r="J2859" t="s">
        <v>511</v>
      </c>
      <c r="L2859" s="12">
        <v>6.1927199999999995E-2</v>
      </c>
      <c r="M2859" s="12">
        <v>0.11828519999999999</v>
      </c>
      <c r="N2859" s="12">
        <v>0.26260650000000002</v>
      </c>
      <c r="O2859" t="s">
        <v>137</v>
      </c>
      <c r="P2859" t="s">
        <v>840</v>
      </c>
      <c r="Q2859" s="12">
        <v>1.44</v>
      </c>
      <c r="R2859" s="12">
        <v>6</v>
      </c>
      <c r="S2859" s="12">
        <v>10</v>
      </c>
      <c r="T2859" s="12">
        <v>10</v>
      </c>
      <c r="U2859" s="12">
        <v>0</v>
      </c>
      <c r="V2859" s="12">
        <v>0</v>
      </c>
      <c r="W2859" s="12">
        <v>0</v>
      </c>
      <c r="X2859" t="s">
        <v>22</v>
      </c>
      <c r="Y2859" t="s">
        <v>23</v>
      </c>
      <c r="Z2859" s="12">
        <v>0</v>
      </c>
      <c r="AA2859" s="12">
        <v>900</v>
      </c>
      <c r="AB2859" s="12">
        <v>0</v>
      </c>
      <c r="AC2859" s="12">
        <v>0</v>
      </c>
      <c r="AD2859" s="12">
        <v>0.11742660000000001</v>
      </c>
      <c r="AE2859" s="12">
        <v>6.5615400000000004E-2</v>
      </c>
      <c r="AF2859" s="12">
        <v>3.8571300000000003E-2</v>
      </c>
      <c r="AG2859" s="52">
        <v>900</v>
      </c>
      <c r="AH2859" t="s">
        <v>22</v>
      </c>
      <c r="AI2859" t="s">
        <v>23</v>
      </c>
      <c r="AJ2859" s="21">
        <f t="shared" si="401"/>
        <v>440.09081999999995</v>
      </c>
      <c r="AK2859" s="21">
        <f t="shared" si="402"/>
        <v>697.79394000000002</v>
      </c>
      <c r="AL2859" s="21">
        <f t="shared" si="403"/>
        <v>1452.7892700000002</v>
      </c>
      <c r="AM2859" s="12">
        <v>1</v>
      </c>
      <c r="AN2859" s="12">
        <v>1</v>
      </c>
      <c r="AO2859" s="12">
        <v>0.45500000000000002</v>
      </c>
      <c r="AP2859" s="12">
        <v>0.52500000000000002</v>
      </c>
      <c r="AQ2859" s="22">
        <f t="shared" si="404"/>
        <v>849.59081999999989</v>
      </c>
      <c r="AR2859" s="22">
        <f t="shared" si="405"/>
        <v>1107.29394</v>
      </c>
      <c r="AS2859" s="22">
        <f t="shared" si="406"/>
        <v>1862.2892700000002</v>
      </c>
      <c r="AT2859" s="22">
        <f t="shared" si="407"/>
        <v>912.59081999999989</v>
      </c>
      <c r="AU2859" s="22">
        <f t="shared" si="408"/>
        <v>1170.29394</v>
      </c>
      <c r="AV2859" s="22">
        <f t="shared" si="409"/>
        <v>1925.2892700000002</v>
      </c>
      <c r="AW2859">
        <v>2030</v>
      </c>
      <c r="AX2859" t="s">
        <v>28</v>
      </c>
      <c r="AY2859" s="12">
        <v>999</v>
      </c>
      <c r="AZ2859" t="s">
        <v>26</v>
      </c>
      <c r="BA2859">
        <v>3</v>
      </c>
      <c r="BB2859">
        <v>40</v>
      </c>
      <c r="BC2859">
        <v>0.1958</v>
      </c>
      <c r="BD2859">
        <v>2023</v>
      </c>
      <c r="BE2859" t="s">
        <v>895</v>
      </c>
    </row>
    <row r="2860" spans="1:57" x14ac:dyDescent="0.2">
      <c r="A2860">
        <v>159</v>
      </c>
      <c r="B2860">
        <v>2023</v>
      </c>
      <c r="C2860" t="s">
        <v>15</v>
      </c>
      <c r="D2860" t="s">
        <v>14</v>
      </c>
      <c r="E2860" t="s">
        <v>511</v>
      </c>
      <c r="F2860" t="s">
        <v>140</v>
      </c>
      <c r="H2860" t="s">
        <v>517</v>
      </c>
      <c r="I2860" t="s">
        <v>19</v>
      </c>
      <c r="J2860" t="s">
        <v>511</v>
      </c>
      <c r="L2860" s="12">
        <v>5.8830839999999995E-2</v>
      </c>
      <c r="M2860" s="12">
        <v>0.11237093999999999</v>
      </c>
      <c r="N2860" s="12">
        <v>0.24947617500000002</v>
      </c>
      <c r="O2860" t="s">
        <v>137</v>
      </c>
      <c r="P2860" t="s">
        <v>840</v>
      </c>
      <c r="Q2860" s="12">
        <v>1.44</v>
      </c>
      <c r="R2860" s="12">
        <v>6</v>
      </c>
      <c r="S2860" s="12">
        <v>10</v>
      </c>
      <c r="T2860" s="12">
        <v>10</v>
      </c>
      <c r="U2860" s="12">
        <v>0</v>
      </c>
      <c r="V2860" s="12">
        <v>0</v>
      </c>
      <c r="W2860" s="12">
        <v>0</v>
      </c>
      <c r="X2860" t="s">
        <v>22</v>
      </c>
      <c r="Y2860" t="s">
        <v>23</v>
      </c>
      <c r="Z2860" s="12">
        <v>0</v>
      </c>
      <c r="AA2860" s="12">
        <v>900</v>
      </c>
      <c r="AB2860" s="12">
        <v>0</v>
      </c>
      <c r="AC2860" s="12">
        <v>0</v>
      </c>
      <c r="AD2860" s="12">
        <v>0.11155527</v>
      </c>
      <c r="AE2860" s="12">
        <v>6.2334629999999995E-2</v>
      </c>
      <c r="AF2860" s="12">
        <v>3.6642734999999996E-2</v>
      </c>
      <c r="AG2860" s="52">
        <v>900</v>
      </c>
      <c r="AH2860" t="s">
        <v>22</v>
      </c>
      <c r="AI2860" t="s">
        <v>23</v>
      </c>
      <c r="AJ2860" s="21">
        <f t="shared" si="401"/>
        <v>418.08627899999993</v>
      </c>
      <c r="AK2860" s="21">
        <f t="shared" si="402"/>
        <v>662.90424299999995</v>
      </c>
      <c r="AL2860" s="21">
        <f t="shared" si="403"/>
        <v>1380.1498065000001</v>
      </c>
      <c r="AM2860" s="12">
        <v>1</v>
      </c>
      <c r="AN2860" s="12">
        <v>1</v>
      </c>
      <c r="AO2860" s="12">
        <v>0.45500000000000002</v>
      </c>
      <c r="AP2860" s="12">
        <v>0.52500000000000002</v>
      </c>
      <c r="AQ2860" s="22">
        <f t="shared" si="404"/>
        <v>827.58627899999988</v>
      </c>
      <c r="AR2860" s="22">
        <f t="shared" si="405"/>
        <v>1072.404243</v>
      </c>
      <c r="AS2860" s="22">
        <f t="shared" si="406"/>
        <v>1789.6498065000001</v>
      </c>
      <c r="AT2860" s="22">
        <f t="shared" si="407"/>
        <v>890.58627899999988</v>
      </c>
      <c r="AU2860" s="22">
        <f t="shared" si="408"/>
        <v>1135.404243</v>
      </c>
      <c r="AV2860" s="22">
        <f t="shared" si="409"/>
        <v>1852.6498065000001</v>
      </c>
      <c r="AW2860">
        <v>2035</v>
      </c>
      <c r="AX2860" t="s">
        <v>28</v>
      </c>
      <c r="AY2860" s="12">
        <v>999</v>
      </c>
      <c r="AZ2860" t="s">
        <v>26</v>
      </c>
      <c r="BA2860">
        <v>3</v>
      </c>
      <c r="BB2860">
        <v>40</v>
      </c>
      <c r="BC2860">
        <v>0.1958</v>
      </c>
      <c r="BD2860">
        <v>2023</v>
      </c>
      <c r="BE2860" t="s">
        <v>895</v>
      </c>
    </row>
    <row r="2861" spans="1:57" x14ac:dyDescent="0.2">
      <c r="A2861">
        <v>159</v>
      </c>
      <c r="B2861">
        <v>2023</v>
      </c>
      <c r="C2861" t="s">
        <v>15</v>
      </c>
      <c r="D2861" t="s">
        <v>14</v>
      </c>
      <c r="E2861" t="s">
        <v>511</v>
      </c>
      <c r="F2861" t="s">
        <v>140</v>
      </c>
      <c r="H2861" t="s">
        <v>517</v>
      </c>
      <c r="I2861" t="s">
        <v>19</v>
      </c>
      <c r="J2861" t="s">
        <v>511</v>
      </c>
      <c r="L2861" s="12">
        <v>5.5734479999999989E-2</v>
      </c>
      <c r="M2861" s="12">
        <v>0.10645667999999998</v>
      </c>
      <c r="N2861" s="12">
        <v>0.23634585</v>
      </c>
      <c r="O2861" t="s">
        <v>137</v>
      </c>
      <c r="P2861" t="s">
        <v>840</v>
      </c>
      <c r="Q2861" s="12">
        <v>1.44</v>
      </c>
      <c r="R2861" s="12">
        <v>6</v>
      </c>
      <c r="S2861" s="12">
        <v>10</v>
      </c>
      <c r="T2861" s="12">
        <v>10</v>
      </c>
      <c r="U2861" s="12">
        <v>0</v>
      </c>
      <c r="V2861" s="12">
        <v>0</v>
      </c>
      <c r="W2861" s="12">
        <v>0</v>
      </c>
      <c r="X2861" t="s">
        <v>22</v>
      </c>
      <c r="Y2861" t="s">
        <v>23</v>
      </c>
      <c r="Z2861" s="12">
        <v>0</v>
      </c>
      <c r="AA2861" s="12">
        <v>900</v>
      </c>
      <c r="AB2861" s="12">
        <v>0</v>
      </c>
      <c r="AC2861" s="12">
        <v>0</v>
      </c>
      <c r="AD2861" s="12">
        <v>0.10568394</v>
      </c>
      <c r="AE2861" s="12">
        <v>5.9053859999999993E-2</v>
      </c>
      <c r="AF2861" s="12">
        <v>3.4714169999999996E-2</v>
      </c>
      <c r="AG2861" s="52">
        <v>900</v>
      </c>
      <c r="AH2861" t="s">
        <v>22</v>
      </c>
      <c r="AI2861" t="s">
        <v>23</v>
      </c>
      <c r="AJ2861" s="21">
        <f t="shared" si="401"/>
        <v>396.08173799999997</v>
      </c>
      <c r="AK2861" s="21">
        <f t="shared" si="402"/>
        <v>628.014546</v>
      </c>
      <c r="AL2861" s="21">
        <f t="shared" si="403"/>
        <v>1307.5103429999999</v>
      </c>
      <c r="AM2861" s="12">
        <v>1</v>
      </c>
      <c r="AN2861" s="12">
        <v>1</v>
      </c>
      <c r="AO2861" s="12">
        <v>0.45500000000000002</v>
      </c>
      <c r="AP2861" s="12">
        <v>0.52500000000000002</v>
      </c>
      <c r="AQ2861" s="22">
        <f t="shared" si="404"/>
        <v>805.58173799999997</v>
      </c>
      <c r="AR2861" s="22">
        <f t="shared" si="405"/>
        <v>1037.5145459999999</v>
      </c>
      <c r="AS2861" s="22">
        <f t="shared" si="406"/>
        <v>1717.0103429999999</v>
      </c>
      <c r="AT2861" s="22">
        <f t="shared" si="407"/>
        <v>868.58173799999997</v>
      </c>
      <c r="AU2861" s="22">
        <f t="shared" si="408"/>
        <v>1100.5145459999999</v>
      </c>
      <c r="AV2861" s="22">
        <f t="shared" si="409"/>
        <v>1780.0103429999999</v>
      </c>
      <c r="AW2861">
        <v>2040</v>
      </c>
      <c r="AX2861" t="s">
        <v>28</v>
      </c>
      <c r="AY2861" s="12">
        <v>999</v>
      </c>
      <c r="AZ2861" t="s">
        <v>26</v>
      </c>
      <c r="BA2861">
        <v>3</v>
      </c>
      <c r="BB2861">
        <v>40</v>
      </c>
      <c r="BC2861">
        <v>0.1958</v>
      </c>
      <c r="BD2861">
        <v>2023</v>
      </c>
      <c r="BE2861" t="s">
        <v>895</v>
      </c>
    </row>
    <row r="2862" spans="1:57" x14ac:dyDescent="0.2">
      <c r="A2862">
        <v>159</v>
      </c>
      <c r="B2862">
        <v>2023</v>
      </c>
      <c r="C2862" t="s">
        <v>15</v>
      </c>
      <c r="D2862" t="s">
        <v>14</v>
      </c>
      <c r="E2862" t="s">
        <v>511</v>
      </c>
      <c r="F2862" t="s">
        <v>140</v>
      </c>
      <c r="H2862" t="s">
        <v>517</v>
      </c>
      <c r="I2862" t="s">
        <v>19</v>
      </c>
      <c r="J2862" t="s">
        <v>511</v>
      </c>
      <c r="L2862" s="12">
        <v>5.2947755999999992E-2</v>
      </c>
      <c r="M2862" s="12">
        <v>0.10113384599999999</v>
      </c>
      <c r="N2862" s="12">
        <v>0.2245285575</v>
      </c>
      <c r="O2862" t="s">
        <v>137</v>
      </c>
      <c r="P2862" t="s">
        <v>840</v>
      </c>
      <c r="Q2862" s="12">
        <v>1.44</v>
      </c>
      <c r="R2862" s="12">
        <v>6</v>
      </c>
      <c r="S2862" s="12">
        <v>10</v>
      </c>
      <c r="T2862" s="12">
        <v>10</v>
      </c>
      <c r="U2862" s="12">
        <v>0</v>
      </c>
      <c r="V2862" s="12">
        <v>0</v>
      </c>
      <c r="W2862" s="12">
        <v>0</v>
      </c>
      <c r="X2862" t="s">
        <v>22</v>
      </c>
      <c r="Y2862" t="s">
        <v>23</v>
      </c>
      <c r="Z2862" s="12">
        <v>0</v>
      </c>
      <c r="AA2862" s="12">
        <v>900</v>
      </c>
      <c r="AB2862" s="12">
        <v>0</v>
      </c>
      <c r="AC2862" s="12">
        <v>0</v>
      </c>
      <c r="AD2862" s="12">
        <v>0.100399743</v>
      </c>
      <c r="AE2862" s="12">
        <v>5.6101166999999993E-2</v>
      </c>
      <c r="AF2862" s="12">
        <v>3.29784615E-2</v>
      </c>
      <c r="AG2862" s="52">
        <v>900</v>
      </c>
      <c r="AH2862" t="s">
        <v>22</v>
      </c>
      <c r="AI2862" t="s">
        <v>23</v>
      </c>
      <c r="AJ2862" s="21">
        <f t="shared" si="401"/>
        <v>376.27765109999996</v>
      </c>
      <c r="AK2862" s="21">
        <f t="shared" si="402"/>
        <v>596.61381869999991</v>
      </c>
      <c r="AL2862" s="21">
        <f t="shared" si="403"/>
        <v>1242.13482585</v>
      </c>
      <c r="AM2862" s="12">
        <v>1</v>
      </c>
      <c r="AN2862" s="12">
        <v>1</v>
      </c>
      <c r="AO2862" s="12">
        <v>0.45500000000000002</v>
      </c>
      <c r="AP2862" s="12">
        <v>0.52500000000000002</v>
      </c>
      <c r="AQ2862" s="22">
        <f t="shared" si="404"/>
        <v>785.77765109999996</v>
      </c>
      <c r="AR2862" s="22">
        <f t="shared" si="405"/>
        <v>1006.1138186999999</v>
      </c>
      <c r="AS2862" s="22">
        <f t="shared" si="406"/>
        <v>1651.63482585</v>
      </c>
      <c r="AT2862" s="22">
        <f t="shared" si="407"/>
        <v>848.77765109999996</v>
      </c>
      <c r="AU2862" s="22">
        <f t="shared" si="408"/>
        <v>1069.1138186999999</v>
      </c>
      <c r="AV2862" s="22">
        <f t="shared" si="409"/>
        <v>1714.63482585</v>
      </c>
      <c r="AW2862">
        <v>2045</v>
      </c>
      <c r="AX2862" t="s">
        <v>28</v>
      </c>
      <c r="AY2862" s="12">
        <v>999</v>
      </c>
      <c r="AZ2862" t="s">
        <v>26</v>
      </c>
      <c r="BA2862">
        <v>3</v>
      </c>
      <c r="BB2862">
        <v>40</v>
      </c>
      <c r="BC2862">
        <v>0.1958</v>
      </c>
      <c r="BD2862">
        <v>2023</v>
      </c>
      <c r="BE2862" t="s">
        <v>895</v>
      </c>
    </row>
    <row r="2863" spans="1:57" x14ac:dyDescent="0.2">
      <c r="A2863">
        <v>159</v>
      </c>
      <c r="B2863">
        <v>2023</v>
      </c>
      <c r="C2863" t="s">
        <v>15</v>
      </c>
      <c r="D2863" t="s">
        <v>14</v>
      </c>
      <c r="E2863" t="s">
        <v>511</v>
      </c>
      <c r="F2863" t="s">
        <v>140</v>
      </c>
      <c r="H2863" t="s">
        <v>517</v>
      </c>
      <c r="I2863" t="s">
        <v>19</v>
      </c>
      <c r="J2863" t="s">
        <v>511</v>
      </c>
      <c r="L2863" s="12">
        <v>5.0161031999999994E-2</v>
      </c>
      <c r="M2863" s="12">
        <v>9.5811011999999987E-2</v>
      </c>
      <c r="N2863" s="12">
        <v>0.21271126500000001</v>
      </c>
      <c r="O2863" t="s">
        <v>137</v>
      </c>
      <c r="P2863" t="s">
        <v>840</v>
      </c>
      <c r="Q2863" s="12">
        <v>1.44</v>
      </c>
      <c r="R2863" s="12">
        <v>6</v>
      </c>
      <c r="S2863" s="12">
        <v>10</v>
      </c>
      <c r="T2863" s="12">
        <v>10</v>
      </c>
      <c r="U2863" s="12">
        <v>0</v>
      </c>
      <c r="V2863" s="12">
        <v>0</v>
      </c>
      <c r="W2863" s="12">
        <v>0</v>
      </c>
      <c r="X2863" t="s">
        <v>22</v>
      </c>
      <c r="Y2863" t="s">
        <v>23</v>
      </c>
      <c r="Z2863" s="12">
        <v>0</v>
      </c>
      <c r="AA2863" s="12">
        <v>900</v>
      </c>
      <c r="AB2863" s="12">
        <v>0</v>
      </c>
      <c r="AC2863" s="12">
        <v>0</v>
      </c>
      <c r="AD2863" s="12">
        <v>9.5115546000000009E-2</v>
      </c>
      <c r="AE2863" s="12">
        <v>5.3148473999999994E-2</v>
      </c>
      <c r="AF2863" s="12">
        <v>3.1242752999999998E-2</v>
      </c>
      <c r="AG2863" s="52">
        <v>900</v>
      </c>
      <c r="AH2863" t="s">
        <v>22</v>
      </c>
      <c r="AI2863" t="s">
        <v>23</v>
      </c>
      <c r="AJ2863" s="21">
        <f t="shared" si="401"/>
        <v>356.47356419999994</v>
      </c>
      <c r="AK2863" s="21">
        <f t="shared" si="402"/>
        <v>565.21309139999994</v>
      </c>
      <c r="AL2863" s="21">
        <f t="shared" si="403"/>
        <v>1176.7593087</v>
      </c>
      <c r="AM2863" s="12">
        <v>1</v>
      </c>
      <c r="AN2863" s="12">
        <v>1</v>
      </c>
      <c r="AO2863" s="12">
        <v>0.45500000000000002</v>
      </c>
      <c r="AP2863" s="12">
        <v>0.52500000000000002</v>
      </c>
      <c r="AQ2863" s="22">
        <f t="shared" si="404"/>
        <v>765.97356419999994</v>
      </c>
      <c r="AR2863" s="22">
        <f t="shared" si="405"/>
        <v>974.71309139999994</v>
      </c>
      <c r="AS2863" s="22">
        <f t="shared" si="406"/>
        <v>1586.2593087</v>
      </c>
      <c r="AT2863" s="22">
        <f t="shared" si="407"/>
        <v>828.97356419999994</v>
      </c>
      <c r="AU2863" s="22">
        <f t="shared" si="408"/>
        <v>1037.7130913999999</v>
      </c>
      <c r="AV2863" s="22">
        <f t="shared" si="409"/>
        <v>1649.2593087</v>
      </c>
      <c r="AW2863">
        <v>2050</v>
      </c>
      <c r="AX2863" t="s">
        <v>28</v>
      </c>
      <c r="AY2863" s="12">
        <v>999</v>
      </c>
      <c r="AZ2863" t="s">
        <v>26</v>
      </c>
      <c r="BA2863">
        <v>3</v>
      </c>
      <c r="BB2863">
        <v>40</v>
      </c>
      <c r="BC2863">
        <v>0.1958</v>
      </c>
      <c r="BD2863">
        <v>2023</v>
      </c>
      <c r="BE2863" t="s">
        <v>895</v>
      </c>
    </row>
    <row r="2864" spans="1:57" x14ac:dyDescent="0.2">
      <c r="A2864">
        <v>160</v>
      </c>
      <c r="B2864">
        <v>2023</v>
      </c>
      <c r="C2864" t="s">
        <v>15</v>
      </c>
      <c r="D2864" t="s">
        <v>14</v>
      </c>
      <c r="E2864" t="s">
        <v>511</v>
      </c>
      <c r="F2864" t="s">
        <v>144</v>
      </c>
      <c r="H2864" t="s">
        <v>518</v>
      </c>
      <c r="I2864" t="s">
        <v>19</v>
      </c>
      <c r="J2864" t="s">
        <v>511</v>
      </c>
      <c r="L2864" s="12">
        <v>0.12371699999999999</v>
      </c>
      <c r="M2864" s="12">
        <v>0.17549999999999999</v>
      </c>
      <c r="N2864" s="12">
        <v>0.22850000000000001</v>
      </c>
      <c r="O2864" t="s">
        <v>137</v>
      </c>
      <c r="P2864" t="s">
        <v>840</v>
      </c>
      <c r="Q2864" s="12">
        <v>1</v>
      </c>
      <c r="R2864" s="12">
        <v>6</v>
      </c>
      <c r="S2864" s="12">
        <v>20</v>
      </c>
      <c r="T2864" s="12">
        <v>20</v>
      </c>
      <c r="U2864" s="12">
        <v>0</v>
      </c>
      <c r="V2864" s="12">
        <v>0</v>
      </c>
      <c r="W2864" s="12">
        <v>0</v>
      </c>
      <c r="X2864" t="s">
        <v>22</v>
      </c>
      <c r="Y2864" t="s">
        <v>23</v>
      </c>
      <c r="Z2864" s="12">
        <v>0</v>
      </c>
      <c r="AA2864" s="12">
        <v>900</v>
      </c>
      <c r="AB2864" s="12">
        <v>0</v>
      </c>
      <c r="AC2864" s="12">
        <v>0</v>
      </c>
      <c r="AD2864" s="12">
        <v>6.5725000000000006E-2</v>
      </c>
      <c r="AE2864" s="12">
        <v>0.10125199999999999</v>
      </c>
      <c r="AF2864" s="12">
        <v>2.7075</v>
      </c>
      <c r="AG2864" s="52">
        <v>900</v>
      </c>
      <c r="AH2864" t="s">
        <v>22</v>
      </c>
      <c r="AI2864" t="s">
        <v>23</v>
      </c>
      <c r="AJ2864" s="21">
        <f t="shared" si="401"/>
        <v>727.22430000000008</v>
      </c>
      <c r="AK2864" s="21">
        <f t="shared" si="402"/>
        <v>1038.8267999999998</v>
      </c>
      <c r="AL2864" s="21">
        <f t="shared" si="403"/>
        <v>3670.65</v>
      </c>
      <c r="AM2864" s="12">
        <v>1</v>
      </c>
      <c r="AN2864" s="12">
        <v>1</v>
      </c>
      <c r="AO2864" s="12">
        <v>0.45500000000000002</v>
      </c>
      <c r="AP2864" s="12">
        <v>0.52500000000000002</v>
      </c>
      <c r="AQ2864" s="22">
        <f t="shared" si="404"/>
        <v>1136.7243000000001</v>
      </c>
      <c r="AR2864" s="22">
        <f t="shared" si="405"/>
        <v>1448.3267999999998</v>
      </c>
      <c r="AS2864" s="22">
        <f t="shared" si="406"/>
        <v>4080.15</v>
      </c>
      <c r="AT2864" s="22">
        <f t="shared" si="407"/>
        <v>1199.7243000000001</v>
      </c>
      <c r="AU2864" s="22">
        <f t="shared" si="408"/>
        <v>1511.3267999999998</v>
      </c>
      <c r="AV2864" s="22">
        <f t="shared" si="409"/>
        <v>4143.1499999999996</v>
      </c>
      <c r="AW2864">
        <v>2023</v>
      </c>
      <c r="AX2864" t="s">
        <v>24</v>
      </c>
      <c r="AY2864" s="12">
        <v>999</v>
      </c>
      <c r="AZ2864" t="s">
        <v>26</v>
      </c>
      <c r="BA2864">
        <v>3</v>
      </c>
      <c r="BB2864">
        <v>75</v>
      </c>
      <c r="BC2864">
        <v>0.26679999999999998</v>
      </c>
      <c r="BD2864">
        <v>2023</v>
      </c>
      <c r="BE2864" t="s">
        <v>895</v>
      </c>
    </row>
    <row r="2865" spans="1:57" x14ac:dyDescent="0.2">
      <c r="A2865">
        <v>160</v>
      </c>
      <c r="B2865">
        <v>2023</v>
      </c>
      <c r="C2865" t="s">
        <v>15</v>
      </c>
      <c r="D2865" t="s">
        <v>14</v>
      </c>
      <c r="E2865" t="s">
        <v>511</v>
      </c>
      <c r="F2865" t="s">
        <v>144</v>
      </c>
      <c r="H2865" t="s">
        <v>518</v>
      </c>
      <c r="I2865" t="s">
        <v>19</v>
      </c>
      <c r="J2865" t="s">
        <v>511</v>
      </c>
      <c r="L2865" s="12">
        <v>0.13608870000000001</v>
      </c>
      <c r="M2865" s="12">
        <v>0.19305</v>
      </c>
      <c r="N2865" s="12">
        <v>0.25135000000000002</v>
      </c>
      <c r="O2865" t="s">
        <v>137</v>
      </c>
      <c r="P2865" t="s">
        <v>840</v>
      </c>
      <c r="Q2865" s="12">
        <v>1</v>
      </c>
      <c r="R2865" s="12">
        <v>6</v>
      </c>
      <c r="S2865" s="12">
        <v>20</v>
      </c>
      <c r="T2865" s="12">
        <v>20</v>
      </c>
      <c r="U2865" s="12">
        <v>0</v>
      </c>
      <c r="V2865" s="12">
        <v>0</v>
      </c>
      <c r="W2865" s="12">
        <v>0</v>
      </c>
      <c r="X2865" t="s">
        <v>22</v>
      </c>
      <c r="Y2865" t="s">
        <v>23</v>
      </c>
      <c r="Z2865" s="12">
        <v>0</v>
      </c>
      <c r="AA2865" s="12">
        <v>900</v>
      </c>
      <c r="AB2865" s="12">
        <v>0</v>
      </c>
      <c r="AC2865" s="12">
        <v>0</v>
      </c>
      <c r="AD2865" s="12">
        <v>7.2297500000000015E-2</v>
      </c>
      <c r="AE2865" s="12">
        <v>0.11137720000000001</v>
      </c>
      <c r="AF2865" s="12">
        <v>2.9782500000000001</v>
      </c>
      <c r="AG2865" s="52">
        <v>900</v>
      </c>
      <c r="AH2865" t="s">
        <v>22</v>
      </c>
      <c r="AI2865" t="s">
        <v>23</v>
      </c>
      <c r="AJ2865" s="21">
        <f t="shared" si="401"/>
        <v>799.94673</v>
      </c>
      <c r="AK2865" s="21">
        <f t="shared" si="402"/>
        <v>1142.70948</v>
      </c>
      <c r="AL2865" s="21">
        <f t="shared" si="403"/>
        <v>4037.7149999999997</v>
      </c>
      <c r="AM2865" s="12">
        <v>1</v>
      </c>
      <c r="AN2865" s="12">
        <v>1</v>
      </c>
      <c r="AO2865" s="12">
        <v>0.45500000000000002</v>
      </c>
      <c r="AP2865" s="12">
        <v>0.52500000000000002</v>
      </c>
      <c r="AQ2865" s="22">
        <f t="shared" si="404"/>
        <v>1209.4467300000001</v>
      </c>
      <c r="AR2865" s="22">
        <f t="shared" si="405"/>
        <v>1552.20948</v>
      </c>
      <c r="AS2865" s="22">
        <f t="shared" si="406"/>
        <v>4447.2150000000001</v>
      </c>
      <c r="AT2865" s="22">
        <f t="shared" si="407"/>
        <v>1272.4467300000001</v>
      </c>
      <c r="AU2865" s="22">
        <f t="shared" si="408"/>
        <v>1615.20948</v>
      </c>
      <c r="AV2865" s="22">
        <f t="shared" si="409"/>
        <v>4510.2150000000001</v>
      </c>
      <c r="AW2865">
        <v>2030</v>
      </c>
      <c r="AX2865" t="s">
        <v>24</v>
      </c>
      <c r="AY2865" s="12">
        <v>999</v>
      </c>
      <c r="AZ2865" t="s">
        <v>26</v>
      </c>
      <c r="BA2865">
        <v>3</v>
      </c>
      <c r="BB2865">
        <v>75</v>
      </c>
      <c r="BC2865">
        <v>0.26679999999999998</v>
      </c>
      <c r="BD2865">
        <v>2023</v>
      </c>
      <c r="BE2865" t="s">
        <v>895</v>
      </c>
    </row>
    <row r="2866" spans="1:57" x14ac:dyDescent="0.2">
      <c r="A2866">
        <v>160</v>
      </c>
      <c r="B2866">
        <v>2023</v>
      </c>
      <c r="C2866" t="s">
        <v>15</v>
      </c>
      <c r="D2866" t="s">
        <v>14</v>
      </c>
      <c r="E2866" t="s">
        <v>511</v>
      </c>
      <c r="F2866" t="s">
        <v>144</v>
      </c>
      <c r="H2866" t="s">
        <v>518</v>
      </c>
      <c r="I2866" t="s">
        <v>19</v>
      </c>
      <c r="J2866" t="s">
        <v>511</v>
      </c>
      <c r="L2866" s="12">
        <v>0.142893135</v>
      </c>
      <c r="M2866" s="12">
        <v>0.20270249999999998</v>
      </c>
      <c r="N2866" s="12">
        <v>0.26391750000000003</v>
      </c>
      <c r="O2866" t="s">
        <v>137</v>
      </c>
      <c r="P2866" t="s">
        <v>840</v>
      </c>
      <c r="Q2866" s="12">
        <v>1</v>
      </c>
      <c r="R2866" s="12">
        <v>6</v>
      </c>
      <c r="S2866" s="12">
        <v>20</v>
      </c>
      <c r="T2866" s="12">
        <v>20</v>
      </c>
      <c r="U2866" s="12">
        <v>0</v>
      </c>
      <c r="V2866" s="12">
        <v>0</v>
      </c>
      <c r="W2866" s="12">
        <v>0</v>
      </c>
      <c r="X2866" t="s">
        <v>22</v>
      </c>
      <c r="Y2866" t="s">
        <v>23</v>
      </c>
      <c r="Z2866" s="12">
        <v>0</v>
      </c>
      <c r="AA2866" s="12">
        <v>900</v>
      </c>
      <c r="AB2866" s="12">
        <v>0</v>
      </c>
      <c r="AC2866" s="12">
        <v>0</v>
      </c>
      <c r="AD2866" s="12">
        <v>7.5912375000000004E-2</v>
      </c>
      <c r="AE2866" s="12">
        <v>0.11694605999999999</v>
      </c>
      <c r="AF2866" s="12">
        <v>3.1271625000000003</v>
      </c>
      <c r="AG2866" s="52">
        <v>900</v>
      </c>
      <c r="AH2866" t="s">
        <v>22</v>
      </c>
      <c r="AI2866" t="s">
        <v>23</v>
      </c>
      <c r="AJ2866" s="21">
        <f t="shared" si="401"/>
        <v>839.94406650000008</v>
      </c>
      <c r="AK2866" s="21">
        <f t="shared" si="402"/>
        <v>1199.8449539999999</v>
      </c>
      <c r="AL2866" s="21">
        <f t="shared" si="403"/>
        <v>4239.6007500000005</v>
      </c>
      <c r="AM2866" s="12">
        <v>1</v>
      </c>
      <c r="AN2866" s="12">
        <v>1</v>
      </c>
      <c r="AO2866" s="12">
        <v>0.45500000000000002</v>
      </c>
      <c r="AP2866" s="12">
        <v>0.52500000000000002</v>
      </c>
      <c r="AQ2866" s="22">
        <f t="shared" si="404"/>
        <v>1249.4440665000002</v>
      </c>
      <c r="AR2866" s="22">
        <f t="shared" si="405"/>
        <v>1609.3449539999999</v>
      </c>
      <c r="AS2866" s="22">
        <f t="shared" si="406"/>
        <v>4649.1007500000005</v>
      </c>
      <c r="AT2866" s="22">
        <f t="shared" si="407"/>
        <v>1312.4440665000002</v>
      </c>
      <c r="AU2866" s="22">
        <f t="shared" si="408"/>
        <v>1672.3449539999999</v>
      </c>
      <c r="AV2866" s="22">
        <f t="shared" si="409"/>
        <v>4712.1007500000005</v>
      </c>
      <c r="AW2866">
        <v>2035</v>
      </c>
      <c r="AX2866" t="s">
        <v>24</v>
      </c>
      <c r="AY2866" s="12">
        <v>999</v>
      </c>
      <c r="AZ2866" t="s">
        <v>26</v>
      </c>
      <c r="BA2866">
        <v>3</v>
      </c>
      <c r="BB2866">
        <v>75</v>
      </c>
      <c r="BC2866">
        <v>0.26679999999999998</v>
      </c>
      <c r="BD2866">
        <v>2023</v>
      </c>
      <c r="BE2866" t="s">
        <v>895</v>
      </c>
    </row>
    <row r="2867" spans="1:57" x14ac:dyDescent="0.2">
      <c r="A2867">
        <v>160</v>
      </c>
      <c r="B2867">
        <v>2023</v>
      </c>
      <c r="C2867" t="s">
        <v>15</v>
      </c>
      <c r="D2867" t="s">
        <v>14</v>
      </c>
      <c r="E2867" t="s">
        <v>511</v>
      </c>
      <c r="F2867" t="s">
        <v>144</v>
      </c>
      <c r="H2867" t="s">
        <v>518</v>
      </c>
      <c r="I2867" t="s">
        <v>19</v>
      </c>
      <c r="J2867" t="s">
        <v>511</v>
      </c>
      <c r="L2867" s="12">
        <v>0.14969757</v>
      </c>
      <c r="M2867" s="12">
        <v>0.21235500000000002</v>
      </c>
      <c r="N2867" s="12">
        <v>0.27648500000000004</v>
      </c>
      <c r="O2867" t="s">
        <v>137</v>
      </c>
      <c r="P2867" t="s">
        <v>840</v>
      </c>
      <c r="Q2867" s="12">
        <v>1</v>
      </c>
      <c r="R2867" s="12">
        <v>6</v>
      </c>
      <c r="S2867" s="12">
        <v>20</v>
      </c>
      <c r="T2867" s="12">
        <v>20</v>
      </c>
      <c r="U2867" s="12">
        <v>0</v>
      </c>
      <c r="V2867" s="12">
        <v>0</v>
      </c>
      <c r="W2867" s="12">
        <v>0</v>
      </c>
      <c r="X2867" t="s">
        <v>22</v>
      </c>
      <c r="Y2867" t="s">
        <v>23</v>
      </c>
      <c r="Z2867" s="12">
        <v>0</v>
      </c>
      <c r="AA2867" s="12">
        <v>900</v>
      </c>
      <c r="AB2867" s="12">
        <v>0</v>
      </c>
      <c r="AC2867" s="12">
        <v>0</v>
      </c>
      <c r="AD2867" s="12">
        <v>7.9527250000000022E-2</v>
      </c>
      <c r="AE2867" s="12">
        <v>0.12251492000000001</v>
      </c>
      <c r="AF2867" s="12">
        <v>3.2760750000000005</v>
      </c>
      <c r="AG2867" s="52">
        <v>900</v>
      </c>
      <c r="AH2867" t="s">
        <v>22</v>
      </c>
      <c r="AI2867" t="s">
        <v>23</v>
      </c>
      <c r="AJ2867" s="21">
        <f t="shared" si="401"/>
        <v>879.94140300000004</v>
      </c>
      <c r="AK2867" s="21">
        <f t="shared" si="402"/>
        <v>1256.9804279999998</v>
      </c>
      <c r="AL2867" s="21">
        <f t="shared" si="403"/>
        <v>4441.4865000000009</v>
      </c>
      <c r="AM2867" s="12">
        <v>1</v>
      </c>
      <c r="AN2867" s="12">
        <v>1</v>
      </c>
      <c r="AO2867" s="12">
        <v>0.45500000000000002</v>
      </c>
      <c r="AP2867" s="12">
        <v>0.52500000000000002</v>
      </c>
      <c r="AQ2867" s="22">
        <f t="shared" si="404"/>
        <v>1289.441403</v>
      </c>
      <c r="AR2867" s="22">
        <f t="shared" si="405"/>
        <v>1666.4804279999998</v>
      </c>
      <c r="AS2867" s="22">
        <f t="shared" si="406"/>
        <v>4850.9865000000009</v>
      </c>
      <c r="AT2867" s="22">
        <f t="shared" si="407"/>
        <v>1352.441403</v>
      </c>
      <c r="AU2867" s="22">
        <f t="shared" si="408"/>
        <v>1729.4804279999998</v>
      </c>
      <c r="AV2867" s="22">
        <f t="shared" si="409"/>
        <v>4913.9865000000009</v>
      </c>
      <c r="AW2867">
        <v>2040</v>
      </c>
      <c r="AX2867" t="s">
        <v>24</v>
      </c>
      <c r="AY2867" s="12">
        <v>999</v>
      </c>
      <c r="AZ2867" t="s">
        <v>26</v>
      </c>
      <c r="BA2867">
        <v>3</v>
      </c>
      <c r="BB2867">
        <v>75</v>
      </c>
      <c r="BC2867">
        <v>0.26679999999999998</v>
      </c>
      <c r="BD2867">
        <v>2023</v>
      </c>
      <c r="BE2867" t="s">
        <v>895</v>
      </c>
    </row>
    <row r="2868" spans="1:57" x14ac:dyDescent="0.2">
      <c r="A2868">
        <v>160</v>
      </c>
      <c r="B2868">
        <v>2023</v>
      </c>
      <c r="C2868" t="s">
        <v>15</v>
      </c>
      <c r="D2868" t="s">
        <v>14</v>
      </c>
      <c r="E2868" t="s">
        <v>511</v>
      </c>
      <c r="F2868" t="s">
        <v>144</v>
      </c>
      <c r="H2868" t="s">
        <v>518</v>
      </c>
      <c r="I2868" t="s">
        <v>19</v>
      </c>
      <c r="J2868" t="s">
        <v>511</v>
      </c>
      <c r="L2868" s="12">
        <v>0.15294514125</v>
      </c>
      <c r="M2868" s="12">
        <v>0.216961875</v>
      </c>
      <c r="N2868" s="12">
        <v>0.282483125</v>
      </c>
      <c r="O2868" t="s">
        <v>137</v>
      </c>
      <c r="P2868" t="s">
        <v>840</v>
      </c>
      <c r="Q2868" s="12">
        <v>1</v>
      </c>
      <c r="R2868" s="12">
        <v>6</v>
      </c>
      <c r="S2868" s="12">
        <v>20</v>
      </c>
      <c r="T2868" s="12">
        <v>20</v>
      </c>
      <c r="U2868" s="12">
        <v>0</v>
      </c>
      <c r="V2868" s="12">
        <v>0</v>
      </c>
      <c r="W2868" s="12">
        <v>0</v>
      </c>
      <c r="X2868" t="s">
        <v>22</v>
      </c>
      <c r="Y2868" t="s">
        <v>23</v>
      </c>
      <c r="Z2868" s="12">
        <v>0</v>
      </c>
      <c r="AA2868" s="12">
        <v>900</v>
      </c>
      <c r="AB2868" s="12">
        <v>0</v>
      </c>
      <c r="AC2868" s="12">
        <v>0</v>
      </c>
      <c r="AD2868" s="12">
        <v>8.125253125000001E-2</v>
      </c>
      <c r="AE2868" s="12">
        <v>0.12517278500000001</v>
      </c>
      <c r="AF2868" s="12">
        <v>3.3471468750000004</v>
      </c>
      <c r="AG2868" s="52">
        <v>900</v>
      </c>
      <c r="AH2868" t="s">
        <v>22</v>
      </c>
      <c r="AI2868" t="s">
        <v>23</v>
      </c>
      <c r="AJ2868" s="21">
        <f t="shared" si="401"/>
        <v>899.03104087499992</v>
      </c>
      <c r="AK2868" s="21">
        <f t="shared" si="402"/>
        <v>1284.2496315000001</v>
      </c>
      <c r="AL2868" s="21">
        <f t="shared" si="403"/>
        <v>4537.8410624999997</v>
      </c>
      <c r="AM2868" s="12">
        <v>1</v>
      </c>
      <c r="AN2868" s="12">
        <v>1</v>
      </c>
      <c r="AO2868" s="12">
        <v>0.45500000000000002</v>
      </c>
      <c r="AP2868" s="12">
        <v>0.52500000000000002</v>
      </c>
      <c r="AQ2868" s="22">
        <f t="shared" si="404"/>
        <v>1308.5310408749999</v>
      </c>
      <c r="AR2868" s="22">
        <f t="shared" si="405"/>
        <v>1693.7496315000001</v>
      </c>
      <c r="AS2868" s="22">
        <f t="shared" si="406"/>
        <v>4947.3410624999997</v>
      </c>
      <c r="AT2868" s="22">
        <f t="shared" si="407"/>
        <v>1371.5310408749999</v>
      </c>
      <c r="AU2868" s="22">
        <f t="shared" si="408"/>
        <v>1756.7496315000001</v>
      </c>
      <c r="AV2868" s="22">
        <f t="shared" si="409"/>
        <v>5010.3410624999997</v>
      </c>
      <c r="AW2868">
        <v>2045</v>
      </c>
      <c r="AX2868" t="s">
        <v>24</v>
      </c>
      <c r="AY2868" s="12">
        <v>999</v>
      </c>
      <c r="AZ2868" t="s">
        <v>26</v>
      </c>
      <c r="BA2868">
        <v>3</v>
      </c>
      <c r="BB2868">
        <v>75</v>
      </c>
      <c r="BC2868">
        <v>0.26679999999999998</v>
      </c>
      <c r="BD2868">
        <v>2023</v>
      </c>
      <c r="BE2868" t="s">
        <v>895</v>
      </c>
    </row>
    <row r="2869" spans="1:57" x14ac:dyDescent="0.2">
      <c r="A2869">
        <v>160</v>
      </c>
      <c r="B2869">
        <v>2023</v>
      </c>
      <c r="C2869" t="s">
        <v>15</v>
      </c>
      <c r="D2869" t="s">
        <v>14</v>
      </c>
      <c r="E2869" t="s">
        <v>511</v>
      </c>
      <c r="F2869" t="s">
        <v>144</v>
      </c>
      <c r="H2869" t="s">
        <v>518</v>
      </c>
      <c r="I2869" t="s">
        <v>19</v>
      </c>
      <c r="J2869" t="s">
        <v>511</v>
      </c>
      <c r="L2869" s="12">
        <v>0.1561927125</v>
      </c>
      <c r="M2869" s="12">
        <v>0.22156874999999998</v>
      </c>
      <c r="N2869" s="12">
        <v>0.28848125000000002</v>
      </c>
      <c r="O2869" t="s">
        <v>137</v>
      </c>
      <c r="P2869" t="s">
        <v>840</v>
      </c>
      <c r="Q2869" s="12">
        <v>1</v>
      </c>
      <c r="R2869" s="12">
        <v>6</v>
      </c>
      <c r="S2869" s="12">
        <v>20</v>
      </c>
      <c r="T2869" s="12">
        <v>20</v>
      </c>
      <c r="U2869" s="12">
        <v>0</v>
      </c>
      <c r="V2869" s="12">
        <v>0</v>
      </c>
      <c r="W2869" s="12">
        <v>0</v>
      </c>
      <c r="X2869" t="s">
        <v>22</v>
      </c>
      <c r="Y2869" t="s">
        <v>23</v>
      </c>
      <c r="Z2869" s="12">
        <v>0</v>
      </c>
      <c r="AA2869" s="12">
        <v>900</v>
      </c>
      <c r="AB2869" s="12">
        <v>0</v>
      </c>
      <c r="AC2869" s="12">
        <v>0</v>
      </c>
      <c r="AD2869" s="12">
        <v>8.2977812499999998E-2</v>
      </c>
      <c r="AE2869" s="12">
        <v>0.12783064999999999</v>
      </c>
      <c r="AF2869" s="12">
        <v>3.4182187499999999</v>
      </c>
      <c r="AG2869" s="52">
        <v>900</v>
      </c>
      <c r="AH2869" t="s">
        <v>22</v>
      </c>
      <c r="AI2869" t="s">
        <v>23</v>
      </c>
      <c r="AJ2869" s="21">
        <f t="shared" si="401"/>
        <v>918.12067875000002</v>
      </c>
      <c r="AK2869" s="21">
        <f t="shared" si="402"/>
        <v>1311.5188349999999</v>
      </c>
      <c r="AL2869" s="21">
        <f t="shared" si="403"/>
        <v>4634.1956250000003</v>
      </c>
      <c r="AM2869" s="12">
        <v>1</v>
      </c>
      <c r="AN2869" s="12">
        <v>1</v>
      </c>
      <c r="AO2869" s="12">
        <v>0.45500000000000002</v>
      </c>
      <c r="AP2869" s="12">
        <v>0.52500000000000002</v>
      </c>
      <c r="AQ2869" s="22">
        <f t="shared" si="404"/>
        <v>1327.62067875</v>
      </c>
      <c r="AR2869" s="22">
        <f t="shared" si="405"/>
        <v>1721.0188349999999</v>
      </c>
      <c r="AS2869" s="22">
        <f t="shared" si="406"/>
        <v>5043.6956250000003</v>
      </c>
      <c r="AT2869" s="22">
        <f t="shared" si="407"/>
        <v>1390.62067875</v>
      </c>
      <c r="AU2869" s="22">
        <f t="shared" si="408"/>
        <v>1784.0188349999999</v>
      </c>
      <c r="AV2869" s="22">
        <f t="shared" si="409"/>
        <v>5106.6956250000003</v>
      </c>
      <c r="AW2869">
        <v>2050</v>
      </c>
      <c r="AX2869" t="s">
        <v>24</v>
      </c>
      <c r="AY2869" s="12">
        <v>999</v>
      </c>
      <c r="AZ2869" t="s">
        <v>26</v>
      </c>
      <c r="BA2869">
        <v>3</v>
      </c>
      <c r="BB2869">
        <v>75</v>
      </c>
      <c r="BC2869">
        <v>0.26679999999999998</v>
      </c>
      <c r="BD2869">
        <v>2023</v>
      </c>
      <c r="BE2869" t="s">
        <v>895</v>
      </c>
    </row>
    <row r="2870" spans="1:57" x14ac:dyDescent="0.2">
      <c r="A2870">
        <v>160</v>
      </c>
      <c r="B2870">
        <v>2023</v>
      </c>
      <c r="C2870" t="s">
        <v>15</v>
      </c>
      <c r="D2870" t="s">
        <v>14</v>
      </c>
      <c r="E2870" t="s">
        <v>511</v>
      </c>
      <c r="F2870" t="s">
        <v>144</v>
      </c>
      <c r="H2870" t="s">
        <v>518</v>
      </c>
      <c r="I2870" t="s">
        <v>19</v>
      </c>
      <c r="J2870" t="s">
        <v>511</v>
      </c>
      <c r="L2870" s="12">
        <v>0.12371699999999999</v>
      </c>
      <c r="M2870" s="12">
        <v>0.17549999999999999</v>
      </c>
      <c r="N2870" s="12">
        <v>0.22850000000000001</v>
      </c>
      <c r="O2870" t="s">
        <v>137</v>
      </c>
      <c r="P2870" t="s">
        <v>840</v>
      </c>
      <c r="Q2870" s="12">
        <v>1</v>
      </c>
      <c r="R2870" s="12">
        <v>6</v>
      </c>
      <c r="S2870" s="12">
        <v>20</v>
      </c>
      <c r="T2870" s="12">
        <v>20</v>
      </c>
      <c r="U2870" s="12">
        <v>0</v>
      </c>
      <c r="V2870" s="12">
        <v>0</v>
      </c>
      <c r="W2870" s="12">
        <v>0</v>
      </c>
      <c r="X2870" t="s">
        <v>22</v>
      </c>
      <c r="Y2870" t="s">
        <v>23</v>
      </c>
      <c r="Z2870" s="12">
        <v>0</v>
      </c>
      <c r="AA2870" s="12">
        <v>900</v>
      </c>
      <c r="AB2870" s="12">
        <v>0</v>
      </c>
      <c r="AC2870" s="12">
        <v>0</v>
      </c>
      <c r="AD2870" s="12">
        <v>6.5725000000000006E-2</v>
      </c>
      <c r="AE2870" s="12">
        <v>0.10125199999999999</v>
      </c>
      <c r="AF2870" s="12">
        <v>2.7075</v>
      </c>
      <c r="AG2870" s="52">
        <v>900</v>
      </c>
      <c r="AH2870" t="s">
        <v>22</v>
      </c>
      <c r="AI2870" t="s">
        <v>23</v>
      </c>
      <c r="AJ2870" s="21">
        <f t="shared" si="401"/>
        <v>727.22430000000008</v>
      </c>
      <c r="AK2870" s="21">
        <f t="shared" si="402"/>
        <v>1038.8267999999998</v>
      </c>
      <c r="AL2870" s="21">
        <f t="shared" si="403"/>
        <v>3670.65</v>
      </c>
      <c r="AM2870" s="12">
        <v>1</v>
      </c>
      <c r="AN2870" s="12">
        <v>1</v>
      </c>
      <c r="AO2870" s="12">
        <v>0.45500000000000002</v>
      </c>
      <c r="AP2870" s="12">
        <v>0.52500000000000002</v>
      </c>
      <c r="AQ2870" s="22">
        <f t="shared" si="404"/>
        <v>1136.7243000000001</v>
      </c>
      <c r="AR2870" s="22">
        <f t="shared" si="405"/>
        <v>1448.3267999999998</v>
      </c>
      <c r="AS2870" s="22">
        <f t="shared" si="406"/>
        <v>4080.15</v>
      </c>
      <c r="AT2870" s="22">
        <f t="shared" si="407"/>
        <v>1199.7243000000001</v>
      </c>
      <c r="AU2870" s="22">
        <f t="shared" si="408"/>
        <v>1511.3267999999998</v>
      </c>
      <c r="AV2870" s="22">
        <f t="shared" si="409"/>
        <v>4143.1499999999996</v>
      </c>
      <c r="AW2870">
        <v>2023</v>
      </c>
      <c r="AX2870" t="s">
        <v>27</v>
      </c>
      <c r="AY2870" s="12">
        <v>999</v>
      </c>
      <c r="AZ2870" t="s">
        <v>26</v>
      </c>
      <c r="BA2870">
        <v>3</v>
      </c>
      <c r="BB2870">
        <v>75</v>
      </c>
      <c r="BC2870">
        <v>0.26679999999999998</v>
      </c>
      <c r="BD2870">
        <v>2023</v>
      </c>
      <c r="BE2870" t="s">
        <v>895</v>
      </c>
    </row>
    <row r="2871" spans="1:57" x14ac:dyDescent="0.2">
      <c r="A2871">
        <v>160</v>
      </c>
      <c r="B2871">
        <v>2023</v>
      </c>
      <c r="C2871" t="s">
        <v>15</v>
      </c>
      <c r="D2871" t="s">
        <v>14</v>
      </c>
      <c r="E2871" t="s">
        <v>511</v>
      </c>
      <c r="F2871" t="s">
        <v>144</v>
      </c>
      <c r="H2871" t="s">
        <v>518</v>
      </c>
      <c r="I2871" t="s">
        <v>19</v>
      </c>
      <c r="J2871" t="s">
        <v>511</v>
      </c>
      <c r="L2871" s="12">
        <v>0.12371699999999999</v>
      </c>
      <c r="M2871" s="12">
        <v>0.17549999999999999</v>
      </c>
      <c r="N2871" s="12">
        <v>0.22850000000000001</v>
      </c>
      <c r="O2871" t="s">
        <v>137</v>
      </c>
      <c r="P2871" t="s">
        <v>840</v>
      </c>
      <c r="Q2871" s="12">
        <v>1</v>
      </c>
      <c r="R2871" s="12">
        <v>6</v>
      </c>
      <c r="S2871" s="12">
        <v>20</v>
      </c>
      <c r="T2871" s="12">
        <v>20</v>
      </c>
      <c r="U2871" s="12">
        <v>0</v>
      </c>
      <c r="V2871" s="12">
        <v>0</v>
      </c>
      <c r="W2871" s="12">
        <v>0</v>
      </c>
      <c r="X2871" t="s">
        <v>22</v>
      </c>
      <c r="Y2871" t="s">
        <v>23</v>
      </c>
      <c r="Z2871" s="12">
        <v>0</v>
      </c>
      <c r="AA2871" s="12">
        <v>900</v>
      </c>
      <c r="AB2871" s="12">
        <v>0</v>
      </c>
      <c r="AC2871" s="12">
        <v>0</v>
      </c>
      <c r="AD2871" s="12">
        <v>6.5725000000000006E-2</v>
      </c>
      <c r="AE2871" s="12">
        <v>0.10125200000000001</v>
      </c>
      <c r="AF2871" s="12">
        <v>2.7075</v>
      </c>
      <c r="AG2871" s="52">
        <v>900</v>
      </c>
      <c r="AH2871" t="s">
        <v>22</v>
      </c>
      <c r="AI2871" t="s">
        <v>23</v>
      </c>
      <c r="AJ2871" s="21">
        <f t="shared" si="401"/>
        <v>727.22430000000008</v>
      </c>
      <c r="AK2871" s="21">
        <f t="shared" si="402"/>
        <v>1038.8268</v>
      </c>
      <c r="AL2871" s="21">
        <f t="shared" si="403"/>
        <v>3670.65</v>
      </c>
      <c r="AM2871" s="12">
        <v>1</v>
      </c>
      <c r="AN2871" s="12">
        <v>1</v>
      </c>
      <c r="AO2871" s="12">
        <v>0.45500000000000002</v>
      </c>
      <c r="AP2871" s="12">
        <v>0.52500000000000002</v>
      </c>
      <c r="AQ2871" s="22">
        <f t="shared" si="404"/>
        <v>1136.7243000000001</v>
      </c>
      <c r="AR2871" s="22">
        <f t="shared" si="405"/>
        <v>1448.3268</v>
      </c>
      <c r="AS2871" s="22">
        <f t="shared" si="406"/>
        <v>4080.15</v>
      </c>
      <c r="AT2871" s="22">
        <f t="shared" si="407"/>
        <v>1199.7243000000001</v>
      </c>
      <c r="AU2871" s="22">
        <f t="shared" si="408"/>
        <v>1511.3268</v>
      </c>
      <c r="AV2871" s="22">
        <f t="shared" si="409"/>
        <v>4143.1499999999996</v>
      </c>
      <c r="AW2871">
        <v>2030</v>
      </c>
      <c r="AX2871" t="s">
        <v>27</v>
      </c>
      <c r="AY2871" s="12">
        <v>999</v>
      </c>
      <c r="AZ2871" t="s">
        <v>26</v>
      </c>
      <c r="BA2871">
        <v>3</v>
      </c>
      <c r="BB2871">
        <v>75</v>
      </c>
      <c r="BC2871">
        <v>0.26679999999999998</v>
      </c>
      <c r="BD2871">
        <v>2023</v>
      </c>
      <c r="BE2871" t="s">
        <v>895</v>
      </c>
    </row>
    <row r="2872" spans="1:57" x14ac:dyDescent="0.2">
      <c r="A2872">
        <v>160</v>
      </c>
      <c r="B2872">
        <v>2023</v>
      </c>
      <c r="C2872" t="s">
        <v>15</v>
      </c>
      <c r="D2872" t="s">
        <v>14</v>
      </c>
      <c r="E2872" t="s">
        <v>511</v>
      </c>
      <c r="F2872" t="s">
        <v>144</v>
      </c>
      <c r="H2872" t="s">
        <v>518</v>
      </c>
      <c r="I2872" t="s">
        <v>19</v>
      </c>
      <c r="J2872" t="s">
        <v>511</v>
      </c>
      <c r="L2872" s="12">
        <v>0.124335585</v>
      </c>
      <c r="M2872" s="12">
        <v>0.17637749999999996</v>
      </c>
      <c r="N2872" s="12">
        <v>0.22964250000000003</v>
      </c>
      <c r="O2872" t="s">
        <v>137</v>
      </c>
      <c r="P2872" t="s">
        <v>840</v>
      </c>
      <c r="Q2872" s="12">
        <v>1</v>
      </c>
      <c r="R2872" s="12">
        <v>6</v>
      </c>
      <c r="S2872" s="12">
        <v>20</v>
      </c>
      <c r="T2872" s="12">
        <v>20</v>
      </c>
      <c r="U2872" s="12">
        <v>0</v>
      </c>
      <c r="V2872" s="12">
        <v>0</v>
      </c>
      <c r="W2872" s="12">
        <v>0</v>
      </c>
      <c r="X2872" t="s">
        <v>22</v>
      </c>
      <c r="Y2872" t="s">
        <v>23</v>
      </c>
      <c r="Z2872" s="12">
        <v>0</v>
      </c>
      <c r="AA2872" s="12">
        <v>900</v>
      </c>
      <c r="AB2872" s="12">
        <v>0</v>
      </c>
      <c r="AC2872" s="12">
        <v>0</v>
      </c>
      <c r="AD2872" s="12">
        <v>6.6053625000000005E-2</v>
      </c>
      <c r="AE2872" s="12">
        <v>0.10175825999999999</v>
      </c>
      <c r="AF2872" s="12">
        <v>2.7210375000000004</v>
      </c>
      <c r="AG2872" s="52">
        <v>900</v>
      </c>
      <c r="AH2872" t="s">
        <v>22</v>
      </c>
      <c r="AI2872" t="s">
        <v>23</v>
      </c>
      <c r="AJ2872" s="21">
        <f t="shared" si="401"/>
        <v>730.86042150000003</v>
      </c>
      <c r="AK2872" s="21">
        <f t="shared" si="402"/>
        <v>1044.0209339999999</v>
      </c>
      <c r="AL2872" s="21">
        <f t="shared" si="403"/>
        <v>3689.0032500000007</v>
      </c>
      <c r="AM2872" s="12">
        <v>1</v>
      </c>
      <c r="AN2872" s="12">
        <v>1</v>
      </c>
      <c r="AO2872" s="12">
        <v>0.45500000000000002</v>
      </c>
      <c r="AP2872" s="12">
        <v>0.52500000000000002</v>
      </c>
      <c r="AQ2872" s="22">
        <f t="shared" si="404"/>
        <v>1140.3604215</v>
      </c>
      <c r="AR2872" s="22">
        <f t="shared" si="405"/>
        <v>1453.5209339999999</v>
      </c>
      <c r="AS2872" s="22">
        <f t="shared" si="406"/>
        <v>4098.5032500000007</v>
      </c>
      <c r="AT2872" s="22">
        <f t="shared" si="407"/>
        <v>1203.3604215</v>
      </c>
      <c r="AU2872" s="22">
        <f t="shared" si="408"/>
        <v>1516.5209339999999</v>
      </c>
      <c r="AV2872" s="22">
        <f t="shared" si="409"/>
        <v>4161.5032500000007</v>
      </c>
      <c r="AW2872">
        <v>2035</v>
      </c>
      <c r="AX2872" t="s">
        <v>27</v>
      </c>
      <c r="AY2872" s="12">
        <v>999</v>
      </c>
      <c r="AZ2872" t="s">
        <v>26</v>
      </c>
      <c r="BA2872">
        <v>3</v>
      </c>
      <c r="BB2872">
        <v>75</v>
      </c>
      <c r="BC2872">
        <v>0.26679999999999998</v>
      </c>
      <c r="BD2872">
        <v>2023</v>
      </c>
      <c r="BE2872" t="s">
        <v>895</v>
      </c>
    </row>
    <row r="2873" spans="1:57" x14ac:dyDescent="0.2">
      <c r="A2873">
        <v>160</v>
      </c>
      <c r="B2873">
        <v>2023</v>
      </c>
      <c r="C2873" t="s">
        <v>15</v>
      </c>
      <c r="D2873" t="s">
        <v>14</v>
      </c>
      <c r="E2873" t="s">
        <v>511</v>
      </c>
      <c r="F2873" t="s">
        <v>144</v>
      </c>
      <c r="H2873" t="s">
        <v>518</v>
      </c>
      <c r="I2873" t="s">
        <v>19</v>
      </c>
      <c r="J2873" t="s">
        <v>511</v>
      </c>
      <c r="L2873" s="12">
        <v>0.12495417</v>
      </c>
      <c r="M2873" s="12">
        <v>0.177255</v>
      </c>
      <c r="N2873" s="12">
        <v>0.23078500000000002</v>
      </c>
      <c r="O2873" t="s">
        <v>137</v>
      </c>
      <c r="P2873" t="s">
        <v>840</v>
      </c>
      <c r="Q2873" s="12">
        <v>1</v>
      </c>
      <c r="R2873" s="12">
        <v>6</v>
      </c>
      <c r="S2873" s="12">
        <v>20</v>
      </c>
      <c r="T2873" s="12">
        <v>20</v>
      </c>
      <c r="U2873" s="12">
        <v>0</v>
      </c>
      <c r="V2873" s="12">
        <v>0</v>
      </c>
      <c r="W2873" s="12">
        <v>0</v>
      </c>
      <c r="X2873" t="s">
        <v>22</v>
      </c>
      <c r="Y2873" t="s">
        <v>23</v>
      </c>
      <c r="Z2873" s="12">
        <v>0</v>
      </c>
      <c r="AA2873" s="12">
        <v>900</v>
      </c>
      <c r="AB2873" s="12">
        <v>0</v>
      </c>
      <c r="AC2873" s="12">
        <v>0</v>
      </c>
      <c r="AD2873" s="12">
        <v>6.6382250000000004E-2</v>
      </c>
      <c r="AE2873" s="12">
        <v>0.10226452</v>
      </c>
      <c r="AF2873" s="12">
        <v>2.7345750000000004</v>
      </c>
      <c r="AG2873" s="52">
        <v>900</v>
      </c>
      <c r="AH2873" t="s">
        <v>22</v>
      </c>
      <c r="AI2873" t="s">
        <v>23</v>
      </c>
      <c r="AJ2873" s="21">
        <f t="shared" si="401"/>
        <v>734.49654300000009</v>
      </c>
      <c r="AK2873" s="21">
        <f t="shared" si="402"/>
        <v>1049.2150680000002</v>
      </c>
      <c r="AL2873" s="21">
        <f t="shared" si="403"/>
        <v>3707.3565000000003</v>
      </c>
      <c r="AM2873" s="12">
        <v>1</v>
      </c>
      <c r="AN2873" s="12">
        <v>1</v>
      </c>
      <c r="AO2873" s="12">
        <v>0.45500000000000002</v>
      </c>
      <c r="AP2873" s="12">
        <v>0.52500000000000002</v>
      </c>
      <c r="AQ2873" s="22">
        <f t="shared" si="404"/>
        <v>1143.9965430000002</v>
      </c>
      <c r="AR2873" s="22">
        <f t="shared" si="405"/>
        <v>1458.7150680000002</v>
      </c>
      <c r="AS2873" s="22">
        <f t="shared" si="406"/>
        <v>4116.8564999999999</v>
      </c>
      <c r="AT2873" s="22">
        <f t="shared" si="407"/>
        <v>1206.9965430000002</v>
      </c>
      <c r="AU2873" s="22">
        <f t="shared" si="408"/>
        <v>1521.7150680000002</v>
      </c>
      <c r="AV2873" s="22">
        <f t="shared" si="409"/>
        <v>4179.8564999999999</v>
      </c>
      <c r="AW2873">
        <v>2040</v>
      </c>
      <c r="AX2873" t="s">
        <v>27</v>
      </c>
      <c r="AY2873" s="12">
        <v>999</v>
      </c>
      <c r="AZ2873" t="s">
        <v>26</v>
      </c>
      <c r="BA2873">
        <v>3</v>
      </c>
      <c r="BB2873">
        <v>75</v>
      </c>
      <c r="BC2873">
        <v>0.26679999999999998</v>
      </c>
      <c r="BD2873">
        <v>2023</v>
      </c>
      <c r="BE2873" t="s">
        <v>895</v>
      </c>
    </row>
    <row r="2874" spans="1:57" x14ac:dyDescent="0.2">
      <c r="A2874">
        <v>160</v>
      </c>
      <c r="B2874">
        <v>2023</v>
      </c>
      <c r="C2874" t="s">
        <v>15</v>
      </c>
      <c r="D2874" t="s">
        <v>14</v>
      </c>
      <c r="E2874" t="s">
        <v>511</v>
      </c>
      <c r="F2874" t="s">
        <v>144</v>
      </c>
      <c r="H2874" t="s">
        <v>518</v>
      </c>
      <c r="I2874" t="s">
        <v>19</v>
      </c>
      <c r="J2874" t="s">
        <v>511</v>
      </c>
      <c r="L2874" s="12">
        <v>0.12407268637499999</v>
      </c>
      <c r="M2874" s="12">
        <v>0.17600456249999999</v>
      </c>
      <c r="N2874" s="12">
        <v>0.22915693749999999</v>
      </c>
      <c r="O2874" t="s">
        <v>137</v>
      </c>
      <c r="P2874" t="s">
        <v>840</v>
      </c>
      <c r="Q2874" s="12">
        <v>1</v>
      </c>
      <c r="R2874" s="12">
        <v>6</v>
      </c>
      <c r="S2874" s="12">
        <v>20</v>
      </c>
      <c r="T2874" s="12">
        <v>20</v>
      </c>
      <c r="U2874" s="12">
        <v>0</v>
      </c>
      <c r="V2874" s="12">
        <v>0</v>
      </c>
      <c r="W2874" s="12">
        <v>0</v>
      </c>
      <c r="X2874" t="s">
        <v>22</v>
      </c>
      <c r="Y2874" t="s">
        <v>23</v>
      </c>
      <c r="Z2874" s="12">
        <v>0</v>
      </c>
      <c r="AA2874" s="12">
        <v>900</v>
      </c>
      <c r="AB2874" s="12">
        <v>0</v>
      </c>
      <c r="AC2874" s="12">
        <v>0</v>
      </c>
      <c r="AD2874" s="12">
        <v>6.5913959374999997E-2</v>
      </c>
      <c r="AE2874" s="12">
        <v>0.1015430995</v>
      </c>
      <c r="AF2874" s="12">
        <v>2.7152840625000003</v>
      </c>
      <c r="AG2874" s="52">
        <v>900</v>
      </c>
      <c r="AH2874" t="s">
        <v>22</v>
      </c>
      <c r="AI2874" t="s">
        <v>23</v>
      </c>
      <c r="AJ2874" s="21">
        <f t="shared" si="401"/>
        <v>729.31506986249985</v>
      </c>
      <c r="AK2874" s="21">
        <f t="shared" si="402"/>
        <v>1041.81342705</v>
      </c>
      <c r="AL2874" s="21">
        <f t="shared" si="403"/>
        <v>3681.2031187500002</v>
      </c>
      <c r="AM2874" s="12">
        <v>1</v>
      </c>
      <c r="AN2874" s="12">
        <v>1</v>
      </c>
      <c r="AO2874" s="12">
        <v>0.45500000000000002</v>
      </c>
      <c r="AP2874" s="12">
        <v>0.52500000000000002</v>
      </c>
      <c r="AQ2874" s="22">
        <f t="shared" si="404"/>
        <v>1138.8150698625</v>
      </c>
      <c r="AR2874" s="22">
        <f t="shared" si="405"/>
        <v>1451.31342705</v>
      </c>
      <c r="AS2874" s="22">
        <f t="shared" si="406"/>
        <v>4090.7031187500002</v>
      </c>
      <c r="AT2874" s="22">
        <f t="shared" si="407"/>
        <v>1201.8150698625</v>
      </c>
      <c r="AU2874" s="22">
        <f t="shared" si="408"/>
        <v>1514.31342705</v>
      </c>
      <c r="AV2874" s="22">
        <f t="shared" si="409"/>
        <v>4153.7031187499997</v>
      </c>
      <c r="AW2874">
        <v>2045</v>
      </c>
      <c r="AX2874" t="s">
        <v>27</v>
      </c>
      <c r="AY2874" s="12">
        <v>999</v>
      </c>
      <c r="AZ2874" t="s">
        <v>26</v>
      </c>
      <c r="BA2874">
        <v>3</v>
      </c>
      <c r="BB2874">
        <v>75</v>
      </c>
      <c r="BC2874">
        <v>0.26679999999999998</v>
      </c>
      <c r="BD2874">
        <v>2023</v>
      </c>
      <c r="BE2874" t="s">
        <v>895</v>
      </c>
    </row>
    <row r="2875" spans="1:57" x14ac:dyDescent="0.2">
      <c r="A2875">
        <v>160</v>
      </c>
      <c r="B2875">
        <v>2023</v>
      </c>
      <c r="C2875" t="s">
        <v>15</v>
      </c>
      <c r="D2875" t="s">
        <v>14</v>
      </c>
      <c r="E2875" t="s">
        <v>511</v>
      </c>
      <c r="F2875" t="s">
        <v>144</v>
      </c>
      <c r="H2875" t="s">
        <v>518</v>
      </c>
      <c r="I2875" t="s">
        <v>19</v>
      </c>
      <c r="J2875" t="s">
        <v>511</v>
      </c>
      <c r="L2875" s="12">
        <v>0.12319120274999999</v>
      </c>
      <c r="M2875" s="12">
        <v>0.17475412499999998</v>
      </c>
      <c r="N2875" s="12">
        <v>0.22752887500000002</v>
      </c>
      <c r="O2875" t="s">
        <v>137</v>
      </c>
      <c r="P2875" t="s">
        <v>840</v>
      </c>
      <c r="Q2875" s="12">
        <v>1</v>
      </c>
      <c r="R2875" s="12">
        <v>6</v>
      </c>
      <c r="S2875" s="12">
        <v>20</v>
      </c>
      <c r="T2875" s="12">
        <v>20</v>
      </c>
      <c r="U2875" s="12">
        <v>0</v>
      </c>
      <c r="V2875" s="12">
        <v>0</v>
      </c>
      <c r="W2875" s="12">
        <v>0</v>
      </c>
      <c r="X2875" t="s">
        <v>22</v>
      </c>
      <c r="Y2875" t="s">
        <v>23</v>
      </c>
      <c r="Z2875" s="12">
        <v>0</v>
      </c>
      <c r="AA2875" s="12">
        <v>900</v>
      </c>
      <c r="AB2875" s="12">
        <v>0</v>
      </c>
      <c r="AC2875" s="12">
        <v>0</v>
      </c>
      <c r="AD2875" s="12">
        <v>6.5445668750000005E-2</v>
      </c>
      <c r="AE2875" s="12">
        <v>0.100821679</v>
      </c>
      <c r="AF2875" s="12">
        <v>2.6959931249999998</v>
      </c>
      <c r="AG2875" s="52">
        <v>900</v>
      </c>
      <c r="AH2875" t="s">
        <v>22</v>
      </c>
      <c r="AI2875" t="s">
        <v>23</v>
      </c>
      <c r="AJ2875" s="21">
        <f t="shared" si="401"/>
        <v>724.13359672499996</v>
      </c>
      <c r="AK2875" s="21">
        <f t="shared" si="402"/>
        <v>1034.4117861</v>
      </c>
      <c r="AL2875" s="21">
        <f t="shared" si="403"/>
        <v>3655.0497375</v>
      </c>
      <c r="AM2875" s="12">
        <v>1</v>
      </c>
      <c r="AN2875" s="12">
        <v>1</v>
      </c>
      <c r="AO2875" s="12">
        <v>0.45500000000000002</v>
      </c>
      <c r="AP2875" s="12">
        <v>0.52500000000000002</v>
      </c>
      <c r="AQ2875" s="22">
        <f t="shared" si="404"/>
        <v>1133.633596725</v>
      </c>
      <c r="AR2875" s="22">
        <f t="shared" si="405"/>
        <v>1443.9117861</v>
      </c>
      <c r="AS2875" s="22">
        <f t="shared" si="406"/>
        <v>4064.5497375</v>
      </c>
      <c r="AT2875" s="22">
        <f t="shared" si="407"/>
        <v>1196.633596725</v>
      </c>
      <c r="AU2875" s="22">
        <f t="shared" si="408"/>
        <v>1506.9117861</v>
      </c>
      <c r="AV2875" s="22">
        <f t="shared" si="409"/>
        <v>4127.5497374999995</v>
      </c>
      <c r="AW2875">
        <v>2050</v>
      </c>
      <c r="AX2875" t="s">
        <v>27</v>
      </c>
      <c r="AY2875" s="12">
        <v>999</v>
      </c>
      <c r="AZ2875" t="s">
        <v>26</v>
      </c>
      <c r="BA2875">
        <v>3</v>
      </c>
      <c r="BB2875">
        <v>75</v>
      </c>
      <c r="BC2875">
        <v>0.26679999999999998</v>
      </c>
      <c r="BD2875">
        <v>2023</v>
      </c>
      <c r="BE2875" t="s">
        <v>895</v>
      </c>
    </row>
    <row r="2876" spans="1:57" x14ac:dyDescent="0.2">
      <c r="A2876">
        <v>160</v>
      </c>
      <c r="B2876">
        <v>2023</v>
      </c>
      <c r="C2876" t="s">
        <v>15</v>
      </c>
      <c r="D2876" t="s">
        <v>14</v>
      </c>
      <c r="E2876" t="s">
        <v>511</v>
      </c>
      <c r="F2876" t="s">
        <v>144</v>
      </c>
      <c r="H2876" t="s">
        <v>518</v>
      </c>
      <c r="I2876" t="s">
        <v>19</v>
      </c>
      <c r="J2876" t="s">
        <v>511</v>
      </c>
      <c r="L2876" s="12">
        <v>0.12371699999999999</v>
      </c>
      <c r="M2876" s="12">
        <v>0.17549999999999999</v>
      </c>
      <c r="N2876" s="12">
        <v>0.22850000000000001</v>
      </c>
      <c r="O2876" t="s">
        <v>137</v>
      </c>
      <c r="P2876" t="s">
        <v>840</v>
      </c>
      <c r="Q2876" s="12">
        <v>1</v>
      </c>
      <c r="R2876" s="12">
        <v>6</v>
      </c>
      <c r="S2876" s="12">
        <v>20</v>
      </c>
      <c r="T2876" s="12">
        <v>20</v>
      </c>
      <c r="U2876" s="12">
        <v>0</v>
      </c>
      <c r="V2876" s="12">
        <v>0</v>
      </c>
      <c r="W2876" s="12">
        <v>0</v>
      </c>
      <c r="X2876" t="s">
        <v>22</v>
      </c>
      <c r="Y2876" t="s">
        <v>23</v>
      </c>
      <c r="Z2876" s="12">
        <v>0</v>
      </c>
      <c r="AA2876" s="12">
        <v>900</v>
      </c>
      <c r="AB2876" s="12">
        <v>0</v>
      </c>
      <c r="AC2876" s="12">
        <v>0</v>
      </c>
      <c r="AD2876" s="12">
        <v>6.5725000000000006E-2</v>
      </c>
      <c r="AE2876" s="12">
        <v>0.10125199999999999</v>
      </c>
      <c r="AF2876" s="12">
        <v>2.7075</v>
      </c>
      <c r="AG2876" s="52">
        <v>900</v>
      </c>
      <c r="AH2876" t="s">
        <v>22</v>
      </c>
      <c r="AI2876" t="s">
        <v>23</v>
      </c>
      <c r="AJ2876" s="21">
        <f t="shared" si="401"/>
        <v>727.22430000000008</v>
      </c>
      <c r="AK2876" s="21">
        <f t="shared" si="402"/>
        <v>1038.8267999999998</v>
      </c>
      <c r="AL2876" s="21">
        <f t="shared" si="403"/>
        <v>3670.65</v>
      </c>
      <c r="AM2876" s="12">
        <v>1</v>
      </c>
      <c r="AN2876" s="12">
        <v>1</v>
      </c>
      <c r="AO2876" s="12">
        <v>0.45500000000000002</v>
      </c>
      <c r="AP2876" s="12">
        <v>0.52500000000000002</v>
      </c>
      <c r="AQ2876" s="22">
        <f t="shared" si="404"/>
        <v>1136.7243000000001</v>
      </c>
      <c r="AR2876" s="22">
        <f t="shared" si="405"/>
        <v>1448.3267999999998</v>
      </c>
      <c r="AS2876" s="22">
        <f t="shared" si="406"/>
        <v>4080.15</v>
      </c>
      <c r="AT2876" s="22">
        <f t="shared" si="407"/>
        <v>1199.7243000000001</v>
      </c>
      <c r="AU2876" s="22">
        <f t="shared" si="408"/>
        <v>1511.3267999999998</v>
      </c>
      <c r="AV2876" s="22">
        <f t="shared" si="409"/>
        <v>4143.1499999999996</v>
      </c>
      <c r="AW2876">
        <v>2023</v>
      </c>
      <c r="AX2876" t="s">
        <v>28</v>
      </c>
      <c r="AY2876" s="12">
        <v>999</v>
      </c>
      <c r="AZ2876" t="s">
        <v>26</v>
      </c>
      <c r="BA2876">
        <v>3</v>
      </c>
      <c r="BB2876">
        <v>75</v>
      </c>
      <c r="BC2876">
        <v>0.26679999999999998</v>
      </c>
      <c r="BD2876">
        <v>2023</v>
      </c>
      <c r="BE2876" t="s">
        <v>895</v>
      </c>
    </row>
    <row r="2877" spans="1:57" x14ac:dyDescent="0.2">
      <c r="A2877">
        <v>160</v>
      </c>
      <c r="B2877">
        <v>2023</v>
      </c>
      <c r="C2877" t="s">
        <v>15</v>
      </c>
      <c r="D2877" t="s">
        <v>14</v>
      </c>
      <c r="E2877" t="s">
        <v>511</v>
      </c>
      <c r="F2877" t="s">
        <v>144</v>
      </c>
      <c r="H2877" t="s">
        <v>518</v>
      </c>
      <c r="I2877" t="s">
        <v>19</v>
      </c>
      <c r="J2877" t="s">
        <v>511</v>
      </c>
      <c r="L2877" s="12">
        <v>0.11134529999999999</v>
      </c>
      <c r="M2877" s="12">
        <v>0.15795000000000001</v>
      </c>
      <c r="N2877" s="12">
        <v>0.20565</v>
      </c>
      <c r="O2877" t="s">
        <v>137</v>
      </c>
      <c r="P2877" t="s">
        <v>840</v>
      </c>
      <c r="Q2877" s="12">
        <v>1</v>
      </c>
      <c r="R2877" s="12">
        <v>6</v>
      </c>
      <c r="S2877" s="12">
        <v>20</v>
      </c>
      <c r="T2877" s="12">
        <v>20</v>
      </c>
      <c r="U2877" s="12">
        <v>0</v>
      </c>
      <c r="V2877" s="12">
        <v>0</v>
      </c>
      <c r="W2877" s="12">
        <v>0</v>
      </c>
      <c r="X2877" t="s">
        <v>22</v>
      </c>
      <c r="Y2877" t="s">
        <v>23</v>
      </c>
      <c r="Z2877" s="12">
        <v>0</v>
      </c>
      <c r="AA2877" s="12">
        <v>900</v>
      </c>
      <c r="AB2877" s="12">
        <v>0</v>
      </c>
      <c r="AC2877" s="12">
        <v>0</v>
      </c>
      <c r="AD2877" s="12">
        <v>5.9152500000000004E-2</v>
      </c>
      <c r="AE2877" s="12">
        <v>9.1126799999999994E-2</v>
      </c>
      <c r="AF2877" s="12">
        <v>2.43675</v>
      </c>
      <c r="AG2877" s="52">
        <v>900</v>
      </c>
      <c r="AH2877" t="s">
        <v>22</v>
      </c>
      <c r="AI2877" t="s">
        <v>23</v>
      </c>
      <c r="AJ2877" s="21">
        <f t="shared" si="401"/>
        <v>654.50187000000005</v>
      </c>
      <c r="AK2877" s="21">
        <f t="shared" si="402"/>
        <v>934.94412</v>
      </c>
      <c r="AL2877" s="21">
        <f t="shared" si="403"/>
        <v>3303.585</v>
      </c>
      <c r="AM2877" s="12">
        <v>1</v>
      </c>
      <c r="AN2877" s="12">
        <v>1</v>
      </c>
      <c r="AO2877" s="12">
        <v>0.45500000000000002</v>
      </c>
      <c r="AP2877" s="12">
        <v>0.52500000000000002</v>
      </c>
      <c r="AQ2877" s="22">
        <f t="shared" si="404"/>
        <v>1064.0018700000001</v>
      </c>
      <c r="AR2877" s="22">
        <f t="shared" si="405"/>
        <v>1344.4441200000001</v>
      </c>
      <c r="AS2877" s="22">
        <f t="shared" si="406"/>
        <v>3713.085</v>
      </c>
      <c r="AT2877" s="22">
        <f t="shared" si="407"/>
        <v>1127.0018700000001</v>
      </c>
      <c r="AU2877" s="22">
        <f t="shared" si="408"/>
        <v>1407.4441200000001</v>
      </c>
      <c r="AV2877" s="22">
        <f t="shared" si="409"/>
        <v>3776.085</v>
      </c>
      <c r="AW2877">
        <v>2030</v>
      </c>
      <c r="AX2877" t="s">
        <v>28</v>
      </c>
      <c r="AY2877" s="12">
        <v>999</v>
      </c>
      <c r="AZ2877" t="s">
        <v>26</v>
      </c>
      <c r="BA2877">
        <v>3</v>
      </c>
      <c r="BB2877">
        <v>75</v>
      </c>
      <c r="BC2877">
        <v>0.26679999999999998</v>
      </c>
      <c r="BD2877">
        <v>2023</v>
      </c>
      <c r="BE2877" t="s">
        <v>895</v>
      </c>
    </row>
    <row r="2878" spans="1:57" x14ac:dyDescent="0.2">
      <c r="A2878">
        <v>160</v>
      </c>
      <c r="B2878">
        <v>2023</v>
      </c>
      <c r="C2878" t="s">
        <v>15</v>
      </c>
      <c r="D2878" t="s">
        <v>14</v>
      </c>
      <c r="E2878" t="s">
        <v>511</v>
      </c>
      <c r="F2878" t="s">
        <v>144</v>
      </c>
      <c r="H2878" t="s">
        <v>518</v>
      </c>
      <c r="I2878" t="s">
        <v>19</v>
      </c>
      <c r="J2878" t="s">
        <v>511</v>
      </c>
      <c r="L2878" s="12">
        <v>0.10577803499999999</v>
      </c>
      <c r="M2878" s="12">
        <v>0.15005249999999998</v>
      </c>
      <c r="N2878" s="12">
        <v>0.1953675</v>
      </c>
      <c r="O2878" t="s">
        <v>137</v>
      </c>
      <c r="P2878" t="s">
        <v>840</v>
      </c>
      <c r="Q2878" s="12">
        <v>1</v>
      </c>
      <c r="R2878" s="12">
        <v>6</v>
      </c>
      <c r="S2878" s="12">
        <v>20</v>
      </c>
      <c r="T2878" s="12">
        <v>20</v>
      </c>
      <c r="U2878" s="12">
        <v>0</v>
      </c>
      <c r="V2878" s="12">
        <v>0</v>
      </c>
      <c r="W2878" s="12">
        <v>0</v>
      </c>
      <c r="X2878" t="s">
        <v>22</v>
      </c>
      <c r="Y2878" t="s">
        <v>23</v>
      </c>
      <c r="Z2878" s="12">
        <v>0</v>
      </c>
      <c r="AA2878" s="12">
        <v>900</v>
      </c>
      <c r="AB2878" s="12">
        <v>0</v>
      </c>
      <c r="AC2878" s="12">
        <v>0</v>
      </c>
      <c r="AD2878" s="12">
        <v>5.6194875000000005E-2</v>
      </c>
      <c r="AE2878" s="12">
        <v>8.6570459999999988E-2</v>
      </c>
      <c r="AF2878" s="12">
        <v>2.3149125000000002</v>
      </c>
      <c r="AG2878" s="52">
        <v>900</v>
      </c>
      <c r="AH2878" t="s">
        <v>22</v>
      </c>
      <c r="AI2878" t="s">
        <v>23</v>
      </c>
      <c r="AJ2878" s="21">
        <f t="shared" si="401"/>
        <v>621.77677649999998</v>
      </c>
      <c r="AK2878" s="21">
        <f t="shared" si="402"/>
        <v>888.19691399999988</v>
      </c>
      <c r="AL2878" s="21">
        <f t="shared" si="403"/>
        <v>3138.4057499999999</v>
      </c>
      <c r="AM2878" s="12">
        <v>1</v>
      </c>
      <c r="AN2878" s="12">
        <v>1</v>
      </c>
      <c r="AO2878" s="12">
        <v>0.45500000000000002</v>
      </c>
      <c r="AP2878" s="12">
        <v>0.52500000000000002</v>
      </c>
      <c r="AQ2878" s="22">
        <f t="shared" si="404"/>
        <v>1031.2767764999999</v>
      </c>
      <c r="AR2878" s="22">
        <f t="shared" si="405"/>
        <v>1297.6969139999999</v>
      </c>
      <c r="AS2878" s="22">
        <f t="shared" si="406"/>
        <v>3547.9057499999999</v>
      </c>
      <c r="AT2878" s="22">
        <f t="shared" si="407"/>
        <v>1094.2767764999999</v>
      </c>
      <c r="AU2878" s="22">
        <f t="shared" si="408"/>
        <v>1360.6969139999999</v>
      </c>
      <c r="AV2878" s="22">
        <f t="shared" si="409"/>
        <v>3610.9057499999999</v>
      </c>
      <c r="AW2878">
        <v>2035</v>
      </c>
      <c r="AX2878" t="s">
        <v>28</v>
      </c>
      <c r="AY2878" s="12">
        <v>999</v>
      </c>
      <c r="AZ2878" t="s">
        <v>26</v>
      </c>
      <c r="BA2878">
        <v>3</v>
      </c>
      <c r="BB2878">
        <v>75</v>
      </c>
      <c r="BC2878">
        <v>0.26679999999999998</v>
      </c>
      <c r="BD2878">
        <v>2023</v>
      </c>
      <c r="BE2878" t="s">
        <v>895</v>
      </c>
    </row>
    <row r="2879" spans="1:57" x14ac:dyDescent="0.2">
      <c r="A2879">
        <v>160</v>
      </c>
      <c r="B2879">
        <v>2023</v>
      </c>
      <c r="C2879" t="s">
        <v>15</v>
      </c>
      <c r="D2879" t="s">
        <v>14</v>
      </c>
      <c r="E2879" t="s">
        <v>511</v>
      </c>
      <c r="F2879" t="s">
        <v>144</v>
      </c>
      <c r="H2879" t="s">
        <v>518</v>
      </c>
      <c r="I2879" t="s">
        <v>19</v>
      </c>
      <c r="J2879" t="s">
        <v>511</v>
      </c>
      <c r="L2879" s="12">
        <v>0.10021076999999999</v>
      </c>
      <c r="M2879" s="12">
        <v>0.14215499999999998</v>
      </c>
      <c r="N2879" s="12">
        <v>0.185085</v>
      </c>
      <c r="O2879" t="s">
        <v>137</v>
      </c>
      <c r="P2879" t="s">
        <v>840</v>
      </c>
      <c r="Q2879" s="12">
        <v>1</v>
      </c>
      <c r="R2879" s="12">
        <v>6</v>
      </c>
      <c r="S2879" s="12">
        <v>20</v>
      </c>
      <c r="T2879" s="12">
        <v>20</v>
      </c>
      <c r="U2879" s="12">
        <v>0</v>
      </c>
      <c r="V2879" s="12">
        <v>0</v>
      </c>
      <c r="W2879" s="12">
        <v>0</v>
      </c>
      <c r="X2879" t="s">
        <v>22</v>
      </c>
      <c r="Y2879" t="s">
        <v>23</v>
      </c>
      <c r="Z2879" s="12">
        <v>0</v>
      </c>
      <c r="AA2879" s="12">
        <v>900</v>
      </c>
      <c r="AB2879" s="12">
        <v>0</v>
      </c>
      <c r="AC2879" s="12">
        <v>0</v>
      </c>
      <c r="AD2879" s="12">
        <v>5.323725E-2</v>
      </c>
      <c r="AE2879" s="12">
        <v>8.2014119999999996E-2</v>
      </c>
      <c r="AF2879" s="12">
        <v>2.1930749999999999</v>
      </c>
      <c r="AG2879" s="52">
        <v>900</v>
      </c>
      <c r="AH2879" t="s">
        <v>22</v>
      </c>
      <c r="AI2879" t="s">
        <v>23</v>
      </c>
      <c r="AJ2879" s="21">
        <f t="shared" si="401"/>
        <v>589.05168299999991</v>
      </c>
      <c r="AK2879" s="21">
        <f t="shared" si="402"/>
        <v>841.44970799999987</v>
      </c>
      <c r="AL2879" s="21">
        <f t="shared" si="403"/>
        <v>2973.2265000000002</v>
      </c>
      <c r="AM2879" s="12">
        <v>1</v>
      </c>
      <c r="AN2879" s="12">
        <v>1</v>
      </c>
      <c r="AO2879" s="12">
        <v>0.45500000000000002</v>
      </c>
      <c r="AP2879" s="12">
        <v>0.52500000000000002</v>
      </c>
      <c r="AQ2879" s="22">
        <f t="shared" si="404"/>
        <v>998.55168299999991</v>
      </c>
      <c r="AR2879" s="22">
        <f t="shared" si="405"/>
        <v>1250.9497079999999</v>
      </c>
      <c r="AS2879" s="22">
        <f t="shared" si="406"/>
        <v>3382.7265000000002</v>
      </c>
      <c r="AT2879" s="22">
        <f t="shared" si="407"/>
        <v>1061.5516829999999</v>
      </c>
      <c r="AU2879" s="22">
        <f t="shared" si="408"/>
        <v>1313.9497079999999</v>
      </c>
      <c r="AV2879" s="22">
        <f t="shared" si="409"/>
        <v>3445.7265000000002</v>
      </c>
      <c r="AW2879">
        <v>2040</v>
      </c>
      <c r="AX2879" t="s">
        <v>28</v>
      </c>
      <c r="AY2879" s="12">
        <v>999</v>
      </c>
      <c r="AZ2879" t="s">
        <v>26</v>
      </c>
      <c r="BA2879">
        <v>3</v>
      </c>
      <c r="BB2879">
        <v>75</v>
      </c>
      <c r="BC2879">
        <v>0.26679999999999998</v>
      </c>
      <c r="BD2879">
        <v>2023</v>
      </c>
      <c r="BE2879" t="s">
        <v>895</v>
      </c>
    </row>
    <row r="2880" spans="1:57" x14ac:dyDescent="0.2">
      <c r="A2880">
        <v>160</v>
      </c>
      <c r="B2880">
        <v>2023</v>
      </c>
      <c r="C2880" t="s">
        <v>15</v>
      </c>
      <c r="D2880" t="s">
        <v>14</v>
      </c>
      <c r="E2880" t="s">
        <v>511</v>
      </c>
      <c r="F2880" t="s">
        <v>144</v>
      </c>
      <c r="H2880" t="s">
        <v>518</v>
      </c>
      <c r="I2880" t="s">
        <v>19</v>
      </c>
      <c r="J2880" t="s">
        <v>511</v>
      </c>
      <c r="L2880" s="12">
        <v>9.5200231499999996E-2</v>
      </c>
      <c r="M2880" s="12">
        <v>0.13504724999999998</v>
      </c>
      <c r="N2880" s="12">
        <v>0.17583075000000001</v>
      </c>
      <c r="O2880" t="s">
        <v>137</v>
      </c>
      <c r="P2880" t="s">
        <v>840</v>
      </c>
      <c r="Q2880" s="12">
        <v>1</v>
      </c>
      <c r="R2880" s="12">
        <v>6</v>
      </c>
      <c r="S2880" s="12">
        <v>20</v>
      </c>
      <c r="T2880" s="12">
        <v>20</v>
      </c>
      <c r="U2880" s="12">
        <v>0</v>
      </c>
      <c r="V2880" s="12">
        <v>0</v>
      </c>
      <c r="W2880" s="12">
        <v>0</v>
      </c>
      <c r="X2880" t="s">
        <v>22</v>
      </c>
      <c r="Y2880" t="s">
        <v>23</v>
      </c>
      <c r="Z2880" s="12">
        <v>0</v>
      </c>
      <c r="AA2880" s="12">
        <v>900</v>
      </c>
      <c r="AB2880" s="12">
        <v>0</v>
      </c>
      <c r="AC2880" s="12">
        <v>0</v>
      </c>
      <c r="AD2880" s="12">
        <v>5.0575387499999999E-2</v>
      </c>
      <c r="AE2880" s="12">
        <v>7.7913413999999986E-2</v>
      </c>
      <c r="AF2880" s="12">
        <v>2.0834212499999998</v>
      </c>
      <c r="AG2880" s="52">
        <v>900</v>
      </c>
      <c r="AH2880" t="s">
        <v>22</v>
      </c>
      <c r="AI2880" t="s">
        <v>23</v>
      </c>
      <c r="AJ2880" s="21">
        <f t="shared" si="401"/>
        <v>559.59909885000002</v>
      </c>
      <c r="AK2880" s="21">
        <f t="shared" si="402"/>
        <v>799.37722259999987</v>
      </c>
      <c r="AL2880" s="21">
        <f t="shared" si="403"/>
        <v>2824.5651749999997</v>
      </c>
      <c r="AM2880" s="12">
        <v>1</v>
      </c>
      <c r="AN2880" s="12">
        <v>1</v>
      </c>
      <c r="AO2880" s="12">
        <v>0.45500000000000002</v>
      </c>
      <c r="AP2880" s="12">
        <v>0.52500000000000002</v>
      </c>
      <c r="AQ2880" s="22">
        <f t="shared" si="404"/>
        <v>969.09909885000002</v>
      </c>
      <c r="AR2880" s="22">
        <f t="shared" si="405"/>
        <v>1208.8772225999999</v>
      </c>
      <c r="AS2880" s="22">
        <f t="shared" si="406"/>
        <v>3234.0651749999997</v>
      </c>
      <c r="AT2880" s="22">
        <f t="shared" si="407"/>
        <v>1032.09909885</v>
      </c>
      <c r="AU2880" s="22">
        <f t="shared" si="408"/>
        <v>1271.8772225999999</v>
      </c>
      <c r="AV2880" s="22">
        <f t="shared" si="409"/>
        <v>3297.0651749999997</v>
      </c>
      <c r="AW2880">
        <v>2045</v>
      </c>
      <c r="AX2880" t="s">
        <v>28</v>
      </c>
      <c r="AY2880" s="12">
        <v>999</v>
      </c>
      <c r="AZ2880" t="s">
        <v>26</v>
      </c>
      <c r="BA2880">
        <v>3</v>
      </c>
      <c r="BB2880">
        <v>75</v>
      </c>
      <c r="BC2880">
        <v>0.26679999999999998</v>
      </c>
      <c r="BD2880">
        <v>2023</v>
      </c>
      <c r="BE2880" t="s">
        <v>895</v>
      </c>
    </row>
    <row r="2881" spans="1:57" x14ac:dyDescent="0.2">
      <c r="A2881">
        <v>160</v>
      </c>
      <c r="B2881">
        <v>2023</v>
      </c>
      <c r="C2881" t="s">
        <v>15</v>
      </c>
      <c r="D2881" t="s">
        <v>14</v>
      </c>
      <c r="E2881" t="s">
        <v>511</v>
      </c>
      <c r="F2881" t="s">
        <v>144</v>
      </c>
      <c r="H2881" t="s">
        <v>518</v>
      </c>
      <c r="I2881" t="s">
        <v>19</v>
      </c>
      <c r="J2881" t="s">
        <v>511</v>
      </c>
      <c r="L2881" s="12">
        <v>9.0189692999999987E-2</v>
      </c>
      <c r="M2881" s="12">
        <v>0.12793949999999998</v>
      </c>
      <c r="N2881" s="12">
        <v>0.16657649999999999</v>
      </c>
      <c r="O2881" t="s">
        <v>137</v>
      </c>
      <c r="P2881" t="s">
        <v>840</v>
      </c>
      <c r="Q2881" s="12">
        <v>1</v>
      </c>
      <c r="R2881" s="12">
        <v>6</v>
      </c>
      <c r="S2881" s="12">
        <v>20</v>
      </c>
      <c r="T2881" s="12">
        <v>20</v>
      </c>
      <c r="U2881" s="12">
        <v>0</v>
      </c>
      <c r="V2881" s="12">
        <v>0</v>
      </c>
      <c r="W2881" s="12">
        <v>0</v>
      </c>
      <c r="X2881" t="s">
        <v>22</v>
      </c>
      <c r="Y2881" t="s">
        <v>23</v>
      </c>
      <c r="Z2881" s="12">
        <v>0</v>
      </c>
      <c r="AA2881" s="12">
        <v>900</v>
      </c>
      <c r="AB2881" s="12">
        <v>0</v>
      </c>
      <c r="AC2881" s="12">
        <v>0</v>
      </c>
      <c r="AD2881" s="12">
        <v>4.7913525000000005E-2</v>
      </c>
      <c r="AE2881" s="12">
        <v>7.3812707999999991E-2</v>
      </c>
      <c r="AF2881" s="12">
        <v>1.9737674999999999</v>
      </c>
      <c r="AG2881" s="52">
        <v>900</v>
      </c>
      <c r="AH2881" t="s">
        <v>22</v>
      </c>
      <c r="AI2881" t="s">
        <v>23</v>
      </c>
      <c r="AJ2881" s="21">
        <f t="shared" si="401"/>
        <v>530.1465146999999</v>
      </c>
      <c r="AK2881" s="21">
        <f t="shared" si="402"/>
        <v>757.30473719999986</v>
      </c>
      <c r="AL2881" s="21">
        <f t="shared" si="403"/>
        <v>2675.9038500000001</v>
      </c>
      <c r="AM2881" s="12">
        <v>1</v>
      </c>
      <c r="AN2881" s="12">
        <v>1</v>
      </c>
      <c r="AO2881" s="12">
        <v>0.45500000000000002</v>
      </c>
      <c r="AP2881" s="12">
        <v>0.52500000000000002</v>
      </c>
      <c r="AQ2881" s="22">
        <f t="shared" si="404"/>
        <v>939.6465146999999</v>
      </c>
      <c r="AR2881" s="22">
        <f t="shared" si="405"/>
        <v>1166.8047371999999</v>
      </c>
      <c r="AS2881" s="22">
        <f t="shared" si="406"/>
        <v>3085.4038500000001</v>
      </c>
      <c r="AT2881" s="22">
        <f t="shared" si="407"/>
        <v>1002.6465146999999</v>
      </c>
      <c r="AU2881" s="22">
        <f t="shared" si="408"/>
        <v>1229.8047371999999</v>
      </c>
      <c r="AV2881" s="22">
        <f t="shared" si="409"/>
        <v>3148.4038500000001</v>
      </c>
      <c r="AW2881">
        <v>2050</v>
      </c>
      <c r="AX2881" t="s">
        <v>28</v>
      </c>
      <c r="AY2881" s="12">
        <v>999</v>
      </c>
      <c r="AZ2881" t="s">
        <v>26</v>
      </c>
      <c r="BA2881">
        <v>3</v>
      </c>
      <c r="BB2881">
        <v>75</v>
      </c>
      <c r="BC2881">
        <v>0.26679999999999998</v>
      </c>
      <c r="BD2881">
        <v>2023</v>
      </c>
      <c r="BE2881" t="s">
        <v>895</v>
      </c>
    </row>
    <row r="2882" spans="1:57" x14ac:dyDescent="0.2">
      <c r="A2882">
        <v>161</v>
      </c>
      <c r="B2882">
        <v>2023</v>
      </c>
      <c r="C2882" t="s">
        <v>15</v>
      </c>
      <c r="D2882" t="s">
        <v>14</v>
      </c>
      <c r="E2882" t="s">
        <v>511</v>
      </c>
      <c r="F2882" t="s">
        <v>144</v>
      </c>
      <c r="H2882" t="s">
        <v>518</v>
      </c>
      <c r="I2882" t="s">
        <v>19</v>
      </c>
      <c r="J2882" t="s">
        <v>511</v>
      </c>
      <c r="L2882" s="12">
        <v>2.6870999999999999E-2</v>
      </c>
      <c r="M2882" s="12">
        <v>0.101739</v>
      </c>
      <c r="N2882" s="12">
        <v>0.144589</v>
      </c>
      <c r="O2882" t="s">
        <v>137</v>
      </c>
      <c r="P2882" t="s">
        <v>840</v>
      </c>
      <c r="Q2882" s="12">
        <v>2.7</v>
      </c>
      <c r="R2882" s="12">
        <v>6</v>
      </c>
      <c r="S2882" s="12">
        <v>31</v>
      </c>
      <c r="T2882" s="12">
        <v>31</v>
      </c>
      <c r="U2882" s="12">
        <v>0</v>
      </c>
      <c r="V2882" s="12">
        <v>0</v>
      </c>
      <c r="W2882" s="12">
        <v>0</v>
      </c>
      <c r="X2882" t="s">
        <v>22</v>
      </c>
      <c r="Y2882" t="s">
        <v>23</v>
      </c>
      <c r="Z2882" s="12">
        <v>0</v>
      </c>
      <c r="AA2882" s="12">
        <v>900</v>
      </c>
      <c r="AB2882" s="12">
        <v>0</v>
      </c>
      <c r="AC2882" s="12">
        <v>0</v>
      </c>
      <c r="AD2882" s="12">
        <v>0.53651300000000002</v>
      </c>
      <c r="AE2882" s="12">
        <v>0.49099100000000001</v>
      </c>
      <c r="AF2882" s="12">
        <v>0.67023500000000003</v>
      </c>
      <c r="AG2882" s="52">
        <v>900</v>
      </c>
      <c r="AH2882" t="s">
        <v>22</v>
      </c>
      <c r="AI2882" t="s">
        <v>23</v>
      </c>
      <c r="AJ2882" s="21">
        <f t="shared" ref="AJ2882:AJ2945" si="410">(AD2882+L2882*$R2882+U2882*$AA2882)*$AG2882</f>
        <v>627.96510000000001</v>
      </c>
      <c r="AK2882" s="21">
        <f t="shared" ref="AK2882:AK2945" si="411">(AE2882+M2882*$R2882+V2882*$AA2882)*$AG2882</f>
        <v>991.28249999999991</v>
      </c>
      <c r="AL2882" s="21">
        <f t="shared" ref="AL2882:AL2945" si="412">(AF2882+N2882*$R2882+W2882*$AA2882)*$AG2882</f>
        <v>1383.9920999999999</v>
      </c>
      <c r="AM2882" s="12">
        <v>1</v>
      </c>
      <c r="AN2882" s="12">
        <v>1</v>
      </c>
      <c r="AO2882" s="12">
        <v>0.40875</v>
      </c>
      <c r="AP2882" s="12">
        <v>0.47875000000000001</v>
      </c>
      <c r="AQ2882" s="22">
        <f t="shared" ref="AQ2882:AQ2945" si="413">AJ2882*$AM2882+$AO2882*$AG2882</f>
        <v>995.84010000000001</v>
      </c>
      <c r="AR2882" s="22">
        <f t="shared" ref="AR2882:AR2945" si="414">AK2882*$AM2882+$AO2882*$AG2882</f>
        <v>1359.1574999999998</v>
      </c>
      <c r="AS2882" s="22">
        <f t="shared" ref="AS2882:AS2945" si="415">AL2882*$AM2882+$AO2882*$AG2882</f>
        <v>1751.8670999999999</v>
      </c>
      <c r="AT2882" s="22">
        <f t="shared" ref="AT2882:AT2945" si="416">AJ2882*$AN2882+$AP2882*$AG2882</f>
        <v>1058.8400999999999</v>
      </c>
      <c r="AU2882" s="22">
        <f t="shared" ref="AU2882:AU2945" si="417">AK2882*$AN2882+$AP2882*$AG2882</f>
        <v>1422.1574999999998</v>
      </c>
      <c r="AV2882" s="22">
        <f t="shared" ref="AV2882:AV2945" si="418">AL2882*$AN2882+$AP2882*$AG2882</f>
        <v>1814.8670999999999</v>
      </c>
      <c r="AW2882">
        <v>2023</v>
      </c>
      <c r="AX2882" t="s">
        <v>24</v>
      </c>
      <c r="AY2882" s="12">
        <v>999</v>
      </c>
      <c r="AZ2882" t="s">
        <v>26</v>
      </c>
      <c r="BA2882">
        <v>3</v>
      </c>
      <c r="BB2882">
        <v>36</v>
      </c>
      <c r="BC2882">
        <v>0.46949999999999997</v>
      </c>
      <c r="BD2882">
        <v>2023</v>
      </c>
      <c r="BE2882" t="s">
        <v>895</v>
      </c>
    </row>
    <row r="2883" spans="1:57" x14ac:dyDescent="0.2">
      <c r="A2883">
        <v>161</v>
      </c>
      <c r="B2883">
        <v>2023</v>
      </c>
      <c r="C2883" t="s">
        <v>15</v>
      </c>
      <c r="D2883" t="s">
        <v>14</v>
      </c>
      <c r="E2883" t="s">
        <v>511</v>
      </c>
      <c r="F2883" t="s">
        <v>144</v>
      </c>
      <c r="H2883" t="s">
        <v>518</v>
      </c>
      <c r="I2883" t="s">
        <v>19</v>
      </c>
      <c r="J2883" t="s">
        <v>511</v>
      </c>
      <c r="L2883" s="12">
        <v>2.95581E-2</v>
      </c>
      <c r="M2883" s="12">
        <v>0.11191290000000001</v>
      </c>
      <c r="N2883" s="12">
        <v>0.15904790000000002</v>
      </c>
      <c r="O2883" t="s">
        <v>137</v>
      </c>
      <c r="P2883" t="s">
        <v>840</v>
      </c>
      <c r="Q2883" s="12">
        <v>2.7</v>
      </c>
      <c r="R2883" s="12">
        <v>6</v>
      </c>
      <c r="S2883" s="12">
        <v>31</v>
      </c>
      <c r="T2883" s="12">
        <v>31</v>
      </c>
      <c r="U2883" s="12">
        <v>0</v>
      </c>
      <c r="V2883" s="12">
        <v>0</v>
      </c>
      <c r="W2883" s="12">
        <v>0</v>
      </c>
      <c r="X2883" t="s">
        <v>22</v>
      </c>
      <c r="Y2883" t="s">
        <v>23</v>
      </c>
      <c r="Z2883" s="12">
        <v>0</v>
      </c>
      <c r="AA2883" s="12">
        <v>900</v>
      </c>
      <c r="AB2883" s="12">
        <v>0</v>
      </c>
      <c r="AC2883" s="12">
        <v>0</v>
      </c>
      <c r="AD2883" s="12">
        <v>0.59016430000000009</v>
      </c>
      <c r="AE2883" s="12">
        <v>0.54009010000000002</v>
      </c>
      <c r="AF2883" s="12">
        <v>0.73725850000000004</v>
      </c>
      <c r="AG2883" s="52">
        <v>900</v>
      </c>
      <c r="AH2883" t="s">
        <v>22</v>
      </c>
      <c r="AI2883" t="s">
        <v>23</v>
      </c>
      <c r="AJ2883" s="21">
        <f t="shared" si="410"/>
        <v>690.76161000000002</v>
      </c>
      <c r="AK2883" s="21">
        <f t="shared" si="411"/>
        <v>1090.41075</v>
      </c>
      <c r="AL2883" s="21">
        <f t="shared" si="412"/>
        <v>1522.3913100000002</v>
      </c>
      <c r="AM2883" s="12">
        <v>1</v>
      </c>
      <c r="AN2883" s="12">
        <v>1</v>
      </c>
      <c r="AO2883" s="12">
        <v>0.40875</v>
      </c>
      <c r="AP2883" s="12">
        <v>0.47875000000000001</v>
      </c>
      <c r="AQ2883" s="22">
        <f t="shared" si="413"/>
        <v>1058.63661</v>
      </c>
      <c r="AR2883" s="22">
        <f t="shared" si="414"/>
        <v>1458.28575</v>
      </c>
      <c r="AS2883" s="22">
        <f t="shared" si="415"/>
        <v>1890.2663100000002</v>
      </c>
      <c r="AT2883" s="22">
        <f t="shared" si="416"/>
        <v>1121.63661</v>
      </c>
      <c r="AU2883" s="22">
        <f t="shared" si="417"/>
        <v>1521.28575</v>
      </c>
      <c r="AV2883" s="22">
        <f t="shared" si="418"/>
        <v>1953.2663100000002</v>
      </c>
      <c r="AW2883">
        <v>2030</v>
      </c>
      <c r="AX2883" t="s">
        <v>24</v>
      </c>
      <c r="AY2883" s="12">
        <v>999</v>
      </c>
      <c r="AZ2883" t="s">
        <v>26</v>
      </c>
      <c r="BA2883">
        <v>3</v>
      </c>
      <c r="BB2883">
        <v>36</v>
      </c>
      <c r="BC2883">
        <v>0.46949999999999997</v>
      </c>
      <c r="BD2883">
        <v>2023</v>
      </c>
      <c r="BE2883" t="s">
        <v>895</v>
      </c>
    </row>
    <row r="2884" spans="1:57" x14ac:dyDescent="0.2">
      <c r="A2884">
        <v>161</v>
      </c>
      <c r="B2884">
        <v>2023</v>
      </c>
      <c r="C2884" t="s">
        <v>15</v>
      </c>
      <c r="D2884" t="s">
        <v>14</v>
      </c>
      <c r="E2884" t="s">
        <v>511</v>
      </c>
      <c r="F2884" t="s">
        <v>144</v>
      </c>
      <c r="H2884" t="s">
        <v>518</v>
      </c>
      <c r="I2884" t="s">
        <v>19</v>
      </c>
      <c r="J2884" t="s">
        <v>511</v>
      </c>
      <c r="L2884" s="12">
        <v>3.1036004999999998E-2</v>
      </c>
      <c r="M2884" s="12">
        <v>0.11750854499999999</v>
      </c>
      <c r="N2884" s="12">
        <v>0.16700029499999999</v>
      </c>
      <c r="O2884" t="s">
        <v>137</v>
      </c>
      <c r="P2884" t="s">
        <v>840</v>
      </c>
      <c r="Q2884" s="12">
        <v>2.7</v>
      </c>
      <c r="R2884" s="12">
        <v>6</v>
      </c>
      <c r="S2884" s="12">
        <v>31</v>
      </c>
      <c r="T2884" s="12">
        <v>31</v>
      </c>
      <c r="U2884" s="12">
        <v>0</v>
      </c>
      <c r="V2884" s="12">
        <v>0</v>
      </c>
      <c r="W2884" s="12">
        <v>0</v>
      </c>
      <c r="X2884" t="s">
        <v>22</v>
      </c>
      <c r="Y2884" t="s">
        <v>23</v>
      </c>
      <c r="Z2884" s="12">
        <v>0</v>
      </c>
      <c r="AA2884" s="12">
        <v>900</v>
      </c>
      <c r="AB2884" s="12">
        <v>0</v>
      </c>
      <c r="AC2884" s="12">
        <v>0</v>
      </c>
      <c r="AD2884" s="12">
        <v>0.61967251499999998</v>
      </c>
      <c r="AE2884" s="12">
        <v>0.56709460499999997</v>
      </c>
      <c r="AF2884" s="12">
        <v>0.77412142500000003</v>
      </c>
      <c r="AG2884" s="52">
        <v>900</v>
      </c>
      <c r="AH2884" t="s">
        <v>22</v>
      </c>
      <c r="AI2884" t="s">
        <v>23</v>
      </c>
      <c r="AJ2884" s="21">
        <f t="shared" si="410"/>
        <v>725.2996905</v>
      </c>
      <c r="AK2884" s="21">
        <f t="shared" si="411"/>
        <v>1144.9312875000001</v>
      </c>
      <c r="AL2884" s="21">
        <f t="shared" si="412"/>
        <v>1598.5108754999999</v>
      </c>
      <c r="AM2884" s="12">
        <v>1</v>
      </c>
      <c r="AN2884" s="12">
        <v>1</v>
      </c>
      <c r="AO2884" s="12">
        <v>0.40875</v>
      </c>
      <c r="AP2884" s="12">
        <v>0.47875000000000001</v>
      </c>
      <c r="AQ2884" s="22">
        <f t="shared" si="413"/>
        <v>1093.1746905</v>
      </c>
      <c r="AR2884" s="22">
        <f t="shared" si="414"/>
        <v>1512.8062875000001</v>
      </c>
      <c r="AS2884" s="22">
        <f t="shared" si="415"/>
        <v>1966.3858754999999</v>
      </c>
      <c r="AT2884" s="22">
        <f t="shared" si="416"/>
        <v>1156.1746905</v>
      </c>
      <c r="AU2884" s="22">
        <f t="shared" si="417"/>
        <v>1575.8062875000001</v>
      </c>
      <c r="AV2884" s="22">
        <f t="shared" si="418"/>
        <v>2029.3858754999999</v>
      </c>
      <c r="AW2884">
        <v>2035</v>
      </c>
      <c r="AX2884" t="s">
        <v>24</v>
      </c>
      <c r="AY2884" s="12">
        <v>999</v>
      </c>
      <c r="AZ2884" t="s">
        <v>26</v>
      </c>
      <c r="BA2884">
        <v>3</v>
      </c>
      <c r="BB2884">
        <v>36</v>
      </c>
      <c r="BC2884">
        <v>0.46949999999999997</v>
      </c>
      <c r="BD2884">
        <v>2023</v>
      </c>
      <c r="BE2884" t="s">
        <v>895</v>
      </c>
    </row>
    <row r="2885" spans="1:57" x14ac:dyDescent="0.2">
      <c r="A2885">
        <v>161</v>
      </c>
      <c r="B2885">
        <v>2023</v>
      </c>
      <c r="C2885" t="s">
        <v>15</v>
      </c>
      <c r="D2885" t="s">
        <v>14</v>
      </c>
      <c r="E2885" t="s">
        <v>511</v>
      </c>
      <c r="F2885" t="s">
        <v>144</v>
      </c>
      <c r="H2885" t="s">
        <v>518</v>
      </c>
      <c r="I2885" t="s">
        <v>19</v>
      </c>
      <c r="J2885" t="s">
        <v>511</v>
      </c>
      <c r="L2885" s="12">
        <v>3.2513910000000007E-2</v>
      </c>
      <c r="M2885" s="12">
        <v>0.12310419000000002</v>
      </c>
      <c r="N2885" s="12">
        <v>0.17495269000000002</v>
      </c>
      <c r="O2885" t="s">
        <v>137</v>
      </c>
      <c r="P2885" t="s">
        <v>840</v>
      </c>
      <c r="Q2885" s="12">
        <v>2.7</v>
      </c>
      <c r="R2885" s="12">
        <v>6</v>
      </c>
      <c r="S2885" s="12">
        <v>31</v>
      </c>
      <c r="T2885" s="12">
        <v>31</v>
      </c>
      <c r="U2885" s="12">
        <v>0</v>
      </c>
      <c r="V2885" s="12">
        <v>0</v>
      </c>
      <c r="W2885" s="12">
        <v>0</v>
      </c>
      <c r="X2885" t="s">
        <v>22</v>
      </c>
      <c r="Y2885" t="s">
        <v>23</v>
      </c>
      <c r="Z2885" s="12">
        <v>0</v>
      </c>
      <c r="AA2885" s="12">
        <v>900</v>
      </c>
      <c r="AB2885" s="12">
        <v>0</v>
      </c>
      <c r="AC2885" s="12">
        <v>0</v>
      </c>
      <c r="AD2885" s="12">
        <v>0.64918073000000009</v>
      </c>
      <c r="AE2885" s="12">
        <v>0.59409911000000015</v>
      </c>
      <c r="AF2885" s="12">
        <v>0.81098435000000013</v>
      </c>
      <c r="AG2885" s="52">
        <v>900</v>
      </c>
      <c r="AH2885" t="s">
        <v>22</v>
      </c>
      <c r="AI2885" t="s">
        <v>23</v>
      </c>
      <c r="AJ2885" s="21">
        <f t="shared" si="410"/>
        <v>759.83777100000009</v>
      </c>
      <c r="AK2885" s="21">
        <f t="shared" si="411"/>
        <v>1199.4518250000003</v>
      </c>
      <c r="AL2885" s="21">
        <f t="shared" si="412"/>
        <v>1674.6304410000002</v>
      </c>
      <c r="AM2885" s="12">
        <v>1</v>
      </c>
      <c r="AN2885" s="12">
        <v>1</v>
      </c>
      <c r="AO2885" s="12">
        <v>0.40875</v>
      </c>
      <c r="AP2885" s="12">
        <v>0.47875000000000001</v>
      </c>
      <c r="AQ2885" s="22">
        <f t="shared" si="413"/>
        <v>1127.712771</v>
      </c>
      <c r="AR2885" s="22">
        <f t="shared" si="414"/>
        <v>1567.3268250000003</v>
      </c>
      <c r="AS2885" s="22">
        <f t="shared" si="415"/>
        <v>2042.5054410000002</v>
      </c>
      <c r="AT2885" s="22">
        <f t="shared" si="416"/>
        <v>1190.712771</v>
      </c>
      <c r="AU2885" s="22">
        <f t="shared" si="417"/>
        <v>1630.3268250000003</v>
      </c>
      <c r="AV2885" s="22">
        <f t="shared" si="418"/>
        <v>2105.5054410000002</v>
      </c>
      <c r="AW2885">
        <v>2040</v>
      </c>
      <c r="AX2885" t="s">
        <v>24</v>
      </c>
      <c r="AY2885" s="12">
        <v>999</v>
      </c>
      <c r="AZ2885" t="s">
        <v>26</v>
      </c>
      <c r="BA2885">
        <v>3</v>
      </c>
      <c r="BB2885">
        <v>36</v>
      </c>
      <c r="BC2885">
        <v>0.46949999999999997</v>
      </c>
      <c r="BD2885">
        <v>2023</v>
      </c>
      <c r="BE2885" t="s">
        <v>895</v>
      </c>
    </row>
    <row r="2886" spans="1:57" x14ac:dyDescent="0.2">
      <c r="A2886">
        <v>161</v>
      </c>
      <c r="B2886">
        <v>2023</v>
      </c>
      <c r="C2886" t="s">
        <v>15</v>
      </c>
      <c r="D2886" t="s">
        <v>14</v>
      </c>
      <c r="E2886" t="s">
        <v>511</v>
      </c>
      <c r="F2886" t="s">
        <v>144</v>
      </c>
      <c r="H2886" t="s">
        <v>518</v>
      </c>
      <c r="I2886" t="s">
        <v>19</v>
      </c>
      <c r="J2886" t="s">
        <v>511</v>
      </c>
      <c r="L2886" s="12">
        <v>3.321927375E-2</v>
      </c>
      <c r="M2886" s="12">
        <v>0.12577483875000001</v>
      </c>
      <c r="N2886" s="12">
        <v>0.17874815125000001</v>
      </c>
      <c r="O2886" t="s">
        <v>137</v>
      </c>
      <c r="P2886" t="s">
        <v>840</v>
      </c>
      <c r="Q2886" s="12">
        <v>2.7</v>
      </c>
      <c r="R2886" s="12">
        <v>6</v>
      </c>
      <c r="S2886" s="12">
        <v>31</v>
      </c>
      <c r="T2886" s="12">
        <v>31</v>
      </c>
      <c r="U2886" s="12">
        <v>0</v>
      </c>
      <c r="V2886" s="12">
        <v>0</v>
      </c>
      <c r="W2886" s="12">
        <v>0</v>
      </c>
      <c r="X2886" t="s">
        <v>22</v>
      </c>
      <c r="Y2886" t="s">
        <v>23</v>
      </c>
      <c r="Z2886" s="12">
        <v>0</v>
      </c>
      <c r="AA2886" s="12">
        <v>900</v>
      </c>
      <c r="AB2886" s="12">
        <v>0</v>
      </c>
      <c r="AC2886" s="12">
        <v>0</v>
      </c>
      <c r="AD2886" s="12">
        <v>0.6632641962500001</v>
      </c>
      <c r="AE2886" s="12">
        <v>0.60698762375000004</v>
      </c>
      <c r="AF2886" s="12">
        <v>0.82857801875000003</v>
      </c>
      <c r="AG2886" s="52">
        <v>900</v>
      </c>
      <c r="AH2886" t="s">
        <v>22</v>
      </c>
      <c r="AI2886" t="s">
        <v>23</v>
      </c>
      <c r="AJ2886" s="21">
        <f t="shared" si="410"/>
        <v>776.3218548750001</v>
      </c>
      <c r="AK2886" s="21">
        <f t="shared" si="411"/>
        <v>1225.472990625</v>
      </c>
      <c r="AL2886" s="21">
        <f t="shared" si="412"/>
        <v>1710.9602336250002</v>
      </c>
      <c r="AM2886" s="12">
        <v>1</v>
      </c>
      <c r="AN2886" s="12">
        <v>1</v>
      </c>
      <c r="AO2886" s="12">
        <v>0.40875</v>
      </c>
      <c r="AP2886" s="12">
        <v>0.47875000000000001</v>
      </c>
      <c r="AQ2886" s="22">
        <f t="shared" si="413"/>
        <v>1144.1968548750001</v>
      </c>
      <c r="AR2886" s="22">
        <f t="shared" si="414"/>
        <v>1593.347990625</v>
      </c>
      <c r="AS2886" s="22">
        <f t="shared" si="415"/>
        <v>2078.835233625</v>
      </c>
      <c r="AT2886" s="22">
        <f t="shared" si="416"/>
        <v>1207.1968548750001</v>
      </c>
      <c r="AU2886" s="22">
        <f t="shared" si="417"/>
        <v>1656.347990625</v>
      </c>
      <c r="AV2886" s="22">
        <f t="shared" si="418"/>
        <v>2141.835233625</v>
      </c>
      <c r="AW2886">
        <v>2045</v>
      </c>
      <c r="AX2886" t="s">
        <v>24</v>
      </c>
      <c r="AY2886" s="12">
        <v>999</v>
      </c>
      <c r="AZ2886" t="s">
        <v>26</v>
      </c>
      <c r="BA2886">
        <v>3</v>
      </c>
      <c r="BB2886">
        <v>36</v>
      </c>
      <c r="BC2886">
        <v>0.46949999999999997</v>
      </c>
      <c r="BD2886">
        <v>2023</v>
      </c>
      <c r="BE2886" t="s">
        <v>895</v>
      </c>
    </row>
    <row r="2887" spans="1:57" x14ac:dyDescent="0.2">
      <c r="A2887">
        <v>161</v>
      </c>
      <c r="B2887">
        <v>2023</v>
      </c>
      <c r="C2887" t="s">
        <v>15</v>
      </c>
      <c r="D2887" t="s">
        <v>14</v>
      </c>
      <c r="E2887" t="s">
        <v>511</v>
      </c>
      <c r="F2887" t="s">
        <v>144</v>
      </c>
      <c r="H2887" t="s">
        <v>518</v>
      </c>
      <c r="I2887" t="s">
        <v>19</v>
      </c>
      <c r="J2887" t="s">
        <v>511</v>
      </c>
      <c r="L2887" s="12">
        <v>3.39246375E-2</v>
      </c>
      <c r="M2887" s="12">
        <v>0.12844548749999998</v>
      </c>
      <c r="N2887" s="12">
        <v>0.18254361249999998</v>
      </c>
      <c r="O2887" t="s">
        <v>137</v>
      </c>
      <c r="P2887" t="s">
        <v>840</v>
      </c>
      <c r="Q2887" s="12">
        <v>2.7</v>
      </c>
      <c r="R2887" s="12">
        <v>6</v>
      </c>
      <c r="S2887" s="12">
        <v>31</v>
      </c>
      <c r="T2887" s="12">
        <v>31</v>
      </c>
      <c r="U2887" s="12">
        <v>0</v>
      </c>
      <c r="V2887" s="12">
        <v>0</v>
      </c>
      <c r="W2887" s="12">
        <v>0</v>
      </c>
      <c r="X2887" t="s">
        <v>22</v>
      </c>
      <c r="Y2887" t="s">
        <v>23</v>
      </c>
      <c r="Z2887" s="12">
        <v>0</v>
      </c>
      <c r="AA2887" s="12">
        <v>900</v>
      </c>
      <c r="AB2887" s="12">
        <v>0</v>
      </c>
      <c r="AC2887" s="12">
        <v>0</v>
      </c>
      <c r="AD2887" s="12">
        <v>0.6773476625</v>
      </c>
      <c r="AE2887" s="12">
        <v>0.61987613750000004</v>
      </c>
      <c r="AF2887" s="12">
        <v>0.84617168750000005</v>
      </c>
      <c r="AG2887" s="52">
        <v>900</v>
      </c>
      <c r="AH2887" t="s">
        <v>22</v>
      </c>
      <c r="AI2887" t="s">
        <v>23</v>
      </c>
      <c r="AJ2887" s="21">
        <f t="shared" si="410"/>
        <v>792.80593875</v>
      </c>
      <c r="AK2887" s="21">
        <f t="shared" si="411"/>
        <v>1251.4941562499998</v>
      </c>
      <c r="AL2887" s="21">
        <f t="shared" si="412"/>
        <v>1747.29002625</v>
      </c>
      <c r="AM2887" s="12">
        <v>1</v>
      </c>
      <c r="AN2887" s="12">
        <v>1</v>
      </c>
      <c r="AO2887" s="12">
        <v>0.40875</v>
      </c>
      <c r="AP2887" s="12">
        <v>0.47875000000000001</v>
      </c>
      <c r="AQ2887" s="22">
        <f t="shared" si="413"/>
        <v>1160.68093875</v>
      </c>
      <c r="AR2887" s="22">
        <f t="shared" si="414"/>
        <v>1619.3691562499998</v>
      </c>
      <c r="AS2887" s="22">
        <f t="shared" si="415"/>
        <v>2115.1650262499998</v>
      </c>
      <c r="AT2887" s="22">
        <f t="shared" si="416"/>
        <v>1223.68093875</v>
      </c>
      <c r="AU2887" s="22">
        <f t="shared" si="417"/>
        <v>1682.3691562499998</v>
      </c>
      <c r="AV2887" s="22">
        <f t="shared" si="418"/>
        <v>2178.1650262499998</v>
      </c>
      <c r="AW2887">
        <v>2050</v>
      </c>
      <c r="AX2887" t="s">
        <v>24</v>
      </c>
      <c r="AY2887" s="12">
        <v>999</v>
      </c>
      <c r="AZ2887" t="s">
        <v>26</v>
      </c>
      <c r="BA2887">
        <v>3</v>
      </c>
      <c r="BB2887">
        <v>36</v>
      </c>
      <c r="BC2887">
        <v>0.46949999999999997</v>
      </c>
      <c r="BD2887">
        <v>2023</v>
      </c>
      <c r="BE2887" t="s">
        <v>895</v>
      </c>
    </row>
    <row r="2888" spans="1:57" x14ac:dyDescent="0.2">
      <c r="A2888">
        <v>161</v>
      </c>
      <c r="B2888">
        <v>2023</v>
      </c>
      <c r="C2888" t="s">
        <v>15</v>
      </c>
      <c r="D2888" t="s">
        <v>14</v>
      </c>
      <c r="E2888" t="s">
        <v>511</v>
      </c>
      <c r="F2888" t="s">
        <v>144</v>
      </c>
      <c r="H2888" t="s">
        <v>518</v>
      </c>
      <c r="I2888" t="s">
        <v>19</v>
      </c>
      <c r="J2888" t="s">
        <v>511</v>
      </c>
      <c r="L2888" s="12">
        <v>2.6870999999999999E-2</v>
      </c>
      <c r="M2888" s="12">
        <v>0.101739</v>
      </c>
      <c r="N2888" s="12">
        <v>0.144589</v>
      </c>
      <c r="O2888" t="s">
        <v>137</v>
      </c>
      <c r="P2888" t="s">
        <v>840</v>
      </c>
      <c r="Q2888" s="12">
        <v>2.7</v>
      </c>
      <c r="R2888" s="12">
        <v>6</v>
      </c>
      <c r="S2888" s="12">
        <v>31</v>
      </c>
      <c r="T2888" s="12">
        <v>31</v>
      </c>
      <c r="U2888" s="12">
        <v>0</v>
      </c>
      <c r="V2888" s="12">
        <v>0</v>
      </c>
      <c r="W2888" s="12">
        <v>0</v>
      </c>
      <c r="X2888" t="s">
        <v>22</v>
      </c>
      <c r="Y2888" t="s">
        <v>23</v>
      </c>
      <c r="Z2888" s="12">
        <v>0</v>
      </c>
      <c r="AA2888" s="12">
        <v>900</v>
      </c>
      <c r="AB2888" s="12">
        <v>0</v>
      </c>
      <c r="AC2888" s="12">
        <v>0</v>
      </c>
      <c r="AD2888" s="12">
        <v>0.53651300000000002</v>
      </c>
      <c r="AE2888" s="12">
        <v>0.49099100000000001</v>
      </c>
      <c r="AF2888" s="12">
        <v>0.67023500000000003</v>
      </c>
      <c r="AG2888" s="52">
        <v>900</v>
      </c>
      <c r="AH2888" t="s">
        <v>22</v>
      </c>
      <c r="AI2888" t="s">
        <v>23</v>
      </c>
      <c r="AJ2888" s="21">
        <f t="shared" si="410"/>
        <v>627.96510000000001</v>
      </c>
      <c r="AK2888" s="21">
        <f t="shared" si="411"/>
        <v>991.28249999999991</v>
      </c>
      <c r="AL2888" s="21">
        <f t="shared" si="412"/>
        <v>1383.9920999999999</v>
      </c>
      <c r="AM2888" s="12">
        <v>1</v>
      </c>
      <c r="AN2888" s="12">
        <v>1</v>
      </c>
      <c r="AO2888" s="12">
        <v>0.40875</v>
      </c>
      <c r="AP2888" s="12">
        <v>0.47875000000000001</v>
      </c>
      <c r="AQ2888" s="22">
        <f t="shared" si="413"/>
        <v>995.84010000000001</v>
      </c>
      <c r="AR2888" s="22">
        <f t="shared" si="414"/>
        <v>1359.1574999999998</v>
      </c>
      <c r="AS2888" s="22">
        <f t="shared" si="415"/>
        <v>1751.8670999999999</v>
      </c>
      <c r="AT2888" s="22">
        <f t="shared" si="416"/>
        <v>1058.8400999999999</v>
      </c>
      <c r="AU2888" s="22">
        <f t="shared" si="417"/>
        <v>1422.1574999999998</v>
      </c>
      <c r="AV2888" s="22">
        <f t="shared" si="418"/>
        <v>1814.8670999999999</v>
      </c>
      <c r="AW2888">
        <v>2023</v>
      </c>
      <c r="AX2888" t="s">
        <v>27</v>
      </c>
      <c r="AY2888" s="12">
        <v>999</v>
      </c>
      <c r="AZ2888" t="s">
        <v>26</v>
      </c>
      <c r="BA2888">
        <v>3</v>
      </c>
      <c r="BB2888">
        <v>36</v>
      </c>
      <c r="BC2888">
        <v>0.46949999999999997</v>
      </c>
      <c r="BD2888">
        <v>2023</v>
      </c>
      <c r="BE2888" t="s">
        <v>895</v>
      </c>
    </row>
    <row r="2889" spans="1:57" x14ac:dyDescent="0.2">
      <c r="A2889">
        <v>161</v>
      </c>
      <c r="B2889">
        <v>2023</v>
      </c>
      <c r="C2889" t="s">
        <v>15</v>
      </c>
      <c r="D2889" t="s">
        <v>14</v>
      </c>
      <c r="E2889" t="s">
        <v>511</v>
      </c>
      <c r="F2889" t="s">
        <v>144</v>
      </c>
      <c r="H2889" t="s">
        <v>518</v>
      </c>
      <c r="I2889" t="s">
        <v>19</v>
      </c>
      <c r="J2889" t="s">
        <v>511</v>
      </c>
      <c r="L2889" s="12">
        <v>2.6870999999999999E-2</v>
      </c>
      <c r="M2889" s="12">
        <v>0.101739</v>
      </c>
      <c r="N2889" s="12">
        <v>0.14458900000000002</v>
      </c>
      <c r="O2889" t="s">
        <v>137</v>
      </c>
      <c r="P2889" t="s">
        <v>840</v>
      </c>
      <c r="Q2889" s="12">
        <v>2.7</v>
      </c>
      <c r="R2889" s="12">
        <v>6</v>
      </c>
      <c r="S2889" s="12">
        <v>31</v>
      </c>
      <c r="T2889" s="12">
        <v>31</v>
      </c>
      <c r="U2889" s="12">
        <v>0</v>
      </c>
      <c r="V2889" s="12">
        <v>0</v>
      </c>
      <c r="W2889" s="12">
        <v>0</v>
      </c>
      <c r="X2889" t="s">
        <v>22</v>
      </c>
      <c r="Y2889" t="s">
        <v>23</v>
      </c>
      <c r="Z2889" s="12">
        <v>0</v>
      </c>
      <c r="AA2889" s="12">
        <v>900</v>
      </c>
      <c r="AB2889" s="12">
        <v>0</v>
      </c>
      <c r="AC2889" s="12">
        <v>0</v>
      </c>
      <c r="AD2889" s="12">
        <v>0.53651300000000002</v>
      </c>
      <c r="AE2889" s="12">
        <v>0.49099100000000001</v>
      </c>
      <c r="AF2889" s="12">
        <v>0.67023500000000003</v>
      </c>
      <c r="AG2889" s="52">
        <v>900</v>
      </c>
      <c r="AH2889" t="s">
        <v>22</v>
      </c>
      <c r="AI2889" t="s">
        <v>23</v>
      </c>
      <c r="AJ2889" s="21">
        <f t="shared" si="410"/>
        <v>627.96510000000001</v>
      </c>
      <c r="AK2889" s="21">
        <f t="shared" si="411"/>
        <v>991.28249999999991</v>
      </c>
      <c r="AL2889" s="21">
        <f t="shared" si="412"/>
        <v>1383.9921000000002</v>
      </c>
      <c r="AM2889" s="12">
        <v>1</v>
      </c>
      <c r="AN2889" s="12">
        <v>1</v>
      </c>
      <c r="AO2889" s="12">
        <v>0.40875</v>
      </c>
      <c r="AP2889" s="12">
        <v>0.47875000000000001</v>
      </c>
      <c r="AQ2889" s="22">
        <f t="shared" si="413"/>
        <v>995.84010000000001</v>
      </c>
      <c r="AR2889" s="22">
        <f t="shared" si="414"/>
        <v>1359.1574999999998</v>
      </c>
      <c r="AS2889" s="22">
        <f t="shared" si="415"/>
        <v>1751.8671000000002</v>
      </c>
      <c r="AT2889" s="22">
        <f t="shared" si="416"/>
        <v>1058.8400999999999</v>
      </c>
      <c r="AU2889" s="22">
        <f t="shared" si="417"/>
        <v>1422.1574999999998</v>
      </c>
      <c r="AV2889" s="22">
        <f t="shared" si="418"/>
        <v>1814.8671000000002</v>
      </c>
      <c r="AW2889">
        <v>2030</v>
      </c>
      <c r="AX2889" t="s">
        <v>27</v>
      </c>
      <c r="AY2889" s="12">
        <v>999</v>
      </c>
      <c r="AZ2889" t="s">
        <v>26</v>
      </c>
      <c r="BA2889">
        <v>3</v>
      </c>
      <c r="BB2889">
        <v>36</v>
      </c>
      <c r="BC2889">
        <v>0.46949999999999997</v>
      </c>
      <c r="BD2889">
        <v>2023</v>
      </c>
      <c r="BE2889" t="s">
        <v>895</v>
      </c>
    </row>
    <row r="2890" spans="1:57" x14ac:dyDescent="0.2">
      <c r="A2890">
        <v>161</v>
      </c>
      <c r="B2890">
        <v>2023</v>
      </c>
      <c r="C2890" t="s">
        <v>15</v>
      </c>
      <c r="D2890" t="s">
        <v>14</v>
      </c>
      <c r="E2890" t="s">
        <v>511</v>
      </c>
      <c r="F2890" t="s">
        <v>144</v>
      </c>
      <c r="H2890" t="s">
        <v>518</v>
      </c>
      <c r="I2890" t="s">
        <v>19</v>
      </c>
      <c r="J2890" t="s">
        <v>511</v>
      </c>
      <c r="L2890" s="12">
        <v>2.7005354999999998E-2</v>
      </c>
      <c r="M2890" s="12">
        <v>0.102247695</v>
      </c>
      <c r="N2890" s="12">
        <v>0.145311945</v>
      </c>
      <c r="O2890" t="s">
        <v>137</v>
      </c>
      <c r="P2890" t="s">
        <v>840</v>
      </c>
      <c r="Q2890" s="12">
        <v>2.7</v>
      </c>
      <c r="R2890" s="12">
        <v>6</v>
      </c>
      <c r="S2890" s="12">
        <v>31</v>
      </c>
      <c r="T2890" s="12">
        <v>31</v>
      </c>
      <c r="U2890" s="12">
        <v>0</v>
      </c>
      <c r="V2890" s="12">
        <v>0</v>
      </c>
      <c r="W2890" s="12">
        <v>0</v>
      </c>
      <c r="X2890" t="s">
        <v>22</v>
      </c>
      <c r="Y2890" t="s">
        <v>23</v>
      </c>
      <c r="Z2890" s="12">
        <v>0</v>
      </c>
      <c r="AA2890" s="12">
        <v>900</v>
      </c>
      <c r="AB2890" s="12">
        <v>0</v>
      </c>
      <c r="AC2890" s="12">
        <v>0</v>
      </c>
      <c r="AD2890" s="12">
        <v>0.53919556499999999</v>
      </c>
      <c r="AE2890" s="12">
        <v>0.49344595499999999</v>
      </c>
      <c r="AF2890" s="12">
        <v>0.67358617500000006</v>
      </c>
      <c r="AG2890" s="52">
        <v>900</v>
      </c>
      <c r="AH2890" t="s">
        <v>22</v>
      </c>
      <c r="AI2890" t="s">
        <v>23</v>
      </c>
      <c r="AJ2890" s="21">
        <f t="shared" si="410"/>
        <v>631.10492550000004</v>
      </c>
      <c r="AK2890" s="21">
        <f t="shared" si="411"/>
        <v>996.2389125000002</v>
      </c>
      <c r="AL2890" s="21">
        <f t="shared" si="412"/>
        <v>1390.9120605000001</v>
      </c>
      <c r="AM2890" s="12">
        <v>1</v>
      </c>
      <c r="AN2890" s="12">
        <v>1</v>
      </c>
      <c r="AO2890" s="12">
        <v>0.40875</v>
      </c>
      <c r="AP2890" s="12">
        <v>0.47875000000000001</v>
      </c>
      <c r="AQ2890" s="22">
        <f t="shared" si="413"/>
        <v>998.97992550000004</v>
      </c>
      <c r="AR2890" s="22">
        <f t="shared" si="414"/>
        <v>1364.1139125000002</v>
      </c>
      <c r="AS2890" s="22">
        <f t="shared" si="415"/>
        <v>1758.7870605000001</v>
      </c>
      <c r="AT2890" s="22">
        <f t="shared" si="416"/>
        <v>1061.9799255</v>
      </c>
      <c r="AU2890" s="22">
        <f t="shared" si="417"/>
        <v>1427.1139125000002</v>
      </c>
      <c r="AV2890" s="22">
        <f t="shared" si="418"/>
        <v>1821.7870605000001</v>
      </c>
      <c r="AW2890">
        <v>2035</v>
      </c>
      <c r="AX2890" t="s">
        <v>27</v>
      </c>
      <c r="AY2890" s="12">
        <v>999</v>
      </c>
      <c r="AZ2890" t="s">
        <v>26</v>
      </c>
      <c r="BA2890">
        <v>3</v>
      </c>
      <c r="BB2890">
        <v>36</v>
      </c>
      <c r="BC2890">
        <v>0.46949999999999997</v>
      </c>
      <c r="BD2890">
        <v>2023</v>
      </c>
      <c r="BE2890" t="s">
        <v>895</v>
      </c>
    </row>
    <row r="2891" spans="1:57" x14ac:dyDescent="0.2">
      <c r="A2891">
        <v>161</v>
      </c>
      <c r="B2891">
        <v>2023</v>
      </c>
      <c r="C2891" t="s">
        <v>15</v>
      </c>
      <c r="D2891" t="s">
        <v>14</v>
      </c>
      <c r="E2891" t="s">
        <v>511</v>
      </c>
      <c r="F2891" t="s">
        <v>144</v>
      </c>
      <c r="H2891" t="s">
        <v>518</v>
      </c>
      <c r="I2891" t="s">
        <v>19</v>
      </c>
      <c r="J2891" t="s">
        <v>511</v>
      </c>
      <c r="L2891" s="12">
        <v>2.7139710000000004E-2</v>
      </c>
      <c r="M2891" s="12">
        <v>0.10275639</v>
      </c>
      <c r="N2891" s="12">
        <v>0.14603489</v>
      </c>
      <c r="O2891" t="s">
        <v>137</v>
      </c>
      <c r="P2891" t="s">
        <v>840</v>
      </c>
      <c r="Q2891" s="12">
        <v>2.7</v>
      </c>
      <c r="R2891" s="12">
        <v>6</v>
      </c>
      <c r="S2891" s="12">
        <v>31</v>
      </c>
      <c r="T2891" s="12">
        <v>31</v>
      </c>
      <c r="U2891" s="12">
        <v>0</v>
      </c>
      <c r="V2891" s="12">
        <v>0</v>
      </c>
      <c r="W2891" s="12">
        <v>0</v>
      </c>
      <c r="X2891" t="s">
        <v>22</v>
      </c>
      <c r="Y2891" t="s">
        <v>23</v>
      </c>
      <c r="Z2891" s="12">
        <v>0</v>
      </c>
      <c r="AA2891" s="12">
        <v>900</v>
      </c>
      <c r="AB2891" s="12">
        <v>0</v>
      </c>
      <c r="AC2891" s="12">
        <v>0</v>
      </c>
      <c r="AD2891" s="12">
        <v>0.54187813000000007</v>
      </c>
      <c r="AE2891" s="12">
        <v>0.49590091000000003</v>
      </c>
      <c r="AF2891" s="12">
        <v>0.67693734999999999</v>
      </c>
      <c r="AG2891" s="52">
        <v>900</v>
      </c>
      <c r="AH2891" t="s">
        <v>22</v>
      </c>
      <c r="AI2891" t="s">
        <v>23</v>
      </c>
      <c r="AJ2891" s="21">
        <f t="shared" si="410"/>
        <v>634.24475100000006</v>
      </c>
      <c r="AK2891" s="21">
        <f t="shared" si="411"/>
        <v>1001.195325</v>
      </c>
      <c r="AL2891" s="21">
        <f t="shared" si="412"/>
        <v>1397.8320209999999</v>
      </c>
      <c r="AM2891" s="12">
        <v>1</v>
      </c>
      <c r="AN2891" s="12">
        <v>1</v>
      </c>
      <c r="AO2891" s="12">
        <v>0.40875</v>
      </c>
      <c r="AP2891" s="12">
        <v>0.47875000000000001</v>
      </c>
      <c r="AQ2891" s="22">
        <f t="shared" si="413"/>
        <v>1002.1197510000001</v>
      </c>
      <c r="AR2891" s="22">
        <f t="shared" si="414"/>
        <v>1369.0703250000001</v>
      </c>
      <c r="AS2891" s="22">
        <f t="shared" si="415"/>
        <v>1765.7070209999999</v>
      </c>
      <c r="AT2891" s="22">
        <f t="shared" si="416"/>
        <v>1065.1197510000002</v>
      </c>
      <c r="AU2891" s="22">
        <f t="shared" si="417"/>
        <v>1432.0703250000001</v>
      </c>
      <c r="AV2891" s="22">
        <f t="shared" si="418"/>
        <v>1828.7070209999999</v>
      </c>
      <c r="AW2891">
        <v>2040</v>
      </c>
      <c r="AX2891" t="s">
        <v>27</v>
      </c>
      <c r="AY2891" s="12">
        <v>999</v>
      </c>
      <c r="AZ2891" t="s">
        <v>26</v>
      </c>
      <c r="BA2891">
        <v>3</v>
      </c>
      <c r="BB2891">
        <v>36</v>
      </c>
      <c r="BC2891">
        <v>0.46949999999999997</v>
      </c>
      <c r="BD2891">
        <v>2023</v>
      </c>
      <c r="BE2891" t="s">
        <v>895</v>
      </c>
    </row>
    <row r="2892" spans="1:57" x14ac:dyDescent="0.2">
      <c r="A2892">
        <v>161</v>
      </c>
      <c r="B2892">
        <v>2023</v>
      </c>
      <c r="C2892" t="s">
        <v>15</v>
      </c>
      <c r="D2892" t="s">
        <v>14</v>
      </c>
      <c r="E2892" t="s">
        <v>511</v>
      </c>
      <c r="F2892" t="s">
        <v>144</v>
      </c>
      <c r="H2892" t="s">
        <v>518</v>
      </c>
      <c r="I2892" t="s">
        <v>19</v>
      </c>
      <c r="J2892" t="s">
        <v>511</v>
      </c>
      <c r="L2892" s="12">
        <v>2.6948254125000001E-2</v>
      </c>
      <c r="M2892" s="12">
        <v>0.10203149962499999</v>
      </c>
      <c r="N2892" s="12">
        <v>0.14500469337499999</v>
      </c>
      <c r="O2892" t="s">
        <v>137</v>
      </c>
      <c r="P2892" t="s">
        <v>840</v>
      </c>
      <c r="Q2892" s="12">
        <v>2.7</v>
      </c>
      <c r="R2892" s="12">
        <v>6</v>
      </c>
      <c r="S2892" s="12">
        <v>31</v>
      </c>
      <c r="T2892" s="12">
        <v>31</v>
      </c>
      <c r="U2892" s="12">
        <v>0</v>
      </c>
      <c r="V2892" s="12">
        <v>0</v>
      </c>
      <c r="W2892" s="12">
        <v>0</v>
      </c>
      <c r="X2892" t="s">
        <v>22</v>
      </c>
      <c r="Y2892" t="s">
        <v>23</v>
      </c>
      <c r="Z2892" s="12">
        <v>0</v>
      </c>
      <c r="AA2892" s="12">
        <v>900</v>
      </c>
      <c r="AB2892" s="12">
        <v>0</v>
      </c>
      <c r="AC2892" s="12">
        <v>0</v>
      </c>
      <c r="AD2892" s="12">
        <v>0.53805547487500005</v>
      </c>
      <c r="AE2892" s="12">
        <v>0.49240259912500001</v>
      </c>
      <c r="AF2892" s="12">
        <v>0.67216192562499999</v>
      </c>
      <c r="AG2892" s="52">
        <v>900</v>
      </c>
      <c r="AH2892" t="s">
        <v>22</v>
      </c>
      <c r="AI2892" t="s">
        <v>23</v>
      </c>
      <c r="AJ2892" s="21">
        <f t="shared" si="410"/>
        <v>629.77049966250001</v>
      </c>
      <c r="AK2892" s="21">
        <f t="shared" si="411"/>
        <v>994.13243718749993</v>
      </c>
      <c r="AL2892" s="21">
        <f t="shared" si="412"/>
        <v>1387.9710772875001</v>
      </c>
      <c r="AM2892" s="12">
        <v>1</v>
      </c>
      <c r="AN2892" s="12">
        <v>1</v>
      </c>
      <c r="AO2892" s="12">
        <v>0.40875</v>
      </c>
      <c r="AP2892" s="12">
        <v>0.47875000000000001</v>
      </c>
      <c r="AQ2892" s="22">
        <f t="shared" si="413"/>
        <v>997.64549966250001</v>
      </c>
      <c r="AR2892" s="22">
        <f t="shared" si="414"/>
        <v>1362.0074371874998</v>
      </c>
      <c r="AS2892" s="22">
        <f t="shared" si="415"/>
        <v>1755.8460772875001</v>
      </c>
      <c r="AT2892" s="22">
        <f t="shared" si="416"/>
        <v>1060.6454996625</v>
      </c>
      <c r="AU2892" s="22">
        <f t="shared" si="417"/>
        <v>1425.0074371874998</v>
      </c>
      <c r="AV2892" s="22">
        <f t="shared" si="418"/>
        <v>1818.8460772875001</v>
      </c>
      <c r="AW2892">
        <v>2045</v>
      </c>
      <c r="AX2892" t="s">
        <v>27</v>
      </c>
      <c r="AY2892" s="12">
        <v>999</v>
      </c>
      <c r="AZ2892" t="s">
        <v>26</v>
      </c>
      <c r="BA2892">
        <v>3</v>
      </c>
      <c r="BB2892">
        <v>36</v>
      </c>
      <c r="BC2892">
        <v>0.46949999999999997</v>
      </c>
      <c r="BD2892">
        <v>2023</v>
      </c>
      <c r="BE2892" t="s">
        <v>895</v>
      </c>
    </row>
    <row r="2893" spans="1:57" x14ac:dyDescent="0.2">
      <c r="A2893">
        <v>161</v>
      </c>
      <c r="B2893">
        <v>2023</v>
      </c>
      <c r="C2893" t="s">
        <v>15</v>
      </c>
      <c r="D2893" t="s">
        <v>14</v>
      </c>
      <c r="E2893" t="s">
        <v>511</v>
      </c>
      <c r="F2893" t="s">
        <v>144</v>
      </c>
      <c r="H2893" t="s">
        <v>518</v>
      </c>
      <c r="I2893" t="s">
        <v>19</v>
      </c>
      <c r="J2893" t="s">
        <v>511</v>
      </c>
      <c r="L2893" s="12">
        <v>2.6756798249999998E-2</v>
      </c>
      <c r="M2893" s="12">
        <v>0.10130660924999998</v>
      </c>
      <c r="N2893" s="12">
        <v>0.14397449674999999</v>
      </c>
      <c r="O2893" t="s">
        <v>137</v>
      </c>
      <c r="P2893" t="s">
        <v>840</v>
      </c>
      <c r="Q2893" s="12">
        <v>2.7</v>
      </c>
      <c r="R2893" s="12">
        <v>6</v>
      </c>
      <c r="S2893" s="12">
        <v>31</v>
      </c>
      <c r="T2893" s="12">
        <v>31</v>
      </c>
      <c r="U2893" s="12">
        <v>0</v>
      </c>
      <c r="V2893" s="12">
        <v>0</v>
      </c>
      <c r="W2893" s="12">
        <v>0</v>
      </c>
      <c r="X2893" t="s">
        <v>22</v>
      </c>
      <c r="Y2893" t="s">
        <v>23</v>
      </c>
      <c r="Z2893" s="12">
        <v>0</v>
      </c>
      <c r="AA2893" s="12">
        <v>900</v>
      </c>
      <c r="AB2893" s="12">
        <v>0</v>
      </c>
      <c r="AC2893" s="12">
        <v>0</v>
      </c>
      <c r="AD2893" s="12">
        <v>0.53423281975000003</v>
      </c>
      <c r="AE2893" s="12">
        <v>0.48890428824999999</v>
      </c>
      <c r="AF2893" s="12">
        <v>0.66738650124999999</v>
      </c>
      <c r="AG2893" s="52">
        <v>900</v>
      </c>
      <c r="AH2893" t="s">
        <v>22</v>
      </c>
      <c r="AI2893" t="s">
        <v>23</v>
      </c>
      <c r="AJ2893" s="21">
        <f t="shared" si="410"/>
        <v>625.29624832500008</v>
      </c>
      <c r="AK2893" s="21">
        <f t="shared" si="411"/>
        <v>987.06954937499995</v>
      </c>
      <c r="AL2893" s="21">
        <f t="shared" si="412"/>
        <v>1378.110133575</v>
      </c>
      <c r="AM2893" s="12">
        <v>1</v>
      </c>
      <c r="AN2893" s="12">
        <v>1</v>
      </c>
      <c r="AO2893" s="12">
        <v>0.40875</v>
      </c>
      <c r="AP2893" s="12">
        <v>0.47875000000000001</v>
      </c>
      <c r="AQ2893" s="22">
        <f t="shared" si="413"/>
        <v>993.17124832500008</v>
      </c>
      <c r="AR2893" s="22">
        <f t="shared" si="414"/>
        <v>1354.944549375</v>
      </c>
      <c r="AS2893" s="22">
        <f t="shared" si="415"/>
        <v>1745.985133575</v>
      </c>
      <c r="AT2893" s="22">
        <f t="shared" si="416"/>
        <v>1056.1712483250001</v>
      </c>
      <c r="AU2893" s="22">
        <f t="shared" si="417"/>
        <v>1417.944549375</v>
      </c>
      <c r="AV2893" s="22">
        <f t="shared" si="418"/>
        <v>1808.985133575</v>
      </c>
      <c r="AW2893">
        <v>2050</v>
      </c>
      <c r="AX2893" t="s">
        <v>27</v>
      </c>
      <c r="AY2893" s="12">
        <v>999</v>
      </c>
      <c r="AZ2893" t="s">
        <v>26</v>
      </c>
      <c r="BA2893">
        <v>3</v>
      </c>
      <c r="BB2893">
        <v>36</v>
      </c>
      <c r="BC2893">
        <v>0.46949999999999997</v>
      </c>
      <c r="BD2893">
        <v>2023</v>
      </c>
      <c r="BE2893" t="s">
        <v>895</v>
      </c>
    </row>
    <row r="2894" spans="1:57" x14ac:dyDescent="0.2">
      <c r="A2894">
        <v>161</v>
      </c>
      <c r="B2894">
        <v>2023</v>
      </c>
      <c r="C2894" t="s">
        <v>15</v>
      </c>
      <c r="D2894" t="s">
        <v>14</v>
      </c>
      <c r="E2894" t="s">
        <v>511</v>
      </c>
      <c r="F2894" t="s">
        <v>144</v>
      </c>
      <c r="H2894" t="s">
        <v>518</v>
      </c>
      <c r="I2894" t="s">
        <v>19</v>
      </c>
      <c r="J2894" t="s">
        <v>511</v>
      </c>
      <c r="L2894" s="12">
        <v>2.6870999999999999E-2</v>
      </c>
      <c r="M2894" s="12">
        <v>0.101739</v>
      </c>
      <c r="N2894" s="12">
        <v>0.144589</v>
      </c>
      <c r="O2894" t="s">
        <v>137</v>
      </c>
      <c r="P2894" t="s">
        <v>840</v>
      </c>
      <c r="Q2894" s="12">
        <v>2.7</v>
      </c>
      <c r="R2894" s="12">
        <v>6</v>
      </c>
      <c r="S2894" s="12">
        <v>31</v>
      </c>
      <c r="T2894" s="12">
        <v>31</v>
      </c>
      <c r="U2894" s="12">
        <v>0</v>
      </c>
      <c r="V2894" s="12">
        <v>0</v>
      </c>
      <c r="W2894" s="12">
        <v>0</v>
      </c>
      <c r="X2894" t="s">
        <v>22</v>
      </c>
      <c r="Y2894" t="s">
        <v>23</v>
      </c>
      <c r="Z2894" s="12">
        <v>0</v>
      </c>
      <c r="AA2894" s="12">
        <v>900</v>
      </c>
      <c r="AB2894" s="12">
        <v>0</v>
      </c>
      <c r="AC2894" s="12">
        <v>0</v>
      </c>
      <c r="AD2894" s="12">
        <v>0.53651300000000002</v>
      </c>
      <c r="AE2894" s="12">
        <v>0.49099100000000001</v>
      </c>
      <c r="AF2894" s="12">
        <v>0.67023500000000003</v>
      </c>
      <c r="AG2894" s="52">
        <v>900</v>
      </c>
      <c r="AH2894" t="s">
        <v>22</v>
      </c>
      <c r="AI2894" t="s">
        <v>23</v>
      </c>
      <c r="AJ2894" s="21">
        <f t="shared" si="410"/>
        <v>627.96510000000001</v>
      </c>
      <c r="AK2894" s="21">
        <f t="shared" si="411"/>
        <v>991.28249999999991</v>
      </c>
      <c r="AL2894" s="21">
        <f t="shared" si="412"/>
        <v>1383.9920999999999</v>
      </c>
      <c r="AM2894" s="12">
        <v>1</v>
      </c>
      <c r="AN2894" s="12">
        <v>1</v>
      </c>
      <c r="AO2894" s="12">
        <v>0.40875</v>
      </c>
      <c r="AP2894" s="12">
        <v>0.47875000000000001</v>
      </c>
      <c r="AQ2894" s="22">
        <f t="shared" si="413"/>
        <v>995.84010000000001</v>
      </c>
      <c r="AR2894" s="22">
        <f t="shared" si="414"/>
        <v>1359.1574999999998</v>
      </c>
      <c r="AS2894" s="22">
        <f t="shared" si="415"/>
        <v>1751.8670999999999</v>
      </c>
      <c r="AT2894" s="22">
        <f t="shared" si="416"/>
        <v>1058.8400999999999</v>
      </c>
      <c r="AU2894" s="22">
        <f t="shared" si="417"/>
        <v>1422.1574999999998</v>
      </c>
      <c r="AV2894" s="22">
        <f t="shared" si="418"/>
        <v>1814.8670999999999</v>
      </c>
      <c r="AW2894">
        <v>2023</v>
      </c>
      <c r="AX2894" t="s">
        <v>28</v>
      </c>
      <c r="AY2894" s="12">
        <v>999</v>
      </c>
      <c r="AZ2894" t="s">
        <v>26</v>
      </c>
      <c r="BA2894">
        <v>3</v>
      </c>
      <c r="BB2894">
        <v>36</v>
      </c>
      <c r="BC2894">
        <v>0.46949999999999997</v>
      </c>
      <c r="BD2894">
        <v>2023</v>
      </c>
      <c r="BE2894" t="s">
        <v>895</v>
      </c>
    </row>
    <row r="2895" spans="1:57" x14ac:dyDescent="0.2">
      <c r="A2895">
        <v>161</v>
      </c>
      <c r="B2895">
        <v>2023</v>
      </c>
      <c r="C2895" t="s">
        <v>15</v>
      </c>
      <c r="D2895" t="s">
        <v>14</v>
      </c>
      <c r="E2895" t="s">
        <v>511</v>
      </c>
      <c r="F2895" t="s">
        <v>144</v>
      </c>
      <c r="H2895" t="s">
        <v>518</v>
      </c>
      <c r="I2895" t="s">
        <v>19</v>
      </c>
      <c r="J2895" t="s">
        <v>511</v>
      </c>
      <c r="L2895" s="12">
        <v>2.4183900000000001E-2</v>
      </c>
      <c r="M2895" s="12">
        <v>9.1565099999999996E-2</v>
      </c>
      <c r="N2895" s="12">
        <v>0.1301301</v>
      </c>
      <c r="O2895" t="s">
        <v>137</v>
      </c>
      <c r="P2895" t="s">
        <v>840</v>
      </c>
      <c r="Q2895" s="12">
        <v>2.7</v>
      </c>
      <c r="R2895" s="12">
        <v>6</v>
      </c>
      <c r="S2895" s="12">
        <v>31</v>
      </c>
      <c r="T2895" s="12">
        <v>31</v>
      </c>
      <c r="U2895" s="12">
        <v>0</v>
      </c>
      <c r="V2895" s="12">
        <v>0</v>
      </c>
      <c r="W2895" s="12">
        <v>0</v>
      </c>
      <c r="X2895" t="s">
        <v>22</v>
      </c>
      <c r="Y2895" t="s">
        <v>23</v>
      </c>
      <c r="Z2895" s="12">
        <v>0</v>
      </c>
      <c r="AA2895" s="12">
        <v>900</v>
      </c>
      <c r="AB2895" s="12">
        <v>0</v>
      </c>
      <c r="AC2895" s="12">
        <v>0</v>
      </c>
      <c r="AD2895" s="12">
        <v>0.4828617</v>
      </c>
      <c r="AE2895" s="12">
        <v>0.4418919</v>
      </c>
      <c r="AF2895" s="12">
        <v>0.60321150000000001</v>
      </c>
      <c r="AG2895" s="52">
        <v>900</v>
      </c>
      <c r="AH2895" t="s">
        <v>22</v>
      </c>
      <c r="AI2895" t="s">
        <v>23</v>
      </c>
      <c r="AJ2895" s="21">
        <f t="shared" si="410"/>
        <v>565.16858999999999</v>
      </c>
      <c r="AK2895" s="21">
        <f t="shared" si="411"/>
        <v>892.15424999999993</v>
      </c>
      <c r="AL2895" s="21">
        <f t="shared" si="412"/>
        <v>1245.5928899999999</v>
      </c>
      <c r="AM2895" s="12">
        <v>1</v>
      </c>
      <c r="AN2895" s="12">
        <v>1</v>
      </c>
      <c r="AO2895" s="12">
        <v>0.40875</v>
      </c>
      <c r="AP2895" s="12">
        <v>0.47875000000000001</v>
      </c>
      <c r="AQ2895" s="22">
        <f t="shared" si="413"/>
        <v>933.04358999999999</v>
      </c>
      <c r="AR2895" s="22">
        <f t="shared" si="414"/>
        <v>1260.02925</v>
      </c>
      <c r="AS2895" s="22">
        <f t="shared" si="415"/>
        <v>1613.4678899999999</v>
      </c>
      <c r="AT2895" s="22">
        <f t="shared" si="416"/>
        <v>996.04358999999999</v>
      </c>
      <c r="AU2895" s="22">
        <f t="shared" si="417"/>
        <v>1323.02925</v>
      </c>
      <c r="AV2895" s="22">
        <f t="shared" si="418"/>
        <v>1676.4678899999999</v>
      </c>
      <c r="AW2895">
        <v>2030</v>
      </c>
      <c r="AX2895" t="s">
        <v>28</v>
      </c>
      <c r="AY2895" s="12">
        <v>999</v>
      </c>
      <c r="AZ2895" t="s">
        <v>26</v>
      </c>
      <c r="BA2895">
        <v>3</v>
      </c>
      <c r="BB2895">
        <v>36</v>
      </c>
      <c r="BC2895">
        <v>0.46949999999999997</v>
      </c>
      <c r="BD2895">
        <v>2023</v>
      </c>
      <c r="BE2895" t="s">
        <v>895</v>
      </c>
    </row>
    <row r="2896" spans="1:57" x14ac:dyDescent="0.2">
      <c r="A2896">
        <v>161</v>
      </c>
      <c r="B2896">
        <v>2023</v>
      </c>
      <c r="C2896" t="s">
        <v>15</v>
      </c>
      <c r="D2896" t="s">
        <v>14</v>
      </c>
      <c r="E2896" t="s">
        <v>511</v>
      </c>
      <c r="F2896" t="s">
        <v>144</v>
      </c>
      <c r="H2896" t="s">
        <v>518</v>
      </c>
      <c r="I2896" t="s">
        <v>19</v>
      </c>
      <c r="J2896" t="s">
        <v>511</v>
      </c>
      <c r="L2896" s="12">
        <v>2.2974704999999998E-2</v>
      </c>
      <c r="M2896" s="12">
        <v>8.6986844999999993E-2</v>
      </c>
      <c r="N2896" s="12">
        <v>0.12362359499999999</v>
      </c>
      <c r="O2896" t="s">
        <v>137</v>
      </c>
      <c r="P2896" t="s">
        <v>840</v>
      </c>
      <c r="Q2896" s="12">
        <v>2.7</v>
      </c>
      <c r="R2896" s="12">
        <v>6</v>
      </c>
      <c r="S2896" s="12">
        <v>31</v>
      </c>
      <c r="T2896" s="12">
        <v>31</v>
      </c>
      <c r="U2896" s="12">
        <v>0</v>
      </c>
      <c r="V2896" s="12">
        <v>0</v>
      </c>
      <c r="W2896" s="12">
        <v>0</v>
      </c>
      <c r="X2896" t="s">
        <v>22</v>
      </c>
      <c r="Y2896" t="s">
        <v>23</v>
      </c>
      <c r="Z2896" s="12">
        <v>0</v>
      </c>
      <c r="AA2896" s="12">
        <v>900</v>
      </c>
      <c r="AB2896" s="12">
        <v>0</v>
      </c>
      <c r="AC2896" s="12">
        <v>0</v>
      </c>
      <c r="AD2896" s="12">
        <v>0.458718615</v>
      </c>
      <c r="AE2896" s="12">
        <v>0.41979730500000001</v>
      </c>
      <c r="AF2896" s="12">
        <v>0.57305092499999999</v>
      </c>
      <c r="AG2896" s="52">
        <v>900</v>
      </c>
      <c r="AH2896" t="s">
        <v>22</v>
      </c>
      <c r="AI2896" t="s">
        <v>23</v>
      </c>
      <c r="AJ2896" s="21">
        <f t="shared" si="410"/>
        <v>536.91016049999996</v>
      </c>
      <c r="AK2896" s="21">
        <f t="shared" si="411"/>
        <v>847.5465375</v>
      </c>
      <c r="AL2896" s="21">
        <f t="shared" si="412"/>
        <v>1183.3132454999998</v>
      </c>
      <c r="AM2896" s="12">
        <v>1</v>
      </c>
      <c r="AN2896" s="12">
        <v>1</v>
      </c>
      <c r="AO2896" s="12">
        <v>0.40875</v>
      </c>
      <c r="AP2896" s="12">
        <v>0.47875000000000001</v>
      </c>
      <c r="AQ2896" s="22">
        <f t="shared" si="413"/>
        <v>904.78516049999996</v>
      </c>
      <c r="AR2896" s="22">
        <f t="shared" si="414"/>
        <v>1215.4215374999999</v>
      </c>
      <c r="AS2896" s="22">
        <f t="shared" si="415"/>
        <v>1551.1882454999998</v>
      </c>
      <c r="AT2896" s="22">
        <f t="shared" si="416"/>
        <v>967.78516049999996</v>
      </c>
      <c r="AU2896" s="22">
        <f t="shared" si="417"/>
        <v>1278.4215374999999</v>
      </c>
      <c r="AV2896" s="22">
        <f t="shared" si="418"/>
        <v>1614.1882454999998</v>
      </c>
      <c r="AW2896">
        <v>2035</v>
      </c>
      <c r="AX2896" t="s">
        <v>28</v>
      </c>
      <c r="AY2896" s="12">
        <v>999</v>
      </c>
      <c r="AZ2896" t="s">
        <v>26</v>
      </c>
      <c r="BA2896">
        <v>3</v>
      </c>
      <c r="BB2896">
        <v>36</v>
      </c>
      <c r="BC2896">
        <v>0.46949999999999997</v>
      </c>
      <c r="BD2896">
        <v>2023</v>
      </c>
      <c r="BE2896" t="s">
        <v>895</v>
      </c>
    </row>
    <row r="2897" spans="1:57" x14ac:dyDescent="0.2">
      <c r="A2897">
        <v>161</v>
      </c>
      <c r="B2897">
        <v>2023</v>
      </c>
      <c r="C2897" t="s">
        <v>15</v>
      </c>
      <c r="D2897" t="s">
        <v>14</v>
      </c>
      <c r="E2897" t="s">
        <v>511</v>
      </c>
      <c r="F2897" t="s">
        <v>144</v>
      </c>
      <c r="H2897" t="s">
        <v>518</v>
      </c>
      <c r="I2897" t="s">
        <v>19</v>
      </c>
      <c r="J2897" t="s">
        <v>511</v>
      </c>
      <c r="L2897" s="12">
        <v>2.1765509999999998E-2</v>
      </c>
      <c r="M2897" s="12">
        <v>8.240858999999999E-2</v>
      </c>
      <c r="N2897" s="12">
        <v>0.11711708999999999</v>
      </c>
      <c r="O2897" t="s">
        <v>137</v>
      </c>
      <c r="P2897" t="s">
        <v>840</v>
      </c>
      <c r="Q2897" s="12">
        <v>2.7</v>
      </c>
      <c r="R2897" s="12">
        <v>6</v>
      </c>
      <c r="S2897" s="12">
        <v>31</v>
      </c>
      <c r="T2897" s="12">
        <v>31</v>
      </c>
      <c r="U2897" s="12">
        <v>0</v>
      </c>
      <c r="V2897" s="12">
        <v>0</v>
      </c>
      <c r="W2897" s="12">
        <v>0</v>
      </c>
      <c r="X2897" t="s">
        <v>22</v>
      </c>
      <c r="Y2897" t="s">
        <v>23</v>
      </c>
      <c r="Z2897" s="12">
        <v>0</v>
      </c>
      <c r="AA2897" s="12">
        <v>900</v>
      </c>
      <c r="AB2897" s="12">
        <v>0</v>
      </c>
      <c r="AC2897" s="12">
        <v>0</v>
      </c>
      <c r="AD2897" s="12">
        <v>0.43457552999999999</v>
      </c>
      <c r="AE2897" s="12">
        <v>0.39770270999999996</v>
      </c>
      <c r="AF2897" s="12">
        <v>0.54289034999999997</v>
      </c>
      <c r="AG2897" s="52">
        <v>900</v>
      </c>
      <c r="AH2897" t="s">
        <v>22</v>
      </c>
      <c r="AI2897" t="s">
        <v>23</v>
      </c>
      <c r="AJ2897" s="21">
        <f t="shared" si="410"/>
        <v>508.65173099999998</v>
      </c>
      <c r="AK2897" s="21">
        <f t="shared" si="411"/>
        <v>802.93882499999995</v>
      </c>
      <c r="AL2897" s="21">
        <f t="shared" si="412"/>
        <v>1121.0336009999999</v>
      </c>
      <c r="AM2897" s="12">
        <v>1</v>
      </c>
      <c r="AN2897" s="12">
        <v>1</v>
      </c>
      <c r="AO2897" s="12">
        <v>0.40875</v>
      </c>
      <c r="AP2897" s="12">
        <v>0.47875000000000001</v>
      </c>
      <c r="AQ2897" s="22">
        <f t="shared" si="413"/>
        <v>876.52673099999993</v>
      </c>
      <c r="AR2897" s="22">
        <f t="shared" si="414"/>
        <v>1170.813825</v>
      </c>
      <c r="AS2897" s="22">
        <f t="shared" si="415"/>
        <v>1488.9086009999999</v>
      </c>
      <c r="AT2897" s="22">
        <f t="shared" si="416"/>
        <v>939.52673099999993</v>
      </c>
      <c r="AU2897" s="22">
        <f t="shared" si="417"/>
        <v>1233.813825</v>
      </c>
      <c r="AV2897" s="22">
        <f t="shared" si="418"/>
        <v>1551.9086009999999</v>
      </c>
      <c r="AW2897">
        <v>2040</v>
      </c>
      <c r="AX2897" t="s">
        <v>28</v>
      </c>
      <c r="AY2897" s="12">
        <v>999</v>
      </c>
      <c r="AZ2897" t="s">
        <v>26</v>
      </c>
      <c r="BA2897">
        <v>3</v>
      </c>
      <c r="BB2897">
        <v>36</v>
      </c>
      <c r="BC2897">
        <v>0.46949999999999997</v>
      </c>
      <c r="BD2897">
        <v>2023</v>
      </c>
      <c r="BE2897" t="s">
        <v>895</v>
      </c>
    </row>
    <row r="2898" spans="1:57" x14ac:dyDescent="0.2">
      <c r="A2898">
        <v>161</v>
      </c>
      <c r="B2898">
        <v>2023</v>
      </c>
      <c r="C2898" t="s">
        <v>15</v>
      </c>
      <c r="D2898" t="s">
        <v>14</v>
      </c>
      <c r="E2898" t="s">
        <v>511</v>
      </c>
      <c r="F2898" t="s">
        <v>144</v>
      </c>
      <c r="H2898" t="s">
        <v>518</v>
      </c>
      <c r="I2898" t="s">
        <v>19</v>
      </c>
      <c r="J2898" t="s">
        <v>511</v>
      </c>
      <c r="L2898" s="12">
        <v>2.0677234499999999E-2</v>
      </c>
      <c r="M2898" s="12">
        <v>7.8288160499999995E-2</v>
      </c>
      <c r="N2898" s="12">
        <v>0.11126123549999999</v>
      </c>
      <c r="O2898" t="s">
        <v>137</v>
      </c>
      <c r="P2898" t="s">
        <v>840</v>
      </c>
      <c r="Q2898" s="12">
        <v>2.7</v>
      </c>
      <c r="R2898" s="12">
        <v>6</v>
      </c>
      <c r="S2898" s="12">
        <v>31</v>
      </c>
      <c r="T2898" s="12">
        <v>31</v>
      </c>
      <c r="U2898" s="12">
        <v>0</v>
      </c>
      <c r="V2898" s="12">
        <v>0</v>
      </c>
      <c r="W2898" s="12">
        <v>0</v>
      </c>
      <c r="X2898" t="s">
        <v>22</v>
      </c>
      <c r="Y2898" t="s">
        <v>23</v>
      </c>
      <c r="Z2898" s="12">
        <v>0</v>
      </c>
      <c r="AA2898" s="12">
        <v>900</v>
      </c>
      <c r="AB2898" s="12">
        <v>0</v>
      </c>
      <c r="AC2898" s="12">
        <v>0</v>
      </c>
      <c r="AD2898" s="12">
        <v>0.4128467535</v>
      </c>
      <c r="AE2898" s="12">
        <v>0.37781757449999998</v>
      </c>
      <c r="AF2898" s="12">
        <v>0.51574583249999995</v>
      </c>
      <c r="AG2898" s="52">
        <v>900</v>
      </c>
      <c r="AH2898" t="s">
        <v>22</v>
      </c>
      <c r="AI2898" t="s">
        <v>23</v>
      </c>
      <c r="AJ2898" s="21">
        <f t="shared" si="410"/>
        <v>483.21914444999999</v>
      </c>
      <c r="AK2898" s="21">
        <f t="shared" si="411"/>
        <v>762.79188375000001</v>
      </c>
      <c r="AL2898" s="21">
        <f t="shared" si="412"/>
        <v>1064.9819209499999</v>
      </c>
      <c r="AM2898" s="12">
        <v>1</v>
      </c>
      <c r="AN2898" s="12">
        <v>1</v>
      </c>
      <c r="AO2898" s="12">
        <v>0.40875</v>
      </c>
      <c r="AP2898" s="12">
        <v>0.47875000000000001</v>
      </c>
      <c r="AQ2898" s="22">
        <f t="shared" si="413"/>
        <v>851.09414444999993</v>
      </c>
      <c r="AR2898" s="22">
        <f t="shared" si="414"/>
        <v>1130.6668837500001</v>
      </c>
      <c r="AS2898" s="22">
        <f t="shared" si="415"/>
        <v>1432.8569209499999</v>
      </c>
      <c r="AT2898" s="22">
        <f t="shared" si="416"/>
        <v>914.09414444999993</v>
      </c>
      <c r="AU2898" s="22">
        <f t="shared" si="417"/>
        <v>1193.6668837500001</v>
      </c>
      <c r="AV2898" s="22">
        <f t="shared" si="418"/>
        <v>1495.8569209499999</v>
      </c>
      <c r="AW2898">
        <v>2045</v>
      </c>
      <c r="AX2898" t="s">
        <v>28</v>
      </c>
      <c r="AY2898" s="12">
        <v>999</v>
      </c>
      <c r="AZ2898" t="s">
        <v>26</v>
      </c>
      <c r="BA2898">
        <v>3</v>
      </c>
      <c r="BB2898">
        <v>36</v>
      </c>
      <c r="BC2898">
        <v>0.46949999999999997</v>
      </c>
      <c r="BD2898">
        <v>2023</v>
      </c>
      <c r="BE2898" t="s">
        <v>895</v>
      </c>
    </row>
    <row r="2899" spans="1:57" x14ac:dyDescent="0.2">
      <c r="A2899">
        <v>161</v>
      </c>
      <c r="B2899">
        <v>2023</v>
      </c>
      <c r="C2899" t="s">
        <v>15</v>
      </c>
      <c r="D2899" t="s">
        <v>14</v>
      </c>
      <c r="E2899" t="s">
        <v>511</v>
      </c>
      <c r="F2899" t="s">
        <v>144</v>
      </c>
      <c r="H2899" t="s">
        <v>518</v>
      </c>
      <c r="I2899" t="s">
        <v>19</v>
      </c>
      <c r="J2899" t="s">
        <v>511</v>
      </c>
      <c r="L2899" s="12">
        <v>1.9588959E-2</v>
      </c>
      <c r="M2899" s="12">
        <v>7.4167731000000001E-2</v>
      </c>
      <c r="N2899" s="12">
        <v>0.10540538099999999</v>
      </c>
      <c r="O2899" t="s">
        <v>137</v>
      </c>
      <c r="P2899" t="s">
        <v>840</v>
      </c>
      <c r="Q2899" s="12">
        <v>2.7</v>
      </c>
      <c r="R2899" s="12">
        <v>6</v>
      </c>
      <c r="S2899" s="12">
        <v>31</v>
      </c>
      <c r="T2899" s="12">
        <v>31</v>
      </c>
      <c r="U2899" s="12">
        <v>0</v>
      </c>
      <c r="V2899" s="12">
        <v>0</v>
      </c>
      <c r="W2899" s="12">
        <v>0</v>
      </c>
      <c r="X2899" t="s">
        <v>22</v>
      </c>
      <c r="Y2899" t="s">
        <v>23</v>
      </c>
      <c r="Z2899" s="12">
        <v>0</v>
      </c>
      <c r="AA2899" s="12">
        <v>900</v>
      </c>
      <c r="AB2899" s="12">
        <v>0</v>
      </c>
      <c r="AC2899" s="12">
        <v>0</v>
      </c>
      <c r="AD2899" s="12">
        <v>0.39111797700000001</v>
      </c>
      <c r="AE2899" s="12">
        <v>0.35793243899999999</v>
      </c>
      <c r="AF2899" s="12">
        <v>0.48860131499999998</v>
      </c>
      <c r="AG2899" s="52">
        <v>900</v>
      </c>
      <c r="AH2899" t="s">
        <v>22</v>
      </c>
      <c r="AI2899" t="s">
        <v>23</v>
      </c>
      <c r="AJ2899" s="21">
        <f t="shared" si="410"/>
        <v>457.78655790000005</v>
      </c>
      <c r="AK2899" s="21">
        <f t="shared" si="411"/>
        <v>722.64494250000007</v>
      </c>
      <c r="AL2899" s="21">
        <f t="shared" si="412"/>
        <v>1008.9302408999999</v>
      </c>
      <c r="AM2899" s="12">
        <v>1</v>
      </c>
      <c r="AN2899" s="12">
        <v>1</v>
      </c>
      <c r="AO2899" s="12">
        <v>0.40875</v>
      </c>
      <c r="AP2899" s="12">
        <v>0.47875000000000001</v>
      </c>
      <c r="AQ2899" s="22">
        <f t="shared" si="413"/>
        <v>825.66155790000005</v>
      </c>
      <c r="AR2899" s="22">
        <f t="shared" si="414"/>
        <v>1090.5199425000001</v>
      </c>
      <c r="AS2899" s="22">
        <f t="shared" si="415"/>
        <v>1376.8052408999999</v>
      </c>
      <c r="AT2899" s="22">
        <f t="shared" si="416"/>
        <v>888.66155790000005</v>
      </c>
      <c r="AU2899" s="22">
        <f t="shared" si="417"/>
        <v>1153.5199425000001</v>
      </c>
      <c r="AV2899" s="22">
        <f t="shared" si="418"/>
        <v>1439.8052408999999</v>
      </c>
      <c r="AW2899">
        <v>2050</v>
      </c>
      <c r="AX2899" t="s">
        <v>28</v>
      </c>
      <c r="AY2899" s="12">
        <v>999</v>
      </c>
      <c r="AZ2899" t="s">
        <v>26</v>
      </c>
      <c r="BA2899">
        <v>3</v>
      </c>
      <c r="BB2899">
        <v>36</v>
      </c>
      <c r="BC2899">
        <v>0.46949999999999997</v>
      </c>
      <c r="BD2899">
        <v>2023</v>
      </c>
      <c r="BE2899" t="s">
        <v>895</v>
      </c>
    </row>
    <row r="2900" spans="1:57" x14ac:dyDescent="0.2">
      <c r="A2900">
        <v>162</v>
      </c>
      <c r="B2900">
        <v>2023</v>
      </c>
      <c r="C2900" t="s">
        <v>15</v>
      </c>
      <c r="D2900" t="s">
        <v>65</v>
      </c>
      <c r="E2900" t="s">
        <v>521</v>
      </c>
      <c r="F2900" t="s">
        <v>522</v>
      </c>
      <c r="G2900" t="s">
        <v>32</v>
      </c>
      <c r="H2900" t="s">
        <v>523</v>
      </c>
      <c r="I2900" t="s">
        <v>37</v>
      </c>
      <c r="J2900" t="s">
        <v>519</v>
      </c>
      <c r="K2900" t="s">
        <v>520</v>
      </c>
      <c r="L2900" s="12">
        <v>0</v>
      </c>
      <c r="M2900" s="12">
        <v>0</v>
      </c>
      <c r="N2900" s="12">
        <v>0</v>
      </c>
      <c r="O2900" t="s">
        <v>524</v>
      </c>
      <c r="P2900" t="s">
        <v>250</v>
      </c>
      <c r="Q2900" s="12">
        <v>3.5</v>
      </c>
      <c r="R2900" s="12">
        <v>3.5</v>
      </c>
      <c r="S2900" s="12">
        <v>3.5</v>
      </c>
      <c r="T2900" s="12">
        <v>3.5</v>
      </c>
      <c r="U2900" s="12">
        <v>250.00001900000001</v>
      </c>
      <c r="V2900" s="12">
        <v>353.54964899999999</v>
      </c>
      <c r="W2900" s="12">
        <v>2133.3333299999999</v>
      </c>
      <c r="X2900" t="s">
        <v>525</v>
      </c>
      <c r="Y2900" t="s">
        <v>41</v>
      </c>
      <c r="Z2900" s="12">
        <v>0.81</v>
      </c>
      <c r="AA2900" s="12">
        <v>0.96</v>
      </c>
      <c r="AB2900" s="12">
        <v>0.98</v>
      </c>
      <c r="AC2900" s="12">
        <v>0.99</v>
      </c>
      <c r="AD2900" s="12">
        <v>21.499983</v>
      </c>
      <c r="AE2900" s="12">
        <v>103.991708</v>
      </c>
      <c r="AF2900" s="12">
        <v>-1312.999998</v>
      </c>
      <c r="AG2900" s="52">
        <v>1</v>
      </c>
      <c r="AH2900" s="52"/>
      <c r="AI2900" s="52"/>
      <c r="AJ2900" s="21">
        <f t="shared" si="410"/>
        <v>261.50000124000002</v>
      </c>
      <c r="AK2900" s="21">
        <f t="shared" si="411"/>
        <v>443.39937104000001</v>
      </c>
      <c r="AL2900" s="21">
        <f t="shared" si="412"/>
        <v>734.99999879999996</v>
      </c>
      <c r="AM2900" s="12">
        <v>1</v>
      </c>
      <c r="AN2900" s="12">
        <v>1</v>
      </c>
      <c r="AO2900" s="12">
        <v>788.25</v>
      </c>
      <c r="AP2900" s="12">
        <v>913.1</v>
      </c>
      <c r="AQ2900" s="22">
        <f t="shared" si="413"/>
        <v>1049.7500012400001</v>
      </c>
      <c r="AR2900" s="22">
        <f t="shared" si="414"/>
        <v>1231.64937104</v>
      </c>
      <c r="AS2900" s="22">
        <f t="shared" si="415"/>
        <v>1523.2499988</v>
      </c>
      <c r="AT2900" s="22">
        <f t="shared" si="416"/>
        <v>1174.60000124</v>
      </c>
      <c r="AU2900" s="22">
        <f t="shared" si="417"/>
        <v>1356.4993710399999</v>
      </c>
      <c r="AV2900" s="22">
        <f t="shared" si="418"/>
        <v>1648.0999987999999</v>
      </c>
      <c r="AW2900">
        <v>2023</v>
      </c>
      <c r="AX2900" t="s">
        <v>24</v>
      </c>
      <c r="AY2900" s="12">
        <v>20</v>
      </c>
      <c r="AZ2900" t="s">
        <v>509</v>
      </c>
      <c r="BA2900">
        <v>2</v>
      </c>
      <c r="BB2900">
        <v>52</v>
      </c>
      <c r="BC2900">
        <v>1.11E-16</v>
      </c>
      <c r="BD2900">
        <v>2023</v>
      </c>
    </row>
    <row r="2901" spans="1:57" x14ac:dyDescent="0.2">
      <c r="A2901">
        <v>162</v>
      </c>
      <c r="B2901">
        <v>2023</v>
      </c>
      <c r="C2901" t="s">
        <v>15</v>
      </c>
      <c r="D2901" t="s">
        <v>65</v>
      </c>
      <c r="E2901" t="s">
        <v>521</v>
      </c>
      <c r="F2901" t="s">
        <v>522</v>
      </c>
      <c r="G2901" t="s">
        <v>32</v>
      </c>
      <c r="H2901" t="s">
        <v>523</v>
      </c>
      <c r="I2901" t="s">
        <v>37</v>
      </c>
      <c r="J2901" t="s">
        <v>519</v>
      </c>
      <c r="L2901" s="12">
        <v>0</v>
      </c>
      <c r="M2901" s="12">
        <v>0</v>
      </c>
      <c r="N2901" s="12">
        <v>0</v>
      </c>
      <c r="O2901" t="s">
        <v>524</v>
      </c>
      <c r="P2901" t="s">
        <v>250</v>
      </c>
      <c r="Q2901" s="12">
        <v>3.5</v>
      </c>
      <c r="R2901" s="12">
        <v>3.5</v>
      </c>
      <c r="S2901" s="12">
        <v>3.5</v>
      </c>
      <c r="T2901" s="12">
        <v>3.5</v>
      </c>
      <c r="U2901" s="12">
        <v>250.00001900000001</v>
      </c>
      <c r="V2901" s="12">
        <v>353.54964899999999</v>
      </c>
      <c r="W2901" s="12">
        <v>2133.3333299999999</v>
      </c>
      <c r="X2901" t="s">
        <v>525</v>
      </c>
      <c r="Y2901" t="s">
        <v>41</v>
      </c>
      <c r="Z2901" s="12">
        <v>0.81</v>
      </c>
      <c r="AA2901" s="12">
        <v>0.96</v>
      </c>
      <c r="AB2901" s="12">
        <v>0.98</v>
      </c>
      <c r="AC2901" s="12">
        <v>0.99</v>
      </c>
      <c r="AD2901" s="12">
        <v>21.499983</v>
      </c>
      <c r="AE2901" s="12">
        <v>103.991708</v>
      </c>
      <c r="AF2901" s="12">
        <v>-1312.999998</v>
      </c>
      <c r="AG2901" s="52">
        <v>1</v>
      </c>
      <c r="AH2901" s="52"/>
      <c r="AI2901" s="52"/>
      <c r="AJ2901" s="21">
        <f t="shared" si="410"/>
        <v>261.50000124000002</v>
      </c>
      <c r="AK2901" s="21">
        <f t="shared" si="411"/>
        <v>443.39937104000001</v>
      </c>
      <c r="AL2901" s="21">
        <f t="shared" si="412"/>
        <v>734.99999879999996</v>
      </c>
      <c r="AM2901" s="12">
        <v>1</v>
      </c>
      <c r="AN2901" s="12">
        <v>1</v>
      </c>
      <c r="AO2901" s="12">
        <v>788.25</v>
      </c>
      <c r="AP2901" s="12">
        <v>913.1</v>
      </c>
      <c r="AQ2901" s="22">
        <f t="shared" si="413"/>
        <v>1049.7500012400001</v>
      </c>
      <c r="AR2901" s="22">
        <f t="shared" si="414"/>
        <v>1231.64937104</v>
      </c>
      <c r="AS2901" s="22">
        <f t="shared" si="415"/>
        <v>1523.2499988</v>
      </c>
      <c r="AT2901" s="22">
        <f t="shared" si="416"/>
        <v>1174.60000124</v>
      </c>
      <c r="AU2901" s="22">
        <f t="shared" si="417"/>
        <v>1356.4993710399999</v>
      </c>
      <c r="AV2901" s="22">
        <f t="shared" si="418"/>
        <v>1648.0999987999999</v>
      </c>
      <c r="AW2901">
        <v>2030</v>
      </c>
      <c r="AX2901" t="s">
        <v>24</v>
      </c>
      <c r="AY2901" s="12">
        <v>20</v>
      </c>
      <c r="AZ2901" t="s">
        <v>509</v>
      </c>
      <c r="BA2901">
        <v>2</v>
      </c>
      <c r="BB2901">
        <v>52</v>
      </c>
      <c r="BC2901">
        <v>1.11E-16</v>
      </c>
      <c r="BD2901">
        <v>2023</v>
      </c>
      <c r="BE2901">
        <v>0</v>
      </c>
    </row>
    <row r="2902" spans="1:57" x14ac:dyDescent="0.2">
      <c r="A2902">
        <v>162</v>
      </c>
      <c r="B2902">
        <v>2023</v>
      </c>
      <c r="C2902" t="s">
        <v>15</v>
      </c>
      <c r="D2902" t="s">
        <v>65</v>
      </c>
      <c r="E2902" t="s">
        <v>521</v>
      </c>
      <c r="F2902" t="s">
        <v>522</v>
      </c>
      <c r="G2902" t="s">
        <v>32</v>
      </c>
      <c r="H2902" t="s">
        <v>523</v>
      </c>
      <c r="I2902" t="s">
        <v>37</v>
      </c>
      <c r="J2902" t="s">
        <v>519</v>
      </c>
      <c r="L2902" s="12">
        <v>0</v>
      </c>
      <c r="M2902" s="12">
        <v>0</v>
      </c>
      <c r="N2902" s="12">
        <v>0</v>
      </c>
      <c r="O2902" t="s">
        <v>524</v>
      </c>
      <c r="P2902" t="s">
        <v>250</v>
      </c>
      <c r="Q2902" s="12">
        <v>3.5</v>
      </c>
      <c r="R2902" s="12">
        <v>3.5</v>
      </c>
      <c r="S2902" s="12">
        <v>3.5</v>
      </c>
      <c r="T2902" s="12">
        <v>3.5</v>
      </c>
      <c r="U2902" s="12">
        <v>250.00001900000001</v>
      </c>
      <c r="V2902" s="12">
        <v>353.54964899999999</v>
      </c>
      <c r="W2902" s="12">
        <v>2133.3333299999999</v>
      </c>
      <c r="X2902" t="s">
        <v>525</v>
      </c>
      <c r="Y2902" t="s">
        <v>41</v>
      </c>
      <c r="Z2902" s="12">
        <v>0.81</v>
      </c>
      <c r="AA2902" s="12">
        <v>0.96</v>
      </c>
      <c r="AB2902" s="12">
        <v>0.98</v>
      </c>
      <c r="AC2902" s="12">
        <v>0.99</v>
      </c>
      <c r="AD2902" s="12">
        <v>21.499983</v>
      </c>
      <c r="AE2902" s="12">
        <v>103.991708</v>
      </c>
      <c r="AF2902" s="12">
        <v>-1312.999998</v>
      </c>
      <c r="AG2902" s="52">
        <v>1</v>
      </c>
      <c r="AH2902" s="52"/>
      <c r="AI2902" s="52"/>
      <c r="AJ2902" s="21">
        <f t="shared" si="410"/>
        <v>261.50000124000002</v>
      </c>
      <c r="AK2902" s="21">
        <f t="shared" si="411"/>
        <v>443.39937104000001</v>
      </c>
      <c r="AL2902" s="21">
        <f t="shared" si="412"/>
        <v>734.99999879999996</v>
      </c>
      <c r="AM2902" s="12">
        <v>1</v>
      </c>
      <c r="AN2902" s="12">
        <v>1</v>
      </c>
      <c r="AO2902" s="12">
        <v>788.25</v>
      </c>
      <c r="AP2902" s="12">
        <v>913.1</v>
      </c>
      <c r="AQ2902" s="22">
        <f t="shared" si="413"/>
        <v>1049.7500012400001</v>
      </c>
      <c r="AR2902" s="22">
        <f t="shared" si="414"/>
        <v>1231.64937104</v>
      </c>
      <c r="AS2902" s="22">
        <f t="shared" si="415"/>
        <v>1523.2499988</v>
      </c>
      <c r="AT2902" s="22">
        <f t="shared" si="416"/>
        <v>1174.60000124</v>
      </c>
      <c r="AU2902" s="22">
        <f t="shared" si="417"/>
        <v>1356.4993710399999</v>
      </c>
      <c r="AV2902" s="22">
        <f t="shared" si="418"/>
        <v>1648.0999987999999</v>
      </c>
      <c r="AW2902">
        <v>2035</v>
      </c>
      <c r="AX2902" t="s">
        <v>24</v>
      </c>
      <c r="AY2902" s="12">
        <v>20</v>
      </c>
      <c r="AZ2902" t="s">
        <v>509</v>
      </c>
      <c r="BA2902">
        <v>2</v>
      </c>
      <c r="BB2902">
        <v>52</v>
      </c>
      <c r="BC2902">
        <v>1.11E-16</v>
      </c>
      <c r="BD2902">
        <v>2023</v>
      </c>
      <c r="BE2902">
        <v>0</v>
      </c>
    </row>
    <row r="2903" spans="1:57" x14ac:dyDescent="0.2">
      <c r="A2903">
        <v>162</v>
      </c>
      <c r="B2903">
        <v>2023</v>
      </c>
      <c r="C2903" t="s">
        <v>15</v>
      </c>
      <c r="D2903" t="s">
        <v>65</v>
      </c>
      <c r="E2903" t="s">
        <v>521</v>
      </c>
      <c r="F2903" t="s">
        <v>522</v>
      </c>
      <c r="G2903" t="s">
        <v>32</v>
      </c>
      <c r="H2903" t="s">
        <v>523</v>
      </c>
      <c r="I2903" t="s">
        <v>37</v>
      </c>
      <c r="J2903" t="s">
        <v>519</v>
      </c>
      <c r="L2903" s="12">
        <v>0</v>
      </c>
      <c r="M2903" s="12">
        <v>0</v>
      </c>
      <c r="N2903" s="12">
        <v>0</v>
      </c>
      <c r="O2903" t="s">
        <v>524</v>
      </c>
      <c r="P2903" t="s">
        <v>250</v>
      </c>
      <c r="Q2903" s="12">
        <v>3.5</v>
      </c>
      <c r="R2903" s="12">
        <v>3.5</v>
      </c>
      <c r="S2903" s="12">
        <v>3.5</v>
      </c>
      <c r="T2903" s="12">
        <v>3.5</v>
      </c>
      <c r="U2903" s="12">
        <v>250.00001900000001</v>
      </c>
      <c r="V2903" s="12">
        <v>353.54964899999999</v>
      </c>
      <c r="W2903" s="12">
        <v>2133.3333299999999</v>
      </c>
      <c r="X2903" t="s">
        <v>525</v>
      </c>
      <c r="Y2903" t="s">
        <v>41</v>
      </c>
      <c r="Z2903" s="12">
        <v>0.81</v>
      </c>
      <c r="AA2903" s="12">
        <v>0.96</v>
      </c>
      <c r="AB2903" s="12">
        <v>0.98</v>
      </c>
      <c r="AC2903" s="12">
        <v>0.99</v>
      </c>
      <c r="AD2903" s="12">
        <v>21.499983</v>
      </c>
      <c r="AE2903" s="12">
        <v>103.991708</v>
      </c>
      <c r="AF2903" s="12">
        <v>-1312.999998</v>
      </c>
      <c r="AG2903" s="52">
        <v>1</v>
      </c>
      <c r="AH2903" s="52"/>
      <c r="AI2903" s="52"/>
      <c r="AJ2903" s="21">
        <f t="shared" si="410"/>
        <v>261.50000124000002</v>
      </c>
      <c r="AK2903" s="21">
        <f t="shared" si="411"/>
        <v>443.39937104000001</v>
      </c>
      <c r="AL2903" s="21">
        <f t="shared" si="412"/>
        <v>734.99999879999996</v>
      </c>
      <c r="AM2903" s="12">
        <v>1</v>
      </c>
      <c r="AN2903" s="12">
        <v>1</v>
      </c>
      <c r="AO2903" s="12">
        <v>788.25</v>
      </c>
      <c r="AP2903" s="12">
        <v>913.1</v>
      </c>
      <c r="AQ2903" s="22">
        <f t="shared" si="413"/>
        <v>1049.7500012400001</v>
      </c>
      <c r="AR2903" s="22">
        <f t="shared" si="414"/>
        <v>1231.64937104</v>
      </c>
      <c r="AS2903" s="22">
        <f t="shared" si="415"/>
        <v>1523.2499988</v>
      </c>
      <c r="AT2903" s="22">
        <f t="shared" si="416"/>
        <v>1174.60000124</v>
      </c>
      <c r="AU2903" s="22">
        <f t="shared" si="417"/>
        <v>1356.4993710399999</v>
      </c>
      <c r="AV2903" s="22">
        <f t="shared" si="418"/>
        <v>1648.0999987999999</v>
      </c>
      <c r="AW2903">
        <v>2040</v>
      </c>
      <c r="AX2903" t="s">
        <v>24</v>
      </c>
      <c r="AY2903" s="12">
        <v>20</v>
      </c>
      <c r="AZ2903" t="s">
        <v>509</v>
      </c>
      <c r="BA2903">
        <v>2</v>
      </c>
      <c r="BB2903">
        <v>52</v>
      </c>
      <c r="BC2903">
        <v>1.11E-16</v>
      </c>
      <c r="BD2903">
        <v>2023</v>
      </c>
      <c r="BE2903">
        <v>0</v>
      </c>
    </row>
    <row r="2904" spans="1:57" x14ac:dyDescent="0.2">
      <c r="A2904">
        <v>162</v>
      </c>
      <c r="B2904">
        <v>2023</v>
      </c>
      <c r="C2904" t="s">
        <v>15</v>
      </c>
      <c r="D2904" t="s">
        <v>65</v>
      </c>
      <c r="E2904" t="s">
        <v>521</v>
      </c>
      <c r="F2904" t="s">
        <v>522</v>
      </c>
      <c r="G2904" t="s">
        <v>32</v>
      </c>
      <c r="H2904" t="s">
        <v>523</v>
      </c>
      <c r="I2904" t="s">
        <v>37</v>
      </c>
      <c r="J2904" t="s">
        <v>519</v>
      </c>
      <c r="L2904" s="12">
        <v>0</v>
      </c>
      <c r="M2904" s="12">
        <v>0</v>
      </c>
      <c r="N2904" s="12">
        <v>0</v>
      </c>
      <c r="O2904" t="s">
        <v>524</v>
      </c>
      <c r="P2904" t="s">
        <v>250</v>
      </c>
      <c r="Q2904" s="12">
        <v>3.5</v>
      </c>
      <c r="R2904" s="12">
        <v>3.5</v>
      </c>
      <c r="S2904" s="12">
        <v>3.5</v>
      </c>
      <c r="T2904" s="12">
        <v>3.5</v>
      </c>
      <c r="U2904" s="12">
        <v>250.00001900000001</v>
      </c>
      <c r="V2904" s="12">
        <v>353.54964899999999</v>
      </c>
      <c r="W2904" s="12">
        <v>2133.3333299999999</v>
      </c>
      <c r="X2904" t="s">
        <v>525</v>
      </c>
      <c r="Y2904" t="s">
        <v>41</v>
      </c>
      <c r="Z2904" s="12">
        <v>0.81</v>
      </c>
      <c r="AA2904" s="12">
        <v>0.96</v>
      </c>
      <c r="AB2904" s="12">
        <v>0.98</v>
      </c>
      <c r="AC2904" s="12">
        <v>0.99</v>
      </c>
      <c r="AD2904" s="12">
        <v>21.499983</v>
      </c>
      <c r="AE2904" s="12">
        <v>103.991708</v>
      </c>
      <c r="AF2904" s="12">
        <v>-1312.999998</v>
      </c>
      <c r="AG2904" s="52">
        <v>1</v>
      </c>
      <c r="AH2904" s="52"/>
      <c r="AI2904" s="52"/>
      <c r="AJ2904" s="21">
        <f t="shared" si="410"/>
        <v>261.50000124000002</v>
      </c>
      <c r="AK2904" s="21">
        <f t="shared" si="411"/>
        <v>443.39937104000001</v>
      </c>
      <c r="AL2904" s="21">
        <f t="shared" si="412"/>
        <v>734.99999879999996</v>
      </c>
      <c r="AM2904" s="12">
        <v>1</v>
      </c>
      <c r="AN2904" s="12">
        <v>1</v>
      </c>
      <c r="AO2904" s="12">
        <v>788.25</v>
      </c>
      <c r="AP2904" s="12">
        <v>913.1</v>
      </c>
      <c r="AQ2904" s="22">
        <f t="shared" si="413"/>
        <v>1049.7500012400001</v>
      </c>
      <c r="AR2904" s="22">
        <f t="shared" si="414"/>
        <v>1231.64937104</v>
      </c>
      <c r="AS2904" s="22">
        <f t="shared" si="415"/>
        <v>1523.2499988</v>
      </c>
      <c r="AT2904" s="22">
        <f t="shared" si="416"/>
        <v>1174.60000124</v>
      </c>
      <c r="AU2904" s="22">
        <f t="shared" si="417"/>
        <v>1356.4993710399999</v>
      </c>
      <c r="AV2904" s="22">
        <f t="shared" si="418"/>
        <v>1648.0999987999999</v>
      </c>
      <c r="AW2904">
        <v>2045</v>
      </c>
      <c r="AX2904" t="s">
        <v>24</v>
      </c>
      <c r="AY2904" s="12">
        <v>20</v>
      </c>
      <c r="AZ2904" t="s">
        <v>509</v>
      </c>
      <c r="BA2904">
        <v>2</v>
      </c>
      <c r="BB2904">
        <v>52</v>
      </c>
      <c r="BC2904">
        <v>1.11E-16</v>
      </c>
      <c r="BD2904">
        <v>2023</v>
      </c>
      <c r="BE2904">
        <v>0</v>
      </c>
    </row>
    <row r="2905" spans="1:57" x14ac:dyDescent="0.2">
      <c r="A2905">
        <v>162</v>
      </c>
      <c r="B2905">
        <v>2023</v>
      </c>
      <c r="C2905" t="s">
        <v>15</v>
      </c>
      <c r="D2905" t="s">
        <v>65</v>
      </c>
      <c r="E2905" t="s">
        <v>521</v>
      </c>
      <c r="F2905" t="s">
        <v>522</v>
      </c>
      <c r="G2905" t="s">
        <v>32</v>
      </c>
      <c r="H2905" t="s">
        <v>523</v>
      </c>
      <c r="I2905" t="s">
        <v>37</v>
      </c>
      <c r="J2905" t="s">
        <v>519</v>
      </c>
      <c r="L2905" s="12">
        <v>0</v>
      </c>
      <c r="M2905" s="12">
        <v>0</v>
      </c>
      <c r="N2905" s="12">
        <v>0</v>
      </c>
      <c r="O2905" t="s">
        <v>524</v>
      </c>
      <c r="P2905" t="s">
        <v>250</v>
      </c>
      <c r="Q2905" s="12">
        <v>3.5</v>
      </c>
      <c r="R2905" s="12">
        <v>3.5</v>
      </c>
      <c r="S2905" s="12">
        <v>3.5</v>
      </c>
      <c r="T2905" s="12">
        <v>3.5</v>
      </c>
      <c r="U2905" s="12">
        <v>250.00001900000001</v>
      </c>
      <c r="V2905" s="12">
        <v>353.54964899999999</v>
      </c>
      <c r="W2905" s="12">
        <v>2133.3333299999999</v>
      </c>
      <c r="X2905" t="s">
        <v>525</v>
      </c>
      <c r="Y2905" t="s">
        <v>41</v>
      </c>
      <c r="Z2905" s="12">
        <v>0.81</v>
      </c>
      <c r="AA2905" s="12">
        <v>0.96</v>
      </c>
      <c r="AB2905" s="12">
        <v>0.98</v>
      </c>
      <c r="AC2905" s="12">
        <v>0.99</v>
      </c>
      <c r="AD2905" s="12">
        <v>21.499983</v>
      </c>
      <c r="AE2905" s="12">
        <v>103.991708</v>
      </c>
      <c r="AF2905" s="12">
        <v>-1312.999998</v>
      </c>
      <c r="AG2905" s="52">
        <v>1</v>
      </c>
      <c r="AH2905" s="52"/>
      <c r="AI2905" s="52"/>
      <c r="AJ2905" s="21">
        <f t="shared" si="410"/>
        <v>261.50000124000002</v>
      </c>
      <c r="AK2905" s="21">
        <f t="shared" si="411"/>
        <v>443.39937104000001</v>
      </c>
      <c r="AL2905" s="21">
        <f t="shared" si="412"/>
        <v>734.99999879999996</v>
      </c>
      <c r="AM2905" s="12">
        <v>1</v>
      </c>
      <c r="AN2905" s="12">
        <v>1</v>
      </c>
      <c r="AO2905" s="12">
        <v>788.25</v>
      </c>
      <c r="AP2905" s="12">
        <v>913.1</v>
      </c>
      <c r="AQ2905" s="22">
        <f t="shared" si="413"/>
        <v>1049.7500012400001</v>
      </c>
      <c r="AR2905" s="22">
        <f t="shared" si="414"/>
        <v>1231.64937104</v>
      </c>
      <c r="AS2905" s="22">
        <f t="shared" si="415"/>
        <v>1523.2499988</v>
      </c>
      <c r="AT2905" s="22">
        <f t="shared" si="416"/>
        <v>1174.60000124</v>
      </c>
      <c r="AU2905" s="22">
        <f t="shared" si="417"/>
        <v>1356.4993710399999</v>
      </c>
      <c r="AV2905" s="22">
        <f t="shared" si="418"/>
        <v>1648.0999987999999</v>
      </c>
      <c r="AW2905">
        <v>2050</v>
      </c>
      <c r="AX2905" t="s">
        <v>24</v>
      </c>
      <c r="AY2905" s="12">
        <v>20</v>
      </c>
      <c r="AZ2905" t="s">
        <v>509</v>
      </c>
      <c r="BA2905">
        <v>2</v>
      </c>
      <c r="BB2905">
        <v>52</v>
      </c>
      <c r="BC2905">
        <v>1.11E-16</v>
      </c>
      <c r="BD2905">
        <v>2023</v>
      </c>
      <c r="BE2905">
        <v>0</v>
      </c>
    </row>
    <row r="2906" spans="1:57" x14ac:dyDescent="0.2">
      <c r="A2906">
        <v>162</v>
      </c>
      <c r="B2906">
        <v>2023</v>
      </c>
      <c r="C2906" t="s">
        <v>15</v>
      </c>
      <c r="D2906" t="s">
        <v>65</v>
      </c>
      <c r="E2906" t="s">
        <v>521</v>
      </c>
      <c r="F2906" t="s">
        <v>522</v>
      </c>
      <c r="G2906" t="s">
        <v>32</v>
      </c>
      <c r="H2906" t="s">
        <v>523</v>
      </c>
      <c r="I2906" t="s">
        <v>37</v>
      </c>
      <c r="J2906" t="s">
        <v>519</v>
      </c>
      <c r="L2906" s="12">
        <v>0</v>
      </c>
      <c r="M2906" s="12">
        <v>0</v>
      </c>
      <c r="N2906" s="12">
        <v>0</v>
      </c>
      <c r="O2906" t="s">
        <v>524</v>
      </c>
      <c r="P2906" t="s">
        <v>250</v>
      </c>
      <c r="Q2906" s="12">
        <v>3.5</v>
      </c>
      <c r="R2906" s="12">
        <v>3.5</v>
      </c>
      <c r="S2906" s="12">
        <v>3.5</v>
      </c>
      <c r="T2906" s="12">
        <v>3.5</v>
      </c>
      <c r="U2906" s="12">
        <v>250.00001900000001</v>
      </c>
      <c r="V2906" s="12">
        <v>353.54964899999999</v>
      </c>
      <c r="W2906" s="12">
        <v>2133.3333299999999</v>
      </c>
      <c r="X2906" t="s">
        <v>525</v>
      </c>
      <c r="Y2906" t="s">
        <v>41</v>
      </c>
      <c r="Z2906" s="12">
        <v>0.81</v>
      </c>
      <c r="AA2906" s="12">
        <v>0.96</v>
      </c>
      <c r="AB2906" s="12">
        <v>0.98</v>
      </c>
      <c r="AC2906" s="12">
        <v>0.99</v>
      </c>
      <c r="AD2906" s="12">
        <v>21.499983</v>
      </c>
      <c r="AE2906" s="12">
        <v>103.991708</v>
      </c>
      <c r="AF2906" s="12">
        <v>-1312.999998</v>
      </c>
      <c r="AG2906" s="52">
        <v>1</v>
      </c>
      <c r="AH2906" s="52"/>
      <c r="AI2906" s="52"/>
      <c r="AJ2906" s="21">
        <f t="shared" si="410"/>
        <v>261.50000124000002</v>
      </c>
      <c r="AK2906" s="21">
        <f t="shared" si="411"/>
        <v>443.39937104000001</v>
      </c>
      <c r="AL2906" s="21">
        <f t="shared" si="412"/>
        <v>734.99999879999996</v>
      </c>
      <c r="AM2906" s="12">
        <v>1</v>
      </c>
      <c r="AN2906" s="12">
        <v>1</v>
      </c>
      <c r="AO2906" s="12">
        <v>788.25</v>
      </c>
      <c r="AP2906" s="12">
        <v>913.1</v>
      </c>
      <c r="AQ2906" s="22">
        <f t="shared" si="413"/>
        <v>1049.7500012400001</v>
      </c>
      <c r="AR2906" s="22">
        <f t="shared" si="414"/>
        <v>1231.64937104</v>
      </c>
      <c r="AS2906" s="22">
        <f t="shared" si="415"/>
        <v>1523.2499988</v>
      </c>
      <c r="AT2906" s="22">
        <f t="shared" si="416"/>
        <v>1174.60000124</v>
      </c>
      <c r="AU2906" s="22">
        <f t="shared" si="417"/>
        <v>1356.4993710399999</v>
      </c>
      <c r="AV2906" s="22">
        <f t="shared" si="418"/>
        <v>1648.0999987999999</v>
      </c>
      <c r="AW2906">
        <v>2023</v>
      </c>
      <c r="AX2906" t="s">
        <v>27</v>
      </c>
      <c r="AY2906" s="12">
        <v>20</v>
      </c>
      <c r="AZ2906" t="s">
        <v>509</v>
      </c>
      <c r="BA2906">
        <v>2</v>
      </c>
      <c r="BB2906">
        <v>52</v>
      </c>
      <c r="BC2906">
        <v>1.11E-16</v>
      </c>
      <c r="BD2906">
        <v>2023</v>
      </c>
      <c r="BE2906">
        <v>0</v>
      </c>
    </row>
    <row r="2907" spans="1:57" x14ac:dyDescent="0.2">
      <c r="A2907">
        <v>162</v>
      </c>
      <c r="B2907">
        <v>2023</v>
      </c>
      <c r="C2907" t="s">
        <v>15</v>
      </c>
      <c r="D2907" t="s">
        <v>65</v>
      </c>
      <c r="E2907" t="s">
        <v>521</v>
      </c>
      <c r="F2907" t="s">
        <v>522</v>
      </c>
      <c r="G2907" t="s">
        <v>32</v>
      </c>
      <c r="H2907" t="s">
        <v>523</v>
      </c>
      <c r="I2907" t="s">
        <v>37</v>
      </c>
      <c r="J2907" t="s">
        <v>519</v>
      </c>
      <c r="L2907" s="12">
        <v>0</v>
      </c>
      <c r="M2907" s="12">
        <v>0</v>
      </c>
      <c r="N2907" s="12">
        <v>0</v>
      </c>
      <c r="O2907" t="s">
        <v>524</v>
      </c>
      <c r="P2907" t="s">
        <v>250</v>
      </c>
      <c r="Q2907" s="12">
        <v>3.5</v>
      </c>
      <c r="R2907" s="12">
        <v>3.5</v>
      </c>
      <c r="S2907" s="12">
        <v>3.5</v>
      </c>
      <c r="T2907" s="12">
        <v>3.5</v>
      </c>
      <c r="U2907" s="12">
        <v>250.00001900000001</v>
      </c>
      <c r="V2907" s="12">
        <v>353.54964899999999</v>
      </c>
      <c r="W2907" s="12">
        <v>2133.3333299999999</v>
      </c>
      <c r="X2907" t="s">
        <v>525</v>
      </c>
      <c r="Y2907" t="s">
        <v>41</v>
      </c>
      <c r="Z2907" s="12">
        <v>0.81</v>
      </c>
      <c r="AA2907" s="12">
        <v>0.96</v>
      </c>
      <c r="AB2907" s="12">
        <v>0.98</v>
      </c>
      <c r="AC2907" s="12">
        <v>0.99</v>
      </c>
      <c r="AD2907" s="12">
        <v>21.499983</v>
      </c>
      <c r="AE2907" s="12">
        <v>103.991708</v>
      </c>
      <c r="AF2907" s="12">
        <v>-1312.999998</v>
      </c>
      <c r="AG2907" s="52">
        <v>1</v>
      </c>
      <c r="AH2907" s="52"/>
      <c r="AI2907" s="52"/>
      <c r="AJ2907" s="21">
        <f t="shared" si="410"/>
        <v>261.50000124000002</v>
      </c>
      <c r="AK2907" s="21">
        <f t="shared" si="411"/>
        <v>443.39937104000001</v>
      </c>
      <c r="AL2907" s="21">
        <f t="shared" si="412"/>
        <v>734.99999879999996</v>
      </c>
      <c r="AM2907" s="12">
        <v>1</v>
      </c>
      <c r="AN2907" s="12">
        <v>1</v>
      </c>
      <c r="AO2907" s="12">
        <v>788.25</v>
      </c>
      <c r="AP2907" s="12">
        <v>913.1</v>
      </c>
      <c r="AQ2907" s="22">
        <f t="shared" si="413"/>
        <v>1049.7500012400001</v>
      </c>
      <c r="AR2907" s="22">
        <f t="shared" si="414"/>
        <v>1231.64937104</v>
      </c>
      <c r="AS2907" s="22">
        <f t="shared" si="415"/>
        <v>1523.2499988</v>
      </c>
      <c r="AT2907" s="22">
        <f t="shared" si="416"/>
        <v>1174.60000124</v>
      </c>
      <c r="AU2907" s="22">
        <f t="shared" si="417"/>
        <v>1356.4993710399999</v>
      </c>
      <c r="AV2907" s="22">
        <f t="shared" si="418"/>
        <v>1648.0999987999999</v>
      </c>
      <c r="AW2907">
        <v>2030</v>
      </c>
      <c r="AX2907" t="s">
        <v>27</v>
      </c>
      <c r="AY2907" s="12">
        <v>20</v>
      </c>
      <c r="AZ2907" t="s">
        <v>509</v>
      </c>
      <c r="BA2907">
        <v>2</v>
      </c>
      <c r="BB2907">
        <v>52</v>
      </c>
      <c r="BC2907">
        <v>1.11E-16</v>
      </c>
      <c r="BD2907">
        <v>2023</v>
      </c>
      <c r="BE2907">
        <v>0</v>
      </c>
    </row>
    <row r="2908" spans="1:57" x14ac:dyDescent="0.2">
      <c r="A2908">
        <v>162</v>
      </c>
      <c r="B2908">
        <v>2023</v>
      </c>
      <c r="C2908" t="s">
        <v>15</v>
      </c>
      <c r="D2908" t="s">
        <v>65</v>
      </c>
      <c r="E2908" t="s">
        <v>521</v>
      </c>
      <c r="F2908" t="s">
        <v>522</v>
      </c>
      <c r="G2908" t="s">
        <v>32</v>
      </c>
      <c r="H2908" t="s">
        <v>523</v>
      </c>
      <c r="I2908" t="s">
        <v>37</v>
      </c>
      <c r="J2908" t="s">
        <v>519</v>
      </c>
      <c r="L2908" s="12">
        <v>0</v>
      </c>
      <c r="M2908" s="12">
        <v>0</v>
      </c>
      <c r="N2908" s="12">
        <v>0</v>
      </c>
      <c r="O2908" t="s">
        <v>524</v>
      </c>
      <c r="P2908" t="s">
        <v>250</v>
      </c>
      <c r="Q2908" s="12">
        <v>3.5</v>
      </c>
      <c r="R2908" s="12">
        <v>3.5</v>
      </c>
      <c r="S2908" s="12">
        <v>3.5</v>
      </c>
      <c r="T2908" s="12">
        <v>3.5</v>
      </c>
      <c r="U2908" s="12">
        <v>250.00001900000001</v>
      </c>
      <c r="V2908" s="12">
        <v>353.54964899999999</v>
      </c>
      <c r="W2908" s="12">
        <v>2133.3333299999999</v>
      </c>
      <c r="X2908" t="s">
        <v>525</v>
      </c>
      <c r="Y2908" t="s">
        <v>41</v>
      </c>
      <c r="Z2908" s="12">
        <v>0.81</v>
      </c>
      <c r="AA2908" s="12">
        <v>0.96</v>
      </c>
      <c r="AB2908" s="12">
        <v>0.98</v>
      </c>
      <c r="AC2908" s="12">
        <v>0.99</v>
      </c>
      <c r="AD2908" s="12">
        <v>21.499983</v>
      </c>
      <c r="AE2908" s="12">
        <v>103.991708</v>
      </c>
      <c r="AF2908" s="12">
        <v>-1312.999998</v>
      </c>
      <c r="AG2908" s="52">
        <v>1</v>
      </c>
      <c r="AH2908" s="52"/>
      <c r="AI2908" s="52"/>
      <c r="AJ2908" s="21">
        <f t="shared" si="410"/>
        <v>261.50000124000002</v>
      </c>
      <c r="AK2908" s="21">
        <f t="shared" si="411"/>
        <v>443.39937104000001</v>
      </c>
      <c r="AL2908" s="21">
        <f t="shared" si="412"/>
        <v>734.99999879999996</v>
      </c>
      <c r="AM2908" s="12">
        <v>1</v>
      </c>
      <c r="AN2908" s="12">
        <v>1</v>
      </c>
      <c r="AO2908" s="12">
        <v>788.25</v>
      </c>
      <c r="AP2908" s="12">
        <v>913.1</v>
      </c>
      <c r="AQ2908" s="22">
        <f t="shared" si="413"/>
        <v>1049.7500012400001</v>
      </c>
      <c r="AR2908" s="22">
        <f t="shared" si="414"/>
        <v>1231.64937104</v>
      </c>
      <c r="AS2908" s="22">
        <f t="shared" si="415"/>
        <v>1523.2499988</v>
      </c>
      <c r="AT2908" s="22">
        <f t="shared" si="416"/>
        <v>1174.60000124</v>
      </c>
      <c r="AU2908" s="22">
        <f t="shared" si="417"/>
        <v>1356.4993710399999</v>
      </c>
      <c r="AV2908" s="22">
        <f t="shared" si="418"/>
        <v>1648.0999987999999</v>
      </c>
      <c r="AW2908">
        <v>2035</v>
      </c>
      <c r="AX2908" t="s">
        <v>27</v>
      </c>
      <c r="AY2908" s="12">
        <v>20</v>
      </c>
      <c r="AZ2908" t="s">
        <v>509</v>
      </c>
      <c r="BA2908">
        <v>2</v>
      </c>
      <c r="BB2908">
        <v>52</v>
      </c>
      <c r="BC2908">
        <v>1.11E-16</v>
      </c>
      <c r="BD2908">
        <v>2023</v>
      </c>
      <c r="BE2908">
        <v>0</v>
      </c>
    </row>
    <row r="2909" spans="1:57" x14ac:dyDescent="0.2">
      <c r="A2909">
        <v>162</v>
      </c>
      <c r="B2909">
        <v>2023</v>
      </c>
      <c r="C2909" t="s">
        <v>15</v>
      </c>
      <c r="D2909" t="s">
        <v>65</v>
      </c>
      <c r="E2909" t="s">
        <v>521</v>
      </c>
      <c r="F2909" t="s">
        <v>522</v>
      </c>
      <c r="G2909" t="s">
        <v>32</v>
      </c>
      <c r="H2909" t="s">
        <v>523</v>
      </c>
      <c r="I2909" t="s">
        <v>37</v>
      </c>
      <c r="J2909" t="s">
        <v>519</v>
      </c>
      <c r="L2909" s="12">
        <v>0</v>
      </c>
      <c r="M2909" s="12">
        <v>0</v>
      </c>
      <c r="N2909" s="12">
        <v>0</v>
      </c>
      <c r="O2909" t="s">
        <v>524</v>
      </c>
      <c r="P2909" t="s">
        <v>250</v>
      </c>
      <c r="Q2909" s="12">
        <v>3.5</v>
      </c>
      <c r="R2909" s="12">
        <v>3.5</v>
      </c>
      <c r="S2909" s="12">
        <v>3.5</v>
      </c>
      <c r="T2909" s="12">
        <v>3.5</v>
      </c>
      <c r="U2909" s="12">
        <v>250.00001900000001</v>
      </c>
      <c r="V2909" s="12">
        <v>353.54964899999999</v>
      </c>
      <c r="W2909" s="12">
        <v>2133.3333299999999</v>
      </c>
      <c r="X2909" t="s">
        <v>525</v>
      </c>
      <c r="Y2909" t="s">
        <v>41</v>
      </c>
      <c r="Z2909" s="12">
        <v>0.81</v>
      </c>
      <c r="AA2909" s="12">
        <v>0.96</v>
      </c>
      <c r="AB2909" s="12">
        <v>0.98</v>
      </c>
      <c r="AC2909" s="12">
        <v>0.99</v>
      </c>
      <c r="AD2909" s="12">
        <v>21.499983</v>
      </c>
      <c r="AE2909" s="12">
        <v>103.991708</v>
      </c>
      <c r="AF2909" s="12">
        <v>-1312.999998</v>
      </c>
      <c r="AG2909" s="52">
        <v>1</v>
      </c>
      <c r="AH2909" s="52"/>
      <c r="AI2909" s="52"/>
      <c r="AJ2909" s="21">
        <f t="shared" si="410"/>
        <v>261.50000124000002</v>
      </c>
      <c r="AK2909" s="21">
        <f t="shared" si="411"/>
        <v>443.39937104000001</v>
      </c>
      <c r="AL2909" s="21">
        <f t="shared" si="412"/>
        <v>734.99999879999996</v>
      </c>
      <c r="AM2909" s="12">
        <v>1</v>
      </c>
      <c r="AN2909" s="12">
        <v>1</v>
      </c>
      <c r="AO2909" s="12">
        <v>788.25</v>
      </c>
      <c r="AP2909" s="12">
        <v>913.1</v>
      </c>
      <c r="AQ2909" s="22">
        <f t="shared" si="413"/>
        <v>1049.7500012400001</v>
      </c>
      <c r="AR2909" s="22">
        <f t="shared" si="414"/>
        <v>1231.64937104</v>
      </c>
      <c r="AS2909" s="22">
        <f t="shared" si="415"/>
        <v>1523.2499988</v>
      </c>
      <c r="AT2909" s="22">
        <f t="shared" si="416"/>
        <v>1174.60000124</v>
      </c>
      <c r="AU2909" s="22">
        <f t="shared" si="417"/>
        <v>1356.4993710399999</v>
      </c>
      <c r="AV2909" s="22">
        <f t="shared" si="418"/>
        <v>1648.0999987999999</v>
      </c>
      <c r="AW2909">
        <v>2040</v>
      </c>
      <c r="AX2909" t="s">
        <v>27</v>
      </c>
      <c r="AY2909" s="12">
        <v>20</v>
      </c>
      <c r="AZ2909" t="s">
        <v>509</v>
      </c>
      <c r="BA2909">
        <v>2</v>
      </c>
      <c r="BB2909">
        <v>52</v>
      </c>
      <c r="BC2909">
        <v>1.11E-16</v>
      </c>
      <c r="BD2909">
        <v>2023</v>
      </c>
      <c r="BE2909">
        <v>0</v>
      </c>
    </row>
    <row r="2910" spans="1:57" x14ac:dyDescent="0.2">
      <c r="A2910">
        <v>162</v>
      </c>
      <c r="B2910">
        <v>2023</v>
      </c>
      <c r="C2910" t="s">
        <v>15</v>
      </c>
      <c r="D2910" t="s">
        <v>65</v>
      </c>
      <c r="E2910" t="s">
        <v>521</v>
      </c>
      <c r="F2910" t="s">
        <v>522</v>
      </c>
      <c r="G2910" t="s">
        <v>32</v>
      </c>
      <c r="H2910" t="s">
        <v>523</v>
      </c>
      <c r="I2910" t="s">
        <v>37</v>
      </c>
      <c r="J2910" t="s">
        <v>519</v>
      </c>
      <c r="L2910" s="12">
        <v>0</v>
      </c>
      <c r="M2910" s="12">
        <v>0</v>
      </c>
      <c r="N2910" s="12">
        <v>0</v>
      </c>
      <c r="O2910" t="s">
        <v>524</v>
      </c>
      <c r="P2910" t="s">
        <v>250</v>
      </c>
      <c r="Q2910" s="12">
        <v>3.5</v>
      </c>
      <c r="R2910" s="12">
        <v>3.5</v>
      </c>
      <c r="S2910" s="12">
        <v>3.5</v>
      </c>
      <c r="T2910" s="12">
        <v>3.5</v>
      </c>
      <c r="U2910" s="12">
        <v>250.00001900000001</v>
      </c>
      <c r="V2910" s="12">
        <v>353.54964899999999</v>
      </c>
      <c r="W2910" s="12">
        <v>2133.3333299999999</v>
      </c>
      <c r="X2910" t="s">
        <v>525</v>
      </c>
      <c r="Y2910" t="s">
        <v>41</v>
      </c>
      <c r="Z2910" s="12">
        <v>0.81</v>
      </c>
      <c r="AA2910" s="12">
        <v>0.96</v>
      </c>
      <c r="AB2910" s="12">
        <v>0.98</v>
      </c>
      <c r="AC2910" s="12">
        <v>0.99</v>
      </c>
      <c r="AD2910" s="12">
        <v>21.499983</v>
      </c>
      <c r="AE2910" s="12">
        <v>103.991708</v>
      </c>
      <c r="AF2910" s="12">
        <v>-1312.999998</v>
      </c>
      <c r="AG2910" s="52">
        <v>1</v>
      </c>
      <c r="AH2910" s="52"/>
      <c r="AI2910" s="52"/>
      <c r="AJ2910" s="21">
        <f t="shared" si="410"/>
        <v>261.50000124000002</v>
      </c>
      <c r="AK2910" s="21">
        <f t="shared" si="411"/>
        <v>443.39937104000001</v>
      </c>
      <c r="AL2910" s="21">
        <f t="shared" si="412"/>
        <v>734.99999879999996</v>
      </c>
      <c r="AM2910" s="12">
        <v>1</v>
      </c>
      <c r="AN2910" s="12">
        <v>1</v>
      </c>
      <c r="AO2910" s="12">
        <v>788.25</v>
      </c>
      <c r="AP2910" s="12">
        <v>913.1</v>
      </c>
      <c r="AQ2910" s="22">
        <f t="shared" si="413"/>
        <v>1049.7500012400001</v>
      </c>
      <c r="AR2910" s="22">
        <f t="shared" si="414"/>
        <v>1231.64937104</v>
      </c>
      <c r="AS2910" s="22">
        <f t="shared" si="415"/>
        <v>1523.2499988</v>
      </c>
      <c r="AT2910" s="22">
        <f t="shared" si="416"/>
        <v>1174.60000124</v>
      </c>
      <c r="AU2910" s="22">
        <f t="shared" si="417"/>
        <v>1356.4993710399999</v>
      </c>
      <c r="AV2910" s="22">
        <f t="shared" si="418"/>
        <v>1648.0999987999999</v>
      </c>
      <c r="AW2910">
        <v>2045</v>
      </c>
      <c r="AX2910" t="s">
        <v>27</v>
      </c>
      <c r="AY2910" s="12">
        <v>20</v>
      </c>
      <c r="AZ2910" t="s">
        <v>509</v>
      </c>
      <c r="BA2910">
        <v>2</v>
      </c>
      <c r="BB2910">
        <v>52</v>
      </c>
      <c r="BC2910">
        <v>1.11E-16</v>
      </c>
      <c r="BD2910">
        <v>2023</v>
      </c>
      <c r="BE2910">
        <v>0</v>
      </c>
    </row>
    <row r="2911" spans="1:57" x14ac:dyDescent="0.2">
      <c r="A2911">
        <v>162</v>
      </c>
      <c r="B2911">
        <v>2023</v>
      </c>
      <c r="C2911" t="s">
        <v>15</v>
      </c>
      <c r="D2911" t="s">
        <v>65</v>
      </c>
      <c r="E2911" t="s">
        <v>521</v>
      </c>
      <c r="F2911" t="s">
        <v>522</v>
      </c>
      <c r="G2911" t="s">
        <v>32</v>
      </c>
      <c r="H2911" t="s">
        <v>523</v>
      </c>
      <c r="I2911" t="s">
        <v>37</v>
      </c>
      <c r="J2911" t="s">
        <v>519</v>
      </c>
      <c r="L2911" s="12">
        <v>0</v>
      </c>
      <c r="M2911" s="12">
        <v>0</v>
      </c>
      <c r="N2911" s="12">
        <v>0</v>
      </c>
      <c r="O2911" t="s">
        <v>524</v>
      </c>
      <c r="P2911" t="s">
        <v>250</v>
      </c>
      <c r="Q2911" s="12">
        <v>3.5</v>
      </c>
      <c r="R2911" s="12">
        <v>3.5</v>
      </c>
      <c r="S2911" s="12">
        <v>3.5</v>
      </c>
      <c r="T2911" s="12">
        <v>3.5</v>
      </c>
      <c r="U2911" s="12">
        <v>250.00001900000001</v>
      </c>
      <c r="V2911" s="12">
        <v>353.54964899999999</v>
      </c>
      <c r="W2911" s="12">
        <v>2133.3333299999999</v>
      </c>
      <c r="X2911" t="s">
        <v>525</v>
      </c>
      <c r="Y2911" t="s">
        <v>41</v>
      </c>
      <c r="Z2911" s="12">
        <v>0.81</v>
      </c>
      <c r="AA2911" s="12">
        <v>0.96</v>
      </c>
      <c r="AB2911" s="12">
        <v>0.98</v>
      </c>
      <c r="AC2911" s="12">
        <v>0.99</v>
      </c>
      <c r="AD2911" s="12">
        <v>21.499983</v>
      </c>
      <c r="AE2911" s="12">
        <v>103.991708</v>
      </c>
      <c r="AF2911" s="12">
        <v>-1312.999998</v>
      </c>
      <c r="AG2911" s="52">
        <v>1</v>
      </c>
      <c r="AH2911" s="52"/>
      <c r="AI2911" s="52"/>
      <c r="AJ2911" s="21">
        <f t="shared" si="410"/>
        <v>261.50000124000002</v>
      </c>
      <c r="AK2911" s="21">
        <f t="shared" si="411"/>
        <v>443.39937104000001</v>
      </c>
      <c r="AL2911" s="21">
        <f t="shared" si="412"/>
        <v>734.99999879999996</v>
      </c>
      <c r="AM2911" s="12">
        <v>1</v>
      </c>
      <c r="AN2911" s="12">
        <v>1</v>
      </c>
      <c r="AO2911" s="12">
        <v>788.25</v>
      </c>
      <c r="AP2911" s="12">
        <v>913.1</v>
      </c>
      <c r="AQ2911" s="22">
        <f t="shared" si="413"/>
        <v>1049.7500012400001</v>
      </c>
      <c r="AR2911" s="22">
        <f t="shared" si="414"/>
        <v>1231.64937104</v>
      </c>
      <c r="AS2911" s="22">
        <f t="shared" si="415"/>
        <v>1523.2499988</v>
      </c>
      <c r="AT2911" s="22">
        <f t="shared" si="416"/>
        <v>1174.60000124</v>
      </c>
      <c r="AU2911" s="22">
        <f t="shared" si="417"/>
        <v>1356.4993710399999</v>
      </c>
      <c r="AV2911" s="22">
        <f t="shared" si="418"/>
        <v>1648.0999987999999</v>
      </c>
      <c r="AW2911">
        <v>2050</v>
      </c>
      <c r="AX2911" t="s">
        <v>27</v>
      </c>
      <c r="AY2911" s="12">
        <v>20</v>
      </c>
      <c r="AZ2911" t="s">
        <v>509</v>
      </c>
      <c r="BA2911">
        <v>2</v>
      </c>
      <c r="BB2911">
        <v>52</v>
      </c>
      <c r="BC2911">
        <v>1.11E-16</v>
      </c>
      <c r="BD2911">
        <v>2023</v>
      </c>
      <c r="BE2911">
        <v>0</v>
      </c>
    </row>
    <row r="2912" spans="1:57" x14ac:dyDescent="0.2">
      <c r="A2912">
        <v>162</v>
      </c>
      <c r="B2912">
        <v>2023</v>
      </c>
      <c r="C2912" t="s">
        <v>15</v>
      </c>
      <c r="D2912" t="s">
        <v>65</v>
      </c>
      <c r="E2912" t="s">
        <v>521</v>
      </c>
      <c r="F2912" t="s">
        <v>522</v>
      </c>
      <c r="G2912" t="s">
        <v>32</v>
      </c>
      <c r="H2912" t="s">
        <v>523</v>
      </c>
      <c r="I2912" t="s">
        <v>37</v>
      </c>
      <c r="J2912" t="s">
        <v>519</v>
      </c>
      <c r="L2912" s="12">
        <v>0</v>
      </c>
      <c r="M2912" s="12">
        <v>0</v>
      </c>
      <c r="N2912" s="12">
        <v>0</v>
      </c>
      <c r="O2912" t="s">
        <v>524</v>
      </c>
      <c r="P2912" t="s">
        <v>250</v>
      </c>
      <c r="Q2912" s="12">
        <v>3.5</v>
      </c>
      <c r="R2912" s="12">
        <v>3.5</v>
      </c>
      <c r="S2912" s="12">
        <v>3.5</v>
      </c>
      <c r="T2912" s="12">
        <v>3.5</v>
      </c>
      <c r="U2912" s="12">
        <v>250.00001900000001</v>
      </c>
      <c r="V2912" s="12">
        <v>353.54964899999999</v>
      </c>
      <c r="W2912" s="12">
        <v>2133.3333299999999</v>
      </c>
      <c r="X2912" t="s">
        <v>525</v>
      </c>
      <c r="Y2912" t="s">
        <v>41</v>
      </c>
      <c r="Z2912" s="12">
        <v>0.81</v>
      </c>
      <c r="AA2912" s="12">
        <v>0.96</v>
      </c>
      <c r="AB2912" s="12">
        <v>0.98</v>
      </c>
      <c r="AC2912" s="12">
        <v>0.99</v>
      </c>
      <c r="AD2912" s="12">
        <v>21.499983</v>
      </c>
      <c r="AE2912" s="12">
        <v>103.991708</v>
      </c>
      <c r="AF2912" s="12">
        <v>-1312.999998</v>
      </c>
      <c r="AG2912" s="52">
        <v>1</v>
      </c>
      <c r="AH2912" s="52"/>
      <c r="AI2912" s="52"/>
      <c r="AJ2912" s="21">
        <f t="shared" si="410"/>
        <v>261.50000124000002</v>
      </c>
      <c r="AK2912" s="21">
        <f t="shared" si="411"/>
        <v>443.39937104000001</v>
      </c>
      <c r="AL2912" s="21">
        <f t="shared" si="412"/>
        <v>734.99999879999996</v>
      </c>
      <c r="AM2912" s="12">
        <v>1</v>
      </c>
      <c r="AN2912" s="12">
        <v>1</v>
      </c>
      <c r="AO2912" s="12">
        <v>788.25</v>
      </c>
      <c r="AP2912" s="12">
        <v>913.1</v>
      </c>
      <c r="AQ2912" s="22">
        <f t="shared" si="413"/>
        <v>1049.7500012400001</v>
      </c>
      <c r="AR2912" s="22">
        <f t="shared" si="414"/>
        <v>1231.64937104</v>
      </c>
      <c r="AS2912" s="22">
        <f t="shared" si="415"/>
        <v>1523.2499988</v>
      </c>
      <c r="AT2912" s="22">
        <f t="shared" si="416"/>
        <v>1174.60000124</v>
      </c>
      <c r="AU2912" s="22">
        <f t="shared" si="417"/>
        <v>1356.4993710399999</v>
      </c>
      <c r="AV2912" s="22">
        <f t="shared" si="418"/>
        <v>1648.0999987999999</v>
      </c>
      <c r="AW2912">
        <v>2023</v>
      </c>
      <c r="AX2912" t="s">
        <v>28</v>
      </c>
      <c r="AY2912" s="12">
        <v>20</v>
      </c>
      <c r="AZ2912" t="s">
        <v>509</v>
      </c>
      <c r="BA2912">
        <v>2</v>
      </c>
      <c r="BB2912">
        <v>52</v>
      </c>
      <c r="BC2912">
        <v>1.11E-16</v>
      </c>
      <c r="BD2912">
        <v>2023</v>
      </c>
      <c r="BE2912">
        <v>0</v>
      </c>
    </row>
    <row r="2913" spans="1:57" x14ac:dyDescent="0.2">
      <c r="A2913">
        <v>162</v>
      </c>
      <c r="B2913">
        <v>2023</v>
      </c>
      <c r="C2913" t="s">
        <v>15</v>
      </c>
      <c r="D2913" t="s">
        <v>65</v>
      </c>
      <c r="E2913" t="s">
        <v>521</v>
      </c>
      <c r="F2913" t="s">
        <v>522</v>
      </c>
      <c r="G2913" t="s">
        <v>32</v>
      </c>
      <c r="H2913" t="s">
        <v>523</v>
      </c>
      <c r="I2913" t="s">
        <v>37</v>
      </c>
      <c r="J2913" t="s">
        <v>519</v>
      </c>
      <c r="L2913" s="12">
        <v>0</v>
      </c>
      <c r="M2913" s="12">
        <v>0</v>
      </c>
      <c r="N2913" s="12">
        <v>0</v>
      </c>
      <c r="O2913" t="s">
        <v>524</v>
      </c>
      <c r="P2913" t="s">
        <v>250</v>
      </c>
      <c r="Q2913" s="12">
        <v>3.5</v>
      </c>
      <c r="R2913" s="12">
        <v>3.5</v>
      </c>
      <c r="S2913" s="12">
        <v>3.5</v>
      </c>
      <c r="T2913" s="12">
        <v>3.5</v>
      </c>
      <c r="U2913" s="12">
        <v>250.00001900000001</v>
      </c>
      <c r="V2913" s="12">
        <v>353.54964899999999</v>
      </c>
      <c r="W2913" s="12">
        <v>2133.3333299999999</v>
      </c>
      <c r="X2913" t="s">
        <v>525</v>
      </c>
      <c r="Y2913" t="s">
        <v>41</v>
      </c>
      <c r="Z2913" s="12">
        <v>0.81</v>
      </c>
      <c r="AA2913" s="12">
        <v>0.96</v>
      </c>
      <c r="AB2913" s="12">
        <v>0.98</v>
      </c>
      <c r="AC2913" s="12">
        <v>0.99</v>
      </c>
      <c r="AD2913" s="12">
        <v>21.499983</v>
      </c>
      <c r="AE2913" s="12">
        <v>103.991708</v>
      </c>
      <c r="AF2913" s="12">
        <v>-1312.999998</v>
      </c>
      <c r="AG2913" s="52">
        <v>1</v>
      </c>
      <c r="AH2913" s="52"/>
      <c r="AI2913" s="52"/>
      <c r="AJ2913" s="21">
        <f t="shared" si="410"/>
        <v>261.50000124000002</v>
      </c>
      <c r="AK2913" s="21">
        <f t="shared" si="411"/>
        <v>443.39937104000001</v>
      </c>
      <c r="AL2913" s="21">
        <f t="shared" si="412"/>
        <v>734.99999879999996</v>
      </c>
      <c r="AM2913" s="12">
        <v>1</v>
      </c>
      <c r="AN2913" s="12">
        <v>1</v>
      </c>
      <c r="AO2913" s="12">
        <v>788.25</v>
      </c>
      <c r="AP2913" s="12">
        <v>913.1</v>
      </c>
      <c r="AQ2913" s="22">
        <f t="shared" si="413"/>
        <v>1049.7500012400001</v>
      </c>
      <c r="AR2913" s="22">
        <f t="shared" si="414"/>
        <v>1231.64937104</v>
      </c>
      <c r="AS2913" s="22">
        <f t="shared" si="415"/>
        <v>1523.2499988</v>
      </c>
      <c r="AT2913" s="22">
        <f t="shared" si="416"/>
        <v>1174.60000124</v>
      </c>
      <c r="AU2913" s="22">
        <f t="shared" si="417"/>
        <v>1356.4993710399999</v>
      </c>
      <c r="AV2913" s="22">
        <f t="shared" si="418"/>
        <v>1648.0999987999999</v>
      </c>
      <c r="AW2913">
        <v>2030</v>
      </c>
      <c r="AX2913" t="s">
        <v>28</v>
      </c>
      <c r="AY2913" s="12">
        <v>20</v>
      </c>
      <c r="AZ2913" t="s">
        <v>509</v>
      </c>
      <c r="BA2913">
        <v>2</v>
      </c>
      <c r="BB2913">
        <v>52</v>
      </c>
      <c r="BC2913">
        <v>1.11E-16</v>
      </c>
      <c r="BD2913">
        <v>2023</v>
      </c>
      <c r="BE2913">
        <v>0</v>
      </c>
    </row>
    <row r="2914" spans="1:57" x14ac:dyDescent="0.2">
      <c r="A2914">
        <v>162</v>
      </c>
      <c r="B2914">
        <v>2023</v>
      </c>
      <c r="C2914" t="s">
        <v>15</v>
      </c>
      <c r="D2914" t="s">
        <v>65</v>
      </c>
      <c r="E2914" t="s">
        <v>521</v>
      </c>
      <c r="F2914" t="s">
        <v>522</v>
      </c>
      <c r="G2914" t="s">
        <v>32</v>
      </c>
      <c r="H2914" t="s">
        <v>523</v>
      </c>
      <c r="I2914" t="s">
        <v>37</v>
      </c>
      <c r="J2914" t="s">
        <v>519</v>
      </c>
      <c r="L2914" s="12">
        <v>0</v>
      </c>
      <c r="M2914" s="12">
        <v>0</v>
      </c>
      <c r="N2914" s="12">
        <v>0</v>
      </c>
      <c r="O2914" t="s">
        <v>524</v>
      </c>
      <c r="P2914" t="s">
        <v>250</v>
      </c>
      <c r="Q2914" s="12">
        <v>3.5</v>
      </c>
      <c r="R2914" s="12">
        <v>3.5</v>
      </c>
      <c r="S2914" s="12">
        <v>3.5</v>
      </c>
      <c r="T2914" s="12">
        <v>3.5</v>
      </c>
      <c r="U2914" s="12">
        <v>250.00001900000001</v>
      </c>
      <c r="V2914" s="12">
        <v>353.54964899999999</v>
      </c>
      <c r="W2914" s="12">
        <v>2133.3333299999999</v>
      </c>
      <c r="X2914" t="s">
        <v>525</v>
      </c>
      <c r="Y2914" t="s">
        <v>41</v>
      </c>
      <c r="Z2914" s="12">
        <v>0.81</v>
      </c>
      <c r="AA2914" s="12">
        <v>0.96</v>
      </c>
      <c r="AB2914" s="12">
        <v>0.98</v>
      </c>
      <c r="AC2914" s="12">
        <v>0.99</v>
      </c>
      <c r="AD2914" s="12">
        <v>21.499983</v>
      </c>
      <c r="AE2914" s="12">
        <v>103.991708</v>
      </c>
      <c r="AF2914" s="12">
        <v>-1312.999998</v>
      </c>
      <c r="AG2914" s="52">
        <v>1</v>
      </c>
      <c r="AH2914" s="52"/>
      <c r="AI2914" s="52"/>
      <c r="AJ2914" s="21">
        <f t="shared" si="410"/>
        <v>261.50000124000002</v>
      </c>
      <c r="AK2914" s="21">
        <f t="shared" si="411"/>
        <v>443.39937104000001</v>
      </c>
      <c r="AL2914" s="21">
        <f t="shared" si="412"/>
        <v>734.99999879999996</v>
      </c>
      <c r="AM2914" s="12">
        <v>1</v>
      </c>
      <c r="AN2914" s="12">
        <v>1</v>
      </c>
      <c r="AO2914" s="12">
        <v>788.25</v>
      </c>
      <c r="AP2914" s="12">
        <v>913.1</v>
      </c>
      <c r="AQ2914" s="22">
        <f t="shared" si="413"/>
        <v>1049.7500012400001</v>
      </c>
      <c r="AR2914" s="22">
        <f t="shared" si="414"/>
        <v>1231.64937104</v>
      </c>
      <c r="AS2914" s="22">
        <f t="shared" si="415"/>
        <v>1523.2499988</v>
      </c>
      <c r="AT2914" s="22">
        <f t="shared" si="416"/>
        <v>1174.60000124</v>
      </c>
      <c r="AU2914" s="22">
        <f t="shared" si="417"/>
        <v>1356.4993710399999</v>
      </c>
      <c r="AV2914" s="22">
        <f t="shared" si="418"/>
        <v>1648.0999987999999</v>
      </c>
      <c r="AW2914">
        <v>2035</v>
      </c>
      <c r="AX2914" t="s">
        <v>28</v>
      </c>
      <c r="AY2914" s="12">
        <v>20</v>
      </c>
      <c r="AZ2914" t="s">
        <v>509</v>
      </c>
      <c r="BA2914">
        <v>2</v>
      </c>
      <c r="BB2914">
        <v>52</v>
      </c>
      <c r="BC2914">
        <v>1.11E-16</v>
      </c>
      <c r="BD2914">
        <v>2023</v>
      </c>
      <c r="BE2914">
        <v>0</v>
      </c>
    </row>
    <row r="2915" spans="1:57" x14ac:dyDescent="0.2">
      <c r="A2915">
        <v>162</v>
      </c>
      <c r="B2915">
        <v>2023</v>
      </c>
      <c r="C2915" t="s">
        <v>15</v>
      </c>
      <c r="D2915" t="s">
        <v>65</v>
      </c>
      <c r="E2915" t="s">
        <v>521</v>
      </c>
      <c r="F2915" t="s">
        <v>522</v>
      </c>
      <c r="G2915" t="s">
        <v>32</v>
      </c>
      <c r="H2915" t="s">
        <v>523</v>
      </c>
      <c r="I2915" t="s">
        <v>37</v>
      </c>
      <c r="J2915" t="s">
        <v>519</v>
      </c>
      <c r="L2915" s="12">
        <v>0</v>
      </c>
      <c r="M2915" s="12">
        <v>0</v>
      </c>
      <c r="N2915" s="12">
        <v>0</v>
      </c>
      <c r="O2915" t="s">
        <v>524</v>
      </c>
      <c r="P2915" t="s">
        <v>250</v>
      </c>
      <c r="Q2915" s="12">
        <v>3.5</v>
      </c>
      <c r="R2915" s="12">
        <v>3.5</v>
      </c>
      <c r="S2915" s="12">
        <v>3.5</v>
      </c>
      <c r="T2915" s="12">
        <v>3.5</v>
      </c>
      <c r="U2915" s="12">
        <v>250.00001900000001</v>
      </c>
      <c r="V2915" s="12">
        <v>353.54964899999999</v>
      </c>
      <c r="W2915" s="12">
        <v>2133.3333299999999</v>
      </c>
      <c r="X2915" t="s">
        <v>525</v>
      </c>
      <c r="Y2915" t="s">
        <v>41</v>
      </c>
      <c r="Z2915" s="12">
        <v>0.81</v>
      </c>
      <c r="AA2915" s="12">
        <v>0.96</v>
      </c>
      <c r="AB2915" s="12">
        <v>0.98</v>
      </c>
      <c r="AC2915" s="12">
        <v>0.99</v>
      </c>
      <c r="AD2915" s="12">
        <v>21.499983</v>
      </c>
      <c r="AE2915" s="12">
        <v>103.991708</v>
      </c>
      <c r="AF2915" s="12">
        <v>-1312.999998</v>
      </c>
      <c r="AG2915" s="52">
        <v>1</v>
      </c>
      <c r="AH2915" s="52"/>
      <c r="AI2915" s="52"/>
      <c r="AJ2915" s="21">
        <f t="shared" si="410"/>
        <v>261.50000124000002</v>
      </c>
      <c r="AK2915" s="21">
        <f t="shared" si="411"/>
        <v>443.39937104000001</v>
      </c>
      <c r="AL2915" s="21">
        <f t="shared" si="412"/>
        <v>734.99999879999996</v>
      </c>
      <c r="AM2915" s="12">
        <v>1</v>
      </c>
      <c r="AN2915" s="12">
        <v>1</v>
      </c>
      <c r="AO2915" s="12">
        <v>788.25</v>
      </c>
      <c r="AP2915" s="12">
        <v>913.1</v>
      </c>
      <c r="AQ2915" s="22">
        <f t="shared" si="413"/>
        <v>1049.7500012400001</v>
      </c>
      <c r="AR2915" s="22">
        <f t="shared" si="414"/>
        <v>1231.64937104</v>
      </c>
      <c r="AS2915" s="22">
        <f t="shared" si="415"/>
        <v>1523.2499988</v>
      </c>
      <c r="AT2915" s="22">
        <f t="shared" si="416"/>
        <v>1174.60000124</v>
      </c>
      <c r="AU2915" s="22">
        <f t="shared" si="417"/>
        <v>1356.4993710399999</v>
      </c>
      <c r="AV2915" s="22">
        <f t="shared" si="418"/>
        <v>1648.0999987999999</v>
      </c>
      <c r="AW2915">
        <v>2040</v>
      </c>
      <c r="AX2915" t="s">
        <v>28</v>
      </c>
      <c r="AY2915" s="12">
        <v>20</v>
      </c>
      <c r="AZ2915" t="s">
        <v>509</v>
      </c>
      <c r="BA2915">
        <v>2</v>
      </c>
      <c r="BB2915">
        <v>52</v>
      </c>
      <c r="BC2915">
        <v>1.11E-16</v>
      </c>
      <c r="BD2915">
        <v>2023</v>
      </c>
      <c r="BE2915">
        <v>0</v>
      </c>
    </row>
    <row r="2916" spans="1:57" x14ac:dyDescent="0.2">
      <c r="A2916">
        <v>162</v>
      </c>
      <c r="B2916">
        <v>2023</v>
      </c>
      <c r="C2916" t="s">
        <v>15</v>
      </c>
      <c r="D2916" t="s">
        <v>65</v>
      </c>
      <c r="E2916" t="s">
        <v>521</v>
      </c>
      <c r="F2916" t="s">
        <v>522</v>
      </c>
      <c r="G2916" t="s">
        <v>32</v>
      </c>
      <c r="H2916" t="s">
        <v>523</v>
      </c>
      <c r="I2916" t="s">
        <v>37</v>
      </c>
      <c r="J2916" t="s">
        <v>519</v>
      </c>
      <c r="L2916" s="12">
        <v>0</v>
      </c>
      <c r="M2916" s="12">
        <v>0</v>
      </c>
      <c r="N2916" s="12">
        <v>0</v>
      </c>
      <c r="O2916" t="s">
        <v>524</v>
      </c>
      <c r="P2916" t="s">
        <v>250</v>
      </c>
      <c r="Q2916" s="12">
        <v>3.5</v>
      </c>
      <c r="R2916" s="12">
        <v>3.5</v>
      </c>
      <c r="S2916" s="12">
        <v>3.5</v>
      </c>
      <c r="T2916" s="12">
        <v>3.5</v>
      </c>
      <c r="U2916" s="12">
        <v>250.00001900000001</v>
      </c>
      <c r="V2916" s="12">
        <v>353.54964899999999</v>
      </c>
      <c r="W2916" s="12">
        <v>2133.3333299999999</v>
      </c>
      <c r="X2916" t="s">
        <v>525</v>
      </c>
      <c r="Y2916" t="s">
        <v>41</v>
      </c>
      <c r="Z2916" s="12">
        <v>0.81</v>
      </c>
      <c r="AA2916" s="12">
        <v>0.96</v>
      </c>
      <c r="AB2916" s="12">
        <v>0.98</v>
      </c>
      <c r="AC2916" s="12">
        <v>0.99</v>
      </c>
      <c r="AD2916" s="12">
        <v>21.499983</v>
      </c>
      <c r="AE2916" s="12">
        <v>103.991708</v>
      </c>
      <c r="AF2916" s="12">
        <v>-1312.999998</v>
      </c>
      <c r="AG2916" s="52">
        <v>1</v>
      </c>
      <c r="AH2916" s="52"/>
      <c r="AI2916" s="52"/>
      <c r="AJ2916" s="21">
        <f t="shared" si="410"/>
        <v>261.50000124000002</v>
      </c>
      <c r="AK2916" s="21">
        <f t="shared" si="411"/>
        <v>443.39937104000001</v>
      </c>
      <c r="AL2916" s="21">
        <f t="shared" si="412"/>
        <v>734.99999879999996</v>
      </c>
      <c r="AM2916" s="12">
        <v>1</v>
      </c>
      <c r="AN2916" s="12">
        <v>1</v>
      </c>
      <c r="AO2916" s="12">
        <v>788.25</v>
      </c>
      <c r="AP2916" s="12">
        <v>913.1</v>
      </c>
      <c r="AQ2916" s="22">
        <f t="shared" si="413"/>
        <v>1049.7500012400001</v>
      </c>
      <c r="AR2916" s="22">
        <f t="shared" si="414"/>
        <v>1231.64937104</v>
      </c>
      <c r="AS2916" s="22">
        <f t="shared" si="415"/>
        <v>1523.2499988</v>
      </c>
      <c r="AT2916" s="22">
        <f t="shared" si="416"/>
        <v>1174.60000124</v>
      </c>
      <c r="AU2916" s="22">
        <f t="shared" si="417"/>
        <v>1356.4993710399999</v>
      </c>
      <c r="AV2916" s="22">
        <f t="shared" si="418"/>
        <v>1648.0999987999999</v>
      </c>
      <c r="AW2916">
        <v>2045</v>
      </c>
      <c r="AX2916" t="s">
        <v>28</v>
      </c>
      <c r="AY2916" s="12">
        <v>20</v>
      </c>
      <c r="AZ2916" t="s">
        <v>509</v>
      </c>
      <c r="BA2916">
        <v>2</v>
      </c>
      <c r="BB2916">
        <v>52</v>
      </c>
      <c r="BC2916">
        <v>1.11E-16</v>
      </c>
      <c r="BD2916">
        <v>2023</v>
      </c>
      <c r="BE2916">
        <v>0</v>
      </c>
    </row>
    <row r="2917" spans="1:57" x14ac:dyDescent="0.2">
      <c r="A2917">
        <v>162</v>
      </c>
      <c r="B2917">
        <v>2023</v>
      </c>
      <c r="C2917" t="s">
        <v>15</v>
      </c>
      <c r="D2917" t="s">
        <v>65</v>
      </c>
      <c r="E2917" t="s">
        <v>521</v>
      </c>
      <c r="F2917" t="s">
        <v>522</v>
      </c>
      <c r="G2917" t="s">
        <v>32</v>
      </c>
      <c r="H2917" t="s">
        <v>523</v>
      </c>
      <c r="I2917" t="s">
        <v>37</v>
      </c>
      <c r="J2917" t="s">
        <v>519</v>
      </c>
      <c r="L2917" s="12">
        <v>0</v>
      </c>
      <c r="M2917" s="12">
        <v>0</v>
      </c>
      <c r="N2917" s="12">
        <v>0</v>
      </c>
      <c r="O2917" t="s">
        <v>524</v>
      </c>
      <c r="P2917" t="s">
        <v>250</v>
      </c>
      <c r="Q2917" s="12">
        <v>3.5</v>
      </c>
      <c r="R2917" s="12">
        <v>3.5</v>
      </c>
      <c r="S2917" s="12">
        <v>3.5</v>
      </c>
      <c r="T2917" s="12">
        <v>3.5</v>
      </c>
      <c r="U2917" s="12">
        <v>250.00001900000001</v>
      </c>
      <c r="V2917" s="12">
        <v>353.54964899999999</v>
      </c>
      <c r="W2917" s="12">
        <v>2133.3333299999999</v>
      </c>
      <c r="X2917" t="s">
        <v>525</v>
      </c>
      <c r="Y2917" t="s">
        <v>41</v>
      </c>
      <c r="Z2917" s="12">
        <v>0.81</v>
      </c>
      <c r="AA2917" s="12">
        <v>0.96</v>
      </c>
      <c r="AB2917" s="12">
        <v>0.98</v>
      </c>
      <c r="AC2917" s="12">
        <v>0.99</v>
      </c>
      <c r="AD2917" s="12">
        <v>21.499983</v>
      </c>
      <c r="AE2917" s="12">
        <v>103.991708</v>
      </c>
      <c r="AF2917" s="12">
        <v>-1312.999998</v>
      </c>
      <c r="AG2917" s="52">
        <v>1</v>
      </c>
      <c r="AH2917" s="52"/>
      <c r="AI2917" s="52"/>
      <c r="AJ2917" s="21">
        <f t="shared" si="410"/>
        <v>261.50000124000002</v>
      </c>
      <c r="AK2917" s="21">
        <f t="shared" si="411"/>
        <v>443.39937104000001</v>
      </c>
      <c r="AL2917" s="21">
        <f t="shared" si="412"/>
        <v>734.99999879999996</v>
      </c>
      <c r="AM2917" s="12">
        <v>1</v>
      </c>
      <c r="AN2917" s="12">
        <v>1</v>
      </c>
      <c r="AO2917" s="12">
        <v>788.25</v>
      </c>
      <c r="AP2917" s="12">
        <v>913.1</v>
      </c>
      <c r="AQ2917" s="22">
        <f t="shared" si="413"/>
        <v>1049.7500012400001</v>
      </c>
      <c r="AR2917" s="22">
        <f t="shared" si="414"/>
        <v>1231.64937104</v>
      </c>
      <c r="AS2917" s="22">
        <f t="shared" si="415"/>
        <v>1523.2499988</v>
      </c>
      <c r="AT2917" s="22">
        <f t="shared" si="416"/>
        <v>1174.60000124</v>
      </c>
      <c r="AU2917" s="22">
        <f t="shared" si="417"/>
        <v>1356.4993710399999</v>
      </c>
      <c r="AV2917" s="22">
        <f t="shared" si="418"/>
        <v>1648.0999987999999</v>
      </c>
      <c r="AW2917">
        <v>2050</v>
      </c>
      <c r="AX2917" t="s">
        <v>28</v>
      </c>
      <c r="AY2917" s="12">
        <v>20</v>
      </c>
      <c r="AZ2917" t="s">
        <v>509</v>
      </c>
      <c r="BA2917">
        <v>2</v>
      </c>
      <c r="BB2917">
        <v>52</v>
      </c>
      <c r="BC2917">
        <v>1.11E-16</v>
      </c>
      <c r="BD2917">
        <v>2023</v>
      </c>
      <c r="BE2917">
        <v>0</v>
      </c>
    </row>
    <row r="2918" spans="1:57" x14ac:dyDescent="0.2">
      <c r="A2918">
        <v>163</v>
      </c>
      <c r="B2918">
        <v>2023</v>
      </c>
      <c r="C2918" t="s">
        <v>15</v>
      </c>
      <c r="D2918" t="s">
        <v>225</v>
      </c>
      <c r="E2918" t="s">
        <v>521</v>
      </c>
      <c r="F2918" t="s">
        <v>228</v>
      </c>
      <c r="G2918" t="s">
        <v>32</v>
      </c>
      <c r="H2918" t="s">
        <v>526</v>
      </c>
      <c r="I2918" t="s">
        <v>37</v>
      </c>
      <c r="L2918" s="12">
        <v>0</v>
      </c>
      <c r="M2918" s="12">
        <v>0</v>
      </c>
      <c r="N2918" s="12">
        <v>0</v>
      </c>
      <c r="O2918" t="s">
        <v>25</v>
      </c>
      <c r="P2918" t="s">
        <v>25</v>
      </c>
      <c r="Q2918" s="12">
        <v>0</v>
      </c>
      <c r="R2918" s="12">
        <v>0</v>
      </c>
      <c r="S2918" s="12">
        <v>0</v>
      </c>
      <c r="T2918" s="12">
        <v>0</v>
      </c>
      <c r="U2918" s="12">
        <v>0</v>
      </c>
      <c r="V2918" s="12">
        <v>0</v>
      </c>
      <c r="W2918" s="12">
        <v>0</v>
      </c>
      <c r="X2918" t="s">
        <v>25</v>
      </c>
      <c r="Y2918" t="s">
        <v>25</v>
      </c>
      <c r="Z2918" s="12">
        <v>0</v>
      </c>
      <c r="AA2918" s="12">
        <v>0</v>
      </c>
      <c r="AB2918" s="12">
        <v>0</v>
      </c>
      <c r="AC2918" s="12">
        <v>0</v>
      </c>
      <c r="AD2918" s="12">
        <v>25</v>
      </c>
      <c r="AE2918" s="12">
        <v>312.18</v>
      </c>
      <c r="AF2918" s="12">
        <v>50</v>
      </c>
      <c r="AG2918" s="52">
        <v>1</v>
      </c>
      <c r="AH2918" s="52"/>
      <c r="AI2918" s="52"/>
      <c r="AJ2918" s="21">
        <f t="shared" si="410"/>
        <v>25</v>
      </c>
      <c r="AK2918" s="21">
        <f t="shared" si="411"/>
        <v>312.18</v>
      </c>
      <c r="AL2918" s="21">
        <f t="shared" si="412"/>
        <v>50</v>
      </c>
      <c r="AM2918" s="12">
        <v>1</v>
      </c>
      <c r="AN2918" s="12">
        <v>1</v>
      </c>
      <c r="AO2918" s="12">
        <v>22.97</v>
      </c>
      <c r="AP2918" s="12">
        <v>45.94</v>
      </c>
      <c r="AQ2918" s="22">
        <f t="shared" si="413"/>
        <v>47.97</v>
      </c>
      <c r="AR2918" s="22">
        <f t="shared" si="414"/>
        <v>335.15</v>
      </c>
      <c r="AS2918" s="22">
        <f t="shared" si="415"/>
        <v>72.97</v>
      </c>
      <c r="AT2918" s="22">
        <f t="shared" si="416"/>
        <v>70.94</v>
      </c>
      <c r="AU2918" s="22">
        <f t="shared" si="417"/>
        <v>358.12</v>
      </c>
      <c r="AV2918" s="22">
        <f t="shared" si="418"/>
        <v>95.94</v>
      </c>
      <c r="AW2918">
        <v>2023</v>
      </c>
      <c r="AX2918" t="s">
        <v>24</v>
      </c>
      <c r="AY2918" s="12">
        <v>13</v>
      </c>
      <c r="AZ2918" t="s">
        <v>453</v>
      </c>
      <c r="BA2918">
        <v>1</v>
      </c>
      <c r="BB2918">
        <v>6</v>
      </c>
      <c r="BD2918">
        <v>2020</v>
      </c>
      <c r="BE2918" t="s">
        <v>527</v>
      </c>
    </row>
    <row r="2919" spans="1:57" x14ac:dyDescent="0.2">
      <c r="A2919">
        <v>163</v>
      </c>
      <c r="B2919">
        <v>2023</v>
      </c>
      <c r="C2919" t="s">
        <v>15</v>
      </c>
      <c r="D2919" t="s">
        <v>225</v>
      </c>
      <c r="E2919" t="s">
        <v>521</v>
      </c>
      <c r="F2919" t="s">
        <v>228</v>
      </c>
      <c r="G2919" t="s">
        <v>32</v>
      </c>
      <c r="H2919" t="s">
        <v>526</v>
      </c>
      <c r="I2919" t="s">
        <v>37</v>
      </c>
      <c r="L2919" s="12">
        <v>0</v>
      </c>
      <c r="M2919" s="12">
        <v>0</v>
      </c>
      <c r="N2919" s="12">
        <v>0</v>
      </c>
      <c r="O2919" t="s">
        <v>25</v>
      </c>
      <c r="P2919" t="s">
        <v>25</v>
      </c>
      <c r="Q2919" s="12">
        <v>0</v>
      </c>
      <c r="R2919" s="12">
        <v>0</v>
      </c>
      <c r="S2919" s="12">
        <v>0</v>
      </c>
      <c r="T2919" s="12">
        <v>0</v>
      </c>
      <c r="U2919" s="12">
        <v>0</v>
      </c>
      <c r="V2919" s="12">
        <v>0</v>
      </c>
      <c r="W2919" s="12">
        <v>0</v>
      </c>
      <c r="X2919" t="s">
        <v>25</v>
      </c>
      <c r="Y2919" t="s">
        <v>25</v>
      </c>
      <c r="Z2919" s="12">
        <v>0</v>
      </c>
      <c r="AA2919" s="12">
        <v>0</v>
      </c>
      <c r="AB2919" s="12">
        <v>0</v>
      </c>
      <c r="AC2919" s="12">
        <v>0</v>
      </c>
      <c r="AD2919" s="12">
        <v>25</v>
      </c>
      <c r="AE2919" s="12">
        <v>312.18</v>
      </c>
      <c r="AF2919" s="12">
        <v>50</v>
      </c>
      <c r="AG2919" s="52">
        <v>1</v>
      </c>
      <c r="AH2919" s="52"/>
      <c r="AI2919" s="52"/>
      <c r="AJ2919" s="21">
        <f t="shared" si="410"/>
        <v>25</v>
      </c>
      <c r="AK2919" s="21">
        <f t="shared" si="411"/>
        <v>312.18</v>
      </c>
      <c r="AL2919" s="21">
        <f t="shared" si="412"/>
        <v>50</v>
      </c>
      <c r="AM2919" s="12">
        <v>1</v>
      </c>
      <c r="AN2919" s="12">
        <v>1</v>
      </c>
      <c r="AO2919" s="12">
        <v>22.97</v>
      </c>
      <c r="AP2919" s="12">
        <v>45.94</v>
      </c>
      <c r="AQ2919" s="22">
        <f t="shared" si="413"/>
        <v>47.97</v>
      </c>
      <c r="AR2919" s="22">
        <f t="shared" si="414"/>
        <v>335.15</v>
      </c>
      <c r="AS2919" s="22">
        <f t="shared" si="415"/>
        <v>72.97</v>
      </c>
      <c r="AT2919" s="22">
        <f t="shared" si="416"/>
        <v>70.94</v>
      </c>
      <c r="AU2919" s="22">
        <f t="shared" si="417"/>
        <v>358.12</v>
      </c>
      <c r="AV2919" s="22">
        <f t="shared" si="418"/>
        <v>95.94</v>
      </c>
      <c r="AW2919">
        <v>2030</v>
      </c>
      <c r="AX2919" t="s">
        <v>24</v>
      </c>
      <c r="AY2919" s="12">
        <v>13</v>
      </c>
      <c r="AZ2919" t="s">
        <v>453</v>
      </c>
      <c r="BA2919">
        <v>1</v>
      </c>
      <c r="BB2919">
        <v>6</v>
      </c>
      <c r="BC2919">
        <v>0</v>
      </c>
      <c r="BD2919">
        <v>2020</v>
      </c>
      <c r="BE2919" t="s">
        <v>527</v>
      </c>
    </row>
    <row r="2920" spans="1:57" x14ac:dyDescent="0.2">
      <c r="A2920">
        <v>163</v>
      </c>
      <c r="B2920">
        <v>2023</v>
      </c>
      <c r="C2920" t="s">
        <v>15</v>
      </c>
      <c r="D2920" t="s">
        <v>225</v>
      </c>
      <c r="E2920" t="s">
        <v>521</v>
      </c>
      <c r="F2920" t="s">
        <v>228</v>
      </c>
      <c r="G2920" t="s">
        <v>32</v>
      </c>
      <c r="H2920" t="s">
        <v>526</v>
      </c>
      <c r="I2920" t="s">
        <v>37</v>
      </c>
      <c r="L2920" s="12">
        <v>0</v>
      </c>
      <c r="M2920" s="12">
        <v>0</v>
      </c>
      <c r="N2920" s="12">
        <v>0</v>
      </c>
      <c r="O2920" t="s">
        <v>25</v>
      </c>
      <c r="P2920" t="s">
        <v>25</v>
      </c>
      <c r="Q2920" s="12">
        <v>0</v>
      </c>
      <c r="R2920" s="12">
        <v>0</v>
      </c>
      <c r="S2920" s="12">
        <v>0</v>
      </c>
      <c r="T2920" s="12">
        <v>0</v>
      </c>
      <c r="U2920" s="12">
        <v>0</v>
      </c>
      <c r="V2920" s="12">
        <v>0</v>
      </c>
      <c r="W2920" s="12">
        <v>0</v>
      </c>
      <c r="X2920" t="s">
        <v>25</v>
      </c>
      <c r="Y2920" t="s">
        <v>25</v>
      </c>
      <c r="Z2920" s="12">
        <v>0</v>
      </c>
      <c r="AA2920" s="12">
        <v>0</v>
      </c>
      <c r="AB2920" s="12">
        <v>0</v>
      </c>
      <c r="AC2920" s="12">
        <v>0</v>
      </c>
      <c r="AD2920" s="12">
        <v>25</v>
      </c>
      <c r="AE2920" s="12">
        <v>312.18</v>
      </c>
      <c r="AF2920" s="12">
        <v>50</v>
      </c>
      <c r="AG2920" s="52">
        <v>1</v>
      </c>
      <c r="AH2920" s="52"/>
      <c r="AI2920" s="52"/>
      <c r="AJ2920" s="21">
        <f t="shared" si="410"/>
        <v>25</v>
      </c>
      <c r="AK2920" s="21">
        <f t="shared" si="411"/>
        <v>312.18</v>
      </c>
      <c r="AL2920" s="21">
        <f t="shared" si="412"/>
        <v>50</v>
      </c>
      <c r="AM2920" s="12">
        <v>1</v>
      </c>
      <c r="AN2920" s="12">
        <v>1</v>
      </c>
      <c r="AO2920" s="12">
        <v>22.97</v>
      </c>
      <c r="AP2920" s="12">
        <v>45.94</v>
      </c>
      <c r="AQ2920" s="22">
        <f t="shared" si="413"/>
        <v>47.97</v>
      </c>
      <c r="AR2920" s="22">
        <f t="shared" si="414"/>
        <v>335.15</v>
      </c>
      <c r="AS2920" s="22">
        <f t="shared" si="415"/>
        <v>72.97</v>
      </c>
      <c r="AT2920" s="22">
        <f t="shared" si="416"/>
        <v>70.94</v>
      </c>
      <c r="AU2920" s="22">
        <f t="shared" si="417"/>
        <v>358.12</v>
      </c>
      <c r="AV2920" s="22">
        <f t="shared" si="418"/>
        <v>95.94</v>
      </c>
      <c r="AW2920">
        <v>2035</v>
      </c>
      <c r="AX2920" t="s">
        <v>24</v>
      </c>
      <c r="AY2920" s="12">
        <v>13</v>
      </c>
      <c r="AZ2920" t="s">
        <v>453</v>
      </c>
      <c r="BA2920">
        <v>1</v>
      </c>
      <c r="BB2920">
        <v>6</v>
      </c>
      <c r="BC2920">
        <v>0</v>
      </c>
      <c r="BD2920">
        <v>2020</v>
      </c>
      <c r="BE2920" t="s">
        <v>527</v>
      </c>
    </row>
    <row r="2921" spans="1:57" x14ac:dyDescent="0.2">
      <c r="A2921">
        <v>163</v>
      </c>
      <c r="B2921">
        <v>2023</v>
      </c>
      <c r="C2921" t="s">
        <v>15</v>
      </c>
      <c r="D2921" t="s">
        <v>225</v>
      </c>
      <c r="E2921" t="s">
        <v>521</v>
      </c>
      <c r="F2921" t="s">
        <v>228</v>
      </c>
      <c r="G2921" t="s">
        <v>32</v>
      </c>
      <c r="H2921" t="s">
        <v>526</v>
      </c>
      <c r="I2921" t="s">
        <v>37</v>
      </c>
      <c r="L2921" s="12">
        <v>0</v>
      </c>
      <c r="M2921" s="12">
        <v>0</v>
      </c>
      <c r="N2921" s="12">
        <v>0</v>
      </c>
      <c r="O2921" t="s">
        <v>25</v>
      </c>
      <c r="P2921" t="s">
        <v>25</v>
      </c>
      <c r="Q2921" s="12">
        <v>0</v>
      </c>
      <c r="R2921" s="12">
        <v>0</v>
      </c>
      <c r="S2921" s="12">
        <v>0</v>
      </c>
      <c r="T2921" s="12">
        <v>0</v>
      </c>
      <c r="U2921" s="12">
        <v>0</v>
      </c>
      <c r="V2921" s="12">
        <v>0</v>
      </c>
      <c r="W2921" s="12">
        <v>0</v>
      </c>
      <c r="X2921" t="s">
        <v>25</v>
      </c>
      <c r="Y2921" t="s">
        <v>25</v>
      </c>
      <c r="Z2921" s="12">
        <v>0</v>
      </c>
      <c r="AA2921" s="12">
        <v>0</v>
      </c>
      <c r="AB2921" s="12">
        <v>0</v>
      </c>
      <c r="AC2921" s="12">
        <v>0</v>
      </c>
      <c r="AD2921" s="12">
        <v>25</v>
      </c>
      <c r="AE2921" s="12">
        <v>312.18</v>
      </c>
      <c r="AF2921" s="12">
        <v>50</v>
      </c>
      <c r="AG2921" s="52">
        <v>1</v>
      </c>
      <c r="AH2921" s="52"/>
      <c r="AI2921" s="52"/>
      <c r="AJ2921" s="21">
        <f t="shared" si="410"/>
        <v>25</v>
      </c>
      <c r="AK2921" s="21">
        <f t="shared" si="411"/>
        <v>312.18</v>
      </c>
      <c r="AL2921" s="21">
        <f t="shared" si="412"/>
        <v>50</v>
      </c>
      <c r="AM2921" s="12">
        <v>1</v>
      </c>
      <c r="AN2921" s="12">
        <v>1</v>
      </c>
      <c r="AO2921" s="12">
        <v>22.97</v>
      </c>
      <c r="AP2921" s="12">
        <v>45.94</v>
      </c>
      <c r="AQ2921" s="22">
        <f t="shared" si="413"/>
        <v>47.97</v>
      </c>
      <c r="AR2921" s="22">
        <f t="shared" si="414"/>
        <v>335.15</v>
      </c>
      <c r="AS2921" s="22">
        <f t="shared" si="415"/>
        <v>72.97</v>
      </c>
      <c r="AT2921" s="22">
        <f t="shared" si="416"/>
        <v>70.94</v>
      </c>
      <c r="AU2921" s="22">
        <f t="shared" si="417"/>
        <v>358.12</v>
      </c>
      <c r="AV2921" s="22">
        <f t="shared" si="418"/>
        <v>95.94</v>
      </c>
      <c r="AW2921">
        <v>2040</v>
      </c>
      <c r="AX2921" t="s">
        <v>24</v>
      </c>
      <c r="AY2921" s="12">
        <v>13</v>
      </c>
      <c r="AZ2921" t="s">
        <v>453</v>
      </c>
      <c r="BA2921">
        <v>1</v>
      </c>
      <c r="BB2921">
        <v>6</v>
      </c>
      <c r="BC2921">
        <v>0</v>
      </c>
      <c r="BD2921">
        <v>2020</v>
      </c>
      <c r="BE2921" t="s">
        <v>527</v>
      </c>
    </row>
    <row r="2922" spans="1:57" x14ac:dyDescent="0.2">
      <c r="A2922">
        <v>163</v>
      </c>
      <c r="B2922">
        <v>2023</v>
      </c>
      <c r="C2922" t="s">
        <v>15</v>
      </c>
      <c r="D2922" t="s">
        <v>225</v>
      </c>
      <c r="E2922" t="s">
        <v>521</v>
      </c>
      <c r="F2922" t="s">
        <v>228</v>
      </c>
      <c r="G2922" t="s">
        <v>32</v>
      </c>
      <c r="H2922" t="s">
        <v>526</v>
      </c>
      <c r="I2922" t="s">
        <v>37</v>
      </c>
      <c r="L2922" s="12">
        <v>0</v>
      </c>
      <c r="M2922" s="12">
        <v>0</v>
      </c>
      <c r="N2922" s="12">
        <v>0</v>
      </c>
      <c r="O2922" t="s">
        <v>25</v>
      </c>
      <c r="P2922" t="s">
        <v>25</v>
      </c>
      <c r="Q2922" s="12">
        <v>0</v>
      </c>
      <c r="R2922" s="12">
        <v>0</v>
      </c>
      <c r="S2922" s="12">
        <v>0</v>
      </c>
      <c r="T2922" s="12">
        <v>0</v>
      </c>
      <c r="U2922" s="12">
        <v>0</v>
      </c>
      <c r="V2922" s="12">
        <v>0</v>
      </c>
      <c r="W2922" s="12">
        <v>0</v>
      </c>
      <c r="X2922" t="s">
        <v>25</v>
      </c>
      <c r="Y2922" t="s">
        <v>25</v>
      </c>
      <c r="Z2922" s="12">
        <v>0</v>
      </c>
      <c r="AA2922" s="12">
        <v>0</v>
      </c>
      <c r="AB2922" s="12">
        <v>0</v>
      </c>
      <c r="AC2922" s="12">
        <v>0</v>
      </c>
      <c r="AD2922" s="12">
        <v>25</v>
      </c>
      <c r="AE2922" s="12">
        <v>312.18</v>
      </c>
      <c r="AF2922" s="12">
        <v>50</v>
      </c>
      <c r="AG2922" s="52">
        <v>1</v>
      </c>
      <c r="AH2922" s="52"/>
      <c r="AI2922" s="52"/>
      <c r="AJ2922" s="21">
        <f t="shared" si="410"/>
        <v>25</v>
      </c>
      <c r="AK2922" s="21">
        <f t="shared" si="411"/>
        <v>312.18</v>
      </c>
      <c r="AL2922" s="21">
        <f t="shared" si="412"/>
        <v>50</v>
      </c>
      <c r="AM2922" s="12">
        <v>1</v>
      </c>
      <c r="AN2922" s="12">
        <v>1</v>
      </c>
      <c r="AO2922" s="12">
        <v>22.97</v>
      </c>
      <c r="AP2922" s="12">
        <v>45.94</v>
      </c>
      <c r="AQ2922" s="22">
        <f t="shared" si="413"/>
        <v>47.97</v>
      </c>
      <c r="AR2922" s="22">
        <f t="shared" si="414"/>
        <v>335.15</v>
      </c>
      <c r="AS2922" s="22">
        <f t="shared" si="415"/>
        <v>72.97</v>
      </c>
      <c r="AT2922" s="22">
        <f t="shared" si="416"/>
        <v>70.94</v>
      </c>
      <c r="AU2922" s="22">
        <f t="shared" si="417"/>
        <v>358.12</v>
      </c>
      <c r="AV2922" s="22">
        <f t="shared" si="418"/>
        <v>95.94</v>
      </c>
      <c r="AW2922">
        <v>2045</v>
      </c>
      <c r="AX2922" t="s">
        <v>24</v>
      </c>
      <c r="AY2922" s="12">
        <v>13</v>
      </c>
      <c r="AZ2922" t="s">
        <v>453</v>
      </c>
      <c r="BA2922">
        <v>1</v>
      </c>
      <c r="BB2922">
        <v>6</v>
      </c>
      <c r="BC2922">
        <v>0</v>
      </c>
      <c r="BD2922">
        <v>2020</v>
      </c>
      <c r="BE2922" t="s">
        <v>527</v>
      </c>
    </row>
    <row r="2923" spans="1:57" x14ac:dyDescent="0.2">
      <c r="A2923">
        <v>163</v>
      </c>
      <c r="B2923">
        <v>2023</v>
      </c>
      <c r="C2923" t="s">
        <v>15</v>
      </c>
      <c r="D2923" t="s">
        <v>225</v>
      </c>
      <c r="E2923" t="s">
        <v>521</v>
      </c>
      <c r="F2923" t="s">
        <v>228</v>
      </c>
      <c r="G2923" t="s">
        <v>32</v>
      </c>
      <c r="H2923" t="s">
        <v>526</v>
      </c>
      <c r="I2923" t="s">
        <v>37</v>
      </c>
      <c r="L2923" s="12">
        <v>0</v>
      </c>
      <c r="M2923" s="12">
        <v>0</v>
      </c>
      <c r="N2923" s="12">
        <v>0</v>
      </c>
      <c r="O2923" t="s">
        <v>25</v>
      </c>
      <c r="P2923" t="s">
        <v>25</v>
      </c>
      <c r="Q2923" s="12">
        <v>0</v>
      </c>
      <c r="R2923" s="12">
        <v>0</v>
      </c>
      <c r="S2923" s="12">
        <v>0</v>
      </c>
      <c r="T2923" s="12">
        <v>0</v>
      </c>
      <c r="U2923" s="12">
        <v>0</v>
      </c>
      <c r="V2923" s="12">
        <v>0</v>
      </c>
      <c r="W2923" s="12">
        <v>0</v>
      </c>
      <c r="X2923" t="s">
        <v>25</v>
      </c>
      <c r="Y2923" t="s">
        <v>25</v>
      </c>
      <c r="Z2923" s="12">
        <v>0</v>
      </c>
      <c r="AA2923" s="12">
        <v>0</v>
      </c>
      <c r="AB2923" s="12">
        <v>0</v>
      </c>
      <c r="AC2923" s="12">
        <v>0</v>
      </c>
      <c r="AD2923" s="12">
        <v>25</v>
      </c>
      <c r="AE2923" s="12">
        <v>312.18</v>
      </c>
      <c r="AF2923" s="12">
        <v>50</v>
      </c>
      <c r="AG2923" s="52">
        <v>1</v>
      </c>
      <c r="AH2923" s="52"/>
      <c r="AI2923" s="52"/>
      <c r="AJ2923" s="21">
        <f t="shared" si="410"/>
        <v>25</v>
      </c>
      <c r="AK2923" s="21">
        <f t="shared" si="411"/>
        <v>312.18</v>
      </c>
      <c r="AL2923" s="21">
        <f t="shared" si="412"/>
        <v>50</v>
      </c>
      <c r="AM2923" s="12">
        <v>1</v>
      </c>
      <c r="AN2923" s="12">
        <v>1</v>
      </c>
      <c r="AO2923" s="12">
        <v>22.97</v>
      </c>
      <c r="AP2923" s="12">
        <v>45.94</v>
      </c>
      <c r="AQ2923" s="22">
        <f t="shared" si="413"/>
        <v>47.97</v>
      </c>
      <c r="AR2923" s="22">
        <f t="shared" si="414"/>
        <v>335.15</v>
      </c>
      <c r="AS2923" s="22">
        <f t="shared" si="415"/>
        <v>72.97</v>
      </c>
      <c r="AT2923" s="22">
        <f t="shared" si="416"/>
        <v>70.94</v>
      </c>
      <c r="AU2923" s="22">
        <f t="shared" si="417"/>
        <v>358.12</v>
      </c>
      <c r="AV2923" s="22">
        <f t="shared" si="418"/>
        <v>95.94</v>
      </c>
      <c r="AW2923">
        <v>2050</v>
      </c>
      <c r="AX2923" t="s">
        <v>24</v>
      </c>
      <c r="AY2923" s="12">
        <v>13</v>
      </c>
      <c r="AZ2923" t="s">
        <v>453</v>
      </c>
      <c r="BA2923">
        <v>1</v>
      </c>
      <c r="BB2923">
        <v>6</v>
      </c>
      <c r="BC2923">
        <v>0</v>
      </c>
      <c r="BD2923">
        <v>2020</v>
      </c>
      <c r="BE2923" t="s">
        <v>527</v>
      </c>
    </row>
    <row r="2924" spans="1:57" x14ac:dyDescent="0.2">
      <c r="A2924">
        <v>163</v>
      </c>
      <c r="B2924">
        <v>2023</v>
      </c>
      <c r="C2924" t="s">
        <v>15</v>
      </c>
      <c r="D2924" t="s">
        <v>225</v>
      </c>
      <c r="E2924" t="s">
        <v>521</v>
      </c>
      <c r="F2924" t="s">
        <v>228</v>
      </c>
      <c r="G2924" t="s">
        <v>32</v>
      </c>
      <c r="H2924" t="s">
        <v>526</v>
      </c>
      <c r="I2924" t="s">
        <v>37</v>
      </c>
      <c r="L2924" s="12">
        <v>0</v>
      </c>
      <c r="M2924" s="12">
        <v>0</v>
      </c>
      <c r="N2924" s="12">
        <v>0</v>
      </c>
      <c r="O2924" t="s">
        <v>25</v>
      </c>
      <c r="P2924" t="s">
        <v>25</v>
      </c>
      <c r="Q2924" s="12">
        <v>0</v>
      </c>
      <c r="R2924" s="12">
        <v>0</v>
      </c>
      <c r="S2924" s="12">
        <v>0</v>
      </c>
      <c r="T2924" s="12">
        <v>0</v>
      </c>
      <c r="U2924" s="12">
        <v>0</v>
      </c>
      <c r="V2924" s="12">
        <v>0</v>
      </c>
      <c r="W2924" s="12">
        <v>0</v>
      </c>
      <c r="X2924" t="s">
        <v>25</v>
      </c>
      <c r="Y2924" t="s">
        <v>25</v>
      </c>
      <c r="Z2924" s="12">
        <v>0</v>
      </c>
      <c r="AA2924" s="12">
        <v>0</v>
      </c>
      <c r="AB2924" s="12">
        <v>0</v>
      </c>
      <c r="AC2924" s="12">
        <v>0</v>
      </c>
      <c r="AD2924" s="12">
        <v>25</v>
      </c>
      <c r="AE2924" s="12">
        <v>312.18</v>
      </c>
      <c r="AF2924" s="12">
        <v>50</v>
      </c>
      <c r="AG2924" s="52">
        <v>1</v>
      </c>
      <c r="AH2924" s="52"/>
      <c r="AI2924" s="52"/>
      <c r="AJ2924" s="21">
        <f t="shared" si="410"/>
        <v>25</v>
      </c>
      <c r="AK2924" s="21">
        <f t="shared" si="411"/>
        <v>312.18</v>
      </c>
      <c r="AL2924" s="21">
        <f t="shared" si="412"/>
        <v>50</v>
      </c>
      <c r="AM2924" s="12">
        <v>1</v>
      </c>
      <c r="AN2924" s="12">
        <v>1</v>
      </c>
      <c r="AO2924" s="12">
        <v>22.97</v>
      </c>
      <c r="AP2924" s="12">
        <v>45.94</v>
      </c>
      <c r="AQ2924" s="22">
        <f t="shared" si="413"/>
        <v>47.97</v>
      </c>
      <c r="AR2924" s="22">
        <f t="shared" si="414"/>
        <v>335.15</v>
      </c>
      <c r="AS2924" s="22">
        <f t="shared" si="415"/>
        <v>72.97</v>
      </c>
      <c r="AT2924" s="22">
        <f t="shared" si="416"/>
        <v>70.94</v>
      </c>
      <c r="AU2924" s="22">
        <f t="shared" si="417"/>
        <v>358.12</v>
      </c>
      <c r="AV2924" s="22">
        <f t="shared" si="418"/>
        <v>95.94</v>
      </c>
      <c r="AW2924">
        <v>2023</v>
      </c>
      <c r="AX2924" t="s">
        <v>27</v>
      </c>
      <c r="AY2924" s="12">
        <v>13</v>
      </c>
      <c r="AZ2924" t="s">
        <v>453</v>
      </c>
      <c r="BA2924">
        <v>1</v>
      </c>
      <c r="BB2924">
        <v>6</v>
      </c>
      <c r="BC2924">
        <v>0</v>
      </c>
      <c r="BD2924">
        <v>2020</v>
      </c>
      <c r="BE2924" t="s">
        <v>527</v>
      </c>
    </row>
    <row r="2925" spans="1:57" x14ac:dyDescent="0.2">
      <c r="A2925">
        <v>163</v>
      </c>
      <c r="B2925">
        <v>2023</v>
      </c>
      <c r="C2925" t="s">
        <v>15</v>
      </c>
      <c r="D2925" t="s">
        <v>225</v>
      </c>
      <c r="E2925" t="s">
        <v>521</v>
      </c>
      <c r="F2925" t="s">
        <v>228</v>
      </c>
      <c r="G2925" t="s">
        <v>32</v>
      </c>
      <c r="H2925" t="s">
        <v>526</v>
      </c>
      <c r="I2925" t="s">
        <v>37</v>
      </c>
      <c r="L2925" s="12">
        <v>0</v>
      </c>
      <c r="M2925" s="12">
        <v>0</v>
      </c>
      <c r="N2925" s="12">
        <v>0</v>
      </c>
      <c r="O2925" t="s">
        <v>25</v>
      </c>
      <c r="P2925" t="s">
        <v>25</v>
      </c>
      <c r="Q2925" s="12">
        <v>0</v>
      </c>
      <c r="R2925" s="12">
        <v>0</v>
      </c>
      <c r="S2925" s="12">
        <v>0</v>
      </c>
      <c r="T2925" s="12">
        <v>0</v>
      </c>
      <c r="U2925" s="12">
        <v>0</v>
      </c>
      <c r="V2925" s="12">
        <v>0</v>
      </c>
      <c r="W2925" s="12">
        <v>0</v>
      </c>
      <c r="X2925" t="s">
        <v>25</v>
      </c>
      <c r="Y2925" t="s">
        <v>25</v>
      </c>
      <c r="Z2925" s="12">
        <v>0</v>
      </c>
      <c r="AA2925" s="12">
        <v>0</v>
      </c>
      <c r="AB2925" s="12">
        <v>0</v>
      </c>
      <c r="AC2925" s="12">
        <v>0</v>
      </c>
      <c r="AD2925" s="12">
        <v>25</v>
      </c>
      <c r="AE2925" s="12">
        <v>312.18</v>
      </c>
      <c r="AF2925" s="12">
        <v>50</v>
      </c>
      <c r="AG2925" s="52">
        <v>1</v>
      </c>
      <c r="AH2925" s="52"/>
      <c r="AI2925" s="52"/>
      <c r="AJ2925" s="21">
        <f t="shared" si="410"/>
        <v>25</v>
      </c>
      <c r="AK2925" s="21">
        <f t="shared" si="411"/>
        <v>312.18</v>
      </c>
      <c r="AL2925" s="21">
        <f t="shared" si="412"/>
        <v>50</v>
      </c>
      <c r="AM2925" s="12">
        <v>1</v>
      </c>
      <c r="AN2925" s="12">
        <v>1</v>
      </c>
      <c r="AO2925" s="12">
        <v>22.97</v>
      </c>
      <c r="AP2925" s="12">
        <v>45.94</v>
      </c>
      <c r="AQ2925" s="22">
        <f t="shared" si="413"/>
        <v>47.97</v>
      </c>
      <c r="AR2925" s="22">
        <f t="shared" si="414"/>
        <v>335.15</v>
      </c>
      <c r="AS2925" s="22">
        <f t="shared" si="415"/>
        <v>72.97</v>
      </c>
      <c r="AT2925" s="22">
        <f t="shared" si="416"/>
        <v>70.94</v>
      </c>
      <c r="AU2925" s="22">
        <f t="shared" si="417"/>
        <v>358.12</v>
      </c>
      <c r="AV2925" s="22">
        <f t="shared" si="418"/>
        <v>95.94</v>
      </c>
      <c r="AW2925">
        <v>2030</v>
      </c>
      <c r="AX2925" t="s">
        <v>27</v>
      </c>
      <c r="AY2925" s="12">
        <v>13</v>
      </c>
      <c r="AZ2925" t="s">
        <v>453</v>
      </c>
      <c r="BA2925">
        <v>1</v>
      </c>
      <c r="BB2925">
        <v>6</v>
      </c>
      <c r="BC2925">
        <v>0</v>
      </c>
      <c r="BD2925">
        <v>2020</v>
      </c>
      <c r="BE2925" t="s">
        <v>527</v>
      </c>
    </row>
    <row r="2926" spans="1:57" x14ac:dyDescent="0.2">
      <c r="A2926">
        <v>163</v>
      </c>
      <c r="B2926">
        <v>2023</v>
      </c>
      <c r="C2926" t="s">
        <v>15</v>
      </c>
      <c r="D2926" t="s">
        <v>225</v>
      </c>
      <c r="E2926" t="s">
        <v>521</v>
      </c>
      <c r="F2926" t="s">
        <v>228</v>
      </c>
      <c r="G2926" t="s">
        <v>32</v>
      </c>
      <c r="H2926" t="s">
        <v>526</v>
      </c>
      <c r="I2926" t="s">
        <v>37</v>
      </c>
      <c r="L2926" s="12">
        <v>0</v>
      </c>
      <c r="M2926" s="12">
        <v>0</v>
      </c>
      <c r="N2926" s="12">
        <v>0</v>
      </c>
      <c r="O2926" t="s">
        <v>25</v>
      </c>
      <c r="P2926" t="s">
        <v>25</v>
      </c>
      <c r="Q2926" s="12">
        <v>0</v>
      </c>
      <c r="R2926" s="12">
        <v>0</v>
      </c>
      <c r="S2926" s="12">
        <v>0</v>
      </c>
      <c r="T2926" s="12">
        <v>0</v>
      </c>
      <c r="U2926" s="12">
        <v>0</v>
      </c>
      <c r="V2926" s="12">
        <v>0</v>
      </c>
      <c r="W2926" s="12">
        <v>0</v>
      </c>
      <c r="X2926" t="s">
        <v>25</v>
      </c>
      <c r="Y2926" t="s">
        <v>25</v>
      </c>
      <c r="Z2926" s="12">
        <v>0</v>
      </c>
      <c r="AA2926" s="12">
        <v>0</v>
      </c>
      <c r="AB2926" s="12">
        <v>0</v>
      </c>
      <c r="AC2926" s="12">
        <v>0</v>
      </c>
      <c r="AD2926" s="12">
        <v>25</v>
      </c>
      <c r="AE2926" s="12">
        <v>312.18</v>
      </c>
      <c r="AF2926" s="12">
        <v>50</v>
      </c>
      <c r="AG2926" s="52">
        <v>1</v>
      </c>
      <c r="AH2926" s="52"/>
      <c r="AI2926" s="52"/>
      <c r="AJ2926" s="21">
        <f t="shared" si="410"/>
        <v>25</v>
      </c>
      <c r="AK2926" s="21">
        <f t="shared" si="411"/>
        <v>312.18</v>
      </c>
      <c r="AL2926" s="21">
        <f t="shared" si="412"/>
        <v>50</v>
      </c>
      <c r="AM2926" s="12">
        <v>1</v>
      </c>
      <c r="AN2926" s="12">
        <v>1</v>
      </c>
      <c r="AO2926" s="12">
        <v>22.97</v>
      </c>
      <c r="AP2926" s="12">
        <v>45.94</v>
      </c>
      <c r="AQ2926" s="22">
        <f t="shared" si="413"/>
        <v>47.97</v>
      </c>
      <c r="AR2926" s="22">
        <f t="shared" si="414"/>
        <v>335.15</v>
      </c>
      <c r="AS2926" s="22">
        <f t="shared" si="415"/>
        <v>72.97</v>
      </c>
      <c r="AT2926" s="22">
        <f t="shared" si="416"/>
        <v>70.94</v>
      </c>
      <c r="AU2926" s="22">
        <f t="shared" si="417"/>
        <v>358.12</v>
      </c>
      <c r="AV2926" s="22">
        <f t="shared" si="418"/>
        <v>95.94</v>
      </c>
      <c r="AW2926">
        <v>2035</v>
      </c>
      <c r="AX2926" t="s">
        <v>27</v>
      </c>
      <c r="AY2926" s="12">
        <v>13</v>
      </c>
      <c r="AZ2926" t="s">
        <v>453</v>
      </c>
      <c r="BA2926">
        <v>1</v>
      </c>
      <c r="BB2926">
        <v>6</v>
      </c>
      <c r="BC2926">
        <v>0</v>
      </c>
      <c r="BD2926">
        <v>2020</v>
      </c>
      <c r="BE2926" t="s">
        <v>527</v>
      </c>
    </row>
    <row r="2927" spans="1:57" x14ac:dyDescent="0.2">
      <c r="A2927">
        <v>163</v>
      </c>
      <c r="B2927">
        <v>2023</v>
      </c>
      <c r="C2927" t="s">
        <v>15</v>
      </c>
      <c r="D2927" t="s">
        <v>225</v>
      </c>
      <c r="E2927" t="s">
        <v>521</v>
      </c>
      <c r="F2927" t="s">
        <v>228</v>
      </c>
      <c r="G2927" t="s">
        <v>32</v>
      </c>
      <c r="H2927" t="s">
        <v>526</v>
      </c>
      <c r="I2927" t="s">
        <v>37</v>
      </c>
      <c r="L2927" s="12">
        <v>0</v>
      </c>
      <c r="M2927" s="12">
        <v>0</v>
      </c>
      <c r="N2927" s="12">
        <v>0</v>
      </c>
      <c r="O2927" t="s">
        <v>25</v>
      </c>
      <c r="P2927" t="s">
        <v>25</v>
      </c>
      <c r="Q2927" s="12">
        <v>0</v>
      </c>
      <c r="R2927" s="12">
        <v>0</v>
      </c>
      <c r="S2927" s="12">
        <v>0</v>
      </c>
      <c r="T2927" s="12">
        <v>0</v>
      </c>
      <c r="U2927" s="12">
        <v>0</v>
      </c>
      <c r="V2927" s="12">
        <v>0</v>
      </c>
      <c r="W2927" s="12">
        <v>0</v>
      </c>
      <c r="X2927" t="s">
        <v>25</v>
      </c>
      <c r="Y2927" t="s">
        <v>25</v>
      </c>
      <c r="Z2927" s="12">
        <v>0</v>
      </c>
      <c r="AA2927" s="12">
        <v>0</v>
      </c>
      <c r="AB2927" s="12">
        <v>0</v>
      </c>
      <c r="AC2927" s="12">
        <v>0</v>
      </c>
      <c r="AD2927" s="12">
        <v>25</v>
      </c>
      <c r="AE2927" s="12">
        <v>312.18</v>
      </c>
      <c r="AF2927" s="12">
        <v>50</v>
      </c>
      <c r="AG2927" s="52">
        <v>1</v>
      </c>
      <c r="AH2927" s="52"/>
      <c r="AI2927" s="52"/>
      <c r="AJ2927" s="21">
        <f t="shared" si="410"/>
        <v>25</v>
      </c>
      <c r="AK2927" s="21">
        <f t="shared" si="411"/>
        <v>312.18</v>
      </c>
      <c r="AL2927" s="21">
        <f t="shared" si="412"/>
        <v>50</v>
      </c>
      <c r="AM2927" s="12">
        <v>1</v>
      </c>
      <c r="AN2927" s="12">
        <v>1</v>
      </c>
      <c r="AO2927" s="12">
        <v>22.97</v>
      </c>
      <c r="AP2927" s="12">
        <v>45.94</v>
      </c>
      <c r="AQ2927" s="22">
        <f t="shared" si="413"/>
        <v>47.97</v>
      </c>
      <c r="AR2927" s="22">
        <f t="shared" si="414"/>
        <v>335.15</v>
      </c>
      <c r="AS2927" s="22">
        <f t="shared" si="415"/>
        <v>72.97</v>
      </c>
      <c r="AT2927" s="22">
        <f t="shared" si="416"/>
        <v>70.94</v>
      </c>
      <c r="AU2927" s="22">
        <f t="shared" si="417"/>
        <v>358.12</v>
      </c>
      <c r="AV2927" s="22">
        <f t="shared" si="418"/>
        <v>95.94</v>
      </c>
      <c r="AW2927">
        <v>2040</v>
      </c>
      <c r="AX2927" t="s">
        <v>27</v>
      </c>
      <c r="AY2927" s="12">
        <v>13</v>
      </c>
      <c r="AZ2927" t="s">
        <v>453</v>
      </c>
      <c r="BA2927">
        <v>1</v>
      </c>
      <c r="BB2927">
        <v>6</v>
      </c>
      <c r="BC2927">
        <v>0</v>
      </c>
      <c r="BD2927">
        <v>2020</v>
      </c>
      <c r="BE2927" t="s">
        <v>527</v>
      </c>
    </row>
    <row r="2928" spans="1:57" x14ac:dyDescent="0.2">
      <c r="A2928">
        <v>163</v>
      </c>
      <c r="B2928">
        <v>2023</v>
      </c>
      <c r="C2928" t="s">
        <v>15</v>
      </c>
      <c r="D2928" t="s">
        <v>225</v>
      </c>
      <c r="E2928" t="s">
        <v>521</v>
      </c>
      <c r="F2928" t="s">
        <v>228</v>
      </c>
      <c r="G2928" t="s">
        <v>32</v>
      </c>
      <c r="H2928" t="s">
        <v>526</v>
      </c>
      <c r="I2928" t="s">
        <v>37</v>
      </c>
      <c r="L2928" s="12">
        <v>0</v>
      </c>
      <c r="M2928" s="12">
        <v>0</v>
      </c>
      <c r="N2928" s="12">
        <v>0</v>
      </c>
      <c r="O2928" t="s">
        <v>25</v>
      </c>
      <c r="P2928" t="s">
        <v>25</v>
      </c>
      <c r="Q2928" s="12">
        <v>0</v>
      </c>
      <c r="R2928" s="12">
        <v>0</v>
      </c>
      <c r="S2928" s="12">
        <v>0</v>
      </c>
      <c r="T2928" s="12">
        <v>0</v>
      </c>
      <c r="U2928" s="12">
        <v>0</v>
      </c>
      <c r="V2928" s="12">
        <v>0</v>
      </c>
      <c r="W2928" s="12">
        <v>0</v>
      </c>
      <c r="X2928" t="s">
        <v>25</v>
      </c>
      <c r="Y2928" t="s">
        <v>25</v>
      </c>
      <c r="Z2928" s="12">
        <v>0</v>
      </c>
      <c r="AA2928" s="12">
        <v>0</v>
      </c>
      <c r="AB2928" s="12">
        <v>0</v>
      </c>
      <c r="AC2928" s="12">
        <v>0</v>
      </c>
      <c r="AD2928" s="12">
        <v>25</v>
      </c>
      <c r="AE2928" s="12">
        <v>312.18</v>
      </c>
      <c r="AF2928" s="12">
        <v>50</v>
      </c>
      <c r="AG2928" s="52">
        <v>1</v>
      </c>
      <c r="AH2928" s="52"/>
      <c r="AI2928" s="52"/>
      <c r="AJ2928" s="21">
        <f t="shared" si="410"/>
        <v>25</v>
      </c>
      <c r="AK2928" s="21">
        <f t="shared" si="411"/>
        <v>312.18</v>
      </c>
      <c r="AL2928" s="21">
        <f t="shared" si="412"/>
        <v>50</v>
      </c>
      <c r="AM2928" s="12">
        <v>1</v>
      </c>
      <c r="AN2928" s="12">
        <v>1</v>
      </c>
      <c r="AO2928" s="12">
        <v>22.97</v>
      </c>
      <c r="AP2928" s="12">
        <v>45.94</v>
      </c>
      <c r="AQ2928" s="22">
        <f t="shared" si="413"/>
        <v>47.97</v>
      </c>
      <c r="AR2928" s="22">
        <f t="shared" si="414"/>
        <v>335.15</v>
      </c>
      <c r="AS2928" s="22">
        <f t="shared" si="415"/>
        <v>72.97</v>
      </c>
      <c r="AT2928" s="22">
        <f t="shared" si="416"/>
        <v>70.94</v>
      </c>
      <c r="AU2928" s="22">
        <f t="shared" si="417"/>
        <v>358.12</v>
      </c>
      <c r="AV2928" s="22">
        <f t="shared" si="418"/>
        <v>95.94</v>
      </c>
      <c r="AW2928">
        <v>2045</v>
      </c>
      <c r="AX2928" t="s">
        <v>27</v>
      </c>
      <c r="AY2928" s="12">
        <v>13</v>
      </c>
      <c r="AZ2928" t="s">
        <v>453</v>
      </c>
      <c r="BA2928">
        <v>1</v>
      </c>
      <c r="BB2928">
        <v>6</v>
      </c>
      <c r="BC2928">
        <v>0</v>
      </c>
      <c r="BD2928">
        <v>2020</v>
      </c>
      <c r="BE2928" t="s">
        <v>527</v>
      </c>
    </row>
    <row r="2929" spans="1:57" x14ac:dyDescent="0.2">
      <c r="A2929">
        <v>163</v>
      </c>
      <c r="B2929">
        <v>2023</v>
      </c>
      <c r="C2929" t="s">
        <v>15</v>
      </c>
      <c r="D2929" t="s">
        <v>225</v>
      </c>
      <c r="E2929" t="s">
        <v>521</v>
      </c>
      <c r="F2929" t="s">
        <v>228</v>
      </c>
      <c r="G2929" t="s">
        <v>32</v>
      </c>
      <c r="H2929" t="s">
        <v>526</v>
      </c>
      <c r="I2929" t="s">
        <v>37</v>
      </c>
      <c r="L2929" s="12">
        <v>0</v>
      </c>
      <c r="M2929" s="12">
        <v>0</v>
      </c>
      <c r="N2929" s="12">
        <v>0</v>
      </c>
      <c r="O2929" t="s">
        <v>25</v>
      </c>
      <c r="P2929" t="s">
        <v>25</v>
      </c>
      <c r="Q2929" s="12">
        <v>0</v>
      </c>
      <c r="R2929" s="12">
        <v>0</v>
      </c>
      <c r="S2929" s="12">
        <v>0</v>
      </c>
      <c r="T2929" s="12">
        <v>0</v>
      </c>
      <c r="U2929" s="12">
        <v>0</v>
      </c>
      <c r="V2929" s="12">
        <v>0</v>
      </c>
      <c r="W2929" s="12">
        <v>0</v>
      </c>
      <c r="X2929" t="s">
        <v>25</v>
      </c>
      <c r="Y2929" t="s">
        <v>25</v>
      </c>
      <c r="Z2929" s="12">
        <v>0</v>
      </c>
      <c r="AA2929" s="12">
        <v>0</v>
      </c>
      <c r="AB2929" s="12">
        <v>0</v>
      </c>
      <c r="AC2929" s="12">
        <v>0</v>
      </c>
      <c r="AD2929" s="12">
        <v>25</v>
      </c>
      <c r="AE2929" s="12">
        <v>312.18</v>
      </c>
      <c r="AF2929" s="12">
        <v>50</v>
      </c>
      <c r="AG2929" s="52">
        <v>1</v>
      </c>
      <c r="AH2929" s="52"/>
      <c r="AI2929" s="52"/>
      <c r="AJ2929" s="21">
        <f t="shared" si="410"/>
        <v>25</v>
      </c>
      <c r="AK2929" s="21">
        <f t="shared" si="411"/>
        <v>312.18</v>
      </c>
      <c r="AL2929" s="21">
        <f t="shared" si="412"/>
        <v>50</v>
      </c>
      <c r="AM2929" s="12">
        <v>1</v>
      </c>
      <c r="AN2929" s="12">
        <v>1</v>
      </c>
      <c r="AO2929" s="12">
        <v>22.97</v>
      </c>
      <c r="AP2929" s="12">
        <v>45.94</v>
      </c>
      <c r="AQ2929" s="22">
        <f t="shared" si="413"/>
        <v>47.97</v>
      </c>
      <c r="AR2929" s="22">
        <f t="shared" si="414"/>
        <v>335.15</v>
      </c>
      <c r="AS2929" s="22">
        <f t="shared" si="415"/>
        <v>72.97</v>
      </c>
      <c r="AT2929" s="22">
        <f t="shared" si="416"/>
        <v>70.94</v>
      </c>
      <c r="AU2929" s="22">
        <f t="shared" si="417"/>
        <v>358.12</v>
      </c>
      <c r="AV2929" s="22">
        <f t="shared" si="418"/>
        <v>95.94</v>
      </c>
      <c r="AW2929">
        <v>2050</v>
      </c>
      <c r="AX2929" t="s">
        <v>27</v>
      </c>
      <c r="AY2929" s="12">
        <v>13</v>
      </c>
      <c r="AZ2929" t="s">
        <v>453</v>
      </c>
      <c r="BA2929">
        <v>1</v>
      </c>
      <c r="BB2929">
        <v>6</v>
      </c>
      <c r="BC2929">
        <v>0</v>
      </c>
      <c r="BD2929">
        <v>2020</v>
      </c>
      <c r="BE2929" t="s">
        <v>527</v>
      </c>
    </row>
    <row r="2930" spans="1:57" x14ac:dyDescent="0.2">
      <c r="A2930">
        <v>163</v>
      </c>
      <c r="B2930">
        <v>2023</v>
      </c>
      <c r="C2930" t="s">
        <v>15</v>
      </c>
      <c r="D2930" t="s">
        <v>225</v>
      </c>
      <c r="E2930" t="s">
        <v>521</v>
      </c>
      <c r="F2930" t="s">
        <v>228</v>
      </c>
      <c r="G2930" t="s">
        <v>32</v>
      </c>
      <c r="H2930" t="s">
        <v>526</v>
      </c>
      <c r="I2930" t="s">
        <v>37</v>
      </c>
      <c r="L2930" s="12">
        <v>0</v>
      </c>
      <c r="M2930" s="12">
        <v>0</v>
      </c>
      <c r="N2930" s="12">
        <v>0</v>
      </c>
      <c r="O2930" t="s">
        <v>25</v>
      </c>
      <c r="P2930" t="s">
        <v>25</v>
      </c>
      <c r="Q2930" s="12">
        <v>0</v>
      </c>
      <c r="R2930" s="12">
        <v>0</v>
      </c>
      <c r="S2930" s="12">
        <v>0</v>
      </c>
      <c r="T2930" s="12">
        <v>0</v>
      </c>
      <c r="U2930" s="12">
        <v>0</v>
      </c>
      <c r="V2930" s="12">
        <v>0</v>
      </c>
      <c r="W2930" s="12">
        <v>0</v>
      </c>
      <c r="X2930" t="s">
        <v>25</v>
      </c>
      <c r="Y2930" t="s">
        <v>25</v>
      </c>
      <c r="Z2930" s="12">
        <v>0</v>
      </c>
      <c r="AA2930" s="12">
        <v>0</v>
      </c>
      <c r="AB2930" s="12">
        <v>0</v>
      </c>
      <c r="AC2930" s="12">
        <v>0</v>
      </c>
      <c r="AD2930" s="12">
        <v>25</v>
      </c>
      <c r="AE2930" s="12">
        <v>312.18</v>
      </c>
      <c r="AF2930" s="12">
        <v>50</v>
      </c>
      <c r="AG2930" s="52">
        <v>1</v>
      </c>
      <c r="AH2930" s="52"/>
      <c r="AI2930" s="52"/>
      <c r="AJ2930" s="21">
        <f t="shared" si="410"/>
        <v>25</v>
      </c>
      <c r="AK2930" s="21">
        <f t="shared" si="411"/>
        <v>312.18</v>
      </c>
      <c r="AL2930" s="21">
        <f t="shared" si="412"/>
        <v>50</v>
      </c>
      <c r="AM2930" s="12">
        <v>1</v>
      </c>
      <c r="AN2930" s="12">
        <v>1</v>
      </c>
      <c r="AO2930" s="12">
        <v>22.97</v>
      </c>
      <c r="AP2930" s="12">
        <v>45.94</v>
      </c>
      <c r="AQ2930" s="22">
        <f t="shared" si="413"/>
        <v>47.97</v>
      </c>
      <c r="AR2930" s="22">
        <f t="shared" si="414"/>
        <v>335.15</v>
      </c>
      <c r="AS2930" s="22">
        <f t="shared" si="415"/>
        <v>72.97</v>
      </c>
      <c r="AT2930" s="22">
        <f t="shared" si="416"/>
        <v>70.94</v>
      </c>
      <c r="AU2930" s="22">
        <f t="shared" si="417"/>
        <v>358.12</v>
      </c>
      <c r="AV2930" s="22">
        <f t="shared" si="418"/>
        <v>95.94</v>
      </c>
      <c r="AW2930">
        <v>2023</v>
      </c>
      <c r="AX2930" t="s">
        <v>28</v>
      </c>
      <c r="AY2930" s="12">
        <v>13</v>
      </c>
      <c r="AZ2930" t="s">
        <v>453</v>
      </c>
      <c r="BA2930">
        <v>1</v>
      </c>
      <c r="BB2930">
        <v>6</v>
      </c>
      <c r="BC2930">
        <v>0</v>
      </c>
      <c r="BD2930">
        <v>2020</v>
      </c>
      <c r="BE2930" t="s">
        <v>527</v>
      </c>
    </row>
    <row r="2931" spans="1:57" x14ac:dyDescent="0.2">
      <c r="A2931">
        <v>163</v>
      </c>
      <c r="B2931">
        <v>2023</v>
      </c>
      <c r="C2931" t="s">
        <v>15</v>
      </c>
      <c r="D2931" t="s">
        <v>225</v>
      </c>
      <c r="E2931" t="s">
        <v>521</v>
      </c>
      <c r="F2931" t="s">
        <v>228</v>
      </c>
      <c r="G2931" t="s">
        <v>32</v>
      </c>
      <c r="H2931" t="s">
        <v>526</v>
      </c>
      <c r="I2931" t="s">
        <v>37</v>
      </c>
      <c r="L2931" s="12">
        <v>0</v>
      </c>
      <c r="M2931" s="12">
        <v>0</v>
      </c>
      <c r="N2931" s="12">
        <v>0</v>
      </c>
      <c r="O2931" t="s">
        <v>25</v>
      </c>
      <c r="P2931" t="s">
        <v>25</v>
      </c>
      <c r="Q2931" s="12">
        <v>0</v>
      </c>
      <c r="R2931" s="12">
        <v>0</v>
      </c>
      <c r="S2931" s="12">
        <v>0</v>
      </c>
      <c r="T2931" s="12">
        <v>0</v>
      </c>
      <c r="U2931" s="12">
        <v>0</v>
      </c>
      <c r="V2931" s="12">
        <v>0</v>
      </c>
      <c r="W2931" s="12">
        <v>0</v>
      </c>
      <c r="X2931" t="s">
        <v>25</v>
      </c>
      <c r="Y2931" t="s">
        <v>25</v>
      </c>
      <c r="Z2931" s="12">
        <v>0</v>
      </c>
      <c r="AA2931" s="12">
        <v>0</v>
      </c>
      <c r="AB2931" s="12">
        <v>0</v>
      </c>
      <c r="AC2931" s="12">
        <v>0</v>
      </c>
      <c r="AD2931" s="12">
        <v>25</v>
      </c>
      <c r="AE2931" s="12">
        <v>312.18</v>
      </c>
      <c r="AF2931" s="12">
        <v>50</v>
      </c>
      <c r="AG2931" s="52">
        <v>1</v>
      </c>
      <c r="AH2931" s="52"/>
      <c r="AI2931" s="52"/>
      <c r="AJ2931" s="21">
        <f t="shared" si="410"/>
        <v>25</v>
      </c>
      <c r="AK2931" s="21">
        <f t="shared" si="411"/>
        <v>312.18</v>
      </c>
      <c r="AL2931" s="21">
        <f t="shared" si="412"/>
        <v>50</v>
      </c>
      <c r="AM2931" s="12">
        <v>1</v>
      </c>
      <c r="AN2931" s="12">
        <v>1</v>
      </c>
      <c r="AO2931" s="12">
        <v>22.97</v>
      </c>
      <c r="AP2931" s="12">
        <v>45.94</v>
      </c>
      <c r="AQ2931" s="22">
        <f t="shared" si="413"/>
        <v>47.97</v>
      </c>
      <c r="AR2931" s="22">
        <f t="shared" si="414"/>
        <v>335.15</v>
      </c>
      <c r="AS2931" s="22">
        <f t="shared" si="415"/>
        <v>72.97</v>
      </c>
      <c r="AT2931" s="22">
        <f t="shared" si="416"/>
        <v>70.94</v>
      </c>
      <c r="AU2931" s="22">
        <f t="shared" si="417"/>
        <v>358.12</v>
      </c>
      <c r="AV2931" s="22">
        <f t="shared" si="418"/>
        <v>95.94</v>
      </c>
      <c r="AW2931">
        <v>2030</v>
      </c>
      <c r="AX2931" t="s">
        <v>28</v>
      </c>
      <c r="AY2931" s="12">
        <v>13</v>
      </c>
      <c r="AZ2931" t="s">
        <v>453</v>
      </c>
      <c r="BA2931">
        <v>1</v>
      </c>
      <c r="BB2931">
        <v>6</v>
      </c>
      <c r="BC2931">
        <v>0</v>
      </c>
      <c r="BD2931">
        <v>2020</v>
      </c>
      <c r="BE2931" t="s">
        <v>527</v>
      </c>
    </row>
    <row r="2932" spans="1:57" x14ac:dyDescent="0.2">
      <c r="A2932">
        <v>163</v>
      </c>
      <c r="B2932">
        <v>2023</v>
      </c>
      <c r="C2932" t="s">
        <v>15</v>
      </c>
      <c r="D2932" t="s">
        <v>225</v>
      </c>
      <c r="E2932" t="s">
        <v>521</v>
      </c>
      <c r="F2932" t="s">
        <v>228</v>
      </c>
      <c r="G2932" t="s">
        <v>32</v>
      </c>
      <c r="H2932" t="s">
        <v>526</v>
      </c>
      <c r="I2932" t="s">
        <v>37</v>
      </c>
      <c r="L2932" s="12">
        <v>0</v>
      </c>
      <c r="M2932" s="12">
        <v>0</v>
      </c>
      <c r="N2932" s="12">
        <v>0</v>
      </c>
      <c r="O2932" t="s">
        <v>25</v>
      </c>
      <c r="P2932" t="s">
        <v>25</v>
      </c>
      <c r="Q2932" s="12">
        <v>0</v>
      </c>
      <c r="R2932" s="12">
        <v>0</v>
      </c>
      <c r="S2932" s="12">
        <v>0</v>
      </c>
      <c r="T2932" s="12">
        <v>0</v>
      </c>
      <c r="U2932" s="12">
        <v>0</v>
      </c>
      <c r="V2932" s="12">
        <v>0</v>
      </c>
      <c r="W2932" s="12">
        <v>0</v>
      </c>
      <c r="X2932" t="s">
        <v>25</v>
      </c>
      <c r="Y2932" t="s">
        <v>25</v>
      </c>
      <c r="Z2932" s="12">
        <v>0</v>
      </c>
      <c r="AA2932" s="12">
        <v>0</v>
      </c>
      <c r="AB2932" s="12">
        <v>0</v>
      </c>
      <c r="AC2932" s="12">
        <v>0</v>
      </c>
      <c r="AD2932" s="12">
        <v>25</v>
      </c>
      <c r="AE2932" s="12">
        <v>312.18</v>
      </c>
      <c r="AF2932" s="12">
        <v>50</v>
      </c>
      <c r="AG2932" s="52">
        <v>1</v>
      </c>
      <c r="AH2932" s="52"/>
      <c r="AI2932" s="52"/>
      <c r="AJ2932" s="21">
        <f t="shared" si="410"/>
        <v>25</v>
      </c>
      <c r="AK2932" s="21">
        <f t="shared" si="411"/>
        <v>312.18</v>
      </c>
      <c r="AL2932" s="21">
        <f t="shared" si="412"/>
        <v>50</v>
      </c>
      <c r="AM2932" s="12">
        <v>1</v>
      </c>
      <c r="AN2932" s="12">
        <v>1</v>
      </c>
      <c r="AO2932" s="12">
        <v>22.97</v>
      </c>
      <c r="AP2932" s="12">
        <v>45.94</v>
      </c>
      <c r="AQ2932" s="22">
        <f t="shared" si="413"/>
        <v>47.97</v>
      </c>
      <c r="AR2932" s="22">
        <f t="shared" si="414"/>
        <v>335.15</v>
      </c>
      <c r="AS2932" s="22">
        <f t="shared" si="415"/>
        <v>72.97</v>
      </c>
      <c r="AT2932" s="22">
        <f t="shared" si="416"/>
        <v>70.94</v>
      </c>
      <c r="AU2932" s="22">
        <f t="shared" si="417"/>
        <v>358.12</v>
      </c>
      <c r="AV2932" s="22">
        <f t="shared" si="418"/>
        <v>95.94</v>
      </c>
      <c r="AW2932">
        <v>2035</v>
      </c>
      <c r="AX2932" t="s">
        <v>28</v>
      </c>
      <c r="AY2932" s="12">
        <v>13</v>
      </c>
      <c r="AZ2932" t="s">
        <v>453</v>
      </c>
      <c r="BA2932">
        <v>1</v>
      </c>
      <c r="BB2932">
        <v>6</v>
      </c>
      <c r="BC2932">
        <v>0</v>
      </c>
      <c r="BD2932">
        <v>2020</v>
      </c>
      <c r="BE2932" t="s">
        <v>527</v>
      </c>
    </row>
    <row r="2933" spans="1:57" x14ac:dyDescent="0.2">
      <c r="A2933">
        <v>163</v>
      </c>
      <c r="B2933">
        <v>2023</v>
      </c>
      <c r="C2933" t="s">
        <v>15</v>
      </c>
      <c r="D2933" t="s">
        <v>225</v>
      </c>
      <c r="E2933" t="s">
        <v>521</v>
      </c>
      <c r="F2933" t="s">
        <v>228</v>
      </c>
      <c r="G2933" t="s">
        <v>32</v>
      </c>
      <c r="H2933" t="s">
        <v>526</v>
      </c>
      <c r="I2933" t="s">
        <v>37</v>
      </c>
      <c r="L2933" s="12">
        <v>0</v>
      </c>
      <c r="M2933" s="12">
        <v>0</v>
      </c>
      <c r="N2933" s="12">
        <v>0</v>
      </c>
      <c r="O2933" t="s">
        <v>25</v>
      </c>
      <c r="P2933" t="s">
        <v>25</v>
      </c>
      <c r="Q2933" s="12">
        <v>0</v>
      </c>
      <c r="R2933" s="12">
        <v>0</v>
      </c>
      <c r="S2933" s="12">
        <v>0</v>
      </c>
      <c r="T2933" s="12">
        <v>0</v>
      </c>
      <c r="U2933" s="12">
        <v>0</v>
      </c>
      <c r="V2933" s="12">
        <v>0</v>
      </c>
      <c r="W2933" s="12">
        <v>0</v>
      </c>
      <c r="X2933" t="s">
        <v>25</v>
      </c>
      <c r="Y2933" t="s">
        <v>25</v>
      </c>
      <c r="Z2933" s="12">
        <v>0</v>
      </c>
      <c r="AA2933" s="12">
        <v>0</v>
      </c>
      <c r="AB2933" s="12">
        <v>0</v>
      </c>
      <c r="AC2933" s="12">
        <v>0</v>
      </c>
      <c r="AD2933" s="12">
        <v>25</v>
      </c>
      <c r="AE2933" s="12">
        <v>312.18</v>
      </c>
      <c r="AF2933" s="12">
        <v>50</v>
      </c>
      <c r="AG2933" s="52">
        <v>1</v>
      </c>
      <c r="AH2933" s="52"/>
      <c r="AI2933" s="52"/>
      <c r="AJ2933" s="21">
        <f t="shared" si="410"/>
        <v>25</v>
      </c>
      <c r="AK2933" s="21">
        <f t="shared" si="411"/>
        <v>312.18</v>
      </c>
      <c r="AL2933" s="21">
        <f t="shared" si="412"/>
        <v>50</v>
      </c>
      <c r="AM2933" s="12">
        <v>1</v>
      </c>
      <c r="AN2933" s="12">
        <v>1</v>
      </c>
      <c r="AO2933" s="12">
        <v>22.97</v>
      </c>
      <c r="AP2933" s="12">
        <v>45.94</v>
      </c>
      <c r="AQ2933" s="22">
        <f t="shared" si="413"/>
        <v>47.97</v>
      </c>
      <c r="AR2933" s="22">
        <f t="shared" si="414"/>
        <v>335.15</v>
      </c>
      <c r="AS2933" s="22">
        <f t="shared" si="415"/>
        <v>72.97</v>
      </c>
      <c r="AT2933" s="22">
        <f t="shared" si="416"/>
        <v>70.94</v>
      </c>
      <c r="AU2933" s="22">
        <f t="shared" si="417"/>
        <v>358.12</v>
      </c>
      <c r="AV2933" s="22">
        <f t="shared" si="418"/>
        <v>95.94</v>
      </c>
      <c r="AW2933">
        <v>2040</v>
      </c>
      <c r="AX2933" t="s">
        <v>28</v>
      </c>
      <c r="AY2933" s="12">
        <v>13</v>
      </c>
      <c r="AZ2933" t="s">
        <v>453</v>
      </c>
      <c r="BA2933">
        <v>1</v>
      </c>
      <c r="BB2933">
        <v>6</v>
      </c>
      <c r="BC2933">
        <v>0</v>
      </c>
      <c r="BD2933">
        <v>2020</v>
      </c>
      <c r="BE2933" t="s">
        <v>527</v>
      </c>
    </row>
    <row r="2934" spans="1:57" x14ac:dyDescent="0.2">
      <c r="A2934">
        <v>163</v>
      </c>
      <c r="B2934">
        <v>2023</v>
      </c>
      <c r="C2934" t="s">
        <v>15</v>
      </c>
      <c r="D2934" t="s">
        <v>225</v>
      </c>
      <c r="E2934" t="s">
        <v>521</v>
      </c>
      <c r="F2934" t="s">
        <v>228</v>
      </c>
      <c r="G2934" t="s">
        <v>32</v>
      </c>
      <c r="H2934" t="s">
        <v>526</v>
      </c>
      <c r="I2934" t="s">
        <v>37</v>
      </c>
      <c r="L2934" s="12">
        <v>0</v>
      </c>
      <c r="M2934" s="12">
        <v>0</v>
      </c>
      <c r="N2934" s="12">
        <v>0</v>
      </c>
      <c r="O2934" t="s">
        <v>25</v>
      </c>
      <c r="P2934" t="s">
        <v>25</v>
      </c>
      <c r="Q2934" s="12">
        <v>0</v>
      </c>
      <c r="R2934" s="12">
        <v>0</v>
      </c>
      <c r="S2934" s="12">
        <v>0</v>
      </c>
      <c r="T2934" s="12">
        <v>0</v>
      </c>
      <c r="U2934" s="12">
        <v>0</v>
      </c>
      <c r="V2934" s="12">
        <v>0</v>
      </c>
      <c r="W2934" s="12">
        <v>0</v>
      </c>
      <c r="X2934" t="s">
        <v>25</v>
      </c>
      <c r="Y2934" t="s">
        <v>25</v>
      </c>
      <c r="Z2934" s="12">
        <v>0</v>
      </c>
      <c r="AA2934" s="12">
        <v>0</v>
      </c>
      <c r="AB2934" s="12">
        <v>0</v>
      </c>
      <c r="AC2934" s="12">
        <v>0</v>
      </c>
      <c r="AD2934" s="12">
        <v>25</v>
      </c>
      <c r="AE2934" s="12">
        <v>312.18</v>
      </c>
      <c r="AF2934" s="12">
        <v>50</v>
      </c>
      <c r="AG2934" s="52">
        <v>1</v>
      </c>
      <c r="AH2934" s="52"/>
      <c r="AI2934" s="52"/>
      <c r="AJ2934" s="21">
        <f t="shared" si="410"/>
        <v>25</v>
      </c>
      <c r="AK2934" s="21">
        <f t="shared" si="411"/>
        <v>312.18</v>
      </c>
      <c r="AL2934" s="21">
        <f t="shared" si="412"/>
        <v>50</v>
      </c>
      <c r="AM2934" s="12">
        <v>1</v>
      </c>
      <c r="AN2934" s="12">
        <v>1</v>
      </c>
      <c r="AO2934" s="12">
        <v>22.97</v>
      </c>
      <c r="AP2934" s="12">
        <v>45.94</v>
      </c>
      <c r="AQ2934" s="22">
        <f t="shared" si="413"/>
        <v>47.97</v>
      </c>
      <c r="AR2934" s="22">
        <f t="shared" si="414"/>
        <v>335.15</v>
      </c>
      <c r="AS2934" s="22">
        <f t="shared" si="415"/>
        <v>72.97</v>
      </c>
      <c r="AT2934" s="22">
        <f t="shared" si="416"/>
        <v>70.94</v>
      </c>
      <c r="AU2934" s="22">
        <f t="shared" si="417"/>
        <v>358.12</v>
      </c>
      <c r="AV2934" s="22">
        <f t="shared" si="418"/>
        <v>95.94</v>
      </c>
      <c r="AW2934">
        <v>2045</v>
      </c>
      <c r="AX2934" t="s">
        <v>28</v>
      </c>
      <c r="AY2934" s="12">
        <v>13</v>
      </c>
      <c r="AZ2934" t="s">
        <v>453</v>
      </c>
      <c r="BA2934">
        <v>1</v>
      </c>
      <c r="BB2934">
        <v>6</v>
      </c>
      <c r="BC2934">
        <v>0</v>
      </c>
      <c r="BD2934">
        <v>2020</v>
      </c>
      <c r="BE2934" t="s">
        <v>527</v>
      </c>
    </row>
    <row r="2935" spans="1:57" x14ac:dyDescent="0.2">
      <c r="A2935">
        <v>163</v>
      </c>
      <c r="B2935">
        <v>2023</v>
      </c>
      <c r="C2935" t="s">
        <v>15</v>
      </c>
      <c r="D2935" t="s">
        <v>225</v>
      </c>
      <c r="E2935" t="s">
        <v>521</v>
      </c>
      <c r="F2935" t="s">
        <v>228</v>
      </c>
      <c r="G2935" t="s">
        <v>32</v>
      </c>
      <c r="H2935" t="s">
        <v>526</v>
      </c>
      <c r="I2935" t="s">
        <v>37</v>
      </c>
      <c r="L2935" s="12">
        <v>0</v>
      </c>
      <c r="M2935" s="12">
        <v>0</v>
      </c>
      <c r="N2935" s="12">
        <v>0</v>
      </c>
      <c r="O2935" t="s">
        <v>25</v>
      </c>
      <c r="P2935" t="s">
        <v>25</v>
      </c>
      <c r="Q2935" s="12">
        <v>0</v>
      </c>
      <c r="R2935" s="12">
        <v>0</v>
      </c>
      <c r="S2935" s="12">
        <v>0</v>
      </c>
      <c r="T2935" s="12">
        <v>0</v>
      </c>
      <c r="U2935" s="12">
        <v>0</v>
      </c>
      <c r="V2935" s="12">
        <v>0</v>
      </c>
      <c r="W2935" s="12">
        <v>0</v>
      </c>
      <c r="X2935" t="s">
        <v>25</v>
      </c>
      <c r="Y2935" t="s">
        <v>25</v>
      </c>
      <c r="Z2935" s="12">
        <v>0</v>
      </c>
      <c r="AA2935" s="12">
        <v>0</v>
      </c>
      <c r="AB2935" s="12">
        <v>0</v>
      </c>
      <c r="AC2935" s="12">
        <v>0</v>
      </c>
      <c r="AD2935" s="12">
        <v>25</v>
      </c>
      <c r="AE2935" s="12">
        <v>312.18</v>
      </c>
      <c r="AF2935" s="12">
        <v>50</v>
      </c>
      <c r="AG2935" s="52">
        <v>1</v>
      </c>
      <c r="AH2935" s="52"/>
      <c r="AI2935" s="52"/>
      <c r="AJ2935" s="21">
        <f t="shared" si="410"/>
        <v>25</v>
      </c>
      <c r="AK2935" s="21">
        <f t="shared" si="411"/>
        <v>312.18</v>
      </c>
      <c r="AL2935" s="21">
        <f t="shared" si="412"/>
        <v>50</v>
      </c>
      <c r="AM2935" s="12">
        <v>1</v>
      </c>
      <c r="AN2935" s="12">
        <v>1</v>
      </c>
      <c r="AO2935" s="12">
        <v>22.97</v>
      </c>
      <c r="AP2935" s="12">
        <v>45.94</v>
      </c>
      <c r="AQ2935" s="22">
        <f t="shared" si="413"/>
        <v>47.97</v>
      </c>
      <c r="AR2935" s="22">
        <f t="shared" si="414"/>
        <v>335.15</v>
      </c>
      <c r="AS2935" s="22">
        <f t="shared" si="415"/>
        <v>72.97</v>
      </c>
      <c r="AT2935" s="22">
        <f t="shared" si="416"/>
        <v>70.94</v>
      </c>
      <c r="AU2935" s="22">
        <f t="shared" si="417"/>
        <v>358.12</v>
      </c>
      <c r="AV2935" s="22">
        <f t="shared" si="418"/>
        <v>95.94</v>
      </c>
      <c r="AW2935">
        <v>2050</v>
      </c>
      <c r="AX2935" t="s">
        <v>28</v>
      </c>
      <c r="AY2935" s="12">
        <v>13</v>
      </c>
      <c r="AZ2935" t="s">
        <v>453</v>
      </c>
      <c r="BA2935">
        <v>1</v>
      </c>
      <c r="BB2935">
        <v>6</v>
      </c>
      <c r="BC2935">
        <v>0</v>
      </c>
      <c r="BD2935">
        <v>2020</v>
      </c>
      <c r="BE2935" t="s">
        <v>527</v>
      </c>
    </row>
    <row r="2936" spans="1:57" x14ac:dyDescent="0.2">
      <c r="A2936">
        <v>164</v>
      </c>
      <c r="B2936">
        <v>2023</v>
      </c>
      <c r="C2936" t="s">
        <v>15</v>
      </c>
      <c r="D2936" t="s">
        <v>65</v>
      </c>
      <c r="E2936" t="s">
        <v>521</v>
      </c>
      <c r="F2936" t="s">
        <v>529</v>
      </c>
      <c r="G2936" t="s">
        <v>32</v>
      </c>
      <c r="H2936" t="s">
        <v>530</v>
      </c>
      <c r="I2936" t="s">
        <v>37</v>
      </c>
      <c r="J2936" t="s">
        <v>528</v>
      </c>
      <c r="L2936" s="12">
        <v>12.857143000000001</v>
      </c>
      <c r="M2936" s="12">
        <v>17.057105</v>
      </c>
      <c r="N2936" s="12">
        <v>22.275862</v>
      </c>
      <c r="O2936" t="s">
        <v>531</v>
      </c>
      <c r="P2936" t="s">
        <v>532</v>
      </c>
      <c r="Q2936" s="12">
        <v>27</v>
      </c>
      <c r="R2936" s="12">
        <v>36</v>
      </c>
      <c r="S2936" s="12">
        <v>36</v>
      </c>
      <c r="T2936" s="12">
        <v>55</v>
      </c>
      <c r="U2936" s="12">
        <v>571.42348500000003</v>
      </c>
      <c r="V2936" s="12">
        <v>10549.499565</v>
      </c>
      <c r="W2936" s="12">
        <v>19231.034497000001</v>
      </c>
      <c r="X2936" t="s">
        <v>525</v>
      </c>
      <c r="Y2936" t="s">
        <v>41</v>
      </c>
      <c r="Z2936" s="12">
        <v>0.92</v>
      </c>
      <c r="AA2936" s="12">
        <v>0.92</v>
      </c>
      <c r="AB2936" s="12">
        <v>0.93</v>
      </c>
      <c r="AC2936" s="12">
        <v>0.95</v>
      </c>
      <c r="AD2936" s="12">
        <v>-425.28102899999999</v>
      </c>
      <c r="AE2936" s="12">
        <v>-9666.0903720000006</v>
      </c>
      <c r="AF2936" s="12">
        <v>-17743.206910000001</v>
      </c>
      <c r="AG2936" s="52">
        <v>1</v>
      </c>
      <c r="AH2936" s="52"/>
      <c r="AI2936" s="52"/>
      <c r="AJ2936" s="21">
        <f t="shared" si="410"/>
        <v>563.28572520000012</v>
      </c>
      <c r="AK2936" s="21">
        <f t="shared" si="411"/>
        <v>653.50500780000039</v>
      </c>
      <c r="AL2936" s="21">
        <f t="shared" si="412"/>
        <v>751.27585924000232</v>
      </c>
      <c r="AM2936" s="12">
        <v>1</v>
      </c>
      <c r="AN2936" s="12">
        <v>1</v>
      </c>
      <c r="AO2936" s="12">
        <v>364.11509853168468</v>
      </c>
      <c r="AP2936" s="12">
        <v>864.11509853168468</v>
      </c>
      <c r="AQ2936" s="22">
        <f t="shared" si="413"/>
        <v>927.4008237316848</v>
      </c>
      <c r="AR2936" s="22">
        <f t="shared" si="414"/>
        <v>1017.6201063316851</v>
      </c>
      <c r="AS2936" s="22">
        <f t="shared" si="415"/>
        <v>1115.390957771687</v>
      </c>
      <c r="AT2936" s="22">
        <f t="shared" si="416"/>
        <v>1427.4008237316848</v>
      </c>
      <c r="AU2936" s="22">
        <f t="shared" si="417"/>
        <v>1517.6201063316851</v>
      </c>
      <c r="AV2936" s="22">
        <f t="shared" si="418"/>
        <v>1615.390957771687</v>
      </c>
      <c r="AW2936">
        <v>2023</v>
      </c>
      <c r="AX2936" t="s">
        <v>24</v>
      </c>
      <c r="AY2936" s="12">
        <v>15.1</v>
      </c>
      <c r="AZ2936" t="s">
        <v>509</v>
      </c>
      <c r="BA2936">
        <v>2</v>
      </c>
      <c r="BB2936">
        <v>93</v>
      </c>
      <c r="BC2936">
        <v>0.1978</v>
      </c>
      <c r="BD2936">
        <v>2023</v>
      </c>
    </row>
    <row r="2937" spans="1:57" x14ac:dyDescent="0.2">
      <c r="A2937">
        <v>164</v>
      </c>
      <c r="B2937">
        <v>2023</v>
      </c>
      <c r="C2937" t="s">
        <v>15</v>
      </c>
      <c r="D2937" t="s">
        <v>65</v>
      </c>
      <c r="E2937" t="s">
        <v>521</v>
      </c>
      <c r="F2937" t="s">
        <v>529</v>
      </c>
      <c r="G2937" t="s">
        <v>32</v>
      </c>
      <c r="H2937" t="s">
        <v>530</v>
      </c>
      <c r="I2937" t="s">
        <v>37</v>
      </c>
      <c r="J2937" t="s">
        <v>528</v>
      </c>
      <c r="L2937" s="12">
        <v>12.857143000000001</v>
      </c>
      <c r="M2937" s="12">
        <v>17.057105</v>
      </c>
      <c r="N2937" s="12">
        <v>22.275862</v>
      </c>
      <c r="O2937" t="s">
        <v>531</v>
      </c>
      <c r="P2937" t="s">
        <v>532</v>
      </c>
      <c r="Q2937" s="12">
        <v>27</v>
      </c>
      <c r="R2937" s="12">
        <v>36</v>
      </c>
      <c r="S2937" s="12">
        <v>36</v>
      </c>
      <c r="T2937" s="12">
        <v>55</v>
      </c>
      <c r="U2937" s="12">
        <v>571.42348500000003</v>
      </c>
      <c r="V2937" s="12">
        <v>10549.499565</v>
      </c>
      <c r="W2937" s="12">
        <v>19231.034497000001</v>
      </c>
      <c r="X2937" t="s">
        <v>525</v>
      </c>
      <c r="Y2937" t="s">
        <v>41</v>
      </c>
      <c r="Z2937" s="12">
        <v>0.92</v>
      </c>
      <c r="AA2937" s="12">
        <v>0.92</v>
      </c>
      <c r="AB2937" s="12">
        <v>0.93</v>
      </c>
      <c r="AC2937" s="12">
        <v>0.95</v>
      </c>
      <c r="AD2937" s="12">
        <v>-425.28102899999999</v>
      </c>
      <c r="AE2937" s="12">
        <v>-9666.0903720000006</v>
      </c>
      <c r="AF2937" s="12">
        <v>-17743.206910000001</v>
      </c>
      <c r="AG2937" s="52">
        <v>1</v>
      </c>
      <c r="AH2937" s="52"/>
      <c r="AI2937" s="52"/>
      <c r="AJ2937" s="21">
        <f t="shared" si="410"/>
        <v>563.28572520000012</v>
      </c>
      <c r="AK2937" s="21">
        <f t="shared" si="411"/>
        <v>653.50500780000039</v>
      </c>
      <c r="AL2937" s="21">
        <f t="shared" si="412"/>
        <v>751.27585924000232</v>
      </c>
      <c r="AM2937" s="12">
        <v>1</v>
      </c>
      <c r="AN2937" s="12">
        <v>1</v>
      </c>
      <c r="AO2937" s="12">
        <v>364.11509853168468</v>
      </c>
      <c r="AP2937" s="12">
        <v>864.11509853168468</v>
      </c>
      <c r="AQ2937" s="22">
        <f t="shared" si="413"/>
        <v>927.4008237316848</v>
      </c>
      <c r="AR2937" s="22">
        <f t="shared" si="414"/>
        <v>1017.6201063316851</v>
      </c>
      <c r="AS2937" s="22">
        <f t="shared" si="415"/>
        <v>1115.390957771687</v>
      </c>
      <c r="AT2937" s="22">
        <f t="shared" si="416"/>
        <v>1427.4008237316848</v>
      </c>
      <c r="AU2937" s="22">
        <f t="shared" si="417"/>
        <v>1517.6201063316851</v>
      </c>
      <c r="AV2937" s="22">
        <f t="shared" si="418"/>
        <v>1615.390957771687</v>
      </c>
      <c r="AW2937">
        <v>2030</v>
      </c>
      <c r="AX2937" t="s">
        <v>24</v>
      </c>
      <c r="AY2937" s="12">
        <v>15.1</v>
      </c>
      <c r="AZ2937" t="s">
        <v>509</v>
      </c>
      <c r="BA2937">
        <v>2</v>
      </c>
      <c r="BB2937">
        <v>93</v>
      </c>
      <c r="BC2937">
        <v>0.1978</v>
      </c>
      <c r="BD2937">
        <v>2023</v>
      </c>
      <c r="BE2937">
        <v>0</v>
      </c>
    </row>
    <row r="2938" spans="1:57" x14ac:dyDescent="0.2">
      <c r="A2938">
        <v>164</v>
      </c>
      <c r="B2938">
        <v>2023</v>
      </c>
      <c r="C2938" t="s">
        <v>15</v>
      </c>
      <c r="D2938" t="s">
        <v>65</v>
      </c>
      <c r="E2938" t="s">
        <v>521</v>
      </c>
      <c r="F2938" t="s">
        <v>529</v>
      </c>
      <c r="G2938" t="s">
        <v>32</v>
      </c>
      <c r="H2938" t="s">
        <v>530</v>
      </c>
      <c r="I2938" t="s">
        <v>37</v>
      </c>
      <c r="J2938" t="s">
        <v>528</v>
      </c>
      <c r="L2938" s="12">
        <v>12.857143000000001</v>
      </c>
      <c r="M2938" s="12">
        <v>17.057105</v>
      </c>
      <c r="N2938" s="12">
        <v>22.275862</v>
      </c>
      <c r="O2938" t="s">
        <v>531</v>
      </c>
      <c r="P2938" t="s">
        <v>532</v>
      </c>
      <c r="Q2938" s="12">
        <v>27</v>
      </c>
      <c r="R2938" s="12">
        <v>36</v>
      </c>
      <c r="S2938" s="12">
        <v>36</v>
      </c>
      <c r="T2938" s="12">
        <v>55</v>
      </c>
      <c r="U2938" s="12">
        <v>571.42348500000003</v>
      </c>
      <c r="V2938" s="12">
        <v>10549.499565</v>
      </c>
      <c r="W2938" s="12">
        <v>19231.034497000001</v>
      </c>
      <c r="X2938" t="s">
        <v>525</v>
      </c>
      <c r="Y2938" t="s">
        <v>41</v>
      </c>
      <c r="Z2938" s="12">
        <v>0.92</v>
      </c>
      <c r="AA2938" s="12">
        <v>0.92</v>
      </c>
      <c r="AB2938" s="12">
        <v>0.93</v>
      </c>
      <c r="AC2938" s="12">
        <v>0.95</v>
      </c>
      <c r="AD2938" s="12">
        <v>-425.28102899999999</v>
      </c>
      <c r="AE2938" s="12">
        <v>-9666.0903720000006</v>
      </c>
      <c r="AF2938" s="12">
        <v>-17743.206910000001</v>
      </c>
      <c r="AG2938" s="52">
        <v>1</v>
      </c>
      <c r="AH2938" s="52"/>
      <c r="AI2938" s="52"/>
      <c r="AJ2938" s="21">
        <f t="shared" si="410"/>
        <v>563.28572520000012</v>
      </c>
      <c r="AK2938" s="21">
        <f t="shared" si="411"/>
        <v>653.50500780000039</v>
      </c>
      <c r="AL2938" s="21">
        <f t="shared" si="412"/>
        <v>751.27585924000232</v>
      </c>
      <c r="AM2938" s="12">
        <v>1</v>
      </c>
      <c r="AN2938" s="12">
        <v>1</v>
      </c>
      <c r="AO2938" s="12">
        <v>364.11509853168468</v>
      </c>
      <c r="AP2938" s="12">
        <v>864.11509853168468</v>
      </c>
      <c r="AQ2938" s="22">
        <f t="shared" si="413"/>
        <v>927.4008237316848</v>
      </c>
      <c r="AR2938" s="22">
        <f t="shared" si="414"/>
        <v>1017.6201063316851</v>
      </c>
      <c r="AS2938" s="22">
        <f t="shared" si="415"/>
        <v>1115.390957771687</v>
      </c>
      <c r="AT2938" s="22">
        <f t="shared" si="416"/>
        <v>1427.4008237316848</v>
      </c>
      <c r="AU2938" s="22">
        <f t="shared" si="417"/>
        <v>1517.6201063316851</v>
      </c>
      <c r="AV2938" s="22">
        <f t="shared" si="418"/>
        <v>1615.390957771687</v>
      </c>
      <c r="AW2938">
        <v>2035</v>
      </c>
      <c r="AX2938" t="s">
        <v>24</v>
      </c>
      <c r="AY2938" s="12">
        <v>15.1</v>
      </c>
      <c r="AZ2938" t="s">
        <v>509</v>
      </c>
      <c r="BA2938">
        <v>2</v>
      </c>
      <c r="BB2938">
        <v>93</v>
      </c>
      <c r="BC2938">
        <v>0.1978</v>
      </c>
      <c r="BD2938">
        <v>2023</v>
      </c>
      <c r="BE2938">
        <v>0</v>
      </c>
    </row>
    <row r="2939" spans="1:57" x14ac:dyDescent="0.2">
      <c r="A2939">
        <v>164</v>
      </c>
      <c r="B2939">
        <v>2023</v>
      </c>
      <c r="C2939" t="s">
        <v>15</v>
      </c>
      <c r="D2939" t="s">
        <v>65</v>
      </c>
      <c r="E2939" t="s">
        <v>521</v>
      </c>
      <c r="F2939" t="s">
        <v>529</v>
      </c>
      <c r="G2939" t="s">
        <v>32</v>
      </c>
      <c r="H2939" t="s">
        <v>530</v>
      </c>
      <c r="I2939" t="s">
        <v>37</v>
      </c>
      <c r="J2939" t="s">
        <v>528</v>
      </c>
      <c r="L2939" s="12">
        <v>12.857143000000001</v>
      </c>
      <c r="M2939" s="12">
        <v>17.057105</v>
      </c>
      <c r="N2939" s="12">
        <v>22.275862</v>
      </c>
      <c r="O2939" t="s">
        <v>531</v>
      </c>
      <c r="P2939" t="s">
        <v>532</v>
      </c>
      <c r="Q2939" s="12">
        <v>27</v>
      </c>
      <c r="R2939" s="12">
        <v>36</v>
      </c>
      <c r="S2939" s="12">
        <v>36</v>
      </c>
      <c r="T2939" s="12">
        <v>55</v>
      </c>
      <c r="U2939" s="12">
        <v>571.42348500000003</v>
      </c>
      <c r="V2939" s="12">
        <v>10549.499565</v>
      </c>
      <c r="W2939" s="12">
        <v>19231.034497000001</v>
      </c>
      <c r="X2939" t="s">
        <v>525</v>
      </c>
      <c r="Y2939" t="s">
        <v>41</v>
      </c>
      <c r="Z2939" s="12">
        <v>0.92</v>
      </c>
      <c r="AA2939" s="12">
        <v>0.92</v>
      </c>
      <c r="AB2939" s="12">
        <v>0.93</v>
      </c>
      <c r="AC2939" s="12">
        <v>0.95</v>
      </c>
      <c r="AD2939" s="12">
        <v>-425.28102899999999</v>
      </c>
      <c r="AE2939" s="12">
        <v>-9666.0903720000006</v>
      </c>
      <c r="AF2939" s="12">
        <v>-17743.206910000001</v>
      </c>
      <c r="AG2939" s="52">
        <v>1</v>
      </c>
      <c r="AH2939" s="52"/>
      <c r="AI2939" s="52"/>
      <c r="AJ2939" s="21">
        <f t="shared" si="410"/>
        <v>563.28572520000012</v>
      </c>
      <c r="AK2939" s="21">
        <f t="shared" si="411"/>
        <v>653.50500780000039</v>
      </c>
      <c r="AL2939" s="21">
        <f t="shared" si="412"/>
        <v>751.27585924000232</v>
      </c>
      <c r="AM2939" s="12">
        <v>1</v>
      </c>
      <c r="AN2939" s="12">
        <v>1</v>
      </c>
      <c r="AO2939" s="12">
        <v>364.11509853168468</v>
      </c>
      <c r="AP2939" s="12">
        <v>864.11509853168468</v>
      </c>
      <c r="AQ2939" s="22">
        <f t="shared" si="413"/>
        <v>927.4008237316848</v>
      </c>
      <c r="AR2939" s="22">
        <f t="shared" si="414"/>
        <v>1017.6201063316851</v>
      </c>
      <c r="AS2939" s="22">
        <f t="shared" si="415"/>
        <v>1115.390957771687</v>
      </c>
      <c r="AT2939" s="22">
        <f t="shared" si="416"/>
        <v>1427.4008237316848</v>
      </c>
      <c r="AU2939" s="22">
        <f t="shared" si="417"/>
        <v>1517.6201063316851</v>
      </c>
      <c r="AV2939" s="22">
        <f t="shared" si="418"/>
        <v>1615.390957771687</v>
      </c>
      <c r="AW2939">
        <v>2040</v>
      </c>
      <c r="AX2939" t="s">
        <v>24</v>
      </c>
      <c r="AY2939" s="12">
        <v>15.1</v>
      </c>
      <c r="AZ2939" t="s">
        <v>509</v>
      </c>
      <c r="BA2939">
        <v>2</v>
      </c>
      <c r="BB2939">
        <v>93</v>
      </c>
      <c r="BC2939">
        <v>0.1978</v>
      </c>
      <c r="BD2939">
        <v>2023</v>
      </c>
      <c r="BE2939">
        <v>0</v>
      </c>
    </row>
    <row r="2940" spans="1:57" x14ac:dyDescent="0.2">
      <c r="A2940">
        <v>164</v>
      </c>
      <c r="B2940">
        <v>2023</v>
      </c>
      <c r="C2940" t="s">
        <v>15</v>
      </c>
      <c r="D2940" t="s">
        <v>65</v>
      </c>
      <c r="E2940" t="s">
        <v>521</v>
      </c>
      <c r="F2940" t="s">
        <v>529</v>
      </c>
      <c r="G2940" t="s">
        <v>32</v>
      </c>
      <c r="H2940" t="s">
        <v>530</v>
      </c>
      <c r="I2940" t="s">
        <v>37</v>
      </c>
      <c r="J2940" t="s">
        <v>528</v>
      </c>
      <c r="L2940" s="12">
        <v>12.857143000000001</v>
      </c>
      <c r="M2940" s="12">
        <v>17.057105</v>
      </c>
      <c r="N2940" s="12">
        <v>22.275862</v>
      </c>
      <c r="O2940" t="s">
        <v>531</v>
      </c>
      <c r="P2940" t="s">
        <v>532</v>
      </c>
      <c r="Q2940" s="12">
        <v>27</v>
      </c>
      <c r="R2940" s="12">
        <v>36</v>
      </c>
      <c r="S2940" s="12">
        <v>36</v>
      </c>
      <c r="T2940" s="12">
        <v>55</v>
      </c>
      <c r="U2940" s="12">
        <v>571.42348500000003</v>
      </c>
      <c r="V2940" s="12">
        <v>10549.499565</v>
      </c>
      <c r="W2940" s="12">
        <v>19231.034497000001</v>
      </c>
      <c r="X2940" t="s">
        <v>525</v>
      </c>
      <c r="Y2940" t="s">
        <v>41</v>
      </c>
      <c r="Z2940" s="12">
        <v>0.92</v>
      </c>
      <c r="AA2940" s="12">
        <v>0.92</v>
      </c>
      <c r="AB2940" s="12">
        <v>0.93</v>
      </c>
      <c r="AC2940" s="12">
        <v>0.95</v>
      </c>
      <c r="AD2940" s="12">
        <v>-425.28102899999999</v>
      </c>
      <c r="AE2940" s="12">
        <v>-9666.0903720000006</v>
      </c>
      <c r="AF2940" s="12">
        <v>-17743.206910000001</v>
      </c>
      <c r="AG2940" s="52">
        <v>1</v>
      </c>
      <c r="AH2940" s="52"/>
      <c r="AI2940" s="52"/>
      <c r="AJ2940" s="21">
        <f t="shared" si="410"/>
        <v>563.28572520000012</v>
      </c>
      <c r="AK2940" s="21">
        <f t="shared" si="411"/>
        <v>653.50500780000039</v>
      </c>
      <c r="AL2940" s="21">
        <f t="shared" si="412"/>
        <v>751.27585924000232</v>
      </c>
      <c r="AM2940" s="12">
        <v>1</v>
      </c>
      <c r="AN2940" s="12">
        <v>1</v>
      </c>
      <c r="AO2940" s="12">
        <v>364.11509853168468</v>
      </c>
      <c r="AP2940" s="12">
        <v>864.11509853168468</v>
      </c>
      <c r="AQ2940" s="22">
        <f t="shared" si="413"/>
        <v>927.4008237316848</v>
      </c>
      <c r="AR2940" s="22">
        <f t="shared" si="414"/>
        <v>1017.6201063316851</v>
      </c>
      <c r="AS2940" s="22">
        <f t="shared" si="415"/>
        <v>1115.390957771687</v>
      </c>
      <c r="AT2940" s="22">
        <f t="shared" si="416"/>
        <v>1427.4008237316848</v>
      </c>
      <c r="AU2940" s="22">
        <f t="shared" si="417"/>
        <v>1517.6201063316851</v>
      </c>
      <c r="AV2940" s="22">
        <f t="shared" si="418"/>
        <v>1615.390957771687</v>
      </c>
      <c r="AW2940">
        <v>2045</v>
      </c>
      <c r="AX2940" t="s">
        <v>24</v>
      </c>
      <c r="AY2940" s="12">
        <v>15.1</v>
      </c>
      <c r="AZ2940" t="s">
        <v>509</v>
      </c>
      <c r="BA2940">
        <v>2</v>
      </c>
      <c r="BB2940">
        <v>93</v>
      </c>
      <c r="BC2940">
        <v>0.1978</v>
      </c>
      <c r="BD2940">
        <v>2023</v>
      </c>
      <c r="BE2940">
        <v>0</v>
      </c>
    </row>
    <row r="2941" spans="1:57" x14ac:dyDescent="0.2">
      <c r="A2941">
        <v>164</v>
      </c>
      <c r="B2941">
        <v>2023</v>
      </c>
      <c r="C2941" t="s">
        <v>15</v>
      </c>
      <c r="D2941" t="s">
        <v>65</v>
      </c>
      <c r="E2941" t="s">
        <v>521</v>
      </c>
      <c r="F2941" t="s">
        <v>529</v>
      </c>
      <c r="G2941" t="s">
        <v>32</v>
      </c>
      <c r="H2941" t="s">
        <v>530</v>
      </c>
      <c r="I2941" t="s">
        <v>37</v>
      </c>
      <c r="J2941" t="s">
        <v>528</v>
      </c>
      <c r="L2941" s="12">
        <v>12.857143000000001</v>
      </c>
      <c r="M2941" s="12">
        <v>17.057105</v>
      </c>
      <c r="N2941" s="12">
        <v>22.275862</v>
      </c>
      <c r="O2941" t="s">
        <v>531</v>
      </c>
      <c r="P2941" t="s">
        <v>532</v>
      </c>
      <c r="Q2941" s="12">
        <v>27</v>
      </c>
      <c r="R2941" s="12">
        <v>36</v>
      </c>
      <c r="S2941" s="12">
        <v>36</v>
      </c>
      <c r="T2941" s="12">
        <v>55</v>
      </c>
      <c r="U2941" s="12">
        <v>571.42348500000003</v>
      </c>
      <c r="V2941" s="12">
        <v>10549.499565</v>
      </c>
      <c r="W2941" s="12">
        <v>19231.034497000001</v>
      </c>
      <c r="X2941" t="s">
        <v>525</v>
      </c>
      <c r="Y2941" t="s">
        <v>41</v>
      </c>
      <c r="Z2941" s="12">
        <v>0.92</v>
      </c>
      <c r="AA2941" s="12">
        <v>0.92</v>
      </c>
      <c r="AB2941" s="12">
        <v>0.93</v>
      </c>
      <c r="AC2941" s="12">
        <v>0.95</v>
      </c>
      <c r="AD2941" s="12">
        <v>-425.28102899999999</v>
      </c>
      <c r="AE2941" s="12">
        <v>-9666.0903720000006</v>
      </c>
      <c r="AF2941" s="12">
        <v>-17743.206910000001</v>
      </c>
      <c r="AG2941" s="52">
        <v>1</v>
      </c>
      <c r="AH2941" s="52"/>
      <c r="AI2941" s="52"/>
      <c r="AJ2941" s="21">
        <f t="shared" si="410"/>
        <v>563.28572520000012</v>
      </c>
      <c r="AK2941" s="21">
        <f t="shared" si="411"/>
        <v>653.50500780000039</v>
      </c>
      <c r="AL2941" s="21">
        <f t="shared" si="412"/>
        <v>751.27585924000232</v>
      </c>
      <c r="AM2941" s="12">
        <v>1</v>
      </c>
      <c r="AN2941" s="12">
        <v>1</v>
      </c>
      <c r="AO2941" s="12">
        <v>364.11509853168468</v>
      </c>
      <c r="AP2941" s="12">
        <v>864.11509853168468</v>
      </c>
      <c r="AQ2941" s="22">
        <f t="shared" si="413"/>
        <v>927.4008237316848</v>
      </c>
      <c r="AR2941" s="22">
        <f t="shared" si="414"/>
        <v>1017.6201063316851</v>
      </c>
      <c r="AS2941" s="22">
        <f t="shared" si="415"/>
        <v>1115.390957771687</v>
      </c>
      <c r="AT2941" s="22">
        <f t="shared" si="416"/>
        <v>1427.4008237316848</v>
      </c>
      <c r="AU2941" s="22">
        <f t="shared" si="417"/>
        <v>1517.6201063316851</v>
      </c>
      <c r="AV2941" s="22">
        <f t="shared" si="418"/>
        <v>1615.390957771687</v>
      </c>
      <c r="AW2941">
        <v>2050</v>
      </c>
      <c r="AX2941" t="s">
        <v>24</v>
      </c>
      <c r="AY2941" s="12">
        <v>15.1</v>
      </c>
      <c r="AZ2941" t="s">
        <v>509</v>
      </c>
      <c r="BA2941">
        <v>2</v>
      </c>
      <c r="BB2941">
        <v>93</v>
      </c>
      <c r="BC2941">
        <v>0.1978</v>
      </c>
      <c r="BD2941">
        <v>2023</v>
      </c>
      <c r="BE2941">
        <v>0</v>
      </c>
    </row>
    <row r="2942" spans="1:57" x14ac:dyDescent="0.2">
      <c r="A2942">
        <v>164</v>
      </c>
      <c r="B2942">
        <v>2023</v>
      </c>
      <c r="C2942" t="s">
        <v>15</v>
      </c>
      <c r="D2942" t="s">
        <v>65</v>
      </c>
      <c r="E2942" t="s">
        <v>521</v>
      </c>
      <c r="F2942" t="s">
        <v>529</v>
      </c>
      <c r="G2942" t="s">
        <v>32</v>
      </c>
      <c r="H2942" t="s">
        <v>530</v>
      </c>
      <c r="I2942" t="s">
        <v>37</v>
      </c>
      <c r="J2942" t="s">
        <v>528</v>
      </c>
      <c r="L2942" s="12">
        <v>12.857143000000001</v>
      </c>
      <c r="M2942" s="12">
        <v>17.057105</v>
      </c>
      <c r="N2942" s="12">
        <v>22.275862</v>
      </c>
      <c r="O2942" t="s">
        <v>531</v>
      </c>
      <c r="P2942" t="s">
        <v>532</v>
      </c>
      <c r="Q2942" s="12">
        <v>27</v>
      </c>
      <c r="R2942" s="12">
        <v>36</v>
      </c>
      <c r="S2942" s="12">
        <v>36</v>
      </c>
      <c r="T2942" s="12">
        <v>55</v>
      </c>
      <c r="U2942" s="12">
        <v>571.42348500000003</v>
      </c>
      <c r="V2942" s="12">
        <v>10549.499565</v>
      </c>
      <c r="W2942" s="12">
        <v>19231.034497000001</v>
      </c>
      <c r="X2942" t="s">
        <v>525</v>
      </c>
      <c r="Y2942" t="s">
        <v>41</v>
      </c>
      <c r="Z2942" s="12">
        <v>0.92</v>
      </c>
      <c r="AA2942" s="12">
        <v>0.92</v>
      </c>
      <c r="AB2942" s="12">
        <v>0.93</v>
      </c>
      <c r="AC2942" s="12">
        <v>0.95</v>
      </c>
      <c r="AD2942" s="12">
        <v>-425.28102899999999</v>
      </c>
      <c r="AE2942" s="12">
        <v>-9666.0903720000006</v>
      </c>
      <c r="AF2942" s="12">
        <v>-17743.206910000001</v>
      </c>
      <c r="AG2942" s="52">
        <v>1</v>
      </c>
      <c r="AH2942" s="52"/>
      <c r="AI2942" s="52"/>
      <c r="AJ2942" s="21">
        <f t="shared" si="410"/>
        <v>563.28572520000012</v>
      </c>
      <c r="AK2942" s="21">
        <f t="shared" si="411"/>
        <v>653.50500780000039</v>
      </c>
      <c r="AL2942" s="21">
        <f t="shared" si="412"/>
        <v>751.27585924000232</v>
      </c>
      <c r="AM2942" s="12">
        <v>1</v>
      </c>
      <c r="AN2942" s="12">
        <v>1</v>
      </c>
      <c r="AO2942" s="12">
        <v>364.11509853168468</v>
      </c>
      <c r="AP2942" s="12">
        <v>864.11509853168468</v>
      </c>
      <c r="AQ2942" s="22">
        <f t="shared" si="413"/>
        <v>927.4008237316848</v>
      </c>
      <c r="AR2942" s="22">
        <f t="shared" si="414"/>
        <v>1017.6201063316851</v>
      </c>
      <c r="AS2942" s="22">
        <f t="shared" si="415"/>
        <v>1115.390957771687</v>
      </c>
      <c r="AT2942" s="22">
        <f t="shared" si="416"/>
        <v>1427.4008237316848</v>
      </c>
      <c r="AU2942" s="22">
        <f t="shared" si="417"/>
        <v>1517.6201063316851</v>
      </c>
      <c r="AV2942" s="22">
        <f t="shared" si="418"/>
        <v>1615.390957771687</v>
      </c>
      <c r="AW2942">
        <v>2023</v>
      </c>
      <c r="AX2942" t="s">
        <v>27</v>
      </c>
      <c r="AY2942" s="12">
        <v>15.1</v>
      </c>
      <c r="AZ2942" t="s">
        <v>509</v>
      </c>
      <c r="BA2942">
        <v>2</v>
      </c>
      <c r="BB2942">
        <v>93</v>
      </c>
      <c r="BC2942">
        <v>0.1978</v>
      </c>
      <c r="BD2942">
        <v>2023</v>
      </c>
      <c r="BE2942">
        <v>0</v>
      </c>
    </row>
    <row r="2943" spans="1:57" x14ac:dyDescent="0.2">
      <c r="A2943">
        <v>164</v>
      </c>
      <c r="B2943">
        <v>2023</v>
      </c>
      <c r="C2943" t="s">
        <v>15</v>
      </c>
      <c r="D2943" t="s">
        <v>65</v>
      </c>
      <c r="E2943" t="s">
        <v>521</v>
      </c>
      <c r="F2943" t="s">
        <v>529</v>
      </c>
      <c r="G2943" t="s">
        <v>32</v>
      </c>
      <c r="H2943" t="s">
        <v>530</v>
      </c>
      <c r="I2943" t="s">
        <v>37</v>
      </c>
      <c r="J2943" t="s">
        <v>528</v>
      </c>
      <c r="L2943" s="12">
        <v>12.857143000000001</v>
      </c>
      <c r="M2943" s="12">
        <v>17.057105</v>
      </c>
      <c r="N2943" s="12">
        <v>22.275862</v>
      </c>
      <c r="O2943" t="s">
        <v>531</v>
      </c>
      <c r="P2943" t="s">
        <v>532</v>
      </c>
      <c r="Q2943" s="12">
        <v>27</v>
      </c>
      <c r="R2943" s="12">
        <v>36</v>
      </c>
      <c r="S2943" s="12">
        <v>36</v>
      </c>
      <c r="T2943" s="12">
        <v>55</v>
      </c>
      <c r="U2943" s="12">
        <v>571.42348500000003</v>
      </c>
      <c r="V2943" s="12">
        <v>10549.499565</v>
      </c>
      <c r="W2943" s="12">
        <v>19231.034497000001</v>
      </c>
      <c r="X2943" t="s">
        <v>525</v>
      </c>
      <c r="Y2943" t="s">
        <v>41</v>
      </c>
      <c r="Z2943" s="12">
        <v>0.92</v>
      </c>
      <c r="AA2943" s="12">
        <v>0.92</v>
      </c>
      <c r="AB2943" s="12">
        <v>0.93</v>
      </c>
      <c r="AC2943" s="12">
        <v>0.95</v>
      </c>
      <c r="AD2943" s="12">
        <v>-425.28102899999999</v>
      </c>
      <c r="AE2943" s="12">
        <v>-9666.0903720000006</v>
      </c>
      <c r="AF2943" s="12">
        <v>-17743.206910000001</v>
      </c>
      <c r="AG2943" s="52">
        <v>1</v>
      </c>
      <c r="AH2943" s="52"/>
      <c r="AI2943" s="52"/>
      <c r="AJ2943" s="21">
        <f t="shared" si="410"/>
        <v>563.28572520000012</v>
      </c>
      <c r="AK2943" s="21">
        <f t="shared" si="411"/>
        <v>653.50500780000039</v>
      </c>
      <c r="AL2943" s="21">
        <f t="shared" si="412"/>
        <v>751.27585924000232</v>
      </c>
      <c r="AM2943" s="12">
        <v>1</v>
      </c>
      <c r="AN2943" s="12">
        <v>1</v>
      </c>
      <c r="AO2943" s="12">
        <v>364.11509853168468</v>
      </c>
      <c r="AP2943" s="12">
        <v>864.11509853168468</v>
      </c>
      <c r="AQ2943" s="22">
        <f t="shared" si="413"/>
        <v>927.4008237316848</v>
      </c>
      <c r="AR2943" s="22">
        <f t="shared" si="414"/>
        <v>1017.6201063316851</v>
      </c>
      <c r="AS2943" s="22">
        <f t="shared" si="415"/>
        <v>1115.390957771687</v>
      </c>
      <c r="AT2943" s="22">
        <f t="shared" si="416"/>
        <v>1427.4008237316848</v>
      </c>
      <c r="AU2943" s="22">
        <f t="shared" si="417"/>
        <v>1517.6201063316851</v>
      </c>
      <c r="AV2943" s="22">
        <f t="shared" si="418"/>
        <v>1615.390957771687</v>
      </c>
      <c r="AW2943">
        <v>2030</v>
      </c>
      <c r="AX2943" t="s">
        <v>27</v>
      </c>
      <c r="AY2943" s="12">
        <v>15.1</v>
      </c>
      <c r="AZ2943" t="s">
        <v>509</v>
      </c>
      <c r="BA2943">
        <v>2</v>
      </c>
      <c r="BB2943">
        <v>93</v>
      </c>
      <c r="BC2943">
        <v>0.1978</v>
      </c>
      <c r="BD2943">
        <v>2023</v>
      </c>
      <c r="BE2943">
        <v>0</v>
      </c>
    </row>
    <row r="2944" spans="1:57" x14ac:dyDescent="0.2">
      <c r="A2944">
        <v>164</v>
      </c>
      <c r="B2944">
        <v>2023</v>
      </c>
      <c r="C2944" t="s">
        <v>15</v>
      </c>
      <c r="D2944" t="s">
        <v>65</v>
      </c>
      <c r="E2944" t="s">
        <v>521</v>
      </c>
      <c r="F2944" t="s">
        <v>529</v>
      </c>
      <c r="G2944" t="s">
        <v>32</v>
      </c>
      <c r="H2944" t="s">
        <v>530</v>
      </c>
      <c r="I2944" t="s">
        <v>37</v>
      </c>
      <c r="J2944" t="s">
        <v>528</v>
      </c>
      <c r="L2944" s="12">
        <v>12.857143000000001</v>
      </c>
      <c r="M2944" s="12">
        <v>17.057105</v>
      </c>
      <c r="N2944" s="12">
        <v>22.275862</v>
      </c>
      <c r="O2944" t="s">
        <v>531</v>
      </c>
      <c r="P2944" t="s">
        <v>532</v>
      </c>
      <c r="Q2944" s="12">
        <v>27</v>
      </c>
      <c r="R2944" s="12">
        <v>36</v>
      </c>
      <c r="S2944" s="12">
        <v>36</v>
      </c>
      <c r="T2944" s="12">
        <v>55</v>
      </c>
      <c r="U2944" s="12">
        <v>571.42348500000003</v>
      </c>
      <c r="V2944" s="12">
        <v>10549.499565</v>
      </c>
      <c r="W2944" s="12">
        <v>19231.034497000001</v>
      </c>
      <c r="X2944" t="s">
        <v>525</v>
      </c>
      <c r="Y2944" t="s">
        <v>41</v>
      </c>
      <c r="Z2944" s="12">
        <v>0.92</v>
      </c>
      <c r="AA2944" s="12">
        <v>0.92</v>
      </c>
      <c r="AB2944" s="12">
        <v>0.93</v>
      </c>
      <c r="AC2944" s="12">
        <v>0.95</v>
      </c>
      <c r="AD2944" s="12">
        <v>-425.28102899999999</v>
      </c>
      <c r="AE2944" s="12">
        <v>-9666.0903720000006</v>
      </c>
      <c r="AF2944" s="12">
        <v>-17743.206910000001</v>
      </c>
      <c r="AG2944" s="52">
        <v>1</v>
      </c>
      <c r="AH2944" s="52"/>
      <c r="AI2944" s="52"/>
      <c r="AJ2944" s="21">
        <f t="shared" si="410"/>
        <v>563.28572520000012</v>
      </c>
      <c r="AK2944" s="21">
        <f t="shared" si="411"/>
        <v>653.50500780000039</v>
      </c>
      <c r="AL2944" s="21">
        <f t="shared" si="412"/>
        <v>751.27585924000232</v>
      </c>
      <c r="AM2944" s="12">
        <v>1</v>
      </c>
      <c r="AN2944" s="12">
        <v>1</v>
      </c>
      <c r="AO2944" s="12">
        <v>364.11509853168468</v>
      </c>
      <c r="AP2944" s="12">
        <v>864.11509853168468</v>
      </c>
      <c r="AQ2944" s="22">
        <f t="shared" si="413"/>
        <v>927.4008237316848</v>
      </c>
      <c r="AR2944" s="22">
        <f t="shared" si="414"/>
        <v>1017.6201063316851</v>
      </c>
      <c r="AS2944" s="22">
        <f t="shared" si="415"/>
        <v>1115.390957771687</v>
      </c>
      <c r="AT2944" s="22">
        <f t="shared" si="416"/>
        <v>1427.4008237316848</v>
      </c>
      <c r="AU2944" s="22">
        <f t="shared" si="417"/>
        <v>1517.6201063316851</v>
      </c>
      <c r="AV2944" s="22">
        <f t="shared" si="418"/>
        <v>1615.390957771687</v>
      </c>
      <c r="AW2944">
        <v>2035</v>
      </c>
      <c r="AX2944" t="s">
        <v>27</v>
      </c>
      <c r="AY2944" s="12">
        <v>15.1</v>
      </c>
      <c r="AZ2944" t="s">
        <v>509</v>
      </c>
      <c r="BA2944">
        <v>2</v>
      </c>
      <c r="BB2944">
        <v>93</v>
      </c>
      <c r="BC2944">
        <v>0.1978</v>
      </c>
      <c r="BD2944">
        <v>2023</v>
      </c>
      <c r="BE2944">
        <v>0</v>
      </c>
    </row>
    <row r="2945" spans="1:57" x14ac:dyDescent="0.2">
      <c r="A2945">
        <v>164</v>
      </c>
      <c r="B2945">
        <v>2023</v>
      </c>
      <c r="C2945" t="s">
        <v>15</v>
      </c>
      <c r="D2945" t="s">
        <v>65</v>
      </c>
      <c r="E2945" t="s">
        <v>521</v>
      </c>
      <c r="F2945" t="s">
        <v>529</v>
      </c>
      <c r="G2945" t="s">
        <v>32</v>
      </c>
      <c r="H2945" t="s">
        <v>530</v>
      </c>
      <c r="I2945" t="s">
        <v>37</v>
      </c>
      <c r="J2945" t="s">
        <v>528</v>
      </c>
      <c r="L2945" s="12">
        <v>12.857143000000001</v>
      </c>
      <c r="M2945" s="12">
        <v>17.057105</v>
      </c>
      <c r="N2945" s="12">
        <v>22.275862</v>
      </c>
      <c r="O2945" t="s">
        <v>531</v>
      </c>
      <c r="P2945" t="s">
        <v>532</v>
      </c>
      <c r="Q2945" s="12">
        <v>27</v>
      </c>
      <c r="R2945" s="12">
        <v>36</v>
      </c>
      <c r="S2945" s="12">
        <v>36</v>
      </c>
      <c r="T2945" s="12">
        <v>55</v>
      </c>
      <c r="U2945" s="12">
        <v>571.42348500000003</v>
      </c>
      <c r="V2945" s="12">
        <v>10549.499565</v>
      </c>
      <c r="W2945" s="12">
        <v>19231.034497000001</v>
      </c>
      <c r="X2945" t="s">
        <v>525</v>
      </c>
      <c r="Y2945" t="s">
        <v>41</v>
      </c>
      <c r="Z2945" s="12">
        <v>0.92</v>
      </c>
      <c r="AA2945" s="12">
        <v>0.92</v>
      </c>
      <c r="AB2945" s="12">
        <v>0.93</v>
      </c>
      <c r="AC2945" s="12">
        <v>0.95</v>
      </c>
      <c r="AD2945" s="12">
        <v>-425.28102899999999</v>
      </c>
      <c r="AE2945" s="12">
        <v>-9666.0903720000006</v>
      </c>
      <c r="AF2945" s="12">
        <v>-17743.206910000001</v>
      </c>
      <c r="AG2945" s="52">
        <v>1</v>
      </c>
      <c r="AH2945" s="52"/>
      <c r="AI2945" s="52"/>
      <c r="AJ2945" s="21">
        <f t="shared" si="410"/>
        <v>563.28572520000012</v>
      </c>
      <c r="AK2945" s="21">
        <f t="shared" si="411"/>
        <v>653.50500780000039</v>
      </c>
      <c r="AL2945" s="21">
        <f t="shared" si="412"/>
        <v>751.27585924000232</v>
      </c>
      <c r="AM2945" s="12">
        <v>1</v>
      </c>
      <c r="AN2945" s="12">
        <v>1</v>
      </c>
      <c r="AO2945" s="12">
        <v>364.11509853168468</v>
      </c>
      <c r="AP2945" s="12">
        <v>864.11509853168468</v>
      </c>
      <c r="AQ2945" s="22">
        <f t="shared" si="413"/>
        <v>927.4008237316848</v>
      </c>
      <c r="AR2945" s="22">
        <f t="shared" si="414"/>
        <v>1017.6201063316851</v>
      </c>
      <c r="AS2945" s="22">
        <f t="shared" si="415"/>
        <v>1115.390957771687</v>
      </c>
      <c r="AT2945" s="22">
        <f t="shared" si="416"/>
        <v>1427.4008237316848</v>
      </c>
      <c r="AU2945" s="22">
        <f t="shared" si="417"/>
        <v>1517.6201063316851</v>
      </c>
      <c r="AV2945" s="22">
        <f t="shared" si="418"/>
        <v>1615.390957771687</v>
      </c>
      <c r="AW2945">
        <v>2040</v>
      </c>
      <c r="AX2945" t="s">
        <v>27</v>
      </c>
      <c r="AY2945" s="12">
        <v>15.1</v>
      </c>
      <c r="AZ2945" t="s">
        <v>509</v>
      </c>
      <c r="BA2945">
        <v>2</v>
      </c>
      <c r="BB2945">
        <v>93</v>
      </c>
      <c r="BC2945">
        <v>0.1978</v>
      </c>
      <c r="BD2945">
        <v>2023</v>
      </c>
      <c r="BE2945">
        <v>0</v>
      </c>
    </row>
    <row r="2946" spans="1:57" x14ac:dyDescent="0.2">
      <c r="A2946">
        <v>164</v>
      </c>
      <c r="B2946">
        <v>2023</v>
      </c>
      <c r="C2946" t="s">
        <v>15</v>
      </c>
      <c r="D2946" t="s">
        <v>65</v>
      </c>
      <c r="E2946" t="s">
        <v>521</v>
      </c>
      <c r="F2946" t="s">
        <v>529</v>
      </c>
      <c r="G2946" t="s">
        <v>32</v>
      </c>
      <c r="H2946" t="s">
        <v>530</v>
      </c>
      <c r="I2946" t="s">
        <v>37</v>
      </c>
      <c r="J2946" t="s">
        <v>528</v>
      </c>
      <c r="L2946" s="12">
        <v>12.857143000000001</v>
      </c>
      <c r="M2946" s="12">
        <v>17.057105</v>
      </c>
      <c r="N2946" s="12">
        <v>22.275862</v>
      </c>
      <c r="O2946" t="s">
        <v>531</v>
      </c>
      <c r="P2946" t="s">
        <v>532</v>
      </c>
      <c r="Q2946" s="12">
        <v>27</v>
      </c>
      <c r="R2946" s="12">
        <v>36</v>
      </c>
      <c r="S2946" s="12">
        <v>36</v>
      </c>
      <c r="T2946" s="12">
        <v>55</v>
      </c>
      <c r="U2946" s="12">
        <v>571.42348500000003</v>
      </c>
      <c r="V2946" s="12">
        <v>10549.499565</v>
      </c>
      <c r="W2946" s="12">
        <v>19231.034497000001</v>
      </c>
      <c r="X2946" t="s">
        <v>525</v>
      </c>
      <c r="Y2946" t="s">
        <v>41</v>
      </c>
      <c r="Z2946" s="12">
        <v>0.92</v>
      </c>
      <c r="AA2946" s="12">
        <v>0.92</v>
      </c>
      <c r="AB2946" s="12">
        <v>0.93</v>
      </c>
      <c r="AC2946" s="12">
        <v>0.95</v>
      </c>
      <c r="AD2946" s="12">
        <v>-425.28102899999999</v>
      </c>
      <c r="AE2946" s="12">
        <v>-9666.0903720000006</v>
      </c>
      <c r="AF2946" s="12">
        <v>-17743.206910000001</v>
      </c>
      <c r="AG2946" s="52">
        <v>1</v>
      </c>
      <c r="AH2946" s="52"/>
      <c r="AI2946" s="52"/>
      <c r="AJ2946" s="21">
        <f t="shared" ref="AJ2946:AJ3009" si="419">(AD2946+L2946*$R2946+U2946*$AA2946)*$AG2946</f>
        <v>563.28572520000012</v>
      </c>
      <c r="AK2946" s="21">
        <f t="shared" ref="AK2946:AK3009" si="420">(AE2946+M2946*$R2946+V2946*$AA2946)*$AG2946</f>
        <v>653.50500780000039</v>
      </c>
      <c r="AL2946" s="21">
        <f t="shared" ref="AL2946:AL3009" si="421">(AF2946+N2946*$R2946+W2946*$AA2946)*$AG2946</f>
        <v>751.27585924000232</v>
      </c>
      <c r="AM2946" s="12">
        <v>1</v>
      </c>
      <c r="AN2946" s="12">
        <v>1</v>
      </c>
      <c r="AO2946" s="12">
        <v>364.11509853168468</v>
      </c>
      <c r="AP2946" s="12">
        <v>864.11509853168468</v>
      </c>
      <c r="AQ2946" s="22">
        <f t="shared" ref="AQ2946:AQ3009" si="422">AJ2946*$AM2946+$AO2946*$AG2946</f>
        <v>927.4008237316848</v>
      </c>
      <c r="AR2946" s="22">
        <f t="shared" ref="AR2946:AR3009" si="423">AK2946*$AM2946+$AO2946*$AG2946</f>
        <v>1017.6201063316851</v>
      </c>
      <c r="AS2946" s="22">
        <f t="shared" ref="AS2946:AS3009" si="424">AL2946*$AM2946+$AO2946*$AG2946</f>
        <v>1115.390957771687</v>
      </c>
      <c r="AT2946" s="22">
        <f t="shared" ref="AT2946:AT3009" si="425">AJ2946*$AN2946+$AP2946*$AG2946</f>
        <v>1427.4008237316848</v>
      </c>
      <c r="AU2946" s="22">
        <f t="shared" ref="AU2946:AU3009" si="426">AK2946*$AN2946+$AP2946*$AG2946</f>
        <v>1517.6201063316851</v>
      </c>
      <c r="AV2946" s="22">
        <f t="shared" ref="AV2946:AV3009" si="427">AL2946*$AN2946+$AP2946*$AG2946</f>
        <v>1615.390957771687</v>
      </c>
      <c r="AW2946">
        <v>2045</v>
      </c>
      <c r="AX2946" t="s">
        <v>27</v>
      </c>
      <c r="AY2946" s="12">
        <v>15.1</v>
      </c>
      <c r="AZ2946" t="s">
        <v>509</v>
      </c>
      <c r="BA2946">
        <v>2</v>
      </c>
      <c r="BB2946">
        <v>93</v>
      </c>
      <c r="BC2946">
        <v>0.1978</v>
      </c>
      <c r="BD2946">
        <v>2023</v>
      </c>
      <c r="BE2946">
        <v>0</v>
      </c>
    </row>
    <row r="2947" spans="1:57" x14ac:dyDescent="0.2">
      <c r="A2947">
        <v>164</v>
      </c>
      <c r="B2947">
        <v>2023</v>
      </c>
      <c r="C2947" t="s">
        <v>15</v>
      </c>
      <c r="D2947" t="s">
        <v>65</v>
      </c>
      <c r="E2947" t="s">
        <v>521</v>
      </c>
      <c r="F2947" t="s">
        <v>529</v>
      </c>
      <c r="G2947" t="s">
        <v>32</v>
      </c>
      <c r="H2947" t="s">
        <v>530</v>
      </c>
      <c r="I2947" t="s">
        <v>37</v>
      </c>
      <c r="J2947" t="s">
        <v>528</v>
      </c>
      <c r="L2947" s="12">
        <v>12.857143000000001</v>
      </c>
      <c r="M2947" s="12">
        <v>17.057105</v>
      </c>
      <c r="N2947" s="12">
        <v>22.275862</v>
      </c>
      <c r="O2947" t="s">
        <v>531</v>
      </c>
      <c r="P2947" t="s">
        <v>532</v>
      </c>
      <c r="Q2947" s="12">
        <v>27</v>
      </c>
      <c r="R2947" s="12">
        <v>36</v>
      </c>
      <c r="S2947" s="12">
        <v>36</v>
      </c>
      <c r="T2947" s="12">
        <v>55</v>
      </c>
      <c r="U2947" s="12">
        <v>571.42348500000003</v>
      </c>
      <c r="V2947" s="12">
        <v>10549.499565</v>
      </c>
      <c r="W2947" s="12">
        <v>19231.034497000001</v>
      </c>
      <c r="X2947" t="s">
        <v>525</v>
      </c>
      <c r="Y2947" t="s">
        <v>41</v>
      </c>
      <c r="Z2947" s="12">
        <v>0.92</v>
      </c>
      <c r="AA2947" s="12">
        <v>0.92</v>
      </c>
      <c r="AB2947" s="12">
        <v>0.93</v>
      </c>
      <c r="AC2947" s="12">
        <v>0.95</v>
      </c>
      <c r="AD2947" s="12">
        <v>-425.28102899999999</v>
      </c>
      <c r="AE2947" s="12">
        <v>-9666.0903720000006</v>
      </c>
      <c r="AF2947" s="12">
        <v>-17743.206910000001</v>
      </c>
      <c r="AG2947" s="52">
        <v>1</v>
      </c>
      <c r="AH2947" s="52"/>
      <c r="AI2947" s="52"/>
      <c r="AJ2947" s="21">
        <f t="shared" si="419"/>
        <v>563.28572520000012</v>
      </c>
      <c r="AK2947" s="21">
        <f t="shared" si="420"/>
        <v>653.50500780000039</v>
      </c>
      <c r="AL2947" s="21">
        <f t="shared" si="421"/>
        <v>751.27585924000232</v>
      </c>
      <c r="AM2947" s="12">
        <v>1</v>
      </c>
      <c r="AN2947" s="12">
        <v>1</v>
      </c>
      <c r="AO2947" s="12">
        <v>364.11509853168468</v>
      </c>
      <c r="AP2947" s="12">
        <v>864.11509853168468</v>
      </c>
      <c r="AQ2947" s="22">
        <f t="shared" si="422"/>
        <v>927.4008237316848</v>
      </c>
      <c r="AR2947" s="22">
        <f t="shared" si="423"/>
        <v>1017.6201063316851</v>
      </c>
      <c r="AS2947" s="22">
        <f t="shared" si="424"/>
        <v>1115.390957771687</v>
      </c>
      <c r="AT2947" s="22">
        <f t="shared" si="425"/>
        <v>1427.4008237316848</v>
      </c>
      <c r="AU2947" s="22">
        <f t="shared" si="426"/>
        <v>1517.6201063316851</v>
      </c>
      <c r="AV2947" s="22">
        <f t="shared" si="427"/>
        <v>1615.390957771687</v>
      </c>
      <c r="AW2947">
        <v>2050</v>
      </c>
      <c r="AX2947" t="s">
        <v>27</v>
      </c>
      <c r="AY2947" s="12">
        <v>15.1</v>
      </c>
      <c r="AZ2947" t="s">
        <v>509</v>
      </c>
      <c r="BA2947">
        <v>2</v>
      </c>
      <c r="BB2947">
        <v>93</v>
      </c>
      <c r="BC2947">
        <v>0.1978</v>
      </c>
      <c r="BD2947">
        <v>2023</v>
      </c>
      <c r="BE2947">
        <v>0</v>
      </c>
    </row>
    <row r="2948" spans="1:57" x14ac:dyDescent="0.2">
      <c r="A2948">
        <v>164</v>
      </c>
      <c r="B2948">
        <v>2023</v>
      </c>
      <c r="C2948" t="s">
        <v>15</v>
      </c>
      <c r="D2948" t="s">
        <v>65</v>
      </c>
      <c r="E2948" t="s">
        <v>521</v>
      </c>
      <c r="F2948" t="s">
        <v>529</v>
      </c>
      <c r="G2948" t="s">
        <v>32</v>
      </c>
      <c r="H2948" t="s">
        <v>530</v>
      </c>
      <c r="I2948" t="s">
        <v>37</v>
      </c>
      <c r="J2948" t="s">
        <v>528</v>
      </c>
      <c r="L2948" s="12">
        <v>12.857143000000001</v>
      </c>
      <c r="M2948" s="12">
        <v>17.057105</v>
      </c>
      <c r="N2948" s="12">
        <v>22.275862</v>
      </c>
      <c r="O2948" t="s">
        <v>531</v>
      </c>
      <c r="P2948" t="s">
        <v>532</v>
      </c>
      <c r="Q2948" s="12">
        <v>27</v>
      </c>
      <c r="R2948" s="12">
        <v>36</v>
      </c>
      <c r="S2948" s="12">
        <v>36</v>
      </c>
      <c r="T2948" s="12">
        <v>55</v>
      </c>
      <c r="U2948" s="12">
        <v>571.42348500000003</v>
      </c>
      <c r="V2948" s="12">
        <v>10549.499565</v>
      </c>
      <c r="W2948" s="12">
        <v>19231.034497000001</v>
      </c>
      <c r="X2948" t="s">
        <v>525</v>
      </c>
      <c r="Y2948" t="s">
        <v>41</v>
      </c>
      <c r="Z2948" s="12">
        <v>0.92</v>
      </c>
      <c r="AA2948" s="12">
        <v>0.92</v>
      </c>
      <c r="AB2948" s="12">
        <v>0.93</v>
      </c>
      <c r="AC2948" s="12">
        <v>0.95</v>
      </c>
      <c r="AD2948" s="12">
        <v>-425.28102899999999</v>
      </c>
      <c r="AE2948" s="12">
        <v>-9666.0903720000006</v>
      </c>
      <c r="AF2948" s="12">
        <v>-17743.206910000001</v>
      </c>
      <c r="AG2948" s="52">
        <v>1</v>
      </c>
      <c r="AH2948" s="52"/>
      <c r="AI2948" s="52"/>
      <c r="AJ2948" s="21">
        <f t="shared" si="419"/>
        <v>563.28572520000012</v>
      </c>
      <c r="AK2948" s="21">
        <f t="shared" si="420"/>
        <v>653.50500780000039</v>
      </c>
      <c r="AL2948" s="21">
        <f t="shared" si="421"/>
        <v>751.27585924000232</v>
      </c>
      <c r="AM2948" s="12">
        <v>1</v>
      </c>
      <c r="AN2948" s="12">
        <v>1</v>
      </c>
      <c r="AO2948" s="12">
        <v>364.11509853168468</v>
      </c>
      <c r="AP2948" s="12">
        <v>864.11509853168468</v>
      </c>
      <c r="AQ2948" s="22">
        <f t="shared" si="422"/>
        <v>927.4008237316848</v>
      </c>
      <c r="AR2948" s="22">
        <f t="shared" si="423"/>
        <v>1017.6201063316851</v>
      </c>
      <c r="AS2948" s="22">
        <f t="shared" si="424"/>
        <v>1115.390957771687</v>
      </c>
      <c r="AT2948" s="22">
        <f t="shared" si="425"/>
        <v>1427.4008237316848</v>
      </c>
      <c r="AU2948" s="22">
        <f t="shared" si="426"/>
        <v>1517.6201063316851</v>
      </c>
      <c r="AV2948" s="22">
        <f t="shared" si="427"/>
        <v>1615.390957771687</v>
      </c>
      <c r="AW2948">
        <v>2023</v>
      </c>
      <c r="AX2948" t="s">
        <v>28</v>
      </c>
      <c r="AY2948" s="12">
        <v>15.1</v>
      </c>
      <c r="AZ2948" t="s">
        <v>509</v>
      </c>
      <c r="BA2948">
        <v>2</v>
      </c>
      <c r="BB2948">
        <v>93</v>
      </c>
      <c r="BC2948">
        <v>0.1978</v>
      </c>
      <c r="BD2948">
        <v>2023</v>
      </c>
      <c r="BE2948">
        <v>0</v>
      </c>
    </row>
    <row r="2949" spans="1:57" x14ac:dyDescent="0.2">
      <c r="A2949">
        <v>164</v>
      </c>
      <c r="B2949">
        <v>2023</v>
      </c>
      <c r="C2949" t="s">
        <v>15</v>
      </c>
      <c r="D2949" t="s">
        <v>65</v>
      </c>
      <c r="E2949" t="s">
        <v>521</v>
      </c>
      <c r="F2949" t="s">
        <v>529</v>
      </c>
      <c r="G2949" t="s">
        <v>32</v>
      </c>
      <c r="H2949" t="s">
        <v>530</v>
      </c>
      <c r="I2949" t="s">
        <v>37</v>
      </c>
      <c r="J2949" t="s">
        <v>528</v>
      </c>
      <c r="L2949" s="12">
        <v>12.857143000000001</v>
      </c>
      <c r="M2949" s="12">
        <v>17.057105</v>
      </c>
      <c r="N2949" s="12">
        <v>22.275862</v>
      </c>
      <c r="O2949" t="s">
        <v>531</v>
      </c>
      <c r="P2949" t="s">
        <v>532</v>
      </c>
      <c r="Q2949" s="12">
        <v>27</v>
      </c>
      <c r="R2949" s="12">
        <v>36</v>
      </c>
      <c r="S2949" s="12">
        <v>36</v>
      </c>
      <c r="T2949" s="12">
        <v>55</v>
      </c>
      <c r="U2949" s="12">
        <v>571.42348500000003</v>
      </c>
      <c r="V2949" s="12">
        <v>10549.499565</v>
      </c>
      <c r="W2949" s="12">
        <v>19231.034497000001</v>
      </c>
      <c r="X2949" t="s">
        <v>525</v>
      </c>
      <c r="Y2949" t="s">
        <v>41</v>
      </c>
      <c r="Z2949" s="12">
        <v>0.92</v>
      </c>
      <c r="AA2949" s="12">
        <v>0.92</v>
      </c>
      <c r="AB2949" s="12">
        <v>0.93</v>
      </c>
      <c r="AC2949" s="12">
        <v>0.95</v>
      </c>
      <c r="AD2949" s="12">
        <v>-425.28102899999999</v>
      </c>
      <c r="AE2949" s="12">
        <v>-9666.0903720000006</v>
      </c>
      <c r="AF2949" s="12">
        <v>-17743.206910000001</v>
      </c>
      <c r="AG2949" s="52">
        <v>1</v>
      </c>
      <c r="AH2949" s="52"/>
      <c r="AI2949" s="52"/>
      <c r="AJ2949" s="21">
        <f t="shared" si="419"/>
        <v>563.28572520000012</v>
      </c>
      <c r="AK2949" s="21">
        <f t="shared" si="420"/>
        <v>653.50500780000039</v>
      </c>
      <c r="AL2949" s="21">
        <f t="shared" si="421"/>
        <v>751.27585924000232</v>
      </c>
      <c r="AM2949" s="12">
        <v>1</v>
      </c>
      <c r="AN2949" s="12">
        <v>1</v>
      </c>
      <c r="AO2949" s="12">
        <v>364.11509853168468</v>
      </c>
      <c r="AP2949" s="12">
        <v>864.11509853168468</v>
      </c>
      <c r="AQ2949" s="22">
        <f t="shared" si="422"/>
        <v>927.4008237316848</v>
      </c>
      <c r="AR2949" s="22">
        <f t="shared" si="423"/>
        <v>1017.6201063316851</v>
      </c>
      <c r="AS2949" s="22">
        <f t="shared" si="424"/>
        <v>1115.390957771687</v>
      </c>
      <c r="AT2949" s="22">
        <f t="shared" si="425"/>
        <v>1427.4008237316848</v>
      </c>
      <c r="AU2949" s="22">
        <f t="shared" si="426"/>
        <v>1517.6201063316851</v>
      </c>
      <c r="AV2949" s="22">
        <f t="shared" si="427"/>
        <v>1615.390957771687</v>
      </c>
      <c r="AW2949">
        <v>2030</v>
      </c>
      <c r="AX2949" t="s">
        <v>28</v>
      </c>
      <c r="AY2949" s="12">
        <v>15.1</v>
      </c>
      <c r="AZ2949" t="s">
        <v>509</v>
      </c>
      <c r="BA2949">
        <v>2</v>
      </c>
      <c r="BB2949">
        <v>93</v>
      </c>
      <c r="BC2949">
        <v>0.1978</v>
      </c>
      <c r="BD2949">
        <v>2023</v>
      </c>
      <c r="BE2949">
        <v>0</v>
      </c>
    </row>
    <row r="2950" spans="1:57" x14ac:dyDescent="0.2">
      <c r="A2950">
        <v>164</v>
      </c>
      <c r="B2950">
        <v>2023</v>
      </c>
      <c r="C2950" t="s">
        <v>15</v>
      </c>
      <c r="D2950" t="s">
        <v>65</v>
      </c>
      <c r="E2950" t="s">
        <v>521</v>
      </c>
      <c r="F2950" t="s">
        <v>529</v>
      </c>
      <c r="G2950" t="s">
        <v>32</v>
      </c>
      <c r="H2950" t="s">
        <v>530</v>
      </c>
      <c r="I2950" t="s">
        <v>37</v>
      </c>
      <c r="J2950" t="s">
        <v>528</v>
      </c>
      <c r="L2950" s="12">
        <v>12.857143000000001</v>
      </c>
      <c r="M2950" s="12">
        <v>17.057105</v>
      </c>
      <c r="N2950" s="12">
        <v>22.275862</v>
      </c>
      <c r="O2950" t="s">
        <v>531</v>
      </c>
      <c r="P2950" t="s">
        <v>532</v>
      </c>
      <c r="Q2950" s="12">
        <v>27</v>
      </c>
      <c r="R2950" s="12">
        <v>36</v>
      </c>
      <c r="S2950" s="12">
        <v>36</v>
      </c>
      <c r="T2950" s="12">
        <v>55</v>
      </c>
      <c r="U2950" s="12">
        <v>571.42348500000003</v>
      </c>
      <c r="V2950" s="12">
        <v>10549.499565</v>
      </c>
      <c r="W2950" s="12">
        <v>19231.034497000001</v>
      </c>
      <c r="X2950" t="s">
        <v>525</v>
      </c>
      <c r="Y2950" t="s">
        <v>41</v>
      </c>
      <c r="Z2950" s="12">
        <v>0.92</v>
      </c>
      <c r="AA2950" s="12">
        <v>0.92</v>
      </c>
      <c r="AB2950" s="12">
        <v>0.93</v>
      </c>
      <c r="AC2950" s="12">
        <v>0.95</v>
      </c>
      <c r="AD2950" s="12">
        <v>-425.28102899999999</v>
      </c>
      <c r="AE2950" s="12">
        <v>-9666.0903720000006</v>
      </c>
      <c r="AF2950" s="12">
        <v>-17743.206910000001</v>
      </c>
      <c r="AG2950" s="52">
        <v>1</v>
      </c>
      <c r="AH2950" s="52"/>
      <c r="AI2950" s="52"/>
      <c r="AJ2950" s="21">
        <f t="shared" si="419"/>
        <v>563.28572520000012</v>
      </c>
      <c r="AK2950" s="21">
        <f t="shared" si="420"/>
        <v>653.50500780000039</v>
      </c>
      <c r="AL2950" s="21">
        <f t="shared" si="421"/>
        <v>751.27585924000232</v>
      </c>
      <c r="AM2950" s="12">
        <v>1</v>
      </c>
      <c r="AN2950" s="12">
        <v>1</v>
      </c>
      <c r="AO2950" s="12">
        <v>364.11509853168468</v>
      </c>
      <c r="AP2950" s="12">
        <v>864.11509853168468</v>
      </c>
      <c r="AQ2950" s="22">
        <f t="shared" si="422"/>
        <v>927.4008237316848</v>
      </c>
      <c r="AR2950" s="22">
        <f t="shared" si="423"/>
        <v>1017.6201063316851</v>
      </c>
      <c r="AS2950" s="22">
        <f t="shared" si="424"/>
        <v>1115.390957771687</v>
      </c>
      <c r="AT2950" s="22">
        <f t="shared" si="425"/>
        <v>1427.4008237316848</v>
      </c>
      <c r="AU2950" s="22">
        <f t="shared" si="426"/>
        <v>1517.6201063316851</v>
      </c>
      <c r="AV2950" s="22">
        <f t="shared" si="427"/>
        <v>1615.390957771687</v>
      </c>
      <c r="AW2950">
        <v>2035</v>
      </c>
      <c r="AX2950" t="s">
        <v>28</v>
      </c>
      <c r="AY2950" s="12">
        <v>15.1</v>
      </c>
      <c r="AZ2950" t="s">
        <v>509</v>
      </c>
      <c r="BA2950">
        <v>2</v>
      </c>
      <c r="BB2950">
        <v>93</v>
      </c>
      <c r="BC2950">
        <v>0.1978</v>
      </c>
      <c r="BD2950">
        <v>2023</v>
      </c>
      <c r="BE2950">
        <v>0</v>
      </c>
    </row>
    <row r="2951" spans="1:57" x14ac:dyDescent="0.2">
      <c r="A2951">
        <v>164</v>
      </c>
      <c r="B2951">
        <v>2023</v>
      </c>
      <c r="C2951" t="s">
        <v>15</v>
      </c>
      <c r="D2951" t="s">
        <v>65</v>
      </c>
      <c r="E2951" t="s">
        <v>521</v>
      </c>
      <c r="F2951" t="s">
        <v>529</v>
      </c>
      <c r="G2951" t="s">
        <v>32</v>
      </c>
      <c r="H2951" t="s">
        <v>530</v>
      </c>
      <c r="I2951" t="s">
        <v>37</v>
      </c>
      <c r="J2951" t="s">
        <v>528</v>
      </c>
      <c r="L2951" s="12">
        <v>12.857143000000001</v>
      </c>
      <c r="M2951" s="12">
        <v>17.057105</v>
      </c>
      <c r="N2951" s="12">
        <v>22.275862</v>
      </c>
      <c r="O2951" t="s">
        <v>531</v>
      </c>
      <c r="P2951" t="s">
        <v>532</v>
      </c>
      <c r="Q2951" s="12">
        <v>27</v>
      </c>
      <c r="R2951" s="12">
        <v>36</v>
      </c>
      <c r="S2951" s="12">
        <v>36</v>
      </c>
      <c r="T2951" s="12">
        <v>55</v>
      </c>
      <c r="U2951" s="12">
        <v>571.42348500000003</v>
      </c>
      <c r="V2951" s="12">
        <v>10549.499565</v>
      </c>
      <c r="W2951" s="12">
        <v>19231.034497000001</v>
      </c>
      <c r="X2951" t="s">
        <v>525</v>
      </c>
      <c r="Y2951" t="s">
        <v>41</v>
      </c>
      <c r="Z2951" s="12">
        <v>0.92</v>
      </c>
      <c r="AA2951" s="12">
        <v>0.92</v>
      </c>
      <c r="AB2951" s="12">
        <v>0.93</v>
      </c>
      <c r="AC2951" s="12">
        <v>0.95</v>
      </c>
      <c r="AD2951" s="12">
        <v>-425.28102899999999</v>
      </c>
      <c r="AE2951" s="12">
        <v>-9666.0903720000006</v>
      </c>
      <c r="AF2951" s="12">
        <v>-17743.206910000001</v>
      </c>
      <c r="AG2951" s="52">
        <v>1</v>
      </c>
      <c r="AH2951" s="52"/>
      <c r="AI2951" s="52"/>
      <c r="AJ2951" s="21">
        <f t="shared" si="419"/>
        <v>563.28572520000012</v>
      </c>
      <c r="AK2951" s="21">
        <f t="shared" si="420"/>
        <v>653.50500780000039</v>
      </c>
      <c r="AL2951" s="21">
        <f t="shared" si="421"/>
        <v>751.27585924000232</v>
      </c>
      <c r="AM2951" s="12">
        <v>1</v>
      </c>
      <c r="AN2951" s="12">
        <v>1</v>
      </c>
      <c r="AO2951" s="12">
        <v>364.11509853168468</v>
      </c>
      <c r="AP2951" s="12">
        <v>864.11509853168468</v>
      </c>
      <c r="AQ2951" s="22">
        <f t="shared" si="422"/>
        <v>927.4008237316848</v>
      </c>
      <c r="AR2951" s="22">
        <f t="shared" si="423"/>
        <v>1017.6201063316851</v>
      </c>
      <c r="AS2951" s="22">
        <f t="shared" si="424"/>
        <v>1115.390957771687</v>
      </c>
      <c r="AT2951" s="22">
        <f t="shared" si="425"/>
        <v>1427.4008237316848</v>
      </c>
      <c r="AU2951" s="22">
        <f t="shared" si="426"/>
        <v>1517.6201063316851</v>
      </c>
      <c r="AV2951" s="22">
        <f t="shared" si="427"/>
        <v>1615.390957771687</v>
      </c>
      <c r="AW2951">
        <v>2040</v>
      </c>
      <c r="AX2951" t="s">
        <v>28</v>
      </c>
      <c r="AY2951" s="12">
        <v>15.1</v>
      </c>
      <c r="AZ2951" t="s">
        <v>509</v>
      </c>
      <c r="BA2951">
        <v>2</v>
      </c>
      <c r="BB2951">
        <v>93</v>
      </c>
      <c r="BC2951">
        <v>0.1978</v>
      </c>
      <c r="BD2951">
        <v>2023</v>
      </c>
      <c r="BE2951">
        <v>0</v>
      </c>
    </row>
    <row r="2952" spans="1:57" x14ac:dyDescent="0.2">
      <c r="A2952">
        <v>164</v>
      </c>
      <c r="B2952">
        <v>2023</v>
      </c>
      <c r="C2952" t="s">
        <v>15</v>
      </c>
      <c r="D2952" t="s">
        <v>65</v>
      </c>
      <c r="E2952" t="s">
        <v>521</v>
      </c>
      <c r="F2952" t="s">
        <v>529</v>
      </c>
      <c r="G2952" t="s">
        <v>32</v>
      </c>
      <c r="H2952" t="s">
        <v>530</v>
      </c>
      <c r="I2952" t="s">
        <v>37</v>
      </c>
      <c r="J2952" t="s">
        <v>528</v>
      </c>
      <c r="L2952" s="12">
        <v>12.857143000000001</v>
      </c>
      <c r="M2952" s="12">
        <v>17.057105</v>
      </c>
      <c r="N2952" s="12">
        <v>22.275862</v>
      </c>
      <c r="O2952" t="s">
        <v>531</v>
      </c>
      <c r="P2952" t="s">
        <v>532</v>
      </c>
      <c r="Q2952" s="12">
        <v>27</v>
      </c>
      <c r="R2952" s="12">
        <v>36</v>
      </c>
      <c r="S2952" s="12">
        <v>36</v>
      </c>
      <c r="T2952" s="12">
        <v>55</v>
      </c>
      <c r="U2952" s="12">
        <v>571.42348500000003</v>
      </c>
      <c r="V2952" s="12">
        <v>10549.499565</v>
      </c>
      <c r="W2952" s="12">
        <v>19231.034497000001</v>
      </c>
      <c r="X2952" t="s">
        <v>525</v>
      </c>
      <c r="Y2952" t="s">
        <v>41</v>
      </c>
      <c r="Z2952" s="12">
        <v>0.92</v>
      </c>
      <c r="AA2952" s="12">
        <v>0.92</v>
      </c>
      <c r="AB2952" s="12">
        <v>0.93</v>
      </c>
      <c r="AC2952" s="12">
        <v>0.95</v>
      </c>
      <c r="AD2952" s="12">
        <v>-425.28102899999999</v>
      </c>
      <c r="AE2952" s="12">
        <v>-9666.0903720000006</v>
      </c>
      <c r="AF2952" s="12">
        <v>-17743.206910000001</v>
      </c>
      <c r="AG2952" s="52">
        <v>1</v>
      </c>
      <c r="AH2952" s="52"/>
      <c r="AI2952" s="52"/>
      <c r="AJ2952" s="21">
        <f t="shared" si="419"/>
        <v>563.28572520000012</v>
      </c>
      <c r="AK2952" s="21">
        <f t="shared" si="420"/>
        <v>653.50500780000039</v>
      </c>
      <c r="AL2952" s="21">
        <f t="shared" si="421"/>
        <v>751.27585924000232</v>
      </c>
      <c r="AM2952" s="12">
        <v>1</v>
      </c>
      <c r="AN2952" s="12">
        <v>1</v>
      </c>
      <c r="AO2952" s="12">
        <v>364.11509853168468</v>
      </c>
      <c r="AP2952" s="12">
        <v>864.11509853168468</v>
      </c>
      <c r="AQ2952" s="22">
        <f t="shared" si="422"/>
        <v>927.4008237316848</v>
      </c>
      <c r="AR2952" s="22">
        <f t="shared" si="423"/>
        <v>1017.6201063316851</v>
      </c>
      <c r="AS2952" s="22">
        <f t="shared" si="424"/>
        <v>1115.390957771687</v>
      </c>
      <c r="AT2952" s="22">
        <f t="shared" si="425"/>
        <v>1427.4008237316848</v>
      </c>
      <c r="AU2952" s="22">
        <f t="shared" si="426"/>
        <v>1517.6201063316851</v>
      </c>
      <c r="AV2952" s="22">
        <f t="shared" si="427"/>
        <v>1615.390957771687</v>
      </c>
      <c r="AW2952">
        <v>2045</v>
      </c>
      <c r="AX2952" t="s">
        <v>28</v>
      </c>
      <c r="AY2952" s="12">
        <v>15.1</v>
      </c>
      <c r="AZ2952" t="s">
        <v>509</v>
      </c>
      <c r="BA2952">
        <v>2</v>
      </c>
      <c r="BB2952">
        <v>93</v>
      </c>
      <c r="BC2952">
        <v>0.1978</v>
      </c>
      <c r="BD2952">
        <v>2023</v>
      </c>
      <c r="BE2952">
        <v>0</v>
      </c>
    </row>
    <row r="2953" spans="1:57" x14ac:dyDescent="0.2">
      <c r="A2953">
        <v>164</v>
      </c>
      <c r="B2953">
        <v>2023</v>
      </c>
      <c r="C2953" t="s">
        <v>15</v>
      </c>
      <c r="D2953" t="s">
        <v>65</v>
      </c>
      <c r="E2953" t="s">
        <v>521</v>
      </c>
      <c r="F2953" t="s">
        <v>529</v>
      </c>
      <c r="G2953" t="s">
        <v>32</v>
      </c>
      <c r="H2953" t="s">
        <v>530</v>
      </c>
      <c r="I2953" t="s">
        <v>37</v>
      </c>
      <c r="J2953" t="s">
        <v>528</v>
      </c>
      <c r="L2953" s="12">
        <v>12.857143000000001</v>
      </c>
      <c r="M2953" s="12">
        <v>17.057105</v>
      </c>
      <c r="N2953" s="12">
        <v>22.275862</v>
      </c>
      <c r="O2953" t="s">
        <v>531</v>
      </c>
      <c r="P2953" t="s">
        <v>532</v>
      </c>
      <c r="Q2953" s="12">
        <v>27</v>
      </c>
      <c r="R2953" s="12">
        <v>36</v>
      </c>
      <c r="S2953" s="12">
        <v>36</v>
      </c>
      <c r="T2953" s="12">
        <v>55</v>
      </c>
      <c r="U2953" s="12">
        <v>571.42348500000003</v>
      </c>
      <c r="V2953" s="12">
        <v>10549.499565</v>
      </c>
      <c r="W2953" s="12">
        <v>19231.034497000001</v>
      </c>
      <c r="X2953" t="s">
        <v>525</v>
      </c>
      <c r="Y2953" t="s">
        <v>41</v>
      </c>
      <c r="Z2953" s="12">
        <v>0.92</v>
      </c>
      <c r="AA2953" s="12">
        <v>0.92</v>
      </c>
      <c r="AB2953" s="12">
        <v>0.93</v>
      </c>
      <c r="AC2953" s="12">
        <v>0.95</v>
      </c>
      <c r="AD2953" s="12">
        <v>-425.28102899999999</v>
      </c>
      <c r="AE2953" s="12">
        <v>-9666.0903720000006</v>
      </c>
      <c r="AF2953" s="12">
        <v>-17743.206910000001</v>
      </c>
      <c r="AG2953" s="52">
        <v>1</v>
      </c>
      <c r="AH2953" s="52"/>
      <c r="AI2953" s="52"/>
      <c r="AJ2953" s="21">
        <f t="shared" si="419"/>
        <v>563.28572520000012</v>
      </c>
      <c r="AK2953" s="21">
        <f t="shared" si="420"/>
        <v>653.50500780000039</v>
      </c>
      <c r="AL2953" s="21">
        <f t="shared" si="421"/>
        <v>751.27585924000232</v>
      </c>
      <c r="AM2953" s="12">
        <v>1</v>
      </c>
      <c r="AN2953" s="12">
        <v>1</v>
      </c>
      <c r="AO2953" s="12">
        <v>364.11509853168468</v>
      </c>
      <c r="AP2953" s="12">
        <v>864.11509853168468</v>
      </c>
      <c r="AQ2953" s="22">
        <f t="shared" si="422"/>
        <v>927.4008237316848</v>
      </c>
      <c r="AR2953" s="22">
        <f t="shared" si="423"/>
        <v>1017.6201063316851</v>
      </c>
      <c r="AS2953" s="22">
        <f t="shared" si="424"/>
        <v>1115.390957771687</v>
      </c>
      <c r="AT2953" s="22">
        <f t="shared" si="425"/>
        <v>1427.4008237316848</v>
      </c>
      <c r="AU2953" s="22">
        <f t="shared" si="426"/>
        <v>1517.6201063316851</v>
      </c>
      <c r="AV2953" s="22">
        <f t="shared" si="427"/>
        <v>1615.390957771687</v>
      </c>
      <c r="AW2953">
        <v>2050</v>
      </c>
      <c r="AX2953" t="s">
        <v>28</v>
      </c>
      <c r="AY2953" s="12">
        <v>15.1</v>
      </c>
      <c r="AZ2953" t="s">
        <v>509</v>
      </c>
      <c r="BA2953">
        <v>2</v>
      </c>
      <c r="BB2953">
        <v>93</v>
      </c>
      <c r="BC2953">
        <v>0.1978</v>
      </c>
      <c r="BD2953">
        <v>2023</v>
      </c>
      <c r="BE2953">
        <v>0</v>
      </c>
    </row>
    <row r="2954" spans="1:57" x14ac:dyDescent="0.2">
      <c r="A2954">
        <v>165</v>
      </c>
      <c r="B2954">
        <v>2023</v>
      </c>
      <c r="C2954" t="s">
        <v>15</v>
      </c>
      <c r="D2954" t="s">
        <v>65</v>
      </c>
      <c r="E2954" t="s">
        <v>521</v>
      </c>
      <c r="F2954" t="s">
        <v>535</v>
      </c>
      <c r="G2954" t="s">
        <v>75</v>
      </c>
      <c r="H2954" t="s">
        <v>533</v>
      </c>
      <c r="I2954" t="s">
        <v>37</v>
      </c>
      <c r="J2954" t="s">
        <v>533</v>
      </c>
      <c r="K2954" t="s">
        <v>534</v>
      </c>
      <c r="L2954" s="12">
        <v>13.093508999999999</v>
      </c>
      <c r="M2954" s="12">
        <v>13.652049</v>
      </c>
      <c r="N2954" s="12">
        <v>32.710627000000002</v>
      </c>
      <c r="O2954" t="s">
        <v>531</v>
      </c>
      <c r="P2954" t="s">
        <v>532</v>
      </c>
      <c r="Q2954" s="12">
        <v>38</v>
      </c>
      <c r="R2954" s="12">
        <v>40</v>
      </c>
      <c r="S2954" s="12">
        <v>40</v>
      </c>
      <c r="T2954" s="12">
        <v>98</v>
      </c>
      <c r="U2954" s="12">
        <v>5190.1403270000001</v>
      </c>
      <c r="V2954" s="12">
        <v>8799.4248750000006</v>
      </c>
      <c r="W2954" s="12">
        <v>13355.313398</v>
      </c>
      <c r="X2954" t="s">
        <v>525</v>
      </c>
      <c r="Y2954" t="s">
        <v>41</v>
      </c>
      <c r="Z2954" s="12">
        <v>0.57999999999999996</v>
      </c>
      <c r="AA2954" s="12">
        <v>0.61</v>
      </c>
      <c r="AB2954" s="12">
        <v>0.84</v>
      </c>
      <c r="AC2954" s="12">
        <v>0.75</v>
      </c>
      <c r="AD2954" s="12">
        <v>-3147.3652440000001</v>
      </c>
      <c r="AE2954" s="12">
        <v>-5066.5643440000003</v>
      </c>
      <c r="AF2954" s="12">
        <v>-8122.7962159999997</v>
      </c>
      <c r="AG2954" s="52">
        <v>1</v>
      </c>
      <c r="AH2954" s="52"/>
      <c r="AI2954" s="52"/>
      <c r="AJ2954" s="21">
        <f t="shared" si="419"/>
        <v>542.36071547000029</v>
      </c>
      <c r="AK2954" s="21">
        <f t="shared" si="420"/>
        <v>847.16678974999923</v>
      </c>
      <c r="AL2954" s="21">
        <f t="shared" si="421"/>
        <v>1332.3700367800002</v>
      </c>
      <c r="AM2954" s="12">
        <v>1.6513010563402246</v>
      </c>
      <c r="AN2954" s="12">
        <v>2.6513010563402246</v>
      </c>
      <c r="AO2954" s="12">
        <v>0</v>
      </c>
      <c r="AP2954" s="12">
        <v>0</v>
      </c>
      <c r="AQ2954" s="22">
        <f t="shared" si="422"/>
        <v>895.60082237305153</v>
      </c>
      <c r="AR2954" s="22">
        <f t="shared" si="423"/>
        <v>1398.9274148105308</v>
      </c>
      <c r="AS2954" s="22">
        <f t="shared" si="424"/>
        <v>2200.1440491708781</v>
      </c>
      <c r="AT2954" s="22">
        <f t="shared" si="425"/>
        <v>1437.9615378430517</v>
      </c>
      <c r="AU2954" s="22">
        <f t="shared" si="426"/>
        <v>2246.0942045605298</v>
      </c>
      <c r="AV2954" s="22">
        <f t="shared" si="427"/>
        <v>3532.5140859508783</v>
      </c>
      <c r="AW2954">
        <v>2023</v>
      </c>
      <c r="AX2954" t="s">
        <v>24</v>
      </c>
      <c r="AY2954" s="12">
        <v>14</v>
      </c>
      <c r="AZ2954" t="s">
        <v>509</v>
      </c>
      <c r="BA2954" t="s">
        <v>536</v>
      </c>
      <c r="BB2954" t="s">
        <v>537</v>
      </c>
    </row>
    <row r="2955" spans="1:57" x14ac:dyDescent="0.2">
      <c r="A2955">
        <v>165</v>
      </c>
      <c r="B2955">
        <v>2023</v>
      </c>
      <c r="C2955" t="s">
        <v>15</v>
      </c>
      <c r="D2955" t="s">
        <v>65</v>
      </c>
      <c r="E2955" t="s">
        <v>521</v>
      </c>
      <c r="F2955" t="s">
        <v>535</v>
      </c>
      <c r="G2955" t="s">
        <v>75</v>
      </c>
      <c r="H2955" t="s">
        <v>533</v>
      </c>
      <c r="I2955" t="s">
        <v>37</v>
      </c>
      <c r="J2955" t="s">
        <v>533</v>
      </c>
      <c r="K2955" t="s">
        <v>534</v>
      </c>
      <c r="L2955" s="12">
        <v>13.093508999999999</v>
      </c>
      <c r="M2955" s="12">
        <v>13.652049</v>
      </c>
      <c r="N2955" s="12">
        <v>32.710627000000002</v>
      </c>
      <c r="O2955" t="s">
        <v>531</v>
      </c>
      <c r="P2955" t="s">
        <v>532</v>
      </c>
      <c r="Q2955" s="12">
        <v>38</v>
      </c>
      <c r="R2955" s="12">
        <v>40</v>
      </c>
      <c r="S2955" s="12">
        <v>40</v>
      </c>
      <c r="T2955" s="12">
        <v>98</v>
      </c>
      <c r="U2955" s="12">
        <v>5190.1403270000001</v>
      </c>
      <c r="V2955" s="12">
        <v>8799.4248750000006</v>
      </c>
      <c r="W2955" s="12">
        <v>13355.313398</v>
      </c>
      <c r="X2955" t="s">
        <v>525</v>
      </c>
      <c r="Y2955" t="s">
        <v>41</v>
      </c>
      <c r="Z2955" s="12">
        <v>0.57999999999999996</v>
      </c>
      <c r="AA2955" s="12">
        <v>0.61</v>
      </c>
      <c r="AB2955" s="12">
        <v>0.84</v>
      </c>
      <c r="AC2955" s="12">
        <v>0.75</v>
      </c>
      <c r="AD2955" s="12">
        <v>-3147.3652440000001</v>
      </c>
      <c r="AE2955" s="12">
        <v>-5066.5643440000003</v>
      </c>
      <c r="AF2955" s="12">
        <v>-8122.7962159999997</v>
      </c>
      <c r="AG2955" s="52">
        <v>1</v>
      </c>
      <c r="AH2955" s="52"/>
      <c r="AI2955" s="52"/>
      <c r="AJ2955" s="21">
        <f t="shared" si="419"/>
        <v>542.36071547000029</v>
      </c>
      <c r="AK2955" s="21">
        <f t="shared" si="420"/>
        <v>847.16678974999923</v>
      </c>
      <c r="AL2955" s="21">
        <f t="shared" si="421"/>
        <v>1332.3700367800002</v>
      </c>
      <c r="AM2955" s="12">
        <v>1.6513010563402246</v>
      </c>
      <c r="AN2955" s="12">
        <v>2.6513010563402246</v>
      </c>
      <c r="AO2955" s="12">
        <v>0</v>
      </c>
      <c r="AP2955" s="12">
        <v>0</v>
      </c>
      <c r="AQ2955" s="22">
        <f t="shared" si="422"/>
        <v>895.60082237305153</v>
      </c>
      <c r="AR2955" s="22">
        <f t="shared" si="423"/>
        <v>1398.9274148105308</v>
      </c>
      <c r="AS2955" s="22">
        <f t="shared" si="424"/>
        <v>2200.1440491708781</v>
      </c>
      <c r="AT2955" s="22">
        <f t="shared" si="425"/>
        <v>1437.9615378430517</v>
      </c>
      <c r="AU2955" s="22">
        <f t="shared" si="426"/>
        <v>2246.0942045605298</v>
      </c>
      <c r="AV2955" s="22">
        <f t="shared" si="427"/>
        <v>3532.5140859508783</v>
      </c>
      <c r="AW2955">
        <v>2030</v>
      </c>
      <c r="AX2955" t="s">
        <v>24</v>
      </c>
      <c r="AY2955" s="12">
        <v>14</v>
      </c>
      <c r="AZ2955" t="s">
        <v>509</v>
      </c>
      <c r="BA2955" t="s">
        <v>536</v>
      </c>
      <c r="BB2955" t="s">
        <v>537</v>
      </c>
      <c r="BC2955">
        <v>0</v>
      </c>
      <c r="BD2955">
        <v>0</v>
      </c>
      <c r="BE2955">
        <v>0</v>
      </c>
    </row>
    <row r="2956" spans="1:57" x14ac:dyDescent="0.2">
      <c r="A2956">
        <v>165</v>
      </c>
      <c r="B2956">
        <v>2023</v>
      </c>
      <c r="C2956" t="s">
        <v>15</v>
      </c>
      <c r="D2956" t="s">
        <v>65</v>
      </c>
      <c r="E2956" t="s">
        <v>521</v>
      </c>
      <c r="F2956" t="s">
        <v>535</v>
      </c>
      <c r="G2956" t="s">
        <v>75</v>
      </c>
      <c r="H2956" t="s">
        <v>533</v>
      </c>
      <c r="I2956" t="s">
        <v>37</v>
      </c>
      <c r="J2956" t="s">
        <v>533</v>
      </c>
      <c r="K2956" t="s">
        <v>534</v>
      </c>
      <c r="L2956" s="12">
        <v>13.093508999999999</v>
      </c>
      <c r="M2956" s="12">
        <v>13.652049</v>
      </c>
      <c r="N2956" s="12">
        <v>32.710627000000002</v>
      </c>
      <c r="O2956" t="s">
        <v>531</v>
      </c>
      <c r="P2956" t="s">
        <v>532</v>
      </c>
      <c r="Q2956" s="12">
        <v>38</v>
      </c>
      <c r="R2956" s="12">
        <v>40</v>
      </c>
      <c r="S2956" s="12">
        <v>40</v>
      </c>
      <c r="T2956" s="12">
        <v>98</v>
      </c>
      <c r="U2956" s="12">
        <v>5190.1403270000001</v>
      </c>
      <c r="V2956" s="12">
        <v>8799.4248750000006</v>
      </c>
      <c r="W2956" s="12">
        <v>13355.313398</v>
      </c>
      <c r="X2956" t="s">
        <v>525</v>
      </c>
      <c r="Y2956" t="s">
        <v>41</v>
      </c>
      <c r="Z2956" s="12">
        <v>0.57999999999999996</v>
      </c>
      <c r="AA2956" s="12">
        <v>0.61</v>
      </c>
      <c r="AB2956" s="12">
        <v>0.84</v>
      </c>
      <c r="AC2956" s="12">
        <v>0.75</v>
      </c>
      <c r="AD2956" s="12">
        <v>-3147.3652440000001</v>
      </c>
      <c r="AE2956" s="12">
        <v>-5066.5643440000003</v>
      </c>
      <c r="AF2956" s="12">
        <v>-8122.7962159999997</v>
      </c>
      <c r="AG2956" s="52">
        <v>1</v>
      </c>
      <c r="AH2956" s="52"/>
      <c r="AI2956" s="52"/>
      <c r="AJ2956" s="21">
        <f t="shared" si="419"/>
        <v>542.36071547000029</v>
      </c>
      <c r="AK2956" s="21">
        <f t="shared" si="420"/>
        <v>847.16678974999923</v>
      </c>
      <c r="AL2956" s="21">
        <f t="shared" si="421"/>
        <v>1332.3700367800002</v>
      </c>
      <c r="AM2956" s="12">
        <v>1.6513010563402246</v>
      </c>
      <c r="AN2956" s="12">
        <v>2.6513010563402246</v>
      </c>
      <c r="AO2956" s="12">
        <v>0</v>
      </c>
      <c r="AP2956" s="12">
        <v>0</v>
      </c>
      <c r="AQ2956" s="22">
        <f t="shared" si="422"/>
        <v>895.60082237305153</v>
      </c>
      <c r="AR2956" s="22">
        <f t="shared" si="423"/>
        <v>1398.9274148105308</v>
      </c>
      <c r="AS2956" s="22">
        <f t="shared" si="424"/>
        <v>2200.1440491708781</v>
      </c>
      <c r="AT2956" s="22">
        <f t="shared" si="425"/>
        <v>1437.9615378430517</v>
      </c>
      <c r="AU2956" s="22">
        <f t="shared" si="426"/>
        <v>2246.0942045605298</v>
      </c>
      <c r="AV2956" s="22">
        <f t="shared" si="427"/>
        <v>3532.5140859508783</v>
      </c>
      <c r="AW2956">
        <v>2035</v>
      </c>
      <c r="AX2956" t="s">
        <v>24</v>
      </c>
      <c r="AY2956" s="12">
        <v>14</v>
      </c>
      <c r="AZ2956" t="s">
        <v>509</v>
      </c>
      <c r="BA2956" t="s">
        <v>536</v>
      </c>
      <c r="BB2956" t="s">
        <v>537</v>
      </c>
      <c r="BC2956">
        <v>0</v>
      </c>
      <c r="BD2956">
        <v>0</v>
      </c>
      <c r="BE2956">
        <v>0</v>
      </c>
    </row>
    <row r="2957" spans="1:57" x14ac:dyDescent="0.2">
      <c r="A2957">
        <v>165</v>
      </c>
      <c r="B2957">
        <v>2023</v>
      </c>
      <c r="C2957" t="s">
        <v>15</v>
      </c>
      <c r="D2957" t="s">
        <v>65</v>
      </c>
      <c r="E2957" t="s">
        <v>521</v>
      </c>
      <c r="F2957" t="s">
        <v>535</v>
      </c>
      <c r="G2957" t="s">
        <v>75</v>
      </c>
      <c r="H2957" t="s">
        <v>533</v>
      </c>
      <c r="I2957" t="s">
        <v>37</v>
      </c>
      <c r="J2957" t="s">
        <v>533</v>
      </c>
      <c r="K2957" t="s">
        <v>534</v>
      </c>
      <c r="L2957" s="12">
        <v>13.093508999999999</v>
      </c>
      <c r="M2957" s="12">
        <v>13.652049</v>
      </c>
      <c r="N2957" s="12">
        <v>32.710627000000002</v>
      </c>
      <c r="O2957" t="s">
        <v>531</v>
      </c>
      <c r="P2957" t="s">
        <v>532</v>
      </c>
      <c r="Q2957" s="12">
        <v>38</v>
      </c>
      <c r="R2957" s="12">
        <v>40</v>
      </c>
      <c r="S2957" s="12">
        <v>40</v>
      </c>
      <c r="T2957" s="12">
        <v>98</v>
      </c>
      <c r="U2957" s="12">
        <v>5190.1403270000001</v>
      </c>
      <c r="V2957" s="12">
        <v>8799.4248750000006</v>
      </c>
      <c r="W2957" s="12">
        <v>13355.313398</v>
      </c>
      <c r="X2957" t="s">
        <v>525</v>
      </c>
      <c r="Y2957" t="s">
        <v>41</v>
      </c>
      <c r="Z2957" s="12">
        <v>0.57999999999999996</v>
      </c>
      <c r="AA2957" s="12">
        <v>0.61</v>
      </c>
      <c r="AB2957" s="12">
        <v>0.84</v>
      </c>
      <c r="AC2957" s="12">
        <v>0.75</v>
      </c>
      <c r="AD2957" s="12">
        <v>-3147.3652440000001</v>
      </c>
      <c r="AE2957" s="12">
        <v>-5066.5643440000003</v>
      </c>
      <c r="AF2957" s="12">
        <v>-8122.7962159999997</v>
      </c>
      <c r="AG2957" s="52">
        <v>1</v>
      </c>
      <c r="AH2957" s="52"/>
      <c r="AI2957" s="52"/>
      <c r="AJ2957" s="21">
        <f t="shared" si="419"/>
        <v>542.36071547000029</v>
      </c>
      <c r="AK2957" s="21">
        <f t="shared" si="420"/>
        <v>847.16678974999923</v>
      </c>
      <c r="AL2957" s="21">
        <f t="shared" si="421"/>
        <v>1332.3700367800002</v>
      </c>
      <c r="AM2957" s="12">
        <v>1.6513010563402246</v>
      </c>
      <c r="AN2957" s="12">
        <v>2.6513010563402246</v>
      </c>
      <c r="AO2957" s="12">
        <v>0</v>
      </c>
      <c r="AP2957" s="12">
        <v>0</v>
      </c>
      <c r="AQ2957" s="22">
        <f t="shared" si="422"/>
        <v>895.60082237305153</v>
      </c>
      <c r="AR2957" s="22">
        <f t="shared" si="423"/>
        <v>1398.9274148105308</v>
      </c>
      <c r="AS2957" s="22">
        <f t="shared" si="424"/>
        <v>2200.1440491708781</v>
      </c>
      <c r="AT2957" s="22">
        <f t="shared" si="425"/>
        <v>1437.9615378430517</v>
      </c>
      <c r="AU2957" s="22">
        <f t="shared" si="426"/>
        <v>2246.0942045605298</v>
      </c>
      <c r="AV2957" s="22">
        <f t="shared" si="427"/>
        <v>3532.5140859508783</v>
      </c>
      <c r="AW2957">
        <v>2040</v>
      </c>
      <c r="AX2957" t="s">
        <v>24</v>
      </c>
      <c r="AY2957" s="12">
        <v>14</v>
      </c>
      <c r="AZ2957" t="s">
        <v>509</v>
      </c>
      <c r="BA2957" t="s">
        <v>536</v>
      </c>
      <c r="BB2957" t="s">
        <v>537</v>
      </c>
      <c r="BC2957">
        <v>0</v>
      </c>
      <c r="BD2957">
        <v>0</v>
      </c>
      <c r="BE2957">
        <v>0</v>
      </c>
    </row>
    <row r="2958" spans="1:57" x14ac:dyDescent="0.2">
      <c r="A2958">
        <v>165</v>
      </c>
      <c r="B2958">
        <v>2023</v>
      </c>
      <c r="C2958" t="s">
        <v>15</v>
      </c>
      <c r="D2958" t="s">
        <v>65</v>
      </c>
      <c r="E2958" t="s">
        <v>521</v>
      </c>
      <c r="F2958" t="s">
        <v>535</v>
      </c>
      <c r="G2958" t="s">
        <v>75</v>
      </c>
      <c r="H2958" t="s">
        <v>533</v>
      </c>
      <c r="I2958" t="s">
        <v>37</v>
      </c>
      <c r="J2958" t="s">
        <v>533</v>
      </c>
      <c r="K2958" t="s">
        <v>534</v>
      </c>
      <c r="L2958" s="12">
        <v>13.093508999999999</v>
      </c>
      <c r="M2958" s="12">
        <v>13.652049</v>
      </c>
      <c r="N2958" s="12">
        <v>32.710627000000002</v>
      </c>
      <c r="O2958" t="s">
        <v>531</v>
      </c>
      <c r="P2958" t="s">
        <v>532</v>
      </c>
      <c r="Q2958" s="12">
        <v>38</v>
      </c>
      <c r="R2958" s="12">
        <v>40</v>
      </c>
      <c r="S2958" s="12">
        <v>40</v>
      </c>
      <c r="T2958" s="12">
        <v>98</v>
      </c>
      <c r="U2958" s="12">
        <v>5190.1403270000001</v>
      </c>
      <c r="V2958" s="12">
        <v>8799.4248750000006</v>
      </c>
      <c r="W2958" s="12">
        <v>13355.313398</v>
      </c>
      <c r="X2958" t="s">
        <v>525</v>
      </c>
      <c r="Y2958" t="s">
        <v>41</v>
      </c>
      <c r="Z2958" s="12">
        <v>0.57999999999999996</v>
      </c>
      <c r="AA2958" s="12">
        <v>0.61</v>
      </c>
      <c r="AB2958" s="12">
        <v>0.84</v>
      </c>
      <c r="AC2958" s="12">
        <v>0.75</v>
      </c>
      <c r="AD2958" s="12">
        <v>-3147.3652440000001</v>
      </c>
      <c r="AE2958" s="12">
        <v>-5066.5643440000003</v>
      </c>
      <c r="AF2958" s="12">
        <v>-8122.7962159999997</v>
      </c>
      <c r="AG2958" s="52">
        <v>1</v>
      </c>
      <c r="AH2958" s="52"/>
      <c r="AI2958" s="52"/>
      <c r="AJ2958" s="21">
        <f t="shared" si="419"/>
        <v>542.36071547000029</v>
      </c>
      <c r="AK2958" s="21">
        <f t="shared" si="420"/>
        <v>847.16678974999923</v>
      </c>
      <c r="AL2958" s="21">
        <f t="shared" si="421"/>
        <v>1332.3700367800002</v>
      </c>
      <c r="AM2958" s="12">
        <v>1.6513010563402246</v>
      </c>
      <c r="AN2958" s="12">
        <v>2.6513010563402246</v>
      </c>
      <c r="AO2958" s="12">
        <v>0</v>
      </c>
      <c r="AP2958" s="12">
        <v>0</v>
      </c>
      <c r="AQ2958" s="22">
        <f t="shared" si="422"/>
        <v>895.60082237305153</v>
      </c>
      <c r="AR2958" s="22">
        <f t="shared" si="423"/>
        <v>1398.9274148105308</v>
      </c>
      <c r="AS2958" s="22">
        <f t="shared" si="424"/>
        <v>2200.1440491708781</v>
      </c>
      <c r="AT2958" s="22">
        <f t="shared" si="425"/>
        <v>1437.9615378430517</v>
      </c>
      <c r="AU2958" s="22">
        <f t="shared" si="426"/>
        <v>2246.0942045605298</v>
      </c>
      <c r="AV2958" s="22">
        <f t="shared" si="427"/>
        <v>3532.5140859508783</v>
      </c>
      <c r="AW2958">
        <v>2045</v>
      </c>
      <c r="AX2958" t="s">
        <v>24</v>
      </c>
      <c r="AY2958" s="12">
        <v>14</v>
      </c>
      <c r="AZ2958" t="s">
        <v>509</v>
      </c>
      <c r="BA2958" t="s">
        <v>536</v>
      </c>
      <c r="BB2958" t="s">
        <v>537</v>
      </c>
      <c r="BC2958">
        <v>0</v>
      </c>
      <c r="BD2958">
        <v>0</v>
      </c>
      <c r="BE2958">
        <v>0</v>
      </c>
    </row>
    <row r="2959" spans="1:57" x14ac:dyDescent="0.2">
      <c r="A2959">
        <v>165</v>
      </c>
      <c r="B2959">
        <v>2023</v>
      </c>
      <c r="C2959" t="s">
        <v>15</v>
      </c>
      <c r="D2959" t="s">
        <v>65</v>
      </c>
      <c r="E2959" t="s">
        <v>521</v>
      </c>
      <c r="F2959" t="s">
        <v>535</v>
      </c>
      <c r="G2959" t="s">
        <v>75</v>
      </c>
      <c r="H2959" t="s">
        <v>533</v>
      </c>
      <c r="I2959" t="s">
        <v>37</v>
      </c>
      <c r="J2959" t="s">
        <v>533</v>
      </c>
      <c r="K2959" t="s">
        <v>534</v>
      </c>
      <c r="L2959" s="12">
        <v>13.093508999999999</v>
      </c>
      <c r="M2959" s="12">
        <v>13.652049</v>
      </c>
      <c r="N2959" s="12">
        <v>32.710627000000002</v>
      </c>
      <c r="O2959" t="s">
        <v>531</v>
      </c>
      <c r="P2959" t="s">
        <v>532</v>
      </c>
      <c r="Q2959" s="12">
        <v>38</v>
      </c>
      <c r="R2959" s="12">
        <v>40</v>
      </c>
      <c r="S2959" s="12">
        <v>40</v>
      </c>
      <c r="T2959" s="12">
        <v>98</v>
      </c>
      <c r="U2959" s="12">
        <v>5190.1403270000001</v>
      </c>
      <c r="V2959" s="12">
        <v>8799.4248750000006</v>
      </c>
      <c r="W2959" s="12">
        <v>13355.313398</v>
      </c>
      <c r="X2959" t="s">
        <v>525</v>
      </c>
      <c r="Y2959" t="s">
        <v>41</v>
      </c>
      <c r="Z2959" s="12">
        <v>0.57999999999999996</v>
      </c>
      <c r="AA2959" s="12">
        <v>0.61</v>
      </c>
      <c r="AB2959" s="12">
        <v>0.84</v>
      </c>
      <c r="AC2959" s="12">
        <v>0.75</v>
      </c>
      <c r="AD2959" s="12">
        <v>-3147.3652440000001</v>
      </c>
      <c r="AE2959" s="12">
        <v>-5066.5643440000003</v>
      </c>
      <c r="AF2959" s="12">
        <v>-8122.7962159999997</v>
      </c>
      <c r="AG2959" s="52">
        <v>1</v>
      </c>
      <c r="AH2959" s="52"/>
      <c r="AI2959" s="52"/>
      <c r="AJ2959" s="21">
        <f t="shared" si="419"/>
        <v>542.36071547000029</v>
      </c>
      <c r="AK2959" s="21">
        <f t="shared" si="420"/>
        <v>847.16678974999923</v>
      </c>
      <c r="AL2959" s="21">
        <f t="shared" si="421"/>
        <v>1332.3700367800002</v>
      </c>
      <c r="AM2959" s="12">
        <v>1.6513010563402246</v>
      </c>
      <c r="AN2959" s="12">
        <v>2.6513010563402246</v>
      </c>
      <c r="AO2959" s="12">
        <v>0</v>
      </c>
      <c r="AP2959" s="12">
        <v>0</v>
      </c>
      <c r="AQ2959" s="22">
        <f t="shared" si="422"/>
        <v>895.60082237305153</v>
      </c>
      <c r="AR2959" s="22">
        <f t="shared" si="423"/>
        <v>1398.9274148105308</v>
      </c>
      <c r="AS2959" s="22">
        <f t="shared" si="424"/>
        <v>2200.1440491708781</v>
      </c>
      <c r="AT2959" s="22">
        <f t="shared" si="425"/>
        <v>1437.9615378430517</v>
      </c>
      <c r="AU2959" s="22">
        <f t="shared" si="426"/>
        <v>2246.0942045605298</v>
      </c>
      <c r="AV2959" s="22">
        <f t="shared" si="427"/>
        <v>3532.5140859508783</v>
      </c>
      <c r="AW2959">
        <v>2050</v>
      </c>
      <c r="AX2959" t="s">
        <v>24</v>
      </c>
      <c r="AY2959" s="12">
        <v>14</v>
      </c>
      <c r="AZ2959" t="s">
        <v>509</v>
      </c>
      <c r="BA2959" t="s">
        <v>536</v>
      </c>
      <c r="BB2959" t="s">
        <v>537</v>
      </c>
      <c r="BC2959">
        <v>0</v>
      </c>
      <c r="BD2959">
        <v>0</v>
      </c>
      <c r="BE2959">
        <v>0</v>
      </c>
    </row>
    <row r="2960" spans="1:57" x14ac:dyDescent="0.2">
      <c r="A2960">
        <v>165</v>
      </c>
      <c r="B2960">
        <v>2023</v>
      </c>
      <c r="C2960" t="s">
        <v>15</v>
      </c>
      <c r="D2960" t="s">
        <v>65</v>
      </c>
      <c r="E2960" t="s">
        <v>521</v>
      </c>
      <c r="F2960" t="s">
        <v>535</v>
      </c>
      <c r="G2960" t="s">
        <v>75</v>
      </c>
      <c r="H2960" t="s">
        <v>533</v>
      </c>
      <c r="I2960" t="s">
        <v>37</v>
      </c>
      <c r="J2960" t="s">
        <v>533</v>
      </c>
      <c r="K2960" t="s">
        <v>534</v>
      </c>
      <c r="L2960" s="12">
        <v>13.093508999999999</v>
      </c>
      <c r="M2960" s="12">
        <v>13.652049</v>
      </c>
      <c r="N2960" s="12">
        <v>32.710627000000002</v>
      </c>
      <c r="O2960" t="s">
        <v>531</v>
      </c>
      <c r="P2960" t="s">
        <v>532</v>
      </c>
      <c r="Q2960" s="12">
        <v>38</v>
      </c>
      <c r="R2960" s="12">
        <v>40</v>
      </c>
      <c r="S2960" s="12">
        <v>40</v>
      </c>
      <c r="T2960" s="12">
        <v>98</v>
      </c>
      <c r="U2960" s="12">
        <v>5190.1403270000001</v>
      </c>
      <c r="V2960" s="12">
        <v>8799.4248750000006</v>
      </c>
      <c r="W2960" s="12">
        <v>13355.313398</v>
      </c>
      <c r="X2960" t="s">
        <v>525</v>
      </c>
      <c r="Y2960" t="s">
        <v>41</v>
      </c>
      <c r="Z2960" s="12">
        <v>0.57999999999999996</v>
      </c>
      <c r="AA2960" s="12">
        <v>0.61</v>
      </c>
      <c r="AB2960" s="12">
        <v>0.84</v>
      </c>
      <c r="AC2960" s="12">
        <v>0.75</v>
      </c>
      <c r="AD2960" s="12">
        <v>-3147.3652440000001</v>
      </c>
      <c r="AE2960" s="12">
        <v>-5066.5643440000003</v>
      </c>
      <c r="AF2960" s="12">
        <v>-8122.7962159999997</v>
      </c>
      <c r="AG2960" s="52">
        <v>1</v>
      </c>
      <c r="AH2960" s="52"/>
      <c r="AI2960" s="52"/>
      <c r="AJ2960" s="21">
        <f t="shared" si="419"/>
        <v>542.36071547000029</v>
      </c>
      <c r="AK2960" s="21">
        <f t="shared" si="420"/>
        <v>847.16678974999923</v>
      </c>
      <c r="AL2960" s="21">
        <f t="shared" si="421"/>
        <v>1332.3700367800002</v>
      </c>
      <c r="AM2960" s="12">
        <v>1.6513010563402246</v>
      </c>
      <c r="AN2960" s="12">
        <v>2.6513010563402246</v>
      </c>
      <c r="AO2960" s="12">
        <v>0</v>
      </c>
      <c r="AP2960" s="12">
        <v>0</v>
      </c>
      <c r="AQ2960" s="22">
        <f t="shared" si="422"/>
        <v>895.60082237305153</v>
      </c>
      <c r="AR2960" s="22">
        <f t="shared" si="423"/>
        <v>1398.9274148105308</v>
      </c>
      <c r="AS2960" s="22">
        <f t="shared" si="424"/>
        <v>2200.1440491708781</v>
      </c>
      <c r="AT2960" s="22">
        <f t="shared" si="425"/>
        <v>1437.9615378430517</v>
      </c>
      <c r="AU2960" s="22">
        <f t="shared" si="426"/>
        <v>2246.0942045605298</v>
      </c>
      <c r="AV2960" s="22">
        <f t="shared" si="427"/>
        <v>3532.5140859508783</v>
      </c>
      <c r="AW2960">
        <v>2023</v>
      </c>
      <c r="AX2960" t="s">
        <v>27</v>
      </c>
      <c r="AY2960" s="12">
        <v>14</v>
      </c>
      <c r="AZ2960" t="s">
        <v>509</v>
      </c>
      <c r="BA2960" t="s">
        <v>536</v>
      </c>
      <c r="BB2960" t="s">
        <v>537</v>
      </c>
      <c r="BC2960">
        <v>0</v>
      </c>
      <c r="BD2960">
        <v>0</v>
      </c>
      <c r="BE2960">
        <v>0</v>
      </c>
    </row>
    <row r="2961" spans="1:57" x14ac:dyDescent="0.2">
      <c r="A2961">
        <v>165</v>
      </c>
      <c r="B2961">
        <v>2023</v>
      </c>
      <c r="C2961" t="s">
        <v>15</v>
      </c>
      <c r="D2961" t="s">
        <v>65</v>
      </c>
      <c r="E2961" t="s">
        <v>521</v>
      </c>
      <c r="F2961" t="s">
        <v>535</v>
      </c>
      <c r="G2961" t="s">
        <v>75</v>
      </c>
      <c r="H2961" t="s">
        <v>533</v>
      </c>
      <c r="I2961" t="s">
        <v>37</v>
      </c>
      <c r="J2961" t="s">
        <v>533</v>
      </c>
      <c r="K2961" t="s">
        <v>534</v>
      </c>
      <c r="L2961" s="12">
        <v>13.093508999999999</v>
      </c>
      <c r="M2961" s="12">
        <v>13.652049</v>
      </c>
      <c r="N2961" s="12">
        <v>32.710627000000002</v>
      </c>
      <c r="O2961" t="s">
        <v>531</v>
      </c>
      <c r="P2961" t="s">
        <v>532</v>
      </c>
      <c r="Q2961" s="12">
        <v>38</v>
      </c>
      <c r="R2961" s="12">
        <v>40</v>
      </c>
      <c r="S2961" s="12">
        <v>40</v>
      </c>
      <c r="T2961" s="12">
        <v>98</v>
      </c>
      <c r="U2961" s="12">
        <v>5190.1403270000001</v>
      </c>
      <c r="V2961" s="12">
        <v>8799.4248750000006</v>
      </c>
      <c r="W2961" s="12">
        <v>13355.313398</v>
      </c>
      <c r="X2961" t="s">
        <v>525</v>
      </c>
      <c r="Y2961" t="s">
        <v>41</v>
      </c>
      <c r="Z2961" s="12">
        <v>0.57999999999999996</v>
      </c>
      <c r="AA2961" s="12">
        <v>0.69500000000000006</v>
      </c>
      <c r="AB2961" s="12">
        <v>0.84</v>
      </c>
      <c r="AC2961" s="12">
        <v>0.75</v>
      </c>
      <c r="AD2961" s="12">
        <v>-3147.3652440000001</v>
      </c>
      <c r="AE2961" s="12">
        <v>-5066.5643440000003</v>
      </c>
      <c r="AF2961" s="12">
        <v>-8122.7962159999997</v>
      </c>
      <c r="AG2961" s="52">
        <v>1</v>
      </c>
      <c r="AH2961" s="52"/>
      <c r="AI2961" s="52"/>
      <c r="AJ2961" s="21">
        <f t="shared" si="419"/>
        <v>983.52264326500062</v>
      </c>
      <c r="AK2961" s="21">
        <f t="shared" si="420"/>
        <v>1595.1179041249998</v>
      </c>
      <c r="AL2961" s="21">
        <f t="shared" si="421"/>
        <v>2467.571675610001</v>
      </c>
      <c r="AM2961" s="12">
        <v>1.6513010563402246</v>
      </c>
      <c r="AN2961" s="12">
        <v>2.6513010563402246</v>
      </c>
      <c r="AO2961" s="12">
        <v>0</v>
      </c>
      <c r="AP2961" s="12">
        <v>0</v>
      </c>
      <c r="AQ2961" s="22">
        <f t="shared" si="422"/>
        <v>1624.0919797580254</v>
      </c>
      <c r="AR2961" s="22">
        <f t="shared" si="423"/>
        <v>2634.0198800688172</v>
      </c>
      <c r="AS2961" s="22">
        <f t="shared" si="424"/>
        <v>4074.7037145300128</v>
      </c>
      <c r="AT2961" s="22">
        <f t="shared" si="425"/>
        <v>2607.6146230230261</v>
      </c>
      <c r="AU2961" s="22">
        <f t="shared" si="426"/>
        <v>4229.1377841938174</v>
      </c>
      <c r="AV2961" s="22">
        <f t="shared" si="427"/>
        <v>6542.2753901400138</v>
      </c>
      <c r="AW2961">
        <v>2030</v>
      </c>
      <c r="AX2961" t="s">
        <v>27</v>
      </c>
      <c r="AY2961" s="12">
        <v>14</v>
      </c>
      <c r="AZ2961" t="s">
        <v>509</v>
      </c>
      <c r="BA2961" t="s">
        <v>536</v>
      </c>
      <c r="BB2961" t="s">
        <v>537</v>
      </c>
      <c r="BC2961">
        <v>0</v>
      </c>
      <c r="BD2961">
        <v>0</v>
      </c>
      <c r="BE2961">
        <v>0</v>
      </c>
    </row>
    <row r="2962" spans="1:57" x14ac:dyDescent="0.2">
      <c r="A2962">
        <v>165</v>
      </c>
      <c r="B2962">
        <v>2023</v>
      </c>
      <c r="C2962" t="s">
        <v>15</v>
      </c>
      <c r="D2962" t="s">
        <v>65</v>
      </c>
      <c r="E2962" t="s">
        <v>521</v>
      </c>
      <c r="F2962" t="s">
        <v>535</v>
      </c>
      <c r="G2962" t="s">
        <v>75</v>
      </c>
      <c r="H2962" t="s">
        <v>533</v>
      </c>
      <c r="I2962" t="s">
        <v>37</v>
      </c>
      <c r="J2962" t="s">
        <v>533</v>
      </c>
      <c r="K2962" t="s">
        <v>534</v>
      </c>
      <c r="L2962" s="12">
        <v>13.093508999999999</v>
      </c>
      <c r="M2962" s="12">
        <v>13.652049</v>
      </c>
      <c r="N2962" s="12">
        <v>32.710627000000002</v>
      </c>
      <c r="O2962" t="s">
        <v>531</v>
      </c>
      <c r="P2962" t="s">
        <v>532</v>
      </c>
      <c r="Q2962" s="12">
        <v>38</v>
      </c>
      <c r="R2962" s="12">
        <v>40</v>
      </c>
      <c r="S2962" s="12">
        <v>40</v>
      </c>
      <c r="T2962" s="12">
        <v>98</v>
      </c>
      <c r="U2962" s="12">
        <v>5190.1403270000001</v>
      </c>
      <c r="V2962" s="12">
        <v>8799.4248750000006</v>
      </c>
      <c r="W2962" s="12">
        <v>13355.313398</v>
      </c>
      <c r="X2962" t="s">
        <v>525</v>
      </c>
      <c r="Y2962" t="s">
        <v>41</v>
      </c>
      <c r="Z2962" s="12">
        <v>0.57999999999999996</v>
      </c>
      <c r="AA2962" s="12">
        <v>0.69500000000000006</v>
      </c>
      <c r="AB2962" s="12">
        <v>0.96249999999999991</v>
      </c>
      <c r="AC2962" s="12">
        <v>0.75</v>
      </c>
      <c r="AD2962" s="12">
        <v>-3147.3652440000001</v>
      </c>
      <c r="AE2962" s="12">
        <v>-5066.5643440000003</v>
      </c>
      <c r="AF2962" s="12">
        <v>-8122.7962159999997</v>
      </c>
      <c r="AG2962" s="52">
        <v>1</v>
      </c>
      <c r="AH2962" s="52"/>
      <c r="AI2962" s="52"/>
      <c r="AJ2962" s="21">
        <f t="shared" si="419"/>
        <v>983.52264326500062</v>
      </c>
      <c r="AK2962" s="21">
        <f t="shared" si="420"/>
        <v>1595.1179041249998</v>
      </c>
      <c r="AL2962" s="21">
        <f t="shared" si="421"/>
        <v>2467.571675610001</v>
      </c>
      <c r="AM2962" s="12">
        <v>1.6513010563402246</v>
      </c>
      <c r="AN2962" s="12">
        <v>2.6513010563402246</v>
      </c>
      <c r="AO2962" s="12">
        <v>0</v>
      </c>
      <c r="AP2962" s="12">
        <v>0</v>
      </c>
      <c r="AQ2962" s="22">
        <f t="shared" si="422"/>
        <v>1624.0919797580254</v>
      </c>
      <c r="AR2962" s="22">
        <f t="shared" si="423"/>
        <v>2634.0198800688172</v>
      </c>
      <c r="AS2962" s="22">
        <f t="shared" si="424"/>
        <v>4074.7037145300128</v>
      </c>
      <c r="AT2962" s="22">
        <f t="shared" si="425"/>
        <v>2607.6146230230261</v>
      </c>
      <c r="AU2962" s="22">
        <f t="shared" si="426"/>
        <v>4229.1377841938174</v>
      </c>
      <c r="AV2962" s="22">
        <f t="shared" si="427"/>
        <v>6542.2753901400138</v>
      </c>
      <c r="AW2962">
        <v>2035</v>
      </c>
      <c r="AX2962" t="s">
        <v>27</v>
      </c>
      <c r="AY2962" s="12">
        <v>14</v>
      </c>
      <c r="AZ2962" t="s">
        <v>509</v>
      </c>
      <c r="BA2962" t="s">
        <v>536</v>
      </c>
      <c r="BB2962" t="s">
        <v>537</v>
      </c>
      <c r="BC2962">
        <v>0</v>
      </c>
      <c r="BD2962">
        <v>0</v>
      </c>
      <c r="BE2962">
        <v>0</v>
      </c>
    </row>
    <row r="2963" spans="1:57" x14ac:dyDescent="0.2">
      <c r="A2963">
        <v>165</v>
      </c>
      <c r="B2963">
        <v>2023</v>
      </c>
      <c r="C2963" t="s">
        <v>15</v>
      </c>
      <c r="D2963" t="s">
        <v>65</v>
      </c>
      <c r="E2963" t="s">
        <v>521</v>
      </c>
      <c r="F2963" t="s">
        <v>535</v>
      </c>
      <c r="G2963" t="s">
        <v>75</v>
      </c>
      <c r="H2963" t="s">
        <v>533</v>
      </c>
      <c r="I2963" t="s">
        <v>37</v>
      </c>
      <c r="J2963" t="s">
        <v>533</v>
      </c>
      <c r="K2963" t="s">
        <v>534</v>
      </c>
      <c r="L2963" s="12">
        <v>13.093508999999999</v>
      </c>
      <c r="M2963" s="12">
        <v>13.652049</v>
      </c>
      <c r="N2963" s="12">
        <v>32.710627000000002</v>
      </c>
      <c r="O2963" t="s">
        <v>531</v>
      </c>
      <c r="P2963" t="s">
        <v>532</v>
      </c>
      <c r="Q2963" s="12">
        <v>38</v>
      </c>
      <c r="R2963" s="12">
        <v>40</v>
      </c>
      <c r="S2963" s="12">
        <v>40</v>
      </c>
      <c r="T2963" s="12">
        <v>98</v>
      </c>
      <c r="U2963" s="12">
        <v>5190.1403270000001</v>
      </c>
      <c r="V2963" s="12">
        <v>8799.4248750000006</v>
      </c>
      <c r="W2963" s="12">
        <v>13355.313398</v>
      </c>
      <c r="X2963" t="s">
        <v>525</v>
      </c>
      <c r="Y2963" t="s">
        <v>41</v>
      </c>
      <c r="Z2963" s="12">
        <v>0.57999999999999996</v>
      </c>
      <c r="AA2963" s="12">
        <v>0.69500000000000006</v>
      </c>
      <c r="AB2963" s="12">
        <v>1.085</v>
      </c>
      <c r="AC2963" s="12">
        <v>0.75</v>
      </c>
      <c r="AD2963" s="12">
        <v>-3147.3652440000001</v>
      </c>
      <c r="AE2963" s="12">
        <v>-5066.5643440000003</v>
      </c>
      <c r="AF2963" s="12">
        <v>-8122.7962159999997</v>
      </c>
      <c r="AG2963" s="52">
        <v>1</v>
      </c>
      <c r="AH2963" s="52"/>
      <c r="AI2963" s="52"/>
      <c r="AJ2963" s="21">
        <f t="shared" si="419"/>
        <v>983.52264326500062</v>
      </c>
      <c r="AK2963" s="21">
        <f t="shared" si="420"/>
        <v>1595.1179041249998</v>
      </c>
      <c r="AL2963" s="21">
        <f t="shared" si="421"/>
        <v>2467.571675610001</v>
      </c>
      <c r="AM2963" s="12">
        <v>1.6513010563402246</v>
      </c>
      <c r="AN2963" s="12">
        <v>2.6513010563402246</v>
      </c>
      <c r="AO2963" s="12">
        <v>0</v>
      </c>
      <c r="AP2963" s="12">
        <v>0</v>
      </c>
      <c r="AQ2963" s="22">
        <f t="shared" si="422"/>
        <v>1624.0919797580254</v>
      </c>
      <c r="AR2963" s="22">
        <f t="shared" si="423"/>
        <v>2634.0198800688172</v>
      </c>
      <c r="AS2963" s="22">
        <f t="shared" si="424"/>
        <v>4074.7037145300128</v>
      </c>
      <c r="AT2963" s="22">
        <f t="shared" si="425"/>
        <v>2607.6146230230261</v>
      </c>
      <c r="AU2963" s="22">
        <f t="shared" si="426"/>
        <v>4229.1377841938174</v>
      </c>
      <c r="AV2963" s="22">
        <f t="shared" si="427"/>
        <v>6542.2753901400138</v>
      </c>
      <c r="AW2963">
        <v>2040</v>
      </c>
      <c r="AX2963" t="s">
        <v>27</v>
      </c>
      <c r="AY2963" s="12">
        <v>14</v>
      </c>
      <c r="AZ2963" t="s">
        <v>509</v>
      </c>
      <c r="BA2963" t="s">
        <v>536</v>
      </c>
      <c r="BB2963" t="s">
        <v>537</v>
      </c>
      <c r="BC2963">
        <v>0</v>
      </c>
      <c r="BD2963">
        <v>0</v>
      </c>
      <c r="BE2963">
        <v>0</v>
      </c>
    </row>
    <row r="2964" spans="1:57" x14ac:dyDescent="0.2">
      <c r="A2964">
        <v>165</v>
      </c>
      <c r="B2964">
        <v>2023</v>
      </c>
      <c r="C2964" t="s">
        <v>15</v>
      </c>
      <c r="D2964" t="s">
        <v>65</v>
      </c>
      <c r="E2964" t="s">
        <v>521</v>
      </c>
      <c r="F2964" t="s">
        <v>535</v>
      </c>
      <c r="G2964" t="s">
        <v>75</v>
      </c>
      <c r="H2964" t="s">
        <v>533</v>
      </c>
      <c r="I2964" t="s">
        <v>37</v>
      </c>
      <c r="J2964" t="s">
        <v>533</v>
      </c>
      <c r="K2964" t="s">
        <v>534</v>
      </c>
      <c r="L2964" s="12">
        <v>13.093508999999999</v>
      </c>
      <c r="M2964" s="12">
        <v>13.652049</v>
      </c>
      <c r="N2964" s="12">
        <v>32.710627000000002</v>
      </c>
      <c r="O2964" t="s">
        <v>531</v>
      </c>
      <c r="P2964" t="s">
        <v>532</v>
      </c>
      <c r="Q2964" s="12">
        <v>38</v>
      </c>
      <c r="R2964" s="12">
        <v>40</v>
      </c>
      <c r="S2964" s="12">
        <v>40</v>
      </c>
      <c r="T2964" s="12">
        <v>98</v>
      </c>
      <c r="U2964" s="12">
        <v>5190.1403270000001</v>
      </c>
      <c r="V2964" s="12">
        <v>8799.4248750000006</v>
      </c>
      <c r="W2964" s="12">
        <v>13355.313398</v>
      </c>
      <c r="X2964" t="s">
        <v>525</v>
      </c>
      <c r="Y2964" t="s">
        <v>41</v>
      </c>
      <c r="Z2964" s="12">
        <v>0.57999999999999996</v>
      </c>
      <c r="AA2964" s="12">
        <v>0.69500000000000006</v>
      </c>
      <c r="AB2964" s="12">
        <v>1.085</v>
      </c>
      <c r="AC2964" s="12">
        <v>0.75</v>
      </c>
      <c r="AD2964" s="12">
        <v>-3147.3652440000001</v>
      </c>
      <c r="AE2964" s="12">
        <v>-5066.5643440000003</v>
      </c>
      <c r="AF2964" s="12">
        <v>-8122.7962159999997</v>
      </c>
      <c r="AG2964" s="52">
        <v>1</v>
      </c>
      <c r="AH2964" s="52"/>
      <c r="AI2964" s="52"/>
      <c r="AJ2964" s="21">
        <f t="shared" si="419"/>
        <v>983.52264326500062</v>
      </c>
      <c r="AK2964" s="21">
        <f t="shared" si="420"/>
        <v>1595.1179041249998</v>
      </c>
      <c r="AL2964" s="21">
        <f t="shared" si="421"/>
        <v>2467.571675610001</v>
      </c>
      <c r="AM2964" s="12">
        <v>1.6513010563402246</v>
      </c>
      <c r="AN2964" s="12">
        <v>2.6513010563402246</v>
      </c>
      <c r="AO2964" s="12">
        <v>0</v>
      </c>
      <c r="AP2964" s="12">
        <v>0</v>
      </c>
      <c r="AQ2964" s="22">
        <f t="shared" si="422"/>
        <v>1624.0919797580254</v>
      </c>
      <c r="AR2964" s="22">
        <f t="shared" si="423"/>
        <v>2634.0198800688172</v>
      </c>
      <c r="AS2964" s="22">
        <f t="shared" si="424"/>
        <v>4074.7037145300128</v>
      </c>
      <c r="AT2964" s="22">
        <f t="shared" si="425"/>
        <v>2607.6146230230261</v>
      </c>
      <c r="AU2964" s="22">
        <f t="shared" si="426"/>
        <v>4229.1377841938174</v>
      </c>
      <c r="AV2964" s="22">
        <f t="shared" si="427"/>
        <v>6542.2753901400138</v>
      </c>
      <c r="AW2964">
        <v>2045</v>
      </c>
      <c r="AX2964" t="s">
        <v>27</v>
      </c>
      <c r="AY2964" s="12">
        <v>14</v>
      </c>
      <c r="AZ2964" t="s">
        <v>509</v>
      </c>
      <c r="BA2964" t="s">
        <v>536</v>
      </c>
      <c r="BB2964" t="s">
        <v>537</v>
      </c>
      <c r="BC2964">
        <v>0</v>
      </c>
      <c r="BD2964">
        <v>0</v>
      </c>
      <c r="BE2964">
        <v>0</v>
      </c>
    </row>
    <row r="2965" spans="1:57" x14ac:dyDescent="0.2">
      <c r="A2965">
        <v>165</v>
      </c>
      <c r="B2965">
        <v>2023</v>
      </c>
      <c r="C2965" t="s">
        <v>15</v>
      </c>
      <c r="D2965" t="s">
        <v>65</v>
      </c>
      <c r="E2965" t="s">
        <v>521</v>
      </c>
      <c r="F2965" t="s">
        <v>535</v>
      </c>
      <c r="G2965" t="s">
        <v>75</v>
      </c>
      <c r="H2965" t="s">
        <v>533</v>
      </c>
      <c r="I2965" t="s">
        <v>37</v>
      </c>
      <c r="J2965" t="s">
        <v>533</v>
      </c>
      <c r="K2965" t="s">
        <v>534</v>
      </c>
      <c r="L2965" s="12">
        <v>13.093508999999999</v>
      </c>
      <c r="M2965" s="12">
        <v>13.652049</v>
      </c>
      <c r="N2965" s="12">
        <v>32.710627000000002</v>
      </c>
      <c r="O2965" t="s">
        <v>531</v>
      </c>
      <c r="P2965" t="s">
        <v>532</v>
      </c>
      <c r="Q2965" s="12">
        <v>38</v>
      </c>
      <c r="R2965" s="12">
        <v>40</v>
      </c>
      <c r="S2965" s="12">
        <v>40</v>
      </c>
      <c r="T2965" s="12">
        <v>98</v>
      </c>
      <c r="U2965" s="12">
        <v>5190.1403270000001</v>
      </c>
      <c r="V2965" s="12">
        <v>8799.4248750000006</v>
      </c>
      <c r="W2965" s="12">
        <v>13355.313398</v>
      </c>
      <c r="X2965" t="s">
        <v>525</v>
      </c>
      <c r="Y2965" t="s">
        <v>41</v>
      </c>
      <c r="Z2965" s="12">
        <v>0.57999999999999996</v>
      </c>
      <c r="AA2965" s="12">
        <v>0.69500000000000006</v>
      </c>
      <c r="AB2965" s="12">
        <v>1.085</v>
      </c>
      <c r="AC2965" s="12">
        <v>0.75</v>
      </c>
      <c r="AD2965" s="12">
        <v>-3147.3652440000001</v>
      </c>
      <c r="AE2965" s="12">
        <v>-5066.5643440000003</v>
      </c>
      <c r="AF2965" s="12">
        <v>-8122.7962159999997</v>
      </c>
      <c r="AG2965" s="52">
        <v>1</v>
      </c>
      <c r="AH2965" s="52"/>
      <c r="AI2965" s="52"/>
      <c r="AJ2965" s="21">
        <f t="shared" si="419"/>
        <v>983.52264326500062</v>
      </c>
      <c r="AK2965" s="21">
        <f t="shared" si="420"/>
        <v>1595.1179041249998</v>
      </c>
      <c r="AL2965" s="21">
        <f t="shared" si="421"/>
        <v>2467.571675610001</v>
      </c>
      <c r="AM2965" s="12">
        <v>1.6513010563402246</v>
      </c>
      <c r="AN2965" s="12">
        <v>2.6513010563402246</v>
      </c>
      <c r="AO2965" s="12">
        <v>0</v>
      </c>
      <c r="AP2965" s="12">
        <v>0</v>
      </c>
      <c r="AQ2965" s="22">
        <f t="shared" si="422"/>
        <v>1624.0919797580254</v>
      </c>
      <c r="AR2965" s="22">
        <f t="shared" si="423"/>
        <v>2634.0198800688172</v>
      </c>
      <c r="AS2965" s="22">
        <f t="shared" si="424"/>
        <v>4074.7037145300128</v>
      </c>
      <c r="AT2965" s="22">
        <f t="shared" si="425"/>
        <v>2607.6146230230261</v>
      </c>
      <c r="AU2965" s="22">
        <f t="shared" si="426"/>
        <v>4229.1377841938174</v>
      </c>
      <c r="AV2965" s="22">
        <f t="shared" si="427"/>
        <v>6542.2753901400138</v>
      </c>
      <c r="AW2965">
        <v>2050</v>
      </c>
      <c r="AX2965" t="s">
        <v>27</v>
      </c>
      <c r="AY2965" s="12">
        <v>14</v>
      </c>
      <c r="AZ2965" t="s">
        <v>509</v>
      </c>
      <c r="BA2965" t="s">
        <v>536</v>
      </c>
      <c r="BB2965" t="s">
        <v>537</v>
      </c>
      <c r="BC2965">
        <v>0</v>
      </c>
      <c r="BD2965">
        <v>0</v>
      </c>
      <c r="BE2965">
        <v>0</v>
      </c>
    </row>
    <row r="2966" spans="1:57" x14ac:dyDescent="0.2">
      <c r="A2966">
        <v>165</v>
      </c>
      <c r="B2966">
        <v>2023</v>
      </c>
      <c r="C2966" t="s">
        <v>15</v>
      </c>
      <c r="D2966" t="s">
        <v>65</v>
      </c>
      <c r="E2966" t="s">
        <v>521</v>
      </c>
      <c r="F2966" t="s">
        <v>535</v>
      </c>
      <c r="G2966" t="s">
        <v>75</v>
      </c>
      <c r="H2966" t="s">
        <v>533</v>
      </c>
      <c r="I2966" t="s">
        <v>37</v>
      </c>
      <c r="J2966" t="s">
        <v>533</v>
      </c>
      <c r="K2966" t="s">
        <v>534</v>
      </c>
      <c r="L2966" s="12">
        <v>13.093508999999999</v>
      </c>
      <c r="M2966" s="12">
        <v>13.652049</v>
      </c>
      <c r="N2966" s="12">
        <v>32.710627000000002</v>
      </c>
      <c r="O2966" t="s">
        <v>531</v>
      </c>
      <c r="P2966" t="s">
        <v>532</v>
      </c>
      <c r="Q2966" s="12">
        <v>38</v>
      </c>
      <c r="R2966" s="12">
        <v>40</v>
      </c>
      <c r="S2966" s="12">
        <v>40</v>
      </c>
      <c r="T2966" s="12">
        <v>98</v>
      </c>
      <c r="U2966" s="12">
        <v>5190.1403270000001</v>
      </c>
      <c r="V2966" s="12">
        <v>8799.4248750000006</v>
      </c>
      <c r="W2966" s="12">
        <v>13355.313398</v>
      </c>
      <c r="X2966" t="s">
        <v>525</v>
      </c>
      <c r="Y2966" t="s">
        <v>41</v>
      </c>
      <c r="Z2966" s="12">
        <v>0.57999999999999996</v>
      </c>
      <c r="AA2966" s="12">
        <v>0.61</v>
      </c>
      <c r="AB2966" s="12">
        <v>0.84</v>
      </c>
      <c r="AC2966" s="12">
        <v>0.75</v>
      </c>
      <c r="AD2966" s="12">
        <v>-3147.3652440000001</v>
      </c>
      <c r="AE2966" s="12">
        <v>-5066.5643440000003</v>
      </c>
      <c r="AF2966" s="12">
        <v>-8122.7962159999997</v>
      </c>
      <c r="AG2966" s="52">
        <v>1</v>
      </c>
      <c r="AH2966" s="52"/>
      <c r="AI2966" s="52"/>
      <c r="AJ2966" s="21">
        <f t="shared" si="419"/>
        <v>542.36071547000029</v>
      </c>
      <c r="AK2966" s="21">
        <f t="shared" si="420"/>
        <v>847.16678974999923</v>
      </c>
      <c r="AL2966" s="21">
        <f t="shared" si="421"/>
        <v>1332.3700367800002</v>
      </c>
      <c r="AM2966" s="12">
        <v>1.6513010563402246</v>
      </c>
      <c r="AN2966" s="12">
        <v>2.6513010563402246</v>
      </c>
      <c r="AO2966" s="12">
        <v>0</v>
      </c>
      <c r="AP2966" s="12">
        <v>0</v>
      </c>
      <c r="AQ2966" s="22">
        <f t="shared" si="422"/>
        <v>895.60082237305153</v>
      </c>
      <c r="AR2966" s="22">
        <f t="shared" si="423"/>
        <v>1398.9274148105308</v>
      </c>
      <c r="AS2966" s="22">
        <f t="shared" si="424"/>
        <v>2200.1440491708781</v>
      </c>
      <c r="AT2966" s="22">
        <f t="shared" si="425"/>
        <v>1437.9615378430517</v>
      </c>
      <c r="AU2966" s="22">
        <f t="shared" si="426"/>
        <v>2246.0942045605298</v>
      </c>
      <c r="AV2966" s="22">
        <f t="shared" si="427"/>
        <v>3532.5140859508783</v>
      </c>
      <c r="AW2966">
        <v>2023</v>
      </c>
      <c r="AX2966" t="s">
        <v>28</v>
      </c>
      <c r="AY2966" s="12">
        <v>14</v>
      </c>
      <c r="AZ2966" t="s">
        <v>509</v>
      </c>
      <c r="BA2966" t="s">
        <v>536</v>
      </c>
      <c r="BB2966" t="s">
        <v>537</v>
      </c>
      <c r="BC2966">
        <v>0</v>
      </c>
      <c r="BD2966">
        <v>0</v>
      </c>
      <c r="BE2966">
        <v>0</v>
      </c>
    </row>
    <row r="2967" spans="1:57" x14ac:dyDescent="0.2">
      <c r="A2967">
        <v>165</v>
      </c>
      <c r="B2967">
        <v>2023</v>
      </c>
      <c r="C2967" t="s">
        <v>15</v>
      </c>
      <c r="D2967" t="s">
        <v>65</v>
      </c>
      <c r="E2967" t="s">
        <v>521</v>
      </c>
      <c r="F2967" t="s">
        <v>535</v>
      </c>
      <c r="G2967" t="s">
        <v>75</v>
      </c>
      <c r="H2967" t="s">
        <v>533</v>
      </c>
      <c r="I2967" t="s">
        <v>37</v>
      </c>
      <c r="J2967" t="s">
        <v>533</v>
      </c>
      <c r="K2967" t="s">
        <v>534</v>
      </c>
      <c r="L2967" s="12">
        <v>13.093508999999999</v>
      </c>
      <c r="M2967" s="12">
        <v>13.652049</v>
      </c>
      <c r="N2967" s="12">
        <v>32.710627000000002</v>
      </c>
      <c r="O2967" t="s">
        <v>531</v>
      </c>
      <c r="P2967" t="s">
        <v>532</v>
      </c>
      <c r="Q2967" s="12">
        <v>38</v>
      </c>
      <c r="R2967" s="12">
        <v>40</v>
      </c>
      <c r="S2967" s="12">
        <v>40</v>
      </c>
      <c r="T2967" s="12">
        <v>98</v>
      </c>
      <c r="U2967" s="12">
        <v>5190.1403270000001</v>
      </c>
      <c r="V2967" s="12">
        <v>8799.4248750000006</v>
      </c>
      <c r="W2967" s="12">
        <v>13355.313398</v>
      </c>
      <c r="X2967" t="s">
        <v>525</v>
      </c>
      <c r="Y2967" t="s">
        <v>41</v>
      </c>
      <c r="Z2967" s="12">
        <v>0.57999999999999996</v>
      </c>
      <c r="AA2967" s="12">
        <v>0.78</v>
      </c>
      <c r="AB2967" s="12">
        <v>0.84</v>
      </c>
      <c r="AC2967" s="12">
        <v>0.75</v>
      </c>
      <c r="AD2967" s="12">
        <v>-3147.3652440000001</v>
      </c>
      <c r="AE2967" s="12">
        <v>-5066.5643440000003</v>
      </c>
      <c r="AF2967" s="12">
        <v>-8122.7962159999997</v>
      </c>
      <c r="AG2967" s="52">
        <v>1</v>
      </c>
      <c r="AH2967" s="52"/>
      <c r="AI2967" s="52"/>
      <c r="AJ2967" s="21">
        <f t="shared" si="419"/>
        <v>1424.6845710600005</v>
      </c>
      <c r="AK2967" s="21">
        <f t="shared" si="420"/>
        <v>2343.0690185000003</v>
      </c>
      <c r="AL2967" s="21">
        <f t="shared" si="421"/>
        <v>3602.7733144400008</v>
      </c>
      <c r="AM2967" s="12">
        <v>1.6513010563402246</v>
      </c>
      <c r="AN2967" s="12">
        <v>2.6513010563402246</v>
      </c>
      <c r="AO2967" s="12">
        <v>0</v>
      </c>
      <c r="AP2967" s="12">
        <v>0</v>
      </c>
      <c r="AQ2967" s="22">
        <f t="shared" si="422"/>
        <v>2352.5831371429986</v>
      </c>
      <c r="AR2967" s="22">
        <f t="shared" si="423"/>
        <v>3869.1123453271039</v>
      </c>
      <c r="AS2967" s="22">
        <f t="shared" si="424"/>
        <v>5949.2633798891457</v>
      </c>
      <c r="AT2967" s="22">
        <f t="shared" si="425"/>
        <v>3777.2677082029991</v>
      </c>
      <c r="AU2967" s="22">
        <f t="shared" si="426"/>
        <v>6212.1813638271042</v>
      </c>
      <c r="AV2967" s="22">
        <f t="shared" si="427"/>
        <v>9552.0366943291465</v>
      </c>
      <c r="AW2967">
        <v>2030</v>
      </c>
      <c r="AX2967" t="s">
        <v>28</v>
      </c>
      <c r="AY2967" s="12">
        <v>14</v>
      </c>
      <c r="AZ2967" t="s">
        <v>509</v>
      </c>
      <c r="BA2967" t="s">
        <v>536</v>
      </c>
      <c r="BB2967" t="s">
        <v>537</v>
      </c>
      <c r="BC2967">
        <v>0</v>
      </c>
      <c r="BD2967">
        <v>0</v>
      </c>
      <c r="BE2967">
        <v>0</v>
      </c>
    </row>
    <row r="2968" spans="1:57" x14ac:dyDescent="0.2">
      <c r="A2968">
        <v>165</v>
      </c>
      <c r="B2968">
        <v>2023</v>
      </c>
      <c r="C2968" t="s">
        <v>15</v>
      </c>
      <c r="D2968" t="s">
        <v>65</v>
      </c>
      <c r="E2968" t="s">
        <v>521</v>
      </c>
      <c r="F2968" t="s">
        <v>535</v>
      </c>
      <c r="G2968" t="s">
        <v>75</v>
      </c>
      <c r="H2968" t="s">
        <v>533</v>
      </c>
      <c r="I2968" t="s">
        <v>37</v>
      </c>
      <c r="J2968" t="s">
        <v>533</v>
      </c>
      <c r="K2968" t="s">
        <v>534</v>
      </c>
      <c r="L2968" s="12">
        <v>13.093508999999999</v>
      </c>
      <c r="M2968" s="12">
        <v>13.652049</v>
      </c>
      <c r="N2968" s="12">
        <v>32.710627000000002</v>
      </c>
      <c r="O2968" t="s">
        <v>531</v>
      </c>
      <c r="P2968" t="s">
        <v>532</v>
      </c>
      <c r="Q2968" s="12">
        <v>38</v>
      </c>
      <c r="R2968" s="12">
        <v>40</v>
      </c>
      <c r="S2968" s="12">
        <v>40</v>
      </c>
      <c r="T2968" s="12">
        <v>98</v>
      </c>
      <c r="U2968" s="12">
        <v>5190.1403270000001</v>
      </c>
      <c r="V2968" s="12">
        <v>8799.4248750000006</v>
      </c>
      <c r="W2968" s="12">
        <v>13355.313398</v>
      </c>
      <c r="X2968" t="s">
        <v>525</v>
      </c>
      <c r="Y2968" t="s">
        <v>41</v>
      </c>
      <c r="Z2968" s="12">
        <v>0.57999999999999996</v>
      </c>
      <c r="AA2968" s="12">
        <v>0.78</v>
      </c>
      <c r="AB2968" s="12">
        <v>1.085</v>
      </c>
      <c r="AC2968" s="12">
        <v>0.75</v>
      </c>
      <c r="AD2968" s="12">
        <v>-3147.3652440000001</v>
      </c>
      <c r="AE2968" s="12">
        <v>-5066.5643440000003</v>
      </c>
      <c r="AF2968" s="12">
        <v>-8122.7962159999997</v>
      </c>
      <c r="AG2968" s="52">
        <v>1</v>
      </c>
      <c r="AH2968" s="52"/>
      <c r="AI2968" s="52"/>
      <c r="AJ2968" s="21">
        <f t="shared" si="419"/>
        <v>1424.6845710600005</v>
      </c>
      <c r="AK2968" s="21">
        <f t="shared" si="420"/>
        <v>2343.0690185000003</v>
      </c>
      <c r="AL2968" s="21">
        <f t="shared" si="421"/>
        <v>3602.7733144400008</v>
      </c>
      <c r="AM2968" s="12">
        <v>1.6513010563402246</v>
      </c>
      <c r="AN2968" s="12">
        <v>2.6513010563402246</v>
      </c>
      <c r="AO2968" s="12">
        <v>0</v>
      </c>
      <c r="AP2968" s="12">
        <v>0</v>
      </c>
      <c r="AQ2968" s="22">
        <f t="shared" si="422"/>
        <v>2352.5831371429986</v>
      </c>
      <c r="AR2968" s="22">
        <f t="shared" si="423"/>
        <v>3869.1123453271039</v>
      </c>
      <c r="AS2968" s="22">
        <f t="shared" si="424"/>
        <v>5949.2633798891457</v>
      </c>
      <c r="AT2968" s="22">
        <f t="shared" si="425"/>
        <v>3777.2677082029991</v>
      </c>
      <c r="AU2968" s="22">
        <f t="shared" si="426"/>
        <v>6212.1813638271042</v>
      </c>
      <c r="AV2968" s="22">
        <f t="shared" si="427"/>
        <v>9552.0366943291465</v>
      </c>
      <c r="AW2968">
        <v>2035</v>
      </c>
      <c r="AX2968" t="s">
        <v>28</v>
      </c>
      <c r="AY2968" s="12">
        <v>14</v>
      </c>
      <c r="AZ2968" t="s">
        <v>509</v>
      </c>
      <c r="BA2968" t="s">
        <v>536</v>
      </c>
      <c r="BB2968" t="s">
        <v>537</v>
      </c>
      <c r="BC2968">
        <v>0</v>
      </c>
      <c r="BD2968">
        <v>0</v>
      </c>
      <c r="BE2968">
        <v>0</v>
      </c>
    </row>
    <row r="2969" spans="1:57" x14ac:dyDescent="0.2">
      <c r="A2969">
        <v>165</v>
      </c>
      <c r="B2969">
        <v>2023</v>
      </c>
      <c r="C2969" t="s">
        <v>15</v>
      </c>
      <c r="D2969" t="s">
        <v>65</v>
      </c>
      <c r="E2969" t="s">
        <v>521</v>
      </c>
      <c r="F2969" t="s">
        <v>535</v>
      </c>
      <c r="G2969" t="s">
        <v>75</v>
      </c>
      <c r="H2969" t="s">
        <v>533</v>
      </c>
      <c r="I2969" t="s">
        <v>37</v>
      </c>
      <c r="J2969" t="s">
        <v>533</v>
      </c>
      <c r="K2969" t="s">
        <v>534</v>
      </c>
      <c r="L2969" s="12">
        <v>13.093508999999999</v>
      </c>
      <c r="M2969" s="12">
        <v>13.652049</v>
      </c>
      <c r="N2969" s="12">
        <v>32.710627000000002</v>
      </c>
      <c r="O2969" t="s">
        <v>531</v>
      </c>
      <c r="P2969" t="s">
        <v>532</v>
      </c>
      <c r="Q2969" s="12">
        <v>38</v>
      </c>
      <c r="R2969" s="12">
        <v>40</v>
      </c>
      <c r="S2969" s="12">
        <v>40</v>
      </c>
      <c r="T2969" s="12">
        <v>98</v>
      </c>
      <c r="U2969" s="12">
        <v>5190.1403270000001</v>
      </c>
      <c r="V2969" s="12">
        <v>8799.4248750000006</v>
      </c>
      <c r="W2969" s="12">
        <v>13355.313398</v>
      </c>
      <c r="X2969" t="s">
        <v>525</v>
      </c>
      <c r="Y2969" t="s">
        <v>41</v>
      </c>
      <c r="Z2969" s="12">
        <v>0.57999999999999996</v>
      </c>
      <c r="AA2969" s="12">
        <v>0.78</v>
      </c>
      <c r="AB2969" s="12">
        <v>1.33</v>
      </c>
      <c r="AC2969" s="12">
        <v>0.75</v>
      </c>
      <c r="AD2969" s="12">
        <v>-3147.3652440000001</v>
      </c>
      <c r="AE2969" s="12">
        <v>-5066.5643440000003</v>
      </c>
      <c r="AF2969" s="12">
        <v>-8122.7962159999997</v>
      </c>
      <c r="AG2969" s="52">
        <v>1</v>
      </c>
      <c r="AH2969" s="52"/>
      <c r="AI2969" s="52"/>
      <c r="AJ2969" s="21">
        <f t="shared" si="419"/>
        <v>1424.6845710600005</v>
      </c>
      <c r="AK2969" s="21">
        <f t="shared" si="420"/>
        <v>2343.0690185000003</v>
      </c>
      <c r="AL2969" s="21">
        <f t="shared" si="421"/>
        <v>3602.7733144400008</v>
      </c>
      <c r="AM2969" s="12">
        <v>1.6513010563402246</v>
      </c>
      <c r="AN2969" s="12">
        <v>2.6513010563402246</v>
      </c>
      <c r="AO2969" s="12">
        <v>0</v>
      </c>
      <c r="AP2969" s="12">
        <v>0</v>
      </c>
      <c r="AQ2969" s="22">
        <f t="shared" si="422"/>
        <v>2352.5831371429986</v>
      </c>
      <c r="AR2969" s="22">
        <f t="shared" si="423"/>
        <v>3869.1123453271039</v>
      </c>
      <c r="AS2969" s="22">
        <f t="shared" si="424"/>
        <v>5949.2633798891457</v>
      </c>
      <c r="AT2969" s="22">
        <f t="shared" si="425"/>
        <v>3777.2677082029991</v>
      </c>
      <c r="AU2969" s="22">
        <f t="shared" si="426"/>
        <v>6212.1813638271042</v>
      </c>
      <c r="AV2969" s="22">
        <f t="shared" si="427"/>
        <v>9552.0366943291465</v>
      </c>
      <c r="AW2969">
        <v>2040</v>
      </c>
      <c r="AX2969" t="s">
        <v>28</v>
      </c>
      <c r="AY2969" s="12">
        <v>14</v>
      </c>
      <c r="AZ2969" t="s">
        <v>509</v>
      </c>
      <c r="BA2969" t="s">
        <v>536</v>
      </c>
      <c r="BB2969" t="s">
        <v>537</v>
      </c>
      <c r="BC2969">
        <v>0</v>
      </c>
      <c r="BD2969">
        <v>0</v>
      </c>
      <c r="BE2969">
        <v>0</v>
      </c>
    </row>
    <row r="2970" spans="1:57" x14ac:dyDescent="0.2">
      <c r="A2970">
        <v>165</v>
      </c>
      <c r="B2970">
        <v>2023</v>
      </c>
      <c r="C2970" t="s">
        <v>15</v>
      </c>
      <c r="D2970" t="s">
        <v>65</v>
      </c>
      <c r="E2970" t="s">
        <v>521</v>
      </c>
      <c r="F2970" t="s">
        <v>535</v>
      </c>
      <c r="G2970" t="s">
        <v>75</v>
      </c>
      <c r="H2970" t="s">
        <v>533</v>
      </c>
      <c r="I2970" t="s">
        <v>37</v>
      </c>
      <c r="J2970" t="s">
        <v>533</v>
      </c>
      <c r="K2970" t="s">
        <v>534</v>
      </c>
      <c r="L2970" s="12">
        <v>13.093508999999999</v>
      </c>
      <c r="M2970" s="12">
        <v>13.652049</v>
      </c>
      <c r="N2970" s="12">
        <v>32.710627000000002</v>
      </c>
      <c r="O2970" t="s">
        <v>531</v>
      </c>
      <c r="P2970" t="s">
        <v>532</v>
      </c>
      <c r="Q2970" s="12">
        <v>38</v>
      </c>
      <c r="R2970" s="12">
        <v>40</v>
      </c>
      <c r="S2970" s="12">
        <v>40</v>
      </c>
      <c r="T2970" s="12">
        <v>98</v>
      </c>
      <c r="U2970" s="12">
        <v>5190.1403270000001</v>
      </c>
      <c r="V2970" s="12">
        <v>8799.4248750000006</v>
      </c>
      <c r="W2970" s="12">
        <v>13355.313398</v>
      </c>
      <c r="X2970" t="s">
        <v>525</v>
      </c>
      <c r="Y2970" t="s">
        <v>41</v>
      </c>
      <c r="Z2970" s="12">
        <v>0.57999999999999996</v>
      </c>
      <c r="AA2970" s="12">
        <v>0.78</v>
      </c>
      <c r="AB2970" s="12">
        <v>1.33</v>
      </c>
      <c r="AC2970" s="12">
        <v>0.75</v>
      </c>
      <c r="AD2970" s="12">
        <v>-3147.3652440000001</v>
      </c>
      <c r="AE2970" s="12">
        <v>-5066.5643440000003</v>
      </c>
      <c r="AF2970" s="12">
        <v>-8122.7962159999997</v>
      </c>
      <c r="AG2970" s="52">
        <v>1</v>
      </c>
      <c r="AH2970" s="52"/>
      <c r="AI2970" s="52"/>
      <c r="AJ2970" s="21">
        <f t="shared" si="419"/>
        <v>1424.6845710600005</v>
      </c>
      <c r="AK2970" s="21">
        <f t="shared" si="420"/>
        <v>2343.0690185000003</v>
      </c>
      <c r="AL2970" s="21">
        <f t="shared" si="421"/>
        <v>3602.7733144400008</v>
      </c>
      <c r="AM2970" s="12">
        <v>1.6513010563402246</v>
      </c>
      <c r="AN2970" s="12">
        <v>2.6513010563402246</v>
      </c>
      <c r="AO2970" s="12">
        <v>0</v>
      </c>
      <c r="AP2970" s="12">
        <v>0</v>
      </c>
      <c r="AQ2970" s="22">
        <f t="shared" si="422"/>
        <v>2352.5831371429986</v>
      </c>
      <c r="AR2970" s="22">
        <f t="shared" si="423"/>
        <v>3869.1123453271039</v>
      </c>
      <c r="AS2970" s="22">
        <f t="shared" si="424"/>
        <v>5949.2633798891457</v>
      </c>
      <c r="AT2970" s="22">
        <f t="shared" si="425"/>
        <v>3777.2677082029991</v>
      </c>
      <c r="AU2970" s="22">
        <f t="shared" si="426"/>
        <v>6212.1813638271042</v>
      </c>
      <c r="AV2970" s="22">
        <f t="shared" si="427"/>
        <v>9552.0366943291465</v>
      </c>
      <c r="AW2970">
        <v>2045</v>
      </c>
      <c r="AX2970" t="s">
        <v>28</v>
      </c>
      <c r="AY2970" s="12">
        <v>14</v>
      </c>
      <c r="AZ2970" t="s">
        <v>509</v>
      </c>
      <c r="BA2970" t="s">
        <v>536</v>
      </c>
      <c r="BB2970" t="s">
        <v>537</v>
      </c>
      <c r="BC2970">
        <v>0</v>
      </c>
      <c r="BD2970">
        <v>0</v>
      </c>
      <c r="BE2970">
        <v>0</v>
      </c>
    </row>
    <row r="2971" spans="1:57" x14ac:dyDescent="0.2">
      <c r="A2971">
        <v>165</v>
      </c>
      <c r="B2971">
        <v>2023</v>
      </c>
      <c r="C2971" t="s">
        <v>15</v>
      </c>
      <c r="D2971" t="s">
        <v>65</v>
      </c>
      <c r="E2971" t="s">
        <v>521</v>
      </c>
      <c r="F2971" t="s">
        <v>535</v>
      </c>
      <c r="G2971" t="s">
        <v>75</v>
      </c>
      <c r="H2971" t="s">
        <v>533</v>
      </c>
      <c r="I2971" t="s">
        <v>37</v>
      </c>
      <c r="J2971" t="s">
        <v>533</v>
      </c>
      <c r="K2971" t="s">
        <v>534</v>
      </c>
      <c r="L2971" s="12">
        <v>13.093508999999999</v>
      </c>
      <c r="M2971" s="12">
        <v>13.652049</v>
      </c>
      <c r="N2971" s="12">
        <v>32.710627000000002</v>
      </c>
      <c r="O2971" t="s">
        <v>531</v>
      </c>
      <c r="P2971" t="s">
        <v>532</v>
      </c>
      <c r="Q2971" s="12">
        <v>38</v>
      </c>
      <c r="R2971" s="12">
        <v>40</v>
      </c>
      <c r="S2971" s="12">
        <v>40</v>
      </c>
      <c r="T2971" s="12">
        <v>98</v>
      </c>
      <c r="U2971" s="12">
        <v>5190.1403270000001</v>
      </c>
      <c r="V2971" s="12">
        <v>8799.4248750000006</v>
      </c>
      <c r="W2971" s="12">
        <v>13355.313398</v>
      </c>
      <c r="X2971" t="s">
        <v>525</v>
      </c>
      <c r="Y2971" t="s">
        <v>41</v>
      </c>
      <c r="Z2971" s="12">
        <v>0.57999999999999996</v>
      </c>
      <c r="AA2971" s="12">
        <v>0.78</v>
      </c>
      <c r="AB2971" s="12">
        <v>1.33</v>
      </c>
      <c r="AC2971" s="12">
        <v>0.75</v>
      </c>
      <c r="AD2971" s="12">
        <v>-3147.3652440000001</v>
      </c>
      <c r="AE2971" s="12">
        <v>-5066.5643440000003</v>
      </c>
      <c r="AF2971" s="12">
        <v>-8122.7962159999997</v>
      </c>
      <c r="AG2971" s="52">
        <v>1</v>
      </c>
      <c r="AH2971" s="52"/>
      <c r="AI2971" s="52"/>
      <c r="AJ2971" s="21">
        <f t="shared" si="419"/>
        <v>1424.6845710600005</v>
      </c>
      <c r="AK2971" s="21">
        <f t="shared" si="420"/>
        <v>2343.0690185000003</v>
      </c>
      <c r="AL2971" s="21">
        <f t="shared" si="421"/>
        <v>3602.7733144400008</v>
      </c>
      <c r="AM2971" s="12">
        <v>1.6513010563402246</v>
      </c>
      <c r="AN2971" s="12">
        <v>2.6513010563402246</v>
      </c>
      <c r="AO2971" s="12">
        <v>0</v>
      </c>
      <c r="AP2971" s="12">
        <v>0</v>
      </c>
      <c r="AQ2971" s="22">
        <f t="shared" si="422"/>
        <v>2352.5831371429986</v>
      </c>
      <c r="AR2971" s="22">
        <f t="shared" si="423"/>
        <v>3869.1123453271039</v>
      </c>
      <c r="AS2971" s="22">
        <f t="shared" si="424"/>
        <v>5949.2633798891457</v>
      </c>
      <c r="AT2971" s="22">
        <f t="shared" si="425"/>
        <v>3777.2677082029991</v>
      </c>
      <c r="AU2971" s="22">
        <f t="shared" si="426"/>
        <v>6212.1813638271042</v>
      </c>
      <c r="AV2971" s="22">
        <f t="shared" si="427"/>
        <v>9552.0366943291465</v>
      </c>
      <c r="AW2971">
        <v>2050</v>
      </c>
      <c r="AX2971" t="s">
        <v>28</v>
      </c>
      <c r="AY2971" s="12">
        <v>14</v>
      </c>
      <c r="AZ2971" t="s">
        <v>509</v>
      </c>
      <c r="BA2971" t="s">
        <v>536</v>
      </c>
      <c r="BB2971" t="s">
        <v>537</v>
      </c>
      <c r="BC2971">
        <v>0</v>
      </c>
      <c r="BD2971">
        <v>0</v>
      </c>
      <c r="BE2971">
        <v>0</v>
      </c>
    </row>
    <row r="2972" spans="1:57" x14ac:dyDescent="0.2">
      <c r="A2972">
        <v>166</v>
      </c>
      <c r="B2972">
        <v>2023</v>
      </c>
      <c r="C2972" t="s">
        <v>15</v>
      </c>
      <c r="D2972" t="s">
        <v>65</v>
      </c>
      <c r="E2972" t="s">
        <v>521</v>
      </c>
      <c r="F2972" t="s">
        <v>539</v>
      </c>
      <c r="G2972" t="s">
        <v>75</v>
      </c>
      <c r="H2972" t="s">
        <v>540</v>
      </c>
      <c r="I2972" t="s">
        <v>37</v>
      </c>
      <c r="J2972" t="s">
        <v>538</v>
      </c>
      <c r="K2972" t="s">
        <v>538</v>
      </c>
      <c r="L2972" s="12">
        <v>0</v>
      </c>
      <c r="M2972" s="12">
        <v>0</v>
      </c>
      <c r="N2972" s="12">
        <v>0</v>
      </c>
      <c r="O2972" t="s">
        <v>71</v>
      </c>
      <c r="P2972" t="s">
        <v>839</v>
      </c>
      <c r="Q2972" s="12">
        <v>199</v>
      </c>
      <c r="R2972" s="12">
        <v>199</v>
      </c>
      <c r="S2972" s="12">
        <v>199</v>
      </c>
      <c r="T2972" s="12">
        <v>199</v>
      </c>
      <c r="U2972" s="12">
        <v>4192.3333689999999</v>
      </c>
      <c r="V2972" s="12">
        <v>3885.5833259999999</v>
      </c>
      <c r="W2972" s="12">
        <v>4904.9999989999997</v>
      </c>
      <c r="X2972" t="s">
        <v>525</v>
      </c>
      <c r="Y2972" t="s">
        <v>41</v>
      </c>
      <c r="Z2972" s="12">
        <v>0.81</v>
      </c>
      <c r="AA2972" s="12">
        <v>0.92</v>
      </c>
      <c r="AB2972" s="12">
        <v>0.97</v>
      </c>
      <c r="AC2972" s="12">
        <v>0.99</v>
      </c>
      <c r="AD2972" s="12">
        <v>-2720.853368</v>
      </c>
      <c r="AE2972" s="12">
        <v>-2098.322494</v>
      </c>
      <c r="AF2972" s="12">
        <v>-2467.37</v>
      </c>
      <c r="AG2972" s="52">
        <v>1</v>
      </c>
      <c r="AH2972" s="52"/>
      <c r="AI2972" s="52"/>
      <c r="AJ2972" s="21">
        <f t="shared" si="419"/>
        <v>1136.09333148</v>
      </c>
      <c r="AK2972" s="21">
        <f t="shared" si="420"/>
        <v>1476.41416592</v>
      </c>
      <c r="AL2972" s="21">
        <f t="shared" si="421"/>
        <v>2045.2299990800002</v>
      </c>
      <c r="AM2972" s="12">
        <v>2.058969580809034</v>
      </c>
      <c r="AN2972" s="12">
        <v>3.058969580809034</v>
      </c>
      <c r="AO2972" s="12">
        <v>0</v>
      </c>
      <c r="AP2972" s="12">
        <v>0</v>
      </c>
      <c r="AQ2972" s="22">
        <f t="shared" si="422"/>
        <v>2339.1816104773143</v>
      </c>
      <c r="AR2972" s="22">
        <f t="shared" si="423"/>
        <v>3039.8918563048219</v>
      </c>
      <c r="AS2972" s="22">
        <f t="shared" si="424"/>
        <v>4211.0663538638091</v>
      </c>
      <c r="AT2972" s="22">
        <f t="shared" si="425"/>
        <v>3475.2749419573142</v>
      </c>
      <c r="AU2972" s="22">
        <f t="shared" si="426"/>
        <v>4516.3060222248223</v>
      </c>
      <c r="AV2972" s="22">
        <f t="shared" si="427"/>
        <v>6256.2963529438093</v>
      </c>
      <c r="AW2972">
        <v>2023</v>
      </c>
      <c r="AX2972" t="s">
        <v>24</v>
      </c>
      <c r="AY2972" s="12">
        <v>20</v>
      </c>
      <c r="AZ2972" t="s">
        <v>509</v>
      </c>
      <c r="BA2972">
        <v>2</v>
      </c>
      <c r="BB2972">
        <v>91</v>
      </c>
      <c r="BC2972">
        <v>0</v>
      </c>
      <c r="BD2972">
        <v>2023</v>
      </c>
      <c r="BE2972" t="s">
        <v>541</v>
      </c>
    </row>
    <row r="2973" spans="1:57" x14ac:dyDescent="0.2">
      <c r="A2973">
        <v>166</v>
      </c>
      <c r="B2973">
        <v>2023</v>
      </c>
      <c r="C2973" t="s">
        <v>15</v>
      </c>
      <c r="D2973" t="s">
        <v>65</v>
      </c>
      <c r="E2973" t="s">
        <v>521</v>
      </c>
      <c r="F2973" t="s">
        <v>539</v>
      </c>
      <c r="G2973" t="s">
        <v>75</v>
      </c>
      <c r="H2973" t="s">
        <v>540</v>
      </c>
      <c r="I2973" t="s">
        <v>37</v>
      </c>
      <c r="J2973" t="s">
        <v>538</v>
      </c>
      <c r="L2973" s="12">
        <v>0</v>
      </c>
      <c r="M2973" s="12">
        <v>0</v>
      </c>
      <c r="N2973" s="12">
        <v>0</v>
      </c>
      <c r="O2973" t="s">
        <v>71</v>
      </c>
      <c r="P2973" t="s">
        <v>839</v>
      </c>
      <c r="Q2973" s="12">
        <v>199</v>
      </c>
      <c r="R2973" s="12">
        <v>199</v>
      </c>
      <c r="S2973" s="12">
        <v>199</v>
      </c>
      <c r="T2973" s="12">
        <v>199</v>
      </c>
      <c r="U2973" s="12">
        <v>4192.3333689999999</v>
      </c>
      <c r="V2973" s="12">
        <v>3885.5833259999999</v>
      </c>
      <c r="W2973" s="12">
        <v>4904.9999989999997</v>
      </c>
      <c r="X2973" t="s">
        <v>525</v>
      </c>
      <c r="Y2973" t="s">
        <v>41</v>
      </c>
      <c r="Z2973" s="12">
        <v>0.81</v>
      </c>
      <c r="AA2973" s="12">
        <v>0.92</v>
      </c>
      <c r="AB2973" s="12">
        <v>0.97</v>
      </c>
      <c r="AC2973" s="12">
        <v>0.99</v>
      </c>
      <c r="AD2973" s="12">
        <v>-2720.853368</v>
      </c>
      <c r="AE2973" s="12">
        <v>-2098.322494</v>
      </c>
      <c r="AF2973" s="12">
        <v>-2467.37</v>
      </c>
      <c r="AG2973" s="52">
        <v>1</v>
      </c>
      <c r="AH2973" s="52"/>
      <c r="AI2973" s="52"/>
      <c r="AJ2973" s="21">
        <f t="shared" si="419"/>
        <v>1136.09333148</v>
      </c>
      <c r="AK2973" s="21">
        <f t="shared" si="420"/>
        <v>1476.41416592</v>
      </c>
      <c r="AL2973" s="21">
        <f t="shared" si="421"/>
        <v>2045.2299990800002</v>
      </c>
      <c r="AM2973" s="12">
        <v>2.058969580809034</v>
      </c>
      <c r="AN2973" s="12">
        <v>3.058969580809034</v>
      </c>
      <c r="AO2973" s="12">
        <v>0</v>
      </c>
      <c r="AP2973" s="12">
        <v>0</v>
      </c>
      <c r="AQ2973" s="22">
        <f t="shared" si="422"/>
        <v>2339.1816104773143</v>
      </c>
      <c r="AR2973" s="22">
        <f t="shared" si="423"/>
        <v>3039.8918563048219</v>
      </c>
      <c r="AS2973" s="22">
        <f t="shared" si="424"/>
        <v>4211.0663538638091</v>
      </c>
      <c r="AT2973" s="22">
        <f t="shared" si="425"/>
        <v>3475.2749419573142</v>
      </c>
      <c r="AU2973" s="22">
        <f t="shared" si="426"/>
        <v>4516.3060222248223</v>
      </c>
      <c r="AV2973" s="22">
        <f t="shared" si="427"/>
        <v>6256.2963529438093</v>
      </c>
      <c r="AW2973">
        <v>2030</v>
      </c>
      <c r="AX2973" t="s">
        <v>24</v>
      </c>
      <c r="AY2973" s="12">
        <v>20</v>
      </c>
      <c r="AZ2973" t="s">
        <v>509</v>
      </c>
      <c r="BA2973">
        <v>2</v>
      </c>
      <c r="BB2973">
        <v>91</v>
      </c>
      <c r="BC2973">
        <v>0</v>
      </c>
      <c r="BD2973">
        <v>2023</v>
      </c>
      <c r="BE2973" t="s">
        <v>541</v>
      </c>
    </row>
    <row r="2974" spans="1:57" x14ac:dyDescent="0.2">
      <c r="A2974">
        <v>166</v>
      </c>
      <c r="B2974">
        <v>2023</v>
      </c>
      <c r="C2974" t="s">
        <v>15</v>
      </c>
      <c r="D2974" t="s">
        <v>65</v>
      </c>
      <c r="E2974" t="s">
        <v>521</v>
      </c>
      <c r="F2974" t="s">
        <v>539</v>
      </c>
      <c r="G2974" t="s">
        <v>75</v>
      </c>
      <c r="H2974" t="s">
        <v>540</v>
      </c>
      <c r="I2974" t="s">
        <v>37</v>
      </c>
      <c r="J2974" t="s">
        <v>538</v>
      </c>
      <c r="L2974" s="12">
        <v>0</v>
      </c>
      <c r="M2974" s="12">
        <v>0</v>
      </c>
      <c r="N2974" s="12">
        <v>0</v>
      </c>
      <c r="O2974" t="s">
        <v>71</v>
      </c>
      <c r="P2974" t="s">
        <v>839</v>
      </c>
      <c r="Q2974" s="12">
        <v>199</v>
      </c>
      <c r="R2974" s="12">
        <v>199</v>
      </c>
      <c r="S2974" s="12">
        <v>199</v>
      </c>
      <c r="T2974" s="12">
        <v>199</v>
      </c>
      <c r="U2974" s="12">
        <v>4192.3333689999999</v>
      </c>
      <c r="V2974" s="12">
        <v>3885.5833259999999</v>
      </c>
      <c r="W2974" s="12">
        <v>4904.9999989999997</v>
      </c>
      <c r="X2974" t="s">
        <v>525</v>
      </c>
      <c r="Y2974" t="s">
        <v>41</v>
      </c>
      <c r="Z2974" s="12">
        <v>0.81</v>
      </c>
      <c r="AA2974" s="12">
        <v>0.92</v>
      </c>
      <c r="AB2974" s="12">
        <v>0.97</v>
      </c>
      <c r="AC2974" s="12">
        <v>0.99</v>
      </c>
      <c r="AD2974" s="12">
        <v>-2720.853368</v>
      </c>
      <c r="AE2974" s="12">
        <v>-2098.322494</v>
      </c>
      <c r="AF2974" s="12">
        <v>-2467.37</v>
      </c>
      <c r="AG2974" s="52">
        <v>1</v>
      </c>
      <c r="AH2974" s="52"/>
      <c r="AI2974" s="52"/>
      <c r="AJ2974" s="21">
        <f t="shared" si="419"/>
        <v>1136.09333148</v>
      </c>
      <c r="AK2974" s="21">
        <f t="shared" si="420"/>
        <v>1476.41416592</v>
      </c>
      <c r="AL2974" s="21">
        <f t="shared" si="421"/>
        <v>2045.2299990800002</v>
      </c>
      <c r="AM2974" s="12">
        <v>2.058969580809034</v>
      </c>
      <c r="AN2974" s="12">
        <v>3.058969580809034</v>
      </c>
      <c r="AO2974" s="12">
        <v>0</v>
      </c>
      <c r="AP2974" s="12">
        <v>0</v>
      </c>
      <c r="AQ2974" s="22">
        <f t="shared" si="422"/>
        <v>2339.1816104773143</v>
      </c>
      <c r="AR2974" s="22">
        <f t="shared" si="423"/>
        <v>3039.8918563048219</v>
      </c>
      <c r="AS2974" s="22">
        <f t="shared" si="424"/>
        <v>4211.0663538638091</v>
      </c>
      <c r="AT2974" s="22">
        <f t="shared" si="425"/>
        <v>3475.2749419573142</v>
      </c>
      <c r="AU2974" s="22">
        <f t="shared" si="426"/>
        <v>4516.3060222248223</v>
      </c>
      <c r="AV2974" s="22">
        <f t="shared" si="427"/>
        <v>6256.2963529438093</v>
      </c>
      <c r="AW2974">
        <v>2035</v>
      </c>
      <c r="AX2974" t="s">
        <v>24</v>
      </c>
      <c r="AY2974" s="12">
        <v>20</v>
      </c>
      <c r="AZ2974" t="s">
        <v>509</v>
      </c>
      <c r="BA2974">
        <v>2</v>
      </c>
      <c r="BB2974">
        <v>91</v>
      </c>
      <c r="BC2974">
        <v>0</v>
      </c>
      <c r="BD2974">
        <v>2023</v>
      </c>
      <c r="BE2974" t="s">
        <v>541</v>
      </c>
    </row>
    <row r="2975" spans="1:57" x14ac:dyDescent="0.2">
      <c r="A2975">
        <v>166</v>
      </c>
      <c r="B2975">
        <v>2023</v>
      </c>
      <c r="C2975" t="s">
        <v>15</v>
      </c>
      <c r="D2975" t="s">
        <v>65</v>
      </c>
      <c r="E2975" t="s">
        <v>521</v>
      </c>
      <c r="F2975" t="s">
        <v>539</v>
      </c>
      <c r="G2975" t="s">
        <v>75</v>
      </c>
      <c r="H2975" t="s">
        <v>540</v>
      </c>
      <c r="I2975" t="s">
        <v>37</v>
      </c>
      <c r="J2975" t="s">
        <v>538</v>
      </c>
      <c r="L2975" s="12">
        <v>0</v>
      </c>
      <c r="M2975" s="12">
        <v>0</v>
      </c>
      <c r="N2975" s="12">
        <v>0</v>
      </c>
      <c r="O2975" t="s">
        <v>71</v>
      </c>
      <c r="P2975" t="s">
        <v>839</v>
      </c>
      <c r="Q2975" s="12">
        <v>199</v>
      </c>
      <c r="R2975" s="12">
        <v>199</v>
      </c>
      <c r="S2975" s="12">
        <v>199</v>
      </c>
      <c r="T2975" s="12">
        <v>199</v>
      </c>
      <c r="U2975" s="12">
        <v>4192.3333689999999</v>
      </c>
      <c r="V2975" s="12">
        <v>3885.5833259999999</v>
      </c>
      <c r="W2975" s="12">
        <v>4904.9999989999997</v>
      </c>
      <c r="X2975" t="s">
        <v>525</v>
      </c>
      <c r="Y2975" t="s">
        <v>41</v>
      </c>
      <c r="Z2975" s="12">
        <v>0.81</v>
      </c>
      <c r="AA2975" s="12">
        <v>0.92</v>
      </c>
      <c r="AB2975" s="12">
        <v>0.97</v>
      </c>
      <c r="AC2975" s="12">
        <v>0.99</v>
      </c>
      <c r="AD2975" s="12">
        <v>-2720.853368</v>
      </c>
      <c r="AE2975" s="12">
        <v>-2098.322494</v>
      </c>
      <c r="AF2975" s="12">
        <v>-2467.37</v>
      </c>
      <c r="AG2975" s="52">
        <v>1</v>
      </c>
      <c r="AH2975" s="52"/>
      <c r="AI2975" s="52"/>
      <c r="AJ2975" s="21">
        <f t="shared" si="419"/>
        <v>1136.09333148</v>
      </c>
      <c r="AK2975" s="21">
        <f t="shared" si="420"/>
        <v>1476.41416592</v>
      </c>
      <c r="AL2975" s="21">
        <f t="shared" si="421"/>
        <v>2045.2299990800002</v>
      </c>
      <c r="AM2975" s="12">
        <v>2.058969580809034</v>
      </c>
      <c r="AN2975" s="12">
        <v>3.058969580809034</v>
      </c>
      <c r="AO2975" s="12">
        <v>0</v>
      </c>
      <c r="AP2975" s="12">
        <v>0</v>
      </c>
      <c r="AQ2975" s="22">
        <f t="shared" si="422"/>
        <v>2339.1816104773143</v>
      </c>
      <c r="AR2975" s="22">
        <f t="shared" si="423"/>
        <v>3039.8918563048219</v>
      </c>
      <c r="AS2975" s="22">
        <f t="shared" si="424"/>
        <v>4211.0663538638091</v>
      </c>
      <c r="AT2975" s="22">
        <f t="shared" si="425"/>
        <v>3475.2749419573142</v>
      </c>
      <c r="AU2975" s="22">
        <f t="shared" si="426"/>
        <v>4516.3060222248223</v>
      </c>
      <c r="AV2975" s="22">
        <f t="shared" si="427"/>
        <v>6256.2963529438093</v>
      </c>
      <c r="AW2975">
        <v>2040</v>
      </c>
      <c r="AX2975" t="s">
        <v>24</v>
      </c>
      <c r="AY2975" s="12">
        <v>20</v>
      </c>
      <c r="AZ2975" t="s">
        <v>509</v>
      </c>
      <c r="BA2975">
        <v>2</v>
      </c>
      <c r="BB2975">
        <v>91</v>
      </c>
      <c r="BC2975">
        <v>0</v>
      </c>
      <c r="BD2975">
        <v>2023</v>
      </c>
      <c r="BE2975" t="s">
        <v>541</v>
      </c>
    </row>
    <row r="2976" spans="1:57" x14ac:dyDescent="0.2">
      <c r="A2976">
        <v>166</v>
      </c>
      <c r="B2976">
        <v>2023</v>
      </c>
      <c r="C2976" t="s">
        <v>15</v>
      </c>
      <c r="D2976" t="s">
        <v>65</v>
      </c>
      <c r="E2976" t="s">
        <v>521</v>
      </c>
      <c r="F2976" t="s">
        <v>539</v>
      </c>
      <c r="G2976" t="s">
        <v>75</v>
      </c>
      <c r="H2976" t="s">
        <v>540</v>
      </c>
      <c r="I2976" t="s">
        <v>37</v>
      </c>
      <c r="J2976" t="s">
        <v>538</v>
      </c>
      <c r="L2976" s="12">
        <v>0</v>
      </c>
      <c r="M2976" s="12">
        <v>0</v>
      </c>
      <c r="N2976" s="12">
        <v>0</v>
      </c>
      <c r="O2976" t="s">
        <v>71</v>
      </c>
      <c r="P2976" t="s">
        <v>839</v>
      </c>
      <c r="Q2976" s="12">
        <v>199</v>
      </c>
      <c r="R2976" s="12">
        <v>199</v>
      </c>
      <c r="S2976" s="12">
        <v>199</v>
      </c>
      <c r="T2976" s="12">
        <v>199</v>
      </c>
      <c r="U2976" s="12">
        <v>4192.3333689999999</v>
      </c>
      <c r="V2976" s="12">
        <v>3885.5833259999999</v>
      </c>
      <c r="W2976" s="12">
        <v>4904.9999989999997</v>
      </c>
      <c r="X2976" t="s">
        <v>525</v>
      </c>
      <c r="Y2976" t="s">
        <v>41</v>
      </c>
      <c r="Z2976" s="12">
        <v>0.81</v>
      </c>
      <c r="AA2976" s="12">
        <v>0.92</v>
      </c>
      <c r="AB2976" s="12">
        <v>0.97</v>
      </c>
      <c r="AC2976" s="12">
        <v>0.99</v>
      </c>
      <c r="AD2976" s="12">
        <v>-2720.853368</v>
      </c>
      <c r="AE2976" s="12">
        <v>-2098.322494</v>
      </c>
      <c r="AF2976" s="12">
        <v>-2467.37</v>
      </c>
      <c r="AG2976" s="52">
        <v>1</v>
      </c>
      <c r="AH2976" s="52"/>
      <c r="AI2976" s="52"/>
      <c r="AJ2976" s="21">
        <f t="shared" si="419"/>
        <v>1136.09333148</v>
      </c>
      <c r="AK2976" s="21">
        <f t="shared" si="420"/>
        <v>1476.41416592</v>
      </c>
      <c r="AL2976" s="21">
        <f t="shared" si="421"/>
        <v>2045.2299990800002</v>
      </c>
      <c r="AM2976" s="12">
        <v>2.058969580809034</v>
      </c>
      <c r="AN2976" s="12">
        <v>3.058969580809034</v>
      </c>
      <c r="AO2976" s="12">
        <v>0</v>
      </c>
      <c r="AP2976" s="12">
        <v>0</v>
      </c>
      <c r="AQ2976" s="22">
        <f t="shared" si="422"/>
        <v>2339.1816104773143</v>
      </c>
      <c r="AR2976" s="22">
        <f t="shared" si="423"/>
        <v>3039.8918563048219</v>
      </c>
      <c r="AS2976" s="22">
        <f t="shared" si="424"/>
        <v>4211.0663538638091</v>
      </c>
      <c r="AT2976" s="22">
        <f t="shared" si="425"/>
        <v>3475.2749419573142</v>
      </c>
      <c r="AU2976" s="22">
        <f t="shared" si="426"/>
        <v>4516.3060222248223</v>
      </c>
      <c r="AV2976" s="22">
        <f t="shared" si="427"/>
        <v>6256.2963529438093</v>
      </c>
      <c r="AW2976">
        <v>2045</v>
      </c>
      <c r="AX2976" t="s">
        <v>24</v>
      </c>
      <c r="AY2976" s="12">
        <v>20</v>
      </c>
      <c r="AZ2976" t="s">
        <v>509</v>
      </c>
      <c r="BA2976">
        <v>2</v>
      </c>
      <c r="BB2976">
        <v>91</v>
      </c>
      <c r="BC2976">
        <v>0</v>
      </c>
      <c r="BD2976">
        <v>2023</v>
      </c>
      <c r="BE2976" t="s">
        <v>541</v>
      </c>
    </row>
    <row r="2977" spans="1:57" x14ac:dyDescent="0.2">
      <c r="A2977">
        <v>166</v>
      </c>
      <c r="B2977">
        <v>2023</v>
      </c>
      <c r="C2977" t="s">
        <v>15</v>
      </c>
      <c r="D2977" t="s">
        <v>65</v>
      </c>
      <c r="E2977" t="s">
        <v>521</v>
      </c>
      <c r="F2977" t="s">
        <v>539</v>
      </c>
      <c r="G2977" t="s">
        <v>75</v>
      </c>
      <c r="H2977" t="s">
        <v>540</v>
      </c>
      <c r="I2977" t="s">
        <v>37</v>
      </c>
      <c r="J2977" t="s">
        <v>538</v>
      </c>
      <c r="L2977" s="12">
        <v>0</v>
      </c>
      <c r="M2977" s="12">
        <v>0</v>
      </c>
      <c r="N2977" s="12">
        <v>0</v>
      </c>
      <c r="O2977" t="s">
        <v>71</v>
      </c>
      <c r="P2977" t="s">
        <v>839</v>
      </c>
      <c r="Q2977" s="12">
        <v>199</v>
      </c>
      <c r="R2977" s="12">
        <v>199</v>
      </c>
      <c r="S2977" s="12">
        <v>199</v>
      </c>
      <c r="T2977" s="12">
        <v>199</v>
      </c>
      <c r="U2977" s="12">
        <v>4192.3333689999999</v>
      </c>
      <c r="V2977" s="12">
        <v>3885.5833259999999</v>
      </c>
      <c r="W2977" s="12">
        <v>4904.9999989999997</v>
      </c>
      <c r="X2977" t="s">
        <v>525</v>
      </c>
      <c r="Y2977" t="s">
        <v>41</v>
      </c>
      <c r="Z2977" s="12">
        <v>0.81</v>
      </c>
      <c r="AA2977" s="12">
        <v>0.92</v>
      </c>
      <c r="AB2977" s="12">
        <v>0.97</v>
      </c>
      <c r="AC2977" s="12">
        <v>0.99</v>
      </c>
      <c r="AD2977" s="12">
        <v>-2720.853368</v>
      </c>
      <c r="AE2977" s="12">
        <v>-2098.322494</v>
      </c>
      <c r="AF2977" s="12">
        <v>-2467.37</v>
      </c>
      <c r="AG2977" s="52">
        <v>1</v>
      </c>
      <c r="AH2977" s="52"/>
      <c r="AI2977" s="52"/>
      <c r="AJ2977" s="21">
        <f t="shared" si="419"/>
        <v>1136.09333148</v>
      </c>
      <c r="AK2977" s="21">
        <f t="shared" si="420"/>
        <v>1476.41416592</v>
      </c>
      <c r="AL2977" s="21">
        <f t="shared" si="421"/>
        <v>2045.2299990800002</v>
      </c>
      <c r="AM2977" s="12">
        <v>2.058969580809034</v>
      </c>
      <c r="AN2977" s="12">
        <v>3.058969580809034</v>
      </c>
      <c r="AO2977" s="12">
        <v>0</v>
      </c>
      <c r="AP2977" s="12">
        <v>0</v>
      </c>
      <c r="AQ2977" s="22">
        <f t="shared" si="422"/>
        <v>2339.1816104773143</v>
      </c>
      <c r="AR2977" s="22">
        <f t="shared" si="423"/>
        <v>3039.8918563048219</v>
      </c>
      <c r="AS2977" s="22">
        <f t="shared" si="424"/>
        <v>4211.0663538638091</v>
      </c>
      <c r="AT2977" s="22">
        <f t="shared" si="425"/>
        <v>3475.2749419573142</v>
      </c>
      <c r="AU2977" s="22">
        <f t="shared" si="426"/>
        <v>4516.3060222248223</v>
      </c>
      <c r="AV2977" s="22">
        <f t="shared" si="427"/>
        <v>6256.2963529438093</v>
      </c>
      <c r="AW2977">
        <v>2050</v>
      </c>
      <c r="AX2977" t="s">
        <v>24</v>
      </c>
      <c r="AY2977" s="12">
        <v>20</v>
      </c>
      <c r="AZ2977" t="s">
        <v>509</v>
      </c>
      <c r="BA2977">
        <v>2</v>
      </c>
      <c r="BB2977">
        <v>91</v>
      </c>
      <c r="BC2977">
        <v>0</v>
      </c>
      <c r="BD2977">
        <v>2023</v>
      </c>
      <c r="BE2977" t="s">
        <v>541</v>
      </c>
    </row>
    <row r="2978" spans="1:57" x14ac:dyDescent="0.2">
      <c r="A2978">
        <v>166</v>
      </c>
      <c r="B2978">
        <v>2023</v>
      </c>
      <c r="C2978" t="s">
        <v>15</v>
      </c>
      <c r="D2978" t="s">
        <v>65</v>
      </c>
      <c r="E2978" t="s">
        <v>521</v>
      </c>
      <c r="F2978" t="s">
        <v>539</v>
      </c>
      <c r="G2978" t="s">
        <v>75</v>
      </c>
      <c r="H2978" t="s">
        <v>540</v>
      </c>
      <c r="I2978" t="s">
        <v>37</v>
      </c>
      <c r="J2978" t="s">
        <v>538</v>
      </c>
      <c r="L2978" s="12">
        <v>0</v>
      </c>
      <c r="M2978" s="12">
        <v>0</v>
      </c>
      <c r="N2978" s="12">
        <v>0</v>
      </c>
      <c r="O2978" t="s">
        <v>71</v>
      </c>
      <c r="P2978" t="s">
        <v>839</v>
      </c>
      <c r="Q2978" s="12">
        <v>199</v>
      </c>
      <c r="R2978" s="12">
        <v>199</v>
      </c>
      <c r="S2978" s="12">
        <v>199</v>
      </c>
      <c r="T2978" s="12">
        <v>199</v>
      </c>
      <c r="U2978" s="12">
        <v>4192.3333689999999</v>
      </c>
      <c r="V2978" s="12">
        <v>3885.5833259999999</v>
      </c>
      <c r="W2978" s="12">
        <v>4904.9999989999997</v>
      </c>
      <c r="X2978" t="s">
        <v>525</v>
      </c>
      <c r="Y2978" t="s">
        <v>41</v>
      </c>
      <c r="Z2978" s="12">
        <v>0.81</v>
      </c>
      <c r="AA2978" s="12">
        <v>0.92</v>
      </c>
      <c r="AB2978" s="12">
        <v>0.97</v>
      </c>
      <c r="AC2978" s="12">
        <v>0.99</v>
      </c>
      <c r="AD2978" s="12">
        <v>-2720.853368</v>
      </c>
      <c r="AE2978" s="12">
        <v>-2098.322494</v>
      </c>
      <c r="AF2978" s="12">
        <v>-2467.37</v>
      </c>
      <c r="AG2978" s="52">
        <v>1</v>
      </c>
      <c r="AH2978" s="52"/>
      <c r="AI2978" s="52"/>
      <c r="AJ2978" s="21">
        <f t="shared" si="419"/>
        <v>1136.09333148</v>
      </c>
      <c r="AK2978" s="21">
        <f t="shared" si="420"/>
        <v>1476.41416592</v>
      </c>
      <c r="AL2978" s="21">
        <f t="shared" si="421"/>
        <v>2045.2299990800002</v>
      </c>
      <c r="AM2978" s="12">
        <v>2.058969580809034</v>
      </c>
      <c r="AN2978" s="12">
        <v>3.058969580809034</v>
      </c>
      <c r="AO2978" s="12">
        <v>0</v>
      </c>
      <c r="AP2978" s="12">
        <v>0</v>
      </c>
      <c r="AQ2978" s="22">
        <f t="shared" si="422"/>
        <v>2339.1816104773143</v>
      </c>
      <c r="AR2978" s="22">
        <f t="shared" si="423"/>
        <v>3039.8918563048219</v>
      </c>
      <c r="AS2978" s="22">
        <f t="shared" si="424"/>
        <v>4211.0663538638091</v>
      </c>
      <c r="AT2978" s="22">
        <f t="shared" si="425"/>
        <v>3475.2749419573142</v>
      </c>
      <c r="AU2978" s="22">
        <f t="shared" si="426"/>
        <v>4516.3060222248223</v>
      </c>
      <c r="AV2978" s="22">
        <f t="shared" si="427"/>
        <v>6256.2963529438093</v>
      </c>
      <c r="AW2978">
        <v>2023</v>
      </c>
      <c r="AX2978" t="s">
        <v>27</v>
      </c>
      <c r="AY2978" s="12">
        <v>20</v>
      </c>
      <c r="AZ2978" t="s">
        <v>509</v>
      </c>
      <c r="BA2978">
        <v>2</v>
      </c>
      <c r="BB2978">
        <v>91</v>
      </c>
      <c r="BC2978">
        <v>0</v>
      </c>
      <c r="BD2978">
        <v>2023</v>
      </c>
      <c r="BE2978" t="s">
        <v>541</v>
      </c>
    </row>
    <row r="2979" spans="1:57" x14ac:dyDescent="0.2">
      <c r="A2979">
        <v>166</v>
      </c>
      <c r="B2979">
        <v>2023</v>
      </c>
      <c r="C2979" t="s">
        <v>15</v>
      </c>
      <c r="D2979" t="s">
        <v>65</v>
      </c>
      <c r="E2979" t="s">
        <v>521</v>
      </c>
      <c r="F2979" t="s">
        <v>539</v>
      </c>
      <c r="G2979" t="s">
        <v>75</v>
      </c>
      <c r="H2979" t="s">
        <v>540</v>
      </c>
      <c r="I2979" t="s">
        <v>37</v>
      </c>
      <c r="J2979" t="s">
        <v>538</v>
      </c>
      <c r="L2979" s="12">
        <v>0</v>
      </c>
      <c r="M2979" s="12">
        <v>0</v>
      </c>
      <c r="N2979" s="12">
        <v>0</v>
      </c>
      <c r="O2979" t="s">
        <v>71</v>
      </c>
      <c r="P2979" t="s">
        <v>839</v>
      </c>
      <c r="Q2979" s="12">
        <v>199</v>
      </c>
      <c r="R2979" s="12">
        <v>199</v>
      </c>
      <c r="S2979" s="12">
        <v>199</v>
      </c>
      <c r="T2979" s="12">
        <v>199</v>
      </c>
      <c r="U2979" s="12">
        <v>4192.3333689999999</v>
      </c>
      <c r="V2979" s="12">
        <v>3885.5833259999999</v>
      </c>
      <c r="W2979" s="12">
        <v>4904.9999989999997</v>
      </c>
      <c r="X2979" t="s">
        <v>525</v>
      </c>
      <c r="Y2979" t="s">
        <v>41</v>
      </c>
      <c r="Z2979" s="12">
        <v>0.81</v>
      </c>
      <c r="AA2979" s="12">
        <v>0.93500000000000005</v>
      </c>
      <c r="AB2979" s="12">
        <v>0.97</v>
      </c>
      <c r="AC2979" s="12">
        <v>0.99</v>
      </c>
      <c r="AD2979" s="12">
        <v>-2720.853368</v>
      </c>
      <c r="AE2979" s="12">
        <v>-2098.322494</v>
      </c>
      <c r="AF2979" s="12">
        <v>-2467.37</v>
      </c>
      <c r="AG2979" s="52">
        <v>1</v>
      </c>
      <c r="AH2979" s="52"/>
      <c r="AI2979" s="52"/>
      <c r="AJ2979" s="21">
        <f t="shared" si="419"/>
        <v>1198.978332015</v>
      </c>
      <c r="AK2979" s="21">
        <f t="shared" si="420"/>
        <v>1534.6979158100003</v>
      </c>
      <c r="AL2979" s="21">
        <f t="shared" si="421"/>
        <v>2118.8049990649997</v>
      </c>
      <c r="AM2979" s="12">
        <v>2.058969580809034</v>
      </c>
      <c r="AN2979" s="12">
        <v>3.058969580809034</v>
      </c>
      <c r="AO2979" s="12">
        <v>0</v>
      </c>
      <c r="AP2979" s="12">
        <v>0</v>
      </c>
      <c r="AQ2979" s="22">
        <f t="shared" si="422"/>
        <v>2468.6599136680393</v>
      </c>
      <c r="AR2979" s="22">
        <f t="shared" si="423"/>
        <v>3159.8963243838143</v>
      </c>
      <c r="AS2979" s="22">
        <f t="shared" si="424"/>
        <v>4362.5550407409482</v>
      </c>
      <c r="AT2979" s="22">
        <f t="shared" si="425"/>
        <v>3667.6382456830393</v>
      </c>
      <c r="AU2979" s="22">
        <f t="shared" si="426"/>
        <v>4694.5942401938146</v>
      </c>
      <c r="AV2979" s="22">
        <f t="shared" si="427"/>
        <v>6481.360039805948</v>
      </c>
      <c r="AW2979">
        <v>2030</v>
      </c>
      <c r="AX2979" t="s">
        <v>27</v>
      </c>
      <c r="AY2979" s="12">
        <v>20</v>
      </c>
      <c r="AZ2979" t="s">
        <v>509</v>
      </c>
      <c r="BA2979">
        <v>2</v>
      </c>
      <c r="BB2979">
        <v>91</v>
      </c>
      <c r="BC2979">
        <v>0</v>
      </c>
      <c r="BD2979">
        <v>2023</v>
      </c>
      <c r="BE2979" t="s">
        <v>541</v>
      </c>
    </row>
    <row r="2980" spans="1:57" x14ac:dyDescent="0.2">
      <c r="A2980">
        <v>166</v>
      </c>
      <c r="B2980">
        <v>2023</v>
      </c>
      <c r="C2980" t="s">
        <v>15</v>
      </c>
      <c r="D2980" t="s">
        <v>65</v>
      </c>
      <c r="E2980" t="s">
        <v>521</v>
      </c>
      <c r="F2980" t="s">
        <v>539</v>
      </c>
      <c r="G2980" t="s">
        <v>75</v>
      </c>
      <c r="H2980" t="s">
        <v>540</v>
      </c>
      <c r="I2980" t="s">
        <v>37</v>
      </c>
      <c r="J2980" t="s">
        <v>538</v>
      </c>
      <c r="L2980" s="12">
        <v>0</v>
      </c>
      <c r="M2980" s="12">
        <v>0</v>
      </c>
      <c r="N2980" s="12">
        <v>0</v>
      </c>
      <c r="O2980" t="s">
        <v>71</v>
      </c>
      <c r="P2980" t="s">
        <v>839</v>
      </c>
      <c r="Q2980" s="12">
        <v>199</v>
      </c>
      <c r="R2980" s="12">
        <v>199</v>
      </c>
      <c r="S2980" s="12">
        <v>199</v>
      </c>
      <c r="T2980" s="12">
        <v>199</v>
      </c>
      <c r="U2980" s="12">
        <v>4192.3333689999999</v>
      </c>
      <c r="V2980" s="12">
        <v>3885.5833259999999</v>
      </c>
      <c r="W2980" s="12">
        <v>4904.9999989999997</v>
      </c>
      <c r="X2980" t="s">
        <v>525</v>
      </c>
      <c r="Y2980" t="s">
        <v>41</v>
      </c>
      <c r="Z2980" s="12">
        <v>0.81</v>
      </c>
      <c r="AA2980" s="12">
        <v>0.9375</v>
      </c>
      <c r="AB2980" s="12">
        <v>0.97</v>
      </c>
      <c r="AC2980" s="12">
        <v>0.99</v>
      </c>
      <c r="AD2980" s="12">
        <v>-2720.853368</v>
      </c>
      <c r="AE2980" s="12">
        <v>-2098.322494</v>
      </c>
      <c r="AF2980" s="12">
        <v>-2467.37</v>
      </c>
      <c r="AG2980" s="52">
        <v>1</v>
      </c>
      <c r="AH2980" s="52"/>
      <c r="AI2980" s="52"/>
      <c r="AJ2980" s="21">
        <f t="shared" si="419"/>
        <v>1209.4591654374999</v>
      </c>
      <c r="AK2980" s="21">
        <f t="shared" si="420"/>
        <v>1544.4118741249999</v>
      </c>
      <c r="AL2980" s="21">
        <f t="shared" si="421"/>
        <v>2131.0674990625002</v>
      </c>
      <c r="AM2980" s="12">
        <v>2.058969580809034</v>
      </c>
      <c r="AN2980" s="12">
        <v>3.058969580809034</v>
      </c>
      <c r="AO2980" s="12">
        <v>0</v>
      </c>
      <c r="AP2980" s="12">
        <v>0</v>
      </c>
      <c r="AQ2980" s="22">
        <f t="shared" si="422"/>
        <v>2490.2396308664934</v>
      </c>
      <c r="AR2980" s="22">
        <f t="shared" si="423"/>
        <v>3179.8970690636456</v>
      </c>
      <c r="AS2980" s="22">
        <f t="shared" si="424"/>
        <v>4387.8031552204729</v>
      </c>
      <c r="AT2980" s="22">
        <f t="shared" si="425"/>
        <v>3699.6987963039933</v>
      </c>
      <c r="AU2980" s="22">
        <f t="shared" si="426"/>
        <v>4724.3089431886456</v>
      </c>
      <c r="AV2980" s="22">
        <f t="shared" si="427"/>
        <v>6518.8706542829732</v>
      </c>
      <c r="AW2980">
        <v>2035</v>
      </c>
      <c r="AX2980" t="s">
        <v>27</v>
      </c>
      <c r="AY2980" s="12">
        <v>20</v>
      </c>
      <c r="AZ2980" t="s">
        <v>509</v>
      </c>
      <c r="BA2980">
        <v>2</v>
      </c>
      <c r="BB2980">
        <v>91</v>
      </c>
      <c r="BC2980">
        <v>0</v>
      </c>
      <c r="BD2980">
        <v>2023</v>
      </c>
      <c r="BE2980" t="s">
        <v>541</v>
      </c>
    </row>
    <row r="2981" spans="1:57" x14ac:dyDescent="0.2">
      <c r="A2981">
        <v>166</v>
      </c>
      <c r="B2981">
        <v>2023</v>
      </c>
      <c r="C2981" t="s">
        <v>15</v>
      </c>
      <c r="D2981" t="s">
        <v>65</v>
      </c>
      <c r="E2981" t="s">
        <v>521</v>
      </c>
      <c r="F2981" t="s">
        <v>539</v>
      </c>
      <c r="G2981" t="s">
        <v>75</v>
      </c>
      <c r="H2981" t="s">
        <v>540</v>
      </c>
      <c r="I2981" t="s">
        <v>37</v>
      </c>
      <c r="J2981" t="s">
        <v>538</v>
      </c>
      <c r="L2981" s="12">
        <v>0</v>
      </c>
      <c r="M2981" s="12">
        <v>0</v>
      </c>
      <c r="N2981" s="12">
        <v>0</v>
      </c>
      <c r="O2981" t="s">
        <v>71</v>
      </c>
      <c r="P2981" t="s">
        <v>839</v>
      </c>
      <c r="Q2981" s="12">
        <v>199</v>
      </c>
      <c r="R2981" s="12">
        <v>199</v>
      </c>
      <c r="S2981" s="12">
        <v>199</v>
      </c>
      <c r="T2981" s="12">
        <v>199</v>
      </c>
      <c r="U2981" s="12">
        <v>4192.3333689999999</v>
      </c>
      <c r="V2981" s="12">
        <v>3885.5833259999999</v>
      </c>
      <c r="W2981" s="12">
        <v>4904.9999989999997</v>
      </c>
      <c r="X2981" t="s">
        <v>525</v>
      </c>
      <c r="Y2981" t="s">
        <v>41</v>
      </c>
      <c r="Z2981" s="12">
        <v>0.81</v>
      </c>
      <c r="AA2981" s="12">
        <v>0.94</v>
      </c>
      <c r="AB2981" s="12">
        <v>0.97</v>
      </c>
      <c r="AC2981" s="12">
        <v>0.99</v>
      </c>
      <c r="AD2981" s="12">
        <v>-2720.853368</v>
      </c>
      <c r="AE2981" s="12">
        <v>-2098.322494</v>
      </c>
      <c r="AF2981" s="12">
        <v>-2467.37</v>
      </c>
      <c r="AG2981" s="52">
        <v>1</v>
      </c>
      <c r="AH2981" s="52"/>
      <c r="AI2981" s="52"/>
      <c r="AJ2981" s="21">
        <f t="shared" si="419"/>
        <v>1219.9399988599998</v>
      </c>
      <c r="AK2981" s="21">
        <f t="shared" si="420"/>
        <v>1554.1258324399996</v>
      </c>
      <c r="AL2981" s="21">
        <f t="shared" si="421"/>
        <v>2143.3299990599999</v>
      </c>
      <c r="AM2981" s="12">
        <v>2.058969580809034</v>
      </c>
      <c r="AN2981" s="12">
        <v>3.058969580809034</v>
      </c>
      <c r="AO2981" s="12">
        <v>0</v>
      </c>
      <c r="AP2981" s="12">
        <v>0</v>
      </c>
      <c r="AQ2981" s="22">
        <f t="shared" si="422"/>
        <v>2511.8193480649475</v>
      </c>
      <c r="AR2981" s="22">
        <f t="shared" si="423"/>
        <v>3199.8978137434769</v>
      </c>
      <c r="AS2981" s="22">
        <f t="shared" si="424"/>
        <v>4413.0512696999949</v>
      </c>
      <c r="AT2981" s="22">
        <f t="shared" si="425"/>
        <v>3731.7593469249473</v>
      </c>
      <c r="AU2981" s="22">
        <f t="shared" si="426"/>
        <v>4754.0236461834766</v>
      </c>
      <c r="AV2981" s="22">
        <f t="shared" si="427"/>
        <v>6556.3812687599948</v>
      </c>
      <c r="AW2981">
        <v>2040</v>
      </c>
      <c r="AX2981" t="s">
        <v>27</v>
      </c>
      <c r="AY2981" s="12">
        <v>20</v>
      </c>
      <c r="AZ2981" t="s">
        <v>509</v>
      </c>
      <c r="BA2981">
        <v>2</v>
      </c>
      <c r="BB2981">
        <v>91</v>
      </c>
      <c r="BC2981">
        <v>0</v>
      </c>
      <c r="BD2981">
        <v>2023</v>
      </c>
      <c r="BE2981" t="s">
        <v>541</v>
      </c>
    </row>
    <row r="2982" spans="1:57" x14ac:dyDescent="0.2">
      <c r="A2982">
        <v>166</v>
      </c>
      <c r="B2982">
        <v>2023</v>
      </c>
      <c r="C2982" t="s">
        <v>15</v>
      </c>
      <c r="D2982" t="s">
        <v>65</v>
      </c>
      <c r="E2982" t="s">
        <v>521</v>
      </c>
      <c r="F2982" t="s">
        <v>539</v>
      </c>
      <c r="G2982" t="s">
        <v>75</v>
      </c>
      <c r="H2982" t="s">
        <v>540</v>
      </c>
      <c r="I2982" t="s">
        <v>37</v>
      </c>
      <c r="J2982" t="s">
        <v>538</v>
      </c>
      <c r="L2982" s="12">
        <v>0</v>
      </c>
      <c r="M2982" s="12">
        <v>0</v>
      </c>
      <c r="N2982" s="12">
        <v>0</v>
      </c>
      <c r="O2982" t="s">
        <v>71</v>
      </c>
      <c r="P2982" t="s">
        <v>839</v>
      </c>
      <c r="Q2982" s="12">
        <v>199</v>
      </c>
      <c r="R2982" s="12">
        <v>199</v>
      </c>
      <c r="S2982" s="12">
        <v>199</v>
      </c>
      <c r="T2982" s="12">
        <v>199</v>
      </c>
      <c r="U2982" s="12">
        <v>4192.3333689999999</v>
      </c>
      <c r="V2982" s="12">
        <v>3885.5833259999999</v>
      </c>
      <c r="W2982" s="12">
        <v>4904.9999989999997</v>
      </c>
      <c r="X2982" t="s">
        <v>525</v>
      </c>
      <c r="Y2982" t="s">
        <v>41</v>
      </c>
      <c r="Z2982" s="12">
        <v>0.81</v>
      </c>
      <c r="AA2982" s="12">
        <v>0.94</v>
      </c>
      <c r="AB2982" s="12">
        <v>0.97</v>
      </c>
      <c r="AC2982" s="12">
        <v>0.99</v>
      </c>
      <c r="AD2982" s="12">
        <v>-2720.853368</v>
      </c>
      <c r="AE2982" s="12">
        <v>-2098.322494</v>
      </c>
      <c r="AF2982" s="12">
        <v>-2467.37</v>
      </c>
      <c r="AG2982" s="52">
        <v>1</v>
      </c>
      <c r="AH2982" s="52"/>
      <c r="AI2982" s="52"/>
      <c r="AJ2982" s="21">
        <f t="shared" si="419"/>
        <v>1219.9399988599998</v>
      </c>
      <c r="AK2982" s="21">
        <f t="shared" si="420"/>
        <v>1554.1258324399996</v>
      </c>
      <c r="AL2982" s="21">
        <f t="shared" si="421"/>
        <v>2143.3299990599999</v>
      </c>
      <c r="AM2982" s="12">
        <v>2.058969580809034</v>
      </c>
      <c r="AN2982" s="12">
        <v>3.058969580809034</v>
      </c>
      <c r="AO2982" s="12">
        <v>0</v>
      </c>
      <c r="AP2982" s="12">
        <v>0</v>
      </c>
      <c r="AQ2982" s="22">
        <f t="shared" si="422"/>
        <v>2511.8193480649475</v>
      </c>
      <c r="AR2982" s="22">
        <f t="shared" si="423"/>
        <v>3199.8978137434769</v>
      </c>
      <c r="AS2982" s="22">
        <f t="shared" si="424"/>
        <v>4413.0512696999949</v>
      </c>
      <c r="AT2982" s="22">
        <f t="shared" si="425"/>
        <v>3731.7593469249473</v>
      </c>
      <c r="AU2982" s="22">
        <f t="shared" si="426"/>
        <v>4754.0236461834766</v>
      </c>
      <c r="AV2982" s="22">
        <f t="shared" si="427"/>
        <v>6556.3812687599948</v>
      </c>
      <c r="AW2982">
        <v>2045</v>
      </c>
      <c r="AX2982" t="s">
        <v>27</v>
      </c>
      <c r="AY2982" s="12">
        <v>20</v>
      </c>
      <c r="AZ2982" t="s">
        <v>509</v>
      </c>
      <c r="BA2982">
        <v>2</v>
      </c>
      <c r="BB2982">
        <v>91</v>
      </c>
      <c r="BC2982">
        <v>0</v>
      </c>
      <c r="BD2982">
        <v>2023</v>
      </c>
      <c r="BE2982" t="s">
        <v>541</v>
      </c>
    </row>
    <row r="2983" spans="1:57" x14ac:dyDescent="0.2">
      <c r="A2983">
        <v>166</v>
      </c>
      <c r="B2983">
        <v>2023</v>
      </c>
      <c r="C2983" t="s">
        <v>15</v>
      </c>
      <c r="D2983" t="s">
        <v>65</v>
      </c>
      <c r="E2983" t="s">
        <v>521</v>
      </c>
      <c r="F2983" t="s">
        <v>539</v>
      </c>
      <c r="G2983" t="s">
        <v>75</v>
      </c>
      <c r="H2983" t="s">
        <v>540</v>
      </c>
      <c r="I2983" t="s">
        <v>37</v>
      </c>
      <c r="J2983" t="s">
        <v>538</v>
      </c>
      <c r="L2983" s="12">
        <v>0</v>
      </c>
      <c r="M2983" s="12">
        <v>0</v>
      </c>
      <c r="N2983" s="12">
        <v>0</v>
      </c>
      <c r="O2983" t="s">
        <v>71</v>
      </c>
      <c r="P2983" t="s">
        <v>839</v>
      </c>
      <c r="Q2983" s="12">
        <v>199</v>
      </c>
      <c r="R2983" s="12">
        <v>199</v>
      </c>
      <c r="S2983" s="12">
        <v>199</v>
      </c>
      <c r="T2983" s="12">
        <v>199</v>
      </c>
      <c r="U2983" s="12">
        <v>4192.3333689999999</v>
      </c>
      <c r="V2983" s="12">
        <v>3885.5833259999999</v>
      </c>
      <c r="W2983" s="12">
        <v>4904.9999989999997</v>
      </c>
      <c r="X2983" t="s">
        <v>525</v>
      </c>
      <c r="Y2983" t="s">
        <v>41</v>
      </c>
      <c r="Z2983" s="12">
        <v>0.81</v>
      </c>
      <c r="AA2983" s="12">
        <v>0.94</v>
      </c>
      <c r="AB2983" s="12">
        <v>0.97</v>
      </c>
      <c r="AC2983" s="12">
        <v>0.99</v>
      </c>
      <c r="AD2983" s="12">
        <v>-2720.853368</v>
      </c>
      <c r="AE2983" s="12">
        <v>-2098.322494</v>
      </c>
      <c r="AF2983" s="12">
        <v>-2467.37</v>
      </c>
      <c r="AG2983" s="52">
        <v>1</v>
      </c>
      <c r="AH2983" s="52"/>
      <c r="AI2983" s="52"/>
      <c r="AJ2983" s="21">
        <f t="shared" si="419"/>
        <v>1219.9399988599998</v>
      </c>
      <c r="AK2983" s="21">
        <f t="shared" si="420"/>
        <v>1554.1258324399996</v>
      </c>
      <c r="AL2983" s="21">
        <f t="shared" si="421"/>
        <v>2143.3299990599999</v>
      </c>
      <c r="AM2983" s="12">
        <v>2.058969580809034</v>
      </c>
      <c r="AN2983" s="12">
        <v>3.058969580809034</v>
      </c>
      <c r="AO2983" s="12">
        <v>0</v>
      </c>
      <c r="AP2983" s="12">
        <v>0</v>
      </c>
      <c r="AQ2983" s="22">
        <f t="shared" si="422"/>
        <v>2511.8193480649475</v>
      </c>
      <c r="AR2983" s="22">
        <f t="shared" si="423"/>
        <v>3199.8978137434769</v>
      </c>
      <c r="AS2983" s="22">
        <f t="shared" si="424"/>
        <v>4413.0512696999949</v>
      </c>
      <c r="AT2983" s="22">
        <f t="shared" si="425"/>
        <v>3731.7593469249473</v>
      </c>
      <c r="AU2983" s="22">
        <f t="shared" si="426"/>
        <v>4754.0236461834766</v>
      </c>
      <c r="AV2983" s="22">
        <f t="shared" si="427"/>
        <v>6556.3812687599948</v>
      </c>
      <c r="AW2983">
        <v>2050</v>
      </c>
      <c r="AX2983" t="s">
        <v>27</v>
      </c>
      <c r="AY2983" s="12">
        <v>20</v>
      </c>
      <c r="AZ2983" t="s">
        <v>509</v>
      </c>
      <c r="BA2983">
        <v>2</v>
      </c>
      <c r="BB2983">
        <v>91</v>
      </c>
      <c r="BC2983">
        <v>0</v>
      </c>
      <c r="BD2983">
        <v>2023</v>
      </c>
      <c r="BE2983" t="s">
        <v>541</v>
      </c>
    </row>
    <row r="2984" spans="1:57" x14ac:dyDescent="0.2">
      <c r="A2984">
        <v>166</v>
      </c>
      <c r="B2984">
        <v>2023</v>
      </c>
      <c r="C2984" t="s">
        <v>15</v>
      </c>
      <c r="D2984" t="s">
        <v>65</v>
      </c>
      <c r="E2984" t="s">
        <v>521</v>
      </c>
      <c r="F2984" t="s">
        <v>539</v>
      </c>
      <c r="G2984" t="s">
        <v>75</v>
      </c>
      <c r="H2984" t="s">
        <v>540</v>
      </c>
      <c r="I2984" t="s">
        <v>37</v>
      </c>
      <c r="J2984" t="s">
        <v>538</v>
      </c>
      <c r="L2984" s="12">
        <v>0</v>
      </c>
      <c r="M2984" s="12">
        <v>0</v>
      </c>
      <c r="N2984" s="12">
        <v>0</v>
      </c>
      <c r="O2984" t="s">
        <v>71</v>
      </c>
      <c r="P2984" t="s">
        <v>839</v>
      </c>
      <c r="Q2984" s="12">
        <v>199</v>
      </c>
      <c r="R2984" s="12">
        <v>199</v>
      </c>
      <c r="S2984" s="12">
        <v>199</v>
      </c>
      <c r="T2984" s="12">
        <v>199</v>
      </c>
      <c r="U2984" s="12">
        <v>4192.3333689999999</v>
      </c>
      <c r="V2984" s="12">
        <v>3885.5833259999999</v>
      </c>
      <c r="W2984" s="12">
        <v>4904.9999989999997</v>
      </c>
      <c r="X2984" t="s">
        <v>525</v>
      </c>
      <c r="Y2984" t="s">
        <v>41</v>
      </c>
      <c r="Z2984" s="12">
        <v>0.81</v>
      </c>
      <c r="AA2984" s="12">
        <v>0.92</v>
      </c>
      <c r="AB2984" s="12">
        <v>0.97</v>
      </c>
      <c r="AC2984" s="12">
        <v>0.99</v>
      </c>
      <c r="AD2984" s="12">
        <v>-2720.853368</v>
      </c>
      <c r="AE2984" s="12">
        <v>-2098.322494</v>
      </c>
      <c r="AF2984" s="12">
        <v>-2467.37</v>
      </c>
      <c r="AG2984" s="52">
        <v>1</v>
      </c>
      <c r="AH2984" s="52"/>
      <c r="AI2984" s="52"/>
      <c r="AJ2984" s="21">
        <f t="shared" si="419"/>
        <v>1136.09333148</v>
      </c>
      <c r="AK2984" s="21">
        <f t="shared" si="420"/>
        <v>1476.41416592</v>
      </c>
      <c r="AL2984" s="21">
        <f t="shared" si="421"/>
        <v>2045.2299990800002</v>
      </c>
      <c r="AM2984" s="12">
        <v>2.058969580809034</v>
      </c>
      <c r="AN2984" s="12">
        <v>3.058969580809034</v>
      </c>
      <c r="AO2984" s="12">
        <v>0</v>
      </c>
      <c r="AP2984" s="12">
        <v>0</v>
      </c>
      <c r="AQ2984" s="22">
        <f t="shared" si="422"/>
        <v>2339.1816104773143</v>
      </c>
      <c r="AR2984" s="22">
        <f t="shared" si="423"/>
        <v>3039.8918563048219</v>
      </c>
      <c r="AS2984" s="22">
        <f t="shared" si="424"/>
        <v>4211.0663538638091</v>
      </c>
      <c r="AT2984" s="22">
        <f t="shared" si="425"/>
        <v>3475.2749419573142</v>
      </c>
      <c r="AU2984" s="22">
        <f t="shared" si="426"/>
        <v>4516.3060222248223</v>
      </c>
      <c r="AV2984" s="22">
        <f t="shared" si="427"/>
        <v>6256.2963529438093</v>
      </c>
      <c r="AW2984">
        <v>2023</v>
      </c>
      <c r="AX2984" t="s">
        <v>28</v>
      </c>
      <c r="AY2984" s="12">
        <v>20</v>
      </c>
      <c r="AZ2984" t="s">
        <v>509</v>
      </c>
      <c r="BA2984">
        <v>2</v>
      </c>
      <c r="BB2984">
        <v>91</v>
      </c>
      <c r="BC2984">
        <v>0</v>
      </c>
      <c r="BD2984">
        <v>2023</v>
      </c>
      <c r="BE2984" t="s">
        <v>541</v>
      </c>
    </row>
    <row r="2985" spans="1:57" x14ac:dyDescent="0.2">
      <c r="A2985">
        <v>166</v>
      </c>
      <c r="B2985">
        <v>2023</v>
      </c>
      <c r="C2985" t="s">
        <v>15</v>
      </c>
      <c r="D2985" t="s">
        <v>65</v>
      </c>
      <c r="E2985" t="s">
        <v>521</v>
      </c>
      <c r="F2985" t="s">
        <v>539</v>
      </c>
      <c r="G2985" t="s">
        <v>75</v>
      </c>
      <c r="H2985" t="s">
        <v>540</v>
      </c>
      <c r="I2985" t="s">
        <v>37</v>
      </c>
      <c r="J2985" t="s">
        <v>538</v>
      </c>
      <c r="L2985" s="12">
        <v>0</v>
      </c>
      <c r="M2985" s="12">
        <v>0</v>
      </c>
      <c r="N2985" s="12">
        <v>0</v>
      </c>
      <c r="O2985" t="s">
        <v>71</v>
      </c>
      <c r="P2985" t="s">
        <v>839</v>
      </c>
      <c r="Q2985" s="12">
        <v>199</v>
      </c>
      <c r="R2985" s="12">
        <v>199</v>
      </c>
      <c r="S2985" s="12">
        <v>199</v>
      </c>
      <c r="T2985" s="12">
        <v>199</v>
      </c>
      <c r="U2985" s="12">
        <v>4192.3333689999999</v>
      </c>
      <c r="V2985" s="12">
        <v>3885.5833259999999</v>
      </c>
      <c r="W2985" s="12">
        <v>4904.9999989999997</v>
      </c>
      <c r="X2985" t="s">
        <v>525</v>
      </c>
      <c r="Y2985" t="s">
        <v>41</v>
      </c>
      <c r="Z2985" s="12">
        <v>0.81</v>
      </c>
      <c r="AA2985" s="12">
        <v>0.95</v>
      </c>
      <c r="AB2985" s="12">
        <v>0.97</v>
      </c>
      <c r="AC2985" s="12">
        <v>0.99</v>
      </c>
      <c r="AD2985" s="12">
        <v>-2720.853368</v>
      </c>
      <c r="AE2985" s="12">
        <v>-2098.322494</v>
      </c>
      <c r="AF2985" s="12">
        <v>-2467.37</v>
      </c>
      <c r="AG2985" s="52">
        <v>1</v>
      </c>
      <c r="AH2985" s="52"/>
      <c r="AI2985" s="52"/>
      <c r="AJ2985" s="21">
        <f t="shared" si="419"/>
        <v>1261.8633325499995</v>
      </c>
      <c r="AK2985" s="21">
        <f t="shared" si="420"/>
        <v>1592.9816656999997</v>
      </c>
      <c r="AL2985" s="21">
        <f t="shared" si="421"/>
        <v>2192.3799990499992</v>
      </c>
      <c r="AM2985" s="12">
        <v>2.058969580809034</v>
      </c>
      <c r="AN2985" s="12">
        <v>3.058969580809034</v>
      </c>
      <c r="AO2985" s="12">
        <v>0</v>
      </c>
      <c r="AP2985" s="12">
        <v>0</v>
      </c>
      <c r="AQ2985" s="22">
        <f t="shared" si="422"/>
        <v>2598.1382168587634</v>
      </c>
      <c r="AR2985" s="22">
        <f t="shared" si="423"/>
        <v>3279.9007924628049</v>
      </c>
      <c r="AS2985" s="22">
        <f t="shared" si="424"/>
        <v>4514.0437276180874</v>
      </c>
      <c r="AT2985" s="22">
        <f t="shared" si="425"/>
        <v>3860.0015494087629</v>
      </c>
      <c r="AU2985" s="22">
        <f t="shared" si="426"/>
        <v>4872.8824581628051</v>
      </c>
      <c r="AV2985" s="22">
        <f t="shared" si="427"/>
        <v>6706.4237266680866</v>
      </c>
      <c r="AW2985">
        <v>2030</v>
      </c>
      <c r="AX2985" t="s">
        <v>28</v>
      </c>
      <c r="AY2985" s="12">
        <v>20</v>
      </c>
      <c r="AZ2985" t="s">
        <v>509</v>
      </c>
      <c r="BA2985">
        <v>2</v>
      </c>
      <c r="BB2985">
        <v>91</v>
      </c>
      <c r="BC2985">
        <v>0</v>
      </c>
      <c r="BD2985">
        <v>2023</v>
      </c>
      <c r="BE2985" t="s">
        <v>541</v>
      </c>
    </row>
    <row r="2986" spans="1:57" x14ac:dyDescent="0.2">
      <c r="A2986">
        <v>166</v>
      </c>
      <c r="B2986">
        <v>2023</v>
      </c>
      <c r="C2986" t="s">
        <v>15</v>
      </c>
      <c r="D2986" t="s">
        <v>65</v>
      </c>
      <c r="E2986" t="s">
        <v>521</v>
      </c>
      <c r="F2986" t="s">
        <v>539</v>
      </c>
      <c r="G2986" t="s">
        <v>75</v>
      </c>
      <c r="H2986" t="s">
        <v>540</v>
      </c>
      <c r="I2986" t="s">
        <v>37</v>
      </c>
      <c r="J2986" t="s">
        <v>538</v>
      </c>
      <c r="L2986" s="12">
        <v>0</v>
      </c>
      <c r="M2986" s="12">
        <v>0</v>
      </c>
      <c r="N2986" s="12">
        <v>0</v>
      </c>
      <c r="O2986" t="s">
        <v>71</v>
      </c>
      <c r="P2986" t="s">
        <v>839</v>
      </c>
      <c r="Q2986" s="12">
        <v>199</v>
      </c>
      <c r="R2986" s="12">
        <v>199</v>
      </c>
      <c r="S2986" s="12">
        <v>199</v>
      </c>
      <c r="T2986" s="12">
        <v>199</v>
      </c>
      <c r="U2986" s="12">
        <v>4192.3333689999999</v>
      </c>
      <c r="V2986" s="12">
        <v>3885.5833259999999</v>
      </c>
      <c r="W2986" s="12">
        <v>4904.9999989999997</v>
      </c>
      <c r="X2986" t="s">
        <v>525</v>
      </c>
      <c r="Y2986" t="s">
        <v>41</v>
      </c>
      <c r="Z2986" s="12">
        <v>0.81</v>
      </c>
      <c r="AA2986" s="12">
        <v>0.95499999999999996</v>
      </c>
      <c r="AB2986" s="12">
        <v>0.97</v>
      </c>
      <c r="AC2986" s="12">
        <v>0.99</v>
      </c>
      <c r="AD2986" s="12">
        <v>-2720.853368</v>
      </c>
      <c r="AE2986" s="12">
        <v>-2098.322494</v>
      </c>
      <c r="AF2986" s="12">
        <v>-2467.37</v>
      </c>
      <c r="AG2986" s="52">
        <v>1</v>
      </c>
      <c r="AH2986" s="52"/>
      <c r="AI2986" s="52"/>
      <c r="AJ2986" s="21">
        <f t="shared" si="419"/>
        <v>1282.8249993949998</v>
      </c>
      <c r="AK2986" s="21">
        <f t="shared" si="420"/>
        <v>1612.4095823299999</v>
      </c>
      <c r="AL2986" s="21">
        <f t="shared" si="421"/>
        <v>2216.9049990449994</v>
      </c>
      <c r="AM2986" s="12">
        <v>2.058969580809034</v>
      </c>
      <c r="AN2986" s="12">
        <v>3.058969580809034</v>
      </c>
      <c r="AO2986" s="12">
        <v>0</v>
      </c>
      <c r="AP2986" s="12">
        <v>0</v>
      </c>
      <c r="AQ2986" s="22">
        <f t="shared" si="422"/>
        <v>2641.297651255672</v>
      </c>
      <c r="AR2986" s="22">
        <f t="shared" si="423"/>
        <v>3319.9022818224694</v>
      </c>
      <c r="AS2986" s="22">
        <f t="shared" si="424"/>
        <v>4564.539956577134</v>
      </c>
      <c r="AT2986" s="22">
        <f t="shared" si="425"/>
        <v>3924.1226506506719</v>
      </c>
      <c r="AU2986" s="22">
        <f t="shared" si="426"/>
        <v>4932.3118641524698</v>
      </c>
      <c r="AV2986" s="22">
        <f t="shared" si="427"/>
        <v>6781.4449556221334</v>
      </c>
      <c r="AW2986">
        <v>2035</v>
      </c>
      <c r="AX2986" t="s">
        <v>28</v>
      </c>
      <c r="AY2986" s="12">
        <v>20</v>
      </c>
      <c r="AZ2986" t="s">
        <v>509</v>
      </c>
      <c r="BA2986">
        <v>2</v>
      </c>
      <c r="BB2986">
        <v>91</v>
      </c>
      <c r="BC2986">
        <v>0</v>
      </c>
      <c r="BD2986">
        <v>2023</v>
      </c>
      <c r="BE2986" t="s">
        <v>541</v>
      </c>
    </row>
    <row r="2987" spans="1:57" x14ac:dyDescent="0.2">
      <c r="A2987">
        <v>166</v>
      </c>
      <c r="B2987">
        <v>2023</v>
      </c>
      <c r="C2987" t="s">
        <v>15</v>
      </c>
      <c r="D2987" t="s">
        <v>65</v>
      </c>
      <c r="E2987" t="s">
        <v>521</v>
      </c>
      <c r="F2987" t="s">
        <v>539</v>
      </c>
      <c r="G2987" t="s">
        <v>75</v>
      </c>
      <c r="H2987" t="s">
        <v>540</v>
      </c>
      <c r="I2987" t="s">
        <v>37</v>
      </c>
      <c r="J2987" t="s">
        <v>538</v>
      </c>
      <c r="L2987" s="12">
        <v>0</v>
      </c>
      <c r="M2987" s="12">
        <v>0</v>
      </c>
      <c r="N2987" s="12">
        <v>0</v>
      </c>
      <c r="O2987" t="s">
        <v>71</v>
      </c>
      <c r="P2987" t="s">
        <v>839</v>
      </c>
      <c r="Q2987" s="12">
        <v>199</v>
      </c>
      <c r="R2987" s="12">
        <v>199</v>
      </c>
      <c r="S2987" s="12">
        <v>199</v>
      </c>
      <c r="T2987" s="12">
        <v>199</v>
      </c>
      <c r="U2987" s="12">
        <v>4192.3333689999999</v>
      </c>
      <c r="V2987" s="12">
        <v>3885.5833259999999</v>
      </c>
      <c r="W2987" s="12">
        <v>4904.9999989999997</v>
      </c>
      <c r="X2987" t="s">
        <v>525</v>
      </c>
      <c r="Y2987" t="s">
        <v>41</v>
      </c>
      <c r="Z2987" s="12">
        <v>0.81</v>
      </c>
      <c r="AA2987" s="12">
        <v>0.96</v>
      </c>
      <c r="AB2987" s="12">
        <v>0.97</v>
      </c>
      <c r="AC2987" s="12">
        <v>0.99</v>
      </c>
      <c r="AD2987" s="12">
        <v>-2720.853368</v>
      </c>
      <c r="AE2987" s="12">
        <v>-2098.322494</v>
      </c>
      <c r="AF2987" s="12">
        <v>-2467.37</v>
      </c>
      <c r="AG2987" s="52">
        <v>1</v>
      </c>
      <c r="AH2987" s="52"/>
      <c r="AI2987" s="52"/>
      <c r="AJ2987" s="21">
        <f t="shared" si="419"/>
        <v>1303.7866662399997</v>
      </c>
      <c r="AK2987" s="21">
        <f t="shared" si="420"/>
        <v>1631.8374989599997</v>
      </c>
      <c r="AL2987" s="21">
        <f t="shared" si="421"/>
        <v>2241.4299990399995</v>
      </c>
      <c r="AM2987" s="12">
        <v>2.058969580809034</v>
      </c>
      <c r="AN2987" s="12">
        <v>3.058969580809034</v>
      </c>
      <c r="AO2987" s="12">
        <v>0</v>
      </c>
      <c r="AP2987" s="12">
        <v>0</v>
      </c>
      <c r="AQ2987" s="22">
        <f t="shared" si="422"/>
        <v>2684.4570856525802</v>
      </c>
      <c r="AR2987" s="22">
        <f t="shared" si="423"/>
        <v>3359.9037711821329</v>
      </c>
      <c r="AS2987" s="22">
        <f t="shared" si="424"/>
        <v>4615.0361855361816</v>
      </c>
      <c r="AT2987" s="22">
        <f t="shared" si="425"/>
        <v>3988.2437518925799</v>
      </c>
      <c r="AU2987" s="22">
        <f t="shared" si="426"/>
        <v>4991.7412701421326</v>
      </c>
      <c r="AV2987" s="22">
        <f t="shared" si="427"/>
        <v>6856.4661845761811</v>
      </c>
      <c r="AW2987">
        <v>2040</v>
      </c>
      <c r="AX2987" t="s">
        <v>28</v>
      </c>
      <c r="AY2987" s="12">
        <v>20</v>
      </c>
      <c r="AZ2987" t="s">
        <v>509</v>
      </c>
      <c r="BA2987">
        <v>2</v>
      </c>
      <c r="BB2987">
        <v>91</v>
      </c>
      <c r="BC2987">
        <v>0</v>
      </c>
      <c r="BD2987">
        <v>2023</v>
      </c>
      <c r="BE2987" t="s">
        <v>541</v>
      </c>
    </row>
    <row r="2988" spans="1:57" x14ac:dyDescent="0.2">
      <c r="A2988">
        <v>166</v>
      </c>
      <c r="B2988">
        <v>2023</v>
      </c>
      <c r="C2988" t="s">
        <v>15</v>
      </c>
      <c r="D2988" t="s">
        <v>65</v>
      </c>
      <c r="E2988" t="s">
        <v>521</v>
      </c>
      <c r="F2988" t="s">
        <v>539</v>
      </c>
      <c r="G2988" t="s">
        <v>75</v>
      </c>
      <c r="H2988" t="s">
        <v>540</v>
      </c>
      <c r="I2988" t="s">
        <v>37</v>
      </c>
      <c r="J2988" t="s">
        <v>538</v>
      </c>
      <c r="L2988" s="12">
        <v>0</v>
      </c>
      <c r="M2988" s="12">
        <v>0</v>
      </c>
      <c r="N2988" s="12">
        <v>0</v>
      </c>
      <c r="O2988" t="s">
        <v>71</v>
      </c>
      <c r="P2988" t="s">
        <v>839</v>
      </c>
      <c r="Q2988" s="12">
        <v>199</v>
      </c>
      <c r="R2988" s="12">
        <v>199</v>
      </c>
      <c r="S2988" s="12">
        <v>199</v>
      </c>
      <c r="T2988" s="12">
        <v>199</v>
      </c>
      <c r="U2988" s="12">
        <v>4192.3333689999999</v>
      </c>
      <c r="V2988" s="12">
        <v>3885.5833259999999</v>
      </c>
      <c r="W2988" s="12">
        <v>4904.9999989999997</v>
      </c>
      <c r="X2988" t="s">
        <v>525</v>
      </c>
      <c r="Y2988" t="s">
        <v>41</v>
      </c>
      <c r="Z2988" s="12">
        <v>0.81</v>
      </c>
      <c r="AA2988" s="12">
        <v>0.96</v>
      </c>
      <c r="AB2988" s="12">
        <v>0.97</v>
      </c>
      <c r="AC2988" s="12">
        <v>0.99</v>
      </c>
      <c r="AD2988" s="12">
        <v>-2720.853368</v>
      </c>
      <c r="AE2988" s="12">
        <v>-2098.322494</v>
      </c>
      <c r="AF2988" s="12">
        <v>-2467.37</v>
      </c>
      <c r="AG2988" s="52">
        <v>1</v>
      </c>
      <c r="AH2988" s="52"/>
      <c r="AI2988" s="52"/>
      <c r="AJ2988" s="21">
        <f t="shared" si="419"/>
        <v>1303.7866662399997</v>
      </c>
      <c r="AK2988" s="21">
        <f t="shared" si="420"/>
        <v>1631.8374989599997</v>
      </c>
      <c r="AL2988" s="21">
        <f t="shared" si="421"/>
        <v>2241.4299990399995</v>
      </c>
      <c r="AM2988" s="12">
        <v>2.058969580809034</v>
      </c>
      <c r="AN2988" s="12">
        <v>3.058969580809034</v>
      </c>
      <c r="AO2988" s="12">
        <v>0</v>
      </c>
      <c r="AP2988" s="12">
        <v>0</v>
      </c>
      <c r="AQ2988" s="22">
        <f t="shared" si="422"/>
        <v>2684.4570856525802</v>
      </c>
      <c r="AR2988" s="22">
        <f t="shared" si="423"/>
        <v>3359.9037711821329</v>
      </c>
      <c r="AS2988" s="22">
        <f t="shared" si="424"/>
        <v>4615.0361855361816</v>
      </c>
      <c r="AT2988" s="22">
        <f t="shared" si="425"/>
        <v>3988.2437518925799</v>
      </c>
      <c r="AU2988" s="22">
        <f t="shared" si="426"/>
        <v>4991.7412701421326</v>
      </c>
      <c r="AV2988" s="22">
        <f t="shared" si="427"/>
        <v>6856.4661845761811</v>
      </c>
      <c r="AW2988">
        <v>2045</v>
      </c>
      <c r="AX2988" t="s">
        <v>28</v>
      </c>
      <c r="AY2988" s="12">
        <v>20</v>
      </c>
      <c r="AZ2988" t="s">
        <v>509</v>
      </c>
      <c r="BA2988">
        <v>2</v>
      </c>
      <c r="BB2988">
        <v>91</v>
      </c>
      <c r="BC2988">
        <v>0</v>
      </c>
      <c r="BD2988">
        <v>2023</v>
      </c>
      <c r="BE2988" t="s">
        <v>541</v>
      </c>
    </row>
    <row r="2989" spans="1:57" x14ac:dyDescent="0.2">
      <c r="A2989">
        <v>166</v>
      </c>
      <c r="B2989">
        <v>2023</v>
      </c>
      <c r="C2989" t="s">
        <v>15</v>
      </c>
      <c r="D2989" t="s">
        <v>65</v>
      </c>
      <c r="E2989" t="s">
        <v>521</v>
      </c>
      <c r="F2989" t="s">
        <v>539</v>
      </c>
      <c r="G2989" t="s">
        <v>75</v>
      </c>
      <c r="H2989" t="s">
        <v>540</v>
      </c>
      <c r="I2989" t="s">
        <v>37</v>
      </c>
      <c r="J2989" t="s">
        <v>538</v>
      </c>
      <c r="L2989" s="12">
        <v>0</v>
      </c>
      <c r="M2989" s="12">
        <v>0</v>
      </c>
      <c r="N2989" s="12">
        <v>0</v>
      </c>
      <c r="O2989" t="s">
        <v>71</v>
      </c>
      <c r="P2989" t="s">
        <v>839</v>
      </c>
      <c r="Q2989" s="12">
        <v>199</v>
      </c>
      <c r="R2989" s="12">
        <v>199</v>
      </c>
      <c r="S2989" s="12">
        <v>199</v>
      </c>
      <c r="T2989" s="12">
        <v>199</v>
      </c>
      <c r="U2989" s="12">
        <v>4192.3333689999999</v>
      </c>
      <c r="V2989" s="12">
        <v>3885.5833259999999</v>
      </c>
      <c r="W2989" s="12">
        <v>4904.9999989999997</v>
      </c>
      <c r="X2989" t="s">
        <v>525</v>
      </c>
      <c r="Y2989" t="s">
        <v>41</v>
      </c>
      <c r="Z2989" s="12">
        <v>0.81</v>
      </c>
      <c r="AA2989" s="12">
        <v>0.96</v>
      </c>
      <c r="AB2989" s="12">
        <v>0.97</v>
      </c>
      <c r="AC2989" s="12">
        <v>0.99</v>
      </c>
      <c r="AD2989" s="12">
        <v>-2720.853368</v>
      </c>
      <c r="AE2989" s="12">
        <v>-2098.322494</v>
      </c>
      <c r="AF2989" s="12">
        <v>-2467.37</v>
      </c>
      <c r="AG2989" s="52">
        <v>1</v>
      </c>
      <c r="AH2989" s="52"/>
      <c r="AI2989" s="52"/>
      <c r="AJ2989" s="21">
        <f t="shared" si="419"/>
        <v>1303.7866662399997</v>
      </c>
      <c r="AK2989" s="21">
        <f t="shared" si="420"/>
        <v>1631.8374989599997</v>
      </c>
      <c r="AL2989" s="21">
        <f t="shared" si="421"/>
        <v>2241.4299990399995</v>
      </c>
      <c r="AM2989" s="12">
        <v>2.058969580809034</v>
      </c>
      <c r="AN2989" s="12">
        <v>3.058969580809034</v>
      </c>
      <c r="AO2989" s="12">
        <v>0</v>
      </c>
      <c r="AP2989" s="12">
        <v>0</v>
      </c>
      <c r="AQ2989" s="22">
        <f t="shared" si="422"/>
        <v>2684.4570856525802</v>
      </c>
      <c r="AR2989" s="22">
        <f t="shared" si="423"/>
        <v>3359.9037711821329</v>
      </c>
      <c r="AS2989" s="22">
        <f t="shared" si="424"/>
        <v>4615.0361855361816</v>
      </c>
      <c r="AT2989" s="22">
        <f t="shared" si="425"/>
        <v>3988.2437518925799</v>
      </c>
      <c r="AU2989" s="22">
        <f t="shared" si="426"/>
        <v>4991.7412701421326</v>
      </c>
      <c r="AV2989" s="22">
        <f t="shared" si="427"/>
        <v>6856.4661845761811</v>
      </c>
      <c r="AW2989">
        <v>2050</v>
      </c>
      <c r="AX2989" t="s">
        <v>28</v>
      </c>
      <c r="AY2989" s="12">
        <v>20</v>
      </c>
      <c r="AZ2989" t="s">
        <v>509</v>
      </c>
      <c r="BA2989">
        <v>2</v>
      </c>
      <c r="BB2989">
        <v>91</v>
      </c>
      <c r="BC2989">
        <v>0</v>
      </c>
      <c r="BD2989">
        <v>2023</v>
      </c>
      <c r="BE2989" t="s">
        <v>541</v>
      </c>
    </row>
    <row r="2990" spans="1:57" x14ac:dyDescent="0.2">
      <c r="A2990">
        <v>167</v>
      </c>
      <c r="B2990">
        <v>2023</v>
      </c>
      <c r="C2990" t="s">
        <v>15</v>
      </c>
      <c r="D2990" t="s">
        <v>65</v>
      </c>
      <c r="E2990" t="s">
        <v>521</v>
      </c>
      <c r="F2990" t="s">
        <v>542</v>
      </c>
      <c r="G2990" t="s">
        <v>32</v>
      </c>
      <c r="H2990" t="s">
        <v>543</v>
      </c>
      <c r="I2990" t="s">
        <v>37</v>
      </c>
      <c r="L2990" s="12">
        <v>0</v>
      </c>
      <c r="M2990" s="12">
        <v>0</v>
      </c>
      <c r="N2990" s="12">
        <v>0</v>
      </c>
      <c r="O2990" t="s">
        <v>531</v>
      </c>
      <c r="P2990" t="s">
        <v>532</v>
      </c>
      <c r="Q2990" s="12">
        <v>90</v>
      </c>
      <c r="R2990" s="12">
        <v>90</v>
      </c>
      <c r="S2990" s="12">
        <v>90</v>
      </c>
      <c r="T2990" s="12">
        <v>90</v>
      </c>
      <c r="U2990" s="12">
        <v>0</v>
      </c>
      <c r="V2990" s="12">
        <v>0</v>
      </c>
      <c r="W2990" s="12">
        <v>0</v>
      </c>
      <c r="X2990" t="s">
        <v>525</v>
      </c>
      <c r="Y2990" t="s">
        <v>41</v>
      </c>
      <c r="Z2990" s="12">
        <v>0.92</v>
      </c>
      <c r="AA2990" s="12">
        <v>0.92</v>
      </c>
      <c r="AB2990" s="12">
        <v>0.92</v>
      </c>
      <c r="AC2990" s="12">
        <v>0.92</v>
      </c>
      <c r="AD2990" s="12">
        <v>1127.72</v>
      </c>
      <c r="AE2990" s="12">
        <v>1409.6499999999999</v>
      </c>
      <c r="AF2990" s="12">
        <v>1691.5799999999997</v>
      </c>
      <c r="AG2990" s="52">
        <v>1</v>
      </c>
      <c r="AH2990" s="52"/>
      <c r="AI2990" s="52"/>
      <c r="AJ2990" s="21">
        <f t="shared" si="419"/>
        <v>1127.72</v>
      </c>
      <c r="AK2990" s="21">
        <f t="shared" si="420"/>
        <v>1409.6499999999999</v>
      </c>
      <c r="AL2990" s="21">
        <f t="shared" si="421"/>
        <v>1691.5799999999997</v>
      </c>
      <c r="AM2990" s="12">
        <v>1</v>
      </c>
      <c r="AN2990" s="12">
        <v>1</v>
      </c>
      <c r="AO2990" s="12">
        <v>455</v>
      </c>
      <c r="AP2990" s="12">
        <v>955</v>
      </c>
      <c r="AQ2990" s="22">
        <f t="shared" si="422"/>
        <v>1582.72</v>
      </c>
      <c r="AR2990" s="22">
        <f t="shared" si="423"/>
        <v>1864.6499999999999</v>
      </c>
      <c r="AS2990" s="22">
        <f t="shared" si="424"/>
        <v>2146.58</v>
      </c>
      <c r="AT2990" s="22">
        <f t="shared" si="425"/>
        <v>2082.7200000000003</v>
      </c>
      <c r="AU2990" s="22">
        <f t="shared" si="426"/>
        <v>2364.6499999999996</v>
      </c>
      <c r="AV2990" s="22">
        <f t="shared" si="427"/>
        <v>2646.58</v>
      </c>
      <c r="AW2990">
        <v>2023</v>
      </c>
      <c r="AX2990" t="s">
        <v>24</v>
      </c>
      <c r="AY2990" s="12">
        <v>13</v>
      </c>
      <c r="AZ2990" t="s">
        <v>453</v>
      </c>
      <c r="BA2990">
        <v>2</v>
      </c>
      <c r="BB2990">
        <v>3</v>
      </c>
      <c r="BC2990">
        <v>0</v>
      </c>
      <c r="BD2990">
        <v>2020</v>
      </c>
      <c r="BE2990" t="s">
        <v>906</v>
      </c>
    </row>
    <row r="2991" spans="1:57" x14ac:dyDescent="0.2">
      <c r="A2991">
        <v>167</v>
      </c>
      <c r="B2991">
        <v>2023</v>
      </c>
      <c r="C2991" t="s">
        <v>15</v>
      </c>
      <c r="D2991" t="s">
        <v>65</v>
      </c>
      <c r="E2991" t="s">
        <v>521</v>
      </c>
      <c r="F2991" t="s">
        <v>542</v>
      </c>
      <c r="G2991" t="s">
        <v>32</v>
      </c>
      <c r="H2991" t="s">
        <v>543</v>
      </c>
      <c r="I2991" t="s">
        <v>37</v>
      </c>
      <c r="L2991" s="12">
        <v>0</v>
      </c>
      <c r="M2991" s="12">
        <v>0</v>
      </c>
      <c r="N2991" s="12">
        <v>0</v>
      </c>
      <c r="O2991" t="s">
        <v>531</v>
      </c>
      <c r="P2991" t="s">
        <v>532</v>
      </c>
      <c r="Q2991" s="12">
        <v>90</v>
      </c>
      <c r="R2991" s="12">
        <v>90</v>
      </c>
      <c r="S2991" s="12">
        <v>90</v>
      </c>
      <c r="T2991" s="12">
        <v>90</v>
      </c>
      <c r="U2991" s="12">
        <v>0</v>
      </c>
      <c r="V2991" s="12">
        <v>0</v>
      </c>
      <c r="W2991" s="12">
        <v>0</v>
      </c>
      <c r="X2991" t="s">
        <v>525</v>
      </c>
      <c r="Y2991" t="s">
        <v>41</v>
      </c>
      <c r="Z2991" s="12">
        <v>0.92</v>
      </c>
      <c r="AA2991" s="12">
        <v>0.92</v>
      </c>
      <c r="AB2991" s="12">
        <v>0.92</v>
      </c>
      <c r="AC2991" s="12">
        <v>0.92</v>
      </c>
      <c r="AD2991" s="12">
        <v>1127.72</v>
      </c>
      <c r="AE2991" s="12">
        <v>1409.6499999999999</v>
      </c>
      <c r="AF2991" s="12">
        <v>1691.5799999999997</v>
      </c>
      <c r="AG2991" s="52">
        <v>1</v>
      </c>
      <c r="AH2991" s="52"/>
      <c r="AI2991" s="52"/>
      <c r="AJ2991" s="21">
        <f t="shared" si="419"/>
        <v>1127.72</v>
      </c>
      <c r="AK2991" s="21">
        <f t="shared" si="420"/>
        <v>1409.6499999999999</v>
      </c>
      <c r="AL2991" s="21">
        <f t="shared" si="421"/>
        <v>1691.5799999999997</v>
      </c>
      <c r="AM2991" s="12">
        <v>1</v>
      </c>
      <c r="AN2991" s="12">
        <v>1</v>
      </c>
      <c r="AO2991" s="12">
        <v>455</v>
      </c>
      <c r="AP2991" s="12">
        <v>955</v>
      </c>
      <c r="AQ2991" s="22">
        <f t="shared" si="422"/>
        <v>1582.72</v>
      </c>
      <c r="AR2991" s="22">
        <f t="shared" si="423"/>
        <v>1864.6499999999999</v>
      </c>
      <c r="AS2991" s="22">
        <f t="shared" si="424"/>
        <v>2146.58</v>
      </c>
      <c r="AT2991" s="22">
        <f t="shared" si="425"/>
        <v>2082.7200000000003</v>
      </c>
      <c r="AU2991" s="22">
        <f t="shared" si="426"/>
        <v>2364.6499999999996</v>
      </c>
      <c r="AV2991" s="22">
        <f t="shared" si="427"/>
        <v>2646.58</v>
      </c>
      <c r="AW2991">
        <v>2030</v>
      </c>
      <c r="AX2991" t="s">
        <v>24</v>
      </c>
      <c r="AY2991" s="12">
        <v>13</v>
      </c>
      <c r="AZ2991" t="s">
        <v>453</v>
      </c>
      <c r="BA2991">
        <v>2</v>
      </c>
      <c r="BB2991">
        <v>3</v>
      </c>
      <c r="BC2991">
        <v>0</v>
      </c>
      <c r="BD2991">
        <v>2020</v>
      </c>
      <c r="BE2991" t="s">
        <v>906</v>
      </c>
    </row>
    <row r="2992" spans="1:57" x14ac:dyDescent="0.2">
      <c r="A2992">
        <v>167</v>
      </c>
      <c r="B2992">
        <v>2023</v>
      </c>
      <c r="C2992" t="s">
        <v>15</v>
      </c>
      <c r="D2992" t="s">
        <v>65</v>
      </c>
      <c r="E2992" t="s">
        <v>521</v>
      </c>
      <c r="F2992" t="s">
        <v>542</v>
      </c>
      <c r="G2992" t="s">
        <v>32</v>
      </c>
      <c r="H2992" t="s">
        <v>543</v>
      </c>
      <c r="I2992" t="s">
        <v>37</v>
      </c>
      <c r="L2992" s="12">
        <v>0</v>
      </c>
      <c r="M2992" s="12">
        <v>0</v>
      </c>
      <c r="N2992" s="12">
        <v>0</v>
      </c>
      <c r="O2992" t="s">
        <v>531</v>
      </c>
      <c r="P2992" t="s">
        <v>532</v>
      </c>
      <c r="Q2992" s="12">
        <v>90</v>
      </c>
      <c r="R2992" s="12">
        <v>90</v>
      </c>
      <c r="S2992" s="12">
        <v>90</v>
      </c>
      <c r="T2992" s="12">
        <v>90</v>
      </c>
      <c r="U2992" s="12">
        <v>0</v>
      </c>
      <c r="V2992" s="12">
        <v>0</v>
      </c>
      <c r="W2992" s="12">
        <v>0</v>
      </c>
      <c r="X2992" t="s">
        <v>525</v>
      </c>
      <c r="Y2992" t="s">
        <v>41</v>
      </c>
      <c r="Z2992" s="12">
        <v>0.92</v>
      </c>
      <c r="AA2992" s="12">
        <v>0.92</v>
      </c>
      <c r="AB2992" s="12">
        <v>0.92</v>
      </c>
      <c r="AC2992" s="12">
        <v>0.92</v>
      </c>
      <c r="AD2992" s="12">
        <v>1127.72</v>
      </c>
      <c r="AE2992" s="12">
        <v>1409.6499999999999</v>
      </c>
      <c r="AF2992" s="12">
        <v>1691.5799999999997</v>
      </c>
      <c r="AG2992" s="52">
        <v>1</v>
      </c>
      <c r="AH2992" s="52"/>
      <c r="AI2992" s="52"/>
      <c r="AJ2992" s="21">
        <f t="shared" si="419"/>
        <v>1127.72</v>
      </c>
      <c r="AK2992" s="21">
        <f t="shared" si="420"/>
        <v>1409.6499999999999</v>
      </c>
      <c r="AL2992" s="21">
        <f t="shared" si="421"/>
        <v>1691.5799999999997</v>
      </c>
      <c r="AM2992" s="12">
        <v>1</v>
      </c>
      <c r="AN2992" s="12">
        <v>1</v>
      </c>
      <c r="AO2992" s="12">
        <v>455</v>
      </c>
      <c r="AP2992" s="12">
        <v>955</v>
      </c>
      <c r="AQ2992" s="22">
        <f t="shared" si="422"/>
        <v>1582.72</v>
      </c>
      <c r="AR2992" s="22">
        <f t="shared" si="423"/>
        <v>1864.6499999999999</v>
      </c>
      <c r="AS2992" s="22">
        <f t="shared" si="424"/>
        <v>2146.58</v>
      </c>
      <c r="AT2992" s="22">
        <f t="shared" si="425"/>
        <v>2082.7200000000003</v>
      </c>
      <c r="AU2992" s="22">
        <f t="shared" si="426"/>
        <v>2364.6499999999996</v>
      </c>
      <c r="AV2992" s="22">
        <f t="shared" si="427"/>
        <v>2646.58</v>
      </c>
      <c r="AW2992">
        <v>2035</v>
      </c>
      <c r="AX2992" t="s">
        <v>24</v>
      </c>
      <c r="AY2992" s="12">
        <v>13</v>
      </c>
      <c r="AZ2992" t="s">
        <v>453</v>
      </c>
      <c r="BA2992">
        <v>2</v>
      </c>
      <c r="BB2992">
        <v>3</v>
      </c>
      <c r="BC2992">
        <v>0</v>
      </c>
      <c r="BD2992">
        <v>2020</v>
      </c>
      <c r="BE2992" t="s">
        <v>906</v>
      </c>
    </row>
    <row r="2993" spans="1:57" x14ac:dyDescent="0.2">
      <c r="A2993">
        <v>167</v>
      </c>
      <c r="B2993">
        <v>2023</v>
      </c>
      <c r="C2993" t="s">
        <v>15</v>
      </c>
      <c r="D2993" t="s">
        <v>65</v>
      </c>
      <c r="E2993" t="s">
        <v>521</v>
      </c>
      <c r="F2993" t="s">
        <v>542</v>
      </c>
      <c r="G2993" t="s">
        <v>32</v>
      </c>
      <c r="H2993" t="s">
        <v>543</v>
      </c>
      <c r="I2993" t="s">
        <v>37</v>
      </c>
      <c r="L2993" s="12">
        <v>0</v>
      </c>
      <c r="M2993" s="12">
        <v>0</v>
      </c>
      <c r="N2993" s="12">
        <v>0</v>
      </c>
      <c r="O2993" t="s">
        <v>531</v>
      </c>
      <c r="P2993" t="s">
        <v>532</v>
      </c>
      <c r="Q2993" s="12">
        <v>90</v>
      </c>
      <c r="R2993" s="12">
        <v>90</v>
      </c>
      <c r="S2993" s="12">
        <v>90</v>
      </c>
      <c r="T2993" s="12">
        <v>90</v>
      </c>
      <c r="U2993" s="12">
        <v>0</v>
      </c>
      <c r="V2993" s="12">
        <v>0</v>
      </c>
      <c r="W2993" s="12">
        <v>0</v>
      </c>
      <c r="X2993" t="s">
        <v>525</v>
      </c>
      <c r="Y2993" t="s">
        <v>41</v>
      </c>
      <c r="Z2993" s="12">
        <v>0.92</v>
      </c>
      <c r="AA2993" s="12">
        <v>0.92</v>
      </c>
      <c r="AB2993" s="12">
        <v>0.92</v>
      </c>
      <c r="AC2993" s="12">
        <v>0.92</v>
      </c>
      <c r="AD2993" s="12">
        <v>1127.72</v>
      </c>
      <c r="AE2993" s="12">
        <v>1409.6499999999999</v>
      </c>
      <c r="AF2993" s="12">
        <v>1691.5799999999997</v>
      </c>
      <c r="AG2993" s="52">
        <v>1</v>
      </c>
      <c r="AH2993" s="52"/>
      <c r="AI2993" s="52"/>
      <c r="AJ2993" s="21">
        <f t="shared" si="419"/>
        <v>1127.72</v>
      </c>
      <c r="AK2993" s="21">
        <f t="shared" si="420"/>
        <v>1409.6499999999999</v>
      </c>
      <c r="AL2993" s="21">
        <f t="shared" si="421"/>
        <v>1691.5799999999997</v>
      </c>
      <c r="AM2993" s="12">
        <v>1</v>
      </c>
      <c r="AN2993" s="12">
        <v>1</v>
      </c>
      <c r="AO2993" s="12">
        <v>455</v>
      </c>
      <c r="AP2993" s="12">
        <v>955</v>
      </c>
      <c r="AQ2993" s="22">
        <f t="shared" si="422"/>
        <v>1582.72</v>
      </c>
      <c r="AR2993" s="22">
        <f t="shared" si="423"/>
        <v>1864.6499999999999</v>
      </c>
      <c r="AS2993" s="22">
        <f t="shared" si="424"/>
        <v>2146.58</v>
      </c>
      <c r="AT2993" s="22">
        <f t="shared" si="425"/>
        <v>2082.7200000000003</v>
      </c>
      <c r="AU2993" s="22">
        <f t="shared" si="426"/>
        <v>2364.6499999999996</v>
      </c>
      <c r="AV2993" s="22">
        <f t="shared" si="427"/>
        <v>2646.58</v>
      </c>
      <c r="AW2993">
        <v>2040</v>
      </c>
      <c r="AX2993" t="s">
        <v>24</v>
      </c>
      <c r="AY2993" s="12">
        <v>13</v>
      </c>
      <c r="AZ2993" t="s">
        <v>453</v>
      </c>
      <c r="BA2993">
        <v>2</v>
      </c>
      <c r="BB2993">
        <v>3</v>
      </c>
      <c r="BC2993">
        <v>0</v>
      </c>
      <c r="BD2993">
        <v>2020</v>
      </c>
      <c r="BE2993" t="s">
        <v>906</v>
      </c>
    </row>
    <row r="2994" spans="1:57" x14ac:dyDescent="0.2">
      <c r="A2994">
        <v>167</v>
      </c>
      <c r="B2994">
        <v>2023</v>
      </c>
      <c r="C2994" t="s">
        <v>15</v>
      </c>
      <c r="D2994" t="s">
        <v>65</v>
      </c>
      <c r="E2994" t="s">
        <v>521</v>
      </c>
      <c r="F2994" t="s">
        <v>542</v>
      </c>
      <c r="G2994" t="s">
        <v>32</v>
      </c>
      <c r="H2994" t="s">
        <v>543</v>
      </c>
      <c r="I2994" t="s">
        <v>37</v>
      </c>
      <c r="L2994" s="12">
        <v>0</v>
      </c>
      <c r="M2994" s="12">
        <v>0</v>
      </c>
      <c r="N2994" s="12">
        <v>0</v>
      </c>
      <c r="O2994" t="s">
        <v>531</v>
      </c>
      <c r="P2994" t="s">
        <v>532</v>
      </c>
      <c r="Q2994" s="12">
        <v>90</v>
      </c>
      <c r="R2994" s="12">
        <v>90</v>
      </c>
      <c r="S2994" s="12">
        <v>90</v>
      </c>
      <c r="T2994" s="12">
        <v>90</v>
      </c>
      <c r="U2994" s="12">
        <v>0</v>
      </c>
      <c r="V2994" s="12">
        <v>0</v>
      </c>
      <c r="W2994" s="12">
        <v>0</v>
      </c>
      <c r="X2994" t="s">
        <v>525</v>
      </c>
      <c r="Y2994" t="s">
        <v>41</v>
      </c>
      <c r="Z2994" s="12">
        <v>0.92</v>
      </c>
      <c r="AA2994" s="12">
        <v>0.92</v>
      </c>
      <c r="AB2994" s="12">
        <v>0.92</v>
      </c>
      <c r="AC2994" s="12">
        <v>0.92</v>
      </c>
      <c r="AD2994" s="12">
        <v>1127.72</v>
      </c>
      <c r="AE2994" s="12">
        <v>1409.6499999999999</v>
      </c>
      <c r="AF2994" s="12">
        <v>1691.5799999999997</v>
      </c>
      <c r="AG2994" s="52">
        <v>1</v>
      </c>
      <c r="AH2994" s="52"/>
      <c r="AI2994" s="52"/>
      <c r="AJ2994" s="21">
        <f t="shared" si="419"/>
        <v>1127.72</v>
      </c>
      <c r="AK2994" s="21">
        <f t="shared" si="420"/>
        <v>1409.6499999999999</v>
      </c>
      <c r="AL2994" s="21">
        <f t="shared" si="421"/>
        <v>1691.5799999999997</v>
      </c>
      <c r="AM2994" s="12">
        <v>1</v>
      </c>
      <c r="AN2994" s="12">
        <v>1</v>
      </c>
      <c r="AO2994" s="12">
        <v>455</v>
      </c>
      <c r="AP2994" s="12">
        <v>955</v>
      </c>
      <c r="AQ2994" s="22">
        <f t="shared" si="422"/>
        <v>1582.72</v>
      </c>
      <c r="AR2994" s="22">
        <f t="shared" si="423"/>
        <v>1864.6499999999999</v>
      </c>
      <c r="AS2994" s="22">
        <f t="shared" si="424"/>
        <v>2146.58</v>
      </c>
      <c r="AT2994" s="22">
        <f t="shared" si="425"/>
        <v>2082.7200000000003</v>
      </c>
      <c r="AU2994" s="22">
        <f t="shared" si="426"/>
        <v>2364.6499999999996</v>
      </c>
      <c r="AV2994" s="22">
        <f t="shared" si="427"/>
        <v>2646.58</v>
      </c>
      <c r="AW2994">
        <v>2045</v>
      </c>
      <c r="AX2994" t="s">
        <v>24</v>
      </c>
      <c r="AY2994" s="12">
        <v>13</v>
      </c>
      <c r="AZ2994" t="s">
        <v>453</v>
      </c>
      <c r="BA2994">
        <v>2</v>
      </c>
      <c r="BB2994">
        <v>3</v>
      </c>
      <c r="BC2994">
        <v>0</v>
      </c>
      <c r="BD2994">
        <v>2020</v>
      </c>
      <c r="BE2994" t="s">
        <v>906</v>
      </c>
    </row>
    <row r="2995" spans="1:57" x14ac:dyDescent="0.2">
      <c r="A2995">
        <v>167</v>
      </c>
      <c r="B2995">
        <v>2023</v>
      </c>
      <c r="C2995" t="s">
        <v>15</v>
      </c>
      <c r="D2995" t="s">
        <v>65</v>
      </c>
      <c r="E2995" t="s">
        <v>521</v>
      </c>
      <c r="F2995" t="s">
        <v>542</v>
      </c>
      <c r="G2995" t="s">
        <v>32</v>
      </c>
      <c r="H2995" t="s">
        <v>543</v>
      </c>
      <c r="I2995" t="s">
        <v>37</v>
      </c>
      <c r="L2995" s="12">
        <v>0</v>
      </c>
      <c r="M2995" s="12">
        <v>0</v>
      </c>
      <c r="N2995" s="12">
        <v>0</v>
      </c>
      <c r="O2995" t="s">
        <v>531</v>
      </c>
      <c r="P2995" t="s">
        <v>532</v>
      </c>
      <c r="Q2995" s="12">
        <v>90</v>
      </c>
      <c r="R2995" s="12">
        <v>90</v>
      </c>
      <c r="S2995" s="12">
        <v>90</v>
      </c>
      <c r="T2995" s="12">
        <v>90</v>
      </c>
      <c r="U2995" s="12">
        <v>0</v>
      </c>
      <c r="V2995" s="12">
        <v>0</v>
      </c>
      <c r="W2995" s="12">
        <v>0</v>
      </c>
      <c r="X2995" t="s">
        <v>525</v>
      </c>
      <c r="Y2995" t="s">
        <v>41</v>
      </c>
      <c r="Z2995" s="12">
        <v>0.92</v>
      </c>
      <c r="AA2995" s="12">
        <v>0.92</v>
      </c>
      <c r="AB2995" s="12">
        <v>0.92</v>
      </c>
      <c r="AC2995" s="12">
        <v>0.92</v>
      </c>
      <c r="AD2995" s="12">
        <v>1127.72</v>
      </c>
      <c r="AE2995" s="12">
        <v>1409.6499999999999</v>
      </c>
      <c r="AF2995" s="12">
        <v>1691.5799999999997</v>
      </c>
      <c r="AG2995" s="52">
        <v>1</v>
      </c>
      <c r="AH2995" s="52"/>
      <c r="AI2995" s="52"/>
      <c r="AJ2995" s="21">
        <f t="shared" si="419"/>
        <v>1127.72</v>
      </c>
      <c r="AK2995" s="21">
        <f t="shared" si="420"/>
        <v>1409.6499999999999</v>
      </c>
      <c r="AL2995" s="21">
        <f t="shared" si="421"/>
        <v>1691.5799999999997</v>
      </c>
      <c r="AM2995" s="12">
        <v>1</v>
      </c>
      <c r="AN2995" s="12">
        <v>1</v>
      </c>
      <c r="AO2995" s="12">
        <v>455</v>
      </c>
      <c r="AP2995" s="12">
        <v>955</v>
      </c>
      <c r="AQ2995" s="22">
        <f t="shared" si="422"/>
        <v>1582.72</v>
      </c>
      <c r="AR2995" s="22">
        <f t="shared" si="423"/>
        <v>1864.6499999999999</v>
      </c>
      <c r="AS2995" s="22">
        <f t="shared" si="424"/>
        <v>2146.58</v>
      </c>
      <c r="AT2995" s="22">
        <f t="shared" si="425"/>
        <v>2082.7200000000003</v>
      </c>
      <c r="AU2995" s="22">
        <f t="shared" si="426"/>
        <v>2364.6499999999996</v>
      </c>
      <c r="AV2995" s="22">
        <f t="shared" si="427"/>
        <v>2646.58</v>
      </c>
      <c r="AW2995">
        <v>2050</v>
      </c>
      <c r="AX2995" t="s">
        <v>24</v>
      </c>
      <c r="AY2995" s="12">
        <v>13</v>
      </c>
      <c r="AZ2995" t="s">
        <v>453</v>
      </c>
      <c r="BA2995">
        <v>2</v>
      </c>
      <c r="BB2995">
        <v>3</v>
      </c>
      <c r="BC2995">
        <v>0</v>
      </c>
      <c r="BD2995">
        <v>2020</v>
      </c>
      <c r="BE2995" t="s">
        <v>906</v>
      </c>
    </row>
    <row r="2996" spans="1:57" x14ac:dyDescent="0.2">
      <c r="A2996">
        <v>167</v>
      </c>
      <c r="B2996">
        <v>2023</v>
      </c>
      <c r="C2996" t="s">
        <v>15</v>
      </c>
      <c r="D2996" t="s">
        <v>65</v>
      </c>
      <c r="E2996" t="s">
        <v>521</v>
      </c>
      <c r="F2996" t="s">
        <v>542</v>
      </c>
      <c r="G2996" t="s">
        <v>32</v>
      </c>
      <c r="H2996" t="s">
        <v>543</v>
      </c>
      <c r="I2996" t="s">
        <v>37</v>
      </c>
      <c r="L2996" s="12">
        <v>0</v>
      </c>
      <c r="M2996" s="12">
        <v>0</v>
      </c>
      <c r="N2996" s="12">
        <v>0</v>
      </c>
      <c r="O2996" t="s">
        <v>531</v>
      </c>
      <c r="P2996" t="s">
        <v>532</v>
      </c>
      <c r="Q2996" s="12">
        <v>90</v>
      </c>
      <c r="R2996" s="12">
        <v>90</v>
      </c>
      <c r="S2996" s="12">
        <v>90</v>
      </c>
      <c r="T2996" s="12">
        <v>90</v>
      </c>
      <c r="U2996" s="12">
        <v>0</v>
      </c>
      <c r="V2996" s="12">
        <v>0</v>
      </c>
      <c r="W2996" s="12">
        <v>0</v>
      </c>
      <c r="X2996" t="s">
        <v>525</v>
      </c>
      <c r="Y2996" t="s">
        <v>41</v>
      </c>
      <c r="Z2996" s="12">
        <v>0.92</v>
      </c>
      <c r="AA2996" s="12">
        <v>0.92</v>
      </c>
      <c r="AB2996" s="12">
        <v>0.92</v>
      </c>
      <c r="AC2996" s="12">
        <v>0.92</v>
      </c>
      <c r="AD2996" s="12">
        <v>1127.72</v>
      </c>
      <c r="AE2996" s="12">
        <v>1409.6499999999999</v>
      </c>
      <c r="AF2996" s="12">
        <v>1691.5799999999997</v>
      </c>
      <c r="AG2996" s="52">
        <v>1</v>
      </c>
      <c r="AH2996" s="52"/>
      <c r="AI2996" s="52"/>
      <c r="AJ2996" s="21">
        <f t="shared" si="419"/>
        <v>1127.72</v>
      </c>
      <c r="AK2996" s="21">
        <f t="shared" si="420"/>
        <v>1409.6499999999999</v>
      </c>
      <c r="AL2996" s="21">
        <f t="shared" si="421"/>
        <v>1691.5799999999997</v>
      </c>
      <c r="AM2996" s="12">
        <v>1</v>
      </c>
      <c r="AN2996" s="12">
        <v>1</v>
      </c>
      <c r="AO2996" s="12">
        <v>455</v>
      </c>
      <c r="AP2996" s="12">
        <v>955</v>
      </c>
      <c r="AQ2996" s="22">
        <f t="shared" si="422"/>
        <v>1582.72</v>
      </c>
      <c r="AR2996" s="22">
        <f t="shared" si="423"/>
        <v>1864.6499999999999</v>
      </c>
      <c r="AS2996" s="22">
        <f t="shared" si="424"/>
        <v>2146.58</v>
      </c>
      <c r="AT2996" s="22">
        <f t="shared" si="425"/>
        <v>2082.7200000000003</v>
      </c>
      <c r="AU2996" s="22">
        <f t="shared" si="426"/>
        <v>2364.6499999999996</v>
      </c>
      <c r="AV2996" s="22">
        <f t="shared" si="427"/>
        <v>2646.58</v>
      </c>
      <c r="AW2996">
        <v>2023</v>
      </c>
      <c r="AX2996" t="s">
        <v>27</v>
      </c>
      <c r="AY2996" s="12">
        <v>13</v>
      </c>
      <c r="AZ2996" t="s">
        <v>453</v>
      </c>
      <c r="BA2996">
        <v>2</v>
      </c>
      <c r="BB2996">
        <v>3</v>
      </c>
      <c r="BC2996">
        <v>0</v>
      </c>
      <c r="BD2996">
        <v>2020</v>
      </c>
      <c r="BE2996" t="s">
        <v>906</v>
      </c>
    </row>
    <row r="2997" spans="1:57" x14ac:dyDescent="0.2">
      <c r="A2997">
        <v>167</v>
      </c>
      <c r="B2997">
        <v>2023</v>
      </c>
      <c r="C2997" t="s">
        <v>15</v>
      </c>
      <c r="D2997" t="s">
        <v>65</v>
      </c>
      <c r="E2997" t="s">
        <v>521</v>
      </c>
      <c r="F2997" t="s">
        <v>542</v>
      </c>
      <c r="G2997" t="s">
        <v>32</v>
      </c>
      <c r="H2997" t="s">
        <v>543</v>
      </c>
      <c r="I2997" t="s">
        <v>37</v>
      </c>
      <c r="L2997" s="12">
        <v>0</v>
      </c>
      <c r="M2997" s="12">
        <v>0</v>
      </c>
      <c r="N2997" s="12">
        <v>0</v>
      </c>
      <c r="O2997" t="s">
        <v>531</v>
      </c>
      <c r="P2997" t="s">
        <v>532</v>
      </c>
      <c r="Q2997" s="12">
        <v>90</v>
      </c>
      <c r="R2997" s="12">
        <v>90</v>
      </c>
      <c r="S2997" s="12">
        <v>90</v>
      </c>
      <c r="T2997" s="12">
        <v>90</v>
      </c>
      <c r="U2997" s="12">
        <v>0</v>
      </c>
      <c r="V2997" s="12">
        <v>0</v>
      </c>
      <c r="W2997" s="12">
        <v>0</v>
      </c>
      <c r="X2997" t="s">
        <v>525</v>
      </c>
      <c r="Y2997" t="s">
        <v>41</v>
      </c>
      <c r="Z2997" s="12">
        <v>0.92</v>
      </c>
      <c r="AA2997" s="12">
        <v>0.92</v>
      </c>
      <c r="AB2997" s="12">
        <v>0.92</v>
      </c>
      <c r="AC2997" s="12">
        <v>0.92</v>
      </c>
      <c r="AD2997" s="12">
        <v>1127.72</v>
      </c>
      <c r="AE2997" s="12">
        <v>1409.6499999999999</v>
      </c>
      <c r="AF2997" s="12">
        <v>1691.5799999999997</v>
      </c>
      <c r="AG2997" s="52">
        <v>1</v>
      </c>
      <c r="AH2997" s="52"/>
      <c r="AI2997" s="52"/>
      <c r="AJ2997" s="21">
        <f t="shared" si="419"/>
        <v>1127.72</v>
      </c>
      <c r="AK2997" s="21">
        <f t="shared" si="420"/>
        <v>1409.6499999999999</v>
      </c>
      <c r="AL2997" s="21">
        <f t="shared" si="421"/>
        <v>1691.5799999999997</v>
      </c>
      <c r="AM2997" s="12">
        <v>1</v>
      </c>
      <c r="AN2997" s="12">
        <v>1</v>
      </c>
      <c r="AO2997" s="12">
        <v>455</v>
      </c>
      <c r="AP2997" s="12">
        <v>955</v>
      </c>
      <c r="AQ2997" s="22">
        <f t="shared" si="422"/>
        <v>1582.72</v>
      </c>
      <c r="AR2997" s="22">
        <f t="shared" si="423"/>
        <v>1864.6499999999999</v>
      </c>
      <c r="AS2997" s="22">
        <f t="shared" si="424"/>
        <v>2146.58</v>
      </c>
      <c r="AT2997" s="22">
        <f t="shared" si="425"/>
        <v>2082.7200000000003</v>
      </c>
      <c r="AU2997" s="22">
        <f t="shared" si="426"/>
        <v>2364.6499999999996</v>
      </c>
      <c r="AV2997" s="22">
        <f t="shared" si="427"/>
        <v>2646.58</v>
      </c>
      <c r="AW2997">
        <v>2030</v>
      </c>
      <c r="AX2997" t="s">
        <v>27</v>
      </c>
      <c r="AY2997" s="12">
        <v>13</v>
      </c>
      <c r="AZ2997" t="s">
        <v>453</v>
      </c>
      <c r="BA2997">
        <v>2</v>
      </c>
      <c r="BB2997">
        <v>3</v>
      </c>
      <c r="BC2997">
        <v>0</v>
      </c>
      <c r="BD2997">
        <v>2020</v>
      </c>
      <c r="BE2997" t="s">
        <v>906</v>
      </c>
    </row>
    <row r="2998" spans="1:57" x14ac:dyDescent="0.2">
      <c r="A2998">
        <v>167</v>
      </c>
      <c r="B2998">
        <v>2023</v>
      </c>
      <c r="C2998" t="s">
        <v>15</v>
      </c>
      <c r="D2998" t="s">
        <v>65</v>
      </c>
      <c r="E2998" t="s">
        <v>521</v>
      </c>
      <c r="F2998" t="s">
        <v>542</v>
      </c>
      <c r="G2998" t="s">
        <v>32</v>
      </c>
      <c r="H2998" t="s">
        <v>543</v>
      </c>
      <c r="I2998" t="s">
        <v>37</v>
      </c>
      <c r="L2998" s="12">
        <v>0</v>
      </c>
      <c r="M2998" s="12">
        <v>0</v>
      </c>
      <c r="N2998" s="12">
        <v>0</v>
      </c>
      <c r="O2998" t="s">
        <v>531</v>
      </c>
      <c r="P2998" t="s">
        <v>532</v>
      </c>
      <c r="Q2998" s="12">
        <v>90</v>
      </c>
      <c r="R2998" s="12">
        <v>90</v>
      </c>
      <c r="S2998" s="12">
        <v>90</v>
      </c>
      <c r="T2998" s="12">
        <v>90</v>
      </c>
      <c r="U2998" s="12">
        <v>0</v>
      </c>
      <c r="V2998" s="12">
        <v>0</v>
      </c>
      <c r="W2998" s="12">
        <v>0</v>
      </c>
      <c r="X2998" t="s">
        <v>525</v>
      </c>
      <c r="Y2998" t="s">
        <v>41</v>
      </c>
      <c r="Z2998" s="12">
        <v>0.92</v>
      </c>
      <c r="AA2998" s="12">
        <v>0.92</v>
      </c>
      <c r="AB2998" s="12">
        <v>0.92</v>
      </c>
      <c r="AC2998" s="12">
        <v>0.92</v>
      </c>
      <c r="AD2998" s="12">
        <v>1127.72</v>
      </c>
      <c r="AE2998" s="12">
        <v>1409.6499999999999</v>
      </c>
      <c r="AF2998" s="12">
        <v>1691.5799999999997</v>
      </c>
      <c r="AG2998" s="52">
        <v>1</v>
      </c>
      <c r="AH2998" s="52"/>
      <c r="AI2998" s="52"/>
      <c r="AJ2998" s="21">
        <f t="shared" si="419"/>
        <v>1127.72</v>
      </c>
      <c r="AK2998" s="21">
        <f t="shared" si="420"/>
        <v>1409.6499999999999</v>
      </c>
      <c r="AL2998" s="21">
        <f t="shared" si="421"/>
        <v>1691.5799999999997</v>
      </c>
      <c r="AM2998" s="12">
        <v>1</v>
      </c>
      <c r="AN2998" s="12">
        <v>1</v>
      </c>
      <c r="AO2998" s="12">
        <v>455</v>
      </c>
      <c r="AP2998" s="12">
        <v>955</v>
      </c>
      <c r="AQ2998" s="22">
        <f t="shared" si="422"/>
        <v>1582.72</v>
      </c>
      <c r="AR2998" s="22">
        <f t="shared" si="423"/>
        <v>1864.6499999999999</v>
      </c>
      <c r="AS2998" s="22">
        <f t="shared" si="424"/>
        <v>2146.58</v>
      </c>
      <c r="AT2998" s="22">
        <f t="shared" si="425"/>
        <v>2082.7200000000003</v>
      </c>
      <c r="AU2998" s="22">
        <f t="shared" si="426"/>
        <v>2364.6499999999996</v>
      </c>
      <c r="AV2998" s="22">
        <f t="shared" si="427"/>
        <v>2646.58</v>
      </c>
      <c r="AW2998">
        <v>2035</v>
      </c>
      <c r="AX2998" t="s">
        <v>27</v>
      </c>
      <c r="AY2998" s="12">
        <v>13</v>
      </c>
      <c r="AZ2998" t="s">
        <v>453</v>
      </c>
      <c r="BA2998">
        <v>2</v>
      </c>
      <c r="BB2998">
        <v>3</v>
      </c>
      <c r="BC2998">
        <v>0</v>
      </c>
      <c r="BD2998">
        <v>2020</v>
      </c>
      <c r="BE2998" t="s">
        <v>906</v>
      </c>
    </row>
    <row r="2999" spans="1:57" x14ac:dyDescent="0.2">
      <c r="A2999">
        <v>167</v>
      </c>
      <c r="B2999">
        <v>2023</v>
      </c>
      <c r="C2999" t="s">
        <v>15</v>
      </c>
      <c r="D2999" t="s">
        <v>65</v>
      </c>
      <c r="E2999" t="s">
        <v>521</v>
      </c>
      <c r="F2999" t="s">
        <v>542</v>
      </c>
      <c r="G2999" t="s">
        <v>32</v>
      </c>
      <c r="H2999" t="s">
        <v>543</v>
      </c>
      <c r="I2999" t="s">
        <v>37</v>
      </c>
      <c r="L2999" s="12">
        <v>0</v>
      </c>
      <c r="M2999" s="12">
        <v>0</v>
      </c>
      <c r="N2999" s="12">
        <v>0</v>
      </c>
      <c r="O2999" t="s">
        <v>531</v>
      </c>
      <c r="P2999" t="s">
        <v>532</v>
      </c>
      <c r="Q2999" s="12">
        <v>90</v>
      </c>
      <c r="R2999" s="12">
        <v>90</v>
      </c>
      <c r="S2999" s="12">
        <v>90</v>
      </c>
      <c r="T2999" s="12">
        <v>90</v>
      </c>
      <c r="U2999" s="12">
        <v>0</v>
      </c>
      <c r="V2999" s="12">
        <v>0</v>
      </c>
      <c r="W2999" s="12">
        <v>0</v>
      </c>
      <c r="X2999" t="s">
        <v>525</v>
      </c>
      <c r="Y2999" t="s">
        <v>41</v>
      </c>
      <c r="Z2999" s="12">
        <v>0.92</v>
      </c>
      <c r="AA2999" s="12">
        <v>0.92</v>
      </c>
      <c r="AB2999" s="12">
        <v>0.92</v>
      </c>
      <c r="AC2999" s="12">
        <v>0.92</v>
      </c>
      <c r="AD2999" s="12">
        <v>1127.72</v>
      </c>
      <c r="AE2999" s="12">
        <v>1409.6499999999999</v>
      </c>
      <c r="AF2999" s="12">
        <v>1691.5799999999997</v>
      </c>
      <c r="AG2999" s="52">
        <v>1</v>
      </c>
      <c r="AH2999" s="52"/>
      <c r="AI2999" s="52"/>
      <c r="AJ2999" s="21">
        <f t="shared" si="419"/>
        <v>1127.72</v>
      </c>
      <c r="AK2999" s="21">
        <f t="shared" si="420"/>
        <v>1409.6499999999999</v>
      </c>
      <c r="AL2999" s="21">
        <f t="shared" si="421"/>
        <v>1691.5799999999997</v>
      </c>
      <c r="AM2999" s="12">
        <v>1</v>
      </c>
      <c r="AN2999" s="12">
        <v>1</v>
      </c>
      <c r="AO2999" s="12">
        <v>455</v>
      </c>
      <c r="AP2999" s="12">
        <v>955</v>
      </c>
      <c r="AQ2999" s="22">
        <f t="shared" si="422"/>
        <v>1582.72</v>
      </c>
      <c r="AR2999" s="22">
        <f t="shared" si="423"/>
        <v>1864.6499999999999</v>
      </c>
      <c r="AS2999" s="22">
        <f t="shared" si="424"/>
        <v>2146.58</v>
      </c>
      <c r="AT2999" s="22">
        <f t="shared" si="425"/>
        <v>2082.7200000000003</v>
      </c>
      <c r="AU2999" s="22">
        <f t="shared" si="426"/>
        <v>2364.6499999999996</v>
      </c>
      <c r="AV2999" s="22">
        <f t="shared" si="427"/>
        <v>2646.58</v>
      </c>
      <c r="AW2999">
        <v>2040</v>
      </c>
      <c r="AX2999" t="s">
        <v>27</v>
      </c>
      <c r="AY2999" s="12">
        <v>13</v>
      </c>
      <c r="AZ2999" t="s">
        <v>453</v>
      </c>
      <c r="BA2999">
        <v>2</v>
      </c>
      <c r="BB2999">
        <v>3</v>
      </c>
      <c r="BC2999">
        <v>0</v>
      </c>
      <c r="BD2999">
        <v>2020</v>
      </c>
      <c r="BE2999" t="s">
        <v>906</v>
      </c>
    </row>
    <row r="3000" spans="1:57" x14ac:dyDescent="0.2">
      <c r="A3000">
        <v>167</v>
      </c>
      <c r="B3000">
        <v>2023</v>
      </c>
      <c r="C3000" t="s">
        <v>15</v>
      </c>
      <c r="D3000" t="s">
        <v>65</v>
      </c>
      <c r="E3000" t="s">
        <v>521</v>
      </c>
      <c r="F3000" t="s">
        <v>542</v>
      </c>
      <c r="G3000" t="s">
        <v>32</v>
      </c>
      <c r="H3000" t="s">
        <v>543</v>
      </c>
      <c r="I3000" t="s">
        <v>37</v>
      </c>
      <c r="L3000" s="12">
        <v>0</v>
      </c>
      <c r="M3000" s="12">
        <v>0</v>
      </c>
      <c r="N3000" s="12">
        <v>0</v>
      </c>
      <c r="O3000" t="s">
        <v>531</v>
      </c>
      <c r="P3000" t="s">
        <v>532</v>
      </c>
      <c r="Q3000" s="12">
        <v>90</v>
      </c>
      <c r="R3000" s="12">
        <v>90</v>
      </c>
      <c r="S3000" s="12">
        <v>90</v>
      </c>
      <c r="T3000" s="12">
        <v>90</v>
      </c>
      <c r="U3000" s="12">
        <v>0</v>
      </c>
      <c r="V3000" s="12">
        <v>0</v>
      </c>
      <c r="W3000" s="12">
        <v>0</v>
      </c>
      <c r="X3000" t="s">
        <v>525</v>
      </c>
      <c r="Y3000" t="s">
        <v>41</v>
      </c>
      <c r="Z3000" s="12">
        <v>0.92</v>
      </c>
      <c r="AA3000" s="12">
        <v>0.92</v>
      </c>
      <c r="AB3000" s="12">
        <v>0.92</v>
      </c>
      <c r="AC3000" s="12">
        <v>0.92</v>
      </c>
      <c r="AD3000" s="12">
        <v>1127.72</v>
      </c>
      <c r="AE3000" s="12">
        <v>1409.6499999999999</v>
      </c>
      <c r="AF3000" s="12">
        <v>1691.5799999999997</v>
      </c>
      <c r="AG3000" s="52">
        <v>1</v>
      </c>
      <c r="AH3000" s="52"/>
      <c r="AI3000" s="52"/>
      <c r="AJ3000" s="21">
        <f t="shared" si="419"/>
        <v>1127.72</v>
      </c>
      <c r="AK3000" s="21">
        <f t="shared" si="420"/>
        <v>1409.6499999999999</v>
      </c>
      <c r="AL3000" s="21">
        <f t="shared" si="421"/>
        <v>1691.5799999999997</v>
      </c>
      <c r="AM3000" s="12">
        <v>1</v>
      </c>
      <c r="AN3000" s="12">
        <v>1</v>
      </c>
      <c r="AO3000" s="12">
        <v>455</v>
      </c>
      <c r="AP3000" s="12">
        <v>955</v>
      </c>
      <c r="AQ3000" s="22">
        <f t="shared" si="422"/>
        <v>1582.72</v>
      </c>
      <c r="AR3000" s="22">
        <f t="shared" si="423"/>
        <v>1864.6499999999999</v>
      </c>
      <c r="AS3000" s="22">
        <f t="shared" si="424"/>
        <v>2146.58</v>
      </c>
      <c r="AT3000" s="22">
        <f t="shared" si="425"/>
        <v>2082.7200000000003</v>
      </c>
      <c r="AU3000" s="22">
        <f t="shared" si="426"/>
        <v>2364.6499999999996</v>
      </c>
      <c r="AV3000" s="22">
        <f t="shared" si="427"/>
        <v>2646.58</v>
      </c>
      <c r="AW3000">
        <v>2045</v>
      </c>
      <c r="AX3000" t="s">
        <v>27</v>
      </c>
      <c r="AY3000" s="12">
        <v>13</v>
      </c>
      <c r="AZ3000" t="s">
        <v>453</v>
      </c>
      <c r="BA3000">
        <v>2</v>
      </c>
      <c r="BB3000">
        <v>3</v>
      </c>
      <c r="BC3000">
        <v>0</v>
      </c>
      <c r="BD3000">
        <v>2020</v>
      </c>
      <c r="BE3000" t="s">
        <v>906</v>
      </c>
    </row>
    <row r="3001" spans="1:57" x14ac:dyDescent="0.2">
      <c r="A3001">
        <v>167</v>
      </c>
      <c r="B3001">
        <v>2023</v>
      </c>
      <c r="C3001" t="s">
        <v>15</v>
      </c>
      <c r="D3001" t="s">
        <v>65</v>
      </c>
      <c r="E3001" t="s">
        <v>521</v>
      </c>
      <c r="F3001" t="s">
        <v>542</v>
      </c>
      <c r="G3001" t="s">
        <v>32</v>
      </c>
      <c r="H3001" t="s">
        <v>543</v>
      </c>
      <c r="I3001" t="s">
        <v>37</v>
      </c>
      <c r="L3001" s="12">
        <v>0</v>
      </c>
      <c r="M3001" s="12">
        <v>0</v>
      </c>
      <c r="N3001" s="12">
        <v>0</v>
      </c>
      <c r="O3001" t="s">
        <v>531</v>
      </c>
      <c r="P3001" t="s">
        <v>532</v>
      </c>
      <c r="Q3001" s="12">
        <v>90</v>
      </c>
      <c r="R3001" s="12">
        <v>90</v>
      </c>
      <c r="S3001" s="12">
        <v>90</v>
      </c>
      <c r="T3001" s="12">
        <v>90</v>
      </c>
      <c r="U3001" s="12">
        <v>0</v>
      </c>
      <c r="V3001" s="12">
        <v>0</v>
      </c>
      <c r="W3001" s="12">
        <v>0</v>
      </c>
      <c r="X3001" t="s">
        <v>525</v>
      </c>
      <c r="Y3001" t="s">
        <v>41</v>
      </c>
      <c r="Z3001" s="12">
        <v>0.92</v>
      </c>
      <c r="AA3001" s="12">
        <v>0.92</v>
      </c>
      <c r="AB3001" s="12">
        <v>0.92</v>
      </c>
      <c r="AC3001" s="12">
        <v>0.92</v>
      </c>
      <c r="AD3001" s="12">
        <v>1127.72</v>
      </c>
      <c r="AE3001" s="12">
        <v>1409.6499999999999</v>
      </c>
      <c r="AF3001" s="12">
        <v>1691.5799999999997</v>
      </c>
      <c r="AG3001" s="52">
        <v>1</v>
      </c>
      <c r="AH3001" s="52"/>
      <c r="AI3001" s="52"/>
      <c r="AJ3001" s="21">
        <f t="shared" si="419"/>
        <v>1127.72</v>
      </c>
      <c r="AK3001" s="21">
        <f t="shared" si="420"/>
        <v>1409.6499999999999</v>
      </c>
      <c r="AL3001" s="21">
        <f t="shared" si="421"/>
        <v>1691.5799999999997</v>
      </c>
      <c r="AM3001" s="12">
        <v>1</v>
      </c>
      <c r="AN3001" s="12">
        <v>1</v>
      </c>
      <c r="AO3001" s="12">
        <v>455</v>
      </c>
      <c r="AP3001" s="12">
        <v>955</v>
      </c>
      <c r="AQ3001" s="22">
        <f t="shared" si="422"/>
        <v>1582.72</v>
      </c>
      <c r="AR3001" s="22">
        <f t="shared" si="423"/>
        <v>1864.6499999999999</v>
      </c>
      <c r="AS3001" s="22">
        <f t="shared" si="424"/>
        <v>2146.58</v>
      </c>
      <c r="AT3001" s="22">
        <f t="shared" si="425"/>
        <v>2082.7200000000003</v>
      </c>
      <c r="AU3001" s="22">
        <f t="shared" si="426"/>
        <v>2364.6499999999996</v>
      </c>
      <c r="AV3001" s="22">
        <f t="shared" si="427"/>
        <v>2646.58</v>
      </c>
      <c r="AW3001">
        <v>2050</v>
      </c>
      <c r="AX3001" t="s">
        <v>27</v>
      </c>
      <c r="AY3001" s="12">
        <v>13</v>
      </c>
      <c r="AZ3001" t="s">
        <v>453</v>
      </c>
      <c r="BA3001">
        <v>2</v>
      </c>
      <c r="BB3001">
        <v>3</v>
      </c>
      <c r="BC3001">
        <v>0</v>
      </c>
      <c r="BD3001">
        <v>2020</v>
      </c>
      <c r="BE3001" t="s">
        <v>906</v>
      </c>
    </row>
    <row r="3002" spans="1:57" x14ac:dyDescent="0.2">
      <c r="A3002">
        <v>167</v>
      </c>
      <c r="B3002">
        <v>2023</v>
      </c>
      <c r="C3002" t="s">
        <v>15</v>
      </c>
      <c r="D3002" t="s">
        <v>65</v>
      </c>
      <c r="E3002" t="s">
        <v>521</v>
      </c>
      <c r="F3002" t="s">
        <v>542</v>
      </c>
      <c r="G3002" t="s">
        <v>32</v>
      </c>
      <c r="H3002" t="s">
        <v>543</v>
      </c>
      <c r="I3002" t="s">
        <v>37</v>
      </c>
      <c r="L3002" s="12">
        <v>0</v>
      </c>
      <c r="M3002" s="12">
        <v>0</v>
      </c>
      <c r="N3002" s="12">
        <v>0</v>
      </c>
      <c r="O3002" t="s">
        <v>531</v>
      </c>
      <c r="P3002" t="s">
        <v>532</v>
      </c>
      <c r="Q3002" s="12">
        <v>90</v>
      </c>
      <c r="R3002" s="12">
        <v>90</v>
      </c>
      <c r="S3002" s="12">
        <v>90</v>
      </c>
      <c r="T3002" s="12">
        <v>90</v>
      </c>
      <c r="U3002" s="12">
        <v>0</v>
      </c>
      <c r="V3002" s="12">
        <v>0</v>
      </c>
      <c r="W3002" s="12">
        <v>0</v>
      </c>
      <c r="X3002" t="s">
        <v>525</v>
      </c>
      <c r="Y3002" t="s">
        <v>41</v>
      </c>
      <c r="Z3002" s="12">
        <v>0.92</v>
      </c>
      <c r="AA3002" s="12">
        <v>0.92</v>
      </c>
      <c r="AB3002" s="12">
        <v>0.92</v>
      </c>
      <c r="AC3002" s="12">
        <v>0.92</v>
      </c>
      <c r="AD3002" s="12">
        <v>1127.72</v>
      </c>
      <c r="AE3002" s="12">
        <v>1409.6499999999999</v>
      </c>
      <c r="AF3002" s="12">
        <v>1691.5799999999997</v>
      </c>
      <c r="AG3002" s="52">
        <v>1</v>
      </c>
      <c r="AH3002" s="52"/>
      <c r="AI3002" s="52"/>
      <c r="AJ3002" s="21">
        <f t="shared" si="419"/>
        <v>1127.72</v>
      </c>
      <c r="AK3002" s="21">
        <f t="shared" si="420"/>
        <v>1409.6499999999999</v>
      </c>
      <c r="AL3002" s="21">
        <f t="shared" si="421"/>
        <v>1691.5799999999997</v>
      </c>
      <c r="AM3002" s="12">
        <v>1</v>
      </c>
      <c r="AN3002" s="12">
        <v>1</v>
      </c>
      <c r="AO3002" s="12">
        <v>455</v>
      </c>
      <c r="AP3002" s="12">
        <v>955</v>
      </c>
      <c r="AQ3002" s="22">
        <f t="shared" si="422"/>
        <v>1582.72</v>
      </c>
      <c r="AR3002" s="22">
        <f t="shared" si="423"/>
        <v>1864.6499999999999</v>
      </c>
      <c r="AS3002" s="22">
        <f t="shared" si="424"/>
        <v>2146.58</v>
      </c>
      <c r="AT3002" s="22">
        <f t="shared" si="425"/>
        <v>2082.7200000000003</v>
      </c>
      <c r="AU3002" s="22">
        <f t="shared" si="426"/>
        <v>2364.6499999999996</v>
      </c>
      <c r="AV3002" s="22">
        <f t="shared" si="427"/>
        <v>2646.58</v>
      </c>
      <c r="AW3002">
        <v>2023</v>
      </c>
      <c r="AX3002" t="s">
        <v>28</v>
      </c>
      <c r="AY3002" s="12">
        <v>13</v>
      </c>
      <c r="AZ3002" t="s">
        <v>453</v>
      </c>
      <c r="BA3002">
        <v>2</v>
      </c>
      <c r="BB3002">
        <v>3</v>
      </c>
      <c r="BC3002">
        <v>0</v>
      </c>
      <c r="BD3002">
        <v>2020</v>
      </c>
      <c r="BE3002" t="s">
        <v>906</v>
      </c>
    </row>
    <row r="3003" spans="1:57" x14ac:dyDescent="0.2">
      <c r="A3003">
        <v>167</v>
      </c>
      <c r="B3003">
        <v>2023</v>
      </c>
      <c r="C3003" t="s">
        <v>15</v>
      </c>
      <c r="D3003" t="s">
        <v>65</v>
      </c>
      <c r="E3003" t="s">
        <v>521</v>
      </c>
      <c r="F3003" t="s">
        <v>542</v>
      </c>
      <c r="G3003" t="s">
        <v>32</v>
      </c>
      <c r="H3003" t="s">
        <v>543</v>
      </c>
      <c r="I3003" t="s">
        <v>37</v>
      </c>
      <c r="L3003" s="12">
        <v>0</v>
      </c>
      <c r="M3003" s="12">
        <v>0</v>
      </c>
      <c r="N3003" s="12">
        <v>0</v>
      </c>
      <c r="O3003" t="s">
        <v>531</v>
      </c>
      <c r="P3003" t="s">
        <v>532</v>
      </c>
      <c r="Q3003" s="12">
        <v>90</v>
      </c>
      <c r="R3003" s="12">
        <v>90</v>
      </c>
      <c r="S3003" s="12">
        <v>90</v>
      </c>
      <c r="T3003" s="12">
        <v>90</v>
      </c>
      <c r="U3003" s="12">
        <v>0</v>
      </c>
      <c r="V3003" s="12">
        <v>0</v>
      </c>
      <c r="W3003" s="12">
        <v>0</v>
      </c>
      <c r="X3003" t="s">
        <v>525</v>
      </c>
      <c r="Y3003" t="s">
        <v>41</v>
      </c>
      <c r="Z3003" s="12">
        <v>0.92</v>
      </c>
      <c r="AA3003" s="12">
        <v>0.92</v>
      </c>
      <c r="AB3003" s="12">
        <v>0.92</v>
      </c>
      <c r="AC3003" s="12">
        <v>0.92</v>
      </c>
      <c r="AD3003" s="12">
        <v>1127.72</v>
      </c>
      <c r="AE3003" s="12">
        <v>1409.6499999999999</v>
      </c>
      <c r="AF3003" s="12">
        <v>1691.5799999999997</v>
      </c>
      <c r="AG3003" s="52">
        <v>1</v>
      </c>
      <c r="AH3003" s="52"/>
      <c r="AI3003" s="52"/>
      <c r="AJ3003" s="21">
        <f t="shared" si="419"/>
        <v>1127.72</v>
      </c>
      <c r="AK3003" s="21">
        <f t="shared" si="420"/>
        <v>1409.6499999999999</v>
      </c>
      <c r="AL3003" s="21">
        <f t="shared" si="421"/>
        <v>1691.5799999999997</v>
      </c>
      <c r="AM3003" s="12">
        <v>1</v>
      </c>
      <c r="AN3003" s="12">
        <v>1</v>
      </c>
      <c r="AO3003" s="12">
        <v>455</v>
      </c>
      <c r="AP3003" s="12">
        <v>955</v>
      </c>
      <c r="AQ3003" s="22">
        <f t="shared" si="422"/>
        <v>1582.72</v>
      </c>
      <c r="AR3003" s="22">
        <f t="shared" si="423"/>
        <v>1864.6499999999999</v>
      </c>
      <c r="AS3003" s="22">
        <f t="shared" si="424"/>
        <v>2146.58</v>
      </c>
      <c r="AT3003" s="22">
        <f t="shared" si="425"/>
        <v>2082.7200000000003</v>
      </c>
      <c r="AU3003" s="22">
        <f t="shared" si="426"/>
        <v>2364.6499999999996</v>
      </c>
      <c r="AV3003" s="22">
        <f t="shared" si="427"/>
        <v>2646.58</v>
      </c>
      <c r="AW3003">
        <v>2030</v>
      </c>
      <c r="AX3003" t="s">
        <v>28</v>
      </c>
      <c r="AY3003" s="12">
        <v>13</v>
      </c>
      <c r="AZ3003" t="s">
        <v>453</v>
      </c>
      <c r="BA3003">
        <v>2</v>
      </c>
      <c r="BB3003">
        <v>3</v>
      </c>
      <c r="BC3003">
        <v>0</v>
      </c>
      <c r="BD3003">
        <v>2020</v>
      </c>
      <c r="BE3003" t="s">
        <v>906</v>
      </c>
    </row>
    <row r="3004" spans="1:57" x14ac:dyDescent="0.2">
      <c r="A3004">
        <v>167</v>
      </c>
      <c r="B3004">
        <v>2023</v>
      </c>
      <c r="C3004" t="s">
        <v>15</v>
      </c>
      <c r="D3004" t="s">
        <v>65</v>
      </c>
      <c r="E3004" t="s">
        <v>521</v>
      </c>
      <c r="F3004" t="s">
        <v>542</v>
      </c>
      <c r="G3004" t="s">
        <v>32</v>
      </c>
      <c r="H3004" t="s">
        <v>543</v>
      </c>
      <c r="I3004" t="s">
        <v>37</v>
      </c>
      <c r="L3004" s="12">
        <v>0</v>
      </c>
      <c r="M3004" s="12">
        <v>0</v>
      </c>
      <c r="N3004" s="12">
        <v>0</v>
      </c>
      <c r="O3004" t="s">
        <v>531</v>
      </c>
      <c r="P3004" t="s">
        <v>532</v>
      </c>
      <c r="Q3004" s="12">
        <v>90</v>
      </c>
      <c r="R3004" s="12">
        <v>90</v>
      </c>
      <c r="S3004" s="12">
        <v>90</v>
      </c>
      <c r="T3004" s="12">
        <v>90</v>
      </c>
      <c r="U3004" s="12">
        <v>0</v>
      </c>
      <c r="V3004" s="12">
        <v>0</v>
      </c>
      <c r="W3004" s="12">
        <v>0</v>
      </c>
      <c r="X3004" t="s">
        <v>525</v>
      </c>
      <c r="Y3004" t="s">
        <v>41</v>
      </c>
      <c r="Z3004" s="12">
        <v>0.92</v>
      </c>
      <c r="AA3004" s="12">
        <v>0.92</v>
      </c>
      <c r="AB3004" s="12">
        <v>0.92</v>
      </c>
      <c r="AC3004" s="12">
        <v>0.92</v>
      </c>
      <c r="AD3004" s="12">
        <v>1127.72</v>
      </c>
      <c r="AE3004" s="12">
        <v>1409.6499999999999</v>
      </c>
      <c r="AF3004" s="12">
        <v>1691.5799999999997</v>
      </c>
      <c r="AG3004" s="52">
        <v>1</v>
      </c>
      <c r="AH3004" s="52"/>
      <c r="AI3004" s="52"/>
      <c r="AJ3004" s="21">
        <f t="shared" si="419"/>
        <v>1127.72</v>
      </c>
      <c r="AK3004" s="21">
        <f t="shared" si="420"/>
        <v>1409.6499999999999</v>
      </c>
      <c r="AL3004" s="21">
        <f t="shared" si="421"/>
        <v>1691.5799999999997</v>
      </c>
      <c r="AM3004" s="12">
        <v>1</v>
      </c>
      <c r="AN3004" s="12">
        <v>1</v>
      </c>
      <c r="AO3004" s="12">
        <v>455</v>
      </c>
      <c r="AP3004" s="12">
        <v>955</v>
      </c>
      <c r="AQ3004" s="22">
        <f t="shared" si="422"/>
        <v>1582.72</v>
      </c>
      <c r="AR3004" s="22">
        <f t="shared" si="423"/>
        <v>1864.6499999999999</v>
      </c>
      <c r="AS3004" s="22">
        <f t="shared" si="424"/>
        <v>2146.58</v>
      </c>
      <c r="AT3004" s="22">
        <f t="shared" si="425"/>
        <v>2082.7200000000003</v>
      </c>
      <c r="AU3004" s="22">
        <f t="shared" si="426"/>
        <v>2364.6499999999996</v>
      </c>
      <c r="AV3004" s="22">
        <f t="shared" si="427"/>
        <v>2646.58</v>
      </c>
      <c r="AW3004">
        <v>2035</v>
      </c>
      <c r="AX3004" t="s">
        <v>28</v>
      </c>
      <c r="AY3004" s="12">
        <v>13</v>
      </c>
      <c r="AZ3004" t="s">
        <v>453</v>
      </c>
      <c r="BA3004">
        <v>2</v>
      </c>
      <c r="BB3004">
        <v>3</v>
      </c>
      <c r="BC3004">
        <v>0</v>
      </c>
      <c r="BD3004">
        <v>2020</v>
      </c>
      <c r="BE3004" t="s">
        <v>906</v>
      </c>
    </row>
    <row r="3005" spans="1:57" x14ac:dyDescent="0.2">
      <c r="A3005">
        <v>167</v>
      </c>
      <c r="B3005">
        <v>2023</v>
      </c>
      <c r="C3005" t="s">
        <v>15</v>
      </c>
      <c r="D3005" t="s">
        <v>65</v>
      </c>
      <c r="E3005" t="s">
        <v>521</v>
      </c>
      <c r="F3005" t="s">
        <v>542</v>
      </c>
      <c r="G3005" t="s">
        <v>32</v>
      </c>
      <c r="H3005" t="s">
        <v>543</v>
      </c>
      <c r="I3005" t="s">
        <v>37</v>
      </c>
      <c r="L3005" s="12">
        <v>0</v>
      </c>
      <c r="M3005" s="12">
        <v>0</v>
      </c>
      <c r="N3005" s="12">
        <v>0</v>
      </c>
      <c r="O3005" t="s">
        <v>531</v>
      </c>
      <c r="P3005" t="s">
        <v>532</v>
      </c>
      <c r="Q3005" s="12">
        <v>90</v>
      </c>
      <c r="R3005" s="12">
        <v>90</v>
      </c>
      <c r="S3005" s="12">
        <v>90</v>
      </c>
      <c r="T3005" s="12">
        <v>90</v>
      </c>
      <c r="U3005" s="12">
        <v>0</v>
      </c>
      <c r="V3005" s="12">
        <v>0</v>
      </c>
      <c r="W3005" s="12">
        <v>0</v>
      </c>
      <c r="X3005" t="s">
        <v>525</v>
      </c>
      <c r="Y3005" t="s">
        <v>41</v>
      </c>
      <c r="Z3005" s="12">
        <v>0.92</v>
      </c>
      <c r="AA3005" s="12">
        <v>0.92</v>
      </c>
      <c r="AB3005" s="12">
        <v>0.92</v>
      </c>
      <c r="AC3005" s="12">
        <v>0.92</v>
      </c>
      <c r="AD3005" s="12">
        <v>1127.72</v>
      </c>
      <c r="AE3005" s="12">
        <v>1409.6499999999999</v>
      </c>
      <c r="AF3005" s="12">
        <v>1691.5799999999997</v>
      </c>
      <c r="AG3005" s="52">
        <v>1</v>
      </c>
      <c r="AH3005" s="52"/>
      <c r="AI3005" s="52"/>
      <c r="AJ3005" s="21">
        <f t="shared" si="419"/>
        <v>1127.72</v>
      </c>
      <c r="AK3005" s="21">
        <f t="shared" si="420"/>
        <v>1409.6499999999999</v>
      </c>
      <c r="AL3005" s="21">
        <f t="shared" si="421"/>
        <v>1691.5799999999997</v>
      </c>
      <c r="AM3005" s="12">
        <v>1</v>
      </c>
      <c r="AN3005" s="12">
        <v>1</v>
      </c>
      <c r="AO3005" s="12">
        <v>455</v>
      </c>
      <c r="AP3005" s="12">
        <v>955</v>
      </c>
      <c r="AQ3005" s="22">
        <f t="shared" si="422"/>
        <v>1582.72</v>
      </c>
      <c r="AR3005" s="22">
        <f t="shared" si="423"/>
        <v>1864.6499999999999</v>
      </c>
      <c r="AS3005" s="22">
        <f t="shared" si="424"/>
        <v>2146.58</v>
      </c>
      <c r="AT3005" s="22">
        <f t="shared" si="425"/>
        <v>2082.7200000000003</v>
      </c>
      <c r="AU3005" s="22">
        <f t="shared" si="426"/>
        <v>2364.6499999999996</v>
      </c>
      <c r="AV3005" s="22">
        <f t="shared" si="427"/>
        <v>2646.58</v>
      </c>
      <c r="AW3005">
        <v>2040</v>
      </c>
      <c r="AX3005" t="s">
        <v>28</v>
      </c>
      <c r="AY3005" s="12">
        <v>13</v>
      </c>
      <c r="AZ3005" t="s">
        <v>453</v>
      </c>
      <c r="BA3005">
        <v>2</v>
      </c>
      <c r="BB3005">
        <v>3</v>
      </c>
      <c r="BC3005">
        <v>0</v>
      </c>
      <c r="BD3005">
        <v>2020</v>
      </c>
      <c r="BE3005" t="s">
        <v>906</v>
      </c>
    </row>
    <row r="3006" spans="1:57" x14ac:dyDescent="0.2">
      <c r="A3006">
        <v>167</v>
      </c>
      <c r="B3006">
        <v>2023</v>
      </c>
      <c r="C3006" t="s">
        <v>15</v>
      </c>
      <c r="D3006" t="s">
        <v>65</v>
      </c>
      <c r="E3006" t="s">
        <v>521</v>
      </c>
      <c r="F3006" t="s">
        <v>542</v>
      </c>
      <c r="G3006" t="s">
        <v>32</v>
      </c>
      <c r="H3006" t="s">
        <v>543</v>
      </c>
      <c r="I3006" t="s">
        <v>37</v>
      </c>
      <c r="L3006" s="12">
        <v>0</v>
      </c>
      <c r="M3006" s="12">
        <v>0</v>
      </c>
      <c r="N3006" s="12">
        <v>0</v>
      </c>
      <c r="O3006" t="s">
        <v>531</v>
      </c>
      <c r="P3006" t="s">
        <v>532</v>
      </c>
      <c r="Q3006" s="12">
        <v>90</v>
      </c>
      <c r="R3006" s="12">
        <v>90</v>
      </c>
      <c r="S3006" s="12">
        <v>90</v>
      </c>
      <c r="T3006" s="12">
        <v>90</v>
      </c>
      <c r="U3006" s="12">
        <v>0</v>
      </c>
      <c r="V3006" s="12">
        <v>0</v>
      </c>
      <c r="W3006" s="12">
        <v>0</v>
      </c>
      <c r="X3006" t="s">
        <v>525</v>
      </c>
      <c r="Y3006" t="s">
        <v>41</v>
      </c>
      <c r="Z3006" s="12">
        <v>0.92</v>
      </c>
      <c r="AA3006" s="12">
        <v>0.92</v>
      </c>
      <c r="AB3006" s="12">
        <v>0.92</v>
      </c>
      <c r="AC3006" s="12">
        <v>0.92</v>
      </c>
      <c r="AD3006" s="12">
        <v>1127.72</v>
      </c>
      <c r="AE3006" s="12">
        <v>1409.6499999999999</v>
      </c>
      <c r="AF3006" s="12">
        <v>1691.5799999999997</v>
      </c>
      <c r="AG3006" s="52">
        <v>1</v>
      </c>
      <c r="AH3006" s="52"/>
      <c r="AI3006" s="52"/>
      <c r="AJ3006" s="21">
        <f t="shared" si="419"/>
        <v>1127.72</v>
      </c>
      <c r="AK3006" s="21">
        <f t="shared" si="420"/>
        <v>1409.6499999999999</v>
      </c>
      <c r="AL3006" s="21">
        <f t="shared" si="421"/>
        <v>1691.5799999999997</v>
      </c>
      <c r="AM3006" s="12">
        <v>1</v>
      </c>
      <c r="AN3006" s="12">
        <v>1</v>
      </c>
      <c r="AO3006" s="12">
        <v>455</v>
      </c>
      <c r="AP3006" s="12">
        <v>955</v>
      </c>
      <c r="AQ3006" s="22">
        <f t="shared" si="422"/>
        <v>1582.72</v>
      </c>
      <c r="AR3006" s="22">
        <f t="shared" si="423"/>
        <v>1864.6499999999999</v>
      </c>
      <c r="AS3006" s="22">
        <f t="shared" si="424"/>
        <v>2146.58</v>
      </c>
      <c r="AT3006" s="22">
        <f t="shared" si="425"/>
        <v>2082.7200000000003</v>
      </c>
      <c r="AU3006" s="22">
        <f t="shared" si="426"/>
        <v>2364.6499999999996</v>
      </c>
      <c r="AV3006" s="22">
        <f t="shared" si="427"/>
        <v>2646.58</v>
      </c>
      <c r="AW3006">
        <v>2045</v>
      </c>
      <c r="AX3006" t="s">
        <v>28</v>
      </c>
      <c r="AY3006" s="12">
        <v>13</v>
      </c>
      <c r="AZ3006" t="s">
        <v>453</v>
      </c>
      <c r="BA3006">
        <v>2</v>
      </c>
      <c r="BB3006">
        <v>3</v>
      </c>
      <c r="BC3006">
        <v>0</v>
      </c>
      <c r="BD3006">
        <v>2020</v>
      </c>
      <c r="BE3006" t="s">
        <v>906</v>
      </c>
    </row>
    <row r="3007" spans="1:57" x14ac:dyDescent="0.2">
      <c r="A3007">
        <v>167</v>
      </c>
      <c r="B3007">
        <v>2023</v>
      </c>
      <c r="C3007" t="s">
        <v>15</v>
      </c>
      <c r="D3007" t="s">
        <v>65</v>
      </c>
      <c r="E3007" t="s">
        <v>521</v>
      </c>
      <c r="F3007" t="s">
        <v>542</v>
      </c>
      <c r="G3007" t="s">
        <v>32</v>
      </c>
      <c r="H3007" t="s">
        <v>543</v>
      </c>
      <c r="I3007" t="s">
        <v>37</v>
      </c>
      <c r="L3007" s="12">
        <v>0</v>
      </c>
      <c r="M3007" s="12">
        <v>0</v>
      </c>
      <c r="N3007" s="12">
        <v>0</v>
      </c>
      <c r="O3007" t="s">
        <v>531</v>
      </c>
      <c r="P3007" t="s">
        <v>532</v>
      </c>
      <c r="Q3007" s="12">
        <v>90</v>
      </c>
      <c r="R3007" s="12">
        <v>90</v>
      </c>
      <c r="S3007" s="12">
        <v>90</v>
      </c>
      <c r="T3007" s="12">
        <v>90</v>
      </c>
      <c r="U3007" s="12">
        <v>0</v>
      </c>
      <c r="V3007" s="12">
        <v>0</v>
      </c>
      <c r="W3007" s="12">
        <v>0</v>
      </c>
      <c r="X3007" t="s">
        <v>525</v>
      </c>
      <c r="Y3007" t="s">
        <v>41</v>
      </c>
      <c r="Z3007" s="12">
        <v>0.92</v>
      </c>
      <c r="AA3007" s="12">
        <v>0.92</v>
      </c>
      <c r="AB3007" s="12">
        <v>0.92</v>
      </c>
      <c r="AC3007" s="12">
        <v>0.92</v>
      </c>
      <c r="AD3007" s="12">
        <v>1127.72</v>
      </c>
      <c r="AE3007" s="12">
        <v>1409.6499999999999</v>
      </c>
      <c r="AF3007" s="12">
        <v>1691.5799999999997</v>
      </c>
      <c r="AG3007" s="52">
        <v>1</v>
      </c>
      <c r="AH3007" s="52"/>
      <c r="AI3007" s="52"/>
      <c r="AJ3007" s="21">
        <f t="shared" si="419"/>
        <v>1127.72</v>
      </c>
      <c r="AK3007" s="21">
        <f t="shared" si="420"/>
        <v>1409.6499999999999</v>
      </c>
      <c r="AL3007" s="21">
        <f t="shared" si="421"/>
        <v>1691.5799999999997</v>
      </c>
      <c r="AM3007" s="12">
        <v>1</v>
      </c>
      <c r="AN3007" s="12">
        <v>1</v>
      </c>
      <c r="AO3007" s="12">
        <v>455</v>
      </c>
      <c r="AP3007" s="12">
        <v>955</v>
      </c>
      <c r="AQ3007" s="22">
        <f t="shared" si="422"/>
        <v>1582.72</v>
      </c>
      <c r="AR3007" s="22">
        <f t="shared" si="423"/>
        <v>1864.6499999999999</v>
      </c>
      <c r="AS3007" s="22">
        <f t="shared" si="424"/>
        <v>2146.58</v>
      </c>
      <c r="AT3007" s="22">
        <f t="shared" si="425"/>
        <v>2082.7200000000003</v>
      </c>
      <c r="AU3007" s="22">
        <f t="shared" si="426"/>
        <v>2364.6499999999996</v>
      </c>
      <c r="AV3007" s="22">
        <f t="shared" si="427"/>
        <v>2646.58</v>
      </c>
      <c r="AW3007">
        <v>2050</v>
      </c>
      <c r="AX3007" t="s">
        <v>28</v>
      </c>
      <c r="AY3007" s="12">
        <v>13</v>
      </c>
      <c r="AZ3007" t="s">
        <v>453</v>
      </c>
      <c r="BA3007">
        <v>2</v>
      </c>
      <c r="BB3007">
        <v>3</v>
      </c>
      <c r="BC3007">
        <v>0</v>
      </c>
      <c r="BD3007">
        <v>2020</v>
      </c>
      <c r="BE3007" t="s">
        <v>906</v>
      </c>
    </row>
    <row r="3008" spans="1:57" x14ac:dyDescent="0.2">
      <c r="A3008">
        <v>168</v>
      </c>
      <c r="B3008">
        <v>2023</v>
      </c>
      <c r="C3008" t="s">
        <v>15</v>
      </c>
      <c r="D3008" t="s">
        <v>225</v>
      </c>
      <c r="E3008" t="s">
        <v>521</v>
      </c>
      <c r="F3008" t="s">
        <v>545</v>
      </c>
      <c r="G3008" t="s">
        <v>32</v>
      </c>
      <c r="H3008" t="s">
        <v>546</v>
      </c>
      <c r="I3008" t="s">
        <v>37</v>
      </c>
      <c r="K3008" t="s">
        <v>544</v>
      </c>
      <c r="L3008" s="12">
        <v>0</v>
      </c>
      <c r="M3008" s="12">
        <v>0</v>
      </c>
      <c r="N3008" s="12">
        <v>0</v>
      </c>
      <c r="O3008" t="s">
        <v>25</v>
      </c>
      <c r="P3008" t="s">
        <v>25</v>
      </c>
      <c r="Q3008" s="12">
        <v>0</v>
      </c>
      <c r="R3008" s="12">
        <v>0</v>
      </c>
      <c r="S3008" s="12">
        <v>0</v>
      </c>
      <c r="T3008" s="12">
        <v>0</v>
      </c>
      <c r="U3008" s="12">
        <v>0</v>
      </c>
      <c r="V3008" s="12">
        <v>0</v>
      </c>
      <c r="W3008" s="12">
        <v>0</v>
      </c>
      <c r="X3008" t="s">
        <v>25</v>
      </c>
      <c r="Y3008" t="s">
        <v>25</v>
      </c>
      <c r="Z3008" s="12" t="s">
        <v>25</v>
      </c>
      <c r="AA3008" s="12">
        <v>0</v>
      </c>
      <c r="AB3008" s="12">
        <v>0</v>
      </c>
      <c r="AC3008" s="12">
        <v>0</v>
      </c>
      <c r="AD3008" s="12">
        <v>25</v>
      </c>
      <c r="AE3008" s="12">
        <v>121</v>
      </c>
      <c r="AF3008" s="12">
        <v>50</v>
      </c>
      <c r="AG3008" s="52">
        <v>1</v>
      </c>
      <c r="AH3008" s="52"/>
      <c r="AI3008" s="52"/>
      <c r="AJ3008" s="21">
        <f t="shared" si="419"/>
        <v>25</v>
      </c>
      <c r="AK3008" s="21">
        <f t="shared" si="420"/>
        <v>121</v>
      </c>
      <c r="AL3008" s="21">
        <f t="shared" si="421"/>
        <v>50</v>
      </c>
      <c r="AM3008" s="12">
        <v>1</v>
      </c>
      <c r="AN3008" s="12">
        <v>1</v>
      </c>
      <c r="AO3008" s="12">
        <v>22.97</v>
      </c>
      <c r="AP3008" s="12">
        <v>45.94</v>
      </c>
      <c r="AQ3008" s="22">
        <f t="shared" si="422"/>
        <v>47.97</v>
      </c>
      <c r="AR3008" s="22">
        <f t="shared" si="423"/>
        <v>143.97</v>
      </c>
      <c r="AS3008" s="22">
        <f t="shared" si="424"/>
        <v>72.97</v>
      </c>
      <c r="AT3008" s="22">
        <f t="shared" si="425"/>
        <v>70.94</v>
      </c>
      <c r="AU3008" s="22">
        <f t="shared" si="426"/>
        <v>166.94</v>
      </c>
      <c r="AV3008" s="22">
        <f t="shared" si="427"/>
        <v>95.94</v>
      </c>
      <c r="AW3008">
        <v>2023</v>
      </c>
      <c r="AX3008" t="s">
        <v>24</v>
      </c>
      <c r="AY3008" s="12">
        <v>13</v>
      </c>
      <c r="AZ3008" t="s">
        <v>453</v>
      </c>
      <c r="BA3008">
        <v>1</v>
      </c>
      <c r="BB3008">
        <v>6</v>
      </c>
      <c r="BC3008">
        <v>0</v>
      </c>
      <c r="BD3008">
        <v>2020</v>
      </c>
      <c r="BE3008" t="s">
        <v>527</v>
      </c>
    </row>
    <row r="3009" spans="1:57" x14ac:dyDescent="0.2">
      <c r="A3009">
        <v>168</v>
      </c>
      <c r="B3009">
        <v>2023</v>
      </c>
      <c r="C3009" t="s">
        <v>15</v>
      </c>
      <c r="D3009" t="s">
        <v>225</v>
      </c>
      <c r="E3009" t="s">
        <v>521</v>
      </c>
      <c r="G3009" t="s">
        <v>32</v>
      </c>
      <c r="H3009" t="s">
        <v>546</v>
      </c>
      <c r="I3009" t="s">
        <v>37</v>
      </c>
      <c r="L3009" s="12">
        <v>0</v>
      </c>
      <c r="M3009" s="12">
        <v>0</v>
      </c>
      <c r="N3009" s="12">
        <v>0</v>
      </c>
      <c r="O3009" t="s">
        <v>25</v>
      </c>
      <c r="P3009" t="s">
        <v>25</v>
      </c>
      <c r="Q3009" s="12">
        <v>0</v>
      </c>
      <c r="R3009" s="12">
        <v>0</v>
      </c>
      <c r="S3009" s="12">
        <v>0</v>
      </c>
      <c r="T3009" s="12">
        <v>0</v>
      </c>
      <c r="U3009" s="12">
        <v>0</v>
      </c>
      <c r="V3009" s="12">
        <v>0</v>
      </c>
      <c r="W3009" s="12">
        <v>0</v>
      </c>
      <c r="X3009" t="s">
        <v>25</v>
      </c>
      <c r="Y3009" t="s">
        <v>25</v>
      </c>
      <c r="Z3009" s="12" t="s">
        <v>25</v>
      </c>
      <c r="AA3009" s="12">
        <v>0</v>
      </c>
      <c r="AB3009" s="12">
        <v>0</v>
      </c>
      <c r="AC3009" s="12">
        <v>0</v>
      </c>
      <c r="AD3009" s="12">
        <v>25</v>
      </c>
      <c r="AE3009" s="12">
        <v>121</v>
      </c>
      <c r="AF3009" s="12">
        <v>50</v>
      </c>
      <c r="AG3009" s="52">
        <v>1</v>
      </c>
      <c r="AH3009" s="52"/>
      <c r="AI3009" s="52"/>
      <c r="AJ3009" s="21">
        <f t="shared" si="419"/>
        <v>25</v>
      </c>
      <c r="AK3009" s="21">
        <f t="shared" si="420"/>
        <v>121</v>
      </c>
      <c r="AL3009" s="21">
        <f t="shared" si="421"/>
        <v>50</v>
      </c>
      <c r="AM3009" s="12">
        <v>1</v>
      </c>
      <c r="AN3009" s="12">
        <v>1</v>
      </c>
      <c r="AO3009" s="12">
        <v>22.97</v>
      </c>
      <c r="AP3009" s="12">
        <v>45.94</v>
      </c>
      <c r="AQ3009" s="22">
        <f t="shared" si="422"/>
        <v>47.97</v>
      </c>
      <c r="AR3009" s="22">
        <f t="shared" si="423"/>
        <v>143.97</v>
      </c>
      <c r="AS3009" s="22">
        <f t="shared" si="424"/>
        <v>72.97</v>
      </c>
      <c r="AT3009" s="22">
        <f t="shared" si="425"/>
        <v>70.94</v>
      </c>
      <c r="AU3009" s="22">
        <f t="shared" si="426"/>
        <v>166.94</v>
      </c>
      <c r="AV3009" s="22">
        <f t="shared" si="427"/>
        <v>95.94</v>
      </c>
      <c r="AW3009">
        <v>2030</v>
      </c>
      <c r="AX3009" t="s">
        <v>24</v>
      </c>
      <c r="AY3009" s="12">
        <v>13</v>
      </c>
      <c r="AZ3009" t="s">
        <v>453</v>
      </c>
      <c r="BA3009">
        <v>1</v>
      </c>
      <c r="BB3009">
        <v>6</v>
      </c>
      <c r="BC3009">
        <v>0</v>
      </c>
      <c r="BD3009">
        <v>2020</v>
      </c>
      <c r="BE3009" t="s">
        <v>527</v>
      </c>
    </row>
    <row r="3010" spans="1:57" x14ac:dyDescent="0.2">
      <c r="A3010">
        <v>168</v>
      </c>
      <c r="B3010">
        <v>2023</v>
      </c>
      <c r="C3010" t="s">
        <v>15</v>
      </c>
      <c r="D3010" t="s">
        <v>225</v>
      </c>
      <c r="E3010" t="s">
        <v>521</v>
      </c>
      <c r="G3010" t="s">
        <v>32</v>
      </c>
      <c r="H3010" t="s">
        <v>546</v>
      </c>
      <c r="I3010" t="s">
        <v>37</v>
      </c>
      <c r="L3010" s="12">
        <v>0</v>
      </c>
      <c r="M3010" s="12">
        <v>0</v>
      </c>
      <c r="N3010" s="12">
        <v>0</v>
      </c>
      <c r="O3010" t="s">
        <v>25</v>
      </c>
      <c r="P3010" t="s">
        <v>25</v>
      </c>
      <c r="Q3010" s="12">
        <v>0</v>
      </c>
      <c r="R3010" s="12">
        <v>0</v>
      </c>
      <c r="S3010" s="12">
        <v>0</v>
      </c>
      <c r="T3010" s="12">
        <v>0</v>
      </c>
      <c r="U3010" s="12">
        <v>0</v>
      </c>
      <c r="V3010" s="12">
        <v>0</v>
      </c>
      <c r="W3010" s="12">
        <v>0</v>
      </c>
      <c r="X3010" t="s">
        <v>25</v>
      </c>
      <c r="Y3010" t="s">
        <v>25</v>
      </c>
      <c r="Z3010" s="12" t="s">
        <v>25</v>
      </c>
      <c r="AA3010" s="12">
        <v>0</v>
      </c>
      <c r="AB3010" s="12">
        <v>0</v>
      </c>
      <c r="AC3010" s="12">
        <v>0</v>
      </c>
      <c r="AD3010" s="12">
        <v>25</v>
      </c>
      <c r="AE3010" s="12">
        <v>121</v>
      </c>
      <c r="AF3010" s="12">
        <v>50</v>
      </c>
      <c r="AG3010" s="52">
        <v>1</v>
      </c>
      <c r="AH3010" s="52"/>
      <c r="AI3010" s="52"/>
      <c r="AJ3010" s="21">
        <f t="shared" ref="AJ3010:AJ3073" si="428">(AD3010+L3010*$R3010+U3010*$AA3010)*$AG3010</f>
        <v>25</v>
      </c>
      <c r="AK3010" s="21">
        <f t="shared" ref="AK3010:AK3073" si="429">(AE3010+M3010*$R3010+V3010*$AA3010)*$AG3010</f>
        <v>121</v>
      </c>
      <c r="AL3010" s="21">
        <f t="shared" ref="AL3010:AL3073" si="430">(AF3010+N3010*$R3010+W3010*$AA3010)*$AG3010</f>
        <v>50</v>
      </c>
      <c r="AM3010" s="12">
        <v>1</v>
      </c>
      <c r="AN3010" s="12">
        <v>1</v>
      </c>
      <c r="AO3010" s="12">
        <v>22.97</v>
      </c>
      <c r="AP3010" s="12">
        <v>45.94</v>
      </c>
      <c r="AQ3010" s="22">
        <f t="shared" ref="AQ3010:AQ3073" si="431">AJ3010*$AM3010+$AO3010*$AG3010</f>
        <v>47.97</v>
      </c>
      <c r="AR3010" s="22">
        <f t="shared" ref="AR3010:AR3073" si="432">AK3010*$AM3010+$AO3010*$AG3010</f>
        <v>143.97</v>
      </c>
      <c r="AS3010" s="22">
        <f t="shared" ref="AS3010:AS3073" si="433">AL3010*$AM3010+$AO3010*$AG3010</f>
        <v>72.97</v>
      </c>
      <c r="AT3010" s="22">
        <f t="shared" ref="AT3010:AT3073" si="434">AJ3010*$AN3010+$AP3010*$AG3010</f>
        <v>70.94</v>
      </c>
      <c r="AU3010" s="22">
        <f t="shared" ref="AU3010:AU3073" si="435">AK3010*$AN3010+$AP3010*$AG3010</f>
        <v>166.94</v>
      </c>
      <c r="AV3010" s="22">
        <f t="shared" ref="AV3010:AV3073" si="436">AL3010*$AN3010+$AP3010*$AG3010</f>
        <v>95.94</v>
      </c>
      <c r="AW3010">
        <v>2035</v>
      </c>
      <c r="AX3010" t="s">
        <v>24</v>
      </c>
      <c r="AY3010" s="12">
        <v>13</v>
      </c>
      <c r="AZ3010" t="s">
        <v>453</v>
      </c>
      <c r="BA3010">
        <v>1</v>
      </c>
      <c r="BB3010">
        <v>6</v>
      </c>
      <c r="BC3010">
        <v>0</v>
      </c>
      <c r="BD3010">
        <v>2020</v>
      </c>
      <c r="BE3010" t="s">
        <v>527</v>
      </c>
    </row>
    <row r="3011" spans="1:57" x14ac:dyDescent="0.2">
      <c r="A3011">
        <v>168</v>
      </c>
      <c r="B3011">
        <v>2023</v>
      </c>
      <c r="C3011" t="s">
        <v>15</v>
      </c>
      <c r="D3011" t="s">
        <v>225</v>
      </c>
      <c r="E3011" t="s">
        <v>521</v>
      </c>
      <c r="G3011" t="s">
        <v>32</v>
      </c>
      <c r="H3011" t="s">
        <v>546</v>
      </c>
      <c r="I3011" t="s">
        <v>37</v>
      </c>
      <c r="L3011" s="12">
        <v>0</v>
      </c>
      <c r="M3011" s="12">
        <v>0</v>
      </c>
      <c r="N3011" s="12">
        <v>0</v>
      </c>
      <c r="O3011" t="s">
        <v>25</v>
      </c>
      <c r="P3011" t="s">
        <v>25</v>
      </c>
      <c r="Q3011" s="12">
        <v>0</v>
      </c>
      <c r="R3011" s="12">
        <v>0</v>
      </c>
      <c r="S3011" s="12">
        <v>0</v>
      </c>
      <c r="T3011" s="12">
        <v>0</v>
      </c>
      <c r="U3011" s="12">
        <v>0</v>
      </c>
      <c r="V3011" s="12">
        <v>0</v>
      </c>
      <c r="W3011" s="12">
        <v>0</v>
      </c>
      <c r="X3011" t="s">
        <v>25</v>
      </c>
      <c r="Y3011" t="s">
        <v>25</v>
      </c>
      <c r="Z3011" s="12" t="s">
        <v>25</v>
      </c>
      <c r="AA3011" s="12">
        <v>0</v>
      </c>
      <c r="AB3011" s="12">
        <v>0</v>
      </c>
      <c r="AC3011" s="12">
        <v>0</v>
      </c>
      <c r="AD3011" s="12">
        <v>25</v>
      </c>
      <c r="AE3011" s="12">
        <v>121</v>
      </c>
      <c r="AF3011" s="12">
        <v>50</v>
      </c>
      <c r="AG3011" s="52">
        <v>1</v>
      </c>
      <c r="AH3011" s="52"/>
      <c r="AI3011" s="52"/>
      <c r="AJ3011" s="21">
        <f t="shared" si="428"/>
        <v>25</v>
      </c>
      <c r="AK3011" s="21">
        <f t="shared" si="429"/>
        <v>121</v>
      </c>
      <c r="AL3011" s="21">
        <f t="shared" si="430"/>
        <v>50</v>
      </c>
      <c r="AM3011" s="12">
        <v>1</v>
      </c>
      <c r="AN3011" s="12">
        <v>1</v>
      </c>
      <c r="AO3011" s="12">
        <v>22.97</v>
      </c>
      <c r="AP3011" s="12">
        <v>45.94</v>
      </c>
      <c r="AQ3011" s="22">
        <f t="shared" si="431"/>
        <v>47.97</v>
      </c>
      <c r="AR3011" s="22">
        <f t="shared" si="432"/>
        <v>143.97</v>
      </c>
      <c r="AS3011" s="22">
        <f t="shared" si="433"/>
        <v>72.97</v>
      </c>
      <c r="AT3011" s="22">
        <f t="shared" si="434"/>
        <v>70.94</v>
      </c>
      <c r="AU3011" s="22">
        <f t="shared" si="435"/>
        <v>166.94</v>
      </c>
      <c r="AV3011" s="22">
        <f t="shared" si="436"/>
        <v>95.94</v>
      </c>
      <c r="AW3011">
        <v>2040</v>
      </c>
      <c r="AX3011" t="s">
        <v>24</v>
      </c>
      <c r="AY3011" s="12">
        <v>13</v>
      </c>
      <c r="AZ3011" t="s">
        <v>453</v>
      </c>
      <c r="BA3011">
        <v>1</v>
      </c>
      <c r="BB3011">
        <v>6</v>
      </c>
      <c r="BC3011">
        <v>0</v>
      </c>
      <c r="BD3011">
        <v>2020</v>
      </c>
      <c r="BE3011" t="s">
        <v>527</v>
      </c>
    </row>
    <row r="3012" spans="1:57" x14ac:dyDescent="0.2">
      <c r="A3012">
        <v>168</v>
      </c>
      <c r="B3012">
        <v>2023</v>
      </c>
      <c r="C3012" t="s">
        <v>15</v>
      </c>
      <c r="D3012" t="s">
        <v>225</v>
      </c>
      <c r="E3012" t="s">
        <v>521</v>
      </c>
      <c r="G3012" t="s">
        <v>32</v>
      </c>
      <c r="H3012" t="s">
        <v>546</v>
      </c>
      <c r="I3012" t="s">
        <v>37</v>
      </c>
      <c r="L3012" s="12">
        <v>0</v>
      </c>
      <c r="M3012" s="12">
        <v>0</v>
      </c>
      <c r="N3012" s="12">
        <v>0</v>
      </c>
      <c r="O3012" t="s">
        <v>25</v>
      </c>
      <c r="P3012" t="s">
        <v>25</v>
      </c>
      <c r="Q3012" s="12">
        <v>0</v>
      </c>
      <c r="R3012" s="12">
        <v>0</v>
      </c>
      <c r="S3012" s="12">
        <v>0</v>
      </c>
      <c r="T3012" s="12">
        <v>0</v>
      </c>
      <c r="U3012" s="12">
        <v>0</v>
      </c>
      <c r="V3012" s="12">
        <v>0</v>
      </c>
      <c r="W3012" s="12">
        <v>0</v>
      </c>
      <c r="X3012" t="s">
        <v>25</v>
      </c>
      <c r="Y3012" t="s">
        <v>25</v>
      </c>
      <c r="Z3012" s="12" t="s">
        <v>25</v>
      </c>
      <c r="AA3012" s="12">
        <v>0</v>
      </c>
      <c r="AB3012" s="12">
        <v>0</v>
      </c>
      <c r="AC3012" s="12">
        <v>0</v>
      </c>
      <c r="AD3012" s="12">
        <v>25</v>
      </c>
      <c r="AE3012" s="12">
        <v>121</v>
      </c>
      <c r="AF3012" s="12">
        <v>50</v>
      </c>
      <c r="AG3012" s="52">
        <v>1</v>
      </c>
      <c r="AH3012" s="52"/>
      <c r="AI3012" s="52"/>
      <c r="AJ3012" s="21">
        <f t="shared" si="428"/>
        <v>25</v>
      </c>
      <c r="AK3012" s="21">
        <f t="shared" si="429"/>
        <v>121</v>
      </c>
      <c r="AL3012" s="21">
        <f t="shared" si="430"/>
        <v>50</v>
      </c>
      <c r="AM3012" s="12">
        <v>1</v>
      </c>
      <c r="AN3012" s="12">
        <v>1</v>
      </c>
      <c r="AO3012" s="12">
        <v>22.97</v>
      </c>
      <c r="AP3012" s="12">
        <v>45.94</v>
      </c>
      <c r="AQ3012" s="22">
        <f t="shared" si="431"/>
        <v>47.97</v>
      </c>
      <c r="AR3012" s="22">
        <f t="shared" si="432"/>
        <v>143.97</v>
      </c>
      <c r="AS3012" s="22">
        <f t="shared" si="433"/>
        <v>72.97</v>
      </c>
      <c r="AT3012" s="22">
        <f t="shared" si="434"/>
        <v>70.94</v>
      </c>
      <c r="AU3012" s="22">
        <f t="shared" si="435"/>
        <v>166.94</v>
      </c>
      <c r="AV3012" s="22">
        <f t="shared" si="436"/>
        <v>95.94</v>
      </c>
      <c r="AW3012">
        <v>2045</v>
      </c>
      <c r="AX3012" t="s">
        <v>24</v>
      </c>
      <c r="AY3012" s="12">
        <v>13</v>
      </c>
      <c r="AZ3012" t="s">
        <v>453</v>
      </c>
      <c r="BA3012">
        <v>1</v>
      </c>
      <c r="BB3012">
        <v>6</v>
      </c>
      <c r="BC3012">
        <v>0</v>
      </c>
      <c r="BD3012">
        <v>2020</v>
      </c>
      <c r="BE3012" t="s">
        <v>527</v>
      </c>
    </row>
    <row r="3013" spans="1:57" x14ac:dyDescent="0.2">
      <c r="A3013">
        <v>168</v>
      </c>
      <c r="B3013">
        <v>2023</v>
      </c>
      <c r="C3013" t="s">
        <v>15</v>
      </c>
      <c r="D3013" t="s">
        <v>225</v>
      </c>
      <c r="E3013" t="s">
        <v>521</v>
      </c>
      <c r="G3013" t="s">
        <v>32</v>
      </c>
      <c r="H3013" t="s">
        <v>546</v>
      </c>
      <c r="I3013" t="s">
        <v>37</v>
      </c>
      <c r="L3013" s="12">
        <v>0</v>
      </c>
      <c r="M3013" s="12">
        <v>0</v>
      </c>
      <c r="N3013" s="12">
        <v>0</v>
      </c>
      <c r="O3013" t="s">
        <v>25</v>
      </c>
      <c r="P3013" t="s">
        <v>25</v>
      </c>
      <c r="Q3013" s="12">
        <v>0</v>
      </c>
      <c r="R3013" s="12">
        <v>0</v>
      </c>
      <c r="S3013" s="12">
        <v>0</v>
      </c>
      <c r="T3013" s="12">
        <v>0</v>
      </c>
      <c r="U3013" s="12">
        <v>0</v>
      </c>
      <c r="V3013" s="12">
        <v>0</v>
      </c>
      <c r="W3013" s="12">
        <v>0</v>
      </c>
      <c r="X3013" t="s">
        <v>25</v>
      </c>
      <c r="Y3013" t="s">
        <v>25</v>
      </c>
      <c r="Z3013" s="12" t="s">
        <v>25</v>
      </c>
      <c r="AA3013" s="12">
        <v>0</v>
      </c>
      <c r="AB3013" s="12">
        <v>0</v>
      </c>
      <c r="AC3013" s="12">
        <v>0</v>
      </c>
      <c r="AD3013" s="12">
        <v>25</v>
      </c>
      <c r="AE3013" s="12">
        <v>121</v>
      </c>
      <c r="AF3013" s="12">
        <v>50</v>
      </c>
      <c r="AG3013" s="52">
        <v>1</v>
      </c>
      <c r="AH3013" s="52"/>
      <c r="AI3013" s="52"/>
      <c r="AJ3013" s="21">
        <f t="shared" si="428"/>
        <v>25</v>
      </c>
      <c r="AK3013" s="21">
        <f t="shared" si="429"/>
        <v>121</v>
      </c>
      <c r="AL3013" s="21">
        <f t="shared" si="430"/>
        <v>50</v>
      </c>
      <c r="AM3013" s="12">
        <v>1</v>
      </c>
      <c r="AN3013" s="12">
        <v>1</v>
      </c>
      <c r="AO3013" s="12">
        <v>22.97</v>
      </c>
      <c r="AP3013" s="12">
        <v>45.94</v>
      </c>
      <c r="AQ3013" s="22">
        <f t="shared" si="431"/>
        <v>47.97</v>
      </c>
      <c r="AR3013" s="22">
        <f t="shared" si="432"/>
        <v>143.97</v>
      </c>
      <c r="AS3013" s="22">
        <f t="shared" si="433"/>
        <v>72.97</v>
      </c>
      <c r="AT3013" s="22">
        <f t="shared" si="434"/>
        <v>70.94</v>
      </c>
      <c r="AU3013" s="22">
        <f t="shared" si="435"/>
        <v>166.94</v>
      </c>
      <c r="AV3013" s="22">
        <f t="shared" si="436"/>
        <v>95.94</v>
      </c>
      <c r="AW3013">
        <v>2050</v>
      </c>
      <c r="AX3013" t="s">
        <v>24</v>
      </c>
      <c r="AY3013" s="12">
        <v>13</v>
      </c>
      <c r="AZ3013" t="s">
        <v>453</v>
      </c>
      <c r="BA3013">
        <v>1</v>
      </c>
      <c r="BB3013">
        <v>6</v>
      </c>
      <c r="BC3013">
        <v>0</v>
      </c>
      <c r="BD3013">
        <v>2020</v>
      </c>
      <c r="BE3013" t="s">
        <v>527</v>
      </c>
    </row>
    <row r="3014" spans="1:57" x14ac:dyDescent="0.2">
      <c r="A3014">
        <v>168</v>
      </c>
      <c r="B3014">
        <v>2023</v>
      </c>
      <c r="C3014" t="s">
        <v>15</v>
      </c>
      <c r="D3014" t="s">
        <v>225</v>
      </c>
      <c r="E3014" t="s">
        <v>521</v>
      </c>
      <c r="G3014" t="s">
        <v>32</v>
      </c>
      <c r="H3014" t="s">
        <v>546</v>
      </c>
      <c r="I3014" t="s">
        <v>37</v>
      </c>
      <c r="L3014" s="12">
        <v>0</v>
      </c>
      <c r="M3014" s="12">
        <v>0</v>
      </c>
      <c r="N3014" s="12">
        <v>0</v>
      </c>
      <c r="O3014" t="s">
        <v>25</v>
      </c>
      <c r="P3014" t="s">
        <v>25</v>
      </c>
      <c r="Q3014" s="12">
        <v>0</v>
      </c>
      <c r="R3014" s="12">
        <v>0</v>
      </c>
      <c r="S3014" s="12">
        <v>0</v>
      </c>
      <c r="T3014" s="12">
        <v>0</v>
      </c>
      <c r="U3014" s="12">
        <v>0</v>
      </c>
      <c r="V3014" s="12">
        <v>0</v>
      </c>
      <c r="W3014" s="12">
        <v>0</v>
      </c>
      <c r="X3014" t="s">
        <v>25</v>
      </c>
      <c r="Y3014" t="s">
        <v>25</v>
      </c>
      <c r="Z3014" s="12" t="s">
        <v>25</v>
      </c>
      <c r="AA3014" s="12">
        <v>0</v>
      </c>
      <c r="AB3014" s="12">
        <v>0</v>
      </c>
      <c r="AC3014" s="12">
        <v>0</v>
      </c>
      <c r="AD3014" s="12">
        <v>25</v>
      </c>
      <c r="AE3014" s="12">
        <v>121</v>
      </c>
      <c r="AF3014" s="12">
        <v>50</v>
      </c>
      <c r="AG3014" s="52">
        <v>1</v>
      </c>
      <c r="AH3014" s="52"/>
      <c r="AI3014" s="52"/>
      <c r="AJ3014" s="21">
        <f t="shared" si="428"/>
        <v>25</v>
      </c>
      <c r="AK3014" s="21">
        <f t="shared" si="429"/>
        <v>121</v>
      </c>
      <c r="AL3014" s="21">
        <f t="shared" si="430"/>
        <v>50</v>
      </c>
      <c r="AM3014" s="12">
        <v>1</v>
      </c>
      <c r="AN3014" s="12">
        <v>1</v>
      </c>
      <c r="AO3014" s="12">
        <v>22.97</v>
      </c>
      <c r="AP3014" s="12">
        <v>45.94</v>
      </c>
      <c r="AQ3014" s="22">
        <f t="shared" si="431"/>
        <v>47.97</v>
      </c>
      <c r="AR3014" s="22">
        <f t="shared" si="432"/>
        <v>143.97</v>
      </c>
      <c r="AS3014" s="22">
        <f t="shared" si="433"/>
        <v>72.97</v>
      </c>
      <c r="AT3014" s="22">
        <f t="shared" si="434"/>
        <v>70.94</v>
      </c>
      <c r="AU3014" s="22">
        <f t="shared" si="435"/>
        <v>166.94</v>
      </c>
      <c r="AV3014" s="22">
        <f t="shared" si="436"/>
        <v>95.94</v>
      </c>
      <c r="AW3014">
        <v>2023</v>
      </c>
      <c r="AX3014" t="s">
        <v>27</v>
      </c>
      <c r="AY3014" s="12">
        <v>13</v>
      </c>
      <c r="AZ3014" t="s">
        <v>453</v>
      </c>
      <c r="BA3014">
        <v>1</v>
      </c>
      <c r="BB3014">
        <v>6</v>
      </c>
      <c r="BC3014">
        <v>0</v>
      </c>
      <c r="BD3014">
        <v>2020</v>
      </c>
      <c r="BE3014" t="s">
        <v>527</v>
      </c>
    </row>
    <row r="3015" spans="1:57" x14ac:dyDescent="0.2">
      <c r="A3015">
        <v>168</v>
      </c>
      <c r="B3015">
        <v>2023</v>
      </c>
      <c r="C3015" t="s">
        <v>15</v>
      </c>
      <c r="D3015" t="s">
        <v>225</v>
      </c>
      <c r="E3015" t="s">
        <v>521</v>
      </c>
      <c r="G3015" t="s">
        <v>32</v>
      </c>
      <c r="H3015" t="s">
        <v>546</v>
      </c>
      <c r="I3015" t="s">
        <v>37</v>
      </c>
      <c r="L3015" s="12">
        <v>0</v>
      </c>
      <c r="M3015" s="12">
        <v>0</v>
      </c>
      <c r="N3015" s="12">
        <v>0</v>
      </c>
      <c r="O3015" t="s">
        <v>25</v>
      </c>
      <c r="P3015" t="s">
        <v>25</v>
      </c>
      <c r="Q3015" s="12">
        <v>0</v>
      </c>
      <c r="R3015" s="12">
        <v>0</v>
      </c>
      <c r="S3015" s="12">
        <v>0</v>
      </c>
      <c r="T3015" s="12">
        <v>0</v>
      </c>
      <c r="U3015" s="12">
        <v>0</v>
      </c>
      <c r="V3015" s="12">
        <v>0</v>
      </c>
      <c r="W3015" s="12">
        <v>0</v>
      </c>
      <c r="X3015" t="s">
        <v>25</v>
      </c>
      <c r="Y3015" t="s">
        <v>25</v>
      </c>
      <c r="Z3015" s="12" t="s">
        <v>25</v>
      </c>
      <c r="AA3015" s="12">
        <v>0</v>
      </c>
      <c r="AB3015" s="12">
        <v>0</v>
      </c>
      <c r="AC3015" s="12">
        <v>0</v>
      </c>
      <c r="AD3015" s="12">
        <v>25</v>
      </c>
      <c r="AE3015" s="12">
        <v>121</v>
      </c>
      <c r="AF3015" s="12">
        <v>50</v>
      </c>
      <c r="AG3015" s="52">
        <v>1</v>
      </c>
      <c r="AH3015" s="52"/>
      <c r="AI3015" s="52"/>
      <c r="AJ3015" s="21">
        <f t="shared" si="428"/>
        <v>25</v>
      </c>
      <c r="AK3015" s="21">
        <f t="shared" si="429"/>
        <v>121</v>
      </c>
      <c r="AL3015" s="21">
        <f t="shared" si="430"/>
        <v>50</v>
      </c>
      <c r="AM3015" s="12">
        <v>1</v>
      </c>
      <c r="AN3015" s="12">
        <v>1</v>
      </c>
      <c r="AO3015" s="12">
        <v>22.97</v>
      </c>
      <c r="AP3015" s="12">
        <v>45.94</v>
      </c>
      <c r="AQ3015" s="22">
        <f t="shared" si="431"/>
        <v>47.97</v>
      </c>
      <c r="AR3015" s="22">
        <f t="shared" si="432"/>
        <v>143.97</v>
      </c>
      <c r="AS3015" s="22">
        <f t="shared" si="433"/>
        <v>72.97</v>
      </c>
      <c r="AT3015" s="22">
        <f t="shared" si="434"/>
        <v>70.94</v>
      </c>
      <c r="AU3015" s="22">
        <f t="shared" si="435"/>
        <v>166.94</v>
      </c>
      <c r="AV3015" s="22">
        <f t="shared" si="436"/>
        <v>95.94</v>
      </c>
      <c r="AW3015">
        <v>2030</v>
      </c>
      <c r="AX3015" t="s">
        <v>27</v>
      </c>
      <c r="AY3015" s="12">
        <v>13</v>
      </c>
      <c r="AZ3015" t="s">
        <v>453</v>
      </c>
      <c r="BA3015">
        <v>1</v>
      </c>
      <c r="BB3015">
        <v>6</v>
      </c>
      <c r="BC3015">
        <v>0</v>
      </c>
      <c r="BD3015">
        <v>2020</v>
      </c>
      <c r="BE3015" t="s">
        <v>527</v>
      </c>
    </row>
    <row r="3016" spans="1:57" x14ac:dyDescent="0.2">
      <c r="A3016">
        <v>168</v>
      </c>
      <c r="B3016">
        <v>2023</v>
      </c>
      <c r="C3016" t="s">
        <v>15</v>
      </c>
      <c r="D3016" t="s">
        <v>225</v>
      </c>
      <c r="E3016" t="s">
        <v>521</v>
      </c>
      <c r="G3016" t="s">
        <v>32</v>
      </c>
      <c r="H3016" t="s">
        <v>546</v>
      </c>
      <c r="I3016" t="s">
        <v>37</v>
      </c>
      <c r="L3016" s="12">
        <v>0</v>
      </c>
      <c r="M3016" s="12">
        <v>0</v>
      </c>
      <c r="N3016" s="12">
        <v>0</v>
      </c>
      <c r="O3016" t="s">
        <v>25</v>
      </c>
      <c r="P3016" t="s">
        <v>25</v>
      </c>
      <c r="Q3016" s="12">
        <v>0</v>
      </c>
      <c r="R3016" s="12">
        <v>0</v>
      </c>
      <c r="S3016" s="12">
        <v>0</v>
      </c>
      <c r="T3016" s="12">
        <v>0</v>
      </c>
      <c r="U3016" s="12">
        <v>0</v>
      </c>
      <c r="V3016" s="12">
        <v>0</v>
      </c>
      <c r="W3016" s="12">
        <v>0</v>
      </c>
      <c r="X3016" t="s">
        <v>25</v>
      </c>
      <c r="Y3016" t="s">
        <v>25</v>
      </c>
      <c r="Z3016" s="12" t="s">
        <v>25</v>
      </c>
      <c r="AA3016" s="12">
        <v>0</v>
      </c>
      <c r="AB3016" s="12">
        <v>0</v>
      </c>
      <c r="AC3016" s="12">
        <v>0</v>
      </c>
      <c r="AD3016" s="12">
        <v>25</v>
      </c>
      <c r="AE3016" s="12">
        <v>121</v>
      </c>
      <c r="AF3016" s="12">
        <v>50</v>
      </c>
      <c r="AG3016" s="52">
        <v>1</v>
      </c>
      <c r="AH3016" s="52"/>
      <c r="AI3016" s="52"/>
      <c r="AJ3016" s="21">
        <f t="shared" si="428"/>
        <v>25</v>
      </c>
      <c r="AK3016" s="21">
        <f t="shared" si="429"/>
        <v>121</v>
      </c>
      <c r="AL3016" s="21">
        <f t="shared" si="430"/>
        <v>50</v>
      </c>
      <c r="AM3016" s="12">
        <v>1</v>
      </c>
      <c r="AN3016" s="12">
        <v>1</v>
      </c>
      <c r="AO3016" s="12">
        <v>22.97</v>
      </c>
      <c r="AP3016" s="12">
        <v>45.94</v>
      </c>
      <c r="AQ3016" s="22">
        <f t="shared" si="431"/>
        <v>47.97</v>
      </c>
      <c r="AR3016" s="22">
        <f t="shared" si="432"/>
        <v>143.97</v>
      </c>
      <c r="AS3016" s="22">
        <f t="shared" si="433"/>
        <v>72.97</v>
      </c>
      <c r="AT3016" s="22">
        <f t="shared" si="434"/>
        <v>70.94</v>
      </c>
      <c r="AU3016" s="22">
        <f t="shared" si="435"/>
        <v>166.94</v>
      </c>
      <c r="AV3016" s="22">
        <f t="shared" si="436"/>
        <v>95.94</v>
      </c>
      <c r="AW3016">
        <v>2035</v>
      </c>
      <c r="AX3016" t="s">
        <v>27</v>
      </c>
      <c r="AY3016" s="12">
        <v>13</v>
      </c>
      <c r="AZ3016" t="s">
        <v>453</v>
      </c>
      <c r="BA3016">
        <v>1</v>
      </c>
      <c r="BB3016">
        <v>6</v>
      </c>
      <c r="BC3016">
        <v>0</v>
      </c>
      <c r="BD3016">
        <v>2020</v>
      </c>
      <c r="BE3016" t="s">
        <v>527</v>
      </c>
    </row>
    <row r="3017" spans="1:57" x14ac:dyDescent="0.2">
      <c r="A3017">
        <v>168</v>
      </c>
      <c r="B3017">
        <v>2023</v>
      </c>
      <c r="C3017" t="s">
        <v>15</v>
      </c>
      <c r="D3017" t="s">
        <v>225</v>
      </c>
      <c r="E3017" t="s">
        <v>521</v>
      </c>
      <c r="G3017" t="s">
        <v>32</v>
      </c>
      <c r="H3017" t="s">
        <v>546</v>
      </c>
      <c r="I3017" t="s">
        <v>37</v>
      </c>
      <c r="L3017" s="12">
        <v>0</v>
      </c>
      <c r="M3017" s="12">
        <v>0</v>
      </c>
      <c r="N3017" s="12">
        <v>0</v>
      </c>
      <c r="O3017" t="s">
        <v>25</v>
      </c>
      <c r="P3017" t="s">
        <v>25</v>
      </c>
      <c r="Q3017" s="12">
        <v>0</v>
      </c>
      <c r="R3017" s="12">
        <v>0</v>
      </c>
      <c r="S3017" s="12">
        <v>0</v>
      </c>
      <c r="T3017" s="12">
        <v>0</v>
      </c>
      <c r="U3017" s="12">
        <v>0</v>
      </c>
      <c r="V3017" s="12">
        <v>0</v>
      </c>
      <c r="W3017" s="12">
        <v>0</v>
      </c>
      <c r="X3017" t="s">
        <v>25</v>
      </c>
      <c r="Y3017" t="s">
        <v>25</v>
      </c>
      <c r="Z3017" s="12" t="s">
        <v>25</v>
      </c>
      <c r="AA3017" s="12">
        <v>0</v>
      </c>
      <c r="AB3017" s="12">
        <v>0</v>
      </c>
      <c r="AC3017" s="12">
        <v>0</v>
      </c>
      <c r="AD3017" s="12">
        <v>25</v>
      </c>
      <c r="AE3017" s="12">
        <v>121</v>
      </c>
      <c r="AF3017" s="12">
        <v>50</v>
      </c>
      <c r="AG3017" s="52">
        <v>1</v>
      </c>
      <c r="AH3017" s="52"/>
      <c r="AI3017" s="52"/>
      <c r="AJ3017" s="21">
        <f t="shared" si="428"/>
        <v>25</v>
      </c>
      <c r="AK3017" s="21">
        <f t="shared" si="429"/>
        <v>121</v>
      </c>
      <c r="AL3017" s="21">
        <f t="shared" si="430"/>
        <v>50</v>
      </c>
      <c r="AM3017" s="12">
        <v>1</v>
      </c>
      <c r="AN3017" s="12">
        <v>1</v>
      </c>
      <c r="AO3017" s="12">
        <v>22.97</v>
      </c>
      <c r="AP3017" s="12">
        <v>45.94</v>
      </c>
      <c r="AQ3017" s="22">
        <f t="shared" si="431"/>
        <v>47.97</v>
      </c>
      <c r="AR3017" s="22">
        <f t="shared" si="432"/>
        <v>143.97</v>
      </c>
      <c r="AS3017" s="22">
        <f t="shared" si="433"/>
        <v>72.97</v>
      </c>
      <c r="AT3017" s="22">
        <f t="shared" si="434"/>
        <v>70.94</v>
      </c>
      <c r="AU3017" s="22">
        <f t="shared" si="435"/>
        <v>166.94</v>
      </c>
      <c r="AV3017" s="22">
        <f t="shared" si="436"/>
        <v>95.94</v>
      </c>
      <c r="AW3017">
        <v>2040</v>
      </c>
      <c r="AX3017" t="s">
        <v>27</v>
      </c>
      <c r="AY3017" s="12">
        <v>13</v>
      </c>
      <c r="AZ3017" t="s">
        <v>453</v>
      </c>
      <c r="BA3017">
        <v>1</v>
      </c>
      <c r="BB3017">
        <v>6</v>
      </c>
      <c r="BC3017">
        <v>0</v>
      </c>
      <c r="BD3017">
        <v>2020</v>
      </c>
      <c r="BE3017" t="s">
        <v>527</v>
      </c>
    </row>
    <row r="3018" spans="1:57" x14ac:dyDescent="0.2">
      <c r="A3018">
        <v>168</v>
      </c>
      <c r="B3018">
        <v>2023</v>
      </c>
      <c r="C3018" t="s">
        <v>15</v>
      </c>
      <c r="D3018" t="s">
        <v>225</v>
      </c>
      <c r="E3018" t="s">
        <v>521</v>
      </c>
      <c r="G3018" t="s">
        <v>32</v>
      </c>
      <c r="H3018" t="s">
        <v>546</v>
      </c>
      <c r="I3018" t="s">
        <v>37</v>
      </c>
      <c r="L3018" s="12">
        <v>0</v>
      </c>
      <c r="M3018" s="12">
        <v>0</v>
      </c>
      <c r="N3018" s="12">
        <v>0</v>
      </c>
      <c r="O3018" t="s">
        <v>25</v>
      </c>
      <c r="P3018" t="s">
        <v>25</v>
      </c>
      <c r="Q3018" s="12">
        <v>0</v>
      </c>
      <c r="R3018" s="12">
        <v>0</v>
      </c>
      <c r="S3018" s="12">
        <v>0</v>
      </c>
      <c r="T3018" s="12">
        <v>0</v>
      </c>
      <c r="U3018" s="12">
        <v>0</v>
      </c>
      <c r="V3018" s="12">
        <v>0</v>
      </c>
      <c r="W3018" s="12">
        <v>0</v>
      </c>
      <c r="X3018" t="s">
        <v>25</v>
      </c>
      <c r="Y3018" t="s">
        <v>25</v>
      </c>
      <c r="Z3018" s="12" t="s">
        <v>25</v>
      </c>
      <c r="AA3018" s="12">
        <v>0</v>
      </c>
      <c r="AB3018" s="12">
        <v>0</v>
      </c>
      <c r="AC3018" s="12">
        <v>0</v>
      </c>
      <c r="AD3018" s="12">
        <v>25</v>
      </c>
      <c r="AE3018" s="12">
        <v>121</v>
      </c>
      <c r="AF3018" s="12">
        <v>50</v>
      </c>
      <c r="AG3018" s="52">
        <v>1</v>
      </c>
      <c r="AH3018" s="52"/>
      <c r="AI3018" s="52"/>
      <c r="AJ3018" s="21">
        <f t="shared" si="428"/>
        <v>25</v>
      </c>
      <c r="AK3018" s="21">
        <f t="shared" si="429"/>
        <v>121</v>
      </c>
      <c r="AL3018" s="21">
        <f t="shared" si="430"/>
        <v>50</v>
      </c>
      <c r="AM3018" s="12">
        <v>1</v>
      </c>
      <c r="AN3018" s="12">
        <v>1</v>
      </c>
      <c r="AO3018" s="12">
        <v>22.97</v>
      </c>
      <c r="AP3018" s="12">
        <v>45.94</v>
      </c>
      <c r="AQ3018" s="22">
        <f t="shared" si="431"/>
        <v>47.97</v>
      </c>
      <c r="AR3018" s="22">
        <f t="shared" si="432"/>
        <v>143.97</v>
      </c>
      <c r="AS3018" s="22">
        <f t="shared" si="433"/>
        <v>72.97</v>
      </c>
      <c r="AT3018" s="22">
        <f t="shared" si="434"/>
        <v>70.94</v>
      </c>
      <c r="AU3018" s="22">
        <f t="shared" si="435"/>
        <v>166.94</v>
      </c>
      <c r="AV3018" s="22">
        <f t="shared" si="436"/>
        <v>95.94</v>
      </c>
      <c r="AW3018">
        <v>2045</v>
      </c>
      <c r="AX3018" t="s">
        <v>27</v>
      </c>
      <c r="AY3018" s="12">
        <v>13</v>
      </c>
      <c r="AZ3018" t="s">
        <v>453</v>
      </c>
      <c r="BA3018">
        <v>1</v>
      </c>
      <c r="BB3018">
        <v>6</v>
      </c>
      <c r="BC3018">
        <v>0</v>
      </c>
      <c r="BD3018">
        <v>2020</v>
      </c>
      <c r="BE3018" t="s">
        <v>527</v>
      </c>
    </row>
    <row r="3019" spans="1:57" x14ac:dyDescent="0.2">
      <c r="A3019">
        <v>168</v>
      </c>
      <c r="B3019">
        <v>2023</v>
      </c>
      <c r="C3019" t="s">
        <v>15</v>
      </c>
      <c r="D3019" t="s">
        <v>225</v>
      </c>
      <c r="E3019" t="s">
        <v>521</v>
      </c>
      <c r="G3019" t="s">
        <v>32</v>
      </c>
      <c r="H3019" t="s">
        <v>546</v>
      </c>
      <c r="I3019" t="s">
        <v>37</v>
      </c>
      <c r="L3019" s="12">
        <v>0</v>
      </c>
      <c r="M3019" s="12">
        <v>0</v>
      </c>
      <c r="N3019" s="12">
        <v>0</v>
      </c>
      <c r="O3019" t="s">
        <v>25</v>
      </c>
      <c r="P3019" t="s">
        <v>25</v>
      </c>
      <c r="Q3019" s="12">
        <v>0</v>
      </c>
      <c r="R3019" s="12">
        <v>0</v>
      </c>
      <c r="S3019" s="12">
        <v>0</v>
      </c>
      <c r="T3019" s="12">
        <v>0</v>
      </c>
      <c r="U3019" s="12">
        <v>0</v>
      </c>
      <c r="V3019" s="12">
        <v>0</v>
      </c>
      <c r="W3019" s="12">
        <v>0</v>
      </c>
      <c r="X3019" t="s">
        <v>25</v>
      </c>
      <c r="Y3019" t="s">
        <v>25</v>
      </c>
      <c r="Z3019" s="12" t="s">
        <v>25</v>
      </c>
      <c r="AA3019" s="12">
        <v>0</v>
      </c>
      <c r="AB3019" s="12">
        <v>0</v>
      </c>
      <c r="AC3019" s="12">
        <v>0</v>
      </c>
      <c r="AD3019" s="12">
        <v>25</v>
      </c>
      <c r="AE3019" s="12">
        <v>121</v>
      </c>
      <c r="AF3019" s="12">
        <v>50</v>
      </c>
      <c r="AG3019" s="52">
        <v>1</v>
      </c>
      <c r="AH3019" s="52"/>
      <c r="AI3019" s="52"/>
      <c r="AJ3019" s="21">
        <f t="shared" si="428"/>
        <v>25</v>
      </c>
      <c r="AK3019" s="21">
        <f t="shared" si="429"/>
        <v>121</v>
      </c>
      <c r="AL3019" s="21">
        <f t="shared" si="430"/>
        <v>50</v>
      </c>
      <c r="AM3019" s="12">
        <v>1</v>
      </c>
      <c r="AN3019" s="12">
        <v>1</v>
      </c>
      <c r="AO3019" s="12">
        <v>22.97</v>
      </c>
      <c r="AP3019" s="12">
        <v>45.94</v>
      </c>
      <c r="AQ3019" s="22">
        <f t="shared" si="431"/>
        <v>47.97</v>
      </c>
      <c r="AR3019" s="22">
        <f t="shared" si="432"/>
        <v>143.97</v>
      </c>
      <c r="AS3019" s="22">
        <f t="shared" si="433"/>
        <v>72.97</v>
      </c>
      <c r="AT3019" s="22">
        <f t="shared" si="434"/>
        <v>70.94</v>
      </c>
      <c r="AU3019" s="22">
        <f t="shared" si="435"/>
        <v>166.94</v>
      </c>
      <c r="AV3019" s="22">
        <f t="shared" si="436"/>
        <v>95.94</v>
      </c>
      <c r="AW3019">
        <v>2050</v>
      </c>
      <c r="AX3019" t="s">
        <v>27</v>
      </c>
      <c r="AY3019" s="12">
        <v>13</v>
      </c>
      <c r="AZ3019" t="s">
        <v>453</v>
      </c>
      <c r="BA3019">
        <v>1</v>
      </c>
      <c r="BB3019">
        <v>6</v>
      </c>
      <c r="BC3019">
        <v>0</v>
      </c>
      <c r="BD3019">
        <v>2020</v>
      </c>
      <c r="BE3019" t="s">
        <v>527</v>
      </c>
    </row>
    <row r="3020" spans="1:57" x14ac:dyDescent="0.2">
      <c r="A3020">
        <v>168</v>
      </c>
      <c r="B3020">
        <v>2023</v>
      </c>
      <c r="C3020" t="s">
        <v>15</v>
      </c>
      <c r="D3020" t="s">
        <v>225</v>
      </c>
      <c r="E3020" t="s">
        <v>521</v>
      </c>
      <c r="G3020" t="s">
        <v>32</v>
      </c>
      <c r="H3020" t="s">
        <v>546</v>
      </c>
      <c r="I3020" t="s">
        <v>37</v>
      </c>
      <c r="L3020" s="12">
        <v>0</v>
      </c>
      <c r="M3020" s="12">
        <v>0</v>
      </c>
      <c r="N3020" s="12">
        <v>0</v>
      </c>
      <c r="O3020" t="s">
        <v>25</v>
      </c>
      <c r="P3020" t="s">
        <v>25</v>
      </c>
      <c r="Q3020" s="12">
        <v>0</v>
      </c>
      <c r="R3020" s="12">
        <v>0</v>
      </c>
      <c r="S3020" s="12">
        <v>0</v>
      </c>
      <c r="T3020" s="12">
        <v>0</v>
      </c>
      <c r="U3020" s="12">
        <v>0</v>
      </c>
      <c r="V3020" s="12">
        <v>0</v>
      </c>
      <c r="W3020" s="12">
        <v>0</v>
      </c>
      <c r="X3020" t="s">
        <v>25</v>
      </c>
      <c r="Y3020" t="s">
        <v>25</v>
      </c>
      <c r="Z3020" s="12" t="s">
        <v>25</v>
      </c>
      <c r="AA3020" s="12">
        <v>0</v>
      </c>
      <c r="AB3020" s="12">
        <v>0</v>
      </c>
      <c r="AC3020" s="12">
        <v>0</v>
      </c>
      <c r="AD3020" s="12">
        <v>25</v>
      </c>
      <c r="AE3020" s="12">
        <v>121</v>
      </c>
      <c r="AF3020" s="12">
        <v>50</v>
      </c>
      <c r="AG3020" s="52">
        <v>1</v>
      </c>
      <c r="AH3020" s="52"/>
      <c r="AI3020" s="52"/>
      <c r="AJ3020" s="21">
        <f t="shared" si="428"/>
        <v>25</v>
      </c>
      <c r="AK3020" s="21">
        <f t="shared" si="429"/>
        <v>121</v>
      </c>
      <c r="AL3020" s="21">
        <f t="shared" si="430"/>
        <v>50</v>
      </c>
      <c r="AM3020" s="12">
        <v>1</v>
      </c>
      <c r="AN3020" s="12">
        <v>1</v>
      </c>
      <c r="AO3020" s="12">
        <v>22.97</v>
      </c>
      <c r="AP3020" s="12">
        <v>45.94</v>
      </c>
      <c r="AQ3020" s="22">
        <f t="shared" si="431"/>
        <v>47.97</v>
      </c>
      <c r="AR3020" s="22">
        <f t="shared" si="432"/>
        <v>143.97</v>
      </c>
      <c r="AS3020" s="22">
        <f t="shared" si="433"/>
        <v>72.97</v>
      </c>
      <c r="AT3020" s="22">
        <f t="shared" si="434"/>
        <v>70.94</v>
      </c>
      <c r="AU3020" s="22">
        <f t="shared" si="435"/>
        <v>166.94</v>
      </c>
      <c r="AV3020" s="22">
        <f t="shared" si="436"/>
        <v>95.94</v>
      </c>
      <c r="AW3020">
        <v>2023</v>
      </c>
      <c r="AX3020" t="s">
        <v>28</v>
      </c>
      <c r="AY3020" s="12">
        <v>13</v>
      </c>
      <c r="AZ3020" t="s">
        <v>453</v>
      </c>
      <c r="BA3020">
        <v>1</v>
      </c>
      <c r="BB3020">
        <v>6</v>
      </c>
      <c r="BC3020">
        <v>0</v>
      </c>
      <c r="BD3020">
        <v>2020</v>
      </c>
      <c r="BE3020" t="s">
        <v>527</v>
      </c>
    </row>
    <row r="3021" spans="1:57" x14ac:dyDescent="0.2">
      <c r="A3021">
        <v>168</v>
      </c>
      <c r="B3021">
        <v>2023</v>
      </c>
      <c r="C3021" t="s">
        <v>15</v>
      </c>
      <c r="D3021" t="s">
        <v>225</v>
      </c>
      <c r="E3021" t="s">
        <v>521</v>
      </c>
      <c r="G3021" t="s">
        <v>32</v>
      </c>
      <c r="H3021" t="s">
        <v>546</v>
      </c>
      <c r="I3021" t="s">
        <v>37</v>
      </c>
      <c r="L3021" s="12">
        <v>0</v>
      </c>
      <c r="M3021" s="12">
        <v>0</v>
      </c>
      <c r="N3021" s="12">
        <v>0</v>
      </c>
      <c r="O3021" t="s">
        <v>25</v>
      </c>
      <c r="P3021" t="s">
        <v>25</v>
      </c>
      <c r="Q3021" s="12">
        <v>0</v>
      </c>
      <c r="R3021" s="12">
        <v>0</v>
      </c>
      <c r="S3021" s="12">
        <v>0</v>
      </c>
      <c r="T3021" s="12">
        <v>0</v>
      </c>
      <c r="U3021" s="12">
        <v>0</v>
      </c>
      <c r="V3021" s="12">
        <v>0</v>
      </c>
      <c r="W3021" s="12">
        <v>0</v>
      </c>
      <c r="X3021" t="s">
        <v>25</v>
      </c>
      <c r="Y3021" t="s">
        <v>25</v>
      </c>
      <c r="Z3021" s="12" t="s">
        <v>25</v>
      </c>
      <c r="AA3021" s="12">
        <v>0</v>
      </c>
      <c r="AB3021" s="12">
        <v>0</v>
      </c>
      <c r="AC3021" s="12">
        <v>0</v>
      </c>
      <c r="AD3021" s="12">
        <v>25</v>
      </c>
      <c r="AE3021" s="12">
        <v>121</v>
      </c>
      <c r="AF3021" s="12">
        <v>50</v>
      </c>
      <c r="AG3021" s="52">
        <v>1</v>
      </c>
      <c r="AH3021" s="52"/>
      <c r="AI3021" s="52"/>
      <c r="AJ3021" s="21">
        <f t="shared" si="428"/>
        <v>25</v>
      </c>
      <c r="AK3021" s="21">
        <f t="shared" si="429"/>
        <v>121</v>
      </c>
      <c r="AL3021" s="21">
        <f t="shared" si="430"/>
        <v>50</v>
      </c>
      <c r="AM3021" s="12">
        <v>1</v>
      </c>
      <c r="AN3021" s="12">
        <v>1</v>
      </c>
      <c r="AO3021" s="12">
        <v>22.97</v>
      </c>
      <c r="AP3021" s="12">
        <v>45.94</v>
      </c>
      <c r="AQ3021" s="22">
        <f t="shared" si="431"/>
        <v>47.97</v>
      </c>
      <c r="AR3021" s="22">
        <f t="shared" si="432"/>
        <v>143.97</v>
      </c>
      <c r="AS3021" s="22">
        <f t="shared" si="433"/>
        <v>72.97</v>
      </c>
      <c r="AT3021" s="22">
        <f t="shared" si="434"/>
        <v>70.94</v>
      </c>
      <c r="AU3021" s="22">
        <f t="shared" si="435"/>
        <v>166.94</v>
      </c>
      <c r="AV3021" s="22">
        <f t="shared" si="436"/>
        <v>95.94</v>
      </c>
      <c r="AW3021">
        <v>2030</v>
      </c>
      <c r="AX3021" t="s">
        <v>28</v>
      </c>
      <c r="AY3021" s="12">
        <v>13</v>
      </c>
      <c r="AZ3021" t="s">
        <v>453</v>
      </c>
      <c r="BA3021">
        <v>1</v>
      </c>
      <c r="BB3021">
        <v>6</v>
      </c>
      <c r="BC3021">
        <v>0</v>
      </c>
      <c r="BD3021">
        <v>2020</v>
      </c>
      <c r="BE3021" t="s">
        <v>527</v>
      </c>
    </row>
    <row r="3022" spans="1:57" x14ac:dyDescent="0.2">
      <c r="A3022">
        <v>168</v>
      </c>
      <c r="B3022">
        <v>2023</v>
      </c>
      <c r="C3022" t="s">
        <v>15</v>
      </c>
      <c r="D3022" t="s">
        <v>225</v>
      </c>
      <c r="E3022" t="s">
        <v>521</v>
      </c>
      <c r="G3022" t="s">
        <v>32</v>
      </c>
      <c r="H3022" t="s">
        <v>546</v>
      </c>
      <c r="I3022" t="s">
        <v>37</v>
      </c>
      <c r="L3022" s="12">
        <v>0</v>
      </c>
      <c r="M3022" s="12">
        <v>0</v>
      </c>
      <c r="N3022" s="12">
        <v>0</v>
      </c>
      <c r="O3022" t="s">
        <v>25</v>
      </c>
      <c r="P3022" t="s">
        <v>25</v>
      </c>
      <c r="Q3022" s="12">
        <v>0</v>
      </c>
      <c r="R3022" s="12">
        <v>0</v>
      </c>
      <c r="S3022" s="12">
        <v>0</v>
      </c>
      <c r="T3022" s="12">
        <v>0</v>
      </c>
      <c r="U3022" s="12">
        <v>0</v>
      </c>
      <c r="V3022" s="12">
        <v>0</v>
      </c>
      <c r="W3022" s="12">
        <v>0</v>
      </c>
      <c r="X3022" t="s">
        <v>25</v>
      </c>
      <c r="Y3022" t="s">
        <v>25</v>
      </c>
      <c r="Z3022" s="12" t="s">
        <v>25</v>
      </c>
      <c r="AA3022" s="12">
        <v>0</v>
      </c>
      <c r="AB3022" s="12">
        <v>0</v>
      </c>
      <c r="AC3022" s="12">
        <v>0</v>
      </c>
      <c r="AD3022" s="12">
        <v>25</v>
      </c>
      <c r="AE3022" s="12">
        <v>121</v>
      </c>
      <c r="AF3022" s="12">
        <v>50</v>
      </c>
      <c r="AG3022" s="52">
        <v>1</v>
      </c>
      <c r="AH3022" s="52"/>
      <c r="AI3022" s="52"/>
      <c r="AJ3022" s="21">
        <f t="shared" si="428"/>
        <v>25</v>
      </c>
      <c r="AK3022" s="21">
        <f t="shared" si="429"/>
        <v>121</v>
      </c>
      <c r="AL3022" s="21">
        <f t="shared" si="430"/>
        <v>50</v>
      </c>
      <c r="AM3022" s="12">
        <v>1</v>
      </c>
      <c r="AN3022" s="12">
        <v>1</v>
      </c>
      <c r="AO3022" s="12">
        <v>22.97</v>
      </c>
      <c r="AP3022" s="12">
        <v>45.94</v>
      </c>
      <c r="AQ3022" s="22">
        <f t="shared" si="431"/>
        <v>47.97</v>
      </c>
      <c r="AR3022" s="22">
        <f t="shared" si="432"/>
        <v>143.97</v>
      </c>
      <c r="AS3022" s="22">
        <f t="shared" si="433"/>
        <v>72.97</v>
      </c>
      <c r="AT3022" s="22">
        <f t="shared" si="434"/>
        <v>70.94</v>
      </c>
      <c r="AU3022" s="22">
        <f t="shared" si="435"/>
        <v>166.94</v>
      </c>
      <c r="AV3022" s="22">
        <f t="shared" si="436"/>
        <v>95.94</v>
      </c>
      <c r="AW3022">
        <v>2035</v>
      </c>
      <c r="AX3022" t="s">
        <v>28</v>
      </c>
      <c r="AY3022" s="12">
        <v>13</v>
      </c>
      <c r="AZ3022" t="s">
        <v>453</v>
      </c>
      <c r="BA3022">
        <v>1</v>
      </c>
      <c r="BB3022">
        <v>6</v>
      </c>
      <c r="BC3022">
        <v>0</v>
      </c>
      <c r="BD3022">
        <v>2020</v>
      </c>
      <c r="BE3022" t="s">
        <v>527</v>
      </c>
    </row>
    <row r="3023" spans="1:57" x14ac:dyDescent="0.2">
      <c r="A3023">
        <v>168</v>
      </c>
      <c r="B3023">
        <v>2023</v>
      </c>
      <c r="C3023" t="s">
        <v>15</v>
      </c>
      <c r="D3023" t="s">
        <v>225</v>
      </c>
      <c r="E3023" t="s">
        <v>521</v>
      </c>
      <c r="G3023" t="s">
        <v>32</v>
      </c>
      <c r="H3023" t="s">
        <v>546</v>
      </c>
      <c r="I3023" t="s">
        <v>37</v>
      </c>
      <c r="L3023" s="12">
        <v>0</v>
      </c>
      <c r="M3023" s="12">
        <v>0</v>
      </c>
      <c r="N3023" s="12">
        <v>0</v>
      </c>
      <c r="O3023" t="s">
        <v>25</v>
      </c>
      <c r="P3023" t="s">
        <v>25</v>
      </c>
      <c r="Q3023" s="12">
        <v>0</v>
      </c>
      <c r="R3023" s="12">
        <v>0</v>
      </c>
      <c r="S3023" s="12">
        <v>0</v>
      </c>
      <c r="T3023" s="12">
        <v>0</v>
      </c>
      <c r="U3023" s="12">
        <v>0</v>
      </c>
      <c r="V3023" s="12">
        <v>0</v>
      </c>
      <c r="W3023" s="12">
        <v>0</v>
      </c>
      <c r="X3023" t="s">
        <v>25</v>
      </c>
      <c r="Y3023" t="s">
        <v>25</v>
      </c>
      <c r="Z3023" s="12" t="s">
        <v>25</v>
      </c>
      <c r="AA3023" s="12">
        <v>0</v>
      </c>
      <c r="AB3023" s="12">
        <v>0</v>
      </c>
      <c r="AC3023" s="12">
        <v>0</v>
      </c>
      <c r="AD3023" s="12">
        <v>25</v>
      </c>
      <c r="AE3023" s="12">
        <v>121</v>
      </c>
      <c r="AF3023" s="12">
        <v>50</v>
      </c>
      <c r="AG3023" s="52">
        <v>1</v>
      </c>
      <c r="AH3023" s="52"/>
      <c r="AI3023" s="52"/>
      <c r="AJ3023" s="21">
        <f t="shared" si="428"/>
        <v>25</v>
      </c>
      <c r="AK3023" s="21">
        <f t="shared" si="429"/>
        <v>121</v>
      </c>
      <c r="AL3023" s="21">
        <f t="shared" si="430"/>
        <v>50</v>
      </c>
      <c r="AM3023" s="12">
        <v>1</v>
      </c>
      <c r="AN3023" s="12">
        <v>1</v>
      </c>
      <c r="AO3023" s="12">
        <v>22.97</v>
      </c>
      <c r="AP3023" s="12">
        <v>45.94</v>
      </c>
      <c r="AQ3023" s="22">
        <f t="shared" si="431"/>
        <v>47.97</v>
      </c>
      <c r="AR3023" s="22">
        <f t="shared" si="432"/>
        <v>143.97</v>
      </c>
      <c r="AS3023" s="22">
        <f t="shared" si="433"/>
        <v>72.97</v>
      </c>
      <c r="AT3023" s="22">
        <f t="shared" si="434"/>
        <v>70.94</v>
      </c>
      <c r="AU3023" s="22">
        <f t="shared" si="435"/>
        <v>166.94</v>
      </c>
      <c r="AV3023" s="22">
        <f t="shared" si="436"/>
        <v>95.94</v>
      </c>
      <c r="AW3023">
        <v>2040</v>
      </c>
      <c r="AX3023" t="s">
        <v>28</v>
      </c>
      <c r="AY3023" s="12">
        <v>13</v>
      </c>
      <c r="AZ3023" t="s">
        <v>453</v>
      </c>
      <c r="BA3023">
        <v>1</v>
      </c>
      <c r="BB3023">
        <v>6</v>
      </c>
      <c r="BC3023">
        <v>0</v>
      </c>
      <c r="BD3023">
        <v>2020</v>
      </c>
      <c r="BE3023" t="s">
        <v>527</v>
      </c>
    </row>
    <row r="3024" spans="1:57" x14ac:dyDescent="0.2">
      <c r="A3024">
        <v>168</v>
      </c>
      <c r="B3024">
        <v>2023</v>
      </c>
      <c r="C3024" t="s">
        <v>15</v>
      </c>
      <c r="D3024" t="s">
        <v>225</v>
      </c>
      <c r="E3024" t="s">
        <v>521</v>
      </c>
      <c r="G3024" t="s">
        <v>32</v>
      </c>
      <c r="H3024" t="s">
        <v>546</v>
      </c>
      <c r="I3024" t="s">
        <v>37</v>
      </c>
      <c r="L3024" s="12">
        <v>0</v>
      </c>
      <c r="M3024" s="12">
        <v>0</v>
      </c>
      <c r="N3024" s="12">
        <v>0</v>
      </c>
      <c r="O3024" t="s">
        <v>25</v>
      </c>
      <c r="P3024" t="s">
        <v>25</v>
      </c>
      <c r="Q3024" s="12">
        <v>0</v>
      </c>
      <c r="R3024" s="12">
        <v>0</v>
      </c>
      <c r="S3024" s="12">
        <v>0</v>
      </c>
      <c r="T3024" s="12">
        <v>0</v>
      </c>
      <c r="U3024" s="12">
        <v>0</v>
      </c>
      <c r="V3024" s="12">
        <v>0</v>
      </c>
      <c r="W3024" s="12">
        <v>0</v>
      </c>
      <c r="X3024" t="s">
        <v>25</v>
      </c>
      <c r="Y3024" t="s">
        <v>25</v>
      </c>
      <c r="Z3024" s="12" t="s">
        <v>25</v>
      </c>
      <c r="AA3024" s="12">
        <v>0</v>
      </c>
      <c r="AB3024" s="12">
        <v>0</v>
      </c>
      <c r="AC3024" s="12">
        <v>0</v>
      </c>
      <c r="AD3024" s="12">
        <v>25</v>
      </c>
      <c r="AE3024" s="12">
        <v>121</v>
      </c>
      <c r="AF3024" s="12">
        <v>50</v>
      </c>
      <c r="AG3024" s="52">
        <v>1</v>
      </c>
      <c r="AH3024" s="52"/>
      <c r="AI3024" s="52"/>
      <c r="AJ3024" s="21">
        <f t="shared" si="428"/>
        <v>25</v>
      </c>
      <c r="AK3024" s="21">
        <f t="shared" si="429"/>
        <v>121</v>
      </c>
      <c r="AL3024" s="21">
        <f t="shared" si="430"/>
        <v>50</v>
      </c>
      <c r="AM3024" s="12">
        <v>1</v>
      </c>
      <c r="AN3024" s="12">
        <v>1</v>
      </c>
      <c r="AO3024" s="12">
        <v>22.97</v>
      </c>
      <c r="AP3024" s="12">
        <v>45.94</v>
      </c>
      <c r="AQ3024" s="22">
        <f t="shared" si="431"/>
        <v>47.97</v>
      </c>
      <c r="AR3024" s="22">
        <f t="shared" si="432"/>
        <v>143.97</v>
      </c>
      <c r="AS3024" s="22">
        <f t="shared" si="433"/>
        <v>72.97</v>
      </c>
      <c r="AT3024" s="22">
        <f t="shared" si="434"/>
        <v>70.94</v>
      </c>
      <c r="AU3024" s="22">
        <f t="shared" si="435"/>
        <v>166.94</v>
      </c>
      <c r="AV3024" s="22">
        <f t="shared" si="436"/>
        <v>95.94</v>
      </c>
      <c r="AW3024">
        <v>2045</v>
      </c>
      <c r="AX3024" t="s">
        <v>28</v>
      </c>
      <c r="AY3024" s="12">
        <v>13</v>
      </c>
      <c r="AZ3024" t="s">
        <v>453</v>
      </c>
      <c r="BA3024">
        <v>1</v>
      </c>
      <c r="BB3024">
        <v>6</v>
      </c>
      <c r="BC3024">
        <v>0</v>
      </c>
      <c r="BD3024">
        <v>2020</v>
      </c>
      <c r="BE3024" t="s">
        <v>527</v>
      </c>
    </row>
    <row r="3025" spans="1:57" x14ac:dyDescent="0.2">
      <c r="A3025">
        <v>168</v>
      </c>
      <c r="B3025">
        <v>2023</v>
      </c>
      <c r="C3025" t="s">
        <v>15</v>
      </c>
      <c r="D3025" t="s">
        <v>225</v>
      </c>
      <c r="E3025" t="s">
        <v>521</v>
      </c>
      <c r="G3025" t="s">
        <v>32</v>
      </c>
      <c r="H3025" t="s">
        <v>546</v>
      </c>
      <c r="I3025" t="s">
        <v>37</v>
      </c>
      <c r="L3025" s="12">
        <v>0</v>
      </c>
      <c r="M3025" s="12">
        <v>0</v>
      </c>
      <c r="N3025" s="12">
        <v>0</v>
      </c>
      <c r="O3025" t="s">
        <v>25</v>
      </c>
      <c r="P3025" t="s">
        <v>25</v>
      </c>
      <c r="Q3025" s="12">
        <v>0</v>
      </c>
      <c r="R3025" s="12">
        <v>0</v>
      </c>
      <c r="S3025" s="12">
        <v>0</v>
      </c>
      <c r="T3025" s="12">
        <v>0</v>
      </c>
      <c r="U3025" s="12">
        <v>0</v>
      </c>
      <c r="V3025" s="12">
        <v>0</v>
      </c>
      <c r="W3025" s="12">
        <v>0</v>
      </c>
      <c r="X3025" t="s">
        <v>25</v>
      </c>
      <c r="Y3025" t="s">
        <v>25</v>
      </c>
      <c r="Z3025" s="12" t="s">
        <v>25</v>
      </c>
      <c r="AA3025" s="12">
        <v>0</v>
      </c>
      <c r="AB3025" s="12">
        <v>0</v>
      </c>
      <c r="AC3025" s="12">
        <v>0</v>
      </c>
      <c r="AD3025" s="12">
        <v>25</v>
      </c>
      <c r="AE3025" s="12">
        <v>121</v>
      </c>
      <c r="AF3025" s="12">
        <v>50</v>
      </c>
      <c r="AG3025" s="52">
        <v>1</v>
      </c>
      <c r="AH3025" s="52"/>
      <c r="AI3025" s="52"/>
      <c r="AJ3025" s="21">
        <f t="shared" si="428"/>
        <v>25</v>
      </c>
      <c r="AK3025" s="21">
        <f t="shared" si="429"/>
        <v>121</v>
      </c>
      <c r="AL3025" s="21">
        <f t="shared" si="430"/>
        <v>50</v>
      </c>
      <c r="AM3025" s="12">
        <v>1</v>
      </c>
      <c r="AN3025" s="12">
        <v>1</v>
      </c>
      <c r="AO3025" s="12">
        <v>22.97</v>
      </c>
      <c r="AP3025" s="12">
        <v>45.94</v>
      </c>
      <c r="AQ3025" s="22">
        <f t="shared" si="431"/>
        <v>47.97</v>
      </c>
      <c r="AR3025" s="22">
        <f t="shared" si="432"/>
        <v>143.97</v>
      </c>
      <c r="AS3025" s="22">
        <f t="shared" si="433"/>
        <v>72.97</v>
      </c>
      <c r="AT3025" s="22">
        <f t="shared" si="434"/>
        <v>70.94</v>
      </c>
      <c r="AU3025" s="22">
        <f t="shared" si="435"/>
        <v>166.94</v>
      </c>
      <c r="AV3025" s="22">
        <f t="shared" si="436"/>
        <v>95.94</v>
      </c>
      <c r="AW3025">
        <v>2050</v>
      </c>
      <c r="AX3025" t="s">
        <v>28</v>
      </c>
      <c r="AY3025" s="12">
        <v>13</v>
      </c>
      <c r="AZ3025" t="s">
        <v>453</v>
      </c>
      <c r="BA3025">
        <v>1</v>
      </c>
      <c r="BB3025">
        <v>6</v>
      </c>
      <c r="BC3025">
        <v>0</v>
      </c>
      <c r="BD3025">
        <v>2020</v>
      </c>
      <c r="BE3025" t="s">
        <v>527</v>
      </c>
    </row>
    <row r="3026" spans="1:57" x14ac:dyDescent="0.2">
      <c r="A3026">
        <v>169</v>
      </c>
      <c r="B3026">
        <v>2023</v>
      </c>
      <c r="C3026" t="s">
        <v>15</v>
      </c>
      <c r="D3026" t="s">
        <v>65</v>
      </c>
      <c r="E3026" t="s">
        <v>521</v>
      </c>
      <c r="F3026" t="s">
        <v>549</v>
      </c>
      <c r="G3026" t="s">
        <v>32</v>
      </c>
      <c r="H3026" t="s">
        <v>547</v>
      </c>
      <c r="I3026" t="s">
        <v>37</v>
      </c>
      <c r="J3026" t="s">
        <v>547</v>
      </c>
      <c r="K3026" t="s">
        <v>548</v>
      </c>
      <c r="L3026" s="12">
        <v>28.398758999999998</v>
      </c>
      <c r="M3026" s="12">
        <v>26.196822999999998</v>
      </c>
      <c r="N3026" s="12">
        <v>12.61201</v>
      </c>
      <c r="O3026" t="s">
        <v>531</v>
      </c>
      <c r="P3026" t="s">
        <v>532</v>
      </c>
      <c r="Q3026" s="12">
        <v>40</v>
      </c>
      <c r="R3026" s="12">
        <v>60</v>
      </c>
      <c r="S3026" s="12">
        <v>80</v>
      </c>
      <c r="T3026" s="12">
        <v>80</v>
      </c>
      <c r="U3026" s="12">
        <v>376.14615500000002</v>
      </c>
      <c r="V3026" s="12">
        <v>511.482755</v>
      </c>
      <c r="W3026" s="12">
        <v>840.78397900000004</v>
      </c>
      <c r="X3026" t="s">
        <v>525</v>
      </c>
      <c r="Y3026" t="s">
        <v>41</v>
      </c>
      <c r="Z3026" s="12">
        <v>3</v>
      </c>
      <c r="AA3026" s="12">
        <v>3.33</v>
      </c>
      <c r="AB3026" s="12">
        <v>3.73</v>
      </c>
      <c r="AC3026" s="12">
        <v>4.07</v>
      </c>
      <c r="AD3026" s="12">
        <v>-974.65148899999997</v>
      </c>
      <c r="AE3026" s="12">
        <v>-1123.304421</v>
      </c>
      <c r="AF3026" s="12">
        <v>-826.84232499999996</v>
      </c>
      <c r="AG3026" s="52">
        <v>1</v>
      </c>
      <c r="AH3026" s="52"/>
      <c r="AI3026" s="52"/>
      <c r="AJ3026" s="21">
        <f t="shared" si="428"/>
        <v>1981.84074715</v>
      </c>
      <c r="AK3026" s="21">
        <f t="shared" si="429"/>
        <v>2151.7425331499999</v>
      </c>
      <c r="AL3026" s="21">
        <f t="shared" si="430"/>
        <v>2729.6889250700001</v>
      </c>
      <c r="AM3026" s="12">
        <v>1</v>
      </c>
      <c r="AN3026" s="12">
        <v>1</v>
      </c>
      <c r="AO3026" s="12">
        <v>518.19204018547146</v>
      </c>
      <c r="AP3026" s="12">
        <v>1018.1920401854715</v>
      </c>
      <c r="AQ3026" s="22">
        <f t="shared" si="431"/>
        <v>2500.0327873354713</v>
      </c>
      <c r="AR3026" s="22">
        <f t="shared" si="432"/>
        <v>2669.9345733354712</v>
      </c>
      <c r="AS3026" s="22">
        <f t="shared" si="433"/>
        <v>3247.8809652554714</v>
      </c>
      <c r="AT3026" s="22">
        <f t="shared" si="434"/>
        <v>3000.0327873354713</v>
      </c>
      <c r="AU3026" s="22">
        <f t="shared" si="435"/>
        <v>3169.9345733354712</v>
      </c>
      <c r="AV3026" s="22">
        <f t="shared" si="436"/>
        <v>3747.8809652554714</v>
      </c>
      <c r="AW3026">
        <v>2023</v>
      </c>
      <c r="AX3026" t="s">
        <v>24</v>
      </c>
      <c r="AY3026" s="12">
        <v>15.1</v>
      </c>
      <c r="AZ3026" t="s">
        <v>509</v>
      </c>
      <c r="BA3026">
        <v>2</v>
      </c>
      <c r="BB3026">
        <v>30</v>
      </c>
      <c r="BC3026">
        <v>0.3977</v>
      </c>
      <c r="BD3026">
        <v>2023</v>
      </c>
    </row>
    <row r="3027" spans="1:57" x14ac:dyDescent="0.2">
      <c r="A3027">
        <v>169</v>
      </c>
      <c r="B3027">
        <v>2023</v>
      </c>
      <c r="C3027" t="s">
        <v>15</v>
      </c>
      <c r="D3027" t="s">
        <v>65</v>
      </c>
      <c r="E3027" t="s">
        <v>521</v>
      </c>
      <c r="F3027" t="s">
        <v>549</v>
      </c>
      <c r="G3027" t="s">
        <v>32</v>
      </c>
      <c r="H3027" t="s">
        <v>547</v>
      </c>
      <c r="I3027" t="s">
        <v>37</v>
      </c>
      <c r="J3027" t="s">
        <v>547</v>
      </c>
      <c r="K3027" t="s">
        <v>548</v>
      </c>
      <c r="L3027" s="12">
        <v>27.306499038461538</v>
      </c>
      <c r="M3027" s="12">
        <v>25.189252884615385</v>
      </c>
      <c r="N3027" s="12">
        <v>12.126932692307692</v>
      </c>
      <c r="O3027" t="s">
        <v>531</v>
      </c>
      <c r="P3027" t="s">
        <v>532</v>
      </c>
      <c r="Q3027" s="12">
        <v>40</v>
      </c>
      <c r="R3027" s="12">
        <v>60</v>
      </c>
      <c r="S3027" s="12">
        <v>80</v>
      </c>
      <c r="T3027" s="12">
        <v>80</v>
      </c>
      <c r="U3027" s="12">
        <v>361.6789951923077</v>
      </c>
      <c r="V3027" s="12">
        <v>491.81034134615385</v>
      </c>
      <c r="W3027" s="12">
        <v>808.44613365384623</v>
      </c>
      <c r="X3027" t="s">
        <v>525</v>
      </c>
      <c r="Y3027" t="s">
        <v>41</v>
      </c>
      <c r="Z3027" s="12">
        <v>3</v>
      </c>
      <c r="AA3027" s="12">
        <v>3.33</v>
      </c>
      <c r="AB3027" s="12">
        <v>3.73</v>
      </c>
      <c r="AC3027" s="12">
        <v>4.07</v>
      </c>
      <c r="AD3027" s="12">
        <v>-937.16489326923079</v>
      </c>
      <c r="AE3027" s="12">
        <v>-1080.1004048076925</v>
      </c>
      <c r="AF3027" s="12">
        <v>-795.04069711538455</v>
      </c>
      <c r="AG3027" s="52">
        <v>1</v>
      </c>
      <c r="AH3027" s="52"/>
      <c r="AI3027" s="52"/>
      <c r="AJ3027" s="21">
        <f t="shared" si="428"/>
        <v>1905.6161030288463</v>
      </c>
      <c r="AK3027" s="21">
        <f t="shared" si="429"/>
        <v>2068.9832049519227</v>
      </c>
      <c r="AL3027" s="21">
        <f t="shared" si="430"/>
        <v>2624.7008894903852</v>
      </c>
      <c r="AM3027" s="12">
        <v>1</v>
      </c>
      <c r="AN3027" s="12">
        <v>1</v>
      </c>
      <c r="AO3027" s="12">
        <v>518.19204018547146</v>
      </c>
      <c r="AP3027" s="12">
        <v>1018.1920401854715</v>
      </c>
      <c r="AQ3027" s="22">
        <f t="shared" si="431"/>
        <v>2423.8081432143176</v>
      </c>
      <c r="AR3027" s="22">
        <f t="shared" si="432"/>
        <v>2587.1752451373941</v>
      </c>
      <c r="AS3027" s="22">
        <f t="shared" si="433"/>
        <v>3142.8929296758565</v>
      </c>
      <c r="AT3027" s="22">
        <f t="shared" si="434"/>
        <v>2923.8081432143176</v>
      </c>
      <c r="AU3027" s="22">
        <f t="shared" si="435"/>
        <v>3087.1752451373941</v>
      </c>
      <c r="AV3027" s="22">
        <f t="shared" si="436"/>
        <v>3642.8929296758565</v>
      </c>
      <c r="AW3027">
        <v>2030</v>
      </c>
      <c r="AX3027" t="s">
        <v>24</v>
      </c>
      <c r="AY3027" s="12">
        <v>15.1</v>
      </c>
      <c r="AZ3027" t="s">
        <v>509</v>
      </c>
      <c r="BA3027">
        <v>2</v>
      </c>
      <c r="BB3027">
        <v>30</v>
      </c>
      <c r="BC3027">
        <v>0.3977</v>
      </c>
      <c r="BD3027">
        <v>2023</v>
      </c>
      <c r="BE3027">
        <v>0</v>
      </c>
    </row>
    <row r="3028" spans="1:57" x14ac:dyDescent="0.2">
      <c r="A3028">
        <v>169</v>
      </c>
      <c r="B3028">
        <v>2023</v>
      </c>
      <c r="C3028" t="s">
        <v>15</v>
      </c>
      <c r="D3028" t="s">
        <v>65</v>
      </c>
      <c r="E3028" t="s">
        <v>521</v>
      </c>
      <c r="F3028" t="s">
        <v>549</v>
      </c>
      <c r="G3028" t="s">
        <v>32</v>
      </c>
      <c r="H3028" t="s">
        <v>547</v>
      </c>
      <c r="I3028" t="s">
        <v>37</v>
      </c>
      <c r="J3028" t="s">
        <v>547</v>
      </c>
      <c r="K3028" t="s">
        <v>548</v>
      </c>
      <c r="L3028" s="12">
        <v>26.828635305288458</v>
      </c>
      <c r="M3028" s="12">
        <v>24.748440959134612</v>
      </c>
      <c r="N3028" s="12">
        <v>11.914711370192308</v>
      </c>
      <c r="O3028" t="s">
        <v>531</v>
      </c>
      <c r="P3028" t="s">
        <v>532</v>
      </c>
      <c r="Q3028" s="12">
        <v>40</v>
      </c>
      <c r="R3028" s="12">
        <v>60</v>
      </c>
      <c r="S3028" s="12">
        <v>80</v>
      </c>
      <c r="T3028" s="12">
        <v>80</v>
      </c>
      <c r="U3028" s="12">
        <v>355.34961277644231</v>
      </c>
      <c r="V3028" s="12">
        <v>483.20366037259612</v>
      </c>
      <c r="W3028" s="12">
        <v>794.29832631490387</v>
      </c>
      <c r="X3028" t="s">
        <v>525</v>
      </c>
      <c r="Y3028" t="s">
        <v>41</v>
      </c>
      <c r="Z3028" s="12">
        <v>3</v>
      </c>
      <c r="AA3028" s="12">
        <v>3.33</v>
      </c>
      <c r="AB3028" s="12">
        <v>3.73</v>
      </c>
      <c r="AC3028" s="12">
        <v>4.07</v>
      </c>
      <c r="AD3028" s="12">
        <v>-920.76450763701916</v>
      </c>
      <c r="AE3028" s="12">
        <v>-1061.1986477235578</v>
      </c>
      <c r="AF3028" s="12">
        <v>-781.12748491586535</v>
      </c>
      <c r="AG3028" s="52">
        <v>1</v>
      </c>
      <c r="AH3028" s="52"/>
      <c r="AI3028" s="52"/>
      <c r="AJ3028" s="21">
        <f t="shared" si="428"/>
        <v>1872.2678212258411</v>
      </c>
      <c r="AK3028" s="21">
        <f t="shared" si="429"/>
        <v>2032.7759988652642</v>
      </c>
      <c r="AL3028" s="21">
        <f t="shared" si="430"/>
        <v>2578.768623924303</v>
      </c>
      <c r="AM3028" s="12">
        <v>1</v>
      </c>
      <c r="AN3028" s="12">
        <v>1</v>
      </c>
      <c r="AO3028" s="12">
        <v>518.19204018547146</v>
      </c>
      <c r="AP3028" s="12">
        <v>1018.1920401854715</v>
      </c>
      <c r="AQ3028" s="22">
        <f t="shared" si="431"/>
        <v>2390.4598614113124</v>
      </c>
      <c r="AR3028" s="22">
        <f t="shared" si="432"/>
        <v>2550.9680390507356</v>
      </c>
      <c r="AS3028" s="22">
        <f t="shared" si="433"/>
        <v>3096.9606641097744</v>
      </c>
      <c r="AT3028" s="22">
        <f t="shared" si="434"/>
        <v>2890.4598614113124</v>
      </c>
      <c r="AU3028" s="22">
        <f t="shared" si="435"/>
        <v>3050.9680390507356</v>
      </c>
      <c r="AV3028" s="22">
        <f t="shared" si="436"/>
        <v>3596.9606641097744</v>
      </c>
      <c r="AW3028">
        <v>2035</v>
      </c>
      <c r="AX3028" t="s">
        <v>24</v>
      </c>
      <c r="AY3028" s="12">
        <v>15.1</v>
      </c>
      <c r="AZ3028" t="s">
        <v>509</v>
      </c>
      <c r="BA3028">
        <v>2</v>
      </c>
      <c r="BB3028">
        <v>30</v>
      </c>
      <c r="BC3028">
        <v>0.3977</v>
      </c>
      <c r="BD3028">
        <v>2023</v>
      </c>
      <c r="BE3028">
        <v>0</v>
      </c>
    </row>
    <row r="3029" spans="1:57" x14ac:dyDescent="0.2">
      <c r="A3029">
        <v>169</v>
      </c>
      <c r="B3029">
        <v>2023</v>
      </c>
      <c r="C3029" t="s">
        <v>15</v>
      </c>
      <c r="D3029" t="s">
        <v>65</v>
      </c>
      <c r="E3029" t="s">
        <v>521</v>
      </c>
      <c r="F3029" t="s">
        <v>549</v>
      </c>
      <c r="G3029" t="s">
        <v>32</v>
      </c>
      <c r="H3029" t="s">
        <v>547</v>
      </c>
      <c r="I3029" t="s">
        <v>37</v>
      </c>
      <c r="J3029" t="s">
        <v>547</v>
      </c>
      <c r="K3029" t="s">
        <v>548</v>
      </c>
      <c r="L3029" s="12">
        <v>26.350771572115384</v>
      </c>
      <c r="M3029" s="12">
        <v>24.307629033653846</v>
      </c>
      <c r="N3029" s="12">
        <v>11.702490048076923</v>
      </c>
      <c r="O3029" t="s">
        <v>531</v>
      </c>
      <c r="P3029" t="s">
        <v>532</v>
      </c>
      <c r="Q3029" s="12">
        <v>40</v>
      </c>
      <c r="R3029" s="12">
        <v>60</v>
      </c>
      <c r="S3029" s="12">
        <v>80</v>
      </c>
      <c r="T3029" s="12">
        <v>80</v>
      </c>
      <c r="U3029" s="12">
        <v>349.02023036057693</v>
      </c>
      <c r="V3029" s="12">
        <v>474.5969793990385</v>
      </c>
      <c r="W3029" s="12">
        <v>780.15051897596163</v>
      </c>
      <c r="X3029" t="s">
        <v>525</v>
      </c>
      <c r="Y3029" t="s">
        <v>41</v>
      </c>
      <c r="Z3029" s="12">
        <v>3</v>
      </c>
      <c r="AA3029" s="12">
        <v>3.33</v>
      </c>
      <c r="AB3029" s="12">
        <v>3.73</v>
      </c>
      <c r="AC3029" s="12">
        <v>4.07</v>
      </c>
      <c r="AD3029" s="12">
        <v>-904.36412200480765</v>
      </c>
      <c r="AE3029" s="12">
        <v>-1042.2968906394231</v>
      </c>
      <c r="AF3029" s="12">
        <v>-767.21427271634616</v>
      </c>
      <c r="AG3029" s="52">
        <v>1</v>
      </c>
      <c r="AH3029" s="52"/>
      <c r="AI3029" s="52"/>
      <c r="AJ3029" s="21">
        <f t="shared" si="428"/>
        <v>1838.9195394228368</v>
      </c>
      <c r="AK3029" s="21">
        <f t="shared" si="429"/>
        <v>1996.5687927786062</v>
      </c>
      <c r="AL3029" s="21">
        <f t="shared" si="430"/>
        <v>2532.8363583582213</v>
      </c>
      <c r="AM3029" s="12">
        <v>1</v>
      </c>
      <c r="AN3029" s="12">
        <v>1</v>
      </c>
      <c r="AO3029" s="12">
        <v>518.19204018547146</v>
      </c>
      <c r="AP3029" s="12">
        <v>1018.1920401854715</v>
      </c>
      <c r="AQ3029" s="22">
        <f t="shared" si="431"/>
        <v>2357.1115796083081</v>
      </c>
      <c r="AR3029" s="22">
        <f t="shared" si="432"/>
        <v>2514.7608329640775</v>
      </c>
      <c r="AS3029" s="22">
        <f t="shared" si="433"/>
        <v>3051.0283985436927</v>
      </c>
      <c r="AT3029" s="22">
        <f t="shared" si="434"/>
        <v>2857.1115796083081</v>
      </c>
      <c r="AU3029" s="22">
        <f t="shared" si="435"/>
        <v>3014.7608329640775</v>
      </c>
      <c r="AV3029" s="22">
        <f t="shared" si="436"/>
        <v>3551.0283985436927</v>
      </c>
      <c r="AW3029">
        <v>2040</v>
      </c>
      <c r="AX3029" t="s">
        <v>24</v>
      </c>
      <c r="AY3029" s="12">
        <v>15.1</v>
      </c>
      <c r="AZ3029" t="s">
        <v>509</v>
      </c>
      <c r="BA3029">
        <v>2</v>
      </c>
      <c r="BB3029">
        <v>30</v>
      </c>
      <c r="BC3029">
        <v>0.3977</v>
      </c>
      <c r="BD3029">
        <v>2023</v>
      </c>
      <c r="BE3029">
        <v>0</v>
      </c>
    </row>
    <row r="3030" spans="1:57" x14ac:dyDescent="0.2">
      <c r="A3030">
        <v>169</v>
      </c>
      <c r="B3030">
        <v>2023</v>
      </c>
      <c r="C3030" t="s">
        <v>15</v>
      </c>
      <c r="D3030" t="s">
        <v>65</v>
      </c>
      <c r="E3030" t="s">
        <v>521</v>
      </c>
      <c r="F3030" t="s">
        <v>549</v>
      </c>
      <c r="G3030" t="s">
        <v>32</v>
      </c>
      <c r="H3030" t="s">
        <v>547</v>
      </c>
      <c r="I3030" t="s">
        <v>37</v>
      </c>
      <c r="J3030" t="s">
        <v>547</v>
      </c>
      <c r="K3030" t="s">
        <v>548</v>
      </c>
      <c r="L3030" s="12">
        <v>25.94117408653846</v>
      </c>
      <c r="M3030" s="12">
        <v>23.929790240384612</v>
      </c>
      <c r="N3030" s="12">
        <v>11.520586057692308</v>
      </c>
      <c r="O3030" t="s">
        <v>531</v>
      </c>
      <c r="P3030" t="s">
        <v>532</v>
      </c>
      <c r="Q3030" s="12">
        <v>40</v>
      </c>
      <c r="R3030" s="12">
        <v>60</v>
      </c>
      <c r="S3030" s="12">
        <v>80</v>
      </c>
      <c r="T3030" s="12">
        <v>80</v>
      </c>
      <c r="U3030" s="12">
        <v>343.5950454326923</v>
      </c>
      <c r="V3030" s="12">
        <v>467.21982427884615</v>
      </c>
      <c r="W3030" s="12">
        <v>768.02382697115388</v>
      </c>
      <c r="X3030" t="s">
        <v>525</v>
      </c>
      <c r="Y3030" t="s">
        <v>41</v>
      </c>
      <c r="Z3030" s="12">
        <v>3</v>
      </c>
      <c r="AA3030" s="12">
        <v>3.33</v>
      </c>
      <c r="AB3030" s="12">
        <v>3.73</v>
      </c>
      <c r="AC3030" s="12">
        <v>4.07</v>
      </c>
      <c r="AD3030" s="12">
        <v>-890.30664860576917</v>
      </c>
      <c r="AE3030" s="12">
        <v>-1026.0953845673077</v>
      </c>
      <c r="AF3030" s="12">
        <v>-755.28866225961531</v>
      </c>
      <c r="AG3030" s="52">
        <v>1</v>
      </c>
      <c r="AH3030" s="52"/>
      <c r="AI3030" s="52"/>
      <c r="AJ3030" s="21">
        <f t="shared" si="428"/>
        <v>1810.3352978774037</v>
      </c>
      <c r="AK3030" s="21">
        <f t="shared" si="429"/>
        <v>1965.5340447043268</v>
      </c>
      <c r="AL3030" s="21">
        <f t="shared" si="430"/>
        <v>2493.4658450158659</v>
      </c>
      <c r="AM3030" s="12">
        <v>1</v>
      </c>
      <c r="AN3030" s="12">
        <v>1</v>
      </c>
      <c r="AO3030" s="12">
        <v>518.19204018547146</v>
      </c>
      <c r="AP3030" s="12">
        <v>1018.1920401854715</v>
      </c>
      <c r="AQ3030" s="22">
        <f t="shared" si="431"/>
        <v>2328.5273380628751</v>
      </c>
      <c r="AR3030" s="22">
        <f t="shared" si="432"/>
        <v>2483.7260848897981</v>
      </c>
      <c r="AS3030" s="22">
        <f t="shared" si="433"/>
        <v>3011.6578852013372</v>
      </c>
      <c r="AT3030" s="22">
        <f t="shared" si="434"/>
        <v>2828.5273380628751</v>
      </c>
      <c r="AU3030" s="22">
        <f t="shared" si="435"/>
        <v>2983.7260848897981</v>
      </c>
      <c r="AV3030" s="22">
        <f t="shared" si="436"/>
        <v>3511.6578852013372</v>
      </c>
      <c r="AW3030">
        <v>2045</v>
      </c>
      <c r="AX3030" t="s">
        <v>24</v>
      </c>
      <c r="AY3030" s="12">
        <v>15.1</v>
      </c>
      <c r="AZ3030" t="s">
        <v>509</v>
      </c>
      <c r="BA3030">
        <v>2</v>
      </c>
      <c r="BB3030">
        <v>30</v>
      </c>
      <c r="BC3030">
        <v>0.3977</v>
      </c>
      <c r="BD3030">
        <v>2023</v>
      </c>
      <c r="BE3030">
        <v>0</v>
      </c>
    </row>
    <row r="3031" spans="1:57" x14ac:dyDescent="0.2">
      <c r="A3031">
        <v>169</v>
      </c>
      <c r="B3031">
        <v>2023</v>
      </c>
      <c r="C3031" t="s">
        <v>15</v>
      </c>
      <c r="D3031" t="s">
        <v>65</v>
      </c>
      <c r="E3031" t="s">
        <v>521</v>
      </c>
      <c r="F3031" t="s">
        <v>549</v>
      </c>
      <c r="G3031" t="s">
        <v>32</v>
      </c>
      <c r="H3031" t="s">
        <v>547</v>
      </c>
      <c r="I3031" t="s">
        <v>37</v>
      </c>
      <c r="J3031" t="s">
        <v>547</v>
      </c>
      <c r="K3031" t="s">
        <v>548</v>
      </c>
      <c r="L3031" s="12">
        <v>25.531576600961536</v>
      </c>
      <c r="M3031" s="12">
        <v>23.551951447115385</v>
      </c>
      <c r="N3031" s="12">
        <v>11.338682067307692</v>
      </c>
      <c r="O3031" t="s">
        <v>531</v>
      </c>
      <c r="P3031" t="s">
        <v>532</v>
      </c>
      <c r="Q3031" s="12">
        <v>40</v>
      </c>
      <c r="R3031" s="12">
        <v>60</v>
      </c>
      <c r="S3031" s="12">
        <v>80</v>
      </c>
      <c r="T3031" s="12">
        <v>80</v>
      </c>
      <c r="U3031" s="12">
        <v>338.16986050480773</v>
      </c>
      <c r="V3031" s="12">
        <v>459.84266915865385</v>
      </c>
      <c r="W3031" s="12">
        <v>755.89713496634624</v>
      </c>
      <c r="X3031" t="s">
        <v>525</v>
      </c>
      <c r="Y3031" t="s">
        <v>41</v>
      </c>
      <c r="Z3031" s="12">
        <v>3</v>
      </c>
      <c r="AA3031" s="12">
        <v>3.33</v>
      </c>
      <c r="AB3031" s="12">
        <v>3.73</v>
      </c>
      <c r="AC3031" s="12">
        <v>4.07</v>
      </c>
      <c r="AD3031" s="12">
        <v>-876.2491752067308</v>
      </c>
      <c r="AE3031" s="12">
        <v>-1009.8938784951923</v>
      </c>
      <c r="AF3031" s="12">
        <v>-743.36305180288457</v>
      </c>
      <c r="AG3031" s="52">
        <v>1</v>
      </c>
      <c r="AH3031" s="52"/>
      <c r="AI3031" s="52"/>
      <c r="AJ3031" s="21">
        <f t="shared" si="428"/>
        <v>1781.7510563319711</v>
      </c>
      <c r="AK3031" s="21">
        <f t="shared" si="429"/>
        <v>1934.4992966300483</v>
      </c>
      <c r="AL3031" s="21">
        <f t="shared" si="430"/>
        <v>2454.0953316735099</v>
      </c>
      <c r="AM3031" s="12">
        <v>1</v>
      </c>
      <c r="AN3031" s="12">
        <v>1</v>
      </c>
      <c r="AO3031" s="12">
        <v>518.19204018547146</v>
      </c>
      <c r="AP3031" s="12">
        <v>1018.1920401854715</v>
      </c>
      <c r="AQ3031" s="22">
        <f t="shared" si="431"/>
        <v>2299.9430965174424</v>
      </c>
      <c r="AR3031" s="22">
        <f t="shared" si="432"/>
        <v>2452.6913368155197</v>
      </c>
      <c r="AS3031" s="22">
        <f t="shared" si="433"/>
        <v>2972.2873718589813</v>
      </c>
      <c r="AT3031" s="22">
        <f t="shared" si="434"/>
        <v>2799.9430965174424</v>
      </c>
      <c r="AU3031" s="22">
        <f t="shared" si="435"/>
        <v>2952.6913368155197</v>
      </c>
      <c r="AV3031" s="22">
        <f t="shared" si="436"/>
        <v>3472.2873718589813</v>
      </c>
      <c r="AW3031">
        <v>2050</v>
      </c>
      <c r="AX3031" t="s">
        <v>24</v>
      </c>
      <c r="AY3031" s="12">
        <v>15.1</v>
      </c>
      <c r="AZ3031" t="s">
        <v>509</v>
      </c>
      <c r="BA3031">
        <v>2</v>
      </c>
      <c r="BB3031">
        <v>30</v>
      </c>
      <c r="BC3031">
        <v>0.3977</v>
      </c>
      <c r="BD3031">
        <v>2023</v>
      </c>
      <c r="BE3031">
        <v>0</v>
      </c>
    </row>
    <row r="3032" spans="1:57" x14ac:dyDescent="0.2">
      <c r="A3032">
        <v>169</v>
      </c>
      <c r="B3032">
        <v>2023</v>
      </c>
      <c r="C3032" t="s">
        <v>15</v>
      </c>
      <c r="D3032" t="s">
        <v>65</v>
      </c>
      <c r="E3032" t="s">
        <v>521</v>
      </c>
      <c r="F3032" t="s">
        <v>549</v>
      </c>
      <c r="G3032" t="s">
        <v>32</v>
      </c>
      <c r="H3032" t="s">
        <v>547</v>
      </c>
      <c r="I3032" t="s">
        <v>37</v>
      </c>
      <c r="J3032" t="s">
        <v>547</v>
      </c>
      <c r="K3032" t="s">
        <v>548</v>
      </c>
      <c r="L3032" s="12">
        <v>28.398758999999998</v>
      </c>
      <c r="M3032" s="12">
        <v>26.196822999999998</v>
      </c>
      <c r="N3032" s="12">
        <v>12.61201</v>
      </c>
      <c r="O3032" t="s">
        <v>531</v>
      </c>
      <c r="P3032" t="s">
        <v>532</v>
      </c>
      <c r="Q3032" s="12">
        <v>40</v>
      </c>
      <c r="R3032" s="12">
        <v>60</v>
      </c>
      <c r="S3032" s="12">
        <v>80</v>
      </c>
      <c r="T3032" s="12">
        <v>80</v>
      </c>
      <c r="U3032" s="12">
        <v>376.14615500000002</v>
      </c>
      <c r="V3032" s="12">
        <v>511.482755</v>
      </c>
      <c r="W3032" s="12">
        <v>840.78397900000004</v>
      </c>
      <c r="X3032" t="s">
        <v>525</v>
      </c>
      <c r="Y3032" t="s">
        <v>41</v>
      </c>
      <c r="Z3032" s="12">
        <v>3</v>
      </c>
      <c r="AA3032" s="12">
        <v>3.33</v>
      </c>
      <c r="AB3032" s="12">
        <v>3.73</v>
      </c>
      <c r="AC3032" s="12">
        <v>4.07</v>
      </c>
      <c r="AD3032" s="12">
        <v>-974.65148899999997</v>
      </c>
      <c r="AE3032" s="12">
        <v>-1123.304421</v>
      </c>
      <c r="AF3032" s="12">
        <v>-826.84232499999996</v>
      </c>
      <c r="AG3032" s="52">
        <v>1</v>
      </c>
      <c r="AH3032" s="52"/>
      <c r="AI3032" s="52"/>
      <c r="AJ3032" s="21">
        <f t="shared" si="428"/>
        <v>1981.84074715</v>
      </c>
      <c r="AK3032" s="21">
        <f t="shared" si="429"/>
        <v>2151.7425331499999</v>
      </c>
      <c r="AL3032" s="21">
        <f t="shared" si="430"/>
        <v>2729.6889250700001</v>
      </c>
      <c r="AM3032" s="12">
        <v>1</v>
      </c>
      <c r="AN3032" s="12">
        <v>1</v>
      </c>
      <c r="AO3032" s="12">
        <v>518.19204018547146</v>
      </c>
      <c r="AP3032" s="12">
        <v>1018.1920401854715</v>
      </c>
      <c r="AQ3032" s="22">
        <f t="shared" si="431"/>
        <v>2500.0327873354713</v>
      </c>
      <c r="AR3032" s="22">
        <f t="shared" si="432"/>
        <v>2669.9345733354712</v>
      </c>
      <c r="AS3032" s="22">
        <f t="shared" si="433"/>
        <v>3247.8809652554714</v>
      </c>
      <c r="AT3032" s="22">
        <f t="shared" si="434"/>
        <v>3000.0327873354713</v>
      </c>
      <c r="AU3032" s="22">
        <f t="shared" si="435"/>
        <v>3169.9345733354712</v>
      </c>
      <c r="AV3032" s="22">
        <f t="shared" si="436"/>
        <v>3747.8809652554714</v>
      </c>
      <c r="AW3032">
        <v>2023</v>
      </c>
      <c r="AX3032" t="s">
        <v>27</v>
      </c>
      <c r="AY3032" s="12">
        <v>15.1</v>
      </c>
      <c r="AZ3032" t="s">
        <v>509</v>
      </c>
      <c r="BA3032">
        <v>2</v>
      </c>
      <c r="BB3032">
        <v>30</v>
      </c>
      <c r="BC3032">
        <v>0.3977</v>
      </c>
      <c r="BD3032">
        <v>2023</v>
      </c>
      <c r="BE3032">
        <v>0</v>
      </c>
    </row>
    <row r="3033" spans="1:57" x14ac:dyDescent="0.2">
      <c r="A3033">
        <v>169</v>
      </c>
      <c r="B3033">
        <v>2023</v>
      </c>
      <c r="C3033" t="s">
        <v>15</v>
      </c>
      <c r="D3033" t="s">
        <v>65</v>
      </c>
      <c r="E3033" t="s">
        <v>521</v>
      </c>
      <c r="F3033" t="s">
        <v>549</v>
      </c>
      <c r="G3033" t="s">
        <v>32</v>
      </c>
      <c r="H3033" t="s">
        <v>547</v>
      </c>
      <c r="I3033" t="s">
        <v>37</v>
      </c>
      <c r="J3033" t="s">
        <v>547</v>
      </c>
      <c r="K3033" t="s">
        <v>548</v>
      </c>
      <c r="L3033" s="12">
        <v>27.306499038461538</v>
      </c>
      <c r="M3033" s="12">
        <v>25.189252884615385</v>
      </c>
      <c r="N3033" s="12">
        <v>12.126932692307692</v>
      </c>
      <c r="O3033" t="s">
        <v>531</v>
      </c>
      <c r="P3033" t="s">
        <v>532</v>
      </c>
      <c r="Q3033" s="12">
        <v>40</v>
      </c>
      <c r="R3033" s="12">
        <v>60</v>
      </c>
      <c r="S3033" s="12">
        <v>80</v>
      </c>
      <c r="T3033" s="12">
        <v>80</v>
      </c>
      <c r="U3033" s="12">
        <v>361.6789951923077</v>
      </c>
      <c r="V3033" s="12">
        <v>491.81034134615385</v>
      </c>
      <c r="W3033" s="12">
        <v>808.44613365384623</v>
      </c>
      <c r="X3033" t="s">
        <v>525</v>
      </c>
      <c r="Y3033" t="s">
        <v>41</v>
      </c>
      <c r="Z3033" s="12">
        <v>3</v>
      </c>
      <c r="AA3033" s="12">
        <v>3.33</v>
      </c>
      <c r="AB3033" s="12">
        <v>3.73</v>
      </c>
      <c r="AC3033" s="12">
        <v>4.07</v>
      </c>
      <c r="AD3033" s="12">
        <v>-937.16489326923079</v>
      </c>
      <c r="AE3033" s="12">
        <v>-1080.1004048076925</v>
      </c>
      <c r="AF3033" s="12">
        <v>-795.04069711538455</v>
      </c>
      <c r="AG3033" s="52">
        <v>1</v>
      </c>
      <c r="AH3033" s="52"/>
      <c r="AI3033" s="52"/>
      <c r="AJ3033" s="21">
        <f t="shared" si="428"/>
        <v>1905.6161030288463</v>
      </c>
      <c r="AK3033" s="21">
        <f t="shared" si="429"/>
        <v>2068.9832049519227</v>
      </c>
      <c r="AL3033" s="21">
        <f t="shared" si="430"/>
        <v>2624.7008894903852</v>
      </c>
      <c r="AM3033" s="12">
        <v>1</v>
      </c>
      <c r="AN3033" s="12">
        <v>1</v>
      </c>
      <c r="AO3033" s="12">
        <v>518.19204018547146</v>
      </c>
      <c r="AP3033" s="12">
        <v>1018.1920401854715</v>
      </c>
      <c r="AQ3033" s="22">
        <f t="shared" si="431"/>
        <v>2423.8081432143176</v>
      </c>
      <c r="AR3033" s="22">
        <f t="shared" si="432"/>
        <v>2587.1752451373941</v>
      </c>
      <c r="AS3033" s="22">
        <f t="shared" si="433"/>
        <v>3142.8929296758565</v>
      </c>
      <c r="AT3033" s="22">
        <f t="shared" si="434"/>
        <v>2923.8081432143176</v>
      </c>
      <c r="AU3033" s="22">
        <f t="shared" si="435"/>
        <v>3087.1752451373941</v>
      </c>
      <c r="AV3033" s="22">
        <f t="shared" si="436"/>
        <v>3642.8929296758565</v>
      </c>
      <c r="AW3033">
        <v>2030</v>
      </c>
      <c r="AX3033" t="s">
        <v>27</v>
      </c>
      <c r="AY3033" s="12">
        <v>15.1</v>
      </c>
      <c r="AZ3033" t="s">
        <v>509</v>
      </c>
      <c r="BA3033">
        <v>2</v>
      </c>
      <c r="BB3033">
        <v>30</v>
      </c>
      <c r="BC3033">
        <v>0.3977</v>
      </c>
      <c r="BD3033">
        <v>2023</v>
      </c>
      <c r="BE3033">
        <v>0</v>
      </c>
    </row>
    <row r="3034" spans="1:57" x14ac:dyDescent="0.2">
      <c r="A3034">
        <v>169</v>
      </c>
      <c r="B3034">
        <v>2023</v>
      </c>
      <c r="C3034" t="s">
        <v>15</v>
      </c>
      <c r="D3034" t="s">
        <v>65</v>
      </c>
      <c r="E3034" t="s">
        <v>521</v>
      </c>
      <c r="F3034" t="s">
        <v>549</v>
      </c>
      <c r="G3034" t="s">
        <v>32</v>
      </c>
      <c r="H3034" t="s">
        <v>547</v>
      </c>
      <c r="I3034" t="s">
        <v>37</v>
      </c>
      <c r="J3034" t="s">
        <v>547</v>
      </c>
      <c r="K3034" t="s">
        <v>548</v>
      </c>
      <c r="L3034" s="12">
        <v>26.828635305288458</v>
      </c>
      <c r="M3034" s="12">
        <v>24.748440959134612</v>
      </c>
      <c r="N3034" s="12">
        <v>11.914711370192308</v>
      </c>
      <c r="O3034" t="s">
        <v>531</v>
      </c>
      <c r="P3034" t="s">
        <v>532</v>
      </c>
      <c r="Q3034" s="12">
        <v>40</v>
      </c>
      <c r="R3034" s="12">
        <v>60</v>
      </c>
      <c r="S3034" s="12">
        <v>80</v>
      </c>
      <c r="T3034" s="12">
        <v>80</v>
      </c>
      <c r="U3034" s="12">
        <v>355.34961277644231</v>
      </c>
      <c r="V3034" s="12">
        <v>483.20366037259612</v>
      </c>
      <c r="W3034" s="12">
        <v>794.29832631490387</v>
      </c>
      <c r="X3034" t="s">
        <v>525</v>
      </c>
      <c r="Y3034" t="s">
        <v>41</v>
      </c>
      <c r="Z3034" s="12">
        <v>3</v>
      </c>
      <c r="AA3034" s="12">
        <v>3.33</v>
      </c>
      <c r="AB3034" s="12">
        <v>3.73</v>
      </c>
      <c r="AC3034" s="12">
        <v>4.07</v>
      </c>
      <c r="AD3034" s="12">
        <v>-920.76450763701916</v>
      </c>
      <c r="AE3034" s="12">
        <v>-1061.1986477235578</v>
      </c>
      <c r="AF3034" s="12">
        <v>-781.12748491586535</v>
      </c>
      <c r="AG3034" s="52">
        <v>1</v>
      </c>
      <c r="AH3034" s="52"/>
      <c r="AI3034" s="52"/>
      <c r="AJ3034" s="21">
        <f t="shared" si="428"/>
        <v>1872.2678212258411</v>
      </c>
      <c r="AK3034" s="21">
        <f t="shared" si="429"/>
        <v>2032.7759988652642</v>
      </c>
      <c r="AL3034" s="21">
        <f t="shared" si="430"/>
        <v>2578.768623924303</v>
      </c>
      <c r="AM3034" s="12">
        <v>1</v>
      </c>
      <c r="AN3034" s="12">
        <v>1</v>
      </c>
      <c r="AO3034" s="12">
        <v>518.19204018547146</v>
      </c>
      <c r="AP3034" s="12">
        <v>1018.1920401854715</v>
      </c>
      <c r="AQ3034" s="22">
        <f t="shared" si="431"/>
        <v>2390.4598614113124</v>
      </c>
      <c r="AR3034" s="22">
        <f t="shared" si="432"/>
        <v>2550.9680390507356</v>
      </c>
      <c r="AS3034" s="22">
        <f t="shared" si="433"/>
        <v>3096.9606641097744</v>
      </c>
      <c r="AT3034" s="22">
        <f t="shared" si="434"/>
        <v>2890.4598614113124</v>
      </c>
      <c r="AU3034" s="22">
        <f t="shared" si="435"/>
        <v>3050.9680390507356</v>
      </c>
      <c r="AV3034" s="22">
        <f t="shared" si="436"/>
        <v>3596.9606641097744</v>
      </c>
      <c r="AW3034">
        <v>2035</v>
      </c>
      <c r="AX3034" t="s">
        <v>27</v>
      </c>
      <c r="AY3034" s="12">
        <v>15.1</v>
      </c>
      <c r="AZ3034" t="s">
        <v>509</v>
      </c>
      <c r="BA3034">
        <v>2</v>
      </c>
      <c r="BB3034">
        <v>30</v>
      </c>
      <c r="BC3034">
        <v>0.3977</v>
      </c>
      <c r="BD3034">
        <v>2023</v>
      </c>
      <c r="BE3034">
        <v>0</v>
      </c>
    </row>
    <row r="3035" spans="1:57" x14ac:dyDescent="0.2">
      <c r="A3035">
        <v>169</v>
      </c>
      <c r="B3035">
        <v>2023</v>
      </c>
      <c r="C3035" t="s">
        <v>15</v>
      </c>
      <c r="D3035" t="s">
        <v>65</v>
      </c>
      <c r="E3035" t="s">
        <v>521</v>
      </c>
      <c r="F3035" t="s">
        <v>549</v>
      </c>
      <c r="G3035" t="s">
        <v>32</v>
      </c>
      <c r="H3035" t="s">
        <v>547</v>
      </c>
      <c r="I3035" t="s">
        <v>37</v>
      </c>
      <c r="J3035" t="s">
        <v>547</v>
      </c>
      <c r="K3035" t="s">
        <v>548</v>
      </c>
      <c r="L3035" s="12">
        <v>26.350771572115384</v>
      </c>
      <c r="M3035" s="12">
        <v>24.307629033653846</v>
      </c>
      <c r="N3035" s="12">
        <v>11.702490048076923</v>
      </c>
      <c r="O3035" t="s">
        <v>531</v>
      </c>
      <c r="P3035" t="s">
        <v>532</v>
      </c>
      <c r="Q3035" s="12">
        <v>40</v>
      </c>
      <c r="R3035" s="12">
        <v>60</v>
      </c>
      <c r="S3035" s="12">
        <v>80</v>
      </c>
      <c r="T3035" s="12">
        <v>80</v>
      </c>
      <c r="U3035" s="12">
        <v>349.02023036057693</v>
      </c>
      <c r="V3035" s="12">
        <v>474.5969793990385</v>
      </c>
      <c r="W3035" s="12">
        <v>780.15051897596163</v>
      </c>
      <c r="X3035" t="s">
        <v>525</v>
      </c>
      <c r="Y3035" t="s">
        <v>41</v>
      </c>
      <c r="Z3035" s="12">
        <v>3</v>
      </c>
      <c r="AA3035" s="12">
        <v>3.33</v>
      </c>
      <c r="AB3035" s="12">
        <v>3.73</v>
      </c>
      <c r="AC3035" s="12">
        <v>4.07</v>
      </c>
      <c r="AD3035" s="12">
        <v>-904.36412200480765</v>
      </c>
      <c r="AE3035" s="12">
        <v>-1042.2968906394231</v>
      </c>
      <c r="AF3035" s="12">
        <v>-767.21427271634616</v>
      </c>
      <c r="AG3035" s="52">
        <v>1</v>
      </c>
      <c r="AH3035" s="52"/>
      <c r="AI3035" s="52"/>
      <c r="AJ3035" s="21">
        <f t="shared" si="428"/>
        <v>1838.9195394228368</v>
      </c>
      <c r="AK3035" s="21">
        <f t="shared" si="429"/>
        <v>1996.5687927786062</v>
      </c>
      <c r="AL3035" s="21">
        <f t="shared" si="430"/>
        <v>2532.8363583582213</v>
      </c>
      <c r="AM3035" s="12">
        <v>1</v>
      </c>
      <c r="AN3035" s="12">
        <v>1</v>
      </c>
      <c r="AO3035" s="12">
        <v>518.19204018547146</v>
      </c>
      <c r="AP3035" s="12">
        <v>1018.1920401854715</v>
      </c>
      <c r="AQ3035" s="22">
        <f t="shared" si="431"/>
        <v>2357.1115796083081</v>
      </c>
      <c r="AR3035" s="22">
        <f t="shared" si="432"/>
        <v>2514.7608329640775</v>
      </c>
      <c r="AS3035" s="22">
        <f t="shared" si="433"/>
        <v>3051.0283985436927</v>
      </c>
      <c r="AT3035" s="22">
        <f t="shared" si="434"/>
        <v>2857.1115796083081</v>
      </c>
      <c r="AU3035" s="22">
        <f t="shared" si="435"/>
        <v>3014.7608329640775</v>
      </c>
      <c r="AV3035" s="22">
        <f t="shared" si="436"/>
        <v>3551.0283985436927</v>
      </c>
      <c r="AW3035">
        <v>2040</v>
      </c>
      <c r="AX3035" t="s">
        <v>27</v>
      </c>
      <c r="AY3035" s="12">
        <v>15.1</v>
      </c>
      <c r="AZ3035" t="s">
        <v>509</v>
      </c>
      <c r="BA3035">
        <v>2</v>
      </c>
      <c r="BB3035">
        <v>30</v>
      </c>
      <c r="BC3035">
        <v>0.3977</v>
      </c>
      <c r="BD3035">
        <v>2023</v>
      </c>
      <c r="BE3035">
        <v>0</v>
      </c>
    </row>
    <row r="3036" spans="1:57" x14ac:dyDescent="0.2">
      <c r="A3036">
        <v>169</v>
      </c>
      <c r="B3036">
        <v>2023</v>
      </c>
      <c r="C3036" t="s">
        <v>15</v>
      </c>
      <c r="D3036" t="s">
        <v>65</v>
      </c>
      <c r="E3036" t="s">
        <v>521</v>
      </c>
      <c r="F3036" t="s">
        <v>549</v>
      </c>
      <c r="G3036" t="s">
        <v>32</v>
      </c>
      <c r="H3036" t="s">
        <v>547</v>
      </c>
      <c r="I3036" t="s">
        <v>37</v>
      </c>
      <c r="J3036" t="s">
        <v>547</v>
      </c>
      <c r="K3036" t="s">
        <v>548</v>
      </c>
      <c r="L3036" s="12">
        <v>25.94117408653846</v>
      </c>
      <c r="M3036" s="12">
        <v>23.929790240384612</v>
      </c>
      <c r="N3036" s="12">
        <v>11.520586057692308</v>
      </c>
      <c r="O3036" t="s">
        <v>531</v>
      </c>
      <c r="P3036" t="s">
        <v>532</v>
      </c>
      <c r="Q3036" s="12">
        <v>40</v>
      </c>
      <c r="R3036" s="12">
        <v>60</v>
      </c>
      <c r="S3036" s="12">
        <v>80</v>
      </c>
      <c r="T3036" s="12">
        <v>80</v>
      </c>
      <c r="U3036" s="12">
        <v>343.5950454326923</v>
      </c>
      <c r="V3036" s="12">
        <v>467.21982427884615</v>
      </c>
      <c r="W3036" s="12">
        <v>768.02382697115388</v>
      </c>
      <c r="X3036" t="s">
        <v>525</v>
      </c>
      <c r="Y3036" t="s">
        <v>41</v>
      </c>
      <c r="Z3036" s="12">
        <v>3</v>
      </c>
      <c r="AA3036" s="12">
        <v>3.33</v>
      </c>
      <c r="AB3036" s="12">
        <v>3.73</v>
      </c>
      <c r="AC3036" s="12">
        <v>4.07</v>
      </c>
      <c r="AD3036" s="12">
        <v>-890.30664860576917</v>
      </c>
      <c r="AE3036" s="12">
        <v>-1026.0953845673077</v>
      </c>
      <c r="AF3036" s="12">
        <v>-755.28866225961531</v>
      </c>
      <c r="AG3036" s="52">
        <v>1</v>
      </c>
      <c r="AH3036" s="52"/>
      <c r="AI3036" s="52"/>
      <c r="AJ3036" s="21">
        <f t="shared" si="428"/>
        <v>1810.3352978774037</v>
      </c>
      <c r="AK3036" s="21">
        <f t="shared" si="429"/>
        <v>1965.5340447043268</v>
      </c>
      <c r="AL3036" s="21">
        <f t="shared" si="430"/>
        <v>2493.4658450158659</v>
      </c>
      <c r="AM3036" s="12">
        <v>1</v>
      </c>
      <c r="AN3036" s="12">
        <v>1</v>
      </c>
      <c r="AO3036" s="12">
        <v>518.19204018547146</v>
      </c>
      <c r="AP3036" s="12">
        <v>1018.1920401854715</v>
      </c>
      <c r="AQ3036" s="22">
        <f t="shared" si="431"/>
        <v>2328.5273380628751</v>
      </c>
      <c r="AR3036" s="22">
        <f t="shared" si="432"/>
        <v>2483.7260848897981</v>
      </c>
      <c r="AS3036" s="22">
        <f t="shared" si="433"/>
        <v>3011.6578852013372</v>
      </c>
      <c r="AT3036" s="22">
        <f t="shared" si="434"/>
        <v>2828.5273380628751</v>
      </c>
      <c r="AU3036" s="22">
        <f t="shared" si="435"/>
        <v>2983.7260848897981</v>
      </c>
      <c r="AV3036" s="22">
        <f t="shared" si="436"/>
        <v>3511.6578852013372</v>
      </c>
      <c r="AW3036">
        <v>2045</v>
      </c>
      <c r="AX3036" t="s">
        <v>27</v>
      </c>
      <c r="AY3036" s="12">
        <v>15.1</v>
      </c>
      <c r="AZ3036" t="s">
        <v>509</v>
      </c>
      <c r="BA3036">
        <v>2</v>
      </c>
      <c r="BB3036">
        <v>30</v>
      </c>
      <c r="BC3036">
        <v>0.3977</v>
      </c>
      <c r="BD3036">
        <v>2023</v>
      </c>
      <c r="BE3036">
        <v>0</v>
      </c>
    </row>
    <row r="3037" spans="1:57" x14ac:dyDescent="0.2">
      <c r="A3037">
        <v>169</v>
      </c>
      <c r="B3037">
        <v>2023</v>
      </c>
      <c r="C3037" t="s">
        <v>15</v>
      </c>
      <c r="D3037" t="s">
        <v>65</v>
      </c>
      <c r="E3037" t="s">
        <v>521</v>
      </c>
      <c r="F3037" t="s">
        <v>549</v>
      </c>
      <c r="G3037" t="s">
        <v>32</v>
      </c>
      <c r="H3037" t="s">
        <v>547</v>
      </c>
      <c r="I3037" t="s">
        <v>37</v>
      </c>
      <c r="J3037" t="s">
        <v>547</v>
      </c>
      <c r="K3037" t="s">
        <v>548</v>
      </c>
      <c r="L3037" s="12">
        <v>25.531576600961536</v>
      </c>
      <c r="M3037" s="12">
        <v>23.551951447115385</v>
      </c>
      <c r="N3037" s="12">
        <v>11.338682067307692</v>
      </c>
      <c r="O3037" t="s">
        <v>531</v>
      </c>
      <c r="P3037" t="s">
        <v>532</v>
      </c>
      <c r="Q3037" s="12">
        <v>40</v>
      </c>
      <c r="R3037" s="12">
        <v>60</v>
      </c>
      <c r="S3037" s="12">
        <v>80</v>
      </c>
      <c r="T3037" s="12">
        <v>80</v>
      </c>
      <c r="U3037" s="12">
        <v>338.16986050480773</v>
      </c>
      <c r="V3037" s="12">
        <v>459.84266915865385</v>
      </c>
      <c r="W3037" s="12">
        <v>755.89713496634624</v>
      </c>
      <c r="X3037" t="s">
        <v>525</v>
      </c>
      <c r="Y3037" t="s">
        <v>41</v>
      </c>
      <c r="Z3037" s="12">
        <v>3</v>
      </c>
      <c r="AA3037" s="12">
        <v>3.33</v>
      </c>
      <c r="AB3037" s="12">
        <v>3.73</v>
      </c>
      <c r="AC3037" s="12">
        <v>4.07</v>
      </c>
      <c r="AD3037" s="12">
        <v>-876.2491752067308</v>
      </c>
      <c r="AE3037" s="12">
        <v>-1009.8938784951923</v>
      </c>
      <c r="AF3037" s="12">
        <v>-743.36305180288457</v>
      </c>
      <c r="AG3037" s="52">
        <v>1</v>
      </c>
      <c r="AH3037" s="52"/>
      <c r="AI3037" s="52"/>
      <c r="AJ3037" s="21">
        <f t="shared" si="428"/>
        <v>1781.7510563319711</v>
      </c>
      <c r="AK3037" s="21">
        <f t="shared" si="429"/>
        <v>1934.4992966300483</v>
      </c>
      <c r="AL3037" s="21">
        <f t="shared" si="430"/>
        <v>2454.0953316735099</v>
      </c>
      <c r="AM3037" s="12">
        <v>1</v>
      </c>
      <c r="AN3037" s="12">
        <v>1</v>
      </c>
      <c r="AO3037" s="12">
        <v>518.19204018547146</v>
      </c>
      <c r="AP3037" s="12">
        <v>1018.1920401854715</v>
      </c>
      <c r="AQ3037" s="22">
        <f t="shared" si="431"/>
        <v>2299.9430965174424</v>
      </c>
      <c r="AR3037" s="22">
        <f t="shared" si="432"/>
        <v>2452.6913368155197</v>
      </c>
      <c r="AS3037" s="22">
        <f t="shared" si="433"/>
        <v>2972.2873718589813</v>
      </c>
      <c r="AT3037" s="22">
        <f t="shared" si="434"/>
        <v>2799.9430965174424</v>
      </c>
      <c r="AU3037" s="22">
        <f t="shared" si="435"/>
        <v>2952.6913368155197</v>
      </c>
      <c r="AV3037" s="22">
        <f t="shared" si="436"/>
        <v>3472.2873718589813</v>
      </c>
      <c r="AW3037">
        <v>2050</v>
      </c>
      <c r="AX3037" t="s">
        <v>27</v>
      </c>
      <c r="AY3037" s="12">
        <v>15.1</v>
      </c>
      <c r="AZ3037" t="s">
        <v>509</v>
      </c>
      <c r="BA3037">
        <v>2</v>
      </c>
      <c r="BB3037">
        <v>30</v>
      </c>
      <c r="BC3037">
        <v>0.3977</v>
      </c>
      <c r="BD3037">
        <v>2023</v>
      </c>
      <c r="BE3037">
        <v>0</v>
      </c>
    </row>
    <row r="3038" spans="1:57" x14ac:dyDescent="0.2">
      <c r="A3038">
        <v>169</v>
      </c>
      <c r="B3038">
        <v>2023</v>
      </c>
      <c r="C3038" t="s">
        <v>15</v>
      </c>
      <c r="D3038" t="s">
        <v>65</v>
      </c>
      <c r="E3038" t="s">
        <v>521</v>
      </c>
      <c r="F3038" t="s">
        <v>549</v>
      </c>
      <c r="G3038" t="s">
        <v>32</v>
      </c>
      <c r="H3038" t="s">
        <v>547</v>
      </c>
      <c r="I3038" t="s">
        <v>37</v>
      </c>
      <c r="J3038" t="s">
        <v>547</v>
      </c>
      <c r="K3038" t="s">
        <v>548</v>
      </c>
      <c r="L3038" s="12">
        <v>28.398758999999998</v>
      </c>
      <c r="M3038" s="12">
        <v>26.196822999999998</v>
      </c>
      <c r="N3038" s="12">
        <v>12.61201</v>
      </c>
      <c r="O3038" t="s">
        <v>531</v>
      </c>
      <c r="P3038" t="s">
        <v>532</v>
      </c>
      <c r="Q3038" s="12">
        <v>40</v>
      </c>
      <c r="R3038" s="12">
        <v>60</v>
      </c>
      <c r="S3038" s="12">
        <v>80</v>
      </c>
      <c r="T3038" s="12">
        <v>80</v>
      </c>
      <c r="U3038" s="12">
        <v>376.14615500000002</v>
      </c>
      <c r="V3038" s="12">
        <v>511.482755</v>
      </c>
      <c r="W3038" s="12">
        <v>840.78397900000004</v>
      </c>
      <c r="X3038" t="s">
        <v>525</v>
      </c>
      <c r="Y3038" t="s">
        <v>41</v>
      </c>
      <c r="Z3038" s="12">
        <v>3</v>
      </c>
      <c r="AA3038" s="12">
        <v>3.33</v>
      </c>
      <c r="AB3038" s="12">
        <v>3.73</v>
      </c>
      <c r="AC3038" s="12">
        <v>4.07</v>
      </c>
      <c r="AD3038" s="12">
        <v>-974.65148899999997</v>
      </c>
      <c r="AE3038" s="12">
        <v>-1123.304421</v>
      </c>
      <c r="AF3038" s="12">
        <v>-826.84232499999996</v>
      </c>
      <c r="AG3038" s="52">
        <v>1</v>
      </c>
      <c r="AH3038" s="52"/>
      <c r="AI3038" s="52"/>
      <c r="AJ3038" s="21">
        <f t="shared" si="428"/>
        <v>1981.84074715</v>
      </c>
      <c r="AK3038" s="21">
        <f t="shared" si="429"/>
        <v>2151.7425331499999</v>
      </c>
      <c r="AL3038" s="21">
        <f t="shared" si="430"/>
        <v>2729.6889250700001</v>
      </c>
      <c r="AM3038" s="12">
        <v>1</v>
      </c>
      <c r="AN3038" s="12">
        <v>1</v>
      </c>
      <c r="AO3038" s="12">
        <v>518.19204018547146</v>
      </c>
      <c r="AP3038" s="12">
        <v>1018.1920401854715</v>
      </c>
      <c r="AQ3038" s="22">
        <f t="shared" si="431"/>
        <v>2500.0327873354713</v>
      </c>
      <c r="AR3038" s="22">
        <f t="shared" si="432"/>
        <v>2669.9345733354712</v>
      </c>
      <c r="AS3038" s="22">
        <f t="shared" si="433"/>
        <v>3247.8809652554714</v>
      </c>
      <c r="AT3038" s="22">
        <f t="shared" si="434"/>
        <v>3000.0327873354713</v>
      </c>
      <c r="AU3038" s="22">
        <f t="shared" si="435"/>
        <v>3169.9345733354712</v>
      </c>
      <c r="AV3038" s="22">
        <f t="shared" si="436"/>
        <v>3747.8809652554714</v>
      </c>
      <c r="AW3038">
        <v>2023</v>
      </c>
      <c r="AX3038" t="s">
        <v>28</v>
      </c>
      <c r="AY3038" s="12">
        <v>15.1</v>
      </c>
      <c r="AZ3038" t="s">
        <v>509</v>
      </c>
      <c r="BA3038">
        <v>2</v>
      </c>
      <c r="BB3038">
        <v>30</v>
      </c>
      <c r="BC3038">
        <v>0.3977</v>
      </c>
      <c r="BD3038">
        <v>2023</v>
      </c>
      <c r="BE3038">
        <v>0</v>
      </c>
    </row>
    <row r="3039" spans="1:57" x14ac:dyDescent="0.2">
      <c r="A3039">
        <v>169</v>
      </c>
      <c r="B3039">
        <v>2023</v>
      </c>
      <c r="C3039" t="s">
        <v>15</v>
      </c>
      <c r="D3039" t="s">
        <v>65</v>
      </c>
      <c r="E3039" t="s">
        <v>521</v>
      </c>
      <c r="F3039" t="s">
        <v>549</v>
      </c>
      <c r="G3039" t="s">
        <v>32</v>
      </c>
      <c r="H3039" t="s">
        <v>547</v>
      </c>
      <c r="I3039" t="s">
        <v>37</v>
      </c>
      <c r="J3039" t="s">
        <v>547</v>
      </c>
      <c r="K3039" t="s">
        <v>548</v>
      </c>
      <c r="L3039" s="12">
        <v>27.306499038461538</v>
      </c>
      <c r="M3039" s="12">
        <v>25.189252884615385</v>
      </c>
      <c r="N3039" s="12">
        <v>12.126932692307692</v>
      </c>
      <c r="O3039" t="s">
        <v>531</v>
      </c>
      <c r="P3039" t="s">
        <v>532</v>
      </c>
      <c r="Q3039" s="12">
        <v>40</v>
      </c>
      <c r="R3039" s="12">
        <v>60</v>
      </c>
      <c r="S3039" s="12">
        <v>80</v>
      </c>
      <c r="T3039" s="12">
        <v>80</v>
      </c>
      <c r="U3039" s="12">
        <v>361.6789951923077</v>
      </c>
      <c r="V3039" s="12">
        <v>491.81034134615385</v>
      </c>
      <c r="W3039" s="12">
        <v>808.44613365384623</v>
      </c>
      <c r="X3039" t="s">
        <v>525</v>
      </c>
      <c r="Y3039" t="s">
        <v>41</v>
      </c>
      <c r="Z3039" s="12">
        <v>3</v>
      </c>
      <c r="AA3039" s="12">
        <v>3.33</v>
      </c>
      <c r="AB3039" s="12">
        <v>3.73</v>
      </c>
      <c r="AC3039" s="12">
        <v>4.07</v>
      </c>
      <c r="AD3039" s="12">
        <v>-937.16489326923079</v>
      </c>
      <c r="AE3039" s="12">
        <v>-1080.1004048076925</v>
      </c>
      <c r="AF3039" s="12">
        <v>-795.04069711538455</v>
      </c>
      <c r="AG3039" s="52">
        <v>1</v>
      </c>
      <c r="AH3039" s="52"/>
      <c r="AI3039" s="52"/>
      <c r="AJ3039" s="21">
        <f t="shared" si="428"/>
        <v>1905.6161030288463</v>
      </c>
      <c r="AK3039" s="21">
        <f t="shared" si="429"/>
        <v>2068.9832049519227</v>
      </c>
      <c r="AL3039" s="21">
        <f t="shared" si="430"/>
        <v>2624.7008894903852</v>
      </c>
      <c r="AM3039" s="12">
        <v>1</v>
      </c>
      <c r="AN3039" s="12">
        <v>1</v>
      </c>
      <c r="AO3039" s="12">
        <v>518.19204018547146</v>
      </c>
      <c r="AP3039" s="12">
        <v>1018.1920401854715</v>
      </c>
      <c r="AQ3039" s="22">
        <f t="shared" si="431"/>
        <v>2423.8081432143176</v>
      </c>
      <c r="AR3039" s="22">
        <f t="shared" si="432"/>
        <v>2587.1752451373941</v>
      </c>
      <c r="AS3039" s="22">
        <f t="shared" si="433"/>
        <v>3142.8929296758565</v>
      </c>
      <c r="AT3039" s="22">
        <f t="shared" si="434"/>
        <v>2923.8081432143176</v>
      </c>
      <c r="AU3039" s="22">
        <f t="shared" si="435"/>
        <v>3087.1752451373941</v>
      </c>
      <c r="AV3039" s="22">
        <f t="shared" si="436"/>
        <v>3642.8929296758565</v>
      </c>
      <c r="AW3039">
        <v>2030</v>
      </c>
      <c r="AX3039" t="s">
        <v>28</v>
      </c>
      <c r="AY3039" s="12">
        <v>15.1</v>
      </c>
      <c r="AZ3039" t="s">
        <v>509</v>
      </c>
      <c r="BA3039">
        <v>2</v>
      </c>
      <c r="BB3039">
        <v>30</v>
      </c>
      <c r="BC3039">
        <v>0.3977</v>
      </c>
      <c r="BD3039">
        <v>2023</v>
      </c>
      <c r="BE3039">
        <v>0</v>
      </c>
    </row>
    <row r="3040" spans="1:57" x14ac:dyDescent="0.2">
      <c r="A3040">
        <v>169</v>
      </c>
      <c r="B3040">
        <v>2023</v>
      </c>
      <c r="C3040" t="s">
        <v>15</v>
      </c>
      <c r="D3040" t="s">
        <v>65</v>
      </c>
      <c r="E3040" t="s">
        <v>521</v>
      </c>
      <c r="F3040" t="s">
        <v>549</v>
      </c>
      <c r="G3040" t="s">
        <v>32</v>
      </c>
      <c r="H3040" t="s">
        <v>547</v>
      </c>
      <c r="I3040" t="s">
        <v>37</v>
      </c>
      <c r="J3040" t="s">
        <v>547</v>
      </c>
      <c r="K3040" t="s">
        <v>548</v>
      </c>
      <c r="L3040" s="12">
        <v>26.828635305288458</v>
      </c>
      <c r="M3040" s="12">
        <v>24.748440959134612</v>
      </c>
      <c r="N3040" s="12">
        <v>11.914711370192308</v>
      </c>
      <c r="O3040" t="s">
        <v>531</v>
      </c>
      <c r="P3040" t="s">
        <v>532</v>
      </c>
      <c r="Q3040" s="12">
        <v>40</v>
      </c>
      <c r="R3040" s="12">
        <v>60</v>
      </c>
      <c r="S3040" s="12">
        <v>80</v>
      </c>
      <c r="T3040" s="12">
        <v>80</v>
      </c>
      <c r="U3040" s="12">
        <v>355.34961277644231</v>
      </c>
      <c r="V3040" s="12">
        <v>483.20366037259612</v>
      </c>
      <c r="W3040" s="12">
        <v>794.29832631490387</v>
      </c>
      <c r="X3040" t="s">
        <v>525</v>
      </c>
      <c r="Y3040" t="s">
        <v>41</v>
      </c>
      <c r="Z3040" s="12">
        <v>3</v>
      </c>
      <c r="AA3040" s="12">
        <v>3.33</v>
      </c>
      <c r="AB3040" s="12">
        <v>3.73</v>
      </c>
      <c r="AC3040" s="12">
        <v>4.07</v>
      </c>
      <c r="AD3040" s="12">
        <v>-920.76450763701916</v>
      </c>
      <c r="AE3040" s="12">
        <v>-1061.1986477235578</v>
      </c>
      <c r="AF3040" s="12">
        <v>-781.12748491586535</v>
      </c>
      <c r="AG3040" s="52">
        <v>1</v>
      </c>
      <c r="AH3040" s="52"/>
      <c r="AI3040" s="52"/>
      <c r="AJ3040" s="21">
        <f t="shared" si="428"/>
        <v>1872.2678212258411</v>
      </c>
      <c r="AK3040" s="21">
        <f t="shared" si="429"/>
        <v>2032.7759988652642</v>
      </c>
      <c r="AL3040" s="21">
        <f t="shared" si="430"/>
        <v>2578.768623924303</v>
      </c>
      <c r="AM3040" s="12">
        <v>1</v>
      </c>
      <c r="AN3040" s="12">
        <v>1</v>
      </c>
      <c r="AO3040" s="12">
        <v>518.19204018547146</v>
      </c>
      <c r="AP3040" s="12">
        <v>1018.1920401854715</v>
      </c>
      <c r="AQ3040" s="22">
        <f t="shared" si="431"/>
        <v>2390.4598614113124</v>
      </c>
      <c r="AR3040" s="22">
        <f t="shared" si="432"/>
        <v>2550.9680390507356</v>
      </c>
      <c r="AS3040" s="22">
        <f t="shared" si="433"/>
        <v>3096.9606641097744</v>
      </c>
      <c r="AT3040" s="22">
        <f t="shared" si="434"/>
        <v>2890.4598614113124</v>
      </c>
      <c r="AU3040" s="22">
        <f t="shared" si="435"/>
        <v>3050.9680390507356</v>
      </c>
      <c r="AV3040" s="22">
        <f t="shared" si="436"/>
        <v>3596.9606641097744</v>
      </c>
      <c r="AW3040">
        <v>2035</v>
      </c>
      <c r="AX3040" t="s">
        <v>28</v>
      </c>
      <c r="AY3040" s="12">
        <v>15.1</v>
      </c>
      <c r="AZ3040" t="s">
        <v>509</v>
      </c>
      <c r="BA3040">
        <v>2</v>
      </c>
      <c r="BB3040">
        <v>30</v>
      </c>
      <c r="BC3040">
        <v>0.3977</v>
      </c>
      <c r="BD3040">
        <v>2023</v>
      </c>
      <c r="BE3040">
        <v>0</v>
      </c>
    </row>
    <row r="3041" spans="1:57" x14ac:dyDescent="0.2">
      <c r="A3041">
        <v>169</v>
      </c>
      <c r="B3041">
        <v>2023</v>
      </c>
      <c r="C3041" t="s">
        <v>15</v>
      </c>
      <c r="D3041" t="s">
        <v>65</v>
      </c>
      <c r="E3041" t="s">
        <v>521</v>
      </c>
      <c r="F3041" t="s">
        <v>549</v>
      </c>
      <c r="G3041" t="s">
        <v>32</v>
      </c>
      <c r="H3041" t="s">
        <v>547</v>
      </c>
      <c r="I3041" t="s">
        <v>37</v>
      </c>
      <c r="J3041" t="s">
        <v>547</v>
      </c>
      <c r="K3041" t="s">
        <v>548</v>
      </c>
      <c r="L3041" s="12">
        <v>26.350771572115384</v>
      </c>
      <c r="M3041" s="12">
        <v>24.307629033653846</v>
      </c>
      <c r="N3041" s="12">
        <v>11.702490048076923</v>
      </c>
      <c r="O3041" t="s">
        <v>531</v>
      </c>
      <c r="P3041" t="s">
        <v>532</v>
      </c>
      <c r="Q3041" s="12">
        <v>40</v>
      </c>
      <c r="R3041" s="12">
        <v>60</v>
      </c>
      <c r="S3041" s="12">
        <v>80</v>
      </c>
      <c r="T3041" s="12">
        <v>80</v>
      </c>
      <c r="U3041" s="12">
        <v>349.02023036057693</v>
      </c>
      <c r="V3041" s="12">
        <v>474.5969793990385</v>
      </c>
      <c r="W3041" s="12">
        <v>780.15051897596163</v>
      </c>
      <c r="X3041" t="s">
        <v>525</v>
      </c>
      <c r="Y3041" t="s">
        <v>41</v>
      </c>
      <c r="Z3041" s="12">
        <v>3</v>
      </c>
      <c r="AA3041" s="12">
        <v>3.33</v>
      </c>
      <c r="AB3041" s="12">
        <v>3.73</v>
      </c>
      <c r="AC3041" s="12">
        <v>4.07</v>
      </c>
      <c r="AD3041" s="12">
        <v>-904.36412200480765</v>
      </c>
      <c r="AE3041" s="12">
        <v>-1042.2968906394231</v>
      </c>
      <c r="AF3041" s="12">
        <v>-767.21427271634616</v>
      </c>
      <c r="AG3041" s="52">
        <v>1</v>
      </c>
      <c r="AH3041" s="52"/>
      <c r="AI3041" s="52"/>
      <c r="AJ3041" s="21">
        <f t="shared" si="428"/>
        <v>1838.9195394228368</v>
      </c>
      <c r="AK3041" s="21">
        <f t="shared" si="429"/>
        <v>1996.5687927786062</v>
      </c>
      <c r="AL3041" s="21">
        <f t="shared" si="430"/>
        <v>2532.8363583582213</v>
      </c>
      <c r="AM3041" s="12">
        <v>1</v>
      </c>
      <c r="AN3041" s="12">
        <v>1</v>
      </c>
      <c r="AO3041" s="12">
        <v>518.19204018547146</v>
      </c>
      <c r="AP3041" s="12">
        <v>1018.1920401854715</v>
      </c>
      <c r="AQ3041" s="22">
        <f t="shared" si="431"/>
        <v>2357.1115796083081</v>
      </c>
      <c r="AR3041" s="22">
        <f t="shared" si="432"/>
        <v>2514.7608329640775</v>
      </c>
      <c r="AS3041" s="22">
        <f t="shared" si="433"/>
        <v>3051.0283985436927</v>
      </c>
      <c r="AT3041" s="22">
        <f t="shared" si="434"/>
        <v>2857.1115796083081</v>
      </c>
      <c r="AU3041" s="22">
        <f t="shared" si="435"/>
        <v>3014.7608329640775</v>
      </c>
      <c r="AV3041" s="22">
        <f t="shared" si="436"/>
        <v>3551.0283985436927</v>
      </c>
      <c r="AW3041">
        <v>2040</v>
      </c>
      <c r="AX3041" t="s">
        <v>28</v>
      </c>
      <c r="AY3041" s="12">
        <v>15.1</v>
      </c>
      <c r="AZ3041" t="s">
        <v>509</v>
      </c>
      <c r="BA3041">
        <v>2</v>
      </c>
      <c r="BB3041">
        <v>30</v>
      </c>
      <c r="BC3041">
        <v>0.3977</v>
      </c>
      <c r="BD3041">
        <v>2023</v>
      </c>
      <c r="BE3041">
        <v>0</v>
      </c>
    </row>
    <row r="3042" spans="1:57" x14ac:dyDescent="0.2">
      <c r="A3042">
        <v>169</v>
      </c>
      <c r="B3042">
        <v>2023</v>
      </c>
      <c r="C3042" t="s">
        <v>15</v>
      </c>
      <c r="D3042" t="s">
        <v>65</v>
      </c>
      <c r="E3042" t="s">
        <v>521</v>
      </c>
      <c r="F3042" t="s">
        <v>549</v>
      </c>
      <c r="G3042" t="s">
        <v>32</v>
      </c>
      <c r="H3042" t="s">
        <v>547</v>
      </c>
      <c r="I3042" t="s">
        <v>37</v>
      </c>
      <c r="J3042" t="s">
        <v>547</v>
      </c>
      <c r="K3042" t="s">
        <v>548</v>
      </c>
      <c r="L3042" s="12">
        <v>25.94117408653846</v>
      </c>
      <c r="M3042" s="12">
        <v>23.929790240384612</v>
      </c>
      <c r="N3042" s="12">
        <v>11.520586057692308</v>
      </c>
      <c r="O3042" t="s">
        <v>531</v>
      </c>
      <c r="P3042" t="s">
        <v>532</v>
      </c>
      <c r="Q3042" s="12">
        <v>40</v>
      </c>
      <c r="R3042" s="12">
        <v>60</v>
      </c>
      <c r="S3042" s="12">
        <v>80</v>
      </c>
      <c r="T3042" s="12">
        <v>80</v>
      </c>
      <c r="U3042" s="12">
        <v>343.5950454326923</v>
      </c>
      <c r="V3042" s="12">
        <v>467.21982427884615</v>
      </c>
      <c r="W3042" s="12">
        <v>768.02382697115388</v>
      </c>
      <c r="X3042" t="s">
        <v>525</v>
      </c>
      <c r="Y3042" t="s">
        <v>41</v>
      </c>
      <c r="Z3042" s="12">
        <v>3</v>
      </c>
      <c r="AA3042" s="12">
        <v>3.33</v>
      </c>
      <c r="AB3042" s="12">
        <v>3.73</v>
      </c>
      <c r="AC3042" s="12">
        <v>4.07</v>
      </c>
      <c r="AD3042" s="12">
        <v>-890.30664860576917</v>
      </c>
      <c r="AE3042" s="12">
        <v>-1026.0953845673077</v>
      </c>
      <c r="AF3042" s="12">
        <v>-755.28866225961531</v>
      </c>
      <c r="AG3042" s="52">
        <v>1</v>
      </c>
      <c r="AH3042" s="52"/>
      <c r="AI3042" s="52"/>
      <c r="AJ3042" s="21">
        <f t="shared" si="428"/>
        <v>1810.3352978774037</v>
      </c>
      <c r="AK3042" s="21">
        <f t="shared" si="429"/>
        <v>1965.5340447043268</v>
      </c>
      <c r="AL3042" s="21">
        <f t="shared" si="430"/>
        <v>2493.4658450158659</v>
      </c>
      <c r="AM3042" s="12">
        <v>1</v>
      </c>
      <c r="AN3042" s="12">
        <v>1</v>
      </c>
      <c r="AO3042" s="12">
        <v>518.19204018547146</v>
      </c>
      <c r="AP3042" s="12">
        <v>1018.1920401854715</v>
      </c>
      <c r="AQ3042" s="22">
        <f t="shared" si="431"/>
        <v>2328.5273380628751</v>
      </c>
      <c r="AR3042" s="22">
        <f t="shared" si="432"/>
        <v>2483.7260848897981</v>
      </c>
      <c r="AS3042" s="22">
        <f t="shared" si="433"/>
        <v>3011.6578852013372</v>
      </c>
      <c r="AT3042" s="22">
        <f t="shared" si="434"/>
        <v>2828.5273380628751</v>
      </c>
      <c r="AU3042" s="22">
        <f t="shared" si="435"/>
        <v>2983.7260848897981</v>
      </c>
      <c r="AV3042" s="22">
        <f t="shared" si="436"/>
        <v>3511.6578852013372</v>
      </c>
      <c r="AW3042">
        <v>2045</v>
      </c>
      <c r="AX3042" t="s">
        <v>28</v>
      </c>
      <c r="AY3042" s="12">
        <v>15.1</v>
      </c>
      <c r="AZ3042" t="s">
        <v>509</v>
      </c>
      <c r="BA3042">
        <v>2</v>
      </c>
      <c r="BB3042">
        <v>30</v>
      </c>
      <c r="BC3042">
        <v>0.3977</v>
      </c>
      <c r="BD3042">
        <v>2023</v>
      </c>
      <c r="BE3042">
        <v>0</v>
      </c>
    </row>
    <row r="3043" spans="1:57" x14ac:dyDescent="0.2">
      <c r="A3043">
        <v>169</v>
      </c>
      <c r="B3043">
        <v>2023</v>
      </c>
      <c r="C3043" t="s">
        <v>15</v>
      </c>
      <c r="D3043" t="s">
        <v>65</v>
      </c>
      <c r="E3043" t="s">
        <v>521</v>
      </c>
      <c r="F3043" t="s">
        <v>549</v>
      </c>
      <c r="G3043" t="s">
        <v>32</v>
      </c>
      <c r="H3043" t="s">
        <v>547</v>
      </c>
      <c r="I3043" t="s">
        <v>37</v>
      </c>
      <c r="J3043" t="s">
        <v>547</v>
      </c>
      <c r="K3043" t="s">
        <v>548</v>
      </c>
      <c r="L3043" s="12">
        <v>25.531576600961536</v>
      </c>
      <c r="M3043" s="12">
        <v>23.551951447115385</v>
      </c>
      <c r="N3043" s="12">
        <v>11.338682067307692</v>
      </c>
      <c r="O3043" t="s">
        <v>531</v>
      </c>
      <c r="P3043" t="s">
        <v>532</v>
      </c>
      <c r="Q3043" s="12">
        <v>40</v>
      </c>
      <c r="R3043" s="12">
        <v>60</v>
      </c>
      <c r="S3043" s="12">
        <v>80</v>
      </c>
      <c r="T3043" s="12">
        <v>80</v>
      </c>
      <c r="U3043" s="12">
        <v>338.16986050480773</v>
      </c>
      <c r="V3043" s="12">
        <v>459.84266915865385</v>
      </c>
      <c r="W3043" s="12">
        <v>755.89713496634624</v>
      </c>
      <c r="X3043" t="s">
        <v>525</v>
      </c>
      <c r="Y3043" t="s">
        <v>41</v>
      </c>
      <c r="Z3043" s="12">
        <v>3</v>
      </c>
      <c r="AA3043" s="12">
        <v>3.33</v>
      </c>
      <c r="AB3043" s="12">
        <v>3.73</v>
      </c>
      <c r="AC3043" s="12">
        <v>4.07</v>
      </c>
      <c r="AD3043" s="12">
        <v>-876.2491752067308</v>
      </c>
      <c r="AE3043" s="12">
        <v>-1009.8938784951923</v>
      </c>
      <c r="AF3043" s="12">
        <v>-743.36305180288457</v>
      </c>
      <c r="AG3043" s="52">
        <v>1</v>
      </c>
      <c r="AH3043" s="52"/>
      <c r="AI3043" s="52"/>
      <c r="AJ3043" s="21">
        <f t="shared" si="428"/>
        <v>1781.7510563319711</v>
      </c>
      <c r="AK3043" s="21">
        <f t="shared" si="429"/>
        <v>1934.4992966300483</v>
      </c>
      <c r="AL3043" s="21">
        <f t="shared" si="430"/>
        <v>2454.0953316735099</v>
      </c>
      <c r="AM3043" s="12">
        <v>1</v>
      </c>
      <c r="AN3043" s="12">
        <v>1</v>
      </c>
      <c r="AO3043" s="12">
        <v>518.19204018547146</v>
      </c>
      <c r="AP3043" s="12">
        <v>1018.1920401854715</v>
      </c>
      <c r="AQ3043" s="22">
        <f t="shared" si="431"/>
        <v>2299.9430965174424</v>
      </c>
      <c r="AR3043" s="22">
        <f t="shared" si="432"/>
        <v>2452.6913368155197</v>
      </c>
      <c r="AS3043" s="22">
        <f t="shared" si="433"/>
        <v>2972.2873718589813</v>
      </c>
      <c r="AT3043" s="22">
        <f t="shared" si="434"/>
        <v>2799.9430965174424</v>
      </c>
      <c r="AU3043" s="22">
        <f t="shared" si="435"/>
        <v>2952.6913368155197</v>
      </c>
      <c r="AV3043" s="22">
        <f t="shared" si="436"/>
        <v>3472.2873718589813</v>
      </c>
      <c r="AW3043">
        <v>2050</v>
      </c>
      <c r="AX3043" t="s">
        <v>28</v>
      </c>
      <c r="AY3043" s="12">
        <v>15.1</v>
      </c>
      <c r="AZ3043" t="s">
        <v>509</v>
      </c>
      <c r="BA3043">
        <v>2</v>
      </c>
      <c r="BB3043">
        <v>30</v>
      </c>
      <c r="BC3043">
        <v>0.3977</v>
      </c>
      <c r="BD3043">
        <v>2023</v>
      </c>
      <c r="BE3043">
        <v>0</v>
      </c>
    </row>
    <row r="3044" spans="1:57" x14ac:dyDescent="0.2">
      <c r="A3044">
        <v>170</v>
      </c>
      <c r="B3044">
        <v>2023</v>
      </c>
      <c r="C3044" t="s">
        <v>15</v>
      </c>
      <c r="D3044" t="s">
        <v>65</v>
      </c>
      <c r="E3044" t="s">
        <v>521</v>
      </c>
      <c r="F3044" t="s">
        <v>551</v>
      </c>
      <c r="G3044" t="s">
        <v>60</v>
      </c>
      <c r="H3044" t="s">
        <v>550</v>
      </c>
      <c r="I3044" t="s">
        <v>37</v>
      </c>
      <c r="J3044" t="s">
        <v>550</v>
      </c>
      <c r="L3044" s="12">
        <v>28.398758999999998</v>
      </c>
      <c r="M3044" s="12">
        <v>26.196822999999998</v>
      </c>
      <c r="N3044" s="12">
        <v>12.61201</v>
      </c>
      <c r="O3044" t="s">
        <v>531</v>
      </c>
      <c r="P3044" t="s">
        <v>532</v>
      </c>
      <c r="Q3044" s="12">
        <v>40</v>
      </c>
      <c r="R3044" s="12">
        <v>60</v>
      </c>
      <c r="S3044" s="12">
        <v>80</v>
      </c>
      <c r="T3044" s="12">
        <v>80</v>
      </c>
      <c r="U3044" s="12">
        <v>376.14615500000002</v>
      </c>
      <c r="V3044" s="12">
        <v>511.482755</v>
      </c>
      <c r="W3044" s="12">
        <v>840.78397900000004</v>
      </c>
      <c r="X3044" t="s">
        <v>525</v>
      </c>
      <c r="Y3044" t="s">
        <v>41</v>
      </c>
      <c r="Z3044" s="12">
        <v>3</v>
      </c>
      <c r="AA3044" s="12">
        <v>3.33</v>
      </c>
      <c r="AB3044" s="12">
        <v>3.73</v>
      </c>
      <c r="AC3044" s="12">
        <v>4.07</v>
      </c>
      <c r="AD3044" s="12">
        <v>-824.65148899999997</v>
      </c>
      <c r="AE3044" s="12">
        <v>-973.30442100000005</v>
      </c>
      <c r="AF3044" s="12">
        <v>-676.84232499999996</v>
      </c>
      <c r="AG3044" s="52">
        <v>1</v>
      </c>
      <c r="AH3044" s="52"/>
      <c r="AI3044" s="52"/>
      <c r="AJ3044" s="21">
        <f t="shared" si="428"/>
        <v>2131.84074715</v>
      </c>
      <c r="AK3044" s="21">
        <f t="shared" si="429"/>
        <v>2301.7425331499999</v>
      </c>
      <c r="AL3044" s="21">
        <f t="shared" si="430"/>
        <v>2879.6889250700001</v>
      </c>
      <c r="AM3044" s="12">
        <v>1</v>
      </c>
      <c r="AN3044" s="12">
        <v>1</v>
      </c>
      <c r="AO3044" s="12">
        <v>518.19204018547146</v>
      </c>
      <c r="AP3044" s="12">
        <v>1018.1920401854715</v>
      </c>
      <c r="AQ3044" s="22">
        <f t="shared" si="431"/>
        <v>2650.0327873354713</v>
      </c>
      <c r="AR3044" s="22">
        <f t="shared" si="432"/>
        <v>2819.9345733354712</v>
      </c>
      <c r="AS3044" s="22">
        <f t="shared" si="433"/>
        <v>3397.8809652554714</v>
      </c>
      <c r="AT3044" s="22">
        <f t="shared" si="434"/>
        <v>3150.0327873354713</v>
      </c>
      <c r="AU3044" s="22">
        <f t="shared" si="435"/>
        <v>3319.9345733354712</v>
      </c>
      <c r="AV3044" s="22">
        <f t="shared" si="436"/>
        <v>3897.8809652554714</v>
      </c>
      <c r="AW3044">
        <v>2023</v>
      </c>
      <c r="AX3044" t="s">
        <v>24</v>
      </c>
      <c r="AY3044" s="12">
        <v>14.8</v>
      </c>
      <c r="AZ3044" t="s">
        <v>509</v>
      </c>
      <c r="BA3044">
        <v>7</v>
      </c>
      <c r="BB3044">
        <v>26</v>
      </c>
      <c r="BC3044">
        <v>0.3977</v>
      </c>
      <c r="BD3044">
        <v>2023</v>
      </c>
      <c r="BE3044" t="s">
        <v>552</v>
      </c>
    </row>
    <row r="3045" spans="1:57" x14ac:dyDescent="0.2">
      <c r="A3045">
        <v>170</v>
      </c>
      <c r="B3045">
        <v>2023</v>
      </c>
      <c r="C3045" t="s">
        <v>15</v>
      </c>
      <c r="D3045" t="s">
        <v>65</v>
      </c>
      <c r="E3045" t="s">
        <v>521</v>
      </c>
      <c r="F3045" t="s">
        <v>551</v>
      </c>
      <c r="G3045" t="s">
        <v>60</v>
      </c>
      <c r="H3045" t="s">
        <v>550</v>
      </c>
      <c r="I3045" t="s">
        <v>37</v>
      </c>
      <c r="J3045" t="s">
        <v>550</v>
      </c>
      <c r="L3045" s="12">
        <v>27.306499038461538</v>
      </c>
      <c r="M3045" s="12">
        <v>25.189252884615385</v>
      </c>
      <c r="N3045" s="12">
        <v>12.126932692307692</v>
      </c>
      <c r="O3045" t="s">
        <v>531</v>
      </c>
      <c r="P3045" t="s">
        <v>532</v>
      </c>
      <c r="Q3045" s="12">
        <v>40</v>
      </c>
      <c r="R3045" s="12">
        <v>60</v>
      </c>
      <c r="S3045" s="12">
        <v>80</v>
      </c>
      <c r="T3045" s="12">
        <v>80</v>
      </c>
      <c r="U3045" s="12">
        <v>361.6789951923077</v>
      </c>
      <c r="V3045" s="12">
        <v>491.81034134615385</v>
      </c>
      <c r="W3045" s="12">
        <v>808.44613365384623</v>
      </c>
      <c r="X3045" t="s">
        <v>525</v>
      </c>
      <c r="Y3045" t="s">
        <v>41</v>
      </c>
      <c r="Z3045" s="12">
        <v>3</v>
      </c>
      <c r="AA3045" s="12">
        <v>3.33</v>
      </c>
      <c r="AB3045" s="12">
        <v>3.73</v>
      </c>
      <c r="AC3045" s="12">
        <v>4.07</v>
      </c>
      <c r="AD3045" s="12">
        <v>-792.9341240384615</v>
      </c>
      <c r="AE3045" s="12">
        <v>-935.8696355769232</v>
      </c>
      <c r="AF3045" s="12">
        <v>-650.80992788461538</v>
      </c>
      <c r="AG3045" s="52">
        <v>1</v>
      </c>
      <c r="AH3045" s="52"/>
      <c r="AI3045" s="52"/>
      <c r="AJ3045" s="21">
        <f t="shared" si="428"/>
        <v>2049.8468722596153</v>
      </c>
      <c r="AK3045" s="21">
        <f t="shared" si="429"/>
        <v>2213.2139741826923</v>
      </c>
      <c r="AL3045" s="21">
        <f t="shared" si="430"/>
        <v>2768.9316587211542</v>
      </c>
      <c r="AM3045" s="12">
        <v>1</v>
      </c>
      <c r="AN3045" s="12">
        <v>1</v>
      </c>
      <c r="AO3045" s="12">
        <v>518.19204018547146</v>
      </c>
      <c r="AP3045" s="12">
        <v>1018.1920401854715</v>
      </c>
      <c r="AQ3045" s="22">
        <f t="shared" si="431"/>
        <v>2568.0389124450867</v>
      </c>
      <c r="AR3045" s="22">
        <f t="shared" si="432"/>
        <v>2731.4060143681636</v>
      </c>
      <c r="AS3045" s="22">
        <f t="shared" si="433"/>
        <v>3287.1236989066256</v>
      </c>
      <c r="AT3045" s="22">
        <f t="shared" si="434"/>
        <v>3068.0389124450867</v>
      </c>
      <c r="AU3045" s="22">
        <f t="shared" si="435"/>
        <v>3231.4060143681636</v>
      </c>
      <c r="AV3045" s="22">
        <f t="shared" si="436"/>
        <v>3787.1236989066256</v>
      </c>
      <c r="AW3045">
        <v>2030</v>
      </c>
      <c r="AX3045" t="s">
        <v>24</v>
      </c>
      <c r="AY3045" s="12">
        <v>14.8</v>
      </c>
      <c r="AZ3045" t="s">
        <v>509</v>
      </c>
      <c r="BA3045">
        <v>7</v>
      </c>
      <c r="BB3045">
        <v>26</v>
      </c>
      <c r="BC3045">
        <v>0.3977</v>
      </c>
      <c r="BD3045">
        <v>2023</v>
      </c>
      <c r="BE3045" t="s">
        <v>552</v>
      </c>
    </row>
    <row r="3046" spans="1:57" x14ac:dyDescent="0.2">
      <c r="A3046">
        <v>170</v>
      </c>
      <c r="B3046">
        <v>2023</v>
      </c>
      <c r="C3046" t="s">
        <v>15</v>
      </c>
      <c r="D3046" t="s">
        <v>65</v>
      </c>
      <c r="E3046" t="s">
        <v>521</v>
      </c>
      <c r="F3046" t="s">
        <v>551</v>
      </c>
      <c r="G3046" t="s">
        <v>60</v>
      </c>
      <c r="H3046" t="s">
        <v>550</v>
      </c>
      <c r="I3046" t="s">
        <v>37</v>
      </c>
      <c r="J3046" t="s">
        <v>550</v>
      </c>
      <c r="L3046" s="12">
        <v>26.828635305288458</v>
      </c>
      <c r="M3046" s="12">
        <v>24.748440959134612</v>
      </c>
      <c r="N3046" s="12">
        <v>11.914711370192308</v>
      </c>
      <c r="O3046" t="s">
        <v>531</v>
      </c>
      <c r="P3046" t="s">
        <v>532</v>
      </c>
      <c r="Q3046" s="12">
        <v>40</v>
      </c>
      <c r="R3046" s="12">
        <v>60</v>
      </c>
      <c r="S3046" s="12">
        <v>80</v>
      </c>
      <c r="T3046" s="12">
        <v>80</v>
      </c>
      <c r="U3046" s="12">
        <v>355.34961277644231</v>
      </c>
      <c r="V3046" s="12">
        <v>483.20366037259612</v>
      </c>
      <c r="W3046" s="12">
        <v>794.29832631490387</v>
      </c>
      <c r="X3046" t="s">
        <v>525</v>
      </c>
      <c r="Y3046" t="s">
        <v>41</v>
      </c>
      <c r="Z3046" s="12">
        <v>3</v>
      </c>
      <c r="AA3046" s="12">
        <v>3.33</v>
      </c>
      <c r="AB3046" s="12">
        <v>3.73</v>
      </c>
      <c r="AC3046" s="12">
        <v>4.07</v>
      </c>
      <c r="AD3046" s="12">
        <v>-779.05777686778845</v>
      </c>
      <c r="AE3046" s="12">
        <v>-919.49191695432694</v>
      </c>
      <c r="AF3046" s="12">
        <v>-639.42075414663452</v>
      </c>
      <c r="AG3046" s="52">
        <v>1</v>
      </c>
      <c r="AH3046" s="52"/>
      <c r="AI3046" s="52"/>
      <c r="AJ3046" s="21">
        <f t="shared" si="428"/>
        <v>2013.974551995072</v>
      </c>
      <c r="AK3046" s="21">
        <f t="shared" si="429"/>
        <v>2174.4827296344952</v>
      </c>
      <c r="AL3046" s="21">
        <f t="shared" si="430"/>
        <v>2720.475354693534</v>
      </c>
      <c r="AM3046" s="12">
        <v>1</v>
      </c>
      <c r="AN3046" s="12">
        <v>1</v>
      </c>
      <c r="AO3046" s="12">
        <v>518.19204018547146</v>
      </c>
      <c r="AP3046" s="12">
        <v>1018.1920401854715</v>
      </c>
      <c r="AQ3046" s="22">
        <f t="shared" si="431"/>
        <v>2532.1665921805434</v>
      </c>
      <c r="AR3046" s="22">
        <f t="shared" si="432"/>
        <v>2692.6747698199665</v>
      </c>
      <c r="AS3046" s="22">
        <f t="shared" si="433"/>
        <v>3238.6673948790053</v>
      </c>
      <c r="AT3046" s="22">
        <f t="shared" si="434"/>
        <v>3032.1665921805434</v>
      </c>
      <c r="AU3046" s="22">
        <f t="shared" si="435"/>
        <v>3192.6747698199665</v>
      </c>
      <c r="AV3046" s="22">
        <f t="shared" si="436"/>
        <v>3738.6673948790053</v>
      </c>
      <c r="AW3046">
        <v>2035</v>
      </c>
      <c r="AX3046" t="s">
        <v>24</v>
      </c>
      <c r="AY3046" s="12">
        <v>14.8</v>
      </c>
      <c r="AZ3046" t="s">
        <v>509</v>
      </c>
      <c r="BA3046">
        <v>7</v>
      </c>
      <c r="BB3046">
        <v>26</v>
      </c>
      <c r="BC3046">
        <v>0.3977</v>
      </c>
      <c r="BD3046">
        <v>2023</v>
      </c>
      <c r="BE3046" t="s">
        <v>552</v>
      </c>
    </row>
    <row r="3047" spans="1:57" x14ac:dyDescent="0.2">
      <c r="A3047">
        <v>170</v>
      </c>
      <c r="B3047">
        <v>2023</v>
      </c>
      <c r="C3047" t="s">
        <v>15</v>
      </c>
      <c r="D3047" t="s">
        <v>65</v>
      </c>
      <c r="E3047" t="s">
        <v>521</v>
      </c>
      <c r="F3047" t="s">
        <v>551</v>
      </c>
      <c r="G3047" t="s">
        <v>60</v>
      </c>
      <c r="H3047" t="s">
        <v>550</v>
      </c>
      <c r="I3047" t="s">
        <v>37</v>
      </c>
      <c r="J3047" t="s">
        <v>550</v>
      </c>
      <c r="L3047" s="12">
        <v>26.350771572115384</v>
      </c>
      <c r="M3047" s="12">
        <v>24.307629033653846</v>
      </c>
      <c r="N3047" s="12">
        <v>11.702490048076923</v>
      </c>
      <c r="O3047" t="s">
        <v>531</v>
      </c>
      <c r="P3047" t="s">
        <v>532</v>
      </c>
      <c r="Q3047" s="12">
        <v>40</v>
      </c>
      <c r="R3047" s="12">
        <v>60</v>
      </c>
      <c r="S3047" s="12">
        <v>80</v>
      </c>
      <c r="T3047" s="12">
        <v>80</v>
      </c>
      <c r="U3047" s="12">
        <v>349.02023036057693</v>
      </c>
      <c r="V3047" s="12">
        <v>474.5969793990385</v>
      </c>
      <c r="W3047" s="12">
        <v>780.15051897596163</v>
      </c>
      <c r="X3047" t="s">
        <v>525</v>
      </c>
      <c r="Y3047" t="s">
        <v>41</v>
      </c>
      <c r="Z3047" s="12">
        <v>3</v>
      </c>
      <c r="AA3047" s="12">
        <v>3.33</v>
      </c>
      <c r="AB3047" s="12">
        <v>3.73</v>
      </c>
      <c r="AC3047" s="12">
        <v>4.07</v>
      </c>
      <c r="AD3047" s="12">
        <v>-765.18142969711539</v>
      </c>
      <c r="AE3047" s="12">
        <v>-903.11419833173079</v>
      </c>
      <c r="AF3047" s="12">
        <v>-628.03158040865378</v>
      </c>
      <c r="AG3047" s="52">
        <v>1</v>
      </c>
      <c r="AH3047" s="52"/>
      <c r="AI3047" s="52"/>
      <c r="AJ3047" s="21">
        <f t="shared" si="428"/>
        <v>1978.102231730529</v>
      </c>
      <c r="AK3047" s="21">
        <f t="shared" si="429"/>
        <v>2135.7514850862985</v>
      </c>
      <c r="AL3047" s="21">
        <f t="shared" si="430"/>
        <v>2672.0190506659137</v>
      </c>
      <c r="AM3047" s="12">
        <v>1</v>
      </c>
      <c r="AN3047" s="12">
        <v>1</v>
      </c>
      <c r="AO3047" s="12">
        <v>518.19204018547146</v>
      </c>
      <c r="AP3047" s="12">
        <v>1018.1920401854715</v>
      </c>
      <c r="AQ3047" s="22">
        <f t="shared" si="431"/>
        <v>2496.2942719160005</v>
      </c>
      <c r="AR3047" s="22">
        <f t="shared" si="432"/>
        <v>2653.9435252717699</v>
      </c>
      <c r="AS3047" s="22">
        <f t="shared" si="433"/>
        <v>3190.2110908513851</v>
      </c>
      <c r="AT3047" s="22">
        <f t="shared" si="434"/>
        <v>2996.2942719160005</v>
      </c>
      <c r="AU3047" s="22">
        <f t="shared" si="435"/>
        <v>3153.9435252717699</v>
      </c>
      <c r="AV3047" s="22">
        <f t="shared" si="436"/>
        <v>3690.2110908513851</v>
      </c>
      <c r="AW3047">
        <v>2040</v>
      </c>
      <c r="AX3047" t="s">
        <v>24</v>
      </c>
      <c r="AY3047" s="12">
        <v>14.8</v>
      </c>
      <c r="AZ3047" t="s">
        <v>509</v>
      </c>
      <c r="BA3047">
        <v>7</v>
      </c>
      <c r="BB3047">
        <v>26</v>
      </c>
      <c r="BC3047">
        <v>0.3977</v>
      </c>
      <c r="BD3047">
        <v>2023</v>
      </c>
      <c r="BE3047" t="s">
        <v>552</v>
      </c>
    </row>
    <row r="3048" spans="1:57" x14ac:dyDescent="0.2">
      <c r="A3048">
        <v>170</v>
      </c>
      <c r="B3048">
        <v>2023</v>
      </c>
      <c r="C3048" t="s">
        <v>15</v>
      </c>
      <c r="D3048" t="s">
        <v>65</v>
      </c>
      <c r="E3048" t="s">
        <v>521</v>
      </c>
      <c r="F3048" t="s">
        <v>551</v>
      </c>
      <c r="G3048" t="s">
        <v>60</v>
      </c>
      <c r="H3048" t="s">
        <v>550</v>
      </c>
      <c r="I3048" t="s">
        <v>37</v>
      </c>
      <c r="J3048" t="s">
        <v>550</v>
      </c>
      <c r="L3048" s="12">
        <v>25.94117408653846</v>
      </c>
      <c r="M3048" s="12">
        <v>23.929790240384612</v>
      </c>
      <c r="N3048" s="12">
        <v>11.520586057692308</v>
      </c>
      <c r="O3048" t="s">
        <v>531</v>
      </c>
      <c r="P3048" t="s">
        <v>532</v>
      </c>
      <c r="Q3048" s="12">
        <v>40</v>
      </c>
      <c r="R3048" s="12">
        <v>60</v>
      </c>
      <c r="S3048" s="12">
        <v>80</v>
      </c>
      <c r="T3048" s="12">
        <v>80</v>
      </c>
      <c r="U3048" s="12">
        <v>343.5950454326923</v>
      </c>
      <c r="V3048" s="12">
        <v>467.21982427884615</v>
      </c>
      <c r="W3048" s="12">
        <v>768.02382697115388</v>
      </c>
      <c r="X3048" t="s">
        <v>525</v>
      </c>
      <c r="Y3048" t="s">
        <v>41</v>
      </c>
      <c r="Z3048" s="12">
        <v>3</v>
      </c>
      <c r="AA3048" s="12">
        <v>3.33</v>
      </c>
      <c r="AB3048" s="12">
        <v>3.73</v>
      </c>
      <c r="AC3048" s="12">
        <v>4.07</v>
      </c>
      <c r="AD3048" s="12">
        <v>-753.28741783653845</v>
      </c>
      <c r="AE3048" s="12">
        <v>-889.07615379807692</v>
      </c>
      <c r="AF3048" s="12">
        <v>-618.26943149038459</v>
      </c>
      <c r="AG3048" s="52">
        <v>1</v>
      </c>
      <c r="AH3048" s="52"/>
      <c r="AI3048" s="52"/>
      <c r="AJ3048" s="21">
        <f t="shared" si="428"/>
        <v>1947.3545286466344</v>
      </c>
      <c r="AK3048" s="21">
        <f t="shared" si="429"/>
        <v>2102.5532754735577</v>
      </c>
      <c r="AL3048" s="21">
        <f t="shared" si="430"/>
        <v>2630.4850757850963</v>
      </c>
      <c r="AM3048" s="12">
        <v>1</v>
      </c>
      <c r="AN3048" s="12">
        <v>1</v>
      </c>
      <c r="AO3048" s="12">
        <v>518.19204018547146</v>
      </c>
      <c r="AP3048" s="12">
        <v>1018.1920401854715</v>
      </c>
      <c r="AQ3048" s="22">
        <f t="shared" si="431"/>
        <v>2465.546568832106</v>
      </c>
      <c r="AR3048" s="22">
        <f t="shared" si="432"/>
        <v>2620.7453156590291</v>
      </c>
      <c r="AS3048" s="22">
        <f t="shared" si="433"/>
        <v>3148.6771159705677</v>
      </c>
      <c r="AT3048" s="22">
        <f t="shared" si="434"/>
        <v>2965.546568832106</v>
      </c>
      <c r="AU3048" s="22">
        <f t="shared" si="435"/>
        <v>3120.7453156590291</v>
      </c>
      <c r="AV3048" s="22">
        <f t="shared" si="436"/>
        <v>3648.6771159705677</v>
      </c>
      <c r="AW3048">
        <v>2045</v>
      </c>
      <c r="AX3048" t="s">
        <v>24</v>
      </c>
      <c r="AY3048" s="12">
        <v>14.8</v>
      </c>
      <c r="AZ3048" t="s">
        <v>509</v>
      </c>
      <c r="BA3048">
        <v>7</v>
      </c>
      <c r="BB3048">
        <v>26</v>
      </c>
      <c r="BC3048">
        <v>0.3977</v>
      </c>
      <c r="BD3048">
        <v>2023</v>
      </c>
      <c r="BE3048" t="s">
        <v>552</v>
      </c>
    </row>
    <row r="3049" spans="1:57" x14ac:dyDescent="0.2">
      <c r="A3049">
        <v>170</v>
      </c>
      <c r="B3049">
        <v>2023</v>
      </c>
      <c r="C3049" t="s">
        <v>15</v>
      </c>
      <c r="D3049" t="s">
        <v>65</v>
      </c>
      <c r="E3049" t="s">
        <v>521</v>
      </c>
      <c r="F3049" t="s">
        <v>551</v>
      </c>
      <c r="G3049" t="s">
        <v>60</v>
      </c>
      <c r="H3049" t="s">
        <v>550</v>
      </c>
      <c r="I3049" t="s">
        <v>37</v>
      </c>
      <c r="J3049" t="s">
        <v>550</v>
      </c>
      <c r="L3049" s="12">
        <v>25.531576600961536</v>
      </c>
      <c r="M3049" s="12">
        <v>23.551951447115385</v>
      </c>
      <c r="N3049" s="12">
        <v>11.338682067307692</v>
      </c>
      <c r="O3049" t="s">
        <v>531</v>
      </c>
      <c r="P3049" t="s">
        <v>532</v>
      </c>
      <c r="Q3049" s="12">
        <v>40</v>
      </c>
      <c r="R3049" s="12">
        <v>60</v>
      </c>
      <c r="S3049" s="12">
        <v>80</v>
      </c>
      <c r="T3049" s="12">
        <v>80</v>
      </c>
      <c r="U3049" s="12">
        <v>338.16986050480773</v>
      </c>
      <c r="V3049" s="12">
        <v>459.84266915865385</v>
      </c>
      <c r="W3049" s="12">
        <v>755.89713496634624</v>
      </c>
      <c r="X3049" t="s">
        <v>525</v>
      </c>
      <c r="Y3049" t="s">
        <v>41</v>
      </c>
      <c r="Z3049" s="12">
        <v>3</v>
      </c>
      <c r="AA3049" s="12">
        <v>3.33</v>
      </c>
      <c r="AB3049" s="12">
        <v>3.73</v>
      </c>
      <c r="AC3049" s="12">
        <v>4.07</v>
      </c>
      <c r="AD3049" s="12">
        <v>-741.39340597596151</v>
      </c>
      <c r="AE3049" s="12">
        <v>-875.03810926442316</v>
      </c>
      <c r="AF3049" s="12">
        <v>-608.5072825721154</v>
      </c>
      <c r="AG3049" s="52">
        <v>1</v>
      </c>
      <c r="AH3049" s="52"/>
      <c r="AI3049" s="52"/>
      <c r="AJ3049" s="21">
        <f t="shared" si="428"/>
        <v>1916.6068255627404</v>
      </c>
      <c r="AK3049" s="21">
        <f t="shared" si="429"/>
        <v>2069.3550658608174</v>
      </c>
      <c r="AL3049" s="21">
        <f t="shared" si="430"/>
        <v>2588.951100904279</v>
      </c>
      <c r="AM3049" s="12">
        <v>1</v>
      </c>
      <c r="AN3049" s="12">
        <v>1</v>
      </c>
      <c r="AO3049" s="12">
        <v>518.19204018547146</v>
      </c>
      <c r="AP3049" s="12">
        <v>1018.1920401854715</v>
      </c>
      <c r="AQ3049" s="22">
        <f t="shared" si="431"/>
        <v>2434.7988657482119</v>
      </c>
      <c r="AR3049" s="22">
        <f t="shared" si="432"/>
        <v>2587.5471060462887</v>
      </c>
      <c r="AS3049" s="22">
        <f t="shared" si="433"/>
        <v>3107.1431410897503</v>
      </c>
      <c r="AT3049" s="22">
        <f t="shared" si="434"/>
        <v>2934.7988657482119</v>
      </c>
      <c r="AU3049" s="22">
        <f t="shared" si="435"/>
        <v>3087.5471060462887</v>
      </c>
      <c r="AV3049" s="22">
        <f t="shared" si="436"/>
        <v>3607.1431410897503</v>
      </c>
      <c r="AW3049">
        <v>2050</v>
      </c>
      <c r="AX3049" t="s">
        <v>24</v>
      </c>
      <c r="AY3049" s="12">
        <v>14.8</v>
      </c>
      <c r="AZ3049" t="s">
        <v>509</v>
      </c>
      <c r="BA3049">
        <v>7</v>
      </c>
      <c r="BB3049">
        <v>26</v>
      </c>
      <c r="BC3049">
        <v>0.3977</v>
      </c>
      <c r="BD3049">
        <v>2023</v>
      </c>
      <c r="BE3049" t="s">
        <v>552</v>
      </c>
    </row>
    <row r="3050" spans="1:57" x14ac:dyDescent="0.2">
      <c r="A3050">
        <v>170</v>
      </c>
      <c r="B3050">
        <v>2023</v>
      </c>
      <c r="C3050" t="s">
        <v>15</v>
      </c>
      <c r="D3050" t="s">
        <v>65</v>
      </c>
      <c r="E3050" t="s">
        <v>521</v>
      </c>
      <c r="F3050" t="s">
        <v>551</v>
      </c>
      <c r="G3050" t="s">
        <v>60</v>
      </c>
      <c r="H3050" t="s">
        <v>550</v>
      </c>
      <c r="I3050" t="s">
        <v>37</v>
      </c>
      <c r="J3050" t="s">
        <v>550</v>
      </c>
      <c r="L3050" s="12">
        <v>28.398758999999998</v>
      </c>
      <c r="M3050" s="12">
        <v>26.196822999999998</v>
      </c>
      <c r="N3050" s="12">
        <v>12.61201</v>
      </c>
      <c r="O3050" t="s">
        <v>531</v>
      </c>
      <c r="P3050" t="s">
        <v>532</v>
      </c>
      <c r="Q3050" s="12">
        <v>40</v>
      </c>
      <c r="R3050" s="12">
        <v>60</v>
      </c>
      <c r="S3050" s="12">
        <v>80</v>
      </c>
      <c r="T3050" s="12">
        <v>80</v>
      </c>
      <c r="U3050" s="12">
        <v>376.14615500000002</v>
      </c>
      <c r="V3050" s="12">
        <v>511.482755</v>
      </c>
      <c r="W3050" s="12">
        <v>840.78397900000004</v>
      </c>
      <c r="X3050" t="s">
        <v>525</v>
      </c>
      <c r="Y3050" t="s">
        <v>41</v>
      </c>
      <c r="Z3050" s="12">
        <v>3</v>
      </c>
      <c r="AA3050" s="12">
        <v>3.33</v>
      </c>
      <c r="AB3050" s="12">
        <v>3.73</v>
      </c>
      <c r="AC3050" s="12">
        <v>4.07</v>
      </c>
      <c r="AD3050" s="12">
        <v>-824.65148899999997</v>
      </c>
      <c r="AE3050" s="12">
        <v>-973.30442100000005</v>
      </c>
      <c r="AF3050" s="12">
        <v>-676.84232499999996</v>
      </c>
      <c r="AG3050" s="52">
        <v>1</v>
      </c>
      <c r="AH3050" s="52"/>
      <c r="AI3050" s="52"/>
      <c r="AJ3050" s="21">
        <f t="shared" si="428"/>
        <v>2131.84074715</v>
      </c>
      <c r="AK3050" s="21">
        <f t="shared" si="429"/>
        <v>2301.7425331499999</v>
      </c>
      <c r="AL3050" s="21">
        <f t="shared" si="430"/>
        <v>2879.6889250700001</v>
      </c>
      <c r="AM3050" s="12">
        <v>1</v>
      </c>
      <c r="AN3050" s="12">
        <v>1</v>
      </c>
      <c r="AO3050" s="12">
        <v>518.19204018547146</v>
      </c>
      <c r="AP3050" s="12">
        <v>1018.1920401854715</v>
      </c>
      <c r="AQ3050" s="22">
        <f t="shared" si="431"/>
        <v>2650.0327873354713</v>
      </c>
      <c r="AR3050" s="22">
        <f t="shared" si="432"/>
        <v>2819.9345733354712</v>
      </c>
      <c r="AS3050" s="22">
        <f t="shared" si="433"/>
        <v>3397.8809652554714</v>
      </c>
      <c r="AT3050" s="22">
        <f t="shared" si="434"/>
        <v>3150.0327873354713</v>
      </c>
      <c r="AU3050" s="22">
        <f t="shared" si="435"/>
        <v>3319.9345733354712</v>
      </c>
      <c r="AV3050" s="22">
        <f t="shared" si="436"/>
        <v>3897.8809652554714</v>
      </c>
      <c r="AW3050">
        <v>2023</v>
      </c>
      <c r="AX3050" t="s">
        <v>27</v>
      </c>
      <c r="AY3050" s="12">
        <v>14.8</v>
      </c>
      <c r="AZ3050" t="s">
        <v>509</v>
      </c>
      <c r="BA3050">
        <v>7</v>
      </c>
      <c r="BB3050">
        <v>26</v>
      </c>
      <c r="BC3050">
        <v>0.3977</v>
      </c>
      <c r="BD3050">
        <v>2023</v>
      </c>
      <c r="BE3050" t="s">
        <v>552</v>
      </c>
    </row>
    <row r="3051" spans="1:57" x14ac:dyDescent="0.2">
      <c r="A3051">
        <v>170</v>
      </c>
      <c r="B3051">
        <v>2023</v>
      </c>
      <c r="C3051" t="s">
        <v>15</v>
      </c>
      <c r="D3051" t="s">
        <v>65</v>
      </c>
      <c r="E3051" t="s">
        <v>521</v>
      </c>
      <c r="F3051" t="s">
        <v>551</v>
      </c>
      <c r="G3051" t="s">
        <v>60</v>
      </c>
      <c r="H3051" t="s">
        <v>550</v>
      </c>
      <c r="I3051" t="s">
        <v>37</v>
      </c>
      <c r="J3051" t="s">
        <v>550</v>
      </c>
      <c r="L3051" s="12">
        <v>27.306499038461538</v>
      </c>
      <c r="M3051" s="12">
        <v>25.189252884615385</v>
      </c>
      <c r="N3051" s="12">
        <v>12.126932692307692</v>
      </c>
      <c r="O3051" t="s">
        <v>531</v>
      </c>
      <c r="P3051" t="s">
        <v>532</v>
      </c>
      <c r="Q3051" s="12">
        <v>40</v>
      </c>
      <c r="R3051" s="12">
        <v>60</v>
      </c>
      <c r="S3051" s="12">
        <v>80</v>
      </c>
      <c r="T3051" s="12">
        <v>80</v>
      </c>
      <c r="U3051" s="12">
        <v>361.6789951923077</v>
      </c>
      <c r="V3051" s="12">
        <v>491.81034134615385</v>
      </c>
      <c r="W3051" s="12">
        <v>808.44613365384623</v>
      </c>
      <c r="X3051" t="s">
        <v>525</v>
      </c>
      <c r="Y3051" t="s">
        <v>41</v>
      </c>
      <c r="Z3051" s="12">
        <v>3</v>
      </c>
      <c r="AA3051" s="12">
        <v>3.33</v>
      </c>
      <c r="AB3051" s="12">
        <v>3.73</v>
      </c>
      <c r="AC3051" s="12">
        <v>4.07</v>
      </c>
      <c r="AD3051" s="12">
        <v>-792.9341240384615</v>
      </c>
      <c r="AE3051" s="12">
        <v>-935.8696355769232</v>
      </c>
      <c r="AF3051" s="12">
        <v>-650.80992788461538</v>
      </c>
      <c r="AG3051" s="52">
        <v>1</v>
      </c>
      <c r="AH3051" s="52"/>
      <c r="AI3051" s="52"/>
      <c r="AJ3051" s="21">
        <f t="shared" si="428"/>
        <v>2049.8468722596153</v>
      </c>
      <c r="AK3051" s="21">
        <f t="shared" si="429"/>
        <v>2213.2139741826923</v>
      </c>
      <c r="AL3051" s="21">
        <f t="shared" si="430"/>
        <v>2768.9316587211542</v>
      </c>
      <c r="AM3051" s="12">
        <v>1</v>
      </c>
      <c r="AN3051" s="12">
        <v>1</v>
      </c>
      <c r="AO3051" s="12">
        <v>518.19204018547146</v>
      </c>
      <c r="AP3051" s="12">
        <v>1018.1920401854715</v>
      </c>
      <c r="AQ3051" s="22">
        <f t="shared" si="431"/>
        <v>2568.0389124450867</v>
      </c>
      <c r="AR3051" s="22">
        <f t="shared" si="432"/>
        <v>2731.4060143681636</v>
      </c>
      <c r="AS3051" s="22">
        <f t="shared" si="433"/>
        <v>3287.1236989066256</v>
      </c>
      <c r="AT3051" s="22">
        <f t="shared" si="434"/>
        <v>3068.0389124450867</v>
      </c>
      <c r="AU3051" s="22">
        <f t="shared" si="435"/>
        <v>3231.4060143681636</v>
      </c>
      <c r="AV3051" s="22">
        <f t="shared" si="436"/>
        <v>3787.1236989066256</v>
      </c>
      <c r="AW3051">
        <v>2030</v>
      </c>
      <c r="AX3051" t="s">
        <v>27</v>
      </c>
      <c r="AY3051" s="12">
        <v>14.8</v>
      </c>
      <c r="AZ3051" t="s">
        <v>509</v>
      </c>
      <c r="BA3051">
        <v>7</v>
      </c>
      <c r="BB3051">
        <v>26</v>
      </c>
      <c r="BC3051">
        <v>0.3977</v>
      </c>
      <c r="BD3051">
        <v>2023</v>
      </c>
      <c r="BE3051" t="s">
        <v>552</v>
      </c>
    </row>
    <row r="3052" spans="1:57" x14ac:dyDescent="0.2">
      <c r="A3052">
        <v>170</v>
      </c>
      <c r="B3052">
        <v>2023</v>
      </c>
      <c r="C3052" t="s">
        <v>15</v>
      </c>
      <c r="D3052" t="s">
        <v>65</v>
      </c>
      <c r="E3052" t="s">
        <v>521</v>
      </c>
      <c r="F3052" t="s">
        <v>551</v>
      </c>
      <c r="G3052" t="s">
        <v>60</v>
      </c>
      <c r="H3052" t="s">
        <v>550</v>
      </c>
      <c r="I3052" t="s">
        <v>37</v>
      </c>
      <c r="J3052" t="s">
        <v>550</v>
      </c>
      <c r="L3052" s="12">
        <v>26.828635305288458</v>
      </c>
      <c r="M3052" s="12">
        <v>24.748440959134612</v>
      </c>
      <c r="N3052" s="12">
        <v>11.914711370192308</v>
      </c>
      <c r="O3052" t="s">
        <v>531</v>
      </c>
      <c r="P3052" t="s">
        <v>532</v>
      </c>
      <c r="Q3052" s="12">
        <v>40</v>
      </c>
      <c r="R3052" s="12">
        <v>60</v>
      </c>
      <c r="S3052" s="12">
        <v>80</v>
      </c>
      <c r="T3052" s="12">
        <v>80</v>
      </c>
      <c r="U3052" s="12">
        <v>355.34961277644231</v>
      </c>
      <c r="V3052" s="12">
        <v>483.20366037259612</v>
      </c>
      <c r="W3052" s="12">
        <v>794.29832631490387</v>
      </c>
      <c r="X3052" t="s">
        <v>525</v>
      </c>
      <c r="Y3052" t="s">
        <v>41</v>
      </c>
      <c r="Z3052" s="12">
        <v>3</v>
      </c>
      <c r="AA3052" s="12">
        <v>3.33</v>
      </c>
      <c r="AB3052" s="12">
        <v>3.73</v>
      </c>
      <c r="AC3052" s="12">
        <v>4.07</v>
      </c>
      <c r="AD3052" s="12">
        <v>-779.05777686778845</v>
      </c>
      <c r="AE3052" s="12">
        <v>-919.49191695432694</v>
      </c>
      <c r="AF3052" s="12">
        <v>-639.42075414663452</v>
      </c>
      <c r="AG3052" s="52">
        <v>1</v>
      </c>
      <c r="AH3052" s="52"/>
      <c r="AI3052" s="52"/>
      <c r="AJ3052" s="21">
        <f t="shared" si="428"/>
        <v>2013.974551995072</v>
      </c>
      <c r="AK3052" s="21">
        <f t="shared" si="429"/>
        <v>2174.4827296344952</v>
      </c>
      <c r="AL3052" s="21">
        <f t="shared" si="430"/>
        <v>2720.475354693534</v>
      </c>
      <c r="AM3052" s="12">
        <v>1</v>
      </c>
      <c r="AN3052" s="12">
        <v>1</v>
      </c>
      <c r="AO3052" s="12">
        <v>518.19204018547146</v>
      </c>
      <c r="AP3052" s="12">
        <v>1018.1920401854715</v>
      </c>
      <c r="AQ3052" s="22">
        <f t="shared" si="431"/>
        <v>2532.1665921805434</v>
      </c>
      <c r="AR3052" s="22">
        <f t="shared" si="432"/>
        <v>2692.6747698199665</v>
      </c>
      <c r="AS3052" s="22">
        <f t="shared" si="433"/>
        <v>3238.6673948790053</v>
      </c>
      <c r="AT3052" s="22">
        <f t="shared" si="434"/>
        <v>3032.1665921805434</v>
      </c>
      <c r="AU3052" s="22">
        <f t="shared" si="435"/>
        <v>3192.6747698199665</v>
      </c>
      <c r="AV3052" s="22">
        <f t="shared" si="436"/>
        <v>3738.6673948790053</v>
      </c>
      <c r="AW3052">
        <v>2035</v>
      </c>
      <c r="AX3052" t="s">
        <v>27</v>
      </c>
      <c r="AY3052" s="12">
        <v>14.8</v>
      </c>
      <c r="AZ3052" t="s">
        <v>509</v>
      </c>
      <c r="BA3052">
        <v>7</v>
      </c>
      <c r="BB3052">
        <v>26</v>
      </c>
      <c r="BC3052">
        <v>0.3977</v>
      </c>
      <c r="BD3052">
        <v>2023</v>
      </c>
      <c r="BE3052" t="s">
        <v>552</v>
      </c>
    </row>
    <row r="3053" spans="1:57" x14ac:dyDescent="0.2">
      <c r="A3053">
        <v>170</v>
      </c>
      <c r="B3053">
        <v>2023</v>
      </c>
      <c r="C3053" t="s">
        <v>15</v>
      </c>
      <c r="D3053" t="s">
        <v>65</v>
      </c>
      <c r="E3053" t="s">
        <v>521</v>
      </c>
      <c r="F3053" t="s">
        <v>551</v>
      </c>
      <c r="G3053" t="s">
        <v>60</v>
      </c>
      <c r="H3053" t="s">
        <v>550</v>
      </c>
      <c r="I3053" t="s">
        <v>37</v>
      </c>
      <c r="J3053" t="s">
        <v>550</v>
      </c>
      <c r="L3053" s="12">
        <v>26.350771572115384</v>
      </c>
      <c r="M3053" s="12">
        <v>24.307629033653846</v>
      </c>
      <c r="N3053" s="12">
        <v>11.702490048076923</v>
      </c>
      <c r="O3053" t="s">
        <v>531</v>
      </c>
      <c r="P3053" t="s">
        <v>532</v>
      </c>
      <c r="Q3053" s="12">
        <v>40</v>
      </c>
      <c r="R3053" s="12">
        <v>60</v>
      </c>
      <c r="S3053" s="12">
        <v>80</v>
      </c>
      <c r="T3053" s="12">
        <v>80</v>
      </c>
      <c r="U3053" s="12">
        <v>349.02023036057693</v>
      </c>
      <c r="V3053" s="12">
        <v>474.5969793990385</v>
      </c>
      <c r="W3053" s="12">
        <v>780.15051897596163</v>
      </c>
      <c r="X3053" t="s">
        <v>525</v>
      </c>
      <c r="Y3053" t="s">
        <v>41</v>
      </c>
      <c r="Z3053" s="12">
        <v>3</v>
      </c>
      <c r="AA3053" s="12">
        <v>3.33</v>
      </c>
      <c r="AB3053" s="12">
        <v>3.73</v>
      </c>
      <c r="AC3053" s="12">
        <v>4.07</v>
      </c>
      <c r="AD3053" s="12">
        <v>-765.18142969711539</v>
      </c>
      <c r="AE3053" s="12">
        <v>-903.11419833173079</v>
      </c>
      <c r="AF3053" s="12">
        <v>-628.03158040865378</v>
      </c>
      <c r="AG3053" s="52">
        <v>1</v>
      </c>
      <c r="AH3053" s="52"/>
      <c r="AI3053" s="52"/>
      <c r="AJ3053" s="21">
        <f t="shared" si="428"/>
        <v>1978.102231730529</v>
      </c>
      <c r="AK3053" s="21">
        <f t="shared" si="429"/>
        <v>2135.7514850862985</v>
      </c>
      <c r="AL3053" s="21">
        <f t="shared" si="430"/>
        <v>2672.0190506659137</v>
      </c>
      <c r="AM3053" s="12">
        <v>1</v>
      </c>
      <c r="AN3053" s="12">
        <v>1</v>
      </c>
      <c r="AO3053" s="12">
        <v>518.19204018547146</v>
      </c>
      <c r="AP3053" s="12">
        <v>1018.1920401854715</v>
      </c>
      <c r="AQ3053" s="22">
        <f t="shared" si="431"/>
        <v>2496.2942719160005</v>
      </c>
      <c r="AR3053" s="22">
        <f t="shared" si="432"/>
        <v>2653.9435252717699</v>
      </c>
      <c r="AS3053" s="22">
        <f t="shared" si="433"/>
        <v>3190.2110908513851</v>
      </c>
      <c r="AT3053" s="22">
        <f t="shared" si="434"/>
        <v>2996.2942719160005</v>
      </c>
      <c r="AU3053" s="22">
        <f t="shared" si="435"/>
        <v>3153.9435252717699</v>
      </c>
      <c r="AV3053" s="22">
        <f t="shared" si="436"/>
        <v>3690.2110908513851</v>
      </c>
      <c r="AW3053">
        <v>2040</v>
      </c>
      <c r="AX3053" t="s">
        <v>27</v>
      </c>
      <c r="AY3053" s="12">
        <v>14.8</v>
      </c>
      <c r="AZ3053" t="s">
        <v>509</v>
      </c>
      <c r="BA3053">
        <v>7</v>
      </c>
      <c r="BB3053">
        <v>26</v>
      </c>
      <c r="BC3053">
        <v>0.3977</v>
      </c>
      <c r="BD3053">
        <v>2023</v>
      </c>
      <c r="BE3053" t="s">
        <v>552</v>
      </c>
    </row>
    <row r="3054" spans="1:57" x14ac:dyDescent="0.2">
      <c r="A3054">
        <v>170</v>
      </c>
      <c r="B3054">
        <v>2023</v>
      </c>
      <c r="C3054" t="s">
        <v>15</v>
      </c>
      <c r="D3054" t="s">
        <v>65</v>
      </c>
      <c r="E3054" t="s">
        <v>521</v>
      </c>
      <c r="F3054" t="s">
        <v>551</v>
      </c>
      <c r="G3054" t="s">
        <v>60</v>
      </c>
      <c r="H3054" t="s">
        <v>550</v>
      </c>
      <c r="I3054" t="s">
        <v>37</v>
      </c>
      <c r="J3054" t="s">
        <v>550</v>
      </c>
      <c r="L3054" s="12">
        <v>25.94117408653846</v>
      </c>
      <c r="M3054" s="12">
        <v>23.929790240384612</v>
      </c>
      <c r="N3054" s="12">
        <v>11.520586057692308</v>
      </c>
      <c r="O3054" t="s">
        <v>531</v>
      </c>
      <c r="P3054" t="s">
        <v>532</v>
      </c>
      <c r="Q3054" s="12">
        <v>40</v>
      </c>
      <c r="R3054" s="12">
        <v>60</v>
      </c>
      <c r="S3054" s="12">
        <v>80</v>
      </c>
      <c r="T3054" s="12">
        <v>80</v>
      </c>
      <c r="U3054" s="12">
        <v>343.5950454326923</v>
      </c>
      <c r="V3054" s="12">
        <v>467.21982427884615</v>
      </c>
      <c r="W3054" s="12">
        <v>768.02382697115388</v>
      </c>
      <c r="X3054" t="s">
        <v>525</v>
      </c>
      <c r="Y3054" t="s">
        <v>41</v>
      </c>
      <c r="Z3054" s="12">
        <v>3</v>
      </c>
      <c r="AA3054" s="12">
        <v>3.33</v>
      </c>
      <c r="AB3054" s="12">
        <v>3.73</v>
      </c>
      <c r="AC3054" s="12">
        <v>4.07</v>
      </c>
      <c r="AD3054" s="12">
        <v>-753.28741783653845</v>
      </c>
      <c r="AE3054" s="12">
        <v>-889.07615379807692</v>
      </c>
      <c r="AF3054" s="12">
        <v>-618.26943149038459</v>
      </c>
      <c r="AG3054" s="52">
        <v>1</v>
      </c>
      <c r="AH3054" s="52"/>
      <c r="AI3054" s="52"/>
      <c r="AJ3054" s="21">
        <f t="shared" si="428"/>
        <v>1947.3545286466344</v>
      </c>
      <c r="AK3054" s="21">
        <f t="shared" si="429"/>
        <v>2102.5532754735577</v>
      </c>
      <c r="AL3054" s="21">
        <f t="shared" si="430"/>
        <v>2630.4850757850963</v>
      </c>
      <c r="AM3054" s="12">
        <v>1</v>
      </c>
      <c r="AN3054" s="12">
        <v>1</v>
      </c>
      <c r="AO3054" s="12">
        <v>518.19204018547146</v>
      </c>
      <c r="AP3054" s="12">
        <v>1018.1920401854715</v>
      </c>
      <c r="AQ3054" s="22">
        <f t="shared" si="431"/>
        <v>2465.546568832106</v>
      </c>
      <c r="AR3054" s="22">
        <f t="shared" si="432"/>
        <v>2620.7453156590291</v>
      </c>
      <c r="AS3054" s="22">
        <f t="shared" si="433"/>
        <v>3148.6771159705677</v>
      </c>
      <c r="AT3054" s="22">
        <f t="shared" si="434"/>
        <v>2965.546568832106</v>
      </c>
      <c r="AU3054" s="22">
        <f t="shared" si="435"/>
        <v>3120.7453156590291</v>
      </c>
      <c r="AV3054" s="22">
        <f t="shared" si="436"/>
        <v>3648.6771159705677</v>
      </c>
      <c r="AW3054">
        <v>2045</v>
      </c>
      <c r="AX3054" t="s">
        <v>27</v>
      </c>
      <c r="AY3054" s="12">
        <v>14.8</v>
      </c>
      <c r="AZ3054" t="s">
        <v>509</v>
      </c>
      <c r="BA3054">
        <v>7</v>
      </c>
      <c r="BB3054">
        <v>26</v>
      </c>
      <c r="BC3054">
        <v>0.3977</v>
      </c>
      <c r="BD3054">
        <v>2023</v>
      </c>
      <c r="BE3054" t="s">
        <v>552</v>
      </c>
    </row>
    <row r="3055" spans="1:57" x14ac:dyDescent="0.2">
      <c r="A3055">
        <v>170</v>
      </c>
      <c r="B3055">
        <v>2023</v>
      </c>
      <c r="C3055" t="s">
        <v>15</v>
      </c>
      <c r="D3055" t="s">
        <v>65</v>
      </c>
      <c r="E3055" t="s">
        <v>521</v>
      </c>
      <c r="F3055" t="s">
        <v>551</v>
      </c>
      <c r="G3055" t="s">
        <v>60</v>
      </c>
      <c r="H3055" t="s">
        <v>550</v>
      </c>
      <c r="I3055" t="s">
        <v>37</v>
      </c>
      <c r="J3055" t="s">
        <v>550</v>
      </c>
      <c r="L3055" s="12">
        <v>25.531576600961536</v>
      </c>
      <c r="M3055" s="12">
        <v>23.551951447115385</v>
      </c>
      <c r="N3055" s="12">
        <v>11.338682067307692</v>
      </c>
      <c r="O3055" t="s">
        <v>531</v>
      </c>
      <c r="P3055" t="s">
        <v>532</v>
      </c>
      <c r="Q3055" s="12">
        <v>40</v>
      </c>
      <c r="R3055" s="12">
        <v>60</v>
      </c>
      <c r="S3055" s="12">
        <v>80</v>
      </c>
      <c r="T3055" s="12">
        <v>80</v>
      </c>
      <c r="U3055" s="12">
        <v>338.16986050480773</v>
      </c>
      <c r="V3055" s="12">
        <v>459.84266915865385</v>
      </c>
      <c r="W3055" s="12">
        <v>755.89713496634624</v>
      </c>
      <c r="X3055" t="s">
        <v>525</v>
      </c>
      <c r="Y3055" t="s">
        <v>41</v>
      </c>
      <c r="Z3055" s="12">
        <v>3</v>
      </c>
      <c r="AA3055" s="12">
        <v>3.33</v>
      </c>
      <c r="AB3055" s="12">
        <v>3.73</v>
      </c>
      <c r="AC3055" s="12">
        <v>4.07</v>
      </c>
      <c r="AD3055" s="12">
        <v>-741.39340597596151</v>
      </c>
      <c r="AE3055" s="12">
        <v>-875.03810926442316</v>
      </c>
      <c r="AF3055" s="12">
        <v>-608.5072825721154</v>
      </c>
      <c r="AG3055" s="52">
        <v>1</v>
      </c>
      <c r="AH3055" s="52"/>
      <c r="AI3055" s="52"/>
      <c r="AJ3055" s="21">
        <f t="shared" si="428"/>
        <v>1916.6068255627404</v>
      </c>
      <c r="AK3055" s="21">
        <f t="shared" si="429"/>
        <v>2069.3550658608174</v>
      </c>
      <c r="AL3055" s="21">
        <f t="shared" si="430"/>
        <v>2588.951100904279</v>
      </c>
      <c r="AM3055" s="12">
        <v>1</v>
      </c>
      <c r="AN3055" s="12">
        <v>1</v>
      </c>
      <c r="AO3055" s="12">
        <v>518.19204018547146</v>
      </c>
      <c r="AP3055" s="12">
        <v>1018.1920401854715</v>
      </c>
      <c r="AQ3055" s="22">
        <f t="shared" si="431"/>
        <v>2434.7988657482119</v>
      </c>
      <c r="AR3055" s="22">
        <f t="shared" si="432"/>
        <v>2587.5471060462887</v>
      </c>
      <c r="AS3055" s="22">
        <f t="shared" si="433"/>
        <v>3107.1431410897503</v>
      </c>
      <c r="AT3055" s="22">
        <f t="shared" si="434"/>
        <v>2934.7988657482119</v>
      </c>
      <c r="AU3055" s="22">
        <f t="shared" si="435"/>
        <v>3087.5471060462887</v>
      </c>
      <c r="AV3055" s="22">
        <f t="shared" si="436"/>
        <v>3607.1431410897503</v>
      </c>
      <c r="AW3055">
        <v>2050</v>
      </c>
      <c r="AX3055" t="s">
        <v>27</v>
      </c>
      <c r="AY3055" s="12">
        <v>14.8</v>
      </c>
      <c r="AZ3055" t="s">
        <v>509</v>
      </c>
      <c r="BA3055">
        <v>7</v>
      </c>
      <c r="BB3055">
        <v>26</v>
      </c>
      <c r="BC3055">
        <v>0.3977</v>
      </c>
      <c r="BD3055">
        <v>2023</v>
      </c>
      <c r="BE3055" t="s">
        <v>552</v>
      </c>
    </row>
    <row r="3056" spans="1:57" x14ac:dyDescent="0.2">
      <c r="A3056">
        <v>170</v>
      </c>
      <c r="B3056">
        <v>2023</v>
      </c>
      <c r="C3056" t="s">
        <v>15</v>
      </c>
      <c r="D3056" t="s">
        <v>65</v>
      </c>
      <c r="E3056" t="s">
        <v>521</v>
      </c>
      <c r="F3056" t="s">
        <v>551</v>
      </c>
      <c r="G3056" t="s">
        <v>60</v>
      </c>
      <c r="H3056" t="s">
        <v>550</v>
      </c>
      <c r="I3056" t="s">
        <v>37</v>
      </c>
      <c r="J3056" t="s">
        <v>550</v>
      </c>
      <c r="L3056" s="12">
        <v>28.398758999999998</v>
      </c>
      <c r="M3056" s="12">
        <v>26.196822999999998</v>
      </c>
      <c r="N3056" s="12">
        <v>12.61201</v>
      </c>
      <c r="O3056" t="s">
        <v>531</v>
      </c>
      <c r="P3056" t="s">
        <v>532</v>
      </c>
      <c r="Q3056" s="12">
        <v>40</v>
      </c>
      <c r="R3056" s="12">
        <v>60</v>
      </c>
      <c r="S3056" s="12">
        <v>80</v>
      </c>
      <c r="T3056" s="12">
        <v>80</v>
      </c>
      <c r="U3056" s="12">
        <v>376.14615500000002</v>
      </c>
      <c r="V3056" s="12">
        <v>511.482755</v>
      </c>
      <c r="W3056" s="12">
        <v>840.78397900000004</v>
      </c>
      <c r="X3056" t="s">
        <v>525</v>
      </c>
      <c r="Y3056" t="s">
        <v>41</v>
      </c>
      <c r="Z3056" s="12">
        <v>3</v>
      </c>
      <c r="AA3056" s="12">
        <v>3.33</v>
      </c>
      <c r="AB3056" s="12">
        <v>3.73</v>
      </c>
      <c r="AC3056" s="12">
        <v>4.07</v>
      </c>
      <c r="AD3056" s="12">
        <v>-824.65148899999997</v>
      </c>
      <c r="AE3056" s="12">
        <v>-973.30442100000005</v>
      </c>
      <c r="AF3056" s="12">
        <v>-676.84232499999996</v>
      </c>
      <c r="AG3056" s="52">
        <v>1</v>
      </c>
      <c r="AH3056" s="52"/>
      <c r="AI3056" s="52"/>
      <c r="AJ3056" s="21">
        <f t="shared" si="428"/>
        <v>2131.84074715</v>
      </c>
      <c r="AK3056" s="21">
        <f t="shared" si="429"/>
        <v>2301.7425331499999</v>
      </c>
      <c r="AL3056" s="21">
        <f t="shared" si="430"/>
        <v>2879.6889250700001</v>
      </c>
      <c r="AM3056" s="12">
        <v>1</v>
      </c>
      <c r="AN3056" s="12">
        <v>1</v>
      </c>
      <c r="AO3056" s="12">
        <v>518.19204018547146</v>
      </c>
      <c r="AP3056" s="12">
        <v>1018.1920401854715</v>
      </c>
      <c r="AQ3056" s="22">
        <f t="shared" si="431"/>
        <v>2650.0327873354713</v>
      </c>
      <c r="AR3056" s="22">
        <f t="shared" si="432"/>
        <v>2819.9345733354712</v>
      </c>
      <c r="AS3056" s="22">
        <f t="shared" si="433"/>
        <v>3397.8809652554714</v>
      </c>
      <c r="AT3056" s="22">
        <f t="shared" si="434"/>
        <v>3150.0327873354713</v>
      </c>
      <c r="AU3056" s="22">
        <f t="shared" si="435"/>
        <v>3319.9345733354712</v>
      </c>
      <c r="AV3056" s="22">
        <f t="shared" si="436"/>
        <v>3897.8809652554714</v>
      </c>
      <c r="AW3056">
        <v>2023</v>
      </c>
      <c r="AX3056" t="s">
        <v>28</v>
      </c>
      <c r="AY3056" s="12">
        <v>14.8</v>
      </c>
      <c r="AZ3056" t="s">
        <v>509</v>
      </c>
      <c r="BA3056">
        <v>7</v>
      </c>
      <c r="BB3056">
        <v>26</v>
      </c>
      <c r="BC3056">
        <v>0.3977</v>
      </c>
      <c r="BD3056">
        <v>2023</v>
      </c>
      <c r="BE3056" t="s">
        <v>552</v>
      </c>
    </row>
    <row r="3057" spans="1:57" x14ac:dyDescent="0.2">
      <c r="A3057">
        <v>170</v>
      </c>
      <c r="B3057">
        <v>2023</v>
      </c>
      <c r="C3057" t="s">
        <v>15</v>
      </c>
      <c r="D3057" t="s">
        <v>65</v>
      </c>
      <c r="E3057" t="s">
        <v>521</v>
      </c>
      <c r="F3057" t="s">
        <v>551</v>
      </c>
      <c r="G3057" t="s">
        <v>60</v>
      </c>
      <c r="H3057" t="s">
        <v>550</v>
      </c>
      <c r="I3057" t="s">
        <v>37</v>
      </c>
      <c r="J3057" t="s">
        <v>550</v>
      </c>
      <c r="L3057" s="12">
        <v>27.306499038461538</v>
      </c>
      <c r="M3057" s="12">
        <v>25.189252884615385</v>
      </c>
      <c r="N3057" s="12">
        <v>12.126932692307692</v>
      </c>
      <c r="O3057" t="s">
        <v>531</v>
      </c>
      <c r="P3057" t="s">
        <v>532</v>
      </c>
      <c r="Q3057" s="12">
        <v>40</v>
      </c>
      <c r="R3057" s="12">
        <v>60</v>
      </c>
      <c r="S3057" s="12">
        <v>80</v>
      </c>
      <c r="T3057" s="12">
        <v>80</v>
      </c>
      <c r="U3057" s="12">
        <v>361.6789951923077</v>
      </c>
      <c r="V3057" s="12">
        <v>491.81034134615385</v>
      </c>
      <c r="W3057" s="12">
        <v>808.44613365384623</v>
      </c>
      <c r="X3057" t="s">
        <v>525</v>
      </c>
      <c r="Y3057" t="s">
        <v>41</v>
      </c>
      <c r="Z3057" s="12">
        <v>3</v>
      </c>
      <c r="AA3057" s="12">
        <v>3.33</v>
      </c>
      <c r="AB3057" s="12">
        <v>3.73</v>
      </c>
      <c r="AC3057" s="12">
        <v>4.07</v>
      </c>
      <c r="AD3057" s="12">
        <v>-792.9341240384615</v>
      </c>
      <c r="AE3057" s="12">
        <v>-935.8696355769232</v>
      </c>
      <c r="AF3057" s="12">
        <v>-650.80992788461538</v>
      </c>
      <c r="AG3057" s="52">
        <v>1</v>
      </c>
      <c r="AH3057" s="52"/>
      <c r="AI3057" s="52"/>
      <c r="AJ3057" s="21">
        <f t="shared" si="428"/>
        <v>2049.8468722596153</v>
      </c>
      <c r="AK3057" s="21">
        <f t="shared" si="429"/>
        <v>2213.2139741826923</v>
      </c>
      <c r="AL3057" s="21">
        <f t="shared" si="430"/>
        <v>2768.9316587211542</v>
      </c>
      <c r="AM3057" s="12">
        <v>1</v>
      </c>
      <c r="AN3057" s="12">
        <v>1</v>
      </c>
      <c r="AO3057" s="12">
        <v>518.19204018547146</v>
      </c>
      <c r="AP3057" s="12">
        <v>1018.1920401854715</v>
      </c>
      <c r="AQ3057" s="22">
        <f t="shared" si="431"/>
        <v>2568.0389124450867</v>
      </c>
      <c r="AR3057" s="22">
        <f t="shared" si="432"/>
        <v>2731.4060143681636</v>
      </c>
      <c r="AS3057" s="22">
        <f t="shared" si="433"/>
        <v>3287.1236989066256</v>
      </c>
      <c r="AT3057" s="22">
        <f t="shared" si="434"/>
        <v>3068.0389124450867</v>
      </c>
      <c r="AU3057" s="22">
        <f t="shared" si="435"/>
        <v>3231.4060143681636</v>
      </c>
      <c r="AV3057" s="22">
        <f t="shared" si="436"/>
        <v>3787.1236989066256</v>
      </c>
      <c r="AW3057">
        <v>2030</v>
      </c>
      <c r="AX3057" t="s">
        <v>28</v>
      </c>
      <c r="AY3057" s="12">
        <v>14.8</v>
      </c>
      <c r="AZ3057" t="s">
        <v>509</v>
      </c>
      <c r="BA3057">
        <v>7</v>
      </c>
      <c r="BB3057">
        <v>26</v>
      </c>
      <c r="BC3057">
        <v>0.3977</v>
      </c>
      <c r="BD3057">
        <v>2023</v>
      </c>
      <c r="BE3057" t="s">
        <v>552</v>
      </c>
    </row>
    <row r="3058" spans="1:57" x14ac:dyDescent="0.2">
      <c r="A3058">
        <v>170</v>
      </c>
      <c r="B3058">
        <v>2023</v>
      </c>
      <c r="C3058" t="s">
        <v>15</v>
      </c>
      <c r="D3058" t="s">
        <v>65</v>
      </c>
      <c r="E3058" t="s">
        <v>521</v>
      </c>
      <c r="F3058" t="s">
        <v>551</v>
      </c>
      <c r="G3058" t="s">
        <v>60</v>
      </c>
      <c r="H3058" t="s">
        <v>550</v>
      </c>
      <c r="I3058" t="s">
        <v>37</v>
      </c>
      <c r="J3058" t="s">
        <v>550</v>
      </c>
      <c r="L3058" s="12">
        <v>26.828635305288458</v>
      </c>
      <c r="M3058" s="12">
        <v>24.748440959134612</v>
      </c>
      <c r="N3058" s="12">
        <v>11.914711370192308</v>
      </c>
      <c r="O3058" t="s">
        <v>531</v>
      </c>
      <c r="P3058" t="s">
        <v>532</v>
      </c>
      <c r="Q3058" s="12">
        <v>40</v>
      </c>
      <c r="R3058" s="12">
        <v>60</v>
      </c>
      <c r="S3058" s="12">
        <v>80</v>
      </c>
      <c r="T3058" s="12">
        <v>80</v>
      </c>
      <c r="U3058" s="12">
        <v>355.34961277644231</v>
      </c>
      <c r="V3058" s="12">
        <v>483.20366037259612</v>
      </c>
      <c r="W3058" s="12">
        <v>794.29832631490387</v>
      </c>
      <c r="X3058" t="s">
        <v>525</v>
      </c>
      <c r="Y3058" t="s">
        <v>41</v>
      </c>
      <c r="Z3058" s="12">
        <v>3</v>
      </c>
      <c r="AA3058" s="12">
        <v>3.33</v>
      </c>
      <c r="AB3058" s="12">
        <v>3.73</v>
      </c>
      <c r="AC3058" s="12">
        <v>4.07</v>
      </c>
      <c r="AD3058" s="12">
        <v>-779.05777686778845</v>
      </c>
      <c r="AE3058" s="12">
        <v>-919.49191695432694</v>
      </c>
      <c r="AF3058" s="12">
        <v>-639.42075414663452</v>
      </c>
      <c r="AG3058" s="52">
        <v>1</v>
      </c>
      <c r="AH3058" s="52"/>
      <c r="AI3058" s="52"/>
      <c r="AJ3058" s="21">
        <f t="shared" si="428"/>
        <v>2013.974551995072</v>
      </c>
      <c r="AK3058" s="21">
        <f t="shared" si="429"/>
        <v>2174.4827296344952</v>
      </c>
      <c r="AL3058" s="21">
        <f t="shared" si="430"/>
        <v>2720.475354693534</v>
      </c>
      <c r="AM3058" s="12">
        <v>1</v>
      </c>
      <c r="AN3058" s="12">
        <v>1</v>
      </c>
      <c r="AO3058" s="12">
        <v>518.19204018547146</v>
      </c>
      <c r="AP3058" s="12">
        <v>1018.1920401854715</v>
      </c>
      <c r="AQ3058" s="22">
        <f t="shared" si="431"/>
        <v>2532.1665921805434</v>
      </c>
      <c r="AR3058" s="22">
        <f t="shared" si="432"/>
        <v>2692.6747698199665</v>
      </c>
      <c r="AS3058" s="22">
        <f t="shared" si="433"/>
        <v>3238.6673948790053</v>
      </c>
      <c r="AT3058" s="22">
        <f t="shared" si="434"/>
        <v>3032.1665921805434</v>
      </c>
      <c r="AU3058" s="22">
        <f t="shared" si="435"/>
        <v>3192.6747698199665</v>
      </c>
      <c r="AV3058" s="22">
        <f t="shared" si="436"/>
        <v>3738.6673948790053</v>
      </c>
      <c r="AW3058">
        <v>2035</v>
      </c>
      <c r="AX3058" t="s">
        <v>28</v>
      </c>
      <c r="AY3058" s="12">
        <v>14.8</v>
      </c>
      <c r="AZ3058" t="s">
        <v>509</v>
      </c>
      <c r="BA3058">
        <v>7</v>
      </c>
      <c r="BB3058">
        <v>26</v>
      </c>
      <c r="BC3058">
        <v>0.3977</v>
      </c>
      <c r="BD3058">
        <v>2023</v>
      </c>
      <c r="BE3058" t="s">
        <v>552</v>
      </c>
    </row>
    <row r="3059" spans="1:57" x14ac:dyDescent="0.2">
      <c r="A3059">
        <v>170</v>
      </c>
      <c r="B3059">
        <v>2023</v>
      </c>
      <c r="C3059" t="s">
        <v>15</v>
      </c>
      <c r="D3059" t="s">
        <v>65</v>
      </c>
      <c r="E3059" t="s">
        <v>521</v>
      </c>
      <c r="F3059" t="s">
        <v>551</v>
      </c>
      <c r="G3059" t="s">
        <v>60</v>
      </c>
      <c r="H3059" t="s">
        <v>550</v>
      </c>
      <c r="I3059" t="s">
        <v>37</v>
      </c>
      <c r="J3059" t="s">
        <v>550</v>
      </c>
      <c r="L3059" s="12">
        <v>26.350771572115384</v>
      </c>
      <c r="M3059" s="12">
        <v>24.307629033653846</v>
      </c>
      <c r="N3059" s="12">
        <v>11.702490048076923</v>
      </c>
      <c r="O3059" t="s">
        <v>531</v>
      </c>
      <c r="P3059" t="s">
        <v>532</v>
      </c>
      <c r="Q3059" s="12">
        <v>40</v>
      </c>
      <c r="R3059" s="12">
        <v>60</v>
      </c>
      <c r="S3059" s="12">
        <v>80</v>
      </c>
      <c r="T3059" s="12">
        <v>80</v>
      </c>
      <c r="U3059" s="12">
        <v>349.02023036057693</v>
      </c>
      <c r="V3059" s="12">
        <v>474.5969793990385</v>
      </c>
      <c r="W3059" s="12">
        <v>780.15051897596163</v>
      </c>
      <c r="X3059" t="s">
        <v>525</v>
      </c>
      <c r="Y3059" t="s">
        <v>41</v>
      </c>
      <c r="Z3059" s="12">
        <v>3</v>
      </c>
      <c r="AA3059" s="12">
        <v>3.33</v>
      </c>
      <c r="AB3059" s="12">
        <v>3.73</v>
      </c>
      <c r="AC3059" s="12">
        <v>4.07</v>
      </c>
      <c r="AD3059" s="12">
        <v>-765.18142969711539</v>
      </c>
      <c r="AE3059" s="12">
        <v>-903.11419833173079</v>
      </c>
      <c r="AF3059" s="12">
        <v>-628.03158040865378</v>
      </c>
      <c r="AG3059" s="52">
        <v>1</v>
      </c>
      <c r="AH3059" s="52"/>
      <c r="AI3059" s="52"/>
      <c r="AJ3059" s="21">
        <f t="shared" si="428"/>
        <v>1978.102231730529</v>
      </c>
      <c r="AK3059" s="21">
        <f t="shared" si="429"/>
        <v>2135.7514850862985</v>
      </c>
      <c r="AL3059" s="21">
        <f t="shared" si="430"/>
        <v>2672.0190506659137</v>
      </c>
      <c r="AM3059" s="12">
        <v>1</v>
      </c>
      <c r="AN3059" s="12">
        <v>1</v>
      </c>
      <c r="AO3059" s="12">
        <v>518.19204018547146</v>
      </c>
      <c r="AP3059" s="12">
        <v>1018.1920401854715</v>
      </c>
      <c r="AQ3059" s="22">
        <f t="shared" si="431"/>
        <v>2496.2942719160005</v>
      </c>
      <c r="AR3059" s="22">
        <f t="shared" si="432"/>
        <v>2653.9435252717699</v>
      </c>
      <c r="AS3059" s="22">
        <f t="shared" si="433"/>
        <v>3190.2110908513851</v>
      </c>
      <c r="AT3059" s="22">
        <f t="shared" si="434"/>
        <v>2996.2942719160005</v>
      </c>
      <c r="AU3059" s="22">
        <f t="shared" si="435"/>
        <v>3153.9435252717699</v>
      </c>
      <c r="AV3059" s="22">
        <f t="shared" si="436"/>
        <v>3690.2110908513851</v>
      </c>
      <c r="AW3059">
        <v>2040</v>
      </c>
      <c r="AX3059" t="s">
        <v>28</v>
      </c>
      <c r="AY3059" s="12">
        <v>14.8</v>
      </c>
      <c r="AZ3059" t="s">
        <v>509</v>
      </c>
      <c r="BA3059">
        <v>7</v>
      </c>
      <c r="BB3059">
        <v>26</v>
      </c>
      <c r="BC3059">
        <v>0.3977</v>
      </c>
      <c r="BD3059">
        <v>2023</v>
      </c>
      <c r="BE3059" t="s">
        <v>552</v>
      </c>
    </row>
    <row r="3060" spans="1:57" x14ac:dyDescent="0.2">
      <c r="A3060">
        <v>170</v>
      </c>
      <c r="B3060">
        <v>2023</v>
      </c>
      <c r="C3060" t="s">
        <v>15</v>
      </c>
      <c r="D3060" t="s">
        <v>65</v>
      </c>
      <c r="E3060" t="s">
        <v>521</v>
      </c>
      <c r="F3060" t="s">
        <v>551</v>
      </c>
      <c r="G3060" t="s">
        <v>60</v>
      </c>
      <c r="H3060" t="s">
        <v>550</v>
      </c>
      <c r="I3060" t="s">
        <v>37</v>
      </c>
      <c r="J3060" t="s">
        <v>550</v>
      </c>
      <c r="L3060" s="12">
        <v>25.94117408653846</v>
      </c>
      <c r="M3060" s="12">
        <v>23.929790240384612</v>
      </c>
      <c r="N3060" s="12">
        <v>11.520586057692308</v>
      </c>
      <c r="O3060" t="s">
        <v>531</v>
      </c>
      <c r="P3060" t="s">
        <v>532</v>
      </c>
      <c r="Q3060" s="12">
        <v>40</v>
      </c>
      <c r="R3060" s="12">
        <v>60</v>
      </c>
      <c r="S3060" s="12">
        <v>80</v>
      </c>
      <c r="T3060" s="12">
        <v>80</v>
      </c>
      <c r="U3060" s="12">
        <v>343.5950454326923</v>
      </c>
      <c r="V3060" s="12">
        <v>467.21982427884615</v>
      </c>
      <c r="W3060" s="12">
        <v>768.02382697115388</v>
      </c>
      <c r="X3060" t="s">
        <v>525</v>
      </c>
      <c r="Y3060" t="s">
        <v>41</v>
      </c>
      <c r="Z3060" s="12">
        <v>3</v>
      </c>
      <c r="AA3060" s="12">
        <v>3.33</v>
      </c>
      <c r="AB3060" s="12">
        <v>3.73</v>
      </c>
      <c r="AC3060" s="12">
        <v>4.07</v>
      </c>
      <c r="AD3060" s="12">
        <v>-753.28741783653845</v>
      </c>
      <c r="AE3060" s="12">
        <v>-889.07615379807692</v>
      </c>
      <c r="AF3060" s="12">
        <v>-618.26943149038459</v>
      </c>
      <c r="AG3060" s="52">
        <v>1</v>
      </c>
      <c r="AH3060" s="52"/>
      <c r="AI3060" s="52"/>
      <c r="AJ3060" s="21">
        <f t="shared" si="428"/>
        <v>1947.3545286466344</v>
      </c>
      <c r="AK3060" s="21">
        <f t="shared" si="429"/>
        <v>2102.5532754735577</v>
      </c>
      <c r="AL3060" s="21">
        <f t="shared" si="430"/>
        <v>2630.4850757850963</v>
      </c>
      <c r="AM3060" s="12">
        <v>1</v>
      </c>
      <c r="AN3060" s="12">
        <v>1</v>
      </c>
      <c r="AO3060" s="12">
        <v>518.19204018547146</v>
      </c>
      <c r="AP3060" s="12">
        <v>1018.1920401854715</v>
      </c>
      <c r="AQ3060" s="22">
        <f t="shared" si="431"/>
        <v>2465.546568832106</v>
      </c>
      <c r="AR3060" s="22">
        <f t="shared" si="432"/>
        <v>2620.7453156590291</v>
      </c>
      <c r="AS3060" s="22">
        <f t="shared" si="433"/>
        <v>3148.6771159705677</v>
      </c>
      <c r="AT3060" s="22">
        <f t="shared" si="434"/>
        <v>2965.546568832106</v>
      </c>
      <c r="AU3060" s="22">
        <f t="shared" si="435"/>
        <v>3120.7453156590291</v>
      </c>
      <c r="AV3060" s="22">
        <f t="shared" si="436"/>
        <v>3648.6771159705677</v>
      </c>
      <c r="AW3060">
        <v>2045</v>
      </c>
      <c r="AX3060" t="s">
        <v>28</v>
      </c>
      <c r="AY3060" s="12">
        <v>14.8</v>
      </c>
      <c r="AZ3060" t="s">
        <v>509</v>
      </c>
      <c r="BA3060">
        <v>7</v>
      </c>
      <c r="BB3060">
        <v>26</v>
      </c>
      <c r="BC3060">
        <v>0.3977</v>
      </c>
      <c r="BD3060">
        <v>2023</v>
      </c>
      <c r="BE3060" t="s">
        <v>552</v>
      </c>
    </row>
    <row r="3061" spans="1:57" x14ac:dyDescent="0.2">
      <c r="A3061">
        <v>170</v>
      </c>
      <c r="B3061">
        <v>2023</v>
      </c>
      <c r="C3061" t="s">
        <v>15</v>
      </c>
      <c r="D3061" t="s">
        <v>65</v>
      </c>
      <c r="E3061" t="s">
        <v>521</v>
      </c>
      <c r="F3061" t="s">
        <v>551</v>
      </c>
      <c r="G3061" t="s">
        <v>60</v>
      </c>
      <c r="H3061" t="s">
        <v>550</v>
      </c>
      <c r="I3061" t="s">
        <v>37</v>
      </c>
      <c r="J3061" t="s">
        <v>550</v>
      </c>
      <c r="L3061" s="12">
        <v>25.531576600961536</v>
      </c>
      <c r="M3061" s="12">
        <v>23.551951447115385</v>
      </c>
      <c r="N3061" s="12">
        <v>11.338682067307692</v>
      </c>
      <c r="O3061" t="s">
        <v>531</v>
      </c>
      <c r="P3061" t="s">
        <v>532</v>
      </c>
      <c r="Q3061" s="12">
        <v>40</v>
      </c>
      <c r="R3061" s="12">
        <v>60</v>
      </c>
      <c r="S3061" s="12">
        <v>80</v>
      </c>
      <c r="T3061" s="12">
        <v>80</v>
      </c>
      <c r="U3061" s="12">
        <v>338.16986050480773</v>
      </c>
      <c r="V3061" s="12">
        <v>459.84266915865385</v>
      </c>
      <c r="W3061" s="12">
        <v>755.89713496634624</v>
      </c>
      <c r="X3061" t="s">
        <v>525</v>
      </c>
      <c r="Y3061" t="s">
        <v>41</v>
      </c>
      <c r="Z3061" s="12">
        <v>3</v>
      </c>
      <c r="AA3061" s="12">
        <v>3.33</v>
      </c>
      <c r="AB3061" s="12">
        <v>3.73</v>
      </c>
      <c r="AC3061" s="12">
        <v>4.07</v>
      </c>
      <c r="AD3061" s="12">
        <v>-741.39340597596151</v>
      </c>
      <c r="AE3061" s="12">
        <v>-875.03810926442316</v>
      </c>
      <c r="AF3061" s="12">
        <v>-608.5072825721154</v>
      </c>
      <c r="AG3061" s="52">
        <v>1</v>
      </c>
      <c r="AH3061" s="52"/>
      <c r="AI3061" s="52"/>
      <c r="AJ3061" s="21">
        <f t="shared" si="428"/>
        <v>1916.6068255627404</v>
      </c>
      <c r="AK3061" s="21">
        <f t="shared" si="429"/>
        <v>2069.3550658608174</v>
      </c>
      <c r="AL3061" s="21">
        <f t="shared" si="430"/>
        <v>2588.951100904279</v>
      </c>
      <c r="AM3061" s="12">
        <v>1</v>
      </c>
      <c r="AN3061" s="12">
        <v>1</v>
      </c>
      <c r="AO3061" s="12">
        <v>518.19204018547146</v>
      </c>
      <c r="AP3061" s="12">
        <v>1018.1920401854715</v>
      </c>
      <c r="AQ3061" s="22">
        <f t="shared" si="431"/>
        <v>2434.7988657482119</v>
      </c>
      <c r="AR3061" s="22">
        <f t="shared" si="432"/>
        <v>2587.5471060462887</v>
      </c>
      <c r="AS3061" s="22">
        <f t="shared" si="433"/>
        <v>3107.1431410897503</v>
      </c>
      <c r="AT3061" s="22">
        <f t="shared" si="434"/>
        <v>2934.7988657482119</v>
      </c>
      <c r="AU3061" s="22">
        <f t="shared" si="435"/>
        <v>3087.5471060462887</v>
      </c>
      <c r="AV3061" s="22">
        <f t="shared" si="436"/>
        <v>3607.1431410897503</v>
      </c>
      <c r="AW3061">
        <v>2050</v>
      </c>
      <c r="AX3061" t="s">
        <v>28</v>
      </c>
      <c r="AY3061" s="12">
        <v>14.8</v>
      </c>
      <c r="AZ3061" t="s">
        <v>509</v>
      </c>
      <c r="BA3061">
        <v>7</v>
      </c>
      <c r="BB3061">
        <v>26</v>
      </c>
      <c r="BC3061">
        <v>0.3977</v>
      </c>
      <c r="BD3061">
        <v>2023</v>
      </c>
      <c r="BE3061" t="s">
        <v>552</v>
      </c>
    </row>
    <row r="3062" spans="1:57" x14ac:dyDescent="0.2">
      <c r="A3062">
        <v>171</v>
      </c>
      <c r="B3062">
        <v>2023</v>
      </c>
      <c r="C3062" t="s">
        <v>15</v>
      </c>
      <c r="D3062" t="s">
        <v>65</v>
      </c>
      <c r="E3062" t="s">
        <v>521</v>
      </c>
      <c r="F3062" t="s">
        <v>553</v>
      </c>
      <c r="G3062" t="s">
        <v>60</v>
      </c>
      <c r="H3062" t="s">
        <v>553</v>
      </c>
      <c r="I3062" t="s">
        <v>37</v>
      </c>
      <c r="J3062" t="s">
        <v>553</v>
      </c>
      <c r="L3062" s="12">
        <v>28.398758999999998</v>
      </c>
      <c r="M3062" s="12">
        <v>26.196822999999998</v>
      </c>
      <c r="N3062" s="12">
        <v>12.61201</v>
      </c>
      <c r="O3062" t="s">
        <v>531</v>
      </c>
      <c r="P3062" t="s">
        <v>532</v>
      </c>
      <c r="Q3062" s="12">
        <v>40</v>
      </c>
      <c r="R3062" s="12">
        <v>60</v>
      </c>
      <c r="S3062" s="12">
        <v>80</v>
      </c>
      <c r="T3062" s="12">
        <v>80</v>
      </c>
      <c r="U3062" s="12">
        <v>376.14615500000002</v>
      </c>
      <c r="V3062" s="12">
        <v>511.482755</v>
      </c>
      <c r="W3062" s="12">
        <v>840.78397900000004</v>
      </c>
      <c r="X3062" t="s">
        <v>525</v>
      </c>
      <c r="Y3062" t="s">
        <v>41</v>
      </c>
      <c r="Z3062" s="12">
        <v>3</v>
      </c>
      <c r="AA3062" s="12">
        <v>3.33</v>
      </c>
      <c r="AB3062" s="12">
        <v>3.73</v>
      </c>
      <c r="AC3062" s="12">
        <v>4.07</v>
      </c>
      <c r="AD3062" s="12">
        <v>-524.65148899999997</v>
      </c>
      <c r="AE3062" s="12">
        <v>-673.30442100000005</v>
      </c>
      <c r="AF3062" s="12">
        <v>-376.84232499999996</v>
      </c>
      <c r="AG3062" s="52">
        <v>1</v>
      </c>
      <c r="AH3062" s="52"/>
      <c r="AI3062" s="52"/>
      <c r="AJ3062" s="21">
        <f t="shared" si="428"/>
        <v>2431.84074715</v>
      </c>
      <c r="AK3062" s="21">
        <f t="shared" si="429"/>
        <v>2601.7425331499999</v>
      </c>
      <c r="AL3062" s="21">
        <f t="shared" si="430"/>
        <v>3179.6889250700001</v>
      </c>
      <c r="AM3062" s="12">
        <v>1</v>
      </c>
      <c r="AN3062" s="12">
        <v>1</v>
      </c>
      <c r="AO3062" s="12">
        <v>518.19204018547146</v>
      </c>
      <c r="AP3062" s="12">
        <v>1018.1920401854715</v>
      </c>
      <c r="AQ3062" s="22">
        <f t="shared" si="431"/>
        <v>2950.0327873354713</v>
      </c>
      <c r="AR3062" s="22">
        <f t="shared" si="432"/>
        <v>3119.9345733354712</v>
      </c>
      <c r="AS3062" s="22">
        <f t="shared" si="433"/>
        <v>3697.8809652554714</v>
      </c>
      <c r="AT3062" s="22">
        <f t="shared" si="434"/>
        <v>3450.0327873354713</v>
      </c>
      <c r="AU3062" s="22">
        <f t="shared" si="435"/>
        <v>3619.9345733354712</v>
      </c>
      <c r="AV3062" s="22">
        <f t="shared" si="436"/>
        <v>4197.8809652554719</v>
      </c>
      <c r="AW3062">
        <v>2023</v>
      </c>
      <c r="AX3062" t="s">
        <v>24</v>
      </c>
      <c r="AY3062" s="12">
        <v>14.8</v>
      </c>
      <c r="AZ3062" t="s">
        <v>509</v>
      </c>
      <c r="BA3062">
        <v>7</v>
      </c>
      <c r="BB3062">
        <v>26</v>
      </c>
      <c r="BC3062">
        <v>0.3977</v>
      </c>
      <c r="BD3062">
        <v>2023</v>
      </c>
      <c r="BE3062" t="s">
        <v>552</v>
      </c>
    </row>
    <row r="3063" spans="1:57" x14ac:dyDescent="0.2">
      <c r="A3063">
        <v>171</v>
      </c>
      <c r="B3063">
        <v>2023</v>
      </c>
      <c r="C3063" t="s">
        <v>15</v>
      </c>
      <c r="D3063" t="s">
        <v>65</v>
      </c>
      <c r="E3063" t="s">
        <v>521</v>
      </c>
      <c r="F3063" t="s">
        <v>553</v>
      </c>
      <c r="G3063" t="s">
        <v>60</v>
      </c>
      <c r="H3063" t="s">
        <v>553</v>
      </c>
      <c r="I3063" t="s">
        <v>37</v>
      </c>
      <c r="J3063" t="s">
        <v>553</v>
      </c>
      <c r="L3063" s="12">
        <v>27.306499038461538</v>
      </c>
      <c r="M3063" s="12">
        <v>25.189252884615385</v>
      </c>
      <c r="N3063" s="12">
        <v>12.126932692307692</v>
      </c>
      <c r="O3063" t="s">
        <v>531</v>
      </c>
      <c r="P3063" t="s">
        <v>532</v>
      </c>
      <c r="Q3063" s="12">
        <v>40</v>
      </c>
      <c r="R3063" s="12">
        <v>60</v>
      </c>
      <c r="S3063" s="12">
        <v>80</v>
      </c>
      <c r="T3063" s="12">
        <v>80</v>
      </c>
      <c r="U3063" s="12">
        <v>361.6789951923077</v>
      </c>
      <c r="V3063" s="12">
        <v>491.81034134615385</v>
      </c>
      <c r="W3063" s="12">
        <v>808.44613365384623</v>
      </c>
      <c r="X3063" t="s">
        <v>525</v>
      </c>
      <c r="Y3063" t="s">
        <v>41</v>
      </c>
      <c r="Z3063" s="12">
        <v>3</v>
      </c>
      <c r="AA3063" s="12">
        <v>3.33</v>
      </c>
      <c r="AB3063" s="12">
        <v>3.73</v>
      </c>
      <c r="AC3063" s="12">
        <v>4.07</v>
      </c>
      <c r="AD3063" s="12">
        <v>-504.47258557692305</v>
      </c>
      <c r="AE3063" s="12">
        <v>-647.40809711538463</v>
      </c>
      <c r="AF3063" s="12">
        <v>-362.34838942307687</v>
      </c>
      <c r="AG3063" s="52">
        <v>1</v>
      </c>
      <c r="AH3063" s="52"/>
      <c r="AI3063" s="52"/>
      <c r="AJ3063" s="21">
        <f t="shared" si="428"/>
        <v>2338.3084107211544</v>
      </c>
      <c r="AK3063" s="21">
        <f t="shared" si="429"/>
        <v>2501.6755126442308</v>
      </c>
      <c r="AL3063" s="21">
        <f t="shared" si="430"/>
        <v>3057.3931971826928</v>
      </c>
      <c r="AM3063" s="12">
        <v>1</v>
      </c>
      <c r="AN3063" s="12">
        <v>1</v>
      </c>
      <c r="AO3063" s="12">
        <v>518.19204018547146</v>
      </c>
      <c r="AP3063" s="12">
        <v>1018.1920401854715</v>
      </c>
      <c r="AQ3063" s="22">
        <f t="shared" si="431"/>
        <v>2856.5004509066257</v>
      </c>
      <c r="AR3063" s="22">
        <f t="shared" si="432"/>
        <v>3019.8675528297022</v>
      </c>
      <c r="AS3063" s="22">
        <f t="shared" si="433"/>
        <v>3575.5852373681641</v>
      </c>
      <c r="AT3063" s="22">
        <f t="shared" si="434"/>
        <v>3356.5004509066257</v>
      </c>
      <c r="AU3063" s="22">
        <f t="shared" si="435"/>
        <v>3519.8675528297022</v>
      </c>
      <c r="AV3063" s="22">
        <f t="shared" si="436"/>
        <v>4075.5852373681641</v>
      </c>
      <c r="AW3063">
        <v>2030</v>
      </c>
      <c r="AX3063" t="s">
        <v>24</v>
      </c>
      <c r="AY3063" s="12">
        <v>14.8</v>
      </c>
      <c r="AZ3063" t="s">
        <v>509</v>
      </c>
      <c r="BA3063">
        <v>7</v>
      </c>
      <c r="BB3063">
        <v>26</v>
      </c>
      <c r="BC3063">
        <v>0.3977</v>
      </c>
      <c r="BD3063">
        <v>2023</v>
      </c>
      <c r="BE3063" t="s">
        <v>552</v>
      </c>
    </row>
    <row r="3064" spans="1:57" x14ac:dyDescent="0.2">
      <c r="A3064">
        <v>171</v>
      </c>
      <c r="B3064">
        <v>2023</v>
      </c>
      <c r="C3064" t="s">
        <v>15</v>
      </c>
      <c r="D3064" t="s">
        <v>65</v>
      </c>
      <c r="E3064" t="s">
        <v>521</v>
      </c>
      <c r="F3064" t="s">
        <v>553</v>
      </c>
      <c r="G3064" t="s">
        <v>60</v>
      </c>
      <c r="H3064" t="s">
        <v>553</v>
      </c>
      <c r="I3064" t="s">
        <v>37</v>
      </c>
      <c r="J3064" t="s">
        <v>553</v>
      </c>
      <c r="L3064" s="12">
        <v>26.828635305288458</v>
      </c>
      <c r="M3064" s="12">
        <v>24.748440959134612</v>
      </c>
      <c r="N3064" s="12">
        <v>11.914711370192308</v>
      </c>
      <c r="O3064" t="s">
        <v>531</v>
      </c>
      <c r="P3064" t="s">
        <v>532</v>
      </c>
      <c r="Q3064" s="12">
        <v>40</v>
      </c>
      <c r="R3064" s="12">
        <v>60</v>
      </c>
      <c r="S3064" s="12">
        <v>80</v>
      </c>
      <c r="T3064" s="12">
        <v>80</v>
      </c>
      <c r="U3064" s="12">
        <v>355.34961277644231</v>
      </c>
      <c r="V3064" s="12">
        <v>483.20366037259612</v>
      </c>
      <c r="W3064" s="12">
        <v>794.29832631490387</v>
      </c>
      <c r="X3064" t="s">
        <v>525</v>
      </c>
      <c r="Y3064" t="s">
        <v>41</v>
      </c>
      <c r="Z3064" s="12">
        <v>3</v>
      </c>
      <c r="AA3064" s="12">
        <v>3.33</v>
      </c>
      <c r="AB3064" s="12">
        <v>3.73</v>
      </c>
      <c r="AC3064" s="12">
        <v>4.07</v>
      </c>
      <c r="AD3064" s="12">
        <v>-495.6443153293269</v>
      </c>
      <c r="AE3064" s="12">
        <v>-636.07845541586539</v>
      </c>
      <c r="AF3064" s="12">
        <v>-356.00729260817303</v>
      </c>
      <c r="AG3064" s="52">
        <v>1</v>
      </c>
      <c r="AH3064" s="52"/>
      <c r="AI3064" s="52"/>
      <c r="AJ3064" s="21">
        <f t="shared" si="428"/>
        <v>2297.3880135335335</v>
      </c>
      <c r="AK3064" s="21">
        <f t="shared" si="429"/>
        <v>2457.8961911729566</v>
      </c>
      <c r="AL3064" s="21">
        <f t="shared" si="430"/>
        <v>3003.8888162319954</v>
      </c>
      <c r="AM3064" s="12">
        <v>1</v>
      </c>
      <c r="AN3064" s="12">
        <v>1</v>
      </c>
      <c r="AO3064" s="12">
        <v>518.19204018547146</v>
      </c>
      <c r="AP3064" s="12">
        <v>1018.1920401854715</v>
      </c>
      <c r="AQ3064" s="22">
        <f t="shared" si="431"/>
        <v>2815.5800537190048</v>
      </c>
      <c r="AR3064" s="22">
        <f t="shared" si="432"/>
        <v>2976.0882313584279</v>
      </c>
      <c r="AS3064" s="22">
        <f t="shared" si="433"/>
        <v>3522.0808564174667</v>
      </c>
      <c r="AT3064" s="22">
        <f t="shared" si="434"/>
        <v>3315.5800537190048</v>
      </c>
      <c r="AU3064" s="22">
        <f t="shared" si="435"/>
        <v>3476.0882313584279</v>
      </c>
      <c r="AV3064" s="22">
        <f t="shared" si="436"/>
        <v>4022.0808564174667</v>
      </c>
      <c r="AW3064">
        <v>2035</v>
      </c>
      <c r="AX3064" t="s">
        <v>24</v>
      </c>
      <c r="AY3064" s="12">
        <v>14.8</v>
      </c>
      <c r="AZ3064" t="s">
        <v>509</v>
      </c>
      <c r="BA3064">
        <v>7</v>
      </c>
      <c r="BB3064">
        <v>26</v>
      </c>
      <c r="BC3064">
        <v>0.3977</v>
      </c>
      <c r="BD3064">
        <v>2023</v>
      </c>
      <c r="BE3064" t="s">
        <v>552</v>
      </c>
    </row>
    <row r="3065" spans="1:57" x14ac:dyDescent="0.2">
      <c r="A3065">
        <v>171</v>
      </c>
      <c r="B3065">
        <v>2023</v>
      </c>
      <c r="C3065" t="s">
        <v>15</v>
      </c>
      <c r="D3065" t="s">
        <v>65</v>
      </c>
      <c r="E3065" t="s">
        <v>521</v>
      </c>
      <c r="F3065" t="s">
        <v>553</v>
      </c>
      <c r="G3065" t="s">
        <v>60</v>
      </c>
      <c r="H3065" t="s">
        <v>553</v>
      </c>
      <c r="I3065" t="s">
        <v>37</v>
      </c>
      <c r="J3065" t="s">
        <v>553</v>
      </c>
      <c r="L3065" s="12">
        <v>26.350771572115384</v>
      </c>
      <c r="M3065" s="12">
        <v>24.307629033653846</v>
      </c>
      <c r="N3065" s="12">
        <v>11.702490048076923</v>
      </c>
      <c r="O3065" t="s">
        <v>531</v>
      </c>
      <c r="P3065" t="s">
        <v>532</v>
      </c>
      <c r="Q3065" s="12">
        <v>40</v>
      </c>
      <c r="R3065" s="12">
        <v>60</v>
      </c>
      <c r="S3065" s="12">
        <v>80</v>
      </c>
      <c r="T3065" s="12">
        <v>80</v>
      </c>
      <c r="U3065" s="12">
        <v>349.02023036057693</v>
      </c>
      <c r="V3065" s="12">
        <v>474.5969793990385</v>
      </c>
      <c r="W3065" s="12">
        <v>780.15051897596163</v>
      </c>
      <c r="X3065" t="s">
        <v>525</v>
      </c>
      <c r="Y3065" t="s">
        <v>41</v>
      </c>
      <c r="Z3065" s="12">
        <v>3</v>
      </c>
      <c r="AA3065" s="12">
        <v>3.33</v>
      </c>
      <c r="AB3065" s="12">
        <v>3.73</v>
      </c>
      <c r="AC3065" s="12">
        <v>4.07</v>
      </c>
      <c r="AD3065" s="12">
        <v>-486.81604508173075</v>
      </c>
      <c r="AE3065" s="12">
        <v>-624.74881371634626</v>
      </c>
      <c r="AF3065" s="12">
        <v>-349.6661957932692</v>
      </c>
      <c r="AG3065" s="52">
        <v>1</v>
      </c>
      <c r="AH3065" s="52"/>
      <c r="AI3065" s="52"/>
      <c r="AJ3065" s="21">
        <f t="shared" si="428"/>
        <v>2256.4676163459135</v>
      </c>
      <c r="AK3065" s="21">
        <f t="shared" si="429"/>
        <v>2414.1168697016828</v>
      </c>
      <c r="AL3065" s="21">
        <f t="shared" si="430"/>
        <v>2950.3844352812985</v>
      </c>
      <c r="AM3065" s="12">
        <v>1</v>
      </c>
      <c r="AN3065" s="12">
        <v>1</v>
      </c>
      <c r="AO3065" s="12">
        <v>518.19204018547146</v>
      </c>
      <c r="AP3065" s="12">
        <v>1018.1920401854715</v>
      </c>
      <c r="AQ3065" s="22">
        <f t="shared" si="431"/>
        <v>2774.6596565313848</v>
      </c>
      <c r="AR3065" s="22">
        <f t="shared" si="432"/>
        <v>2932.3089098871542</v>
      </c>
      <c r="AS3065" s="22">
        <f t="shared" si="433"/>
        <v>3468.5764754667698</v>
      </c>
      <c r="AT3065" s="22">
        <f t="shared" si="434"/>
        <v>3274.6596565313848</v>
      </c>
      <c r="AU3065" s="22">
        <f t="shared" si="435"/>
        <v>3432.3089098871542</v>
      </c>
      <c r="AV3065" s="22">
        <f t="shared" si="436"/>
        <v>3968.5764754667698</v>
      </c>
      <c r="AW3065">
        <v>2040</v>
      </c>
      <c r="AX3065" t="s">
        <v>24</v>
      </c>
      <c r="AY3065" s="12">
        <v>14.8</v>
      </c>
      <c r="AZ3065" t="s">
        <v>509</v>
      </c>
      <c r="BA3065">
        <v>7</v>
      </c>
      <c r="BB3065">
        <v>26</v>
      </c>
      <c r="BC3065">
        <v>0.3977</v>
      </c>
      <c r="BD3065">
        <v>2023</v>
      </c>
      <c r="BE3065" t="s">
        <v>552</v>
      </c>
    </row>
    <row r="3066" spans="1:57" x14ac:dyDescent="0.2">
      <c r="A3066">
        <v>171</v>
      </c>
      <c r="B3066">
        <v>2023</v>
      </c>
      <c r="C3066" t="s">
        <v>15</v>
      </c>
      <c r="D3066" t="s">
        <v>65</v>
      </c>
      <c r="E3066" t="s">
        <v>521</v>
      </c>
      <c r="F3066" t="s">
        <v>553</v>
      </c>
      <c r="G3066" t="s">
        <v>60</v>
      </c>
      <c r="H3066" t="s">
        <v>553</v>
      </c>
      <c r="I3066" t="s">
        <v>37</v>
      </c>
      <c r="J3066" t="s">
        <v>553</v>
      </c>
      <c r="L3066" s="12">
        <v>25.94117408653846</v>
      </c>
      <c r="M3066" s="12">
        <v>23.929790240384612</v>
      </c>
      <c r="N3066" s="12">
        <v>11.520586057692308</v>
      </c>
      <c r="O3066" t="s">
        <v>531</v>
      </c>
      <c r="P3066" t="s">
        <v>532</v>
      </c>
      <c r="Q3066" s="12">
        <v>40</v>
      </c>
      <c r="R3066" s="12">
        <v>60</v>
      </c>
      <c r="S3066" s="12">
        <v>80</v>
      </c>
      <c r="T3066" s="12">
        <v>80</v>
      </c>
      <c r="U3066" s="12">
        <v>343.5950454326923</v>
      </c>
      <c r="V3066" s="12">
        <v>467.21982427884615</v>
      </c>
      <c r="W3066" s="12">
        <v>768.02382697115388</v>
      </c>
      <c r="X3066" t="s">
        <v>525</v>
      </c>
      <c r="Y3066" t="s">
        <v>41</v>
      </c>
      <c r="Z3066" s="12">
        <v>3</v>
      </c>
      <c r="AA3066" s="12">
        <v>3.33</v>
      </c>
      <c r="AB3066" s="12">
        <v>3.73</v>
      </c>
      <c r="AC3066" s="12">
        <v>4.07</v>
      </c>
      <c r="AD3066" s="12">
        <v>-479.24895629807691</v>
      </c>
      <c r="AE3066" s="12">
        <v>-615.03769225961537</v>
      </c>
      <c r="AF3066" s="12">
        <v>-344.23096995192304</v>
      </c>
      <c r="AG3066" s="52">
        <v>1</v>
      </c>
      <c r="AH3066" s="52"/>
      <c r="AI3066" s="52"/>
      <c r="AJ3066" s="21">
        <f t="shared" si="428"/>
        <v>2221.3929901850961</v>
      </c>
      <c r="AK3066" s="21">
        <f t="shared" si="429"/>
        <v>2376.5917370120192</v>
      </c>
      <c r="AL3066" s="21">
        <f t="shared" si="430"/>
        <v>2904.5235373235582</v>
      </c>
      <c r="AM3066" s="12">
        <v>1</v>
      </c>
      <c r="AN3066" s="12">
        <v>1</v>
      </c>
      <c r="AO3066" s="12">
        <v>518.19204018547146</v>
      </c>
      <c r="AP3066" s="12">
        <v>1018.1920401854715</v>
      </c>
      <c r="AQ3066" s="22">
        <f t="shared" si="431"/>
        <v>2739.5850303705674</v>
      </c>
      <c r="AR3066" s="22">
        <f t="shared" si="432"/>
        <v>2894.7837771974905</v>
      </c>
      <c r="AS3066" s="22">
        <f t="shared" si="433"/>
        <v>3422.7155775090296</v>
      </c>
      <c r="AT3066" s="22">
        <f t="shared" si="434"/>
        <v>3239.5850303705674</v>
      </c>
      <c r="AU3066" s="22">
        <f t="shared" si="435"/>
        <v>3394.7837771974905</v>
      </c>
      <c r="AV3066" s="22">
        <f t="shared" si="436"/>
        <v>3922.7155775090296</v>
      </c>
      <c r="AW3066">
        <v>2045</v>
      </c>
      <c r="AX3066" t="s">
        <v>24</v>
      </c>
      <c r="AY3066" s="12">
        <v>14.8</v>
      </c>
      <c r="AZ3066" t="s">
        <v>509</v>
      </c>
      <c r="BA3066">
        <v>7</v>
      </c>
      <c r="BB3066">
        <v>26</v>
      </c>
      <c r="BC3066">
        <v>0.3977</v>
      </c>
      <c r="BD3066">
        <v>2023</v>
      </c>
      <c r="BE3066" t="s">
        <v>552</v>
      </c>
    </row>
    <row r="3067" spans="1:57" x14ac:dyDescent="0.2">
      <c r="A3067">
        <v>171</v>
      </c>
      <c r="B3067">
        <v>2023</v>
      </c>
      <c r="C3067" t="s">
        <v>15</v>
      </c>
      <c r="D3067" t="s">
        <v>65</v>
      </c>
      <c r="E3067" t="s">
        <v>521</v>
      </c>
      <c r="F3067" t="s">
        <v>553</v>
      </c>
      <c r="G3067" t="s">
        <v>60</v>
      </c>
      <c r="H3067" t="s">
        <v>553</v>
      </c>
      <c r="I3067" t="s">
        <v>37</v>
      </c>
      <c r="J3067" t="s">
        <v>553</v>
      </c>
      <c r="L3067" s="12">
        <v>25.531576600961536</v>
      </c>
      <c r="M3067" s="12">
        <v>23.551951447115385</v>
      </c>
      <c r="N3067" s="12">
        <v>11.338682067307692</v>
      </c>
      <c r="O3067" t="s">
        <v>531</v>
      </c>
      <c r="P3067" t="s">
        <v>532</v>
      </c>
      <c r="Q3067" s="12">
        <v>40</v>
      </c>
      <c r="R3067" s="12">
        <v>60</v>
      </c>
      <c r="S3067" s="12">
        <v>80</v>
      </c>
      <c r="T3067" s="12">
        <v>80</v>
      </c>
      <c r="U3067" s="12">
        <v>338.16986050480773</v>
      </c>
      <c r="V3067" s="12">
        <v>459.84266915865385</v>
      </c>
      <c r="W3067" s="12">
        <v>755.89713496634624</v>
      </c>
      <c r="X3067" t="s">
        <v>525</v>
      </c>
      <c r="Y3067" t="s">
        <v>41</v>
      </c>
      <c r="Z3067" s="12">
        <v>3</v>
      </c>
      <c r="AA3067" s="12">
        <v>3.33</v>
      </c>
      <c r="AB3067" s="12">
        <v>3.73</v>
      </c>
      <c r="AC3067" s="12">
        <v>4.07</v>
      </c>
      <c r="AD3067" s="12">
        <v>-471.68186751442306</v>
      </c>
      <c r="AE3067" s="12">
        <v>-605.3265708028847</v>
      </c>
      <c r="AF3067" s="12">
        <v>-338.79574411057689</v>
      </c>
      <c r="AG3067" s="52">
        <v>1</v>
      </c>
      <c r="AH3067" s="52"/>
      <c r="AI3067" s="52"/>
      <c r="AJ3067" s="21">
        <f t="shared" si="428"/>
        <v>2186.3183640242787</v>
      </c>
      <c r="AK3067" s="21">
        <f t="shared" si="429"/>
        <v>2339.0666043223559</v>
      </c>
      <c r="AL3067" s="21">
        <f t="shared" si="430"/>
        <v>2858.6626393658175</v>
      </c>
      <c r="AM3067" s="12">
        <v>1</v>
      </c>
      <c r="AN3067" s="12">
        <v>1</v>
      </c>
      <c r="AO3067" s="12">
        <v>518.19204018547146</v>
      </c>
      <c r="AP3067" s="12">
        <v>1018.1920401854715</v>
      </c>
      <c r="AQ3067" s="22">
        <f t="shared" si="431"/>
        <v>2704.51040420975</v>
      </c>
      <c r="AR3067" s="22">
        <f t="shared" si="432"/>
        <v>2857.2586445078273</v>
      </c>
      <c r="AS3067" s="22">
        <f t="shared" si="433"/>
        <v>3376.8546795512889</v>
      </c>
      <c r="AT3067" s="22">
        <f t="shared" si="434"/>
        <v>3204.51040420975</v>
      </c>
      <c r="AU3067" s="22">
        <f t="shared" si="435"/>
        <v>3357.2586445078273</v>
      </c>
      <c r="AV3067" s="22">
        <f t="shared" si="436"/>
        <v>3876.8546795512889</v>
      </c>
      <c r="AW3067">
        <v>2050</v>
      </c>
      <c r="AX3067" t="s">
        <v>24</v>
      </c>
      <c r="AY3067" s="12">
        <v>14.8</v>
      </c>
      <c r="AZ3067" t="s">
        <v>509</v>
      </c>
      <c r="BA3067">
        <v>7</v>
      </c>
      <c r="BB3067">
        <v>26</v>
      </c>
      <c r="BC3067">
        <v>0.3977</v>
      </c>
      <c r="BD3067">
        <v>2023</v>
      </c>
      <c r="BE3067" t="s">
        <v>552</v>
      </c>
    </row>
    <row r="3068" spans="1:57" x14ac:dyDescent="0.2">
      <c r="A3068">
        <v>171</v>
      </c>
      <c r="B3068">
        <v>2023</v>
      </c>
      <c r="C3068" t="s">
        <v>15</v>
      </c>
      <c r="D3068" t="s">
        <v>65</v>
      </c>
      <c r="E3068" t="s">
        <v>521</v>
      </c>
      <c r="F3068" t="s">
        <v>553</v>
      </c>
      <c r="G3068" t="s">
        <v>60</v>
      </c>
      <c r="H3068" t="s">
        <v>553</v>
      </c>
      <c r="I3068" t="s">
        <v>37</v>
      </c>
      <c r="J3068" t="s">
        <v>553</v>
      </c>
      <c r="L3068" s="12">
        <v>28.398758999999998</v>
      </c>
      <c r="M3068" s="12">
        <v>26.196822999999998</v>
      </c>
      <c r="N3068" s="12">
        <v>12.61201</v>
      </c>
      <c r="O3068" t="s">
        <v>531</v>
      </c>
      <c r="P3068" t="s">
        <v>532</v>
      </c>
      <c r="Q3068" s="12">
        <v>40</v>
      </c>
      <c r="R3068" s="12">
        <v>60</v>
      </c>
      <c r="S3068" s="12">
        <v>80</v>
      </c>
      <c r="T3068" s="12">
        <v>80</v>
      </c>
      <c r="U3068" s="12">
        <v>376.14615500000002</v>
      </c>
      <c r="V3068" s="12">
        <v>511.482755</v>
      </c>
      <c r="W3068" s="12">
        <v>840.78397900000004</v>
      </c>
      <c r="X3068" t="s">
        <v>525</v>
      </c>
      <c r="Y3068" t="s">
        <v>41</v>
      </c>
      <c r="Z3068" s="12">
        <v>3</v>
      </c>
      <c r="AA3068" s="12">
        <v>3.33</v>
      </c>
      <c r="AB3068" s="12">
        <v>3.73</v>
      </c>
      <c r="AC3068" s="12">
        <v>4.07</v>
      </c>
      <c r="AD3068" s="12">
        <v>-524.65148899999997</v>
      </c>
      <c r="AE3068" s="12">
        <v>-673.30442100000005</v>
      </c>
      <c r="AF3068" s="12">
        <v>-376.84232499999996</v>
      </c>
      <c r="AG3068" s="52">
        <v>1</v>
      </c>
      <c r="AH3068" s="52"/>
      <c r="AI3068" s="52"/>
      <c r="AJ3068" s="21">
        <f t="shared" si="428"/>
        <v>2431.84074715</v>
      </c>
      <c r="AK3068" s="21">
        <f t="shared" si="429"/>
        <v>2601.7425331499999</v>
      </c>
      <c r="AL3068" s="21">
        <f t="shared" si="430"/>
        <v>3179.6889250700001</v>
      </c>
      <c r="AM3068" s="12">
        <v>1</v>
      </c>
      <c r="AN3068" s="12">
        <v>1</v>
      </c>
      <c r="AO3068" s="12">
        <v>518.19204018547146</v>
      </c>
      <c r="AP3068" s="12">
        <v>1018.1920401854715</v>
      </c>
      <c r="AQ3068" s="22">
        <f t="shared" si="431"/>
        <v>2950.0327873354713</v>
      </c>
      <c r="AR3068" s="22">
        <f t="shared" si="432"/>
        <v>3119.9345733354712</v>
      </c>
      <c r="AS3068" s="22">
        <f t="shared" si="433"/>
        <v>3697.8809652554714</v>
      </c>
      <c r="AT3068" s="22">
        <f t="shared" si="434"/>
        <v>3450.0327873354713</v>
      </c>
      <c r="AU3068" s="22">
        <f t="shared" si="435"/>
        <v>3619.9345733354712</v>
      </c>
      <c r="AV3068" s="22">
        <f t="shared" si="436"/>
        <v>4197.8809652554719</v>
      </c>
      <c r="AW3068">
        <v>2023</v>
      </c>
      <c r="AX3068" t="s">
        <v>27</v>
      </c>
      <c r="AY3068" s="12">
        <v>14.8</v>
      </c>
      <c r="AZ3068" t="s">
        <v>509</v>
      </c>
      <c r="BA3068">
        <v>7</v>
      </c>
      <c r="BB3068">
        <v>26</v>
      </c>
      <c r="BC3068">
        <v>0.3977</v>
      </c>
      <c r="BD3068">
        <v>2023</v>
      </c>
      <c r="BE3068" t="s">
        <v>552</v>
      </c>
    </row>
    <row r="3069" spans="1:57" x14ac:dyDescent="0.2">
      <c r="A3069">
        <v>171</v>
      </c>
      <c r="B3069">
        <v>2023</v>
      </c>
      <c r="C3069" t="s">
        <v>15</v>
      </c>
      <c r="D3069" t="s">
        <v>65</v>
      </c>
      <c r="E3069" t="s">
        <v>521</v>
      </c>
      <c r="F3069" t="s">
        <v>553</v>
      </c>
      <c r="G3069" t="s">
        <v>60</v>
      </c>
      <c r="H3069" t="s">
        <v>553</v>
      </c>
      <c r="I3069" t="s">
        <v>37</v>
      </c>
      <c r="J3069" t="s">
        <v>553</v>
      </c>
      <c r="L3069" s="12">
        <v>27.306499038461538</v>
      </c>
      <c r="M3069" s="12">
        <v>25.189252884615385</v>
      </c>
      <c r="N3069" s="12">
        <v>12.126932692307692</v>
      </c>
      <c r="O3069" t="s">
        <v>531</v>
      </c>
      <c r="P3069" t="s">
        <v>532</v>
      </c>
      <c r="Q3069" s="12">
        <v>40</v>
      </c>
      <c r="R3069" s="12">
        <v>60</v>
      </c>
      <c r="S3069" s="12">
        <v>80</v>
      </c>
      <c r="T3069" s="12">
        <v>80</v>
      </c>
      <c r="U3069" s="12">
        <v>361.6789951923077</v>
      </c>
      <c r="V3069" s="12">
        <v>491.81034134615385</v>
      </c>
      <c r="W3069" s="12">
        <v>808.44613365384623</v>
      </c>
      <c r="X3069" t="s">
        <v>525</v>
      </c>
      <c r="Y3069" t="s">
        <v>41</v>
      </c>
      <c r="Z3069" s="12">
        <v>3</v>
      </c>
      <c r="AA3069" s="12">
        <v>3.33</v>
      </c>
      <c r="AB3069" s="12">
        <v>3.73</v>
      </c>
      <c r="AC3069" s="12">
        <v>4.07</v>
      </c>
      <c r="AD3069" s="12">
        <v>-504.47258557692305</v>
      </c>
      <c r="AE3069" s="12">
        <v>-647.40809711538463</v>
      </c>
      <c r="AF3069" s="12">
        <v>-362.34838942307687</v>
      </c>
      <c r="AG3069" s="52">
        <v>1</v>
      </c>
      <c r="AH3069" s="52"/>
      <c r="AI3069" s="52"/>
      <c r="AJ3069" s="21">
        <f t="shared" si="428"/>
        <v>2338.3084107211544</v>
      </c>
      <c r="AK3069" s="21">
        <f t="shared" si="429"/>
        <v>2501.6755126442308</v>
      </c>
      <c r="AL3069" s="21">
        <f t="shared" si="430"/>
        <v>3057.3931971826928</v>
      </c>
      <c r="AM3069" s="12">
        <v>1</v>
      </c>
      <c r="AN3069" s="12">
        <v>1</v>
      </c>
      <c r="AO3069" s="12">
        <v>518.19204018547146</v>
      </c>
      <c r="AP3069" s="12">
        <v>1018.1920401854715</v>
      </c>
      <c r="AQ3069" s="22">
        <f t="shared" si="431"/>
        <v>2856.5004509066257</v>
      </c>
      <c r="AR3069" s="22">
        <f t="shared" si="432"/>
        <v>3019.8675528297022</v>
      </c>
      <c r="AS3069" s="22">
        <f t="shared" si="433"/>
        <v>3575.5852373681641</v>
      </c>
      <c r="AT3069" s="22">
        <f t="shared" si="434"/>
        <v>3356.5004509066257</v>
      </c>
      <c r="AU3069" s="22">
        <f t="shared" si="435"/>
        <v>3519.8675528297022</v>
      </c>
      <c r="AV3069" s="22">
        <f t="shared" si="436"/>
        <v>4075.5852373681641</v>
      </c>
      <c r="AW3069">
        <v>2030</v>
      </c>
      <c r="AX3069" t="s">
        <v>27</v>
      </c>
      <c r="AY3069" s="12">
        <v>14.8</v>
      </c>
      <c r="AZ3069" t="s">
        <v>509</v>
      </c>
      <c r="BA3069">
        <v>7</v>
      </c>
      <c r="BB3069">
        <v>26</v>
      </c>
      <c r="BC3069">
        <v>0.3977</v>
      </c>
      <c r="BD3069">
        <v>2023</v>
      </c>
      <c r="BE3069" t="s">
        <v>552</v>
      </c>
    </row>
    <row r="3070" spans="1:57" x14ac:dyDescent="0.2">
      <c r="A3070">
        <v>171</v>
      </c>
      <c r="B3070">
        <v>2023</v>
      </c>
      <c r="C3070" t="s">
        <v>15</v>
      </c>
      <c r="D3070" t="s">
        <v>65</v>
      </c>
      <c r="E3070" t="s">
        <v>521</v>
      </c>
      <c r="F3070" t="s">
        <v>553</v>
      </c>
      <c r="G3070" t="s">
        <v>60</v>
      </c>
      <c r="H3070" t="s">
        <v>553</v>
      </c>
      <c r="I3070" t="s">
        <v>37</v>
      </c>
      <c r="J3070" t="s">
        <v>553</v>
      </c>
      <c r="L3070" s="12">
        <v>26.828635305288458</v>
      </c>
      <c r="M3070" s="12">
        <v>24.748440959134612</v>
      </c>
      <c r="N3070" s="12">
        <v>11.914711370192308</v>
      </c>
      <c r="O3070" t="s">
        <v>531</v>
      </c>
      <c r="P3070" t="s">
        <v>532</v>
      </c>
      <c r="Q3070" s="12">
        <v>40</v>
      </c>
      <c r="R3070" s="12">
        <v>60</v>
      </c>
      <c r="S3070" s="12">
        <v>80</v>
      </c>
      <c r="T3070" s="12">
        <v>80</v>
      </c>
      <c r="U3070" s="12">
        <v>355.34961277644231</v>
      </c>
      <c r="V3070" s="12">
        <v>483.20366037259612</v>
      </c>
      <c r="W3070" s="12">
        <v>794.29832631490387</v>
      </c>
      <c r="X3070" t="s">
        <v>525</v>
      </c>
      <c r="Y3070" t="s">
        <v>41</v>
      </c>
      <c r="Z3070" s="12">
        <v>3</v>
      </c>
      <c r="AA3070" s="12">
        <v>3.33</v>
      </c>
      <c r="AB3070" s="12">
        <v>3.73</v>
      </c>
      <c r="AC3070" s="12">
        <v>4.07</v>
      </c>
      <c r="AD3070" s="12">
        <v>-495.6443153293269</v>
      </c>
      <c r="AE3070" s="12">
        <v>-636.07845541586539</v>
      </c>
      <c r="AF3070" s="12">
        <v>-356.00729260817303</v>
      </c>
      <c r="AG3070" s="52">
        <v>1</v>
      </c>
      <c r="AH3070" s="52"/>
      <c r="AI3070" s="52"/>
      <c r="AJ3070" s="21">
        <f t="shared" si="428"/>
        <v>2297.3880135335335</v>
      </c>
      <c r="AK3070" s="21">
        <f t="shared" si="429"/>
        <v>2457.8961911729566</v>
      </c>
      <c r="AL3070" s="21">
        <f t="shared" si="430"/>
        <v>3003.8888162319954</v>
      </c>
      <c r="AM3070" s="12">
        <v>1</v>
      </c>
      <c r="AN3070" s="12">
        <v>1</v>
      </c>
      <c r="AO3070" s="12">
        <v>518.19204018547146</v>
      </c>
      <c r="AP3070" s="12">
        <v>1018.1920401854715</v>
      </c>
      <c r="AQ3070" s="22">
        <f t="shared" si="431"/>
        <v>2815.5800537190048</v>
      </c>
      <c r="AR3070" s="22">
        <f t="shared" si="432"/>
        <v>2976.0882313584279</v>
      </c>
      <c r="AS3070" s="22">
        <f t="shared" si="433"/>
        <v>3522.0808564174667</v>
      </c>
      <c r="AT3070" s="22">
        <f t="shared" si="434"/>
        <v>3315.5800537190048</v>
      </c>
      <c r="AU3070" s="22">
        <f t="shared" si="435"/>
        <v>3476.0882313584279</v>
      </c>
      <c r="AV3070" s="22">
        <f t="shared" si="436"/>
        <v>4022.0808564174667</v>
      </c>
      <c r="AW3070">
        <v>2035</v>
      </c>
      <c r="AX3070" t="s">
        <v>27</v>
      </c>
      <c r="AY3070" s="12">
        <v>14.8</v>
      </c>
      <c r="AZ3070" t="s">
        <v>509</v>
      </c>
      <c r="BA3070">
        <v>7</v>
      </c>
      <c r="BB3070">
        <v>26</v>
      </c>
      <c r="BC3070">
        <v>0.3977</v>
      </c>
      <c r="BD3070">
        <v>2023</v>
      </c>
      <c r="BE3070" t="s">
        <v>552</v>
      </c>
    </row>
    <row r="3071" spans="1:57" x14ac:dyDescent="0.2">
      <c r="A3071">
        <v>171</v>
      </c>
      <c r="B3071">
        <v>2023</v>
      </c>
      <c r="C3071" t="s">
        <v>15</v>
      </c>
      <c r="D3071" t="s">
        <v>65</v>
      </c>
      <c r="E3071" t="s">
        <v>521</v>
      </c>
      <c r="F3071" t="s">
        <v>553</v>
      </c>
      <c r="G3071" t="s">
        <v>60</v>
      </c>
      <c r="H3071" t="s">
        <v>553</v>
      </c>
      <c r="I3071" t="s">
        <v>37</v>
      </c>
      <c r="J3071" t="s">
        <v>553</v>
      </c>
      <c r="L3071" s="12">
        <v>26.350771572115384</v>
      </c>
      <c r="M3071" s="12">
        <v>24.307629033653846</v>
      </c>
      <c r="N3071" s="12">
        <v>11.702490048076923</v>
      </c>
      <c r="O3071" t="s">
        <v>531</v>
      </c>
      <c r="P3071" t="s">
        <v>532</v>
      </c>
      <c r="Q3071" s="12">
        <v>40</v>
      </c>
      <c r="R3071" s="12">
        <v>60</v>
      </c>
      <c r="S3071" s="12">
        <v>80</v>
      </c>
      <c r="T3071" s="12">
        <v>80</v>
      </c>
      <c r="U3071" s="12">
        <v>349.02023036057693</v>
      </c>
      <c r="V3071" s="12">
        <v>474.5969793990385</v>
      </c>
      <c r="W3071" s="12">
        <v>780.15051897596163</v>
      </c>
      <c r="X3071" t="s">
        <v>525</v>
      </c>
      <c r="Y3071" t="s">
        <v>41</v>
      </c>
      <c r="Z3071" s="12">
        <v>3</v>
      </c>
      <c r="AA3071" s="12">
        <v>3.33</v>
      </c>
      <c r="AB3071" s="12">
        <v>3.73</v>
      </c>
      <c r="AC3071" s="12">
        <v>4.07</v>
      </c>
      <c r="AD3071" s="12">
        <v>-486.81604508173075</v>
      </c>
      <c r="AE3071" s="12">
        <v>-624.74881371634626</v>
      </c>
      <c r="AF3071" s="12">
        <v>-349.6661957932692</v>
      </c>
      <c r="AG3071" s="52">
        <v>1</v>
      </c>
      <c r="AH3071" s="52"/>
      <c r="AI3071" s="52"/>
      <c r="AJ3071" s="21">
        <f t="shared" si="428"/>
        <v>2256.4676163459135</v>
      </c>
      <c r="AK3071" s="21">
        <f t="shared" si="429"/>
        <v>2414.1168697016828</v>
      </c>
      <c r="AL3071" s="21">
        <f t="shared" si="430"/>
        <v>2950.3844352812985</v>
      </c>
      <c r="AM3071" s="12">
        <v>1</v>
      </c>
      <c r="AN3071" s="12">
        <v>1</v>
      </c>
      <c r="AO3071" s="12">
        <v>518.19204018547146</v>
      </c>
      <c r="AP3071" s="12">
        <v>1018.1920401854715</v>
      </c>
      <c r="AQ3071" s="22">
        <f t="shared" si="431"/>
        <v>2774.6596565313848</v>
      </c>
      <c r="AR3071" s="22">
        <f t="shared" si="432"/>
        <v>2932.3089098871542</v>
      </c>
      <c r="AS3071" s="22">
        <f t="shared" si="433"/>
        <v>3468.5764754667698</v>
      </c>
      <c r="AT3071" s="22">
        <f t="shared" si="434"/>
        <v>3274.6596565313848</v>
      </c>
      <c r="AU3071" s="22">
        <f t="shared" si="435"/>
        <v>3432.3089098871542</v>
      </c>
      <c r="AV3071" s="22">
        <f t="shared" si="436"/>
        <v>3968.5764754667698</v>
      </c>
      <c r="AW3071">
        <v>2040</v>
      </c>
      <c r="AX3071" t="s">
        <v>27</v>
      </c>
      <c r="AY3071" s="12">
        <v>14.8</v>
      </c>
      <c r="AZ3071" t="s">
        <v>509</v>
      </c>
      <c r="BA3071">
        <v>7</v>
      </c>
      <c r="BB3071">
        <v>26</v>
      </c>
      <c r="BC3071">
        <v>0.3977</v>
      </c>
      <c r="BD3071">
        <v>2023</v>
      </c>
      <c r="BE3071" t="s">
        <v>552</v>
      </c>
    </row>
    <row r="3072" spans="1:57" x14ac:dyDescent="0.2">
      <c r="A3072">
        <v>171</v>
      </c>
      <c r="B3072">
        <v>2023</v>
      </c>
      <c r="C3072" t="s">
        <v>15</v>
      </c>
      <c r="D3072" t="s">
        <v>65</v>
      </c>
      <c r="E3072" t="s">
        <v>521</v>
      </c>
      <c r="F3072" t="s">
        <v>553</v>
      </c>
      <c r="G3072" t="s">
        <v>60</v>
      </c>
      <c r="H3072" t="s">
        <v>553</v>
      </c>
      <c r="I3072" t="s">
        <v>37</v>
      </c>
      <c r="J3072" t="s">
        <v>553</v>
      </c>
      <c r="L3072" s="12">
        <v>25.94117408653846</v>
      </c>
      <c r="M3072" s="12">
        <v>23.929790240384612</v>
      </c>
      <c r="N3072" s="12">
        <v>11.520586057692308</v>
      </c>
      <c r="O3072" t="s">
        <v>531</v>
      </c>
      <c r="P3072" t="s">
        <v>532</v>
      </c>
      <c r="Q3072" s="12">
        <v>40</v>
      </c>
      <c r="R3072" s="12">
        <v>60</v>
      </c>
      <c r="S3072" s="12">
        <v>80</v>
      </c>
      <c r="T3072" s="12">
        <v>80</v>
      </c>
      <c r="U3072" s="12">
        <v>343.5950454326923</v>
      </c>
      <c r="V3072" s="12">
        <v>467.21982427884615</v>
      </c>
      <c r="W3072" s="12">
        <v>768.02382697115388</v>
      </c>
      <c r="X3072" t="s">
        <v>525</v>
      </c>
      <c r="Y3072" t="s">
        <v>41</v>
      </c>
      <c r="Z3072" s="12">
        <v>3</v>
      </c>
      <c r="AA3072" s="12">
        <v>3.33</v>
      </c>
      <c r="AB3072" s="12">
        <v>3.73</v>
      </c>
      <c r="AC3072" s="12">
        <v>4.07</v>
      </c>
      <c r="AD3072" s="12">
        <v>-479.24895629807691</v>
      </c>
      <c r="AE3072" s="12">
        <v>-615.03769225961537</v>
      </c>
      <c r="AF3072" s="12">
        <v>-344.23096995192304</v>
      </c>
      <c r="AG3072" s="52">
        <v>1</v>
      </c>
      <c r="AH3072" s="52"/>
      <c r="AI3072" s="52"/>
      <c r="AJ3072" s="21">
        <f t="shared" si="428"/>
        <v>2221.3929901850961</v>
      </c>
      <c r="AK3072" s="21">
        <f t="shared" si="429"/>
        <v>2376.5917370120192</v>
      </c>
      <c r="AL3072" s="21">
        <f t="shared" si="430"/>
        <v>2904.5235373235582</v>
      </c>
      <c r="AM3072" s="12">
        <v>1</v>
      </c>
      <c r="AN3072" s="12">
        <v>1</v>
      </c>
      <c r="AO3072" s="12">
        <v>518.19204018547146</v>
      </c>
      <c r="AP3072" s="12">
        <v>1018.1920401854715</v>
      </c>
      <c r="AQ3072" s="22">
        <f t="shared" si="431"/>
        <v>2739.5850303705674</v>
      </c>
      <c r="AR3072" s="22">
        <f t="shared" si="432"/>
        <v>2894.7837771974905</v>
      </c>
      <c r="AS3072" s="22">
        <f t="shared" si="433"/>
        <v>3422.7155775090296</v>
      </c>
      <c r="AT3072" s="22">
        <f t="shared" si="434"/>
        <v>3239.5850303705674</v>
      </c>
      <c r="AU3072" s="22">
        <f t="shared" si="435"/>
        <v>3394.7837771974905</v>
      </c>
      <c r="AV3072" s="22">
        <f t="shared" si="436"/>
        <v>3922.7155775090296</v>
      </c>
      <c r="AW3072">
        <v>2045</v>
      </c>
      <c r="AX3072" t="s">
        <v>27</v>
      </c>
      <c r="AY3072" s="12">
        <v>14.8</v>
      </c>
      <c r="AZ3072" t="s">
        <v>509</v>
      </c>
      <c r="BA3072">
        <v>7</v>
      </c>
      <c r="BB3072">
        <v>26</v>
      </c>
      <c r="BC3072">
        <v>0.3977</v>
      </c>
      <c r="BD3072">
        <v>2023</v>
      </c>
      <c r="BE3072" t="s">
        <v>552</v>
      </c>
    </row>
    <row r="3073" spans="1:57" x14ac:dyDescent="0.2">
      <c r="A3073">
        <v>171</v>
      </c>
      <c r="B3073">
        <v>2023</v>
      </c>
      <c r="C3073" t="s">
        <v>15</v>
      </c>
      <c r="D3073" t="s">
        <v>65</v>
      </c>
      <c r="E3073" t="s">
        <v>521</v>
      </c>
      <c r="F3073" t="s">
        <v>553</v>
      </c>
      <c r="G3073" t="s">
        <v>60</v>
      </c>
      <c r="H3073" t="s">
        <v>553</v>
      </c>
      <c r="I3073" t="s">
        <v>37</v>
      </c>
      <c r="J3073" t="s">
        <v>553</v>
      </c>
      <c r="L3073" s="12">
        <v>25.531576600961536</v>
      </c>
      <c r="M3073" s="12">
        <v>23.551951447115385</v>
      </c>
      <c r="N3073" s="12">
        <v>11.338682067307692</v>
      </c>
      <c r="O3073" t="s">
        <v>531</v>
      </c>
      <c r="P3073" t="s">
        <v>532</v>
      </c>
      <c r="Q3073" s="12">
        <v>40</v>
      </c>
      <c r="R3073" s="12">
        <v>60</v>
      </c>
      <c r="S3073" s="12">
        <v>80</v>
      </c>
      <c r="T3073" s="12">
        <v>80</v>
      </c>
      <c r="U3073" s="12">
        <v>338.16986050480773</v>
      </c>
      <c r="V3073" s="12">
        <v>459.84266915865385</v>
      </c>
      <c r="W3073" s="12">
        <v>755.89713496634624</v>
      </c>
      <c r="X3073" t="s">
        <v>525</v>
      </c>
      <c r="Y3073" t="s">
        <v>41</v>
      </c>
      <c r="Z3073" s="12">
        <v>3</v>
      </c>
      <c r="AA3073" s="12">
        <v>3.33</v>
      </c>
      <c r="AB3073" s="12">
        <v>3.73</v>
      </c>
      <c r="AC3073" s="12">
        <v>4.07</v>
      </c>
      <c r="AD3073" s="12">
        <v>-471.68186751442306</v>
      </c>
      <c r="AE3073" s="12">
        <v>-605.3265708028847</v>
      </c>
      <c r="AF3073" s="12">
        <v>-338.79574411057689</v>
      </c>
      <c r="AG3073" s="52">
        <v>1</v>
      </c>
      <c r="AH3073" s="52"/>
      <c r="AI3073" s="52"/>
      <c r="AJ3073" s="21">
        <f t="shared" si="428"/>
        <v>2186.3183640242787</v>
      </c>
      <c r="AK3073" s="21">
        <f t="shared" si="429"/>
        <v>2339.0666043223559</v>
      </c>
      <c r="AL3073" s="21">
        <f t="shared" si="430"/>
        <v>2858.6626393658175</v>
      </c>
      <c r="AM3073" s="12">
        <v>1</v>
      </c>
      <c r="AN3073" s="12">
        <v>1</v>
      </c>
      <c r="AO3073" s="12">
        <v>518.19204018547146</v>
      </c>
      <c r="AP3073" s="12">
        <v>1018.1920401854715</v>
      </c>
      <c r="AQ3073" s="22">
        <f t="shared" si="431"/>
        <v>2704.51040420975</v>
      </c>
      <c r="AR3073" s="22">
        <f t="shared" si="432"/>
        <v>2857.2586445078273</v>
      </c>
      <c r="AS3073" s="22">
        <f t="shared" si="433"/>
        <v>3376.8546795512889</v>
      </c>
      <c r="AT3073" s="22">
        <f t="shared" si="434"/>
        <v>3204.51040420975</v>
      </c>
      <c r="AU3073" s="22">
        <f t="shared" si="435"/>
        <v>3357.2586445078273</v>
      </c>
      <c r="AV3073" s="22">
        <f t="shared" si="436"/>
        <v>3876.8546795512889</v>
      </c>
      <c r="AW3073">
        <v>2050</v>
      </c>
      <c r="AX3073" t="s">
        <v>27</v>
      </c>
      <c r="AY3073" s="12">
        <v>14.8</v>
      </c>
      <c r="AZ3073" t="s">
        <v>509</v>
      </c>
      <c r="BA3073">
        <v>7</v>
      </c>
      <c r="BB3073">
        <v>26</v>
      </c>
      <c r="BC3073">
        <v>0.3977</v>
      </c>
      <c r="BD3073">
        <v>2023</v>
      </c>
      <c r="BE3073" t="s">
        <v>552</v>
      </c>
    </row>
    <row r="3074" spans="1:57" x14ac:dyDescent="0.2">
      <c r="A3074">
        <v>171</v>
      </c>
      <c r="B3074">
        <v>2023</v>
      </c>
      <c r="C3074" t="s">
        <v>15</v>
      </c>
      <c r="D3074" t="s">
        <v>65</v>
      </c>
      <c r="E3074" t="s">
        <v>521</v>
      </c>
      <c r="F3074" t="s">
        <v>553</v>
      </c>
      <c r="G3074" t="s">
        <v>60</v>
      </c>
      <c r="H3074" t="s">
        <v>553</v>
      </c>
      <c r="I3074" t="s">
        <v>37</v>
      </c>
      <c r="J3074" t="s">
        <v>553</v>
      </c>
      <c r="L3074" s="12">
        <v>28.398758999999998</v>
      </c>
      <c r="M3074" s="12">
        <v>26.196822999999998</v>
      </c>
      <c r="N3074" s="12">
        <v>12.61201</v>
      </c>
      <c r="O3074" t="s">
        <v>531</v>
      </c>
      <c r="P3074" t="s">
        <v>532</v>
      </c>
      <c r="Q3074" s="12">
        <v>40</v>
      </c>
      <c r="R3074" s="12">
        <v>60</v>
      </c>
      <c r="S3074" s="12">
        <v>80</v>
      </c>
      <c r="T3074" s="12">
        <v>80</v>
      </c>
      <c r="U3074" s="12">
        <v>376.14615500000002</v>
      </c>
      <c r="V3074" s="12">
        <v>511.482755</v>
      </c>
      <c r="W3074" s="12">
        <v>840.78397900000004</v>
      </c>
      <c r="X3074" t="s">
        <v>525</v>
      </c>
      <c r="Y3074" t="s">
        <v>41</v>
      </c>
      <c r="Z3074" s="12">
        <v>3</v>
      </c>
      <c r="AA3074" s="12">
        <v>3.33</v>
      </c>
      <c r="AB3074" s="12">
        <v>3.73</v>
      </c>
      <c r="AC3074" s="12">
        <v>4.07</v>
      </c>
      <c r="AD3074" s="12">
        <v>-524.65148899999997</v>
      </c>
      <c r="AE3074" s="12">
        <v>-673.30442100000005</v>
      </c>
      <c r="AF3074" s="12">
        <v>-376.84232499999996</v>
      </c>
      <c r="AG3074" s="52">
        <v>1</v>
      </c>
      <c r="AH3074" s="52"/>
      <c r="AI3074" s="52"/>
      <c r="AJ3074" s="21">
        <f t="shared" ref="AJ3074:AJ3137" si="437">(AD3074+L3074*$R3074+U3074*$AA3074)*$AG3074</f>
        <v>2431.84074715</v>
      </c>
      <c r="AK3074" s="21">
        <f t="shared" ref="AK3074:AK3137" si="438">(AE3074+M3074*$R3074+V3074*$AA3074)*$AG3074</f>
        <v>2601.7425331499999</v>
      </c>
      <c r="AL3074" s="21">
        <f t="shared" ref="AL3074:AL3137" si="439">(AF3074+N3074*$R3074+W3074*$AA3074)*$AG3074</f>
        <v>3179.6889250700001</v>
      </c>
      <c r="AM3074" s="12">
        <v>1</v>
      </c>
      <c r="AN3074" s="12">
        <v>1</v>
      </c>
      <c r="AO3074" s="12">
        <v>518.19204018547146</v>
      </c>
      <c r="AP3074" s="12">
        <v>1018.1920401854715</v>
      </c>
      <c r="AQ3074" s="22">
        <f t="shared" ref="AQ3074:AQ3137" si="440">AJ3074*$AM3074+$AO3074*$AG3074</f>
        <v>2950.0327873354713</v>
      </c>
      <c r="AR3074" s="22">
        <f t="shared" ref="AR3074:AR3137" si="441">AK3074*$AM3074+$AO3074*$AG3074</f>
        <v>3119.9345733354712</v>
      </c>
      <c r="AS3074" s="22">
        <f t="shared" ref="AS3074:AS3137" si="442">AL3074*$AM3074+$AO3074*$AG3074</f>
        <v>3697.8809652554714</v>
      </c>
      <c r="AT3074" s="22">
        <f t="shared" ref="AT3074:AT3137" si="443">AJ3074*$AN3074+$AP3074*$AG3074</f>
        <v>3450.0327873354713</v>
      </c>
      <c r="AU3074" s="22">
        <f t="shared" ref="AU3074:AU3137" si="444">AK3074*$AN3074+$AP3074*$AG3074</f>
        <v>3619.9345733354712</v>
      </c>
      <c r="AV3074" s="22">
        <f t="shared" ref="AV3074:AV3137" si="445">AL3074*$AN3074+$AP3074*$AG3074</f>
        <v>4197.8809652554719</v>
      </c>
      <c r="AW3074">
        <v>2023</v>
      </c>
      <c r="AX3074" t="s">
        <v>28</v>
      </c>
      <c r="AY3074" s="12">
        <v>14.8</v>
      </c>
      <c r="AZ3074" t="s">
        <v>509</v>
      </c>
      <c r="BA3074">
        <v>7</v>
      </c>
      <c r="BB3074">
        <v>26</v>
      </c>
      <c r="BC3074">
        <v>0.3977</v>
      </c>
      <c r="BD3074">
        <v>2023</v>
      </c>
      <c r="BE3074" t="s">
        <v>552</v>
      </c>
    </row>
    <row r="3075" spans="1:57" x14ac:dyDescent="0.2">
      <c r="A3075">
        <v>171</v>
      </c>
      <c r="B3075">
        <v>2023</v>
      </c>
      <c r="C3075" t="s">
        <v>15</v>
      </c>
      <c r="D3075" t="s">
        <v>65</v>
      </c>
      <c r="E3075" t="s">
        <v>521</v>
      </c>
      <c r="F3075" t="s">
        <v>553</v>
      </c>
      <c r="G3075" t="s">
        <v>60</v>
      </c>
      <c r="H3075" t="s">
        <v>553</v>
      </c>
      <c r="I3075" t="s">
        <v>37</v>
      </c>
      <c r="J3075" t="s">
        <v>553</v>
      </c>
      <c r="L3075" s="12">
        <v>27.306499038461538</v>
      </c>
      <c r="M3075" s="12">
        <v>25.189252884615385</v>
      </c>
      <c r="N3075" s="12">
        <v>12.126932692307692</v>
      </c>
      <c r="O3075" t="s">
        <v>531</v>
      </c>
      <c r="P3075" t="s">
        <v>532</v>
      </c>
      <c r="Q3075" s="12">
        <v>40</v>
      </c>
      <c r="R3075" s="12">
        <v>60</v>
      </c>
      <c r="S3075" s="12">
        <v>80</v>
      </c>
      <c r="T3075" s="12">
        <v>80</v>
      </c>
      <c r="U3075" s="12">
        <v>361.6789951923077</v>
      </c>
      <c r="V3075" s="12">
        <v>491.81034134615385</v>
      </c>
      <c r="W3075" s="12">
        <v>808.44613365384623</v>
      </c>
      <c r="X3075" t="s">
        <v>525</v>
      </c>
      <c r="Y3075" t="s">
        <v>41</v>
      </c>
      <c r="Z3075" s="12">
        <v>3</v>
      </c>
      <c r="AA3075" s="12">
        <v>3.33</v>
      </c>
      <c r="AB3075" s="12">
        <v>3.73</v>
      </c>
      <c r="AC3075" s="12">
        <v>4.07</v>
      </c>
      <c r="AD3075" s="12">
        <v>-504.47258557692305</v>
      </c>
      <c r="AE3075" s="12">
        <v>-647.40809711538463</v>
      </c>
      <c r="AF3075" s="12">
        <v>-362.34838942307687</v>
      </c>
      <c r="AG3075" s="52">
        <v>1</v>
      </c>
      <c r="AH3075" s="52"/>
      <c r="AI3075" s="52"/>
      <c r="AJ3075" s="21">
        <f t="shared" si="437"/>
        <v>2338.3084107211544</v>
      </c>
      <c r="AK3075" s="21">
        <f t="shared" si="438"/>
        <v>2501.6755126442308</v>
      </c>
      <c r="AL3075" s="21">
        <f t="shared" si="439"/>
        <v>3057.3931971826928</v>
      </c>
      <c r="AM3075" s="12">
        <v>1</v>
      </c>
      <c r="AN3075" s="12">
        <v>1</v>
      </c>
      <c r="AO3075" s="12">
        <v>518.19204018547146</v>
      </c>
      <c r="AP3075" s="12">
        <v>1018.1920401854715</v>
      </c>
      <c r="AQ3075" s="22">
        <f t="shared" si="440"/>
        <v>2856.5004509066257</v>
      </c>
      <c r="AR3075" s="22">
        <f t="shared" si="441"/>
        <v>3019.8675528297022</v>
      </c>
      <c r="AS3075" s="22">
        <f t="shared" si="442"/>
        <v>3575.5852373681641</v>
      </c>
      <c r="AT3075" s="22">
        <f t="shared" si="443"/>
        <v>3356.5004509066257</v>
      </c>
      <c r="AU3075" s="22">
        <f t="shared" si="444"/>
        <v>3519.8675528297022</v>
      </c>
      <c r="AV3075" s="22">
        <f t="shared" si="445"/>
        <v>4075.5852373681641</v>
      </c>
      <c r="AW3075">
        <v>2030</v>
      </c>
      <c r="AX3075" t="s">
        <v>28</v>
      </c>
      <c r="AY3075" s="12">
        <v>14.8</v>
      </c>
      <c r="AZ3075" t="s">
        <v>509</v>
      </c>
      <c r="BA3075">
        <v>7</v>
      </c>
      <c r="BB3075">
        <v>26</v>
      </c>
      <c r="BC3075">
        <v>0.3977</v>
      </c>
      <c r="BD3075">
        <v>2023</v>
      </c>
      <c r="BE3075" t="s">
        <v>552</v>
      </c>
    </row>
    <row r="3076" spans="1:57" x14ac:dyDescent="0.2">
      <c r="A3076">
        <v>171</v>
      </c>
      <c r="B3076">
        <v>2023</v>
      </c>
      <c r="C3076" t="s">
        <v>15</v>
      </c>
      <c r="D3076" t="s">
        <v>65</v>
      </c>
      <c r="E3076" t="s">
        <v>521</v>
      </c>
      <c r="F3076" t="s">
        <v>553</v>
      </c>
      <c r="G3076" t="s">
        <v>60</v>
      </c>
      <c r="H3076" t="s">
        <v>553</v>
      </c>
      <c r="I3076" t="s">
        <v>37</v>
      </c>
      <c r="J3076" t="s">
        <v>553</v>
      </c>
      <c r="L3076" s="12">
        <v>26.828635305288458</v>
      </c>
      <c r="M3076" s="12">
        <v>24.748440959134612</v>
      </c>
      <c r="N3076" s="12">
        <v>11.914711370192308</v>
      </c>
      <c r="O3076" t="s">
        <v>531</v>
      </c>
      <c r="P3076" t="s">
        <v>532</v>
      </c>
      <c r="Q3076" s="12">
        <v>40</v>
      </c>
      <c r="R3076" s="12">
        <v>60</v>
      </c>
      <c r="S3076" s="12">
        <v>80</v>
      </c>
      <c r="T3076" s="12">
        <v>80</v>
      </c>
      <c r="U3076" s="12">
        <v>355.34961277644231</v>
      </c>
      <c r="V3076" s="12">
        <v>483.20366037259612</v>
      </c>
      <c r="W3076" s="12">
        <v>794.29832631490387</v>
      </c>
      <c r="X3076" t="s">
        <v>525</v>
      </c>
      <c r="Y3076" t="s">
        <v>41</v>
      </c>
      <c r="Z3076" s="12">
        <v>3</v>
      </c>
      <c r="AA3076" s="12">
        <v>3.33</v>
      </c>
      <c r="AB3076" s="12">
        <v>3.73</v>
      </c>
      <c r="AC3076" s="12">
        <v>4.07</v>
      </c>
      <c r="AD3076" s="12">
        <v>-495.6443153293269</v>
      </c>
      <c r="AE3076" s="12">
        <v>-636.07845541586539</v>
      </c>
      <c r="AF3076" s="12">
        <v>-356.00729260817303</v>
      </c>
      <c r="AG3076" s="52">
        <v>1</v>
      </c>
      <c r="AH3076" s="52"/>
      <c r="AI3076" s="52"/>
      <c r="AJ3076" s="21">
        <f t="shared" si="437"/>
        <v>2297.3880135335335</v>
      </c>
      <c r="AK3076" s="21">
        <f t="shared" si="438"/>
        <v>2457.8961911729566</v>
      </c>
      <c r="AL3076" s="21">
        <f t="shared" si="439"/>
        <v>3003.8888162319954</v>
      </c>
      <c r="AM3076" s="12">
        <v>1</v>
      </c>
      <c r="AN3076" s="12">
        <v>1</v>
      </c>
      <c r="AO3076" s="12">
        <v>518.19204018547146</v>
      </c>
      <c r="AP3076" s="12">
        <v>1018.1920401854715</v>
      </c>
      <c r="AQ3076" s="22">
        <f t="shared" si="440"/>
        <v>2815.5800537190048</v>
      </c>
      <c r="AR3076" s="22">
        <f t="shared" si="441"/>
        <v>2976.0882313584279</v>
      </c>
      <c r="AS3076" s="22">
        <f t="shared" si="442"/>
        <v>3522.0808564174667</v>
      </c>
      <c r="AT3076" s="22">
        <f t="shared" si="443"/>
        <v>3315.5800537190048</v>
      </c>
      <c r="AU3076" s="22">
        <f t="shared" si="444"/>
        <v>3476.0882313584279</v>
      </c>
      <c r="AV3076" s="22">
        <f t="shared" si="445"/>
        <v>4022.0808564174667</v>
      </c>
      <c r="AW3076">
        <v>2035</v>
      </c>
      <c r="AX3076" t="s">
        <v>28</v>
      </c>
      <c r="AY3076" s="12">
        <v>14.8</v>
      </c>
      <c r="AZ3076" t="s">
        <v>509</v>
      </c>
      <c r="BA3076">
        <v>7</v>
      </c>
      <c r="BB3076">
        <v>26</v>
      </c>
      <c r="BC3076">
        <v>0.3977</v>
      </c>
      <c r="BD3076">
        <v>2023</v>
      </c>
      <c r="BE3076" t="s">
        <v>552</v>
      </c>
    </row>
    <row r="3077" spans="1:57" x14ac:dyDescent="0.2">
      <c r="A3077">
        <v>171</v>
      </c>
      <c r="B3077">
        <v>2023</v>
      </c>
      <c r="C3077" t="s">
        <v>15</v>
      </c>
      <c r="D3077" t="s">
        <v>65</v>
      </c>
      <c r="E3077" t="s">
        <v>521</v>
      </c>
      <c r="F3077" t="s">
        <v>553</v>
      </c>
      <c r="G3077" t="s">
        <v>60</v>
      </c>
      <c r="H3077" t="s">
        <v>553</v>
      </c>
      <c r="I3077" t="s">
        <v>37</v>
      </c>
      <c r="J3077" t="s">
        <v>553</v>
      </c>
      <c r="L3077" s="12">
        <v>26.350771572115384</v>
      </c>
      <c r="M3077" s="12">
        <v>24.307629033653846</v>
      </c>
      <c r="N3077" s="12">
        <v>11.702490048076923</v>
      </c>
      <c r="O3077" t="s">
        <v>531</v>
      </c>
      <c r="P3077" t="s">
        <v>532</v>
      </c>
      <c r="Q3077" s="12">
        <v>40</v>
      </c>
      <c r="R3077" s="12">
        <v>60</v>
      </c>
      <c r="S3077" s="12">
        <v>80</v>
      </c>
      <c r="T3077" s="12">
        <v>80</v>
      </c>
      <c r="U3077" s="12">
        <v>349.02023036057693</v>
      </c>
      <c r="V3077" s="12">
        <v>474.5969793990385</v>
      </c>
      <c r="W3077" s="12">
        <v>780.15051897596163</v>
      </c>
      <c r="X3077" t="s">
        <v>525</v>
      </c>
      <c r="Y3077" t="s">
        <v>41</v>
      </c>
      <c r="Z3077" s="12">
        <v>3</v>
      </c>
      <c r="AA3077" s="12">
        <v>3.33</v>
      </c>
      <c r="AB3077" s="12">
        <v>3.73</v>
      </c>
      <c r="AC3077" s="12">
        <v>4.07</v>
      </c>
      <c r="AD3077" s="12">
        <v>-486.81604508173075</v>
      </c>
      <c r="AE3077" s="12">
        <v>-624.74881371634626</v>
      </c>
      <c r="AF3077" s="12">
        <v>-349.6661957932692</v>
      </c>
      <c r="AG3077" s="52">
        <v>1</v>
      </c>
      <c r="AH3077" s="52"/>
      <c r="AI3077" s="52"/>
      <c r="AJ3077" s="21">
        <f t="shared" si="437"/>
        <v>2256.4676163459135</v>
      </c>
      <c r="AK3077" s="21">
        <f t="shared" si="438"/>
        <v>2414.1168697016828</v>
      </c>
      <c r="AL3077" s="21">
        <f t="shared" si="439"/>
        <v>2950.3844352812985</v>
      </c>
      <c r="AM3077" s="12">
        <v>1</v>
      </c>
      <c r="AN3077" s="12">
        <v>1</v>
      </c>
      <c r="AO3077" s="12">
        <v>518.19204018547146</v>
      </c>
      <c r="AP3077" s="12">
        <v>1018.1920401854715</v>
      </c>
      <c r="AQ3077" s="22">
        <f t="shared" si="440"/>
        <v>2774.6596565313848</v>
      </c>
      <c r="AR3077" s="22">
        <f t="shared" si="441"/>
        <v>2932.3089098871542</v>
      </c>
      <c r="AS3077" s="22">
        <f t="shared" si="442"/>
        <v>3468.5764754667698</v>
      </c>
      <c r="AT3077" s="22">
        <f t="shared" si="443"/>
        <v>3274.6596565313848</v>
      </c>
      <c r="AU3077" s="22">
        <f t="shared" si="444"/>
        <v>3432.3089098871542</v>
      </c>
      <c r="AV3077" s="22">
        <f t="shared" si="445"/>
        <v>3968.5764754667698</v>
      </c>
      <c r="AW3077">
        <v>2040</v>
      </c>
      <c r="AX3077" t="s">
        <v>28</v>
      </c>
      <c r="AY3077" s="12">
        <v>14.8</v>
      </c>
      <c r="AZ3077" t="s">
        <v>509</v>
      </c>
      <c r="BA3077">
        <v>7</v>
      </c>
      <c r="BB3077">
        <v>26</v>
      </c>
      <c r="BC3077">
        <v>0.3977</v>
      </c>
      <c r="BD3077">
        <v>2023</v>
      </c>
      <c r="BE3077" t="s">
        <v>552</v>
      </c>
    </row>
    <row r="3078" spans="1:57" x14ac:dyDescent="0.2">
      <c r="A3078">
        <v>171</v>
      </c>
      <c r="B3078">
        <v>2023</v>
      </c>
      <c r="C3078" t="s">
        <v>15</v>
      </c>
      <c r="D3078" t="s">
        <v>65</v>
      </c>
      <c r="E3078" t="s">
        <v>521</v>
      </c>
      <c r="F3078" t="s">
        <v>553</v>
      </c>
      <c r="G3078" t="s">
        <v>60</v>
      </c>
      <c r="H3078" t="s">
        <v>553</v>
      </c>
      <c r="I3078" t="s">
        <v>37</v>
      </c>
      <c r="J3078" t="s">
        <v>553</v>
      </c>
      <c r="L3078" s="12">
        <v>25.94117408653846</v>
      </c>
      <c r="M3078" s="12">
        <v>23.929790240384612</v>
      </c>
      <c r="N3078" s="12">
        <v>11.520586057692308</v>
      </c>
      <c r="O3078" t="s">
        <v>531</v>
      </c>
      <c r="P3078" t="s">
        <v>532</v>
      </c>
      <c r="Q3078" s="12">
        <v>40</v>
      </c>
      <c r="R3078" s="12">
        <v>60</v>
      </c>
      <c r="S3078" s="12">
        <v>80</v>
      </c>
      <c r="T3078" s="12">
        <v>80</v>
      </c>
      <c r="U3078" s="12">
        <v>343.5950454326923</v>
      </c>
      <c r="V3078" s="12">
        <v>467.21982427884615</v>
      </c>
      <c r="W3078" s="12">
        <v>768.02382697115388</v>
      </c>
      <c r="X3078" t="s">
        <v>525</v>
      </c>
      <c r="Y3078" t="s">
        <v>41</v>
      </c>
      <c r="Z3078" s="12">
        <v>3</v>
      </c>
      <c r="AA3078" s="12">
        <v>3.33</v>
      </c>
      <c r="AB3078" s="12">
        <v>3.73</v>
      </c>
      <c r="AC3078" s="12">
        <v>4.07</v>
      </c>
      <c r="AD3078" s="12">
        <v>-479.24895629807691</v>
      </c>
      <c r="AE3078" s="12">
        <v>-615.03769225961537</v>
      </c>
      <c r="AF3078" s="12">
        <v>-344.23096995192304</v>
      </c>
      <c r="AG3078" s="52">
        <v>1</v>
      </c>
      <c r="AH3078" s="52"/>
      <c r="AI3078" s="52"/>
      <c r="AJ3078" s="21">
        <f t="shared" si="437"/>
        <v>2221.3929901850961</v>
      </c>
      <c r="AK3078" s="21">
        <f t="shared" si="438"/>
        <v>2376.5917370120192</v>
      </c>
      <c r="AL3078" s="21">
        <f t="shared" si="439"/>
        <v>2904.5235373235582</v>
      </c>
      <c r="AM3078" s="12">
        <v>1</v>
      </c>
      <c r="AN3078" s="12">
        <v>1</v>
      </c>
      <c r="AO3078" s="12">
        <v>518.19204018547146</v>
      </c>
      <c r="AP3078" s="12">
        <v>1018.1920401854715</v>
      </c>
      <c r="AQ3078" s="22">
        <f t="shared" si="440"/>
        <v>2739.5850303705674</v>
      </c>
      <c r="AR3078" s="22">
        <f t="shared" si="441"/>
        <v>2894.7837771974905</v>
      </c>
      <c r="AS3078" s="22">
        <f t="shared" si="442"/>
        <v>3422.7155775090296</v>
      </c>
      <c r="AT3078" s="22">
        <f t="shared" si="443"/>
        <v>3239.5850303705674</v>
      </c>
      <c r="AU3078" s="22">
        <f t="shared" si="444"/>
        <v>3394.7837771974905</v>
      </c>
      <c r="AV3078" s="22">
        <f t="shared" si="445"/>
        <v>3922.7155775090296</v>
      </c>
      <c r="AW3078">
        <v>2045</v>
      </c>
      <c r="AX3078" t="s">
        <v>28</v>
      </c>
      <c r="AY3078" s="12">
        <v>14.8</v>
      </c>
      <c r="AZ3078" t="s">
        <v>509</v>
      </c>
      <c r="BA3078">
        <v>7</v>
      </c>
      <c r="BB3078">
        <v>26</v>
      </c>
      <c r="BC3078">
        <v>0.3977</v>
      </c>
      <c r="BD3078">
        <v>2023</v>
      </c>
      <c r="BE3078" t="s">
        <v>552</v>
      </c>
    </row>
    <row r="3079" spans="1:57" x14ac:dyDescent="0.2">
      <c r="A3079">
        <v>171</v>
      </c>
      <c r="B3079">
        <v>2023</v>
      </c>
      <c r="C3079" t="s">
        <v>15</v>
      </c>
      <c r="D3079" t="s">
        <v>65</v>
      </c>
      <c r="E3079" t="s">
        <v>521</v>
      </c>
      <c r="F3079" t="s">
        <v>553</v>
      </c>
      <c r="G3079" t="s">
        <v>60</v>
      </c>
      <c r="H3079" t="s">
        <v>553</v>
      </c>
      <c r="I3079" t="s">
        <v>37</v>
      </c>
      <c r="J3079" t="s">
        <v>553</v>
      </c>
      <c r="L3079" s="12">
        <v>25.531576600961536</v>
      </c>
      <c r="M3079" s="12">
        <v>23.551951447115385</v>
      </c>
      <c r="N3079" s="12">
        <v>11.338682067307692</v>
      </c>
      <c r="O3079" t="s">
        <v>531</v>
      </c>
      <c r="P3079" t="s">
        <v>532</v>
      </c>
      <c r="Q3079" s="12">
        <v>40</v>
      </c>
      <c r="R3079" s="12">
        <v>60</v>
      </c>
      <c r="S3079" s="12">
        <v>80</v>
      </c>
      <c r="T3079" s="12">
        <v>80</v>
      </c>
      <c r="U3079" s="12">
        <v>338.16986050480773</v>
      </c>
      <c r="V3079" s="12">
        <v>459.84266915865385</v>
      </c>
      <c r="W3079" s="12">
        <v>755.89713496634624</v>
      </c>
      <c r="X3079" t="s">
        <v>525</v>
      </c>
      <c r="Y3079" t="s">
        <v>41</v>
      </c>
      <c r="Z3079" s="12">
        <v>3</v>
      </c>
      <c r="AA3079" s="12">
        <v>3.33</v>
      </c>
      <c r="AB3079" s="12">
        <v>3.73</v>
      </c>
      <c r="AC3079" s="12">
        <v>4.07</v>
      </c>
      <c r="AD3079" s="12">
        <v>-471.68186751442306</v>
      </c>
      <c r="AE3079" s="12">
        <v>-605.3265708028847</v>
      </c>
      <c r="AF3079" s="12">
        <v>-338.79574411057689</v>
      </c>
      <c r="AG3079" s="52">
        <v>1</v>
      </c>
      <c r="AH3079" s="52"/>
      <c r="AI3079" s="52"/>
      <c r="AJ3079" s="21">
        <f t="shared" si="437"/>
        <v>2186.3183640242787</v>
      </c>
      <c r="AK3079" s="21">
        <f t="shared" si="438"/>
        <v>2339.0666043223559</v>
      </c>
      <c r="AL3079" s="21">
        <f t="shared" si="439"/>
        <v>2858.6626393658175</v>
      </c>
      <c r="AM3079" s="12">
        <v>1</v>
      </c>
      <c r="AN3079" s="12">
        <v>1</v>
      </c>
      <c r="AO3079" s="12">
        <v>518.19204018547146</v>
      </c>
      <c r="AP3079" s="12">
        <v>1018.1920401854715</v>
      </c>
      <c r="AQ3079" s="22">
        <f t="shared" si="440"/>
        <v>2704.51040420975</v>
      </c>
      <c r="AR3079" s="22">
        <f t="shared" si="441"/>
        <v>2857.2586445078273</v>
      </c>
      <c r="AS3079" s="22">
        <f t="shared" si="442"/>
        <v>3376.8546795512889</v>
      </c>
      <c r="AT3079" s="22">
        <f t="shared" si="443"/>
        <v>3204.51040420975</v>
      </c>
      <c r="AU3079" s="22">
        <f t="shared" si="444"/>
        <v>3357.2586445078273</v>
      </c>
      <c r="AV3079" s="22">
        <f t="shared" si="445"/>
        <v>3876.8546795512889</v>
      </c>
      <c r="AW3079">
        <v>2050</v>
      </c>
      <c r="AX3079" t="s">
        <v>28</v>
      </c>
      <c r="AY3079" s="12">
        <v>14.8</v>
      </c>
      <c r="AZ3079" t="s">
        <v>509</v>
      </c>
      <c r="BA3079">
        <v>7</v>
      </c>
      <c r="BB3079">
        <v>26</v>
      </c>
      <c r="BC3079">
        <v>0.3977</v>
      </c>
      <c r="BD3079">
        <v>2023</v>
      </c>
      <c r="BE3079" t="s">
        <v>552</v>
      </c>
    </row>
    <row r="3080" spans="1:57" x14ac:dyDescent="0.2">
      <c r="A3080">
        <v>172</v>
      </c>
      <c r="B3080">
        <v>2023</v>
      </c>
      <c r="C3080" t="s">
        <v>15</v>
      </c>
      <c r="D3080" t="s">
        <v>65</v>
      </c>
      <c r="E3080" t="s">
        <v>521</v>
      </c>
      <c r="F3080" t="s">
        <v>555</v>
      </c>
      <c r="G3080" t="s">
        <v>66</v>
      </c>
      <c r="H3080" t="s">
        <v>556</v>
      </c>
      <c r="I3080" t="s">
        <v>37</v>
      </c>
      <c r="K3080" t="s">
        <v>554</v>
      </c>
      <c r="L3080" s="12">
        <v>0</v>
      </c>
      <c r="M3080" s="12">
        <v>0</v>
      </c>
      <c r="N3080" s="12">
        <v>0</v>
      </c>
      <c r="O3080" t="s">
        <v>531</v>
      </c>
      <c r="P3080" t="s">
        <v>532</v>
      </c>
      <c r="Q3080" s="12">
        <v>30</v>
      </c>
      <c r="R3080" s="12">
        <v>32</v>
      </c>
      <c r="S3080" s="12">
        <v>32</v>
      </c>
      <c r="T3080" s="12">
        <v>70</v>
      </c>
      <c r="U3080" s="12">
        <v>0</v>
      </c>
      <c r="V3080" s="12">
        <v>0</v>
      </c>
      <c r="W3080" s="12">
        <v>0</v>
      </c>
      <c r="X3080" t="s">
        <v>525</v>
      </c>
      <c r="Y3080" t="s">
        <v>41</v>
      </c>
      <c r="Z3080" s="12">
        <v>0.66</v>
      </c>
      <c r="AA3080" s="12">
        <v>0.66</v>
      </c>
      <c r="AB3080" s="12">
        <v>0.68</v>
      </c>
      <c r="AC3080" s="12">
        <v>0.68</v>
      </c>
      <c r="AD3080" s="12">
        <v>2142.8960000000002</v>
      </c>
      <c r="AE3080" s="12">
        <v>2678.62</v>
      </c>
      <c r="AF3080" s="12">
        <v>3214.3439999999996</v>
      </c>
      <c r="AG3080" s="52">
        <v>1</v>
      </c>
      <c r="AH3080" s="52"/>
      <c r="AI3080" s="52"/>
      <c r="AJ3080" s="21">
        <f t="shared" si="437"/>
        <v>2142.8960000000002</v>
      </c>
      <c r="AK3080" s="21">
        <f t="shared" si="438"/>
        <v>2678.62</v>
      </c>
      <c r="AL3080" s="21">
        <f t="shared" si="439"/>
        <v>3214.3439999999996</v>
      </c>
      <c r="AM3080" s="12">
        <v>1.37</v>
      </c>
      <c r="AN3080" s="12">
        <v>1.53</v>
      </c>
      <c r="AO3080" s="12">
        <v>0</v>
      </c>
      <c r="AP3080" s="12">
        <v>0</v>
      </c>
      <c r="AQ3080" s="22">
        <f t="shared" si="440"/>
        <v>2935.7675200000003</v>
      </c>
      <c r="AR3080" s="22">
        <f t="shared" si="441"/>
        <v>3669.7094000000002</v>
      </c>
      <c r="AS3080" s="22">
        <f t="shared" si="442"/>
        <v>4403.65128</v>
      </c>
      <c r="AT3080" s="22">
        <f t="shared" si="443"/>
        <v>3278.6308800000002</v>
      </c>
      <c r="AU3080" s="22">
        <f t="shared" si="444"/>
        <v>4098.2885999999999</v>
      </c>
      <c r="AV3080" s="22">
        <f t="shared" si="445"/>
        <v>4917.9463199999991</v>
      </c>
      <c r="AW3080">
        <v>2023</v>
      </c>
      <c r="AX3080" t="s">
        <v>24</v>
      </c>
      <c r="AY3080" s="12">
        <v>15.5</v>
      </c>
      <c r="AZ3080" t="s">
        <v>509</v>
      </c>
      <c r="BA3080">
        <v>3</v>
      </c>
      <c r="BB3080">
        <v>13</v>
      </c>
      <c r="BC3080">
        <v>0</v>
      </c>
      <c r="BD3080">
        <v>2023</v>
      </c>
    </row>
    <row r="3081" spans="1:57" x14ac:dyDescent="0.2">
      <c r="A3081">
        <v>172</v>
      </c>
      <c r="B3081">
        <v>2023</v>
      </c>
      <c r="C3081" t="s">
        <v>15</v>
      </c>
      <c r="D3081" t="s">
        <v>65</v>
      </c>
      <c r="E3081" t="s">
        <v>521</v>
      </c>
      <c r="F3081" t="s">
        <v>555</v>
      </c>
      <c r="G3081" t="s">
        <v>66</v>
      </c>
      <c r="H3081" t="s">
        <v>556</v>
      </c>
      <c r="I3081" t="s">
        <v>37</v>
      </c>
      <c r="K3081" t="s">
        <v>554</v>
      </c>
      <c r="L3081" s="12">
        <v>0</v>
      </c>
      <c r="M3081" s="12">
        <v>0</v>
      </c>
      <c r="N3081" s="12">
        <v>0</v>
      </c>
      <c r="O3081" t="s">
        <v>531</v>
      </c>
      <c r="P3081" t="s">
        <v>532</v>
      </c>
      <c r="Q3081" s="12">
        <v>30</v>
      </c>
      <c r="R3081" s="12">
        <v>32</v>
      </c>
      <c r="S3081" s="12">
        <v>32</v>
      </c>
      <c r="T3081" s="12">
        <v>70</v>
      </c>
      <c r="U3081" s="12">
        <v>0</v>
      </c>
      <c r="V3081" s="12">
        <v>0</v>
      </c>
      <c r="W3081" s="12">
        <v>0</v>
      </c>
      <c r="X3081" t="s">
        <v>525</v>
      </c>
      <c r="Y3081" t="s">
        <v>41</v>
      </c>
      <c r="Z3081" s="12">
        <v>0.66</v>
      </c>
      <c r="AA3081" s="12">
        <v>0.66</v>
      </c>
      <c r="AB3081" s="12">
        <v>0.68</v>
      </c>
      <c r="AC3081" s="12">
        <v>0.68</v>
      </c>
      <c r="AD3081" s="12">
        <v>2142.8960000000002</v>
      </c>
      <c r="AE3081" s="12">
        <v>2678.62</v>
      </c>
      <c r="AF3081" s="12">
        <v>3214.3439999999996</v>
      </c>
      <c r="AG3081" s="52">
        <v>1</v>
      </c>
      <c r="AH3081" s="52"/>
      <c r="AI3081" s="52"/>
      <c r="AJ3081" s="21">
        <f t="shared" si="437"/>
        <v>2142.8960000000002</v>
      </c>
      <c r="AK3081" s="21">
        <f t="shared" si="438"/>
        <v>2678.62</v>
      </c>
      <c r="AL3081" s="21">
        <f t="shared" si="439"/>
        <v>3214.3439999999996</v>
      </c>
      <c r="AM3081" s="12">
        <v>1.37</v>
      </c>
      <c r="AN3081" s="12">
        <v>1.53</v>
      </c>
      <c r="AO3081" s="12">
        <v>0</v>
      </c>
      <c r="AP3081" s="12">
        <v>0</v>
      </c>
      <c r="AQ3081" s="22">
        <f t="shared" si="440"/>
        <v>2935.7675200000003</v>
      </c>
      <c r="AR3081" s="22">
        <f t="shared" si="441"/>
        <v>3669.7094000000002</v>
      </c>
      <c r="AS3081" s="22">
        <f t="shared" si="442"/>
        <v>4403.65128</v>
      </c>
      <c r="AT3081" s="22">
        <f t="shared" si="443"/>
        <v>3278.6308800000002</v>
      </c>
      <c r="AU3081" s="22">
        <f t="shared" si="444"/>
        <v>4098.2885999999999</v>
      </c>
      <c r="AV3081" s="22">
        <f t="shared" si="445"/>
        <v>4917.9463199999991</v>
      </c>
      <c r="AW3081">
        <v>2030</v>
      </c>
      <c r="AX3081" t="s">
        <v>24</v>
      </c>
      <c r="AY3081" s="12">
        <v>15.5</v>
      </c>
      <c r="AZ3081" t="s">
        <v>509</v>
      </c>
      <c r="BA3081">
        <v>3</v>
      </c>
      <c r="BB3081">
        <v>13</v>
      </c>
      <c r="BC3081">
        <v>0</v>
      </c>
      <c r="BD3081">
        <v>2023</v>
      </c>
      <c r="BE3081">
        <v>0</v>
      </c>
    </row>
    <row r="3082" spans="1:57" x14ac:dyDescent="0.2">
      <c r="A3082">
        <v>172</v>
      </c>
      <c r="B3082">
        <v>2023</v>
      </c>
      <c r="C3082" t="s">
        <v>15</v>
      </c>
      <c r="D3082" t="s">
        <v>65</v>
      </c>
      <c r="E3082" t="s">
        <v>521</v>
      </c>
      <c r="F3082" t="s">
        <v>555</v>
      </c>
      <c r="G3082" t="s">
        <v>66</v>
      </c>
      <c r="H3082" t="s">
        <v>556</v>
      </c>
      <c r="I3082" t="s">
        <v>37</v>
      </c>
      <c r="K3082" t="s">
        <v>554</v>
      </c>
      <c r="L3082" s="12">
        <v>0</v>
      </c>
      <c r="M3082" s="12">
        <v>0</v>
      </c>
      <c r="N3082" s="12">
        <v>0</v>
      </c>
      <c r="O3082" t="s">
        <v>531</v>
      </c>
      <c r="P3082" t="s">
        <v>532</v>
      </c>
      <c r="Q3082" s="12">
        <v>30</v>
      </c>
      <c r="R3082" s="12">
        <v>32</v>
      </c>
      <c r="S3082" s="12">
        <v>32</v>
      </c>
      <c r="T3082" s="12">
        <v>70</v>
      </c>
      <c r="U3082" s="12">
        <v>0</v>
      </c>
      <c r="V3082" s="12">
        <v>0</v>
      </c>
      <c r="W3082" s="12">
        <v>0</v>
      </c>
      <c r="X3082" t="s">
        <v>525</v>
      </c>
      <c r="Y3082" t="s">
        <v>41</v>
      </c>
      <c r="Z3082" s="12">
        <v>0.66</v>
      </c>
      <c r="AA3082" s="12">
        <v>0.66</v>
      </c>
      <c r="AB3082" s="12">
        <v>0.68</v>
      </c>
      <c r="AC3082" s="12">
        <v>0.68</v>
      </c>
      <c r="AD3082" s="12">
        <v>2142.8960000000002</v>
      </c>
      <c r="AE3082" s="12">
        <v>2678.62</v>
      </c>
      <c r="AF3082" s="12">
        <v>3214.3439999999996</v>
      </c>
      <c r="AG3082" s="52">
        <v>1</v>
      </c>
      <c r="AH3082" s="52"/>
      <c r="AI3082" s="52"/>
      <c r="AJ3082" s="21">
        <f t="shared" si="437"/>
        <v>2142.8960000000002</v>
      </c>
      <c r="AK3082" s="21">
        <f t="shared" si="438"/>
        <v>2678.62</v>
      </c>
      <c r="AL3082" s="21">
        <f t="shared" si="439"/>
        <v>3214.3439999999996</v>
      </c>
      <c r="AM3082" s="12">
        <v>1.37</v>
      </c>
      <c r="AN3082" s="12">
        <v>1.53</v>
      </c>
      <c r="AO3082" s="12">
        <v>0</v>
      </c>
      <c r="AP3082" s="12">
        <v>0</v>
      </c>
      <c r="AQ3082" s="22">
        <f t="shared" si="440"/>
        <v>2935.7675200000003</v>
      </c>
      <c r="AR3082" s="22">
        <f t="shared" si="441"/>
        <v>3669.7094000000002</v>
      </c>
      <c r="AS3082" s="22">
        <f t="shared" si="442"/>
        <v>4403.65128</v>
      </c>
      <c r="AT3082" s="22">
        <f t="shared" si="443"/>
        <v>3278.6308800000002</v>
      </c>
      <c r="AU3082" s="22">
        <f t="shared" si="444"/>
        <v>4098.2885999999999</v>
      </c>
      <c r="AV3082" s="22">
        <f t="shared" si="445"/>
        <v>4917.9463199999991</v>
      </c>
      <c r="AW3082">
        <v>2035</v>
      </c>
      <c r="AX3082" t="s">
        <v>24</v>
      </c>
      <c r="AY3082" s="12">
        <v>15.5</v>
      </c>
      <c r="AZ3082" t="s">
        <v>509</v>
      </c>
      <c r="BA3082">
        <v>3</v>
      </c>
      <c r="BB3082">
        <v>13</v>
      </c>
      <c r="BC3082">
        <v>0</v>
      </c>
      <c r="BD3082">
        <v>2023</v>
      </c>
      <c r="BE3082">
        <v>0</v>
      </c>
    </row>
    <row r="3083" spans="1:57" x14ac:dyDescent="0.2">
      <c r="A3083">
        <v>172</v>
      </c>
      <c r="B3083">
        <v>2023</v>
      </c>
      <c r="C3083" t="s">
        <v>15</v>
      </c>
      <c r="D3083" t="s">
        <v>65</v>
      </c>
      <c r="E3083" t="s">
        <v>521</v>
      </c>
      <c r="F3083" t="s">
        <v>555</v>
      </c>
      <c r="G3083" t="s">
        <v>66</v>
      </c>
      <c r="H3083" t="s">
        <v>556</v>
      </c>
      <c r="I3083" t="s">
        <v>37</v>
      </c>
      <c r="K3083" t="s">
        <v>554</v>
      </c>
      <c r="L3083" s="12">
        <v>0</v>
      </c>
      <c r="M3083" s="12">
        <v>0</v>
      </c>
      <c r="N3083" s="12">
        <v>0</v>
      </c>
      <c r="O3083" t="s">
        <v>531</v>
      </c>
      <c r="P3083" t="s">
        <v>532</v>
      </c>
      <c r="Q3083" s="12">
        <v>30</v>
      </c>
      <c r="R3083" s="12">
        <v>32</v>
      </c>
      <c r="S3083" s="12">
        <v>32</v>
      </c>
      <c r="T3083" s="12">
        <v>70</v>
      </c>
      <c r="U3083" s="12">
        <v>0</v>
      </c>
      <c r="V3083" s="12">
        <v>0</v>
      </c>
      <c r="W3083" s="12">
        <v>0</v>
      </c>
      <c r="X3083" t="s">
        <v>525</v>
      </c>
      <c r="Y3083" t="s">
        <v>41</v>
      </c>
      <c r="Z3083" s="12">
        <v>0.66</v>
      </c>
      <c r="AA3083" s="12">
        <v>0.66</v>
      </c>
      <c r="AB3083" s="12">
        <v>0.68</v>
      </c>
      <c r="AC3083" s="12">
        <v>0.68</v>
      </c>
      <c r="AD3083" s="12">
        <v>2142.8960000000002</v>
      </c>
      <c r="AE3083" s="12">
        <v>2678.62</v>
      </c>
      <c r="AF3083" s="12">
        <v>3214.3439999999996</v>
      </c>
      <c r="AG3083" s="52">
        <v>1</v>
      </c>
      <c r="AH3083" s="52"/>
      <c r="AI3083" s="52"/>
      <c r="AJ3083" s="21">
        <f t="shared" si="437"/>
        <v>2142.8960000000002</v>
      </c>
      <c r="AK3083" s="21">
        <f t="shared" si="438"/>
        <v>2678.62</v>
      </c>
      <c r="AL3083" s="21">
        <f t="shared" si="439"/>
        <v>3214.3439999999996</v>
      </c>
      <c r="AM3083" s="12">
        <v>1.37</v>
      </c>
      <c r="AN3083" s="12">
        <v>1.53</v>
      </c>
      <c r="AO3083" s="12">
        <v>0</v>
      </c>
      <c r="AP3083" s="12">
        <v>0</v>
      </c>
      <c r="AQ3083" s="22">
        <f t="shared" si="440"/>
        <v>2935.7675200000003</v>
      </c>
      <c r="AR3083" s="22">
        <f t="shared" si="441"/>
        <v>3669.7094000000002</v>
      </c>
      <c r="AS3083" s="22">
        <f t="shared" si="442"/>
        <v>4403.65128</v>
      </c>
      <c r="AT3083" s="22">
        <f t="shared" si="443"/>
        <v>3278.6308800000002</v>
      </c>
      <c r="AU3083" s="22">
        <f t="shared" si="444"/>
        <v>4098.2885999999999</v>
      </c>
      <c r="AV3083" s="22">
        <f t="shared" si="445"/>
        <v>4917.9463199999991</v>
      </c>
      <c r="AW3083">
        <v>2040</v>
      </c>
      <c r="AX3083" t="s">
        <v>24</v>
      </c>
      <c r="AY3083" s="12">
        <v>15.5</v>
      </c>
      <c r="AZ3083" t="s">
        <v>509</v>
      </c>
      <c r="BA3083">
        <v>3</v>
      </c>
      <c r="BB3083">
        <v>13</v>
      </c>
      <c r="BC3083">
        <v>0</v>
      </c>
      <c r="BD3083">
        <v>2023</v>
      </c>
      <c r="BE3083">
        <v>0</v>
      </c>
    </row>
    <row r="3084" spans="1:57" x14ac:dyDescent="0.2">
      <c r="A3084">
        <v>172</v>
      </c>
      <c r="B3084">
        <v>2023</v>
      </c>
      <c r="C3084" t="s">
        <v>15</v>
      </c>
      <c r="D3084" t="s">
        <v>65</v>
      </c>
      <c r="E3084" t="s">
        <v>521</v>
      </c>
      <c r="F3084" t="s">
        <v>555</v>
      </c>
      <c r="G3084" t="s">
        <v>66</v>
      </c>
      <c r="H3084" t="s">
        <v>556</v>
      </c>
      <c r="I3084" t="s">
        <v>37</v>
      </c>
      <c r="K3084" t="s">
        <v>554</v>
      </c>
      <c r="L3084" s="12">
        <v>0</v>
      </c>
      <c r="M3084" s="12">
        <v>0</v>
      </c>
      <c r="N3084" s="12">
        <v>0</v>
      </c>
      <c r="O3084" t="s">
        <v>531</v>
      </c>
      <c r="P3084" t="s">
        <v>532</v>
      </c>
      <c r="Q3084" s="12">
        <v>30</v>
      </c>
      <c r="R3084" s="12">
        <v>32</v>
      </c>
      <c r="S3084" s="12">
        <v>32</v>
      </c>
      <c r="T3084" s="12">
        <v>70</v>
      </c>
      <c r="U3084" s="12">
        <v>0</v>
      </c>
      <c r="V3084" s="12">
        <v>0</v>
      </c>
      <c r="W3084" s="12">
        <v>0</v>
      </c>
      <c r="X3084" t="s">
        <v>525</v>
      </c>
      <c r="Y3084" t="s">
        <v>41</v>
      </c>
      <c r="Z3084" s="12">
        <v>0.66</v>
      </c>
      <c r="AA3084" s="12">
        <v>0.66</v>
      </c>
      <c r="AB3084" s="12">
        <v>0.68</v>
      </c>
      <c r="AC3084" s="12">
        <v>0.68</v>
      </c>
      <c r="AD3084" s="12">
        <v>2142.8960000000002</v>
      </c>
      <c r="AE3084" s="12">
        <v>2678.62</v>
      </c>
      <c r="AF3084" s="12">
        <v>3214.3439999999996</v>
      </c>
      <c r="AG3084" s="52">
        <v>1</v>
      </c>
      <c r="AH3084" s="52"/>
      <c r="AI3084" s="52"/>
      <c r="AJ3084" s="21">
        <f t="shared" si="437"/>
        <v>2142.8960000000002</v>
      </c>
      <c r="AK3084" s="21">
        <f t="shared" si="438"/>
        <v>2678.62</v>
      </c>
      <c r="AL3084" s="21">
        <f t="shared" si="439"/>
        <v>3214.3439999999996</v>
      </c>
      <c r="AM3084" s="12">
        <v>1.37</v>
      </c>
      <c r="AN3084" s="12">
        <v>1.53</v>
      </c>
      <c r="AO3084" s="12">
        <v>0</v>
      </c>
      <c r="AP3084" s="12">
        <v>0</v>
      </c>
      <c r="AQ3084" s="22">
        <f t="shared" si="440"/>
        <v>2935.7675200000003</v>
      </c>
      <c r="AR3084" s="22">
        <f t="shared" si="441"/>
        <v>3669.7094000000002</v>
      </c>
      <c r="AS3084" s="22">
        <f t="shared" si="442"/>
        <v>4403.65128</v>
      </c>
      <c r="AT3084" s="22">
        <f t="shared" si="443"/>
        <v>3278.6308800000002</v>
      </c>
      <c r="AU3084" s="22">
        <f t="shared" si="444"/>
        <v>4098.2885999999999</v>
      </c>
      <c r="AV3084" s="22">
        <f t="shared" si="445"/>
        <v>4917.9463199999991</v>
      </c>
      <c r="AW3084">
        <v>2045</v>
      </c>
      <c r="AX3084" t="s">
        <v>24</v>
      </c>
      <c r="AY3084" s="12">
        <v>15.5</v>
      </c>
      <c r="AZ3084" t="s">
        <v>509</v>
      </c>
      <c r="BA3084">
        <v>3</v>
      </c>
      <c r="BB3084">
        <v>13</v>
      </c>
      <c r="BC3084">
        <v>0</v>
      </c>
      <c r="BD3084">
        <v>2023</v>
      </c>
      <c r="BE3084">
        <v>0</v>
      </c>
    </row>
    <row r="3085" spans="1:57" x14ac:dyDescent="0.2">
      <c r="A3085">
        <v>172</v>
      </c>
      <c r="B3085">
        <v>2023</v>
      </c>
      <c r="C3085" t="s">
        <v>15</v>
      </c>
      <c r="D3085" t="s">
        <v>65</v>
      </c>
      <c r="E3085" t="s">
        <v>521</v>
      </c>
      <c r="F3085" t="s">
        <v>555</v>
      </c>
      <c r="G3085" t="s">
        <v>66</v>
      </c>
      <c r="H3085" t="s">
        <v>556</v>
      </c>
      <c r="I3085" t="s">
        <v>37</v>
      </c>
      <c r="K3085" t="s">
        <v>554</v>
      </c>
      <c r="L3085" s="12">
        <v>0</v>
      </c>
      <c r="M3085" s="12">
        <v>0</v>
      </c>
      <c r="N3085" s="12">
        <v>0</v>
      </c>
      <c r="O3085" t="s">
        <v>531</v>
      </c>
      <c r="P3085" t="s">
        <v>532</v>
      </c>
      <c r="Q3085" s="12">
        <v>30</v>
      </c>
      <c r="R3085" s="12">
        <v>32</v>
      </c>
      <c r="S3085" s="12">
        <v>32</v>
      </c>
      <c r="T3085" s="12">
        <v>70</v>
      </c>
      <c r="U3085" s="12">
        <v>0</v>
      </c>
      <c r="V3085" s="12">
        <v>0</v>
      </c>
      <c r="W3085" s="12">
        <v>0</v>
      </c>
      <c r="X3085" t="s">
        <v>525</v>
      </c>
      <c r="Y3085" t="s">
        <v>41</v>
      </c>
      <c r="Z3085" s="12">
        <v>0.66</v>
      </c>
      <c r="AA3085" s="12">
        <v>0.66</v>
      </c>
      <c r="AB3085" s="12">
        <v>0.68</v>
      </c>
      <c r="AC3085" s="12">
        <v>0.68</v>
      </c>
      <c r="AD3085" s="12">
        <v>2142.8960000000002</v>
      </c>
      <c r="AE3085" s="12">
        <v>2678.62</v>
      </c>
      <c r="AF3085" s="12">
        <v>3214.3439999999996</v>
      </c>
      <c r="AG3085" s="52">
        <v>1</v>
      </c>
      <c r="AH3085" s="52"/>
      <c r="AI3085" s="52"/>
      <c r="AJ3085" s="21">
        <f t="shared" si="437"/>
        <v>2142.8960000000002</v>
      </c>
      <c r="AK3085" s="21">
        <f t="shared" si="438"/>
        <v>2678.62</v>
      </c>
      <c r="AL3085" s="21">
        <f t="shared" si="439"/>
        <v>3214.3439999999996</v>
      </c>
      <c r="AM3085" s="12">
        <v>1.37</v>
      </c>
      <c r="AN3085" s="12">
        <v>1.53</v>
      </c>
      <c r="AO3085" s="12">
        <v>0</v>
      </c>
      <c r="AP3085" s="12">
        <v>0</v>
      </c>
      <c r="AQ3085" s="22">
        <f t="shared" si="440"/>
        <v>2935.7675200000003</v>
      </c>
      <c r="AR3085" s="22">
        <f t="shared" si="441"/>
        <v>3669.7094000000002</v>
      </c>
      <c r="AS3085" s="22">
        <f t="shared" si="442"/>
        <v>4403.65128</v>
      </c>
      <c r="AT3085" s="22">
        <f t="shared" si="443"/>
        <v>3278.6308800000002</v>
      </c>
      <c r="AU3085" s="22">
        <f t="shared" si="444"/>
        <v>4098.2885999999999</v>
      </c>
      <c r="AV3085" s="22">
        <f t="shared" si="445"/>
        <v>4917.9463199999991</v>
      </c>
      <c r="AW3085">
        <v>2050</v>
      </c>
      <c r="AX3085" t="s">
        <v>24</v>
      </c>
      <c r="AY3085" s="12">
        <v>15.5</v>
      </c>
      <c r="AZ3085" t="s">
        <v>509</v>
      </c>
      <c r="BA3085">
        <v>3</v>
      </c>
      <c r="BB3085">
        <v>13</v>
      </c>
      <c r="BC3085">
        <v>0</v>
      </c>
      <c r="BD3085">
        <v>2023</v>
      </c>
      <c r="BE3085">
        <v>0</v>
      </c>
    </row>
    <row r="3086" spans="1:57" x14ac:dyDescent="0.2">
      <c r="A3086">
        <v>172</v>
      </c>
      <c r="B3086">
        <v>2023</v>
      </c>
      <c r="C3086" t="s">
        <v>15</v>
      </c>
      <c r="D3086" t="s">
        <v>65</v>
      </c>
      <c r="E3086" t="s">
        <v>521</v>
      </c>
      <c r="F3086" t="s">
        <v>555</v>
      </c>
      <c r="G3086" t="s">
        <v>66</v>
      </c>
      <c r="H3086" t="s">
        <v>556</v>
      </c>
      <c r="I3086" t="s">
        <v>37</v>
      </c>
      <c r="K3086" t="s">
        <v>554</v>
      </c>
      <c r="L3086" s="12">
        <v>0</v>
      </c>
      <c r="M3086" s="12">
        <v>0</v>
      </c>
      <c r="N3086" s="12">
        <v>0</v>
      </c>
      <c r="O3086" t="s">
        <v>531</v>
      </c>
      <c r="P3086" t="s">
        <v>532</v>
      </c>
      <c r="Q3086" s="12">
        <v>30</v>
      </c>
      <c r="R3086" s="12">
        <v>32</v>
      </c>
      <c r="S3086" s="12">
        <v>32</v>
      </c>
      <c r="T3086" s="12">
        <v>70</v>
      </c>
      <c r="U3086" s="12">
        <v>0</v>
      </c>
      <c r="V3086" s="12">
        <v>0</v>
      </c>
      <c r="W3086" s="12">
        <v>0</v>
      </c>
      <c r="X3086" t="s">
        <v>525</v>
      </c>
      <c r="Y3086" t="s">
        <v>41</v>
      </c>
      <c r="Z3086" s="12">
        <v>0.66</v>
      </c>
      <c r="AA3086" s="12">
        <v>0.66</v>
      </c>
      <c r="AB3086" s="12">
        <v>0.68</v>
      </c>
      <c r="AC3086" s="12">
        <v>0.68</v>
      </c>
      <c r="AD3086" s="12">
        <v>2142.8960000000002</v>
      </c>
      <c r="AE3086" s="12">
        <v>2678.62</v>
      </c>
      <c r="AF3086" s="12">
        <v>3214.3439999999996</v>
      </c>
      <c r="AG3086" s="52">
        <v>1</v>
      </c>
      <c r="AH3086" s="52"/>
      <c r="AI3086" s="52"/>
      <c r="AJ3086" s="21">
        <f t="shared" si="437"/>
        <v>2142.8960000000002</v>
      </c>
      <c r="AK3086" s="21">
        <f t="shared" si="438"/>
        <v>2678.62</v>
      </c>
      <c r="AL3086" s="21">
        <f t="shared" si="439"/>
        <v>3214.3439999999996</v>
      </c>
      <c r="AM3086" s="12">
        <v>1.37</v>
      </c>
      <c r="AN3086" s="12">
        <v>1.53</v>
      </c>
      <c r="AO3086" s="12">
        <v>0</v>
      </c>
      <c r="AP3086" s="12">
        <v>0</v>
      </c>
      <c r="AQ3086" s="22">
        <f t="shared" si="440"/>
        <v>2935.7675200000003</v>
      </c>
      <c r="AR3086" s="22">
        <f t="shared" si="441"/>
        <v>3669.7094000000002</v>
      </c>
      <c r="AS3086" s="22">
        <f t="shared" si="442"/>
        <v>4403.65128</v>
      </c>
      <c r="AT3086" s="22">
        <f t="shared" si="443"/>
        <v>3278.6308800000002</v>
      </c>
      <c r="AU3086" s="22">
        <f t="shared" si="444"/>
        <v>4098.2885999999999</v>
      </c>
      <c r="AV3086" s="22">
        <f t="shared" si="445"/>
        <v>4917.9463199999991</v>
      </c>
      <c r="AW3086">
        <v>2023</v>
      </c>
      <c r="AX3086" t="s">
        <v>27</v>
      </c>
      <c r="AY3086" s="12">
        <v>15.5</v>
      </c>
      <c r="AZ3086" t="s">
        <v>509</v>
      </c>
      <c r="BA3086">
        <v>3</v>
      </c>
      <c r="BB3086">
        <v>13</v>
      </c>
      <c r="BC3086">
        <v>0</v>
      </c>
      <c r="BD3086">
        <v>2023</v>
      </c>
      <c r="BE3086">
        <v>0</v>
      </c>
    </row>
    <row r="3087" spans="1:57" x14ac:dyDescent="0.2">
      <c r="A3087">
        <v>172</v>
      </c>
      <c r="B3087">
        <v>2023</v>
      </c>
      <c r="C3087" t="s">
        <v>15</v>
      </c>
      <c r="D3087" t="s">
        <v>65</v>
      </c>
      <c r="E3087" t="s">
        <v>521</v>
      </c>
      <c r="F3087" t="s">
        <v>555</v>
      </c>
      <c r="G3087" t="s">
        <v>66</v>
      </c>
      <c r="H3087" t="s">
        <v>556</v>
      </c>
      <c r="I3087" t="s">
        <v>37</v>
      </c>
      <c r="K3087" t="s">
        <v>554</v>
      </c>
      <c r="L3087" s="12">
        <v>0</v>
      </c>
      <c r="M3087" s="12">
        <v>0</v>
      </c>
      <c r="N3087" s="12">
        <v>0</v>
      </c>
      <c r="O3087" t="s">
        <v>531</v>
      </c>
      <c r="P3087" t="s">
        <v>532</v>
      </c>
      <c r="Q3087" s="12">
        <v>30</v>
      </c>
      <c r="R3087" s="12">
        <v>32</v>
      </c>
      <c r="S3087" s="12">
        <v>32</v>
      </c>
      <c r="T3087" s="12">
        <v>70</v>
      </c>
      <c r="U3087" s="12">
        <v>0</v>
      </c>
      <c r="V3087" s="12">
        <v>0</v>
      </c>
      <c r="W3087" s="12">
        <v>0</v>
      </c>
      <c r="X3087" t="s">
        <v>525</v>
      </c>
      <c r="Y3087" t="s">
        <v>41</v>
      </c>
      <c r="Z3087" s="12">
        <v>0.66</v>
      </c>
      <c r="AA3087" s="12">
        <v>0.66</v>
      </c>
      <c r="AB3087" s="12">
        <v>0.68</v>
      </c>
      <c r="AC3087" s="12">
        <v>0.68</v>
      </c>
      <c r="AD3087" s="12">
        <v>2142.8960000000002</v>
      </c>
      <c r="AE3087" s="12">
        <v>2678.62</v>
      </c>
      <c r="AF3087" s="12">
        <v>3214.3439999999996</v>
      </c>
      <c r="AG3087" s="52">
        <v>1</v>
      </c>
      <c r="AH3087" s="52"/>
      <c r="AI3087" s="52"/>
      <c r="AJ3087" s="21">
        <f t="shared" si="437"/>
        <v>2142.8960000000002</v>
      </c>
      <c r="AK3087" s="21">
        <f t="shared" si="438"/>
        <v>2678.62</v>
      </c>
      <c r="AL3087" s="21">
        <f t="shared" si="439"/>
        <v>3214.3439999999996</v>
      </c>
      <c r="AM3087" s="12">
        <v>1.37</v>
      </c>
      <c r="AN3087" s="12">
        <v>1.53</v>
      </c>
      <c r="AO3087" s="12">
        <v>0</v>
      </c>
      <c r="AP3087" s="12">
        <v>0</v>
      </c>
      <c r="AQ3087" s="22">
        <f t="shared" si="440"/>
        <v>2935.7675200000003</v>
      </c>
      <c r="AR3087" s="22">
        <f t="shared" si="441"/>
        <v>3669.7094000000002</v>
      </c>
      <c r="AS3087" s="22">
        <f t="shared" si="442"/>
        <v>4403.65128</v>
      </c>
      <c r="AT3087" s="22">
        <f t="shared" si="443"/>
        <v>3278.6308800000002</v>
      </c>
      <c r="AU3087" s="22">
        <f t="shared" si="444"/>
        <v>4098.2885999999999</v>
      </c>
      <c r="AV3087" s="22">
        <f t="shared" si="445"/>
        <v>4917.9463199999991</v>
      </c>
      <c r="AW3087">
        <v>2030</v>
      </c>
      <c r="AX3087" t="s">
        <v>27</v>
      </c>
      <c r="AY3087" s="12">
        <v>15.5</v>
      </c>
      <c r="AZ3087" t="s">
        <v>509</v>
      </c>
      <c r="BA3087">
        <v>3</v>
      </c>
      <c r="BB3087">
        <v>13</v>
      </c>
      <c r="BC3087">
        <v>0</v>
      </c>
      <c r="BD3087">
        <v>2023</v>
      </c>
      <c r="BE3087">
        <v>0</v>
      </c>
    </row>
    <row r="3088" spans="1:57" x14ac:dyDescent="0.2">
      <c r="A3088">
        <v>172</v>
      </c>
      <c r="B3088">
        <v>2023</v>
      </c>
      <c r="C3088" t="s">
        <v>15</v>
      </c>
      <c r="D3088" t="s">
        <v>65</v>
      </c>
      <c r="E3088" t="s">
        <v>521</v>
      </c>
      <c r="F3088" t="s">
        <v>555</v>
      </c>
      <c r="G3088" t="s">
        <v>66</v>
      </c>
      <c r="H3088" t="s">
        <v>556</v>
      </c>
      <c r="I3088" t="s">
        <v>37</v>
      </c>
      <c r="K3088" t="s">
        <v>554</v>
      </c>
      <c r="L3088" s="12">
        <v>0</v>
      </c>
      <c r="M3088" s="12">
        <v>0</v>
      </c>
      <c r="N3088" s="12">
        <v>0</v>
      </c>
      <c r="O3088" t="s">
        <v>531</v>
      </c>
      <c r="P3088" t="s">
        <v>532</v>
      </c>
      <c r="Q3088" s="12">
        <v>30</v>
      </c>
      <c r="R3088" s="12">
        <v>32</v>
      </c>
      <c r="S3088" s="12">
        <v>32</v>
      </c>
      <c r="T3088" s="12">
        <v>70</v>
      </c>
      <c r="U3088" s="12">
        <v>0</v>
      </c>
      <c r="V3088" s="12">
        <v>0</v>
      </c>
      <c r="W3088" s="12">
        <v>0</v>
      </c>
      <c r="X3088" t="s">
        <v>525</v>
      </c>
      <c r="Y3088" t="s">
        <v>41</v>
      </c>
      <c r="Z3088" s="12">
        <v>0.66</v>
      </c>
      <c r="AA3088" s="12">
        <v>0.66</v>
      </c>
      <c r="AB3088" s="12">
        <v>0.68</v>
      </c>
      <c r="AC3088" s="12">
        <v>0.68</v>
      </c>
      <c r="AD3088" s="12">
        <v>2142.8960000000002</v>
      </c>
      <c r="AE3088" s="12">
        <v>2678.62</v>
      </c>
      <c r="AF3088" s="12">
        <v>3214.3439999999996</v>
      </c>
      <c r="AG3088" s="52">
        <v>1</v>
      </c>
      <c r="AH3088" s="52"/>
      <c r="AI3088" s="52"/>
      <c r="AJ3088" s="21">
        <f t="shared" si="437"/>
        <v>2142.8960000000002</v>
      </c>
      <c r="AK3088" s="21">
        <f t="shared" si="438"/>
        <v>2678.62</v>
      </c>
      <c r="AL3088" s="21">
        <f t="shared" si="439"/>
        <v>3214.3439999999996</v>
      </c>
      <c r="AM3088" s="12">
        <v>1.37</v>
      </c>
      <c r="AN3088" s="12">
        <v>1.53</v>
      </c>
      <c r="AO3088" s="12">
        <v>0</v>
      </c>
      <c r="AP3088" s="12">
        <v>0</v>
      </c>
      <c r="AQ3088" s="22">
        <f t="shared" si="440"/>
        <v>2935.7675200000003</v>
      </c>
      <c r="AR3088" s="22">
        <f t="shared" si="441"/>
        <v>3669.7094000000002</v>
      </c>
      <c r="AS3088" s="22">
        <f t="shared" si="442"/>
        <v>4403.65128</v>
      </c>
      <c r="AT3088" s="22">
        <f t="shared" si="443"/>
        <v>3278.6308800000002</v>
      </c>
      <c r="AU3088" s="22">
        <f t="shared" si="444"/>
        <v>4098.2885999999999</v>
      </c>
      <c r="AV3088" s="22">
        <f t="shared" si="445"/>
        <v>4917.9463199999991</v>
      </c>
      <c r="AW3088">
        <v>2035</v>
      </c>
      <c r="AX3088" t="s">
        <v>27</v>
      </c>
      <c r="AY3088" s="12">
        <v>15.5</v>
      </c>
      <c r="AZ3088" t="s">
        <v>509</v>
      </c>
      <c r="BA3088">
        <v>3</v>
      </c>
      <c r="BB3088">
        <v>13</v>
      </c>
      <c r="BC3088">
        <v>0</v>
      </c>
      <c r="BD3088">
        <v>2023</v>
      </c>
      <c r="BE3088">
        <v>0</v>
      </c>
    </row>
    <row r="3089" spans="1:57" x14ac:dyDescent="0.2">
      <c r="A3089">
        <v>172</v>
      </c>
      <c r="B3089">
        <v>2023</v>
      </c>
      <c r="C3089" t="s">
        <v>15</v>
      </c>
      <c r="D3089" t="s">
        <v>65</v>
      </c>
      <c r="E3089" t="s">
        <v>521</v>
      </c>
      <c r="F3089" t="s">
        <v>555</v>
      </c>
      <c r="G3089" t="s">
        <v>66</v>
      </c>
      <c r="H3089" t="s">
        <v>556</v>
      </c>
      <c r="I3089" t="s">
        <v>37</v>
      </c>
      <c r="K3089" t="s">
        <v>554</v>
      </c>
      <c r="L3089" s="12">
        <v>0</v>
      </c>
      <c r="M3089" s="12">
        <v>0</v>
      </c>
      <c r="N3089" s="12">
        <v>0</v>
      </c>
      <c r="O3089" t="s">
        <v>531</v>
      </c>
      <c r="P3089" t="s">
        <v>532</v>
      </c>
      <c r="Q3089" s="12">
        <v>30</v>
      </c>
      <c r="R3089" s="12">
        <v>32</v>
      </c>
      <c r="S3089" s="12">
        <v>32</v>
      </c>
      <c r="T3089" s="12">
        <v>70</v>
      </c>
      <c r="U3089" s="12">
        <v>0</v>
      </c>
      <c r="V3089" s="12">
        <v>0</v>
      </c>
      <c r="W3089" s="12">
        <v>0</v>
      </c>
      <c r="X3089" t="s">
        <v>525</v>
      </c>
      <c r="Y3089" t="s">
        <v>41</v>
      </c>
      <c r="Z3089" s="12">
        <v>0.66</v>
      </c>
      <c r="AA3089" s="12">
        <v>0.66</v>
      </c>
      <c r="AB3089" s="12">
        <v>0.68</v>
      </c>
      <c r="AC3089" s="12">
        <v>0.68</v>
      </c>
      <c r="AD3089" s="12">
        <v>2142.8960000000002</v>
      </c>
      <c r="AE3089" s="12">
        <v>2678.62</v>
      </c>
      <c r="AF3089" s="12">
        <v>3214.3439999999996</v>
      </c>
      <c r="AG3089" s="52">
        <v>1</v>
      </c>
      <c r="AH3089" s="52"/>
      <c r="AI3089" s="52"/>
      <c r="AJ3089" s="21">
        <f t="shared" si="437"/>
        <v>2142.8960000000002</v>
      </c>
      <c r="AK3089" s="21">
        <f t="shared" si="438"/>
        <v>2678.62</v>
      </c>
      <c r="AL3089" s="21">
        <f t="shared" si="439"/>
        <v>3214.3439999999996</v>
      </c>
      <c r="AM3089" s="12">
        <v>1.37</v>
      </c>
      <c r="AN3089" s="12">
        <v>1.53</v>
      </c>
      <c r="AO3089" s="12">
        <v>0</v>
      </c>
      <c r="AP3089" s="12">
        <v>0</v>
      </c>
      <c r="AQ3089" s="22">
        <f t="shared" si="440"/>
        <v>2935.7675200000003</v>
      </c>
      <c r="AR3089" s="22">
        <f t="shared" si="441"/>
        <v>3669.7094000000002</v>
      </c>
      <c r="AS3089" s="22">
        <f t="shared" si="442"/>
        <v>4403.65128</v>
      </c>
      <c r="AT3089" s="22">
        <f t="shared" si="443"/>
        <v>3278.6308800000002</v>
      </c>
      <c r="AU3089" s="22">
        <f t="shared" si="444"/>
        <v>4098.2885999999999</v>
      </c>
      <c r="AV3089" s="22">
        <f t="shared" si="445"/>
        <v>4917.9463199999991</v>
      </c>
      <c r="AW3089">
        <v>2040</v>
      </c>
      <c r="AX3089" t="s">
        <v>27</v>
      </c>
      <c r="AY3089" s="12">
        <v>15.5</v>
      </c>
      <c r="AZ3089" t="s">
        <v>509</v>
      </c>
      <c r="BA3089">
        <v>3</v>
      </c>
      <c r="BB3089">
        <v>13</v>
      </c>
      <c r="BC3089">
        <v>0</v>
      </c>
      <c r="BD3089">
        <v>2023</v>
      </c>
      <c r="BE3089">
        <v>0</v>
      </c>
    </row>
    <row r="3090" spans="1:57" x14ac:dyDescent="0.2">
      <c r="A3090">
        <v>172</v>
      </c>
      <c r="B3090">
        <v>2023</v>
      </c>
      <c r="C3090" t="s">
        <v>15</v>
      </c>
      <c r="D3090" t="s">
        <v>65</v>
      </c>
      <c r="E3090" t="s">
        <v>521</v>
      </c>
      <c r="F3090" t="s">
        <v>555</v>
      </c>
      <c r="G3090" t="s">
        <v>66</v>
      </c>
      <c r="H3090" t="s">
        <v>556</v>
      </c>
      <c r="I3090" t="s">
        <v>37</v>
      </c>
      <c r="K3090" t="s">
        <v>554</v>
      </c>
      <c r="L3090" s="12">
        <v>0</v>
      </c>
      <c r="M3090" s="12">
        <v>0</v>
      </c>
      <c r="N3090" s="12">
        <v>0</v>
      </c>
      <c r="O3090" t="s">
        <v>531</v>
      </c>
      <c r="P3090" t="s">
        <v>532</v>
      </c>
      <c r="Q3090" s="12">
        <v>30</v>
      </c>
      <c r="R3090" s="12">
        <v>32</v>
      </c>
      <c r="S3090" s="12">
        <v>32</v>
      </c>
      <c r="T3090" s="12">
        <v>70</v>
      </c>
      <c r="U3090" s="12">
        <v>0</v>
      </c>
      <c r="V3090" s="12">
        <v>0</v>
      </c>
      <c r="W3090" s="12">
        <v>0</v>
      </c>
      <c r="X3090" t="s">
        <v>525</v>
      </c>
      <c r="Y3090" t="s">
        <v>41</v>
      </c>
      <c r="Z3090" s="12">
        <v>0.66</v>
      </c>
      <c r="AA3090" s="12">
        <v>0.66</v>
      </c>
      <c r="AB3090" s="12">
        <v>0.68</v>
      </c>
      <c r="AC3090" s="12">
        <v>0.68</v>
      </c>
      <c r="AD3090" s="12">
        <v>2142.8960000000002</v>
      </c>
      <c r="AE3090" s="12">
        <v>2678.62</v>
      </c>
      <c r="AF3090" s="12">
        <v>3214.3439999999996</v>
      </c>
      <c r="AG3090" s="52">
        <v>1</v>
      </c>
      <c r="AH3090" s="52"/>
      <c r="AI3090" s="52"/>
      <c r="AJ3090" s="21">
        <f t="shared" si="437"/>
        <v>2142.8960000000002</v>
      </c>
      <c r="AK3090" s="21">
        <f t="shared" si="438"/>
        <v>2678.62</v>
      </c>
      <c r="AL3090" s="21">
        <f t="shared" si="439"/>
        <v>3214.3439999999996</v>
      </c>
      <c r="AM3090" s="12">
        <v>1.37</v>
      </c>
      <c r="AN3090" s="12">
        <v>1.53</v>
      </c>
      <c r="AO3090" s="12">
        <v>0</v>
      </c>
      <c r="AP3090" s="12">
        <v>0</v>
      </c>
      <c r="AQ3090" s="22">
        <f t="shared" si="440"/>
        <v>2935.7675200000003</v>
      </c>
      <c r="AR3090" s="22">
        <f t="shared" si="441"/>
        <v>3669.7094000000002</v>
      </c>
      <c r="AS3090" s="22">
        <f t="shared" si="442"/>
        <v>4403.65128</v>
      </c>
      <c r="AT3090" s="22">
        <f t="shared" si="443"/>
        <v>3278.6308800000002</v>
      </c>
      <c r="AU3090" s="22">
        <f t="shared" si="444"/>
        <v>4098.2885999999999</v>
      </c>
      <c r="AV3090" s="22">
        <f t="shared" si="445"/>
        <v>4917.9463199999991</v>
      </c>
      <c r="AW3090">
        <v>2045</v>
      </c>
      <c r="AX3090" t="s">
        <v>27</v>
      </c>
      <c r="AY3090" s="12">
        <v>15.5</v>
      </c>
      <c r="AZ3090" t="s">
        <v>509</v>
      </c>
      <c r="BA3090">
        <v>3</v>
      </c>
      <c r="BB3090">
        <v>13</v>
      </c>
      <c r="BC3090">
        <v>0</v>
      </c>
      <c r="BD3090">
        <v>2023</v>
      </c>
      <c r="BE3090">
        <v>0</v>
      </c>
    </row>
    <row r="3091" spans="1:57" x14ac:dyDescent="0.2">
      <c r="A3091">
        <v>172</v>
      </c>
      <c r="B3091">
        <v>2023</v>
      </c>
      <c r="C3091" t="s">
        <v>15</v>
      </c>
      <c r="D3091" t="s">
        <v>65</v>
      </c>
      <c r="E3091" t="s">
        <v>521</v>
      </c>
      <c r="F3091" t="s">
        <v>555</v>
      </c>
      <c r="G3091" t="s">
        <v>66</v>
      </c>
      <c r="H3091" t="s">
        <v>556</v>
      </c>
      <c r="I3091" t="s">
        <v>37</v>
      </c>
      <c r="K3091" t="s">
        <v>554</v>
      </c>
      <c r="L3091" s="12">
        <v>0</v>
      </c>
      <c r="M3091" s="12">
        <v>0</v>
      </c>
      <c r="N3091" s="12">
        <v>0</v>
      </c>
      <c r="O3091" t="s">
        <v>531</v>
      </c>
      <c r="P3091" t="s">
        <v>532</v>
      </c>
      <c r="Q3091" s="12">
        <v>30</v>
      </c>
      <c r="R3091" s="12">
        <v>32</v>
      </c>
      <c r="S3091" s="12">
        <v>32</v>
      </c>
      <c r="T3091" s="12">
        <v>70</v>
      </c>
      <c r="U3091" s="12">
        <v>0</v>
      </c>
      <c r="V3091" s="12">
        <v>0</v>
      </c>
      <c r="W3091" s="12">
        <v>0</v>
      </c>
      <c r="X3091" t="s">
        <v>525</v>
      </c>
      <c r="Y3091" t="s">
        <v>41</v>
      </c>
      <c r="Z3091" s="12">
        <v>0.66</v>
      </c>
      <c r="AA3091" s="12">
        <v>0.66</v>
      </c>
      <c r="AB3091" s="12">
        <v>0.68</v>
      </c>
      <c r="AC3091" s="12">
        <v>0.68</v>
      </c>
      <c r="AD3091" s="12">
        <v>2142.8960000000002</v>
      </c>
      <c r="AE3091" s="12">
        <v>2678.62</v>
      </c>
      <c r="AF3091" s="12">
        <v>3214.3439999999996</v>
      </c>
      <c r="AG3091" s="52">
        <v>1</v>
      </c>
      <c r="AH3091" s="52"/>
      <c r="AI3091" s="52"/>
      <c r="AJ3091" s="21">
        <f t="shared" si="437"/>
        <v>2142.8960000000002</v>
      </c>
      <c r="AK3091" s="21">
        <f t="shared" si="438"/>
        <v>2678.62</v>
      </c>
      <c r="AL3091" s="21">
        <f t="shared" si="439"/>
        <v>3214.3439999999996</v>
      </c>
      <c r="AM3091" s="12">
        <v>1.37</v>
      </c>
      <c r="AN3091" s="12">
        <v>1.53</v>
      </c>
      <c r="AO3091" s="12">
        <v>0</v>
      </c>
      <c r="AP3091" s="12">
        <v>0</v>
      </c>
      <c r="AQ3091" s="22">
        <f t="shared" si="440"/>
        <v>2935.7675200000003</v>
      </c>
      <c r="AR3091" s="22">
        <f t="shared" si="441"/>
        <v>3669.7094000000002</v>
      </c>
      <c r="AS3091" s="22">
        <f t="shared" si="442"/>
        <v>4403.65128</v>
      </c>
      <c r="AT3091" s="22">
        <f t="shared" si="443"/>
        <v>3278.6308800000002</v>
      </c>
      <c r="AU3091" s="22">
        <f t="shared" si="444"/>
        <v>4098.2885999999999</v>
      </c>
      <c r="AV3091" s="22">
        <f t="shared" si="445"/>
        <v>4917.9463199999991</v>
      </c>
      <c r="AW3091">
        <v>2050</v>
      </c>
      <c r="AX3091" t="s">
        <v>27</v>
      </c>
      <c r="AY3091" s="12">
        <v>15.5</v>
      </c>
      <c r="AZ3091" t="s">
        <v>509</v>
      </c>
      <c r="BA3091">
        <v>3</v>
      </c>
      <c r="BB3091">
        <v>13</v>
      </c>
      <c r="BC3091">
        <v>0</v>
      </c>
      <c r="BD3091">
        <v>2023</v>
      </c>
      <c r="BE3091">
        <v>0</v>
      </c>
    </row>
    <row r="3092" spans="1:57" x14ac:dyDescent="0.2">
      <c r="A3092">
        <v>172</v>
      </c>
      <c r="B3092">
        <v>2023</v>
      </c>
      <c r="C3092" t="s">
        <v>15</v>
      </c>
      <c r="D3092" t="s">
        <v>65</v>
      </c>
      <c r="E3092" t="s">
        <v>521</v>
      </c>
      <c r="F3092" t="s">
        <v>555</v>
      </c>
      <c r="G3092" t="s">
        <v>66</v>
      </c>
      <c r="H3092" t="s">
        <v>556</v>
      </c>
      <c r="I3092" t="s">
        <v>37</v>
      </c>
      <c r="K3092" t="s">
        <v>554</v>
      </c>
      <c r="L3092" s="12">
        <v>0</v>
      </c>
      <c r="M3092" s="12">
        <v>0</v>
      </c>
      <c r="N3092" s="12">
        <v>0</v>
      </c>
      <c r="O3092" t="s">
        <v>531</v>
      </c>
      <c r="P3092" t="s">
        <v>532</v>
      </c>
      <c r="Q3092" s="12">
        <v>30</v>
      </c>
      <c r="R3092" s="12">
        <v>32</v>
      </c>
      <c r="S3092" s="12">
        <v>32</v>
      </c>
      <c r="T3092" s="12">
        <v>70</v>
      </c>
      <c r="U3092" s="12">
        <v>0</v>
      </c>
      <c r="V3092" s="12">
        <v>0</v>
      </c>
      <c r="W3092" s="12">
        <v>0</v>
      </c>
      <c r="X3092" t="s">
        <v>525</v>
      </c>
      <c r="Y3092" t="s">
        <v>41</v>
      </c>
      <c r="Z3092" s="12">
        <v>0.66</v>
      </c>
      <c r="AA3092" s="12">
        <v>0.66</v>
      </c>
      <c r="AB3092" s="12">
        <v>0.68</v>
      </c>
      <c r="AC3092" s="12">
        <v>0.68</v>
      </c>
      <c r="AD3092" s="12">
        <v>2142.8960000000002</v>
      </c>
      <c r="AE3092" s="12">
        <v>2678.62</v>
      </c>
      <c r="AF3092" s="12">
        <v>3214.3439999999996</v>
      </c>
      <c r="AG3092" s="52">
        <v>1</v>
      </c>
      <c r="AH3092" s="52"/>
      <c r="AI3092" s="52"/>
      <c r="AJ3092" s="21">
        <f t="shared" si="437"/>
        <v>2142.8960000000002</v>
      </c>
      <c r="AK3092" s="21">
        <f t="shared" si="438"/>
        <v>2678.62</v>
      </c>
      <c r="AL3092" s="21">
        <f t="shared" si="439"/>
        <v>3214.3439999999996</v>
      </c>
      <c r="AM3092" s="12">
        <v>1.37</v>
      </c>
      <c r="AN3092" s="12">
        <v>1.53</v>
      </c>
      <c r="AO3092" s="12">
        <v>0</v>
      </c>
      <c r="AP3092" s="12">
        <v>0</v>
      </c>
      <c r="AQ3092" s="22">
        <f t="shared" si="440"/>
        <v>2935.7675200000003</v>
      </c>
      <c r="AR3092" s="22">
        <f t="shared" si="441"/>
        <v>3669.7094000000002</v>
      </c>
      <c r="AS3092" s="22">
        <f t="shared" si="442"/>
        <v>4403.65128</v>
      </c>
      <c r="AT3092" s="22">
        <f t="shared" si="443"/>
        <v>3278.6308800000002</v>
      </c>
      <c r="AU3092" s="22">
        <f t="shared" si="444"/>
        <v>4098.2885999999999</v>
      </c>
      <c r="AV3092" s="22">
        <f t="shared" si="445"/>
        <v>4917.9463199999991</v>
      </c>
      <c r="AW3092">
        <v>2023</v>
      </c>
      <c r="AX3092" t="s">
        <v>28</v>
      </c>
      <c r="AY3092" s="12">
        <v>15.5</v>
      </c>
      <c r="AZ3092" t="s">
        <v>509</v>
      </c>
      <c r="BA3092">
        <v>3</v>
      </c>
      <c r="BB3092">
        <v>13</v>
      </c>
      <c r="BC3092">
        <v>0</v>
      </c>
      <c r="BD3092">
        <v>2023</v>
      </c>
      <c r="BE3092">
        <v>0</v>
      </c>
    </row>
    <row r="3093" spans="1:57" x14ac:dyDescent="0.2">
      <c r="A3093">
        <v>172</v>
      </c>
      <c r="B3093">
        <v>2023</v>
      </c>
      <c r="C3093" t="s">
        <v>15</v>
      </c>
      <c r="D3093" t="s">
        <v>65</v>
      </c>
      <c r="E3093" t="s">
        <v>521</v>
      </c>
      <c r="F3093" t="s">
        <v>555</v>
      </c>
      <c r="G3093" t="s">
        <v>66</v>
      </c>
      <c r="H3093" t="s">
        <v>556</v>
      </c>
      <c r="I3093" t="s">
        <v>37</v>
      </c>
      <c r="K3093" t="s">
        <v>554</v>
      </c>
      <c r="L3093" s="12">
        <v>0</v>
      </c>
      <c r="M3093" s="12">
        <v>0</v>
      </c>
      <c r="N3093" s="12">
        <v>0</v>
      </c>
      <c r="O3093" t="s">
        <v>531</v>
      </c>
      <c r="P3093" t="s">
        <v>532</v>
      </c>
      <c r="Q3093" s="12">
        <v>30</v>
      </c>
      <c r="R3093" s="12">
        <v>32</v>
      </c>
      <c r="S3093" s="12">
        <v>32</v>
      </c>
      <c r="T3093" s="12">
        <v>70</v>
      </c>
      <c r="U3093" s="12">
        <v>0</v>
      </c>
      <c r="V3093" s="12">
        <v>0</v>
      </c>
      <c r="W3093" s="12">
        <v>0</v>
      </c>
      <c r="X3093" t="s">
        <v>525</v>
      </c>
      <c r="Y3093" t="s">
        <v>41</v>
      </c>
      <c r="Z3093" s="12">
        <v>0.66</v>
      </c>
      <c r="AA3093" s="12">
        <v>0.66</v>
      </c>
      <c r="AB3093" s="12">
        <v>0.68</v>
      </c>
      <c r="AC3093" s="12">
        <v>0.68</v>
      </c>
      <c r="AD3093" s="12">
        <v>2142.8960000000002</v>
      </c>
      <c r="AE3093" s="12">
        <v>2678.62</v>
      </c>
      <c r="AF3093" s="12">
        <v>3214.3439999999996</v>
      </c>
      <c r="AG3093" s="52">
        <v>1</v>
      </c>
      <c r="AH3093" s="52"/>
      <c r="AI3093" s="52"/>
      <c r="AJ3093" s="21">
        <f t="shared" si="437"/>
        <v>2142.8960000000002</v>
      </c>
      <c r="AK3093" s="21">
        <f t="shared" si="438"/>
        <v>2678.62</v>
      </c>
      <c r="AL3093" s="21">
        <f t="shared" si="439"/>
        <v>3214.3439999999996</v>
      </c>
      <c r="AM3093" s="12">
        <v>1.37</v>
      </c>
      <c r="AN3093" s="12">
        <v>1.53</v>
      </c>
      <c r="AO3093" s="12">
        <v>0</v>
      </c>
      <c r="AP3093" s="12">
        <v>0</v>
      </c>
      <c r="AQ3093" s="22">
        <f t="shared" si="440"/>
        <v>2935.7675200000003</v>
      </c>
      <c r="AR3093" s="22">
        <f t="shared" si="441"/>
        <v>3669.7094000000002</v>
      </c>
      <c r="AS3093" s="22">
        <f t="shared" si="442"/>
        <v>4403.65128</v>
      </c>
      <c r="AT3093" s="22">
        <f t="shared" si="443"/>
        <v>3278.6308800000002</v>
      </c>
      <c r="AU3093" s="22">
        <f t="shared" si="444"/>
        <v>4098.2885999999999</v>
      </c>
      <c r="AV3093" s="22">
        <f t="shared" si="445"/>
        <v>4917.9463199999991</v>
      </c>
      <c r="AW3093">
        <v>2030</v>
      </c>
      <c r="AX3093" t="s">
        <v>28</v>
      </c>
      <c r="AY3093" s="12">
        <v>15.5</v>
      </c>
      <c r="AZ3093" t="s">
        <v>509</v>
      </c>
      <c r="BA3093">
        <v>3</v>
      </c>
      <c r="BB3093">
        <v>13</v>
      </c>
      <c r="BC3093">
        <v>0</v>
      </c>
      <c r="BD3093">
        <v>2023</v>
      </c>
      <c r="BE3093">
        <v>0</v>
      </c>
    </row>
    <row r="3094" spans="1:57" x14ac:dyDescent="0.2">
      <c r="A3094">
        <v>172</v>
      </c>
      <c r="B3094">
        <v>2023</v>
      </c>
      <c r="C3094" t="s">
        <v>15</v>
      </c>
      <c r="D3094" t="s">
        <v>65</v>
      </c>
      <c r="E3094" t="s">
        <v>521</v>
      </c>
      <c r="F3094" t="s">
        <v>555</v>
      </c>
      <c r="G3094" t="s">
        <v>66</v>
      </c>
      <c r="H3094" t="s">
        <v>556</v>
      </c>
      <c r="I3094" t="s">
        <v>37</v>
      </c>
      <c r="K3094" t="s">
        <v>554</v>
      </c>
      <c r="L3094" s="12">
        <v>0</v>
      </c>
      <c r="M3094" s="12">
        <v>0</v>
      </c>
      <c r="N3094" s="12">
        <v>0</v>
      </c>
      <c r="O3094" t="s">
        <v>531</v>
      </c>
      <c r="P3094" t="s">
        <v>532</v>
      </c>
      <c r="Q3094" s="12">
        <v>30</v>
      </c>
      <c r="R3094" s="12">
        <v>32</v>
      </c>
      <c r="S3094" s="12">
        <v>32</v>
      </c>
      <c r="T3094" s="12">
        <v>70</v>
      </c>
      <c r="U3094" s="12">
        <v>0</v>
      </c>
      <c r="V3094" s="12">
        <v>0</v>
      </c>
      <c r="W3094" s="12">
        <v>0</v>
      </c>
      <c r="X3094" t="s">
        <v>525</v>
      </c>
      <c r="Y3094" t="s">
        <v>41</v>
      </c>
      <c r="Z3094" s="12">
        <v>0.66</v>
      </c>
      <c r="AA3094" s="12">
        <v>0.66</v>
      </c>
      <c r="AB3094" s="12">
        <v>0.68</v>
      </c>
      <c r="AC3094" s="12">
        <v>0.68</v>
      </c>
      <c r="AD3094" s="12">
        <v>2142.8960000000002</v>
      </c>
      <c r="AE3094" s="12">
        <v>2678.62</v>
      </c>
      <c r="AF3094" s="12">
        <v>3214.3439999999996</v>
      </c>
      <c r="AG3094" s="52">
        <v>1</v>
      </c>
      <c r="AH3094" s="52"/>
      <c r="AI3094" s="52"/>
      <c r="AJ3094" s="21">
        <f t="shared" si="437"/>
        <v>2142.8960000000002</v>
      </c>
      <c r="AK3094" s="21">
        <f t="shared" si="438"/>
        <v>2678.62</v>
      </c>
      <c r="AL3094" s="21">
        <f t="shared" si="439"/>
        <v>3214.3439999999996</v>
      </c>
      <c r="AM3094" s="12">
        <v>1.37</v>
      </c>
      <c r="AN3094" s="12">
        <v>1.53</v>
      </c>
      <c r="AO3094" s="12">
        <v>0</v>
      </c>
      <c r="AP3094" s="12">
        <v>0</v>
      </c>
      <c r="AQ3094" s="22">
        <f t="shared" si="440"/>
        <v>2935.7675200000003</v>
      </c>
      <c r="AR3094" s="22">
        <f t="shared" si="441"/>
        <v>3669.7094000000002</v>
      </c>
      <c r="AS3094" s="22">
        <f t="shared" si="442"/>
        <v>4403.65128</v>
      </c>
      <c r="AT3094" s="22">
        <f t="shared" si="443"/>
        <v>3278.6308800000002</v>
      </c>
      <c r="AU3094" s="22">
        <f t="shared" si="444"/>
        <v>4098.2885999999999</v>
      </c>
      <c r="AV3094" s="22">
        <f t="shared" si="445"/>
        <v>4917.9463199999991</v>
      </c>
      <c r="AW3094">
        <v>2035</v>
      </c>
      <c r="AX3094" t="s">
        <v>28</v>
      </c>
      <c r="AY3094" s="12">
        <v>15.5</v>
      </c>
      <c r="AZ3094" t="s">
        <v>509</v>
      </c>
      <c r="BA3094">
        <v>3</v>
      </c>
      <c r="BB3094">
        <v>13</v>
      </c>
      <c r="BC3094">
        <v>0</v>
      </c>
      <c r="BD3094">
        <v>2023</v>
      </c>
      <c r="BE3094">
        <v>0</v>
      </c>
    </row>
    <row r="3095" spans="1:57" x14ac:dyDescent="0.2">
      <c r="A3095">
        <v>172</v>
      </c>
      <c r="B3095">
        <v>2023</v>
      </c>
      <c r="C3095" t="s">
        <v>15</v>
      </c>
      <c r="D3095" t="s">
        <v>65</v>
      </c>
      <c r="E3095" t="s">
        <v>521</v>
      </c>
      <c r="F3095" t="s">
        <v>555</v>
      </c>
      <c r="G3095" t="s">
        <v>66</v>
      </c>
      <c r="H3095" t="s">
        <v>556</v>
      </c>
      <c r="I3095" t="s">
        <v>37</v>
      </c>
      <c r="K3095" t="s">
        <v>554</v>
      </c>
      <c r="L3095" s="12">
        <v>0</v>
      </c>
      <c r="M3095" s="12">
        <v>0</v>
      </c>
      <c r="N3095" s="12">
        <v>0</v>
      </c>
      <c r="O3095" t="s">
        <v>531</v>
      </c>
      <c r="P3095" t="s">
        <v>532</v>
      </c>
      <c r="Q3095" s="12">
        <v>30</v>
      </c>
      <c r="R3095" s="12">
        <v>32</v>
      </c>
      <c r="S3095" s="12">
        <v>32</v>
      </c>
      <c r="T3095" s="12">
        <v>70</v>
      </c>
      <c r="U3095" s="12">
        <v>0</v>
      </c>
      <c r="V3095" s="12">
        <v>0</v>
      </c>
      <c r="W3095" s="12">
        <v>0</v>
      </c>
      <c r="X3095" t="s">
        <v>525</v>
      </c>
      <c r="Y3095" t="s">
        <v>41</v>
      </c>
      <c r="Z3095" s="12">
        <v>0.66</v>
      </c>
      <c r="AA3095" s="12">
        <v>0.66</v>
      </c>
      <c r="AB3095" s="12">
        <v>0.68</v>
      </c>
      <c r="AC3095" s="12">
        <v>0.68</v>
      </c>
      <c r="AD3095" s="12">
        <v>2142.8960000000002</v>
      </c>
      <c r="AE3095" s="12">
        <v>2678.62</v>
      </c>
      <c r="AF3095" s="12">
        <v>3214.3439999999996</v>
      </c>
      <c r="AG3095" s="52">
        <v>1</v>
      </c>
      <c r="AH3095" s="52"/>
      <c r="AI3095" s="52"/>
      <c r="AJ3095" s="21">
        <f t="shared" si="437"/>
        <v>2142.8960000000002</v>
      </c>
      <c r="AK3095" s="21">
        <f t="shared" si="438"/>
        <v>2678.62</v>
      </c>
      <c r="AL3095" s="21">
        <f t="shared" si="439"/>
        <v>3214.3439999999996</v>
      </c>
      <c r="AM3095" s="12">
        <v>1.37</v>
      </c>
      <c r="AN3095" s="12">
        <v>1.53</v>
      </c>
      <c r="AO3095" s="12">
        <v>0</v>
      </c>
      <c r="AP3095" s="12">
        <v>0</v>
      </c>
      <c r="AQ3095" s="22">
        <f t="shared" si="440"/>
        <v>2935.7675200000003</v>
      </c>
      <c r="AR3095" s="22">
        <f t="shared" si="441"/>
        <v>3669.7094000000002</v>
      </c>
      <c r="AS3095" s="22">
        <f t="shared" si="442"/>
        <v>4403.65128</v>
      </c>
      <c r="AT3095" s="22">
        <f t="shared" si="443"/>
        <v>3278.6308800000002</v>
      </c>
      <c r="AU3095" s="22">
        <f t="shared" si="444"/>
        <v>4098.2885999999999</v>
      </c>
      <c r="AV3095" s="22">
        <f t="shared" si="445"/>
        <v>4917.9463199999991</v>
      </c>
      <c r="AW3095">
        <v>2040</v>
      </c>
      <c r="AX3095" t="s">
        <v>28</v>
      </c>
      <c r="AY3095" s="12">
        <v>15.5</v>
      </c>
      <c r="AZ3095" t="s">
        <v>509</v>
      </c>
      <c r="BA3095">
        <v>3</v>
      </c>
      <c r="BB3095">
        <v>13</v>
      </c>
      <c r="BC3095">
        <v>0</v>
      </c>
      <c r="BD3095">
        <v>2023</v>
      </c>
      <c r="BE3095">
        <v>0</v>
      </c>
    </row>
    <row r="3096" spans="1:57" x14ac:dyDescent="0.2">
      <c r="A3096">
        <v>172</v>
      </c>
      <c r="B3096">
        <v>2023</v>
      </c>
      <c r="C3096" t="s">
        <v>15</v>
      </c>
      <c r="D3096" t="s">
        <v>65</v>
      </c>
      <c r="E3096" t="s">
        <v>521</v>
      </c>
      <c r="F3096" t="s">
        <v>555</v>
      </c>
      <c r="G3096" t="s">
        <v>66</v>
      </c>
      <c r="H3096" t="s">
        <v>556</v>
      </c>
      <c r="I3096" t="s">
        <v>37</v>
      </c>
      <c r="K3096" t="s">
        <v>554</v>
      </c>
      <c r="L3096" s="12">
        <v>0</v>
      </c>
      <c r="M3096" s="12">
        <v>0</v>
      </c>
      <c r="N3096" s="12">
        <v>0</v>
      </c>
      <c r="O3096" t="s">
        <v>531</v>
      </c>
      <c r="P3096" t="s">
        <v>532</v>
      </c>
      <c r="Q3096" s="12">
        <v>30</v>
      </c>
      <c r="R3096" s="12">
        <v>32</v>
      </c>
      <c r="S3096" s="12">
        <v>32</v>
      </c>
      <c r="T3096" s="12">
        <v>70</v>
      </c>
      <c r="U3096" s="12">
        <v>0</v>
      </c>
      <c r="V3096" s="12">
        <v>0</v>
      </c>
      <c r="W3096" s="12">
        <v>0</v>
      </c>
      <c r="X3096" t="s">
        <v>525</v>
      </c>
      <c r="Y3096" t="s">
        <v>41</v>
      </c>
      <c r="Z3096" s="12">
        <v>0.66</v>
      </c>
      <c r="AA3096" s="12">
        <v>0.66</v>
      </c>
      <c r="AB3096" s="12">
        <v>0.68</v>
      </c>
      <c r="AC3096" s="12">
        <v>0.68</v>
      </c>
      <c r="AD3096" s="12">
        <v>2142.8960000000002</v>
      </c>
      <c r="AE3096" s="12">
        <v>2678.62</v>
      </c>
      <c r="AF3096" s="12">
        <v>3214.3439999999996</v>
      </c>
      <c r="AG3096" s="52">
        <v>1</v>
      </c>
      <c r="AH3096" s="52"/>
      <c r="AI3096" s="52"/>
      <c r="AJ3096" s="21">
        <f t="shared" si="437"/>
        <v>2142.8960000000002</v>
      </c>
      <c r="AK3096" s="21">
        <f t="shared" si="438"/>
        <v>2678.62</v>
      </c>
      <c r="AL3096" s="21">
        <f t="shared" si="439"/>
        <v>3214.3439999999996</v>
      </c>
      <c r="AM3096" s="12">
        <v>1.37</v>
      </c>
      <c r="AN3096" s="12">
        <v>1.53</v>
      </c>
      <c r="AO3096" s="12">
        <v>0</v>
      </c>
      <c r="AP3096" s="12">
        <v>0</v>
      </c>
      <c r="AQ3096" s="22">
        <f t="shared" si="440"/>
        <v>2935.7675200000003</v>
      </c>
      <c r="AR3096" s="22">
        <f t="shared" si="441"/>
        <v>3669.7094000000002</v>
      </c>
      <c r="AS3096" s="22">
        <f t="shared" si="442"/>
        <v>4403.65128</v>
      </c>
      <c r="AT3096" s="22">
        <f t="shared" si="443"/>
        <v>3278.6308800000002</v>
      </c>
      <c r="AU3096" s="22">
        <f t="shared" si="444"/>
        <v>4098.2885999999999</v>
      </c>
      <c r="AV3096" s="22">
        <f t="shared" si="445"/>
        <v>4917.9463199999991</v>
      </c>
      <c r="AW3096">
        <v>2045</v>
      </c>
      <c r="AX3096" t="s">
        <v>28</v>
      </c>
      <c r="AY3096" s="12">
        <v>15.5</v>
      </c>
      <c r="AZ3096" t="s">
        <v>509</v>
      </c>
      <c r="BA3096">
        <v>3</v>
      </c>
      <c r="BB3096">
        <v>13</v>
      </c>
      <c r="BC3096">
        <v>0</v>
      </c>
      <c r="BD3096">
        <v>2023</v>
      </c>
      <c r="BE3096">
        <v>0</v>
      </c>
    </row>
    <row r="3097" spans="1:57" x14ac:dyDescent="0.2">
      <c r="A3097">
        <v>172</v>
      </c>
      <c r="B3097">
        <v>2023</v>
      </c>
      <c r="C3097" t="s">
        <v>15</v>
      </c>
      <c r="D3097" t="s">
        <v>65</v>
      </c>
      <c r="E3097" t="s">
        <v>521</v>
      </c>
      <c r="F3097" t="s">
        <v>555</v>
      </c>
      <c r="G3097" t="s">
        <v>66</v>
      </c>
      <c r="H3097" t="s">
        <v>556</v>
      </c>
      <c r="I3097" t="s">
        <v>37</v>
      </c>
      <c r="K3097" t="s">
        <v>554</v>
      </c>
      <c r="L3097" s="12">
        <v>0</v>
      </c>
      <c r="M3097" s="12">
        <v>0</v>
      </c>
      <c r="N3097" s="12">
        <v>0</v>
      </c>
      <c r="O3097" t="s">
        <v>531</v>
      </c>
      <c r="P3097" t="s">
        <v>532</v>
      </c>
      <c r="Q3097" s="12">
        <v>30</v>
      </c>
      <c r="R3097" s="12">
        <v>32</v>
      </c>
      <c r="S3097" s="12">
        <v>32</v>
      </c>
      <c r="T3097" s="12">
        <v>70</v>
      </c>
      <c r="U3097" s="12">
        <v>0</v>
      </c>
      <c r="V3097" s="12">
        <v>0</v>
      </c>
      <c r="W3097" s="12">
        <v>0</v>
      </c>
      <c r="X3097" t="s">
        <v>525</v>
      </c>
      <c r="Y3097" t="s">
        <v>41</v>
      </c>
      <c r="Z3097" s="12">
        <v>0.66</v>
      </c>
      <c r="AA3097" s="12">
        <v>0.66</v>
      </c>
      <c r="AB3097" s="12">
        <v>0.68</v>
      </c>
      <c r="AC3097" s="12">
        <v>0.68</v>
      </c>
      <c r="AD3097" s="12">
        <v>2142.8960000000002</v>
      </c>
      <c r="AE3097" s="12">
        <v>2678.62</v>
      </c>
      <c r="AF3097" s="12">
        <v>3214.3439999999996</v>
      </c>
      <c r="AG3097" s="52">
        <v>1</v>
      </c>
      <c r="AH3097" s="52"/>
      <c r="AI3097" s="52"/>
      <c r="AJ3097" s="21">
        <f t="shared" si="437"/>
        <v>2142.8960000000002</v>
      </c>
      <c r="AK3097" s="21">
        <f t="shared" si="438"/>
        <v>2678.62</v>
      </c>
      <c r="AL3097" s="21">
        <f t="shared" si="439"/>
        <v>3214.3439999999996</v>
      </c>
      <c r="AM3097" s="12">
        <v>1.37</v>
      </c>
      <c r="AN3097" s="12">
        <v>1.53</v>
      </c>
      <c r="AO3097" s="12">
        <v>0</v>
      </c>
      <c r="AP3097" s="12">
        <v>0</v>
      </c>
      <c r="AQ3097" s="22">
        <f t="shared" si="440"/>
        <v>2935.7675200000003</v>
      </c>
      <c r="AR3097" s="22">
        <f t="shared" si="441"/>
        <v>3669.7094000000002</v>
      </c>
      <c r="AS3097" s="22">
        <f t="shared" si="442"/>
        <v>4403.65128</v>
      </c>
      <c r="AT3097" s="22">
        <f t="shared" si="443"/>
        <v>3278.6308800000002</v>
      </c>
      <c r="AU3097" s="22">
        <f t="shared" si="444"/>
        <v>4098.2885999999999</v>
      </c>
      <c r="AV3097" s="22">
        <f t="shared" si="445"/>
        <v>4917.9463199999991</v>
      </c>
      <c r="AW3097">
        <v>2050</v>
      </c>
      <c r="AX3097" t="s">
        <v>28</v>
      </c>
      <c r="AY3097" s="12">
        <v>15.5</v>
      </c>
      <c r="AZ3097" t="s">
        <v>509</v>
      </c>
      <c r="BA3097">
        <v>3</v>
      </c>
      <c r="BB3097">
        <v>13</v>
      </c>
      <c r="BC3097">
        <v>0</v>
      </c>
      <c r="BD3097">
        <v>2023</v>
      </c>
      <c r="BE3097">
        <v>0</v>
      </c>
    </row>
    <row r="3098" spans="1:57" x14ac:dyDescent="0.2">
      <c r="A3098">
        <v>173</v>
      </c>
      <c r="B3098">
        <v>2023</v>
      </c>
      <c r="C3098" t="s">
        <v>15</v>
      </c>
      <c r="D3098" t="s">
        <v>65</v>
      </c>
      <c r="E3098" t="s">
        <v>521</v>
      </c>
      <c r="F3098" t="s">
        <v>559</v>
      </c>
      <c r="G3098" t="s">
        <v>557</v>
      </c>
      <c r="H3098" t="s">
        <v>560</v>
      </c>
      <c r="I3098" t="s">
        <v>37</v>
      </c>
      <c r="K3098" t="s">
        <v>558</v>
      </c>
      <c r="L3098" s="12">
        <v>0</v>
      </c>
      <c r="M3098" s="12">
        <v>0</v>
      </c>
      <c r="N3098" s="12">
        <v>0</v>
      </c>
      <c r="O3098" t="s">
        <v>561</v>
      </c>
      <c r="P3098" t="s">
        <v>23</v>
      </c>
      <c r="Q3098" s="12">
        <v>47.2</v>
      </c>
      <c r="R3098" s="12">
        <v>47.2</v>
      </c>
      <c r="S3098" s="12">
        <v>47.2</v>
      </c>
      <c r="T3098" s="12">
        <v>47.2</v>
      </c>
      <c r="U3098" s="12">
        <v>0</v>
      </c>
      <c r="V3098" s="12">
        <v>0</v>
      </c>
      <c r="W3098" s="12">
        <v>0</v>
      </c>
      <c r="X3098" t="s">
        <v>562</v>
      </c>
      <c r="Y3098" t="s">
        <v>41</v>
      </c>
      <c r="Z3098" s="12">
        <v>99</v>
      </c>
      <c r="AA3098" s="12">
        <v>99</v>
      </c>
      <c r="AB3098" s="12">
        <v>99</v>
      </c>
      <c r="AC3098" s="12">
        <v>99</v>
      </c>
      <c r="AD3098" s="12">
        <v>5308.8</v>
      </c>
      <c r="AE3098" s="12">
        <v>6636</v>
      </c>
      <c r="AF3098" s="12">
        <v>7963.2</v>
      </c>
      <c r="AG3098" s="52">
        <v>1</v>
      </c>
      <c r="AH3098" s="52"/>
      <c r="AI3098" s="52"/>
      <c r="AJ3098" s="21">
        <f t="shared" si="437"/>
        <v>5308.8</v>
      </c>
      <c r="AK3098" s="21">
        <f t="shared" si="438"/>
        <v>6636</v>
      </c>
      <c r="AL3098" s="21">
        <f t="shared" si="439"/>
        <v>7963.2</v>
      </c>
      <c r="AM3098" s="12">
        <v>1519.8857142857144</v>
      </c>
      <c r="AN3098" s="12">
        <v>1791.4694642857144</v>
      </c>
      <c r="AO3098" s="12">
        <v>0</v>
      </c>
      <c r="AP3098" s="12">
        <v>0</v>
      </c>
      <c r="AQ3098" s="22">
        <f t="shared" si="440"/>
        <v>8068769.2800000003</v>
      </c>
      <c r="AR3098" s="22">
        <f t="shared" si="441"/>
        <v>10085961.6</v>
      </c>
      <c r="AS3098" s="22">
        <f t="shared" si="442"/>
        <v>12103153.92</v>
      </c>
      <c r="AT3098" s="22">
        <f t="shared" si="443"/>
        <v>9510553.0920000002</v>
      </c>
      <c r="AU3098" s="22">
        <f t="shared" si="444"/>
        <v>11888191.365</v>
      </c>
      <c r="AV3098" s="22">
        <f t="shared" si="445"/>
        <v>14265829.638</v>
      </c>
      <c r="AW3098">
        <v>2023</v>
      </c>
      <c r="AX3098" t="s">
        <v>24</v>
      </c>
      <c r="AY3098" s="12">
        <v>23</v>
      </c>
      <c r="AZ3098" t="s">
        <v>349</v>
      </c>
      <c r="BA3098">
        <v>2</v>
      </c>
      <c r="BB3098">
        <v>22</v>
      </c>
      <c r="BC3098">
        <v>0</v>
      </c>
      <c r="BD3098">
        <v>2023</v>
      </c>
    </row>
    <row r="3099" spans="1:57" x14ac:dyDescent="0.2">
      <c r="A3099">
        <v>173</v>
      </c>
      <c r="B3099">
        <v>2023</v>
      </c>
      <c r="C3099" t="s">
        <v>15</v>
      </c>
      <c r="D3099" t="s">
        <v>65</v>
      </c>
      <c r="E3099" t="s">
        <v>521</v>
      </c>
      <c r="F3099" t="s">
        <v>559</v>
      </c>
      <c r="G3099" t="s">
        <v>557</v>
      </c>
      <c r="H3099" t="s">
        <v>560</v>
      </c>
      <c r="I3099" t="s">
        <v>37</v>
      </c>
      <c r="L3099" s="12">
        <v>0</v>
      </c>
      <c r="M3099" s="12">
        <v>0</v>
      </c>
      <c r="N3099" s="12">
        <v>0</v>
      </c>
      <c r="O3099" t="s">
        <v>561</v>
      </c>
      <c r="P3099" t="s">
        <v>23</v>
      </c>
      <c r="Q3099" s="12">
        <v>47.2</v>
      </c>
      <c r="R3099" s="12">
        <v>47.2</v>
      </c>
      <c r="S3099" s="12">
        <v>47.2</v>
      </c>
      <c r="T3099" s="12">
        <v>47.2</v>
      </c>
      <c r="U3099" s="12">
        <v>0</v>
      </c>
      <c r="V3099" s="12">
        <v>0</v>
      </c>
      <c r="W3099" s="12">
        <v>0</v>
      </c>
      <c r="X3099" t="s">
        <v>562</v>
      </c>
      <c r="Y3099" t="s">
        <v>41</v>
      </c>
      <c r="Z3099" s="12">
        <v>99</v>
      </c>
      <c r="AA3099" s="12">
        <v>99</v>
      </c>
      <c r="AB3099" s="12">
        <v>99</v>
      </c>
      <c r="AC3099" s="12">
        <v>99</v>
      </c>
      <c r="AD3099" s="12">
        <v>5308.8</v>
      </c>
      <c r="AE3099" s="12">
        <v>6636</v>
      </c>
      <c r="AF3099" s="12">
        <v>7963.2</v>
      </c>
      <c r="AG3099" s="52">
        <v>1</v>
      </c>
      <c r="AH3099" s="52"/>
      <c r="AI3099" s="52"/>
      <c r="AJ3099" s="21">
        <f t="shared" si="437"/>
        <v>5308.8</v>
      </c>
      <c r="AK3099" s="21">
        <f t="shared" si="438"/>
        <v>6636</v>
      </c>
      <c r="AL3099" s="21">
        <f t="shared" si="439"/>
        <v>7963.2</v>
      </c>
      <c r="AM3099" s="12">
        <v>1519.8857142857144</v>
      </c>
      <c r="AN3099" s="12">
        <v>1791.4694642857144</v>
      </c>
      <c r="AO3099" s="12">
        <v>0</v>
      </c>
      <c r="AP3099" s="12">
        <v>0</v>
      </c>
      <c r="AQ3099" s="22">
        <f t="shared" si="440"/>
        <v>8068769.2800000003</v>
      </c>
      <c r="AR3099" s="22">
        <f t="shared" si="441"/>
        <v>10085961.6</v>
      </c>
      <c r="AS3099" s="22">
        <f t="shared" si="442"/>
        <v>12103153.92</v>
      </c>
      <c r="AT3099" s="22">
        <f t="shared" si="443"/>
        <v>9510553.0920000002</v>
      </c>
      <c r="AU3099" s="22">
        <f t="shared" si="444"/>
        <v>11888191.365</v>
      </c>
      <c r="AV3099" s="22">
        <f t="shared" si="445"/>
        <v>14265829.638</v>
      </c>
      <c r="AW3099">
        <v>2030</v>
      </c>
      <c r="AX3099" t="s">
        <v>24</v>
      </c>
      <c r="AY3099" s="12">
        <v>23</v>
      </c>
      <c r="AZ3099" t="s">
        <v>349</v>
      </c>
      <c r="BA3099">
        <v>2</v>
      </c>
      <c r="BB3099">
        <v>22</v>
      </c>
      <c r="BC3099">
        <v>0</v>
      </c>
      <c r="BD3099">
        <v>2023</v>
      </c>
      <c r="BE3099">
        <v>0</v>
      </c>
    </row>
    <row r="3100" spans="1:57" x14ac:dyDescent="0.2">
      <c r="A3100">
        <v>173</v>
      </c>
      <c r="B3100">
        <v>2023</v>
      </c>
      <c r="C3100" t="s">
        <v>15</v>
      </c>
      <c r="D3100" t="s">
        <v>65</v>
      </c>
      <c r="E3100" t="s">
        <v>521</v>
      </c>
      <c r="F3100" t="s">
        <v>559</v>
      </c>
      <c r="G3100" t="s">
        <v>557</v>
      </c>
      <c r="H3100" t="s">
        <v>560</v>
      </c>
      <c r="I3100" t="s">
        <v>37</v>
      </c>
      <c r="L3100" s="12">
        <v>0</v>
      </c>
      <c r="M3100" s="12">
        <v>0</v>
      </c>
      <c r="N3100" s="12">
        <v>0</v>
      </c>
      <c r="O3100" t="s">
        <v>561</v>
      </c>
      <c r="P3100" t="s">
        <v>23</v>
      </c>
      <c r="Q3100" s="12">
        <v>47.2</v>
      </c>
      <c r="R3100" s="12">
        <v>47.2</v>
      </c>
      <c r="S3100" s="12">
        <v>47.2</v>
      </c>
      <c r="T3100" s="12">
        <v>47.2</v>
      </c>
      <c r="U3100" s="12">
        <v>0</v>
      </c>
      <c r="V3100" s="12">
        <v>0</v>
      </c>
      <c r="W3100" s="12">
        <v>0</v>
      </c>
      <c r="X3100" t="s">
        <v>562</v>
      </c>
      <c r="Y3100" t="s">
        <v>41</v>
      </c>
      <c r="Z3100" s="12">
        <v>99</v>
      </c>
      <c r="AA3100" s="12">
        <v>99</v>
      </c>
      <c r="AB3100" s="12">
        <v>99</v>
      </c>
      <c r="AC3100" s="12">
        <v>99</v>
      </c>
      <c r="AD3100" s="12">
        <v>5308.8</v>
      </c>
      <c r="AE3100" s="12">
        <v>6636</v>
      </c>
      <c r="AF3100" s="12">
        <v>7963.2</v>
      </c>
      <c r="AG3100" s="52">
        <v>1</v>
      </c>
      <c r="AH3100" s="52"/>
      <c r="AI3100" s="52"/>
      <c r="AJ3100" s="21">
        <f t="shared" si="437"/>
        <v>5308.8</v>
      </c>
      <c r="AK3100" s="21">
        <f t="shared" si="438"/>
        <v>6636</v>
      </c>
      <c r="AL3100" s="21">
        <f t="shared" si="439"/>
        <v>7963.2</v>
      </c>
      <c r="AM3100" s="12">
        <v>1519.8857142857144</v>
      </c>
      <c r="AN3100" s="12">
        <v>1791.4694642857144</v>
      </c>
      <c r="AO3100" s="12">
        <v>0</v>
      </c>
      <c r="AP3100" s="12">
        <v>0</v>
      </c>
      <c r="AQ3100" s="22">
        <f t="shared" si="440"/>
        <v>8068769.2800000003</v>
      </c>
      <c r="AR3100" s="22">
        <f t="shared" si="441"/>
        <v>10085961.6</v>
      </c>
      <c r="AS3100" s="22">
        <f t="shared" si="442"/>
        <v>12103153.92</v>
      </c>
      <c r="AT3100" s="22">
        <f t="shared" si="443"/>
        <v>9510553.0920000002</v>
      </c>
      <c r="AU3100" s="22">
        <f t="shared" si="444"/>
        <v>11888191.365</v>
      </c>
      <c r="AV3100" s="22">
        <f t="shared" si="445"/>
        <v>14265829.638</v>
      </c>
      <c r="AW3100">
        <v>2035</v>
      </c>
      <c r="AX3100" t="s">
        <v>24</v>
      </c>
      <c r="AY3100" s="12">
        <v>23</v>
      </c>
      <c r="AZ3100" t="s">
        <v>349</v>
      </c>
      <c r="BA3100">
        <v>2</v>
      </c>
      <c r="BB3100">
        <v>22</v>
      </c>
      <c r="BC3100">
        <v>0</v>
      </c>
      <c r="BD3100">
        <v>2023</v>
      </c>
      <c r="BE3100">
        <v>0</v>
      </c>
    </row>
    <row r="3101" spans="1:57" x14ac:dyDescent="0.2">
      <c r="A3101">
        <v>173</v>
      </c>
      <c r="B3101">
        <v>2023</v>
      </c>
      <c r="C3101" t="s">
        <v>15</v>
      </c>
      <c r="D3101" t="s">
        <v>65</v>
      </c>
      <c r="E3101" t="s">
        <v>521</v>
      </c>
      <c r="F3101" t="s">
        <v>559</v>
      </c>
      <c r="G3101" t="s">
        <v>557</v>
      </c>
      <c r="H3101" t="s">
        <v>560</v>
      </c>
      <c r="I3101" t="s">
        <v>37</v>
      </c>
      <c r="L3101" s="12">
        <v>0</v>
      </c>
      <c r="M3101" s="12">
        <v>0</v>
      </c>
      <c r="N3101" s="12">
        <v>0</v>
      </c>
      <c r="O3101" t="s">
        <v>561</v>
      </c>
      <c r="P3101" t="s">
        <v>23</v>
      </c>
      <c r="Q3101" s="12">
        <v>47.2</v>
      </c>
      <c r="R3101" s="12">
        <v>47.2</v>
      </c>
      <c r="S3101" s="12">
        <v>47.2</v>
      </c>
      <c r="T3101" s="12">
        <v>47.2</v>
      </c>
      <c r="U3101" s="12">
        <v>0</v>
      </c>
      <c r="V3101" s="12">
        <v>0</v>
      </c>
      <c r="W3101" s="12">
        <v>0</v>
      </c>
      <c r="X3101" t="s">
        <v>562</v>
      </c>
      <c r="Y3101" t="s">
        <v>41</v>
      </c>
      <c r="Z3101" s="12">
        <v>99</v>
      </c>
      <c r="AA3101" s="12">
        <v>99</v>
      </c>
      <c r="AB3101" s="12">
        <v>99</v>
      </c>
      <c r="AC3101" s="12">
        <v>99</v>
      </c>
      <c r="AD3101" s="12">
        <v>5308.8</v>
      </c>
      <c r="AE3101" s="12">
        <v>6636</v>
      </c>
      <c r="AF3101" s="12">
        <v>7963.2</v>
      </c>
      <c r="AG3101" s="52">
        <v>1</v>
      </c>
      <c r="AH3101" s="52"/>
      <c r="AI3101" s="52"/>
      <c r="AJ3101" s="21">
        <f t="shared" si="437"/>
        <v>5308.8</v>
      </c>
      <c r="AK3101" s="21">
        <f t="shared" si="438"/>
        <v>6636</v>
      </c>
      <c r="AL3101" s="21">
        <f t="shared" si="439"/>
        <v>7963.2</v>
      </c>
      <c r="AM3101" s="12">
        <v>1519.8857142857144</v>
      </c>
      <c r="AN3101" s="12">
        <v>1791.4694642857144</v>
      </c>
      <c r="AO3101" s="12">
        <v>0</v>
      </c>
      <c r="AP3101" s="12">
        <v>0</v>
      </c>
      <c r="AQ3101" s="22">
        <f t="shared" si="440"/>
        <v>8068769.2800000003</v>
      </c>
      <c r="AR3101" s="22">
        <f t="shared" si="441"/>
        <v>10085961.6</v>
      </c>
      <c r="AS3101" s="22">
        <f t="shared" si="442"/>
        <v>12103153.92</v>
      </c>
      <c r="AT3101" s="22">
        <f t="shared" si="443"/>
        <v>9510553.0920000002</v>
      </c>
      <c r="AU3101" s="22">
        <f t="shared" si="444"/>
        <v>11888191.365</v>
      </c>
      <c r="AV3101" s="22">
        <f t="shared" si="445"/>
        <v>14265829.638</v>
      </c>
      <c r="AW3101">
        <v>2040</v>
      </c>
      <c r="AX3101" t="s">
        <v>24</v>
      </c>
      <c r="AY3101" s="12">
        <v>23</v>
      </c>
      <c r="AZ3101" t="s">
        <v>349</v>
      </c>
      <c r="BA3101">
        <v>2</v>
      </c>
      <c r="BB3101">
        <v>22</v>
      </c>
      <c r="BC3101">
        <v>0</v>
      </c>
      <c r="BD3101">
        <v>2023</v>
      </c>
      <c r="BE3101">
        <v>0</v>
      </c>
    </row>
    <row r="3102" spans="1:57" x14ac:dyDescent="0.2">
      <c r="A3102">
        <v>173</v>
      </c>
      <c r="B3102">
        <v>2023</v>
      </c>
      <c r="C3102" t="s">
        <v>15</v>
      </c>
      <c r="D3102" t="s">
        <v>65</v>
      </c>
      <c r="E3102" t="s">
        <v>521</v>
      </c>
      <c r="F3102" t="s">
        <v>559</v>
      </c>
      <c r="G3102" t="s">
        <v>557</v>
      </c>
      <c r="H3102" t="s">
        <v>560</v>
      </c>
      <c r="I3102" t="s">
        <v>37</v>
      </c>
      <c r="L3102" s="12">
        <v>0</v>
      </c>
      <c r="M3102" s="12">
        <v>0</v>
      </c>
      <c r="N3102" s="12">
        <v>0</v>
      </c>
      <c r="O3102" t="s">
        <v>561</v>
      </c>
      <c r="P3102" t="s">
        <v>23</v>
      </c>
      <c r="Q3102" s="12">
        <v>47.2</v>
      </c>
      <c r="R3102" s="12">
        <v>47.2</v>
      </c>
      <c r="S3102" s="12">
        <v>47.2</v>
      </c>
      <c r="T3102" s="12">
        <v>47.2</v>
      </c>
      <c r="U3102" s="12">
        <v>0</v>
      </c>
      <c r="V3102" s="12">
        <v>0</v>
      </c>
      <c r="W3102" s="12">
        <v>0</v>
      </c>
      <c r="X3102" t="s">
        <v>562</v>
      </c>
      <c r="Y3102" t="s">
        <v>41</v>
      </c>
      <c r="Z3102" s="12">
        <v>99</v>
      </c>
      <c r="AA3102" s="12">
        <v>99</v>
      </c>
      <c r="AB3102" s="12">
        <v>99</v>
      </c>
      <c r="AC3102" s="12">
        <v>99</v>
      </c>
      <c r="AD3102" s="12">
        <v>5308.8</v>
      </c>
      <c r="AE3102" s="12">
        <v>6636</v>
      </c>
      <c r="AF3102" s="12">
        <v>7963.2</v>
      </c>
      <c r="AG3102" s="52">
        <v>1</v>
      </c>
      <c r="AH3102" s="52"/>
      <c r="AI3102" s="52"/>
      <c r="AJ3102" s="21">
        <f t="shared" si="437"/>
        <v>5308.8</v>
      </c>
      <c r="AK3102" s="21">
        <f t="shared" si="438"/>
        <v>6636</v>
      </c>
      <c r="AL3102" s="21">
        <f t="shared" si="439"/>
        <v>7963.2</v>
      </c>
      <c r="AM3102" s="12">
        <v>1519.8857142857144</v>
      </c>
      <c r="AN3102" s="12">
        <v>1791.4694642857144</v>
      </c>
      <c r="AO3102" s="12">
        <v>0</v>
      </c>
      <c r="AP3102" s="12">
        <v>0</v>
      </c>
      <c r="AQ3102" s="22">
        <f t="shared" si="440"/>
        <v>8068769.2800000003</v>
      </c>
      <c r="AR3102" s="22">
        <f t="shared" si="441"/>
        <v>10085961.6</v>
      </c>
      <c r="AS3102" s="22">
        <f t="shared" si="442"/>
        <v>12103153.92</v>
      </c>
      <c r="AT3102" s="22">
        <f t="shared" si="443"/>
        <v>9510553.0920000002</v>
      </c>
      <c r="AU3102" s="22">
        <f t="shared" si="444"/>
        <v>11888191.365</v>
      </c>
      <c r="AV3102" s="22">
        <f t="shared" si="445"/>
        <v>14265829.638</v>
      </c>
      <c r="AW3102">
        <v>2045</v>
      </c>
      <c r="AX3102" t="s">
        <v>24</v>
      </c>
      <c r="AY3102" s="12">
        <v>23</v>
      </c>
      <c r="AZ3102" t="s">
        <v>349</v>
      </c>
      <c r="BA3102">
        <v>2</v>
      </c>
      <c r="BB3102">
        <v>22</v>
      </c>
      <c r="BC3102">
        <v>0</v>
      </c>
      <c r="BD3102">
        <v>2023</v>
      </c>
      <c r="BE3102">
        <v>0</v>
      </c>
    </row>
    <row r="3103" spans="1:57" x14ac:dyDescent="0.2">
      <c r="A3103">
        <v>173</v>
      </c>
      <c r="B3103">
        <v>2023</v>
      </c>
      <c r="C3103" t="s">
        <v>15</v>
      </c>
      <c r="D3103" t="s">
        <v>65</v>
      </c>
      <c r="E3103" t="s">
        <v>521</v>
      </c>
      <c r="F3103" t="s">
        <v>559</v>
      </c>
      <c r="G3103" t="s">
        <v>557</v>
      </c>
      <c r="H3103" t="s">
        <v>560</v>
      </c>
      <c r="I3103" t="s">
        <v>37</v>
      </c>
      <c r="L3103" s="12">
        <v>0</v>
      </c>
      <c r="M3103" s="12">
        <v>0</v>
      </c>
      <c r="N3103" s="12">
        <v>0</v>
      </c>
      <c r="O3103" t="s">
        <v>561</v>
      </c>
      <c r="P3103" t="s">
        <v>23</v>
      </c>
      <c r="Q3103" s="12">
        <v>47.2</v>
      </c>
      <c r="R3103" s="12">
        <v>47.2</v>
      </c>
      <c r="S3103" s="12">
        <v>47.2</v>
      </c>
      <c r="T3103" s="12">
        <v>47.2</v>
      </c>
      <c r="U3103" s="12">
        <v>0</v>
      </c>
      <c r="V3103" s="12">
        <v>0</v>
      </c>
      <c r="W3103" s="12">
        <v>0</v>
      </c>
      <c r="X3103" t="s">
        <v>562</v>
      </c>
      <c r="Y3103" t="s">
        <v>41</v>
      </c>
      <c r="Z3103" s="12">
        <v>99</v>
      </c>
      <c r="AA3103" s="12">
        <v>99</v>
      </c>
      <c r="AB3103" s="12">
        <v>99</v>
      </c>
      <c r="AC3103" s="12">
        <v>99</v>
      </c>
      <c r="AD3103" s="12">
        <v>5308.8</v>
      </c>
      <c r="AE3103" s="12">
        <v>6636</v>
      </c>
      <c r="AF3103" s="12">
        <v>7963.2</v>
      </c>
      <c r="AG3103" s="52">
        <v>1</v>
      </c>
      <c r="AH3103" s="52"/>
      <c r="AI3103" s="52"/>
      <c r="AJ3103" s="21">
        <f t="shared" si="437"/>
        <v>5308.8</v>
      </c>
      <c r="AK3103" s="21">
        <f t="shared" si="438"/>
        <v>6636</v>
      </c>
      <c r="AL3103" s="21">
        <f t="shared" si="439"/>
        <v>7963.2</v>
      </c>
      <c r="AM3103" s="12">
        <v>1519.8857142857144</v>
      </c>
      <c r="AN3103" s="12">
        <v>1791.4694642857144</v>
      </c>
      <c r="AO3103" s="12">
        <v>0</v>
      </c>
      <c r="AP3103" s="12">
        <v>0</v>
      </c>
      <c r="AQ3103" s="22">
        <f t="shared" si="440"/>
        <v>8068769.2800000003</v>
      </c>
      <c r="AR3103" s="22">
        <f t="shared" si="441"/>
        <v>10085961.6</v>
      </c>
      <c r="AS3103" s="22">
        <f t="shared" si="442"/>
        <v>12103153.92</v>
      </c>
      <c r="AT3103" s="22">
        <f t="shared" si="443"/>
        <v>9510553.0920000002</v>
      </c>
      <c r="AU3103" s="22">
        <f t="shared" si="444"/>
        <v>11888191.365</v>
      </c>
      <c r="AV3103" s="22">
        <f t="shared" si="445"/>
        <v>14265829.638</v>
      </c>
      <c r="AW3103">
        <v>2050</v>
      </c>
      <c r="AX3103" t="s">
        <v>24</v>
      </c>
      <c r="AY3103" s="12">
        <v>23</v>
      </c>
      <c r="AZ3103" t="s">
        <v>349</v>
      </c>
      <c r="BA3103">
        <v>2</v>
      </c>
      <c r="BB3103">
        <v>22</v>
      </c>
      <c r="BC3103">
        <v>0</v>
      </c>
      <c r="BD3103">
        <v>2023</v>
      </c>
      <c r="BE3103">
        <v>0</v>
      </c>
    </row>
    <row r="3104" spans="1:57" x14ac:dyDescent="0.2">
      <c r="A3104">
        <v>173</v>
      </c>
      <c r="B3104">
        <v>2023</v>
      </c>
      <c r="C3104" t="s">
        <v>15</v>
      </c>
      <c r="D3104" t="s">
        <v>65</v>
      </c>
      <c r="E3104" t="s">
        <v>521</v>
      </c>
      <c r="F3104" t="s">
        <v>559</v>
      </c>
      <c r="G3104" t="s">
        <v>557</v>
      </c>
      <c r="H3104" t="s">
        <v>560</v>
      </c>
      <c r="I3104" t="s">
        <v>37</v>
      </c>
      <c r="L3104" s="12">
        <v>0</v>
      </c>
      <c r="M3104" s="12">
        <v>0</v>
      </c>
      <c r="N3104" s="12">
        <v>0</v>
      </c>
      <c r="O3104" t="s">
        <v>561</v>
      </c>
      <c r="P3104" t="s">
        <v>23</v>
      </c>
      <c r="Q3104" s="12">
        <v>47.2</v>
      </c>
      <c r="R3104" s="12">
        <v>47.2</v>
      </c>
      <c r="S3104" s="12">
        <v>47.2</v>
      </c>
      <c r="T3104" s="12">
        <v>47.2</v>
      </c>
      <c r="U3104" s="12">
        <v>0</v>
      </c>
      <c r="V3104" s="12">
        <v>0</v>
      </c>
      <c r="W3104" s="12">
        <v>0</v>
      </c>
      <c r="X3104" t="s">
        <v>562</v>
      </c>
      <c r="Y3104" t="s">
        <v>41</v>
      </c>
      <c r="Z3104" s="12">
        <v>99</v>
      </c>
      <c r="AA3104" s="12">
        <v>99</v>
      </c>
      <c r="AB3104" s="12">
        <v>99</v>
      </c>
      <c r="AC3104" s="12">
        <v>99</v>
      </c>
      <c r="AD3104" s="12">
        <v>5308.8</v>
      </c>
      <c r="AE3104" s="12">
        <v>6636</v>
      </c>
      <c r="AF3104" s="12">
        <v>7963.2</v>
      </c>
      <c r="AG3104" s="52">
        <v>1</v>
      </c>
      <c r="AH3104" s="52"/>
      <c r="AI3104" s="52"/>
      <c r="AJ3104" s="21">
        <f t="shared" si="437"/>
        <v>5308.8</v>
      </c>
      <c r="AK3104" s="21">
        <f t="shared" si="438"/>
        <v>6636</v>
      </c>
      <c r="AL3104" s="21">
        <f t="shared" si="439"/>
        <v>7963.2</v>
      </c>
      <c r="AM3104" s="12">
        <v>1519.8857142857144</v>
      </c>
      <c r="AN3104" s="12">
        <v>1791.4694642857144</v>
      </c>
      <c r="AO3104" s="12">
        <v>0</v>
      </c>
      <c r="AP3104" s="12">
        <v>0</v>
      </c>
      <c r="AQ3104" s="22">
        <f t="shared" si="440"/>
        <v>8068769.2800000003</v>
      </c>
      <c r="AR3104" s="22">
        <f t="shared" si="441"/>
        <v>10085961.6</v>
      </c>
      <c r="AS3104" s="22">
        <f t="shared" si="442"/>
        <v>12103153.92</v>
      </c>
      <c r="AT3104" s="22">
        <f t="shared" si="443"/>
        <v>9510553.0920000002</v>
      </c>
      <c r="AU3104" s="22">
        <f t="shared" si="444"/>
        <v>11888191.365</v>
      </c>
      <c r="AV3104" s="22">
        <f t="shared" si="445"/>
        <v>14265829.638</v>
      </c>
      <c r="AW3104">
        <v>2023</v>
      </c>
      <c r="AX3104" t="s">
        <v>27</v>
      </c>
      <c r="AY3104" s="12">
        <v>23</v>
      </c>
      <c r="AZ3104" t="s">
        <v>349</v>
      </c>
      <c r="BA3104">
        <v>2</v>
      </c>
      <c r="BB3104">
        <v>22</v>
      </c>
      <c r="BC3104">
        <v>0</v>
      </c>
      <c r="BD3104">
        <v>2023</v>
      </c>
      <c r="BE3104">
        <v>0</v>
      </c>
    </row>
    <row r="3105" spans="1:57" x14ac:dyDescent="0.2">
      <c r="A3105">
        <v>173</v>
      </c>
      <c r="B3105">
        <v>2023</v>
      </c>
      <c r="C3105" t="s">
        <v>15</v>
      </c>
      <c r="D3105" t="s">
        <v>65</v>
      </c>
      <c r="E3105" t="s">
        <v>521</v>
      </c>
      <c r="F3105" t="s">
        <v>559</v>
      </c>
      <c r="G3105" t="s">
        <v>557</v>
      </c>
      <c r="H3105" t="s">
        <v>560</v>
      </c>
      <c r="I3105" t="s">
        <v>37</v>
      </c>
      <c r="L3105" s="12">
        <v>0</v>
      </c>
      <c r="M3105" s="12">
        <v>0</v>
      </c>
      <c r="N3105" s="12">
        <v>0</v>
      </c>
      <c r="O3105" t="s">
        <v>561</v>
      </c>
      <c r="P3105" t="s">
        <v>23</v>
      </c>
      <c r="Q3105" s="12">
        <v>47.2</v>
      </c>
      <c r="R3105" s="12">
        <v>47.2</v>
      </c>
      <c r="S3105" s="12">
        <v>47.2</v>
      </c>
      <c r="T3105" s="12">
        <v>47.2</v>
      </c>
      <c r="U3105" s="12">
        <v>0</v>
      </c>
      <c r="V3105" s="12">
        <v>0</v>
      </c>
      <c r="W3105" s="12">
        <v>0</v>
      </c>
      <c r="X3105" t="s">
        <v>562</v>
      </c>
      <c r="Y3105" t="s">
        <v>41</v>
      </c>
      <c r="Z3105" s="12">
        <v>99</v>
      </c>
      <c r="AA3105" s="12">
        <v>99</v>
      </c>
      <c r="AB3105" s="12">
        <v>99</v>
      </c>
      <c r="AC3105" s="12">
        <v>99</v>
      </c>
      <c r="AD3105" s="12">
        <v>5308.8</v>
      </c>
      <c r="AE3105" s="12">
        <v>6636</v>
      </c>
      <c r="AF3105" s="12">
        <v>7963.2</v>
      </c>
      <c r="AG3105" s="52">
        <v>1</v>
      </c>
      <c r="AH3105" s="52"/>
      <c r="AI3105" s="52"/>
      <c r="AJ3105" s="21">
        <f t="shared" si="437"/>
        <v>5308.8</v>
      </c>
      <c r="AK3105" s="21">
        <f t="shared" si="438"/>
        <v>6636</v>
      </c>
      <c r="AL3105" s="21">
        <f t="shared" si="439"/>
        <v>7963.2</v>
      </c>
      <c r="AM3105" s="12">
        <v>1519.8857142857144</v>
      </c>
      <c r="AN3105" s="12">
        <v>1791.4694642857144</v>
      </c>
      <c r="AO3105" s="12">
        <v>0</v>
      </c>
      <c r="AP3105" s="12">
        <v>0</v>
      </c>
      <c r="AQ3105" s="22">
        <f t="shared" si="440"/>
        <v>8068769.2800000003</v>
      </c>
      <c r="AR3105" s="22">
        <f t="shared" si="441"/>
        <v>10085961.6</v>
      </c>
      <c r="AS3105" s="22">
        <f t="shared" si="442"/>
        <v>12103153.92</v>
      </c>
      <c r="AT3105" s="22">
        <f t="shared" si="443"/>
        <v>9510553.0920000002</v>
      </c>
      <c r="AU3105" s="22">
        <f t="shared" si="444"/>
        <v>11888191.365</v>
      </c>
      <c r="AV3105" s="22">
        <f t="shared" si="445"/>
        <v>14265829.638</v>
      </c>
      <c r="AW3105">
        <v>2030</v>
      </c>
      <c r="AX3105" t="s">
        <v>27</v>
      </c>
      <c r="AY3105" s="12">
        <v>23</v>
      </c>
      <c r="AZ3105" t="s">
        <v>349</v>
      </c>
      <c r="BA3105">
        <v>2</v>
      </c>
      <c r="BB3105">
        <v>22</v>
      </c>
      <c r="BC3105">
        <v>0</v>
      </c>
      <c r="BD3105">
        <v>2023</v>
      </c>
      <c r="BE3105">
        <v>0</v>
      </c>
    </row>
    <row r="3106" spans="1:57" x14ac:dyDescent="0.2">
      <c r="A3106">
        <v>173</v>
      </c>
      <c r="B3106">
        <v>2023</v>
      </c>
      <c r="C3106" t="s">
        <v>15</v>
      </c>
      <c r="D3106" t="s">
        <v>65</v>
      </c>
      <c r="E3106" t="s">
        <v>521</v>
      </c>
      <c r="F3106" t="s">
        <v>559</v>
      </c>
      <c r="G3106" t="s">
        <v>557</v>
      </c>
      <c r="H3106" t="s">
        <v>560</v>
      </c>
      <c r="I3106" t="s">
        <v>37</v>
      </c>
      <c r="L3106" s="12">
        <v>0</v>
      </c>
      <c r="M3106" s="12">
        <v>0</v>
      </c>
      <c r="N3106" s="12">
        <v>0</v>
      </c>
      <c r="O3106" t="s">
        <v>561</v>
      </c>
      <c r="P3106" t="s">
        <v>23</v>
      </c>
      <c r="Q3106" s="12">
        <v>47.2</v>
      </c>
      <c r="R3106" s="12">
        <v>47.2</v>
      </c>
      <c r="S3106" s="12">
        <v>47.2</v>
      </c>
      <c r="T3106" s="12">
        <v>47.2</v>
      </c>
      <c r="U3106" s="12">
        <v>0</v>
      </c>
      <c r="V3106" s="12">
        <v>0</v>
      </c>
      <c r="W3106" s="12">
        <v>0</v>
      </c>
      <c r="X3106" t="s">
        <v>562</v>
      </c>
      <c r="Y3106" t="s">
        <v>41</v>
      </c>
      <c r="Z3106" s="12">
        <v>99</v>
      </c>
      <c r="AA3106" s="12">
        <v>99</v>
      </c>
      <c r="AB3106" s="12">
        <v>99</v>
      </c>
      <c r="AC3106" s="12">
        <v>99</v>
      </c>
      <c r="AD3106" s="12">
        <v>5308.8</v>
      </c>
      <c r="AE3106" s="12">
        <v>6636</v>
      </c>
      <c r="AF3106" s="12">
        <v>7963.2</v>
      </c>
      <c r="AG3106" s="52">
        <v>1</v>
      </c>
      <c r="AH3106" s="52"/>
      <c r="AI3106" s="52"/>
      <c r="AJ3106" s="21">
        <f t="shared" si="437"/>
        <v>5308.8</v>
      </c>
      <c r="AK3106" s="21">
        <f t="shared" si="438"/>
        <v>6636</v>
      </c>
      <c r="AL3106" s="21">
        <f t="shared" si="439"/>
        <v>7963.2</v>
      </c>
      <c r="AM3106" s="12">
        <v>1519.8857142857144</v>
      </c>
      <c r="AN3106" s="12">
        <v>1791.4694642857144</v>
      </c>
      <c r="AO3106" s="12">
        <v>0</v>
      </c>
      <c r="AP3106" s="12">
        <v>0</v>
      </c>
      <c r="AQ3106" s="22">
        <f t="shared" si="440"/>
        <v>8068769.2800000003</v>
      </c>
      <c r="AR3106" s="22">
        <f t="shared" si="441"/>
        <v>10085961.6</v>
      </c>
      <c r="AS3106" s="22">
        <f t="shared" si="442"/>
        <v>12103153.92</v>
      </c>
      <c r="AT3106" s="22">
        <f t="shared" si="443"/>
        <v>9510553.0920000002</v>
      </c>
      <c r="AU3106" s="22">
        <f t="shared" si="444"/>
        <v>11888191.365</v>
      </c>
      <c r="AV3106" s="22">
        <f t="shared" si="445"/>
        <v>14265829.638</v>
      </c>
      <c r="AW3106">
        <v>2035</v>
      </c>
      <c r="AX3106" t="s">
        <v>27</v>
      </c>
      <c r="AY3106" s="12">
        <v>23</v>
      </c>
      <c r="AZ3106" t="s">
        <v>349</v>
      </c>
      <c r="BA3106">
        <v>2</v>
      </c>
      <c r="BB3106">
        <v>22</v>
      </c>
      <c r="BC3106">
        <v>0</v>
      </c>
      <c r="BD3106">
        <v>2023</v>
      </c>
      <c r="BE3106">
        <v>0</v>
      </c>
    </row>
    <row r="3107" spans="1:57" x14ac:dyDescent="0.2">
      <c r="A3107">
        <v>173</v>
      </c>
      <c r="B3107">
        <v>2023</v>
      </c>
      <c r="C3107" t="s">
        <v>15</v>
      </c>
      <c r="D3107" t="s">
        <v>65</v>
      </c>
      <c r="E3107" t="s">
        <v>521</v>
      </c>
      <c r="F3107" t="s">
        <v>559</v>
      </c>
      <c r="G3107" t="s">
        <v>557</v>
      </c>
      <c r="H3107" t="s">
        <v>560</v>
      </c>
      <c r="I3107" t="s">
        <v>37</v>
      </c>
      <c r="L3107" s="12">
        <v>0</v>
      </c>
      <c r="M3107" s="12">
        <v>0</v>
      </c>
      <c r="N3107" s="12">
        <v>0</v>
      </c>
      <c r="O3107" t="s">
        <v>561</v>
      </c>
      <c r="P3107" t="s">
        <v>23</v>
      </c>
      <c r="Q3107" s="12">
        <v>47.2</v>
      </c>
      <c r="R3107" s="12">
        <v>47.2</v>
      </c>
      <c r="S3107" s="12">
        <v>47.2</v>
      </c>
      <c r="T3107" s="12">
        <v>47.2</v>
      </c>
      <c r="U3107" s="12">
        <v>0</v>
      </c>
      <c r="V3107" s="12">
        <v>0</v>
      </c>
      <c r="W3107" s="12">
        <v>0</v>
      </c>
      <c r="X3107" t="s">
        <v>562</v>
      </c>
      <c r="Y3107" t="s">
        <v>41</v>
      </c>
      <c r="Z3107" s="12">
        <v>99</v>
      </c>
      <c r="AA3107" s="12">
        <v>99</v>
      </c>
      <c r="AB3107" s="12">
        <v>99</v>
      </c>
      <c r="AC3107" s="12">
        <v>99</v>
      </c>
      <c r="AD3107" s="12">
        <v>5308.8</v>
      </c>
      <c r="AE3107" s="12">
        <v>6636</v>
      </c>
      <c r="AF3107" s="12">
        <v>7963.2</v>
      </c>
      <c r="AG3107" s="52">
        <v>1</v>
      </c>
      <c r="AH3107" s="52"/>
      <c r="AI3107" s="52"/>
      <c r="AJ3107" s="21">
        <f t="shared" si="437"/>
        <v>5308.8</v>
      </c>
      <c r="AK3107" s="21">
        <f t="shared" si="438"/>
        <v>6636</v>
      </c>
      <c r="AL3107" s="21">
        <f t="shared" si="439"/>
        <v>7963.2</v>
      </c>
      <c r="AM3107" s="12">
        <v>1519.8857142857144</v>
      </c>
      <c r="AN3107" s="12">
        <v>1791.4694642857144</v>
      </c>
      <c r="AO3107" s="12">
        <v>0</v>
      </c>
      <c r="AP3107" s="12">
        <v>0</v>
      </c>
      <c r="AQ3107" s="22">
        <f t="shared" si="440"/>
        <v>8068769.2800000003</v>
      </c>
      <c r="AR3107" s="22">
        <f t="shared" si="441"/>
        <v>10085961.6</v>
      </c>
      <c r="AS3107" s="22">
        <f t="shared" si="442"/>
        <v>12103153.92</v>
      </c>
      <c r="AT3107" s="22">
        <f t="shared" si="443"/>
        <v>9510553.0920000002</v>
      </c>
      <c r="AU3107" s="22">
        <f t="shared" si="444"/>
        <v>11888191.365</v>
      </c>
      <c r="AV3107" s="22">
        <f t="shared" si="445"/>
        <v>14265829.638</v>
      </c>
      <c r="AW3107">
        <v>2040</v>
      </c>
      <c r="AX3107" t="s">
        <v>27</v>
      </c>
      <c r="AY3107" s="12">
        <v>23</v>
      </c>
      <c r="AZ3107" t="s">
        <v>349</v>
      </c>
      <c r="BA3107">
        <v>2</v>
      </c>
      <c r="BB3107">
        <v>22</v>
      </c>
      <c r="BC3107">
        <v>0</v>
      </c>
      <c r="BD3107">
        <v>2023</v>
      </c>
      <c r="BE3107">
        <v>0</v>
      </c>
    </row>
    <row r="3108" spans="1:57" x14ac:dyDescent="0.2">
      <c r="A3108">
        <v>173</v>
      </c>
      <c r="B3108">
        <v>2023</v>
      </c>
      <c r="C3108" t="s">
        <v>15</v>
      </c>
      <c r="D3108" t="s">
        <v>65</v>
      </c>
      <c r="E3108" t="s">
        <v>521</v>
      </c>
      <c r="F3108" t="s">
        <v>559</v>
      </c>
      <c r="G3108" t="s">
        <v>557</v>
      </c>
      <c r="H3108" t="s">
        <v>560</v>
      </c>
      <c r="I3108" t="s">
        <v>37</v>
      </c>
      <c r="L3108" s="12">
        <v>0</v>
      </c>
      <c r="M3108" s="12">
        <v>0</v>
      </c>
      <c r="N3108" s="12">
        <v>0</v>
      </c>
      <c r="O3108" t="s">
        <v>561</v>
      </c>
      <c r="P3108" t="s">
        <v>23</v>
      </c>
      <c r="Q3108" s="12">
        <v>47.2</v>
      </c>
      <c r="R3108" s="12">
        <v>47.2</v>
      </c>
      <c r="S3108" s="12">
        <v>47.2</v>
      </c>
      <c r="T3108" s="12">
        <v>47.2</v>
      </c>
      <c r="U3108" s="12">
        <v>0</v>
      </c>
      <c r="V3108" s="12">
        <v>0</v>
      </c>
      <c r="W3108" s="12">
        <v>0</v>
      </c>
      <c r="X3108" t="s">
        <v>562</v>
      </c>
      <c r="Y3108" t="s">
        <v>41</v>
      </c>
      <c r="Z3108" s="12">
        <v>99</v>
      </c>
      <c r="AA3108" s="12">
        <v>99</v>
      </c>
      <c r="AB3108" s="12">
        <v>99</v>
      </c>
      <c r="AC3108" s="12">
        <v>99</v>
      </c>
      <c r="AD3108" s="12">
        <v>5308.8</v>
      </c>
      <c r="AE3108" s="12">
        <v>6636</v>
      </c>
      <c r="AF3108" s="12">
        <v>7963.2</v>
      </c>
      <c r="AG3108" s="52">
        <v>1</v>
      </c>
      <c r="AH3108" s="52"/>
      <c r="AI3108" s="52"/>
      <c r="AJ3108" s="21">
        <f t="shared" si="437"/>
        <v>5308.8</v>
      </c>
      <c r="AK3108" s="21">
        <f t="shared" si="438"/>
        <v>6636</v>
      </c>
      <c r="AL3108" s="21">
        <f t="shared" si="439"/>
        <v>7963.2</v>
      </c>
      <c r="AM3108" s="12">
        <v>1519.8857142857144</v>
      </c>
      <c r="AN3108" s="12">
        <v>1791.4694642857144</v>
      </c>
      <c r="AO3108" s="12">
        <v>0</v>
      </c>
      <c r="AP3108" s="12">
        <v>0</v>
      </c>
      <c r="AQ3108" s="22">
        <f t="shared" si="440"/>
        <v>8068769.2800000003</v>
      </c>
      <c r="AR3108" s="22">
        <f t="shared" si="441"/>
        <v>10085961.6</v>
      </c>
      <c r="AS3108" s="22">
        <f t="shared" si="442"/>
        <v>12103153.92</v>
      </c>
      <c r="AT3108" s="22">
        <f t="shared" si="443"/>
        <v>9510553.0920000002</v>
      </c>
      <c r="AU3108" s="22">
        <f t="shared" si="444"/>
        <v>11888191.365</v>
      </c>
      <c r="AV3108" s="22">
        <f t="shared" si="445"/>
        <v>14265829.638</v>
      </c>
      <c r="AW3108">
        <v>2045</v>
      </c>
      <c r="AX3108" t="s">
        <v>27</v>
      </c>
      <c r="AY3108" s="12">
        <v>23</v>
      </c>
      <c r="AZ3108" t="s">
        <v>349</v>
      </c>
      <c r="BA3108">
        <v>2</v>
      </c>
      <c r="BB3108">
        <v>22</v>
      </c>
      <c r="BC3108">
        <v>0</v>
      </c>
      <c r="BD3108">
        <v>2023</v>
      </c>
      <c r="BE3108">
        <v>0</v>
      </c>
    </row>
    <row r="3109" spans="1:57" x14ac:dyDescent="0.2">
      <c r="A3109">
        <v>173</v>
      </c>
      <c r="B3109">
        <v>2023</v>
      </c>
      <c r="C3109" t="s">
        <v>15</v>
      </c>
      <c r="D3109" t="s">
        <v>65</v>
      </c>
      <c r="E3109" t="s">
        <v>521</v>
      </c>
      <c r="F3109" t="s">
        <v>559</v>
      </c>
      <c r="G3109" t="s">
        <v>557</v>
      </c>
      <c r="H3109" t="s">
        <v>560</v>
      </c>
      <c r="I3109" t="s">
        <v>37</v>
      </c>
      <c r="L3109" s="12">
        <v>0</v>
      </c>
      <c r="M3109" s="12">
        <v>0</v>
      </c>
      <c r="N3109" s="12">
        <v>0</v>
      </c>
      <c r="O3109" t="s">
        <v>561</v>
      </c>
      <c r="P3109" t="s">
        <v>23</v>
      </c>
      <c r="Q3109" s="12">
        <v>47.2</v>
      </c>
      <c r="R3109" s="12">
        <v>47.2</v>
      </c>
      <c r="S3109" s="12">
        <v>47.2</v>
      </c>
      <c r="T3109" s="12">
        <v>47.2</v>
      </c>
      <c r="U3109" s="12">
        <v>0</v>
      </c>
      <c r="V3109" s="12">
        <v>0</v>
      </c>
      <c r="W3109" s="12">
        <v>0</v>
      </c>
      <c r="X3109" t="s">
        <v>562</v>
      </c>
      <c r="Y3109" t="s">
        <v>41</v>
      </c>
      <c r="Z3109" s="12">
        <v>99</v>
      </c>
      <c r="AA3109" s="12">
        <v>99</v>
      </c>
      <c r="AB3109" s="12">
        <v>99</v>
      </c>
      <c r="AC3109" s="12">
        <v>99</v>
      </c>
      <c r="AD3109" s="12">
        <v>5308.8</v>
      </c>
      <c r="AE3109" s="12">
        <v>6636</v>
      </c>
      <c r="AF3109" s="12">
        <v>7963.2</v>
      </c>
      <c r="AG3109" s="52">
        <v>1</v>
      </c>
      <c r="AH3109" s="52"/>
      <c r="AI3109" s="52"/>
      <c r="AJ3109" s="21">
        <f t="shared" si="437"/>
        <v>5308.8</v>
      </c>
      <c r="AK3109" s="21">
        <f t="shared" si="438"/>
        <v>6636</v>
      </c>
      <c r="AL3109" s="21">
        <f t="shared" si="439"/>
        <v>7963.2</v>
      </c>
      <c r="AM3109" s="12">
        <v>1519.8857142857144</v>
      </c>
      <c r="AN3109" s="12">
        <v>1791.4694642857144</v>
      </c>
      <c r="AO3109" s="12">
        <v>0</v>
      </c>
      <c r="AP3109" s="12">
        <v>0</v>
      </c>
      <c r="AQ3109" s="22">
        <f t="shared" si="440"/>
        <v>8068769.2800000003</v>
      </c>
      <c r="AR3109" s="22">
        <f t="shared" si="441"/>
        <v>10085961.6</v>
      </c>
      <c r="AS3109" s="22">
        <f t="shared" si="442"/>
        <v>12103153.92</v>
      </c>
      <c r="AT3109" s="22">
        <f t="shared" si="443"/>
        <v>9510553.0920000002</v>
      </c>
      <c r="AU3109" s="22">
        <f t="shared" si="444"/>
        <v>11888191.365</v>
      </c>
      <c r="AV3109" s="22">
        <f t="shared" si="445"/>
        <v>14265829.638</v>
      </c>
      <c r="AW3109">
        <v>2050</v>
      </c>
      <c r="AX3109" t="s">
        <v>27</v>
      </c>
      <c r="AY3109" s="12">
        <v>23</v>
      </c>
      <c r="AZ3109" t="s">
        <v>349</v>
      </c>
      <c r="BA3109">
        <v>2</v>
      </c>
      <c r="BB3109">
        <v>22</v>
      </c>
      <c r="BC3109">
        <v>0</v>
      </c>
      <c r="BD3109">
        <v>2023</v>
      </c>
      <c r="BE3109">
        <v>0</v>
      </c>
    </row>
    <row r="3110" spans="1:57" x14ac:dyDescent="0.2">
      <c r="A3110">
        <v>173</v>
      </c>
      <c r="B3110">
        <v>2023</v>
      </c>
      <c r="C3110" t="s">
        <v>15</v>
      </c>
      <c r="D3110" t="s">
        <v>65</v>
      </c>
      <c r="E3110" t="s">
        <v>521</v>
      </c>
      <c r="F3110" t="s">
        <v>559</v>
      </c>
      <c r="G3110" t="s">
        <v>557</v>
      </c>
      <c r="H3110" t="s">
        <v>560</v>
      </c>
      <c r="I3110" t="s">
        <v>37</v>
      </c>
      <c r="L3110" s="12">
        <v>0</v>
      </c>
      <c r="M3110" s="12">
        <v>0</v>
      </c>
      <c r="N3110" s="12">
        <v>0</v>
      </c>
      <c r="O3110" t="s">
        <v>561</v>
      </c>
      <c r="P3110" t="s">
        <v>23</v>
      </c>
      <c r="Q3110" s="12">
        <v>47.2</v>
      </c>
      <c r="R3110" s="12">
        <v>47.2</v>
      </c>
      <c r="S3110" s="12">
        <v>47.2</v>
      </c>
      <c r="T3110" s="12">
        <v>47.2</v>
      </c>
      <c r="U3110" s="12">
        <v>0</v>
      </c>
      <c r="V3110" s="12">
        <v>0</v>
      </c>
      <c r="W3110" s="12">
        <v>0</v>
      </c>
      <c r="X3110" t="s">
        <v>562</v>
      </c>
      <c r="Y3110" t="s">
        <v>41</v>
      </c>
      <c r="Z3110" s="12">
        <v>99</v>
      </c>
      <c r="AA3110" s="12">
        <v>99</v>
      </c>
      <c r="AB3110" s="12">
        <v>99</v>
      </c>
      <c r="AC3110" s="12">
        <v>99</v>
      </c>
      <c r="AD3110" s="12">
        <v>5308.8</v>
      </c>
      <c r="AE3110" s="12">
        <v>6636</v>
      </c>
      <c r="AF3110" s="12">
        <v>7963.2</v>
      </c>
      <c r="AG3110" s="52">
        <v>1</v>
      </c>
      <c r="AH3110" s="52"/>
      <c r="AI3110" s="52"/>
      <c r="AJ3110" s="21">
        <f t="shared" si="437"/>
        <v>5308.8</v>
      </c>
      <c r="AK3110" s="21">
        <f t="shared" si="438"/>
        <v>6636</v>
      </c>
      <c r="AL3110" s="21">
        <f t="shared" si="439"/>
        <v>7963.2</v>
      </c>
      <c r="AM3110" s="12">
        <v>1519.8857142857144</v>
      </c>
      <c r="AN3110" s="12">
        <v>1791.4694642857144</v>
      </c>
      <c r="AO3110" s="12">
        <v>0</v>
      </c>
      <c r="AP3110" s="12">
        <v>0</v>
      </c>
      <c r="AQ3110" s="22">
        <f t="shared" si="440"/>
        <v>8068769.2800000003</v>
      </c>
      <c r="AR3110" s="22">
        <f t="shared" si="441"/>
        <v>10085961.6</v>
      </c>
      <c r="AS3110" s="22">
        <f t="shared" si="442"/>
        <v>12103153.92</v>
      </c>
      <c r="AT3110" s="22">
        <f t="shared" si="443"/>
        <v>9510553.0920000002</v>
      </c>
      <c r="AU3110" s="22">
        <f t="shared" si="444"/>
        <v>11888191.365</v>
      </c>
      <c r="AV3110" s="22">
        <f t="shared" si="445"/>
        <v>14265829.638</v>
      </c>
      <c r="AW3110">
        <v>2023</v>
      </c>
      <c r="AX3110" t="s">
        <v>28</v>
      </c>
      <c r="AY3110" s="12">
        <v>23</v>
      </c>
      <c r="AZ3110" t="s">
        <v>349</v>
      </c>
      <c r="BA3110">
        <v>2</v>
      </c>
      <c r="BB3110">
        <v>22</v>
      </c>
      <c r="BC3110">
        <v>0</v>
      </c>
      <c r="BD3110">
        <v>2023</v>
      </c>
      <c r="BE3110">
        <v>0</v>
      </c>
    </row>
    <row r="3111" spans="1:57" x14ac:dyDescent="0.2">
      <c r="A3111">
        <v>173</v>
      </c>
      <c r="B3111">
        <v>2023</v>
      </c>
      <c r="C3111" t="s">
        <v>15</v>
      </c>
      <c r="D3111" t="s">
        <v>65</v>
      </c>
      <c r="E3111" t="s">
        <v>521</v>
      </c>
      <c r="F3111" t="s">
        <v>559</v>
      </c>
      <c r="G3111" t="s">
        <v>557</v>
      </c>
      <c r="H3111" t="s">
        <v>560</v>
      </c>
      <c r="I3111" t="s">
        <v>37</v>
      </c>
      <c r="L3111" s="12">
        <v>0</v>
      </c>
      <c r="M3111" s="12">
        <v>0</v>
      </c>
      <c r="N3111" s="12">
        <v>0</v>
      </c>
      <c r="O3111" t="s">
        <v>561</v>
      </c>
      <c r="P3111" t="s">
        <v>23</v>
      </c>
      <c r="Q3111" s="12">
        <v>47.2</v>
      </c>
      <c r="R3111" s="12">
        <v>47.2</v>
      </c>
      <c r="S3111" s="12">
        <v>47.2</v>
      </c>
      <c r="T3111" s="12">
        <v>47.2</v>
      </c>
      <c r="U3111" s="12">
        <v>0</v>
      </c>
      <c r="V3111" s="12">
        <v>0</v>
      </c>
      <c r="W3111" s="12">
        <v>0</v>
      </c>
      <c r="X3111" t="s">
        <v>562</v>
      </c>
      <c r="Y3111" t="s">
        <v>41</v>
      </c>
      <c r="Z3111" s="12">
        <v>99</v>
      </c>
      <c r="AA3111" s="12">
        <v>99</v>
      </c>
      <c r="AB3111" s="12">
        <v>99</v>
      </c>
      <c r="AC3111" s="12">
        <v>99</v>
      </c>
      <c r="AD3111" s="12">
        <v>5308.8</v>
      </c>
      <c r="AE3111" s="12">
        <v>6636</v>
      </c>
      <c r="AF3111" s="12">
        <v>7963.2</v>
      </c>
      <c r="AG3111" s="52">
        <v>1</v>
      </c>
      <c r="AH3111" s="52"/>
      <c r="AI3111" s="52"/>
      <c r="AJ3111" s="21">
        <f t="shared" si="437"/>
        <v>5308.8</v>
      </c>
      <c r="AK3111" s="21">
        <f t="shared" si="438"/>
        <v>6636</v>
      </c>
      <c r="AL3111" s="21">
        <f t="shared" si="439"/>
        <v>7963.2</v>
      </c>
      <c r="AM3111" s="12">
        <v>1519.8857142857144</v>
      </c>
      <c r="AN3111" s="12">
        <v>1791.4694642857144</v>
      </c>
      <c r="AO3111" s="12">
        <v>0</v>
      </c>
      <c r="AP3111" s="12">
        <v>0</v>
      </c>
      <c r="AQ3111" s="22">
        <f t="shared" si="440"/>
        <v>8068769.2800000003</v>
      </c>
      <c r="AR3111" s="22">
        <f t="shared" si="441"/>
        <v>10085961.6</v>
      </c>
      <c r="AS3111" s="22">
        <f t="shared" si="442"/>
        <v>12103153.92</v>
      </c>
      <c r="AT3111" s="22">
        <f t="shared" si="443"/>
        <v>9510553.0920000002</v>
      </c>
      <c r="AU3111" s="22">
        <f t="shared" si="444"/>
        <v>11888191.365</v>
      </c>
      <c r="AV3111" s="22">
        <f t="shared" si="445"/>
        <v>14265829.638</v>
      </c>
      <c r="AW3111">
        <v>2030</v>
      </c>
      <c r="AX3111" t="s">
        <v>28</v>
      </c>
      <c r="AY3111" s="12">
        <v>23</v>
      </c>
      <c r="AZ3111" t="s">
        <v>349</v>
      </c>
      <c r="BA3111">
        <v>2</v>
      </c>
      <c r="BB3111">
        <v>22</v>
      </c>
      <c r="BC3111">
        <v>0</v>
      </c>
      <c r="BD3111">
        <v>2023</v>
      </c>
      <c r="BE3111">
        <v>0</v>
      </c>
    </row>
    <row r="3112" spans="1:57" x14ac:dyDescent="0.2">
      <c r="A3112">
        <v>173</v>
      </c>
      <c r="B3112">
        <v>2023</v>
      </c>
      <c r="C3112" t="s">
        <v>15</v>
      </c>
      <c r="D3112" t="s">
        <v>65</v>
      </c>
      <c r="E3112" t="s">
        <v>521</v>
      </c>
      <c r="F3112" t="s">
        <v>559</v>
      </c>
      <c r="G3112" t="s">
        <v>557</v>
      </c>
      <c r="H3112" t="s">
        <v>560</v>
      </c>
      <c r="I3112" t="s">
        <v>37</v>
      </c>
      <c r="L3112" s="12">
        <v>0</v>
      </c>
      <c r="M3112" s="12">
        <v>0</v>
      </c>
      <c r="N3112" s="12">
        <v>0</v>
      </c>
      <c r="O3112" t="s">
        <v>561</v>
      </c>
      <c r="P3112" t="s">
        <v>23</v>
      </c>
      <c r="Q3112" s="12">
        <v>47.2</v>
      </c>
      <c r="R3112" s="12">
        <v>47.2</v>
      </c>
      <c r="S3112" s="12">
        <v>47.2</v>
      </c>
      <c r="T3112" s="12">
        <v>47.2</v>
      </c>
      <c r="U3112" s="12">
        <v>0</v>
      </c>
      <c r="V3112" s="12">
        <v>0</v>
      </c>
      <c r="W3112" s="12">
        <v>0</v>
      </c>
      <c r="X3112" t="s">
        <v>562</v>
      </c>
      <c r="Y3112" t="s">
        <v>41</v>
      </c>
      <c r="Z3112" s="12">
        <v>99</v>
      </c>
      <c r="AA3112" s="12">
        <v>99</v>
      </c>
      <c r="AB3112" s="12">
        <v>99</v>
      </c>
      <c r="AC3112" s="12">
        <v>99</v>
      </c>
      <c r="AD3112" s="12">
        <v>5308.8</v>
      </c>
      <c r="AE3112" s="12">
        <v>6636</v>
      </c>
      <c r="AF3112" s="12">
        <v>7963.2</v>
      </c>
      <c r="AG3112" s="52">
        <v>1</v>
      </c>
      <c r="AH3112" s="52"/>
      <c r="AI3112" s="52"/>
      <c r="AJ3112" s="21">
        <f t="shared" si="437"/>
        <v>5308.8</v>
      </c>
      <c r="AK3112" s="21">
        <f t="shared" si="438"/>
        <v>6636</v>
      </c>
      <c r="AL3112" s="21">
        <f t="shared" si="439"/>
        <v>7963.2</v>
      </c>
      <c r="AM3112" s="12">
        <v>1519.8857142857144</v>
      </c>
      <c r="AN3112" s="12">
        <v>1791.4694642857144</v>
      </c>
      <c r="AO3112" s="12">
        <v>0</v>
      </c>
      <c r="AP3112" s="12">
        <v>0</v>
      </c>
      <c r="AQ3112" s="22">
        <f t="shared" si="440"/>
        <v>8068769.2800000003</v>
      </c>
      <c r="AR3112" s="22">
        <f t="shared" si="441"/>
        <v>10085961.6</v>
      </c>
      <c r="AS3112" s="22">
        <f t="shared" si="442"/>
        <v>12103153.92</v>
      </c>
      <c r="AT3112" s="22">
        <f t="shared" si="443"/>
        <v>9510553.0920000002</v>
      </c>
      <c r="AU3112" s="22">
        <f t="shared" si="444"/>
        <v>11888191.365</v>
      </c>
      <c r="AV3112" s="22">
        <f t="shared" si="445"/>
        <v>14265829.638</v>
      </c>
      <c r="AW3112">
        <v>2035</v>
      </c>
      <c r="AX3112" t="s">
        <v>28</v>
      </c>
      <c r="AY3112" s="12">
        <v>23</v>
      </c>
      <c r="AZ3112" t="s">
        <v>349</v>
      </c>
      <c r="BA3112">
        <v>2</v>
      </c>
      <c r="BB3112">
        <v>22</v>
      </c>
      <c r="BC3112">
        <v>0</v>
      </c>
      <c r="BD3112">
        <v>2023</v>
      </c>
      <c r="BE3112">
        <v>0</v>
      </c>
    </row>
    <row r="3113" spans="1:57" x14ac:dyDescent="0.2">
      <c r="A3113">
        <v>173</v>
      </c>
      <c r="B3113">
        <v>2023</v>
      </c>
      <c r="C3113" t="s">
        <v>15</v>
      </c>
      <c r="D3113" t="s">
        <v>65</v>
      </c>
      <c r="E3113" t="s">
        <v>521</v>
      </c>
      <c r="F3113" t="s">
        <v>559</v>
      </c>
      <c r="G3113" t="s">
        <v>557</v>
      </c>
      <c r="H3113" t="s">
        <v>560</v>
      </c>
      <c r="I3113" t="s">
        <v>37</v>
      </c>
      <c r="L3113" s="12">
        <v>0</v>
      </c>
      <c r="M3113" s="12">
        <v>0</v>
      </c>
      <c r="N3113" s="12">
        <v>0</v>
      </c>
      <c r="O3113" t="s">
        <v>561</v>
      </c>
      <c r="P3113" t="s">
        <v>23</v>
      </c>
      <c r="Q3113" s="12">
        <v>47.2</v>
      </c>
      <c r="R3113" s="12">
        <v>47.2</v>
      </c>
      <c r="S3113" s="12">
        <v>47.2</v>
      </c>
      <c r="T3113" s="12">
        <v>47.2</v>
      </c>
      <c r="U3113" s="12">
        <v>0</v>
      </c>
      <c r="V3113" s="12">
        <v>0</v>
      </c>
      <c r="W3113" s="12">
        <v>0</v>
      </c>
      <c r="X3113" t="s">
        <v>562</v>
      </c>
      <c r="Y3113" t="s">
        <v>41</v>
      </c>
      <c r="Z3113" s="12">
        <v>99</v>
      </c>
      <c r="AA3113" s="12">
        <v>99</v>
      </c>
      <c r="AB3113" s="12">
        <v>99</v>
      </c>
      <c r="AC3113" s="12">
        <v>99</v>
      </c>
      <c r="AD3113" s="12">
        <v>5308.8</v>
      </c>
      <c r="AE3113" s="12">
        <v>6636</v>
      </c>
      <c r="AF3113" s="12">
        <v>7963.2</v>
      </c>
      <c r="AG3113" s="52">
        <v>1</v>
      </c>
      <c r="AH3113" s="52"/>
      <c r="AI3113" s="52"/>
      <c r="AJ3113" s="21">
        <f t="shared" si="437"/>
        <v>5308.8</v>
      </c>
      <c r="AK3113" s="21">
        <f t="shared" si="438"/>
        <v>6636</v>
      </c>
      <c r="AL3113" s="21">
        <f t="shared" si="439"/>
        <v>7963.2</v>
      </c>
      <c r="AM3113" s="12">
        <v>1519.8857142857144</v>
      </c>
      <c r="AN3113" s="12">
        <v>1791.4694642857144</v>
      </c>
      <c r="AO3113" s="12">
        <v>0</v>
      </c>
      <c r="AP3113" s="12">
        <v>0</v>
      </c>
      <c r="AQ3113" s="22">
        <f t="shared" si="440"/>
        <v>8068769.2800000003</v>
      </c>
      <c r="AR3113" s="22">
        <f t="shared" si="441"/>
        <v>10085961.6</v>
      </c>
      <c r="AS3113" s="22">
        <f t="shared" si="442"/>
        <v>12103153.92</v>
      </c>
      <c r="AT3113" s="22">
        <f t="shared" si="443"/>
        <v>9510553.0920000002</v>
      </c>
      <c r="AU3113" s="22">
        <f t="shared" si="444"/>
        <v>11888191.365</v>
      </c>
      <c r="AV3113" s="22">
        <f t="shared" si="445"/>
        <v>14265829.638</v>
      </c>
      <c r="AW3113">
        <v>2040</v>
      </c>
      <c r="AX3113" t="s">
        <v>28</v>
      </c>
      <c r="AY3113" s="12">
        <v>23</v>
      </c>
      <c r="AZ3113" t="s">
        <v>349</v>
      </c>
      <c r="BA3113">
        <v>2</v>
      </c>
      <c r="BB3113">
        <v>22</v>
      </c>
      <c r="BC3113">
        <v>0</v>
      </c>
      <c r="BD3113">
        <v>2023</v>
      </c>
      <c r="BE3113">
        <v>0</v>
      </c>
    </row>
    <row r="3114" spans="1:57" x14ac:dyDescent="0.2">
      <c r="A3114">
        <v>173</v>
      </c>
      <c r="B3114">
        <v>2023</v>
      </c>
      <c r="C3114" t="s">
        <v>15</v>
      </c>
      <c r="D3114" t="s">
        <v>65</v>
      </c>
      <c r="E3114" t="s">
        <v>521</v>
      </c>
      <c r="F3114" t="s">
        <v>559</v>
      </c>
      <c r="G3114" t="s">
        <v>557</v>
      </c>
      <c r="H3114" t="s">
        <v>560</v>
      </c>
      <c r="I3114" t="s">
        <v>37</v>
      </c>
      <c r="L3114" s="12">
        <v>0</v>
      </c>
      <c r="M3114" s="12">
        <v>0</v>
      </c>
      <c r="N3114" s="12">
        <v>0</v>
      </c>
      <c r="O3114" t="s">
        <v>561</v>
      </c>
      <c r="P3114" t="s">
        <v>23</v>
      </c>
      <c r="Q3114" s="12">
        <v>47.2</v>
      </c>
      <c r="R3114" s="12">
        <v>47.2</v>
      </c>
      <c r="S3114" s="12">
        <v>47.2</v>
      </c>
      <c r="T3114" s="12">
        <v>47.2</v>
      </c>
      <c r="U3114" s="12">
        <v>0</v>
      </c>
      <c r="V3114" s="12">
        <v>0</v>
      </c>
      <c r="W3114" s="12">
        <v>0</v>
      </c>
      <c r="X3114" t="s">
        <v>562</v>
      </c>
      <c r="Y3114" t="s">
        <v>41</v>
      </c>
      <c r="Z3114" s="12">
        <v>99</v>
      </c>
      <c r="AA3114" s="12">
        <v>99</v>
      </c>
      <c r="AB3114" s="12">
        <v>99</v>
      </c>
      <c r="AC3114" s="12">
        <v>99</v>
      </c>
      <c r="AD3114" s="12">
        <v>5308.8</v>
      </c>
      <c r="AE3114" s="12">
        <v>6636</v>
      </c>
      <c r="AF3114" s="12">
        <v>7963.2</v>
      </c>
      <c r="AG3114" s="52">
        <v>1</v>
      </c>
      <c r="AH3114" s="52"/>
      <c r="AI3114" s="52"/>
      <c r="AJ3114" s="21">
        <f t="shared" si="437"/>
        <v>5308.8</v>
      </c>
      <c r="AK3114" s="21">
        <f t="shared" si="438"/>
        <v>6636</v>
      </c>
      <c r="AL3114" s="21">
        <f t="shared" si="439"/>
        <v>7963.2</v>
      </c>
      <c r="AM3114" s="12">
        <v>1519.8857142857144</v>
      </c>
      <c r="AN3114" s="12">
        <v>1791.4694642857144</v>
      </c>
      <c r="AO3114" s="12">
        <v>0</v>
      </c>
      <c r="AP3114" s="12">
        <v>0</v>
      </c>
      <c r="AQ3114" s="22">
        <f t="shared" si="440"/>
        <v>8068769.2800000003</v>
      </c>
      <c r="AR3114" s="22">
        <f t="shared" si="441"/>
        <v>10085961.6</v>
      </c>
      <c r="AS3114" s="22">
        <f t="shared" si="442"/>
        <v>12103153.92</v>
      </c>
      <c r="AT3114" s="22">
        <f t="shared" si="443"/>
        <v>9510553.0920000002</v>
      </c>
      <c r="AU3114" s="22">
        <f t="shared" si="444"/>
        <v>11888191.365</v>
      </c>
      <c r="AV3114" s="22">
        <f t="shared" si="445"/>
        <v>14265829.638</v>
      </c>
      <c r="AW3114">
        <v>2045</v>
      </c>
      <c r="AX3114" t="s">
        <v>28</v>
      </c>
      <c r="AY3114" s="12">
        <v>23</v>
      </c>
      <c r="AZ3114" t="s">
        <v>349</v>
      </c>
      <c r="BA3114">
        <v>2</v>
      </c>
      <c r="BB3114">
        <v>22</v>
      </c>
      <c r="BC3114">
        <v>0</v>
      </c>
      <c r="BD3114">
        <v>2023</v>
      </c>
      <c r="BE3114">
        <v>0</v>
      </c>
    </row>
    <row r="3115" spans="1:57" x14ac:dyDescent="0.2">
      <c r="A3115">
        <v>173</v>
      </c>
      <c r="B3115">
        <v>2023</v>
      </c>
      <c r="C3115" t="s">
        <v>15</v>
      </c>
      <c r="D3115" t="s">
        <v>65</v>
      </c>
      <c r="E3115" t="s">
        <v>521</v>
      </c>
      <c r="F3115" t="s">
        <v>559</v>
      </c>
      <c r="G3115" t="s">
        <v>557</v>
      </c>
      <c r="H3115" t="s">
        <v>560</v>
      </c>
      <c r="I3115" t="s">
        <v>37</v>
      </c>
      <c r="L3115" s="12">
        <v>0</v>
      </c>
      <c r="M3115" s="12">
        <v>0</v>
      </c>
      <c r="N3115" s="12">
        <v>0</v>
      </c>
      <c r="O3115" t="s">
        <v>561</v>
      </c>
      <c r="P3115" t="s">
        <v>23</v>
      </c>
      <c r="Q3115" s="12">
        <v>47.2</v>
      </c>
      <c r="R3115" s="12">
        <v>47.2</v>
      </c>
      <c r="S3115" s="12">
        <v>47.2</v>
      </c>
      <c r="T3115" s="12">
        <v>47.2</v>
      </c>
      <c r="U3115" s="12">
        <v>0</v>
      </c>
      <c r="V3115" s="12">
        <v>0</v>
      </c>
      <c r="W3115" s="12">
        <v>0</v>
      </c>
      <c r="X3115" t="s">
        <v>562</v>
      </c>
      <c r="Y3115" t="s">
        <v>41</v>
      </c>
      <c r="Z3115" s="12">
        <v>99</v>
      </c>
      <c r="AA3115" s="12">
        <v>99</v>
      </c>
      <c r="AB3115" s="12">
        <v>99</v>
      </c>
      <c r="AC3115" s="12">
        <v>99</v>
      </c>
      <c r="AD3115" s="12">
        <v>5308.8</v>
      </c>
      <c r="AE3115" s="12">
        <v>6636</v>
      </c>
      <c r="AF3115" s="12">
        <v>7963.2</v>
      </c>
      <c r="AG3115" s="52">
        <v>1</v>
      </c>
      <c r="AH3115" s="52"/>
      <c r="AI3115" s="52"/>
      <c r="AJ3115" s="21">
        <f t="shared" si="437"/>
        <v>5308.8</v>
      </c>
      <c r="AK3115" s="21">
        <f t="shared" si="438"/>
        <v>6636</v>
      </c>
      <c r="AL3115" s="21">
        <f t="shared" si="439"/>
        <v>7963.2</v>
      </c>
      <c r="AM3115" s="12">
        <v>1519.8857142857144</v>
      </c>
      <c r="AN3115" s="12">
        <v>1791.4694642857144</v>
      </c>
      <c r="AO3115" s="12">
        <v>0</v>
      </c>
      <c r="AP3115" s="12">
        <v>0</v>
      </c>
      <c r="AQ3115" s="22">
        <f t="shared" si="440"/>
        <v>8068769.2800000003</v>
      </c>
      <c r="AR3115" s="22">
        <f t="shared" si="441"/>
        <v>10085961.6</v>
      </c>
      <c r="AS3115" s="22">
        <f t="shared" si="442"/>
        <v>12103153.92</v>
      </c>
      <c r="AT3115" s="22">
        <f t="shared" si="443"/>
        <v>9510553.0920000002</v>
      </c>
      <c r="AU3115" s="22">
        <f t="shared" si="444"/>
        <v>11888191.365</v>
      </c>
      <c r="AV3115" s="22">
        <f t="shared" si="445"/>
        <v>14265829.638</v>
      </c>
      <c r="AW3115">
        <v>2050</v>
      </c>
      <c r="AX3115" t="s">
        <v>28</v>
      </c>
      <c r="AY3115" s="12">
        <v>23</v>
      </c>
      <c r="AZ3115" t="s">
        <v>349</v>
      </c>
      <c r="BA3115">
        <v>2</v>
      </c>
      <c r="BB3115">
        <v>22</v>
      </c>
      <c r="BC3115">
        <v>0</v>
      </c>
      <c r="BD3115">
        <v>2023</v>
      </c>
      <c r="BE3115">
        <v>0</v>
      </c>
    </row>
    <row r="3116" spans="1:57" x14ac:dyDescent="0.2">
      <c r="A3116">
        <v>174</v>
      </c>
      <c r="B3116">
        <v>2023</v>
      </c>
      <c r="C3116" t="s">
        <v>15</v>
      </c>
      <c r="D3116" t="s">
        <v>31</v>
      </c>
      <c r="E3116" t="s">
        <v>563</v>
      </c>
      <c r="G3116" t="s">
        <v>32</v>
      </c>
      <c r="H3116" t="s">
        <v>563</v>
      </c>
      <c r="I3116" t="s">
        <v>37</v>
      </c>
      <c r="L3116" s="12">
        <v>0.16003000000000001</v>
      </c>
      <c r="M3116" s="12">
        <v>0.160994</v>
      </c>
      <c r="N3116" s="12">
        <v>0.18212400000000001</v>
      </c>
      <c r="O3116" t="s">
        <v>264</v>
      </c>
      <c r="P3116" t="s">
        <v>265</v>
      </c>
      <c r="Q3116" s="12">
        <v>1434</v>
      </c>
      <c r="R3116" s="12">
        <v>5024</v>
      </c>
      <c r="S3116" s="12">
        <v>6924</v>
      </c>
      <c r="T3116" s="12">
        <v>6924</v>
      </c>
      <c r="U3116" s="12">
        <v>0</v>
      </c>
      <c r="V3116" s="12">
        <v>0</v>
      </c>
      <c r="W3116" s="12">
        <v>0</v>
      </c>
      <c r="X3116" t="s">
        <v>25</v>
      </c>
      <c r="Y3116" t="s">
        <v>25</v>
      </c>
      <c r="Z3116" s="12">
        <v>0</v>
      </c>
      <c r="AA3116" s="12">
        <v>0</v>
      </c>
      <c r="AB3116" s="12">
        <v>0</v>
      </c>
      <c r="AC3116" s="12">
        <v>0</v>
      </c>
      <c r="AD3116" s="12">
        <v>200.95191700000001</v>
      </c>
      <c r="AE3116" s="12">
        <v>286.97098699999998</v>
      </c>
      <c r="AF3116" s="12">
        <v>437.834408</v>
      </c>
      <c r="AG3116" s="52">
        <v>1</v>
      </c>
      <c r="AH3116" s="52"/>
      <c r="AI3116" s="52"/>
      <c r="AJ3116" s="21">
        <f t="shared" si="437"/>
        <v>1004.942637</v>
      </c>
      <c r="AK3116" s="21">
        <f t="shared" si="438"/>
        <v>1095.8048429999999</v>
      </c>
      <c r="AL3116" s="21">
        <f t="shared" si="439"/>
        <v>1352.825384</v>
      </c>
      <c r="AM3116" s="12">
        <v>1</v>
      </c>
      <c r="AN3116" s="12">
        <v>1</v>
      </c>
      <c r="AO3116" s="12">
        <v>787</v>
      </c>
      <c r="AP3116" s="12">
        <v>942</v>
      </c>
      <c r="AQ3116" s="22">
        <f t="shared" si="440"/>
        <v>1791.9426370000001</v>
      </c>
      <c r="AR3116" s="22">
        <f t="shared" si="441"/>
        <v>1882.8048429999999</v>
      </c>
      <c r="AS3116" s="22">
        <f t="shared" si="442"/>
        <v>2139.8253839999998</v>
      </c>
      <c r="AT3116" s="22">
        <f t="shared" si="443"/>
        <v>1946.9426370000001</v>
      </c>
      <c r="AU3116" s="22">
        <f t="shared" si="444"/>
        <v>2037.8048429999999</v>
      </c>
      <c r="AV3116" s="22">
        <f t="shared" si="445"/>
        <v>2294.8253839999998</v>
      </c>
      <c r="AW3116">
        <v>2023</v>
      </c>
      <c r="AX3116" t="s">
        <v>24</v>
      </c>
      <c r="AY3116" s="12">
        <v>23</v>
      </c>
      <c r="AZ3116" t="s">
        <v>193</v>
      </c>
      <c r="BA3116">
        <v>3</v>
      </c>
      <c r="BB3116">
        <v>21</v>
      </c>
      <c r="BC3116">
        <v>0.65359999999999996</v>
      </c>
      <c r="BD3116">
        <v>2023</v>
      </c>
      <c r="BE3116" t="s">
        <v>564</v>
      </c>
    </row>
    <row r="3117" spans="1:57" x14ac:dyDescent="0.2">
      <c r="A3117">
        <v>174</v>
      </c>
      <c r="B3117">
        <v>2023</v>
      </c>
      <c r="C3117" t="s">
        <v>15</v>
      </c>
      <c r="D3117" t="s">
        <v>31</v>
      </c>
      <c r="E3117" t="s">
        <v>563</v>
      </c>
      <c r="G3117" t="s">
        <v>32</v>
      </c>
      <c r="H3117" t="s">
        <v>563</v>
      </c>
      <c r="I3117" t="s">
        <v>37</v>
      </c>
      <c r="L3117" s="12">
        <v>0.16003000000000001</v>
      </c>
      <c r="M3117" s="12">
        <v>0.160994</v>
      </c>
      <c r="N3117" s="12">
        <v>0.18212400000000001</v>
      </c>
      <c r="O3117" t="s">
        <v>264</v>
      </c>
      <c r="P3117" t="s">
        <v>265</v>
      </c>
      <c r="Q3117" s="12">
        <v>1434</v>
      </c>
      <c r="R3117" s="12">
        <v>5024</v>
      </c>
      <c r="S3117" s="12">
        <v>6924</v>
      </c>
      <c r="T3117" s="12">
        <v>6924</v>
      </c>
      <c r="U3117" s="12">
        <v>0</v>
      </c>
      <c r="V3117" s="12">
        <v>0</v>
      </c>
      <c r="W3117" s="12">
        <v>0</v>
      </c>
      <c r="X3117" t="s">
        <v>25</v>
      </c>
      <c r="Y3117" t="s">
        <v>25</v>
      </c>
      <c r="Z3117" s="12">
        <v>0</v>
      </c>
      <c r="AA3117" s="12">
        <v>0</v>
      </c>
      <c r="AB3117" s="12">
        <v>0</v>
      </c>
      <c r="AC3117" s="12">
        <v>0</v>
      </c>
      <c r="AD3117" s="12">
        <v>200.95191700000001</v>
      </c>
      <c r="AE3117" s="12">
        <v>286.97098699999998</v>
      </c>
      <c r="AF3117" s="12">
        <v>437.834408</v>
      </c>
      <c r="AG3117" s="52">
        <v>1</v>
      </c>
      <c r="AH3117" s="52"/>
      <c r="AI3117" s="52"/>
      <c r="AJ3117" s="21">
        <f t="shared" si="437"/>
        <v>1004.942637</v>
      </c>
      <c r="AK3117" s="21">
        <f t="shared" si="438"/>
        <v>1095.8048429999999</v>
      </c>
      <c r="AL3117" s="21">
        <f t="shared" si="439"/>
        <v>1352.825384</v>
      </c>
      <c r="AM3117" s="12">
        <v>1</v>
      </c>
      <c r="AN3117" s="12">
        <v>1</v>
      </c>
      <c r="AO3117" s="12">
        <v>787</v>
      </c>
      <c r="AP3117" s="12">
        <v>942</v>
      </c>
      <c r="AQ3117" s="22">
        <f t="shared" si="440"/>
        <v>1791.9426370000001</v>
      </c>
      <c r="AR3117" s="22">
        <f t="shared" si="441"/>
        <v>1882.8048429999999</v>
      </c>
      <c r="AS3117" s="22">
        <f t="shared" si="442"/>
        <v>2139.8253839999998</v>
      </c>
      <c r="AT3117" s="22">
        <f t="shared" si="443"/>
        <v>1946.9426370000001</v>
      </c>
      <c r="AU3117" s="22">
        <f t="shared" si="444"/>
        <v>2037.8048429999999</v>
      </c>
      <c r="AV3117" s="22">
        <f t="shared" si="445"/>
        <v>2294.8253839999998</v>
      </c>
      <c r="AW3117">
        <v>2030</v>
      </c>
      <c r="AX3117" t="s">
        <v>24</v>
      </c>
      <c r="AY3117" s="12">
        <v>23</v>
      </c>
      <c r="AZ3117" t="s">
        <v>193</v>
      </c>
      <c r="BA3117">
        <v>3</v>
      </c>
      <c r="BB3117">
        <v>21</v>
      </c>
      <c r="BC3117">
        <v>0.65359999999999996</v>
      </c>
      <c r="BD3117">
        <v>2023</v>
      </c>
      <c r="BE3117" t="s">
        <v>564</v>
      </c>
    </row>
    <row r="3118" spans="1:57" x14ac:dyDescent="0.2">
      <c r="A3118">
        <v>174</v>
      </c>
      <c r="B3118">
        <v>2023</v>
      </c>
      <c r="C3118" t="s">
        <v>15</v>
      </c>
      <c r="D3118" t="s">
        <v>31</v>
      </c>
      <c r="E3118" t="s">
        <v>563</v>
      </c>
      <c r="G3118" t="s">
        <v>32</v>
      </c>
      <c r="H3118" t="s">
        <v>563</v>
      </c>
      <c r="I3118" t="s">
        <v>37</v>
      </c>
      <c r="L3118" s="12">
        <v>0.16003000000000001</v>
      </c>
      <c r="M3118" s="12">
        <v>0.160994</v>
      </c>
      <c r="N3118" s="12">
        <v>0.18212400000000001</v>
      </c>
      <c r="O3118" t="s">
        <v>264</v>
      </c>
      <c r="P3118" t="s">
        <v>265</v>
      </c>
      <c r="Q3118" s="12">
        <v>1434</v>
      </c>
      <c r="R3118" s="12">
        <v>5024</v>
      </c>
      <c r="S3118" s="12">
        <v>6924</v>
      </c>
      <c r="T3118" s="12">
        <v>6924</v>
      </c>
      <c r="U3118" s="12">
        <v>0</v>
      </c>
      <c r="V3118" s="12">
        <v>0</v>
      </c>
      <c r="W3118" s="12">
        <v>0</v>
      </c>
      <c r="X3118" t="s">
        <v>25</v>
      </c>
      <c r="Y3118" t="s">
        <v>25</v>
      </c>
      <c r="Z3118" s="12">
        <v>0</v>
      </c>
      <c r="AA3118" s="12">
        <v>0</v>
      </c>
      <c r="AB3118" s="12">
        <v>0</v>
      </c>
      <c r="AC3118" s="12">
        <v>0</v>
      </c>
      <c r="AD3118" s="12">
        <v>200.95191700000001</v>
      </c>
      <c r="AE3118" s="12">
        <v>286.97098699999998</v>
      </c>
      <c r="AF3118" s="12">
        <v>437.834408</v>
      </c>
      <c r="AG3118" s="52">
        <v>1</v>
      </c>
      <c r="AH3118" s="52"/>
      <c r="AI3118" s="52"/>
      <c r="AJ3118" s="21">
        <f t="shared" si="437"/>
        <v>1004.942637</v>
      </c>
      <c r="AK3118" s="21">
        <f t="shared" si="438"/>
        <v>1095.8048429999999</v>
      </c>
      <c r="AL3118" s="21">
        <f t="shared" si="439"/>
        <v>1352.825384</v>
      </c>
      <c r="AM3118" s="12">
        <v>1</v>
      </c>
      <c r="AN3118" s="12">
        <v>1</v>
      </c>
      <c r="AO3118" s="12">
        <v>787</v>
      </c>
      <c r="AP3118" s="12">
        <v>942</v>
      </c>
      <c r="AQ3118" s="22">
        <f t="shared" si="440"/>
        <v>1791.9426370000001</v>
      </c>
      <c r="AR3118" s="22">
        <f t="shared" si="441"/>
        <v>1882.8048429999999</v>
      </c>
      <c r="AS3118" s="22">
        <f t="shared" si="442"/>
        <v>2139.8253839999998</v>
      </c>
      <c r="AT3118" s="22">
        <f t="shared" si="443"/>
        <v>1946.9426370000001</v>
      </c>
      <c r="AU3118" s="22">
        <f t="shared" si="444"/>
        <v>2037.8048429999999</v>
      </c>
      <c r="AV3118" s="22">
        <f t="shared" si="445"/>
        <v>2294.8253839999998</v>
      </c>
      <c r="AW3118">
        <v>2035</v>
      </c>
      <c r="AX3118" t="s">
        <v>24</v>
      </c>
      <c r="AY3118" s="12">
        <v>23</v>
      </c>
      <c r="AZ3118" t="s">
        <v>193</v>
      </c>
      <c r="BA3118">
        <v>3</v>
      </c>
      <c r="BB3118">
        <v>21</v>
      </c>
      <c r="BC3118">
        <v>0.65359999999999996</v>
      </c>
      <c r="BD3118">
        <v>2023</v>
      </c>
      <c r="BE3118" t="s">
        <v>564</v>
      </c>
    </row>
    <row r="3119" spans="1:57" x14ac:dyDescent="0.2">
      <c r="A3119">
        <v>174</v>
      </c>
      <c r="B3119">
        <v>2023</v>
      </c>
      <c r="C3119" t="s">
        <v>15</v>
      </c>
      <c r="D3119" t="s">
        <v>31</v>
      </c>
      <c r="E3119" t="s">
        <v>563</v>
      </c>
      <c r="G3119" t="s">
        <v>32</v>
      </c>
      <c r="H3119" t="s">
        <v>563</v>
      </c>
      <c r="I3119" t="s">
        <v>37</v>
      </c>
      <c r="L3119" s="12">
        <v>0.16003000000000001</v>
      </c>
      <c r="M3119" s="12">
        <v>0.160994</v>
      </c>
      <c r="N3119" s="12">
        <v>0.18212400000000001</v>
      </c>
      <c r="O3119" t="s">
        <v>264</v>
      </c>
      <c r="P3119" t="s">
        <v>265</v>
      </c>
      <c r="Q3119" s="12">
        <v>1434</v>
      </c>
      <c r="R3119" s="12">
        <v>5024</v>
      </c>
      <c r="S3119" s="12">
        <v>6924</v>
      </c>
      <c r="T3119" s="12">
        <v>6924</v>
      </c>
      <c r="U3119" s="12">
        <v>0</v>
      </c>
      <c r="V3119" s="12">
        <v>0</v>
      </c>
      <c r="W3119" s="12">
        <v>0</v>
      </c>
      <c r="X3119" t="s">
        <v>25</v>
      </c>
      <c r="Y3119" t="s">
        <v>25</v>
      </c>
      <c r="Z3119" s="12">
        <v>0</v>
      </c>
      <c r="AA3119" s="12">
        <v>0</v>
      </c>
      <c r="AB3119" s="12">
        <v>0</v>
      </c>
      <c r="AC3119" s="12">
        <v>0</v>
      </c>
      <c r="AD3119" s="12">
        <v>200.95191700000001</v>
      </c>
      <c r="AE3119" s="12">
        <v>286.97098699999998</v>
      </c>
      <c r="AF3119" s="12">
        <v>437.834408</v>
      </c>
      <c r="AG3119" s="52">
        <v>1</v>
      </c>
      <c r="AH3119" s="52"/>
      <c r="AI3119" s="52"/>
      <c r="AJ3119" s="21">
        <f t="shared" si="437"/>
        <v>1004.942637</v>
      </c>
      <c r="AK3119" s="21">
        <f t="shared" si="438"/>
        <v>1095.8048429999999</v>
      </c>
      <c r="AL3119" s="21">
        <f t="shared" si="439"/>
        <v>1352.825384</v>
      </c>
      <c r="AM3119" s="12">
        <v>1</v>
      </c>
      <c r="AN3119" s="12">
        <v>1</v>
      </c>
      <c r="AO3119" s="12">
        <v>787</v>
      </c>
      <c r="AP3119" s="12">
        <v>942</v>
      </c>
      <c r="AQ3119" s="22">
        <f t="shared" si="440"/>
        <v>1791.9426370000001</v>
      </c>
      <c r="AR3119" s="22">
        <f t="shared" si="441"/>
        <v>1882.8048429999999</v>
      </c>
      <c r="AS3119" s="22">
        <f t="shared" si="442"/>
        <v>2139.8253839999998</v>
      </c>
      <c r="AT3119" s="22">
        <f t="shared" si="443"/>
        <v>1946.9426370000001</v>
      </c>
      <c r="AU3119" s="22">
        <f t="shared" si="444"/>
        <v>2037.8048429999999</v>
      </c>
      <c r="AV3119" s="22">
        <f t="shared" si="445"/>
        <v>2294.8253839999998</v>
      </c>
      <c r="AW3119">
        <v>2040</v>
      </c>
      <c r="AX3119" t="s">
        <v>24</v>
      </c>
      <c r="AY3119" s="12">
        <v>23</v>
      </c>
      <c r="AZ3119" t="s">
        <v>193</v>
      </c>
      <c r="BA3119">
        <v>3</v>
      </c>
      <c r="BB3119">
        <v>21</v>
      </c>
      <c r="BC3119">
        <v>0.65359999999999996</v>
      </c>
      <c r="BD3119">
        <v>2023</v>
      </c>
      <c r="BE3119" t="s">
        <v>564</v>
      </c>
    </row>
    <row r="3120" spans="1:57" x14ac:dyDescent="0.2">
      <c r="A3120">
        <v>174</v>
      </c>
      <c r="B3120">
        <v>2023</v>
      </c>
      <c r="C3120" t="s">
        <v>15</v>
      </c>
      <c r="D3120" t="s">
        <v>31</v>
      </c>
      <c r="E3120" t="s">
        <v>563</v>
      </c>
      <c r="G3120" t="s">
        <v>32</v>
      </c>
      <c r="H3120" t="s">
        <v>563</v>
      </c>
      <c r="I3120" t="s">
        <v>37</v>
      </c>
      <c r="L3120" s="12">
        <v>0.16003000000000001</v>
      </c>
      <c r="M3120" s="12">
        <v>0.160994</v>
      </c>
      <c r="N3120" s="12">
        <v>0.18212400000000001</v>
      </c>
      <c r="O3120" t="s">
        <v>264</v>
      </c>
      <c r="P3120" t="s">
        <v>265</v>
      </c>
      <c r="Q3120" s="12">
        <v>1434</v>
      </c>
      <c r="R3120" s="12">
        <v>5024</v>
      </c>
      <c r="S3120" s="12">
        <v>6924</v>
      </c>
      <c r="T3120" s="12">
        <v>6924</v>
      </c>
      <c r="U3120" s="12">
        <v>0</v>
      </c>
      <c r="V3120" s="12">
        <v>0</v>
      </c>
      <c r="W3120" s="12">
        <v>0</v>
      </c>
      <c r="X3120" t="s">
        <v>25</v>
      </c>
      <c r="Y3120" t="s">
        <v>25</v>
      </c>
      <c r="Z3120" s="12">
        <v>0</v>
      </c>
      <c r="AA3120" s="12">
        <v>0</v>
      </c>
      <c r="AB3120" s="12">
        <v>0</v>
      </c>
      <c r="AC3120" s="12">
        <v>0</v>
      </c>
      <c r="AD3120" s="12">
        <v>200.95191700000001</v>
      </c>
      <c r="AE3120" s="12">
        <v>286.97098699999998</v>
      </c>
      <c r="AF3120" s="12">
        <v>437.834408</v>
      </c>
      <c r="AG3120" s="52">
        <v>1</v>
      </c>
      <c r="AH3120" s="52"/>
      <c r="AI3120" s="52"/>
      <c r="AJ3120" s="21">
        <f t="shared" si="437"/>
        <v>1004.942637</v>
      </c>
      <c r="AK3120" s="21">
        <f t="shared" si="438"/>
        <v>1095.8048429999999</v>
      </c>
      <c r="AL3120" s="21">
        <f t="shared" si="439"/>
        <v>1352.825384</v>
      </c>
      <c r="AM3120" s="12">
        <v>1</v>
      </c>
      <c r="AN3120" s="12">
        <v>1</v>
      </c>
      <c r="AO3120" s="12">
        <v>787</v>
      </c>
      <c r="AP3120" s="12">
        <v>942</v>
      </c>
      <c r="AQ3120" s="22">
        <f t="shared" si="440"/>
        <v>1791.9426370000001</v>
      </c>
      <c r="AR3120" s="22">
        <f t="shared" si="441"/>
        <v>1882.8048429999999</v>
      </c>
      <c r="AS3120" s="22">
        <f t="shared" si="442"/>
        <v>2139.8253839999998</v>
      </c>
      <c r="AT3120" s="22">
        <f t="shared" si="443"/>
        <v>1946.9426370000001</v>
      </c>
      <c r="AU3120" s="22">
        <f t="shared" si="444"/>
        <v>2037.8048429999999</v>
      </c>
      <c r="AV3120" s="22">
        <f t="shared" si="445"/>
        <v>2294.8253839999998</v>
      </c>
      <c r="AW3120">
        <v>2045</v>
      </c>
      <c r="AX3120" t="s">
        <v>24</v>
      </c>
      <c r="AY3120" s="12">
        <v>23</v>
      </c>
      <c r="AZ3120" t="s">
        <v>193</v>
      </c>
      <c r="BA3120">
        <v>3</v>
      </c>
      <c r="BB3120">
        <v>21</v>
      </c>
      <c r="BC3120">
        <v>0.65359999999999996</v>
      </c>
      <c r="BD3120">
        <v>2023</v>
      </c>
      <c r="BE3120" t="s">
        <v>564</v>
      </c>
    </row>
    <row r="3121" spans="1:57" x14ac:dyDescent="0.2">
      <c r="A3121">
        <v>174</v>
      </c>
      <c r="B3121">
        <v>2023</v>
      </c>
      <c r="C3121" t="s">
        <v>15</v>
      </c>
      <c r="D3121" t="s">
        <v>31</v>
      </c>
      <c r="E3121" t="s">
        <v>563</v>
      </c>
      <c r="G3121" t="s">
        <v>32</v>
      </c>
      <c r="H3121" t="s">
        <v>563</v>
      </c>
      <c r="I3121" t="s">
        <v>37</v>
      </c>
      <c r="L3121" s="12">
        <v>0.16003000000000001</v>
      </c>
      <c r="M3121" s="12">
        <v>0.160994</v>
      </c>
      <c r="N3121" s="12">
        <v>0.18212400000000001</v>
      </c>
      <c r="O3121" t="s">
        <v>264</v>
      </c>
      <c r="P3121" t="s">
        <v>265</v>
      </c>
      <c r="Q3121" s="12">
        <v>1434</v>
      </c>
      <c r="R3121" s="12">
        <v>5024</v>
      </c>
      <c r="S3121" s="12">
        <v>6924</v>
      </c>
      <c r="T3121" s="12">
        <v>6924</v>
      </c>
      <c r="U3121" s="12">
        <v>0</v>
      </c>
      <c r="V3121" s="12">
        <v>0</v>
      </c>
      <c r="W3121" s="12">
        <v>0</v>
      </c>
      <c r="X3121" t="s">
        <v>25</v>
      </c>
      <c r="Y3121" t="s">
        <v>25</v>
      </c>
      <c r="Z3121" s="12">
        <v>0</v>
      </c>
      <c r="AA3121" s="12">
        <v>0</v>
      </c>
      <c r="AB3121" s="12">
        <v>0</v>
      </c>
      <c r="AC3121" s="12">
        <v>0</v>
      </c>
      <c r="AD3121" s="12">
        <v>200.95191700000001</v>
      </c>
      <c r="AE3121" s="12">
        <v>286.97098699999998</v>
      </c>
      <c r="AF3121" s="12">
        <v>437.834408</v>
      </c>
      <c r="AG3121" s="52">
        <v>1</v>
      </c>
      <c r="AH3121" s="52"/>
      <c r="AI3121" s="52"/>
      <c r="AJ3121" s="21">
        <f t="shared" si="437"/>
        <v>1004.942637</v>
      </c>
      <c r="AK3121" s="21">
        <f t="shared" si="438"/>
        <v>1095.8048429999999</v>
      </c>
      <c r="AL3121" s="21">
        <f t="shared" si="439"/>
        <v>1352.825384</v>
      </c>
      <c r="AM3121" s="12">
        <v>1</v>
      </c>
      <c r="AN3121" s="12">
        <v>1</v>
      </c>
      <c r="AO3121" s="12">
        <v>787</v>
      </c>
      <c r="AP3121" s="12">
        <v>942</v>
      </c>
      <c r="AQ3121" s="22">
        <f t="shared" si="440"/>
        <v>1791.9426370000001</v>
      </c>
      <c r="AR3121" s="22">
        <f t="shared" si="441"/>
        <v>1882.8048429999999</v>
      </c>
      <c r="AS3121" s="22">
        <f t="shared" si="442"/>
        <v>2139.8253839999998</v>
      </c>
      <c r="AT3121" s="22">
        <f t="shared" si="443"/>
        <v>1946.9426370000001</v>
      </c>
      <c r="AU3121" s="22">
        <f t="shared" si="444"/>
        <v>2037.8048429999999</v>
      </c>
      <c r="AV3121" s="22">
        <f t="shared" si="445"/>
        <v>2294.8253839999998</v>
      </c>
      <c r="AW3121">
        <v>2050</v>
      </c>
      <c r="AX3121" t="s">
        <v>24</v>
      </c>
      <c r="AY3121" s="12">
        <v>23</v>
      </c>
      <c r="AZ3121" t="s">
        <v>193</v>
      </c>
      <c r="BA3121">
        <v>3</v>
      </c>
      <c r="BB3121">
        <v>21</v>
      </c>
      <c r="BC3121">
        <v>0.65359999999999996</v>
      </c>
      <c r="BD3121">
        <v>2023</v>
      </c>
      <c r="BE3121" t="s">
        <v>564</v>
      </c>
    </row>
    <row r="3122" spans="1:57" x14ac:dyDescent="0.2">
      <c r="A3122">
        <v>174</v>
      </c>
      <c r="B3122">
        <v>2023</v>
      </c>
      <c r="C3122" t="s">
        <v>15</v>
      </c>
      <c r="D3122" t="s">
        <v>31</v>
      </c>
      <c r="E3122" t="s">
        <v>563</v>
      </c>
      <c r="G3122" t="s">
        <v>32</v>
      </c>
      <c r="H3122" t="s">
        <v>563</v>
      </c>
      <c r="I3122" t="s">
        <v>37</v>
      </c>
      <c r="L3122" s="12">
        <v>0.16003000000000001</v>
      </c>
      <c r="M3122" s="12">
        <v>0.160994</v>
      </c>
      <c r="N3122" s="12">
        <v>0.18212400000000001</v>
      </c>
      <c r="O3122" t="s">
        <v>264</v>
      </c>
      <c r="P3122" t="s">
        <v>265</v>
      </c>
      <c r="Q3122" s="12">
        <v>1434</v>
      </c>
      <c r="R3122" s="12">
        <v>5024</v>
      </c>
      <c r="S3122" s="12">
        <v>6924</v>
      </c>
      <c r="T3122" s="12">
        <v>6924</v>
      </c>
      <c r="U3122" s="12">
        <v>0</v>
      </c>
      <c r="V3122" s="12">
        <v>0</v>
      </c>
      <c r="W3122" s="12">
        <v>0</v>
      </c>
      <c r="X3122" t="s">
        <v>25</v>
      </c>
      <c r="Y3122" t="s">
        <v>25</v>
      </c>
      <c r="Z3122" s="12">
        <v>0</v>
      </c>
      <c r="AA3122" s="12">
        <v>0</v>
      </c>
      <c r="AB3122" s="12">
        <v>0</v>
      </c>
      <c r="AC3122" s="12">
        <v>0</v>
      </c>
      <c r="AD3122" s="12">
        <v>200.95191700000001</v>
      </c>
      <c r="AE3122" s="12">
        <v>286.97098699999998</v>
      </c>
      <c r="AF3122" s="12">
        <v>437.834408</v>
      </c>
      <c r="AG3122" s="52">
        <v>1</v>
      </c>
      <c r="AH3122" s="52"/>
      <c r="AI3122" s="52"/>
      <c r="AJ3122" s="21">
        <f t="shared" si="437"/>
        <v>1004.942637</v>
      </c>
      <c r="AK3122" s="21">
        <f t="shared" si="438"/>
        <v>1095.8048429999999</v>
      </c>
      <c r="AL3122" s="21">
        <f t="shared" si="439"/>
        <v>1352.825384</v>
      </c>
      <c r="AM3122" s="12">
        <v>1</v>
      </c>
      <c r="AN3122" s="12">
        <v>1</v>
      </c>
      <c r="AO3122" s="12">
        <v>787</v>
      </c>
      <c r="AP3122" s="12">
        <v>942</v>
      </c>
      <c r="AQ3122" s="22">
        <f t="shared" si="440"/>
        <v>1791.9426370000001</v>
      </c>
      <c r="AR3122" s="22">
        <f t="shared" si="441"/>
        <v>1882.8048429999999</v>
      </c>
      <c r="AS3122" s="22">
        <f t="shared" si="442"/>
        <v>2139.8253839999998</v>
      </c>
      <c r="AT3122" s="22">
        <f t="shared" si="443"/>
        <v>1946.9426370000001</v>
      </c>
      <c r="AU3122" s="22">
        <f t="shared" si="444"/>
        <v>2037.8048429999999</v>
      </c>
      <c r="AV3122" s="22">
        <f t="shared" si="445"/>
        <v>2294.8253839999998</v>
      </c>
      <c r="AW3122">
        <v>2023</v>
      </c>
      <c r="AX3122" t="s">
        <v>27</v>
      </c>
      <c r="AY3122" s="12">
        <v>23</v>
      </c>
      <c r="AZ3122" t="s">
        <v>193</v>
      </c>
      <c r="BA3122">
        <v>3</v>
      </c>
      <c r="BB3122">
        <v>21</v>
      </c>
      <c r="BC3122">
        <v>0.65359999999999996</v>
      </c>
      <c r="BD3122">
        <v>2023</v>
      </c>
      <c r="BE3122" t="s">
        <v>564</v>
      </c>
    </row>
    <row r="3123" spans="1:57" x14ac:dyDescent="0.2">
      <c r="A3123">
        <v>174</v>
      </c>
      <c r="B3123">
        <v>2023</v>
      </c>
      <c r="C3123" t="s">
        <v>15</v>
      </c>
      <c r="D3123" t="s">
        <v>31</v>
      </c>
      <c r="E3123" t="s">
        <v>563</v>
      </c>
      <c r="G3123" t="s">
        <v>32</v>
      </c>
      <c r="H3123" t="s">
        <v>563</v>
      </c>
      <c r="I3123" t="s">
        <v>37</v>
      </c>
      <c r="L3123" s="12">
        <v>0.16003000000000001</v>
      </c>
      <c r="M3123" s="12">
        <v>0.160994</v>
      </c>
      <c r="N3123" s="12">
        <v>0.18212400000000001</v>
      </c>
      <c r="O3123" t="s">
        <v>264</v>
      </c>
      <c r="P3123" t="s">
        <v>265</v>
      </c>
      <c r="Q3123" s="12">
        <v>1434</v>
      </c>
      <c r="R3123" s="12">
        <v>5024</v>
      </c>
      <c r="S3123" s="12">
        <v>6924</v>
      </c>
      <c r="T3123" s="12">
        <v>6924</v>
      </c>
      <c r="U3123" s="12">
        <v>0</v>
      </c>
      <c r="V3123" s="12">
        <v>0</v>
      </c>
      <c r="W3123" s="12">
        <v>0</v>
      </c>
      <c r="X3123" t="s">
        <v>25</v>
      </c>
      <c r="Y3123" t="s">
        <v>25</v>
      </c>
      <c r="Z3123" s="12">
        <v>0</v>
      </c>
      <c r="AA3123" s="12">
        <v>0</v>
      </c>
      <c r="AB3123" s="12">
        <v>0</v>
      </c>
      <c r="AC3123" s="12">
        <v>0</v>
      </c>
      <c r="AD3123" s="12">
        <v>200.95191700000001</v>
      </c>
      <c r="AE3123" s="12">
        <v>286.97098699999998</v>
      </c>
      <c r="AF3123" s="12">
        <v>437.834408</v>
      </c>
      <c r="AG3123" s="52">
        <v>1</v>
      </c>
      <c r="AH3123" s="52"/>
      <c r="AI3123" s="52"/>
      <c r="AJ3123" s="21">
        <f t="shared" si="437"/>
        <v>1004.942637</v>
      </c>
      <c r="AK3123" s="21">
        <f t="shared" si="438"/>
        <v>1095.8048429999999</v>
      </c>
      <c r="AL3123" s="21">
        <f t="shared" si="439"/>
        <v>1352.825384</v>
      </c>
      <c r="AM3123" s="12">
        <v>1</v>
      </c>
      <c r="AN3123" s="12">
        <v>1</v>
      </c>
      <c r="AO3123" s="12">
        <v>787</v>
      </c>
      <c r="AP3123" s="12">
        <v>942</v>
      </c>
      <c r="AQ3123" s="22">
        <f t="shared" si="440"/>
        <v>1791.9426370000001</v>
      </c>
      <c r="AR3123" s="22">
        <f t="shared" si="441"/>
        <v>1882.8048429999999</v>
      </c>
      <c r="AS3123" s="22">
        <f t="shared" si="442"/>
        <v>2139.8253839999998</v>
      </c>
      <c r="AT3123" s="22">
        <f t="shared" si="443"/>
        <v>1946.9426370000001</v>
      </c>
      <c r="AU3123" s="22">
        <f t="shared" si="444"/>
        <v>2037.8048429999999</v>
      </c>
      <c r="AV3123" s="22">
        <f t="shared" si="445"/>
        <v>2294.8253839999998</v>
      </c>
      <c r="AW3123">
        <v>2030</v>
      </c>
      <c r="AX3123" t="s">
        <v>27</v>
      </c>
      <c r="AY3123" s="12">
        <v>23</v>
      </c>
      <c r="AZ3123" t="s">
        <v>193</v>
      </c>
      <c r="BA3123">
        <v>3</v>
      </c>
      <c r="BB3123">
        <v>21</v>
      </c>
      <c r="BC3123">
        <v>0.65359999999999996</v>
      </c>
      <c r="BD3123">
        <v>2023</v>
      </c>
      <c r="BE3123" t="s">
        <v>564</v>
      </c>
    </row>
    <row r="3124" spans="1:57" x14ac:dyDescent="0.2">
      <c r="A3124">
        <v>174</v>
      </c>
      <c r="B3124">
        <v>2023</v>
      </c>
      <c r="C3124" t="s">
        <v>15</v>
      </c>
      <c r="D3124" t="s">
        <v>31</v>
      </c>
      <c r="E3124" t="s">
        <v>563</v>
      </c>
      <c r="G3124" t="s">
        <v>32</v>
      </c>
      <c r="H3124" t="s">
        <v>563</v>
      </c>
      <c r="I3124" t="s">
        <v>37</v>
      </c>
      <c r="L3124" s="12">
        <v>0.16003000000000001</v>
      </c>
      <c r="M3124" s="12">
        <v>0.160994</v>
      </c>
      <c r="N3124" s="12">
        <v>0.18212400000000001</v>
      </c>
      <c r="O3124" t="s">
        <v>264</v>
      </c>
      <c r="P3124" t="s">
        <v>265</v>
      </c>
      <c r="Q3124" s="12">
        <v>1434</v>
      </c>
      <c r="R3124" s="12">
        <v>5024</v>
      </c>
      <c r="S3124" s="12">
        <v>6924</v>
      </c>
      <c r="T3124" s="12">
        <v>6924</v>
      </c>
      <c r="U3124" s="12">
        <v>0</v>
      </c>
      <c r="V3124" s="12">
        <v>0</v>
      </c>
      <c r="W3124" s="12">
        <v>0</v>
      </c>
      <c r="X3124" t="s">
        <v>25</v>
      </c>
      <c r="Y3124" t="s">
        <v>25</v>
      </c>
      <c r="Z3124" s="12">
        <v>0</v>
      </c>
      <c r="AA3124" s="12">
        <v>0</v>
      </c>
      <c r="AB3124" s="12">
        <v>0</v>
      </c>
      <c r="AC3124" s="12">
        <v>0</v>
      </c>
      <c r="AD3124" s="12">
        <v>200.95191700000001</v>
      </c>
      <c r="AE3124" s="12">
        <v>286.97098699999998</v>
      </c>
      <c r="AF3124" s="12">
        <v>437.834408</v>
      </c>
      <c r="AG3124" s="52">
        <v>1</v>
      </c>
      <c r="AH3124" s="52"/>
      <c r="AI3124" s="52"/>
      <c r="AJ3124" s="21">
        <f t="shared" si="437"/>
        <v>1004.942637</v>
      </c>
      <c r="AK3124" s="21">
        <f t="shared" si="438"/>
        <v>1095.8048429999999</v>
      </c>
      <c r="AL3124" s="21">
        <f t="shared" si="439"/>
        <v>1352.825384</v>
      </c>
      <c r="AM3124" s="12">
        <v>1</v>
      </c>
      <c r="AN3124" s="12">
        <v>1</v>
      </c>
      <c r="AO3124" s="12">
        <v>787</v>
      </c>
      <c r="AP3124" s="12">
        <v>942</v>
      </c>
      <c r="AQ3124" s="22">
        <f t="shared" si="440"/>
        <v>1791.9426370000001</v>
      </c>
      <c r="AR3124" s="22">
        <f t="shared" si="441"/>
        <v>1882.8048429999999</v>
      </c>
      <c r="AS3124" s="22">
        <f t="shared" si="442"/>
        <v>2139.8253839999998</v>
      </c>
      <c r="AT3124" s="22">
        <f t="shared" si="443"/>
        <v>1946.9426370000001</v>
      </c>
      <c r="AU3124" s="22">
        <f t="shared" si="444"/>
        <v>2037.8048429999999</v>
      </c>
      <c r="AV3124" s="22">
        <f t="shared" si="445"/>
        <v>2294.8253839999998</v>
      </c>
      <c r="AW3124">
        <v>2035</v>
      </c>
      <c r="AX3124" t="s">
        <v>27</v>
      </c>
      <c r="AY3124" s="12">
        <v>23</v>
      </c>
      <c r="AZ3124" t="s">
        <v>193</v>
      </c>
      <c r="BA3124">
        <v>3</v>
      </c>
      <c r="BB3124">
        <v>21</v>
      </c>
      <c r="BC3124">
        <v>0.65359999999999996</v>
      </c>
      <c r="BD3124">
        <v>2023</v>
      </c>
      <c r="BE3124" t="s">
        <v>564</v>
      </c>
    </row>
    <row r="3125" spans="1:57" x14ac:dyDescent="0.2">
      <c r="A3125">
        <v>174</v>
      </c>
      <c r="B3125">
        <v>2023</v>
      </c>
      <c r="C3125" t="s">
        <v>15</v>
      </c>
      <c r="D3125" t="s">
        <v>31</v>
      </c>
      <c r="E3125" t="s">
        <v>563</v>
      </c>
      <c r="G3125" t="s">
        <v>32</v>
      </c>
      <c r="H3125" t="s">
        <v>563</v>
      </c>
      <c r="I3125" t="s">
        <v>37</v>
      </c>
      <c r="L3125" s="12">
        <v>0.16003000000000001</v>
      </c>
      <c r="M3125" s="12">
        <v>0.160994</v>
      </c>
      <c r="N3125" s="12">
        <v>0.18212400000000001</v>
      </c>
      <c r="O3125" t="s">
        <v>264</v>
      </c>
      <c r="P3125" t="s">
        <v>265</v>
      </c>
      <c r="Q3125" s="12">
        <v>1434</v>
      </c>
      <c r="R3125" s="12">
        <v>5024</v>
      </c>
      <c r="S3125" s="12">
        <v>6924</v>
      </c>
      <c r="T3125" s="12">
        <v>6924</v>
      </c>
      <c r="U3125" s="12">
        <v>0</v>
      </c>
      <c r="V3125" s="12">
        <v>0</v>
      </c>
      <c r="W3125" s="12">
        <v>0</v>
      </c>
      <c r="X3125" t="s">
        <v>25</v>
      </c>
      <c r="Y3125" t="s">
        <v>25</v>
      </c>
      <c r="Z3125" s="12">
        <v>0</v>
      </c>
      <c r="AA3125" s="12">
        <v>0</v>
      </c>
      <c r="AB3125" s="12">
        <v>0</v>
      </c>
      <c r="AC3125" s="12">
        <v>0</v>
      </c>
      <c r="AD3125" s="12">
        <v>200.95191700000001</v>
      </c>
      <c r="AE3125" s="12">
        <v>286.97098699999998</v>
      </c>
      <c r="AF3125" s="12">
        <v>437.834408</v>
      </c>
      <c r="AG3125" s="52">
        <v>1</v>
      </c>
      <c r="AH3125" s="52"/>
      <c r="AI3125" s="52"/>
      <c r="AJ3125" s="21">
        <f t="shared" si="437"/>
        <v>1004.942637</v>
      </c>
      <c r="AK3125" s="21">
        <f t="shared" si="438"/>
        <v>1095.8048429999999</v>
      </c>
      <c r="AL3125" s="21">
        <f t="shared" si="439"/>
        <v>1352.825384</v>
      </c>
      <c r="AM3125" s="12">
        <v>1</v>
      </c>
      <c r="AN3125" s="12">
        <v>1</v>
      </c>
      <c r="AO3125" s="12">
        <v>787</v>
      </c>
      <c r="AP3125" s="12">
        <v>942</v>
      </c>
      <c r="AQ3125" s="22">
        <f t="shared" si="440"/>
        <v>1791.9426370000001</v>
      </c>
      <c r="AR3125" s="22">
        <f t="shared" si="441"/>
        <v>1882.8048429999999</v>
      </c>
      <c r="AS3125" s="22">
        <f t="shared" si="442"/>
        <v>2139.8253839999998</v>
      </c>
      <c r="AT3125" s="22">
        <f t="shared" si="443"/>
        <v>1946.9426370000001</v>
      </c>
      <c r="AU3125" s="22">
        <f t="shared" si="444"/>
        <v>2037.8048429999999</v>
      </c>
      <c r="AV3125" s="22">
        <f t="shared" si="445"/>
        <v>2294.8253839999998</v>
      </c>
      <c r="AW3125">
        <v>2040</v>
      </c>
      <c r="AX3125" t="s">
        <v>27</v>
      </c>
      <c r="AY3125" s="12">
        <v>23</v>
      </c>
      <c r="AZ3125" t="s">
        <v>193</v>
      </c>
      <c r="BA3125">
        <v>3</v>
      </c>
      <c r="BB3125">
        <v>21</v>
      </c>
      <c r="BC3125">
        <v>0.65359999999999996</v>
      </c>
      <c r="BD3125">
        <v>2023</v>
      </c>
      <c r="BE3125" t="s">
        <v>564</v>
      </c>
    </row>
    <row r="3126" spans="1:57" x14ac:dyDescent="0.2">
      <c r="A3126">
        <v>174</v>
      </c>
      <c r="B3126">
        <v>2023</v>
      </c>
      <c r="C3126" t="s">
        <v>15</v>
      </c>
      <c r="D3126" t="s">
        <v>31</v>
      </c>
      <c r="E3126" t="s">
        <v>563</v>
      </c>
      <c r="G3126" t="s">
        <v>32</v>
      </c>
      <c r="H3126" t="s">
        <v>563</v>
      </c>
      <c r="I3126" t="s">
        <v>37</v>
      </c>
      <c r="L3126" s="12">
        <v>0.16003000000000001</v>
      </c>
      <c r="M3126" s="12">
        <v>0.160994</v>
      </c>
      <c r="N3126" s="12">
        <v>0.18212400000000001</v>
      </c>
      <c r="O3126" t="s">
        <v>264</v>
      </c>
      <c r="P3126" t="s">
        <v>265</v>
      </c>
      <c r="Q3126" s="12">
        <v>1434</v>
      </c>
      <c r="R3126" s="12">
        <v>5024</v>
      </c>
      <c r="S3126" s="12">
        <v>6924</v>
      </c>
      <c r="T3126" s="12">
        <v>6924</v>
      </c>
      <c r="U3126" s="12">
        <v>0</v>
      </c>
      <c r="V3126" s="12">
        <v>0</v>
      </c>
      <c r="W3126" s="12">
        <v>0</v>
      </c>
      <c r="X3126" t="s">
        <v>25</v>
      </c>
      <c r="Y3126" t="s">
        <v>25</v>
      </c>
      <c r="Z3126" s="12">
        <v>0</v>
      </c>
      <c r="AA3126" s="12">
        <v>0</v>
      </c>
      <c r="AB3126" s="12">
        <v>0</v>
      </c>
      <c r="AC3126" s="12">
        <v>0</v>
      </c>
      <c r="AD3126" s="12">
        <v>200.95191700000001</v>
      </c>
      <c r="AE3126" s="12">
        <v>286.97098699999998</v>
      </c>
      <c r="AF3126" s="12">
        <v>437.834408</v>
      </c>
      <c r="AG3126" s="52">
        <v>1</v>
      </c>
      <c r="AH3126" s="52"/>
      <c r="AI3126" s="52"/>
      <c r="AJ3126" s="21">
        <f t="shared" si="437"/>
        <v>1004.942637</v>
      </c>
      <c r="AK3126" s="21">
        <f t="shared" si="438"/>
        <v>1095.8048429999999</v>
      </c>
      <c r="AL3126" s="21">
        <f t="shared" si="439"/>
        <v>1352.825384</v>
      </c>
      <c r="AM3126" s="12">
        <v>1</v>
      </c>
      <c r="AN3126" s="12">
        <v>1</v>
      </c>
      <c r="AO3126" s="12">
        <v>787</v>
      </c>
      <c r="AP3126" s="12">
        <v>942</v>
      </c>
      <c r="AQ3126" s="22">
        <f t="shared" si="440"/>
        <v>1791.9426370000001</v>
      </c>
      <c r="AR3126" s="22">
        <f t="shared" si="441"/>
        <v>1882.8048429999999</v>
      </c>
      <c r="AS3126" s="22">
        <f t="shared" si="442"/>
        <v>2139.8253839999998</v>
      </c>
      <c r="AT3126" s="22">
        <f t="shared" si="443"/>
        <v>1946.9426370000001</v>
      </c>
      <c r="AU3126" s="22">
        <f t="shared" si="444"/>
        <v>2037.8048429999999</v>
      </c>
      <c r="AV3126" s="22">
        <f t="shared" si="445"/>
        <v>2294.8253839999998</v>
      </c>
      <c r="AW3126">
        <v>2045</v>
      </c>
      <c r="AX3126" t="s">
        <v>27</v>
      </c>
      <c r="AY3126" s="12">
        <v>23</v>
      </c>
      <c r="AZ3126" t="s">
        <v>193</v>
      </c>
      <c r="BA3126">
        <v>3</v>
      </c>
      <c r="BB3126">
        <v>21</v>
      </c>
      <c r="BC3126">
        <v>0.65359999999999996</v>
      </c>
      <c r="BD3126">
        <v>2023</v>
      </c>
      <c r="BE3126" t="s">
        <v>564</v>
      </c>
    </row>
    <row r="3127" spans="1:57" x14ac:dyDescent="0.2">
      <c r="A3127">
        <v>174</v>
      </c>
      <c r="B3127">
        <v>2023</v>
      </c>
      <c r="C3127" t="s">
        <v>15</v>
      </c>
      <c r="D3127" t="s">
        <v>31</v>
      </c>
      <c r="E3127" t="s">
        <v>563</v>
      </c>
      <c r="G3127" t="s">
        <v>32</v>
      </c>
      <c r="H3127" t="s">
        <v>563</v>
      </c>
      <c r="I3127" t="s">
        <v>37</v>
      </c>
      <c r="L3127" s="12">
        <v>0.16003000000000001</v>
      </c>
      <c r="M3127" s="12">
        <v>0.160994</v>
      </c>
      <c r="N3127" s="12">
        <v>0.18212400000000001</v>
      </c>
      <c r="O3127" t="s">
        <v>264</v>
      </c>
      <c r="P3127" t="s">
        <v>265</v>
      </c>
      <c r="Q3127" s="12">
        <v>1434</v>
      </c>
      <c r="R3127" s="12">
        <v>5024</v>
      </c>
      <c r="S3127" s="12">
        <v>6924</v>
      </c>
      <c r="T3127" s="12">
        <v>6924</v>
      </c>
      <c r="U3127" s="12">
        <v>0</v>
      </c>
      <c r="V3127" s="12">
        <v>0</v>
      </c>
      <c r="W3127" s="12">
        <v>0</v>
      </c>
      <c r="X3127" t="s">
        <v>25</v>
      </c>
      <c r="Y3127" t="s">
        <v>25</v>
      </c>
      <c r="Z3127" s="12">
        <v>0</v>
      </c>
      <c r="AA3127" s="12">
        <v>0</v>
      </c>
      <c r="AB3127" s="12">
        <v>0</v>
      </c>
      <c r="AC3127" s="12">
        <v>0</v>
      </c>
      <c r="AD3127" s="12">
        <v>200.95191700000001</v>
      </c>
      <c r="AE3127" s="12">
        <v>286.97098699999998</v>
      </c>
      <c r="AF3127" s="12">
        <v>437.834408</v>
      </c>
      <c r="AG3127" s="52">
        <v>1</v>
      </c>
      <c r="AH3127" s="52"/>
      <c r="AI3127" s="52"/>
      <c r="AJ3127" s="21">
        <f t="shared" si="437"/>
        <v>1004.942637</v>
      </c>
      <c r="AK3127" s="21">
        <f t="shared" si="438"/>
        <v>1095.8048429999999</v>
      </c>
      <c r="AL3127" s="21">
        <f t="shared" si="439"/>
        <v>1352.825384</v>
      </c>
      <c r="AM3127" s="12">
        <v>1</v>
      </c>
      <c r="AN3127" s="12">
        <v>1</v>
      </c>
      <c r="AO3127" s="12">
        <v>787</v>
      </c>
      <c r="AP3127" s="12">
        <v>942</v>
      </c>
      <c r="AQ3127" s="22">
        <f t="shared" si="440"/>
        <v>1791.9426370000001</v>
      </c>
      <c r="AR3127" s="22">
        <f t="shared" si="441"/>
        <v>1882.8048429999999</v>
      </c>
      <c r="AS3127" s="22">
        <f t="shared" si="442"/>
        <v>2139.8253839999998</v>
      </c>
      <c r="AT3127" s="22">
        <f t="shared" si="443"/>
        <v>1946.9426370000001</v>
      </c>
      <c r="AU3127" s="22">
        <f t="shared" si="444"/>
        <v>2037.8048429999999</v>
      </c>
      <c r="AV3127" s="22">
        <f t="shared" si="445"/>
        <v>2294.8253839999998</v>
      </c>
      <c r="AW3127">
        <v>2050</v>
      </c>
      <c r="AX3127" t="s">
        <v>27</v>
      </c>
      <c r="AY3127" s="12">
        <v>23</v>
      </c>
      <c r="AZ3127" t="s">
        <v>193</v>
      </c>
      <c r="BA3127">
        <v>3</v>
      </c>
      <c r="BB3127">
        <v>21</v>
      </c>
      <c r="BC3127">
        <v>0.65359999999999996</v>
      </c>
      <c r="BD3127">
        <v>2023</v>
      </c>
      <c r="BE3127" t="s">
        <v>564</v>
      </c>
    </row>
    <row r="3128" spans="1:57" x14ac:dyDescent="0.2">
      <c r="A3128">
        <v>174</v>
      </c>
      <c r="B3128">
        <v>2023</v>
      </c>
      <c r="C3128" t="s">
        <v>15</v>
      </c>
      <c r="D3128" t="s">
        <v>31</v>
      </c>
      <c r="E3128" t="s">
        <v>563</v>
      </c>
      <c r="G3128" t="s">
        <v>32</v>
      </c>
      <c r="H3128" t="s">
        <v>563</v>
      </c>
      <c r="I3128" t="s">
        <v>37</v>
      </c>
      <c r="L3128" s="12">
        <v>0.16003000000000001</v>
      </c>
      <c r="M3128" s="12">
        <v>0.160994</v>
      </c>
      <c r="N3128" s="12">
        <v>0.18212400000000001</v>
      </c>
      <c r="O3128" t="s">
        <v>264</v>
      </c>
      <c r="P3128" t="s">
        <v>265</v>
      </c>
      <c r="Q3128" s="12">
        <v>1434</v>
      </c>
      <c r="R3128" s="12">
        <v>5024</v>
      </c>
      <c r="S3128" s="12">
        <v>6924</v>
      </c>
      <c r="T3128" s="12">
        <v>6924</v>
      </c>
      <c r="U3128" s="12">
        <v>0</v>
      </c>
      <c r="V3128" s="12">
        <v>0</v>
      </c>
      <c r="W3128" s="12">
        <v>0</v>
      </c>
      <c r="X3128" t="s">
        <v>25</v>
      </c>
      <c r="Y3128" t="s">
        <v>25</v>
      </c>
      <c r="Z3128" s="12">
        <v>0</v>
      </c>
      <c r="AA3128" s="12">
        <v>0</v>
      </c>
      <c r="AB3128" s="12">
        <v>0</v>
      </c>
      <c r="AC3128" s="12">
        <v>0</v>
      </c>
      <c r="AD3128" s="12">
        <v>200.95191700000001</v>
      </c>
      <c r="AE3128" s="12">
        <v>286.97098699999998</v>
      </c>
      <c r="AF3128" s="12">
        <v>437.834408</v>
      </c>
      <c r="AG3128" s="52">
        <v>1</v>
      </c>
      <c r="AH3128" s="52"/>
      <c r="AI3128" s="52"/>
      <c r="AJ3128" s="21">
        <f t="shared" si="437"/>
        <v>1004.942637</v>
      </c>
      <c r="AK3128" s="21">
        <f t="shared" si="438"/>
        <v>1095.8048429999999</v>
      </c>
      <c r="AL3128" s="21">
        <f t="shared" si="439"/>
        <v>1352.825384</v>
      </c>
      <c r="AM3128" s="12">
        <v>1</v>
      </c>
      <c r="AN3128" s="12">
        <v>1</v>
      </c>
      <c r="AO3128" s="12">
        <v>787</v>
      </c>
      <c r="AP3128" s="12">
        <v>942</v>
      </c>
      <c r="AQ3128" s="22">
        <f t="shared" si="440"/>
        <v>1791.9426370000001</v>
      </c>
      <c r="AR3128" s="22">
        <f t="shared" si="441"/>
        <v>1882.8048429999999</v>
      </c>
      <c r="AS3128" s="22">
        <f t="shared" si="442"/>
        <v>2139.8253839999998</v>
      </c>
      <c r="AT3128" s="22">
        <f t="shared" si="443"/>
        <v>1946.9426370000001</v>
      </c>
      <c r="AU3128" s="22">
        <f t="shared" si="444"/>
        <v>2037.8048429999999</v>
      </c>
      <c r="AV3128" s="22">
        <f t="shared" si="445"/>
        <v>2294.8253839999998</v>
      </c>
      <c r="AW3128">
        <v>2023</v>
      </c>
      <c r="AX3128" t="s">
        <v>28</v>
      </c>
      <c r="AY3128" s="12">
        <v>23</v>
      </c>
      <c r="AZ3128" t="s">
        <v>193</v>
      </c>
      <c r="BA3128">
        <v>3</v>
      </c>
      <c r="BB3128">
        <v>21</v>
      </c>
      <c r="BC3128">
        <v>0.65359999999999996</v>
      </c>
      <c r="BD3128">
        <v>2023</v>
      </c>
      <c r="BE3128" t="s">
        <v>564</v>
      </c>
    </row>
    <row r="3129" spans="1:57" x14ac:dyDescent="0.2">
      <c r="A3129">
        <v>174</v>
      </c>
      <c r="B3129">
        <v>2023</v>
      </c>
      <c r="C3129" t="s">
        <v>15</v>
      </c>
      <c r="D3129" t="s">
        <v>31</v>
      </c>
      <c r="E3129" t="s">
        <v>563</v>
      </c>
      <c r="G3129" t="s">
        <v>32</v>
      </c>
      <c r="H3129" t="s">
        <v>563</v>
      </c>
      <c r="I3129" t="s">
        <v>37</v>
      </c>
      <c r="L3129" s="12">
        <v>0.16003000000000001</v>
      </c>
      <c r="M3129" s="12">
        <v>0.160994</v>
      </c>
      <c r="N3129" s="12">
        <v>0.18212400000000001</v>
      </c>
      <c r="O3129" t="s">
        <v>264</v>
      </c>
      <c r="P3129" t="s">
        <v>265</v>
      </c>
      <c r="Q3129" s="12">
        <v>1434</v>
      </c>
      <c r="R3129" s="12">
        <v>5024</v>
      </c>
      <c r="S3129" s="12">
        <v>6924</v>
      </c>
      <c r="T3129" s="12">
        <v>6924</v>
      </c>
      <c r="U3129" s="12">
        <v>0</v>
      </c>
      <c r="V3129" s="12">
        <v>0</v>
      </c>
      <c r="W3129" s="12">
        <v>0</v>
      </c>
      <c r="X3129" t="s">
        <v>25</v>
      </c>
      <c r="Y3129" t="s">
        <v>25</v>
      </c>
      <c r="Z3129" s="12">
        <v>0</v>
      </c>
      <c r="AA3129" s="12">
        <v>0</v>
      </c>
      <c r="AB3129" s="12">
        <v>0</v>
      </c>
      <c r="AC3129" s="12">
        <v>0</v>
      </c>
      <c r="AD3129" s="12">
        <v>200.95191700000001</v>
      </c>
      <c r="AE3129" s="12">
        <v>286.97098699999998</v>
      </c>
      <c r="AF3129" s="12">
        <v>437.834408</v>
      </c>
      <c r="AG3129" s="52">
        <v>1</v>
      </c>
      <c r="AH3129" s="52"/>
      <c r="AI3129" s="52"/>
      <c r="AJ3129" s="21">
        <f t="shared" si="437"/>
        <v>1004.942637</v>
      </c>
      <c r="AK3129" s="21">
        <f t="shared" si="438"/>
        <v>1095.8048429999999</v>
      </c>
      <c r="AL3129" s="21">
        <f t="shared" si="439"/>
        <v>1352.825384</v>
      </c>
      <c r="AM3129" s="12">
        <v>1</v>
      </c>
      <c r="AN3129" s="12">
        <v>1</v>
      </c>
      <c r="AO3129" s="12">
        <v>787</v>
      </c>
      <c r="AP3129" s="12">
        <v>942</v>
      </c>
      <c r="AQ3129" s="22">
        <f t="shared" si="440"/>
        <v>1791.9426370000001</v>
      </c>
      <c r="AR3129" s="22">
        <f t="shared" si="441"/>
        <v>1882.8048429999999</v>
      </c>
      <c r="AS3129" s="22">
        <f t="shared" si="442"/>
        <v>2139.8253839999998</v>
      </c>
      <c r="AT3129" s="22">
        <f t="shared" si="443"/>
        <v>1946.9426370000001</v>
      </c>
      <c r="AU3129" s="22">
        <f t="shared" si="444"/>
        <v>2037.8048429999999</v>
      </c>
      <c r="AV3129" s="22">
        <f t="shared" si="445"/>
        <v>2294.8253839999998</v>
      </c>
      <c r="AW3129">
        <v>2030</v>
      </c>
      <c r="AX3129" t="s">
        <v>28</v>
      </c>
      <c r="AY3129" s="12">
        <v>23</v>
      </c>
      <c r="AZ3129" t="s">
        <v>193</v>
      </c>
      <c r="BA3129">
        <v>3</v>
      </c>
      <c r="BB3129">
        <v>21</v>
      </c>
      <c r="BC3129">
        <v>0.65359999999999996</v>
      </c>
      <c r="BD3129">
        <v>2023</v>
      </c>
      <c r="BE3129" t="s">
        <v>564</v>
      </c>
    </row>
    <row r="3130" spans="1:57" x14ac:dyDescent="0.2">
      <c r="A3130">
        <v>174</v>
      </c>
      <c r="B3130">
        <v>2023</v>
      </c>
      <c r="C3130" t="s">
        <v>15</v>
      </c>
      <c r="D3130" t="s">
        <v>31</v>
      </c>
      <c r="E3130" t="s">
        <v>563</v>
      </c>
      <c r="G3130" t="s">
        <v>32</v>
      </c>
      <c r="H3130" t="s">
        <v>563</v>
      </c>
      <c r="I3130" t="s">
        <v>37</v>
      </c>
      <c r="L3130" s="12">
        <v>0.16003000000000001</v>
      </c>
      <c r="M3130" s="12">
        <v>0.160994</v>
      </c>
      <c r="N3130" s="12">
        <v>0.18212400000000001</v>
      </c>
      <c r="O3130" t="s">
        <v>264</v>
      </c>
      <c r="P3130" t="s">
        <v>265</v>
      </c>
      <c r="Q3130" s="12">
        <v>1434</v>
      </c>
      <c r="R3130" s="12">
        <v>5024</v>
      </c>
      <c r="S3130" s="12">
        <v>6924</v>
      </c>
      <c r="T3130" s="12">
        <v>6924</v>
      </c>
      <c r="U3130" s="12">
        <v>0</v>
      </c>
      <c r="V3130" s="12">
        <v>0</v>
      </c>
      <c r="W3130" s="12">
        <v>0</v>
      </c>
      <c r="X3130" t="s">
        <v>25</v>
      </c>
      <c r="Y3130" t="s">
        <v>25</v>
      </c>
      <c r="Z3130" s="12">
        <v>0</v>
      </c>
      <c r="AA3130" s="12">
        <v>0</v>
      </c>
      <c r="AB3130" s="12">
        <v>0</v>
      </c>
      <c r="AC3130" s="12">
        <v>0</v>
      </c>
      <c r="AD3130" s="12">
        <v>200.95191700000001</v>
      </c>
      <c r="AE3130" s="12">
        <v>286.97098699999998</v>
      </c>
      <c r="AF3130" s="12">
        <v>437.834408</v>
      </c>
      <c r="AG3130" s="52">
        <v>1</v>
      </c>
      <c r="AH3130" s="52"/>
      <c r="AI3130" s="52"/>
      <c r="AJ3130" s="21">
        <f t="shared" si="437"/>
        <v>1004.942637</v>
      </c>
      <c r="AK3130" s="21">
        <f t="shared" si="438"/>
        <v>1095.8048429999999</v>
      </c>
      <c r="AL3130" s="21">
        <f t="shared" si="439"/>
        <v>1352.825384</v>
      </c>
      <c r="AM3130" s="12">
        <v>1</v>
      </c>
      <c r="AN3130" s="12">
        <v>1</v>
      </c>
      <c r="AO3130" s="12">
        <v>787</v>
      </c>
      <c r="AP3130" s="12">
        <v>942</v>
      </c>
      <c r="AQ3130" s="22">
        <f t="shared" si="440"/>
        <v>1791.9426370000001</v>
      </c>
      <c r="AR3130" s="22">
        <f t="shared" si="441"/>
        <v>1882.8048429999999</v>
      </c>
      <c r="AS3130" s="22">
        <f t="shared" si="442"/>
        <v>2139.8253839999998</v>
      </c>
      <c r="AT3130" s="22">
        <f t="shared" si="443"/>
        <v>1946.9426370000001</v>
      </c>
      <c r="AU3130" s="22">
        <f t="shared" si="444"/>
        <v>2037.8048429999999</v>
      </c>
      <c r="AV3130" s="22">
        <f t="shared" si="445"/>
        <v>2294.8253839999998</v>
      </c>
      <c r="AW3130">
        <v>2035</v>
      </c>
      <c r="AX3130" t="s">
        <v>28</v>
      </c>
      <c r="AY3130" s="12">
        <v>23</v>
      </c>
      <c r="AZ3130" t="s">
        <v>193</v>
      </c>
      <c r="BA3130">
        <v>3</v>
      </c>
      <c r="BB3130">
        <v>21</v>
      </c>
      <c r="BC3130">
        <v>0.65359999999999996</v>
      </c>
      <c r="BD3130">
        <v>2023</v>
      </c>
      <c r="BE3130" t="s">
        <v>564</v>
      </c>
    </row>
    <row r="3131" spans="1:57" x14ac:dyDescent="0.2">
      <c r="A3131">
        <v>174</v>
      </c>
      <c r="B3131">
        <v>2023</v>
      </c>
      <c r="C3131" t="s">
        <v>15</v>
      </c>
      <c r="D3131" t="s">
        <v>31</v>
      </c>
      <c r="E3131" t="s">
        <v>563</v>
      </c>
      <c r="G3131" t="s">
        <v>32</v>
      </c>
      <c r="H3131" t="s">
        <v>563</v>
      </c>
      <c r="I3131" t="s">
        <v>37</v>
      </c>
      <c r="L3131" s="12">
        <v>0.16003000000000001</v>
      </c>
      <c r="M3131" s="12">
        <v>0.160994</v>
      </c>
      <c r="N3131" s="12">
        <v>0.18212400000000001</v>
      </c>
      <c r="O3131" t="s">
        <v>264</v>
      </c>
      <c r="P3131" t="s">
        <v>265</v>
      </c>
      <c r="Q3131" s="12">
        <v>1434</v>
      </c>
      <c r="R3131" s="12">
        <v>5024</v>
      </c>
      <c r="S3131" s="12">
        <v>6924</v>
      </c>
      <c r="T3131" s="12">
        <v>6924</v>
      </c>
      <c r="U3131" s="12">
        <v>0</v>
      </c>
      <c r="V3131" s="12">
        <v>0</v>
      </c>
      <c r="W3131" s="12">
        <v>0</v>
      </c>
      <c r="X3131" t="s">
        <v>25</v>
      </c>
      <c r="Y3131" t="s">
        <v>25</v>
      </c>
      <c r="Z3131" s="12">
        <v>0</v>
      </c>
      <c r="AA3131" s="12">
        <v>0</v>
      </c>
      <c r="AB3131" s="12">
        <v>0</v>
      </c>
      <c r="AC3131" s="12">
        <v>0</v>
      </c>
      <c r="AD3131" s="12">
        <v>200.95191700000001</v>
      </c>
      <c r="AE3131" s="12">
        <v>286.97098699999998</v>
      </c>
      <c r="AF3131" s="12">
        <v>437.834408</v>
      </c>
      <c r="AG3131" s="52">
        <v>1</v>
      </c>
      <c r="AH3131" s="52"/>
      <c r="AI3131" s="52"/>
      <c r="AJ3131" s="21">
        <f t="shared" si="437"/>
        <v>1004.942637</v>
      </c>
      <c r="AK3131" s="21">
        <f t="shared" si="438"/>
        <v>1095.8048429999999</v>
      </c>
      <c r="AL3131" s="21">
        <f t="shared" si="439"/>
        <v>1352.825384</v>
      </c>
      <c r="AM3131" s="12">
        <v>1</v>
      </c>
      <c r="AN3131" s="12">
        <v>1</v>
      </c>
      <c r="AO3131" s="12">
        <v>787</v>
      </c>
      <c r="AP3131" s="12">
        <v>942</v>
      </c>
      <c r="AQ3131" s="22">
        <f t="shared" si="440"/>
        <v>1791.9426370000001</v>
      </c>
      <c r="AR3131" s="22">
        <f t="shared" si="441"/>
        <v>1882.8048429999999</v>
      </c>
      <c r="AS3131" s="22">
        <f t="shared" si="442"/>
        <v>2139.8253839999998</v>
      </c>
      <c r="AT3131" s="22">
        <f t="shared" si="443"/>
        <v>1946.9426370000001</v>
      </c>
      <c r="AU3131" s="22">
        <f t="shared" si="444"/>
        <v>2037.8048429999999</v>
      </c>
      <c r="AV3131" s="22">
        <f t="shared" si="445"/>
        <v>2294.8253839999998</v>
      </c>
      <c r="AW3131">
        <v>2040</v>
      </c>
      <c r="AX3131" t="s">
        <v>28</v>
      </c>
      <c r="AY3131" s="12">
        <v>23</v>
      </c>
      <c r="AZ3131" t="s">
        <v>193</v>
      </c>
      <c r="BA3131">
        <v>3</v>
      </c>
      <c r="BB3131">
        <v>21</v>
      </c>
      <c r="BC3131">
        <v>0.65359999999999996</v>
      </c>
      <c r="BD3131">
        <v>2023</v>
      </c>
      <c r="BE3131" t="s">
        <v>564</v>
      </c>
    </row>
    <row r="3132" spans="1:57" x14ac:dyDescent="0.2">
      <c r="A3132">
        <v>174</v>
      </c>
      <c r="B3132">
        <v>2023</v>
      </c>
      <c r="C3132" t="s">
        <v>15</v>
      </c>
      <c r="D3132" t="s">
        <v>31</v>
      </c>
      <c r="E3132" t="s">
        <v>563</v>
      </c>
      <c r="G3132" t="s">
        <v>32</v>
      </c>
      <c r="H3132" t="s">
        <v>563</v>
      </c>
      <c r="I3132" t="s">
        <v>37</v>
      </c>
      <c r="L3132" s="12">
        <v>0.16003000000000001</v>
      </c>
      <c r="M3132" s="12">
        <v>0.160994</v>
      </c>
      <c r="N3132" s="12">
        <v>0.18212400000000001</v>
      </c>
      <c r="O3132" t="s">
        <v>264</v>
      </c>
      <c r="P3132" t="s">
        <v>265</v>
      </c>
      <c r="Q3132" s="12">
        <v>1434</v>
      </c>
      <c r="R3132" s="12">
        <v>5024</v>
      </c>
      <c r="S3132" s="12">
        <v>6924</v>
      </c>
      <c r="T3132" s="12">
        <v>6924</v>
      </c>
      <c r="U3132" s="12">
        <v>0</v>
      </c>
      <c r="V3132" s="12">
        <v>0</v>
      </c>
      <c r="W3132" s="12">
        <v>0</v>
      </c>
      <c r="X3132" t="s">
        <v>25</v>
      </c>
      <c r="Y3132" t="s">
        <v>25</v>
      </c>
      <c r="Z3132" s="12">
        <v>0</v>
      </c>
      <c r="AA3132" s="12">
        <v>0</v>
      </c>
      <c r="AB3132" s="12">
        <v>0</v>
      </c>
      <c r="AC3132" s="12">
        <v>0</v>
      </c>
      <c r="AD3132" s="12">
        <v>200.95191700000001</v>
      </c>
      <c r="AE3132" s="12">
        <v>286.97098699999998</v>
      </c>
      <c r="AF3132" s="12">
        <v>437.834408</v>
      </c>
      <c r="AG3132" s="52">
        <v>1</v>
      </c>
      <c r="AH3132" s="52"/>
      <c r="AI3132" s="52"/>
      <c r="AJ3132" s="21">
        <f t="shared" si="437"/>
        <v>1004.942637</v>
      </c>
      <c r="AK3132" s="21">
        <f t="shared" si="438"/>
        <v>1095.8048429999999</v>
      </c>
      <c r="AL3132" s="21">
        <f t="shared" si="439"/>
        <v>1352.825384</v>
      </c>
      <c r="AM3132" s="12">
        <v>1</v>
      </c>
      <c r="AN3132" s="12">
        <v>1</v>
      </c>
      <c r="AO3132" s="12">
        <v>787</v>
      </c>
      <c r="AP3132" s="12">
        <v>942</v>
      </c>
      <c r="AQ3132" s="22">
        <f t="shared" si="440"/>
        <v>1791.9426370000001</v>
      </c>
      <c r="AR3132" s="22">
        <f t="shared" si="441"/>
        <v>1882.8048429999999</v>
      </c>
      <c r="AS3132" s="22">
        <f t="shared" si="442"/>
        <v>2139.8253839999998</v>
      </c>
      <c r="AT3132" s="22">
        <f t="shared" si="443"/>
        <v>1946.9426370000001</v>
      </c>
      <c r="AU3132" s="22">
        <f t="shared" si="444"/>
        <v>2037.8048429999999</v>
      </c>
      <c r="AV3132" s="22">
        <f t="shared" si="445"/>
        <v>2294.8253839999998</v>
      </c>
      <c r="AW3132">
        <v>2045</v>
      </c>
      <c r="AX3132" t="s">
        <v>28</v>
      </c>
      <c r="AY3132" s="12">
        <v>23</v>
      </c>
      <c r="AZ3132" t="s">
        <v>193</v>
      </c>
      <c r="BA3132">
        <v>3</v>
      </c>
      <c r="BB3132">
        <v>21</v>
      </c>
      <c r="BC3132">
        <v>0.65359999999999996</v>
      </c>
      <c r="BD3132">
        <v>2023</v>
      </c>
      <c r="BE3132" t="s">
        <v>564</v>
      </c>
    </row>
    <row r="3133" spans="1:57" x14ac:dyDescent="0.2">
      <c r="A3133">
        <v>174</v>
      </c>
      <c r="B3133">
        <v>2023</v>
      </c>
      <c r="C3133" t="s">
        <v>15</v>
      </c>
      <c r="D3133" t="s">
        <v>31</v>
      </c>
      <c r="E3133" t="s">
        <v>563</v>
      </c>
      <c r="G3133" t="s">
        <v>32</v>
      </c>
      <c r="H3133" t="s">
        <v>563</v>
      </c>
      <c r="I3133" t="s">
        <v>37</v>
      </c>
      <c r="L3133" s="12">
        <v>0.16003000000000001</v>
      </c>
      <c r="M3133" s="12">
        <v>0.160994</v>
      </c>
      <c r="N3133" s="12">
        <v>0.18212400000000001</v>
      </c>
      <c r="O3133" t="s">
        <v>264</v>
      </c>
      <c r="P3133" t="s">
        <v>265</v>
      </c>
      <c r="Q3133" s="12">
        <v>1434</v>
      </c>
      <c r="R3133" s="12">
        <v>5024</v>
      </c>
      <c r="S3133" s="12">
        <v>6924</v>
      </c>
      <c r="T3133" s="12">
        <v>6924</v>
      </c>
      <c r="U3133" s="12">
        <v>0</v>
      </c>
      <c r="V3133" s="12">
        <v>0</v>
      </c>
      <c r="W3133" s="12">
        <v>0</v>
      </c>
      <c r="X3133" t="s">
        <v>25</v>
      </c>
      <c r="Y3133" t="s">
        <v>25</v>
      </c>
      <c r="Z3133" s="12">
        <v>0</v>
      </c>
      <c r="AA3133" s="12">
        <v>0</v>
      </c>
      <c r="AB3133" s="12">
        <v>0</v>
      </c>
      <c r="AC3133" s="12">
        <v>0</v>
      </c>
      <c r="AD3133" s="12">
        <v>200.95191700000001</v>
      </c>
      <c r="AE3133" s="12">
        <v>286.97098699999998</v>
      </c>
      <c r="AF3133" s="12">
        <v>437.834408</v>
      </c>
      <c r="AG3133" s="52">
        <v>1</v>
      </c>
      <c r="AH3133" s="52"/>
      <c r="AI3133" s="52"/>
      <c r="AJ3133" s="21">
        <f t="shared" si="437"/>
        <v>1004.942637</v>
      </c>
      <c r="AK3133" s="21">
        <f t="shared" si="438"/>
        <v>1095.8048429999999</v>
      </c>
      <c r="AL3133" s="21">
        <f t="shared" si="439"/>
        <v>1352.825384</v>
      </c>
      <c r="AM3133" s="12">
        <v>1</v>
      </c>
      <c r="AN3133" s="12">
        <v>1</v>
      </c>
      <c r="AO3133" s="12">
        <v>787</v>
      </c>
      <c r="AP3133" s="12">
        <v>942</v>
      </c>
      <c r="AQ3133" s="22">
        <f t="shared" si="440"/>
        <v>1791.9426370000001</v>
      </c>
      <c r="AR3133" s="22">
        <f t="shared" si="441"/>
        <v>1882.8048429999999</v>
      </c>
      <c r="AS3133" s="22">
        <f t="shared" si="442"/>
        <v>2139.8253839999998</v>
      </c>
      <c r="AT3133" s="22">
        <f t="shared" si="443"/>
        <v>1946.9426370000001</v>
      </c>
      <c r="AU3133" s="22">
        <f t="shared" si="444"/>
        <v>2037.8048429999999</v>
      </c>
      <c r="AV3133" s="22">
        <f t="shared" si="445"/>
        <v>2294.8253839999998</v>
      </c>
      <c r="AW3133">
        <v>2050</v>
      </c>
      <c r="AX3133" t="s">
        <v>28</v>
      </c>
      <c r="AY3133" s="12">
        <v>23</v>
      </c>
      <c r="AZ3133" t="s">
        <v>193</v>
      </c>
      <c r="BA3133">
        <v>3</v>
      </c>
      <c r="BB3133">
        <v>21</v>
      </c>
      <c r="BC3133">
        <v>0.65359999999999996</v>
      </c>
      <c r="BD3133">
        <v>2023</v>
      </c>
      <c r="BE3133" t="s">
        <v>564</v>
      </c>
    </row>
    <row r="3134" spans="1:57" x14ac:dyDescent="0.2">
      <c r="A3134">
        <v>175</v>
      </c>
      <c r="B3134">
        <v>2023</v>
      </c>
      <c r="C3134" t="s">
        <v>15</v>
      </c>
      <c r="D3134" t="s">
        <v>14</v>
      </c>
      <c r="E3134" t="s">
        <v>565</v>
      </c>
      <c r="F3134" t="s">
        <v>566</v>
      </c>
      <c r="H3134" t="s">
        <v>567</v>
      </c>
      <c r="I3134" t="s">
        <v>19</v>
      </c>
      <c r="L3134" s="12">
        <v>0</v>
      </c>
      <c r="M3134" s="12">
        <v>0</v>
      </c>
      <c r="N3134" s="12">
        <v>0</v>
      </c>
      <c r="O3134" t="s">
        <v>54</v>
      </c>
      <c r="P3134" t="s">
        <v>841</v>
      </c>
      <c r="Q3134" s="12">
        <v>0.5</v>
      </c>
      <c r="R3134" s="12">
        <v>0.37</v>
      </c>
      <c r="S3134" s="12">
        <v>0.37</v>
      </c>
      <c r="T3134" s="12">
        <v>0.35</v>
      </c>
      <c r="U3134" s="12">
        <v>0</v>
      </c>
      <c r="V3134" s="12">
        <v>0</v>
      </c>
      <c r="W3134" s="12">
        <v>0</v>
      </c>
      <c r="X3134" t="s">
        <v>52</v>
      </c>
      <c r="Y3134" t="s">
        <v>41</v>
      </c>
      <c r="Z3134" s="12">
        <v>0.68</v>
      </c>
      <c r="AA3134" s="12">
        <v>0.25</v>
      </c>
      <c r="AB3134" s="12">
        <v>0.25</v>
      </c>
      <c r="AC3134" s="12">
        <v>0.68</v>
      </c>
      <c r="AD3134" s="12">
        <v>112.075</v>
      </c>
      <c r="AE3134" s="12">
        <v>206.565</v>
      </c>
      <c r="AF3134" s="12">
        <v>401.50000000000006</v>
      </c>
      <c r="AG3134" s="52">
        <v>6</v>
      </c>
      <c r="AH3134" t="s">
        <v>22</v>
      </c>
      <c r="AI3134" t="s">
        <v>23</v>
      </c>
      <c r="AJ3134" s="21">
        <f t="shared" si="437"/>
        <v>672.45</v>
      </c>
      <c r="AK3134" s="21">
        <f t="shared" si="438"/>
        <v>1239.3899999999999</v>
      </c>
      <c r="AL3134" s="21">
        <f t="shared" si="439"/>
        <v>2409.0000000000005</v>
      </c>
      <c r="AM3134" s="12">
        <v>1.31</v>
      </c>
      <c r="AN3134" s="12">
        <v>1.67</v>
      </c>
      <c r="AO3134" s="12">
        <v>0</v>
      </c>
      <c r="AP3134" s="12">
        <v>0</v>
      </c>
      <c r="AQ3134" s="22">
        <f t="shared" si="440"/>
        <v>880.90950000000009</v>
      </c>
      <c r="AR3134" s="22">
        <f t="shared" si="441"/>
        <v>1623.6008999999999</v>
      </c>
      <c r="AS3134" s="22">
        <f t="shared" si="442"/>
        <v>3155.7900000000009</v>
      </c>
      <c r="AT3134" s="22">
        <f t="shared" si="443"/>
        <v>1122.9915000000001</v>
      </c>
      <c r="AU3134" s="22">
        <f t="shared" si="444"/>
        <v>2069.7812999999996</v>
      </c>
      <c r="AV3134" s="22">
        <f t="shared" si="445"/>
        <v>4023.0300000000007</v>
      </c>
      <c r="AW3134">
        <v>2023</v>
      </c>
      <c r="AX3134" t="s">
        <v>24</v>
      </c>
      <c r="AY3134" s="12">
        <v>15.1</v>
      </c>
      <c r="AZ3134" t="s">
        <v>509</v>
      </c>
      <c r="BA3134">
        <v>3</v>
      </c>
      <c r="BB3134">
        <v>64</v>
      </c>
      <c r="BC3134">
        <v>0</v>
      </c>
      <c r="BD3134">
        <v>2023</v>
      </c>
      <c r="BE3134" t="s">
        <v>568</v>
      </c>
    </row>
    <row r="3135" spans="1:57" x14ac:dyDescent="0.2">
      <c r="A3135">
        <v>175</v>
      </c>
      <c r="B3135">
        <v>2023</v>
      </c>
      <c r="C3135" t="s">
        <v>15</v>
      </c>
      <c r="D3135" t="s">
        <v>14</v>
      </c>
      <c r="E3135" t="s">
        <v>565</v>
      </c>
      <c r="F3135" t="s">
        <v>566</v>
      </c>
      <c r="H3135" t="s">
        <v>567</v>
      </c>
      <c r="I3135" t="s">
        <v>19</v>
      </c>
      <c r="L3135" s="12">
        <v>0</v>
      </c>
      <c r="M3135" s="12">
        <v>0</v>
      </c>
      <c r="N3135" s="12">
        <v>0</v>
      </c>
      <c r="O3135" t="s">
        <v>54</v>
      </c>
      <c r="P3135" t="s">
        <v>841</v>
      </c>
      <c r="Q3135" s="12">
        <v>0.5</v>
      </c>
      <c r="R3135" s="12">
        <v>0.37</v>
      </c>
      <c r="S3135" s="12">
        <v>0.37</v>
      </c>
      <c r="T3135" s="12">
        <v>0.35</v>
      </c>
      <c r="U3135" s="12">
        <v>0</v>
      </c>
      <c r="V3135" s="12">
        <v>0</v>
      </c>
      <c r="W3135" s="12">
        <v>0</v>
      </c>
      <c r="X3135" t="s">
        <v>52</v>
      </c>
      <c r="Y3135" t="s">
        <v>41</v>
      </c>
      <c r="Z3135" s="12">
        <v>0.68</v>
      </c>
      <c r="AA3135" s="12">
        <v>0.25</v>
      </c>
      <c r="AB3135" s="12">
        <v>0.25</v>
      </c>
      <c r="AC3135" s="12">
        <v>0.68</v>
      </c>
      <c r="AD3135" s="12">
        <v>121.63178294573646</v>
      </c>
      <c r="AE3135" s="12">
        <v>224.17906976744189</v>
      </c>
      <c r="AF3135" s="12">
        <v>435.73643410852725</v>
      </c>
      <c r="AG3135" s="52">
        <v>6</v>
      </c>
      <c r="AH3135" t="s">
        <v>22</v>
      </c>
      <c r="AI3135" t="s">
        <v>23</v>
      </c>
      <c r="AJ3135" s="21">
        <f t="shared" si="437"/>
        <v>729.79069767441877</v>
      </c>
      <c r="AK3135" s="21">
        <f t="shared" si="438"/>
        <v>1345.0744186046513</v>
      </c>
      <c r="AL3135" s="21">
        <f t="shared" si="439"/>
        <v>2614.4186046511636</v>
      </c>
      <c r="AM3135" s="12">
        <v>1.31</v>
      </c>
      <c r="AN3135" s="12">
        <v>1.67</v>
      </c>
      <c r="AO3135" s="12">
        <v>0</v>
      </c>
      <c r="AP3135" s="12">
        <v>0</v>
      </c>
      <c r="AQ3135" s="22">
        <f t="shared" si="440"/>
        <v>956.02581395348864</v>
      </c>
      <c r="AR3135" s="22">
        <f t="shared" si="441"/>
        <v>1762.0474883720933</v>
      </c>
      <c r="AS3135" s="22">
        <f t="shared" si="442"/>
        <v>3424.8883720930244</v>
      </c>
      <c r="AT3135" s="22">
        <f t="shared" si="443"/>
        <v>1218.7504651162792</v>
      </c>
      <c r="AU3135" s="22">
        <f t="shared" si="444"/>
        <v>2246.2742790697675</v>
      </c>
      <c r="AV3135" s="22">
        <f t="shared" si="445"/>
        <v>4366.0790697674429</v>
      </c>
      <c r="AW3135">
        <v>2030</v>
      </c>
      <c r="AX3135" t="s">
        <v>24</v>
      </c>
      <c r="AY3135" s="12">
        <v>15.1</v>
      </c>
      <c r="AZ3135" t="s">
        <v>509</v>
      </c>
      <c r="BA3135">
        <v>3</v>
      </c>
      <c r="BB3135">
        <v>64</v>
      </c>
      <c r="BC3135">
        <v>0</v>
      </c>
      <c r="BD3135">
        <v>2023</v>
      </c>
      <c r="BE3135" t="s">
        <v>568</v>
      </c>
    </row>
    <row r="3136" spans="1:57" x14ac:dyDescent="0.2">
      <c r="A3136">
        <v>175</v>
      </c>
      <c r="B3136">
        <v>2023</v>
      </c>
      <c r="C3136" t="s">
        <v>15</v>
      </c>
      <c r="D3136" t="s">
        <v>14</v>
      </c>
      <c r="E3136" t="s">
        <v>565</v>
      </c>
      <c r="F3136" t="s">
        <v>566</v>
      </c>
      <c r="H3136" t="s">
        <v>567</v>
      </c>
      <c r="I3136" t="s">
        <v>19</v>
      </c>
      <c r="L3136" s="12">
        <v>0</v>
      </c>
      <c r="M3136" s="12">
        <v>0</v>
      </c>
      <c r="N3136" s="12">
        <v>0</v>
      </c>
      <c r="O3136" t="s">
        <v>54</v>
      </c>
      <c r="P3136" t="s">
        <v>841</v>
      </c>
      <c r="Q3136" s="12">
        <v>0.5</v>
      </c>
      <c r="R3136" s="12">
        <v>0.37</v>
      </c>
      <c r="S3136" s="12">
        <v>0.37</v>
      </c>
      <c r="T3136" s="12">
        <v>0.35</v>
      </c>
      <c r="U3136" s="12">
        <v>0</v>
      </c>
      <c r="V3136" s="12">
        <v>0</v>
      </c>
      <c r="W3136" s="12">
        <v>0</v>
      </c>
      <c r="X3136" t="s">
        <v>52</v>
      </c>
      <c r="Y3136" t="s">
        <v>41</v>
      </c>
      <c r="Z3136" s="12">
        <v>0.68</v>
      </c>
      <c r="AA3136" s="12">
        <v>0.25</v>
      </c>
      <c r="AB3136" s="12">
        <v>0.25</v>
      </c>
      <c r="AC3136" s="12">
        <v>0.68</v>
      </c>
      <c r="AD3136" s="12">
        <v>123.36937984496126</v>
      </c>
      <c r="AE3136" s="12">
        <v>227.38162790697677</v>
      </c>
      <c r="AF3136" s="12">
        <v>441.96124031007764</v>
      </c>
      <c r="AG3136" s="52">
        <v>6</v>
      </c>
      <c r="AH3136" t="s">
        <v>22</v>
      </c>
      <c r="AI3136" t="s">
        <v>23</v>
      </c>
      <c r="AJ3136" s="21">
        <f t="shared" si="437"/>
        <v>740.21627906976755</v>
      </c>
      <c r="AK3136" s="21">
        <f t="shared" si="438"/>
        <v>1364.2897674418607</v>
      </c>
      <c r="AL3136" s="21">
        <f t="shared" si="439"/>
        <v>2651.7674418604656</v>
      </c>
      <c r="AM3136" s="12">
        <v>1.31</v>
      </c>
      <c r="AN3136" s="12">
        <v>1.67</v>
      </c>
      <c r="AO3136" s="12">
        <v>0</v>
      </c>
      <c r="AP3136" s="12">
        <v>0</v>
      </c>
      <c r="AQ3136" s="22">
        <f t="shared" si="440"/>
        <v>969.68332558139548</v>
      </c>
      <c r="AR3136" s="22">
        <f t="shared" si="441"/>
        <v>1787.2195953488376</v>
      </c>
      <c r="AS3136" s="22">
        <f t="shared" si="442"/>
        <v>3473.81534883721</v>
      </c>
      <c r="AT3136" s="22">
        <f t="shared" si="443"/>
        <v>1236.1611860465118</v>
      </c>
      <c r="AU3136" s="22">
        <f t="shared" si="444"/>
        <v>2278.3639116279073</v>
      </c>
      <c r="AV3136" s="22">
        <f t="shared" si="445"/>
        <v>4428.4516279069776</v>
      </c>
      <c r="AW3136">
        <v>2035</v>
      </c>
      <c r="AX3136" t="s">
        <v>24</v>
      </c>
      <c r="AY3136" s="12">
        <v>15.1</v>
      </c>
      <c r="AZ3136" t="s">
        <v>509</v>
      </c>
      <c r="BA3136">
        <v>3</v>
      </c>
      <c r="BB3136">
        <v>64</v>
      </c>
      <c r="BC3136">
        <v>0</v>
      </c>
      <c r="BD3136">
        <v>2023</v>
      </c>
      <c r="BE3136" t="s">
        <v>568</v>
      </c>
    </row>
    <row r="3137" spans="1:57" x14ac:dyDescent="0.2">
      <c r="A3137">
        <v>175</v>
      </c>
      <c r="B3137">
        <v>2023</v>
      </c>
      <c r="C3137" t="s">
        <v>15</v>
      </c>
      <c r="D3137" t="s">
        <v>14</v>
      </c>
      <c r="E3137" t="s">
        <v>565</v>
      </c>
      <c r="F3137" t="s">
        <v>566</v>
      </c>
      <c r="H3137" t="s">
        <v>567</v>
      </c>
      <c r="I3137" t="s">
        <v>19</v>
      </c>
      <c r="L3137" s="12">
        <v>0</v>
      </c>
      <c r="M3137" s="12">
        <v>0</v>
      </c>
      <c r="N3137" s="12">
        <v>0</v>
      </c>
      <c r="O3137" t="s">
        <v>54</v>
      </c>
      <c r="P3137" t="s">
        <v>841</v>
      </c>
      <c r="Q3137" s="12">
        <v>0.5</v>
      </c>
      <c r="R3137" s="12">
        <v>0.37</v>
      </c>
      <c r="S3137" s="12">
        <v>0.37</v>
      </c>
      <c r="T3137" s="12">
        <v>0.35</v>
      </c>
      <c r="U3137" s="12">
        <v>0</v>
      </c>
      <c r="V3137" s="12">
        <v>0</v>
      </c>
      <c r="W3137" s="12">
        <v>0</v>
      </c>
      <c r="X3137" t="s">
        <v>52</v>
      </c>
      <c r="Y3137" t="s">
        <v>41</v>
      </c>
      <c r="Z3137" s="12">
        <v>0.68</v>
      </c>
      <c r="AA3137" s="12">
        <v>0.25</v>
      </c>
      <c r="AB3137" s="12">
        <v>0.25</v>
      </c>
      <c r="AC3137" s="12">
        <v>0.68</v>
      </c>
      <c r="AD3137" s="12">
        <v>125.10697674418604</v>
      </c>
      <c r="AE3137" s="12">
        <v>230.58418604651163</v>
      </c>
      <c r="AF3137" s="12">
        <v>448.18604651162798</v>
      </c>
      <c r="AG3137" s="52">
        <v>6</v>
      </c>
      <c r="AH3137" t="s">
        <v>22</v>
      </c>
      <c r="AI3137" t="s">
        <v>23</v>
      </c>
      <c r="AJ3137" s="21">
        <f t="shared" si="437"/>
        <v>750.64186046511622</v>
      </c>
      <c r="AK3137" s="21">
        <f t="shared" si="438"/>
        <v>1383.5051162790699</v>
      </c>
      <c r="AL3137" s="21">
        <f t="shared" si="439"/>
        <v>2689.1162790697681</v>
      </c>
      <c r="AM3137" s="12">
        <v>1.31</v>
      </c>
      <c r="AN3137" s="12">
        <v>1.67</v>
      </c>
      <c r="AO3137" s="12">
        <v>0</v>
      </c>
      <c r="AP3137" s="12">
        <v>0</v>
      </c>
      <c r="AQ3137" s="22">
        <f t="shared" si="440"/>
        <v>983.34083720930232</v>
      </c>
      <c r="AR3137" s="22">
        <f t="shared" si="441"/>
        <v>1812.3917023255815</v>
      </c>
      <c r="AS3137" s="22">
        <f t="shared" si="442"/>
        <v>3522.7423255813965</v>
      </c>
      <c r="AT3137" s="22">
        <f t="shared" si="443"/>
        <v>1253.571906976744</v>
      </c>
      <c r="AU3137" s="22">
        <f t="shared" si="444"/>
        <v>2310.4535441860467</v>
      </c>
      <c r="AV3137" s="22">
        <f t="shared" si="445"/>
        <v>4490.8241860465123</v>
      </c>
      <c r="AW3137">
        <v>2040</v>
      </c>
      <c r="AX3137" t="s">
        <v>24</v>
      </c>
      <c r="AY3137" s="12">
        <v>15.1</v>
      </c>
      <c r="AZ3137" t="s">
        <v>509</v>
      </c>
      <c r="BA3137">
        <v>3</v>
      </c>
      <c r="BB3137">
        <v>64</v>
      </c>
      <c r="BC3137">
        <v>0</v>
      </c>
      <c r="BD3137">
        <v>2023</v>
      </c>
      <c r="BE3137" t="s">
        <v>568</v>
      </c>
    </row>
    <row r="3138" spans="1:57" x14ac:dyDescent="0.2">
      <c r="A3138">
        <v>175</v>
      </c>
      <c r="B3138">
        <v>2023</v>
      </c>
      <c r="C3138" t="s">
        <v>15</v>
      </c>
      <c r="D3138" t="s">
        <v>14</v>
      </c>
      <c r="E3138" t="s">
        <v>565</v>
      </c>
      <c r="F3138" t="s">
        <v>566</v>
      </c>
      <c r="H3138" t="s">
        <v>567</v>
      </c>
      <c r="I3138" t="s">
        <v>19</v>
      </c>
      <c r="L3138" s="12">
        <v>0</v>
      </c>
      <c r="M3138" s="12">
        <v>0</v>
      </c>
      <c r="N3138" s="12">
        <v>0</v>
      </c>
      <c r="O3138" t="s">
        <v>54</v>
      </c>
      <c r="P3138" t="s">
        <v>841</v>
      </c>
      <c r="Q3138" s="12">
        <v>0.5</v>
      </c>
      <c r="R3138" s="12">
        <v>0.37</v>
      </c>
      <c r="S3138" s="12">
        <v>0.37</v>
      </c>
      <c r="T3138" s="12">
        <v>0.35</v>
      </c>
      <c r="U3138" s="12">
        <v>0</v>
      </c>
      <c r="V3138" s="12">
        <v>0</v>
      </c>
      <c r="W3138" s="12">
        <v>0</v>
      </c>
      <c r="X3138" t="s">
        <v>52</v>
      </c>
      <c r="Y3138" t="s">
        <v>41</v>
      </c>
      <c r="Z3138" s="12">
        <v>0.68</v>
      </c>
      <c r="AA3138" s="12">
        <v>0.25</v>
      </c>
      <c r="AB3138" s="12">
        <v>0.25</v>
      </c>
      <c r="AC3138" s="12">
        <v>0.68</v>
      </c>
      <c r="AD3138" s="12">
        <v>125.10697674418604</v>
      </c>
      <c r="AE3138" s="12">
        <v>230.58418604651163</v>
      </c>
      <c r="AF3138" s="12">
        <v>448.18604651162798</v>
      </c>
      <c r="AG3138" s="52">
        <v>6</v>
      </c>
      <c r="AH3138" t="s">
        <v>22</v>
      </c>
      <c r="AI3138" t="s">
        <v>23</v>
      </c>
      <c r="AJ3138" s="21">
        <f t="shared" ref="AJ3138:AJ3201" si="446">(AD3138+L3138*$R3138+U3138*$AA3138)*$AG3138</f>
        <v>750.64186046511622</v>
      </c>
      <c r="AK3138" s="21">
        <f t="shared" ref="AK3138:AK3201" si="447">(AE3138+M3138*$R3138+V3138*$AA3138)*$AG3138</f>
        <v>1383.5051162790699</v>
      </c>
      <c r="AL3138" s="21">
        <f t="shared" ref="AL3138:AL3201" si="448">(AF3138+N3138*$R3138+W3138*$AA3138)*$AG3138</f>
        <v>2689.1162790697681</v>
      </c>
      <c r="AM3138" s="12">
        <v>1.31</v>
      </c>
      <c r="AN3138" s="12">
        <v>1.67</v>
      </c>
      <c r="AO3138" s="12">
        <v>0</v>
      </c>
      <c r="AP3138" s="12">
        <v>0</v>
      </c>
      <c r="AQ3138" s="22">
        <f t="shared" ref="AQ3138:AQ3201" si="449">AJ3138*$AM3138+$AO3138*$AG3138</f>
        <v>983.34083720930232</v>
      </c>
      <c r="AR3138" s="22">
        <f t="shared" ref="AR3138:AR3201" si="450">AK3138*$AM3138+$AO3138*$AG3138</f>
        <v>1812.3917023255815</v>
      </c>
      <c r="AS3138" s="22">
        <f t="shared" ref="AS3138:AS3201" si="451">AL3138*$AM3138+$AO3138*$AG3138</f>
        <v>3522.7423255813965</v>
      </c>
      <c r="AT3138" s="22">
        <f t="shared" ref="AT3138:AT3201" si="452">AJ3138*$AN3138+$AP3138*$AG3138</f>
        <v>1253.571906976744</v>
      </c>
      <c r="AU3138" s="22">
        <f t="shared" ref="AU3138:AU3201" si="453">AK3138*$AN3138+$AP3138*$AG3138</f>
        <v>2310.4535441860467</v>
      </c>
      <c r="AV3138" s="22">
        <f t="shared" ref="AV3138:AV3201" si="454">AL3138*$AN3138+$AP3138*$AG3138</f>
        <v>4490.8241860465123</v>
      </c>
      <c r="AW3138">
        <v>2045</v>
      </c>
      <c r="AX3138" t="s">
        <v>24</v>
      </c>
      <c r="AY3138" s="12">
        <v>15.1</v>
      </c>
      <c r="AZ3138" t="s">
        <v>509</v>
      </c>
      <c r="BA3138">
        <v>3</v>
      </c>
      <c r="BB3138">
        <v>64</v>
      </c>
      <c r="BC3138">
        <v>0</v>
      </c>
      <c r="BD3138">
        <v>2023</v>
      </c>
      <c r="BE3138" t="s">
        <v>568</v>
      </c>
    </row>
    <row r="3139" spans="1:57" x14ac:dyDescent="0.2">
      <c r="A3139">
        <v>175</v>
      </c>
      <c r="B3139">
        <v>2023</v>
      </c>
      <c r="C3139" t="s">
        <v>15</v>
      </c>
      <c r="D3139" t="s">
        <v>14</v>
      </c>
      <c r="E3139" t="s">
        <v>565</v>
      </c>
      <c r="F3139" t="s">
        <v>566</v>
      </c>
      <c r="H3139" t="s">
        <v>567</v>
      </c>
      <c r="I3139" t="s">
        <v>19</v>
      </c>
      <c r="L3139" s="12">
        <v>0</v>
      </c>
      <c r="M3139" s="12">
        <v>0</v>
      </c>
      <c r="N3139" s="12">
        <v>0</v>
      </c>
      <c r="O3139" t="s">
        <v>54</v>
      </c>
      <c r="P3139" t="s">
        <v>841</v>
      </c>
      <c r="Q3139" s="12">
        <v>0.5</v>
      </c>
      <c r="R3139" s="12">
        <v>0.37</v>
      </c>
      <c r="S3139" s="12">
        <v>0.37</v>
      </c>
      <c r="T3139" s="12">
        <v>0.35</v>
      </c>
      <c r="U3139" s="12">
        <v>0</v>
      </c>
      <c r="V3139" s="12">
        <v>0</v>
      </c>
      <c r="W3139" s="12">
        <v>0</v>
      </c>
      <c r="X3139" t="s">
        <v>52</v>
      </c>
      <c r="Y3139" t="s">
        <v>41</v>
      </c>
      <c r="Z3139" s="12">
        <v>0.68</v>
      </c>
      <c r="AA3139" s="12">
        <v>0.25</v>
      </c>
      <c r="AB3139" s="12">
        <v>0.25</v>
      </c>
      <c r="AC3139" s="12">
        <v>0.68</v>
      </c>
      <c r="AD3139" s="12">
        <v>125.10697674418604</v>
      </c>
      <c r="AE3139" s="12">
        <v>230.58418604651163</v>
      </c>
      <c r="AF3139" s="12">
        <v>448.18604651162798</v>
      </c>
      <c r="AG3139" s="52">
        <v>6</v>
      </c>
      <c r="AH3139" t="s">
        <v>22</v>
      </c>
      <c r="AI3139" t="s">
        <v>23</v>
      </c>
      <c r="AJ3139" s="21">
        <f t="shared" si="446"/>
        <v>750.64186046511622</v>
      </c>
      <c r="AK3139" s="21">
        <f t="shared" si="447"/>
        <v>1383.5051162790699</v>
      </c>
      <c r="AL3139" s="21">
        <f t="shared" si="448"/>
        <v>2689.1162790697681</v>
      </c>
      <c r="AM3139" s="12">
        <v>1.31</v>
      </c>
      <c r="AN3139" s="12">
        <v>1.67</v>
      </c>
      <c r="AO3139" s="12">
        <v>0</v>
      </c>
      <c r="AP3139" s="12">
        <v>0</v>
      </c>
      <c r="AQ3139" s="22">
        <f t="shared" si="449"/>
        <v>983.34083720930232</v>
      </c>
      <c r="AR3139" s="22">
        <f t="shared" si="450"/>
        <v>1812.3917023255815</v>
      </c>
      <c r="AS3139" s="22">
        <f t="shared" si="451"/>
        <v>3522.7423255813965</v>
      </c>
      <c r="AT3139" s="22">
        <f t="shared" si="452"/>
        <v>1253.571906976744</v>
      </c>
      <c r="AU3139" s="22">
        <f t="shared" si="453"/>
        <v>2310.4535441860467</v>
      </c>
      <c r="AV3139" s="22">
        <f t="shared" si="454"/>
        <v>4490.8241860465123</v>
      </c>
      <c r="AW3139">
        <v>2050</v>
      </c>
      <c r="AX3139" t="s">
        <v>24</v>
      </c>
      <c r="AY3139" s="12">
        <v>15.1</v>
      </c>
      <c r="AZ3139" t="s">
        <v>509</v>
      </c>
      <c r="BA3139">
        <v>3</v>
      </c>
      <c r="BB3139">
        <v>64</v>
      </c>
      <c r="BC3139">
        <v>0</v>
      </c>
      <c r="BD3139">
        <v>2023</v>
      </c>
      <c r="BE3139" t="s">
        <v>568</v>
      </c>
    </row>
    <row r="3140" spans="1:57" x14ac:dyDescent="0.2">
      <c r="A3140">
        <v>175</v>
      </c>
      <c r="B3140">
        <v>2023</v>
      </c>
      <c r="C3140" t="s">
        <v>15</v>
      </c>
      <c r="D3140" t="s">
        <v>14</v>
      </c>
      <c r="E3140" t="s">
        <v>565</v>
      </c>
      <c r="F3140" t="s">
        <v>566</v>
      </c>
      <c r="H3140" t="s">
        <v>567</v>
      </c>
      <c r="I3140" t="s">
        <v>19</v>
      </c>
      <c r="L3140" s="12">
        <v>0</v>
      </c>
      <c r="M3140" s="12">
        <v>0</v>
      </c>
      <c r="N3140" s="12">
        <v>0</v>
      </c>
      <c r="O3140" t="s">
        <v>54</v>
      </c>
      <c r="P3140" t="s">
        <v>841</v>
      </c>
      <c r="Q3140" s="12">
        <v>0.5</v>
      </c>
      <c r="R3140" s="12">
        <v>0.37</v>
      </c>
      <c r="S3140" s="12">
        <v>0.37</v>
      </c>
      <c r="T3140" s="12">
        <v>0.35</v>
      </c>
      <c r="U3140" s="12">
        <v>0</v>
      </c>
      <c r="V3140" s="12">
        <v>0</v>
      </c>
      <c r="W3140" s="12">
        <v>0</v>
      </c>
      <c r="X3140" t="s">
        <v>52</v>
      </c>
      <c r="Y3140" t="s">
        <v>41</v>
      </c>
      <c r="Z3140" s="12">
        <v>0.68</v>
      </c>
      <c r="AA3140" s="12">
        <v>0.25</v>
      </c>
      <c r="AB3140" s="12">
        <v>0.25</v>
      </c>
      <c r="AC3140" s="12">
        <v>0.68</v>
      </c>
      <c r="AD3140" s="12">
        <v>112.075</v>
      </c>
      <c r="AE3140" s="12">
        <v>206.565</v>
      </c>
      <c r="AF3140" s="12">
        <v>401.50000000000006</v>
      </c>
      <c r="AG3140" s="52">
        <v>6</v>
      </c>
      <c r="AH3140" t="s">
        <v>22</v>
      </c>
      <c r="AI3140" t="s">
        <v>23</v>
      </c>
      <c r="AJ3140" s="21">
        <f t="shared" si="446"/>
        <v>672.45</v>
      </c>
      <c r="AK3140" s="21">
        <f t="shared" si="447"/>
        <v>1239.3899999999999</v>
      </c>
      <c r="AL3140" s="21">
        <f t="shared" si="448"/>
        <v>2409.0000000000005</v>
      </c>
      <c r="AM3140" s="12">
        <v>1.31</v>
      </c>
      <c r="AN3140" s="12">
        <v>1.67</v>
      </c>
      <c r="AO3140" s="12">
        <v>0</v>
      </c>
      <c r="AP3140" s="12">
        <v>0</v>
      </c>
      <c r="AQ3140" s="22">
        <f t="shared" si="449"/>
        <v>880.90950000000009</v>
      </c>
      <c r="AR3140" s="22">
        <f t="shared" si="450"/>
        <v>1623.6008999999999</v>
      </c>
      <c r="AS3140" s="22">
        <f t="shared" si="451"/>
        <v>3155.7900000000009</v>
      </c>
      <c r="AT3140" s="22">
        <f t="shared" si="452"/>
        <v>1122.9915000000001</v>
      </c>
      <c r="AU3140" s="22">
        <f t="shared" si="453"/>
        <v>2069.7812999999996</v>
      </c>
      <c r="AV3140" s="22">
        <f t="shared" si="454"/>
        <v>4023.0300000000007</v>
      </c>
      <c r="AW3140">
        <v>2023</v>
      </c>
      <c r="AX3140" t="s">
        <v>27</v>
      </c>
      <c r="AY3140" s="12">
        <v>15.1</v>
      </c>
      <c r="AZ3140" t="s">
        <v>509</v>
      </c>
      <c r="BA3140">
        <v>3</v>
      </c>
      <c r="BB3140">
        <v>64</v>
      </c>
      <c r="BC3140">
        <v>0</v>
      </c>
      <c r="BD3140">
        <v>2023</v>
      </c>
      <c r="BE3140" t="s">
        <v>568</v>
      </c>
    </row>
    <row r="3141" spans="1:57" x14ac:dyDescent="0.2">
      <c r="A3141">
        <v>175</v>
      </c>
      <c r="B3141">
        <v>2023</v>
      </c>
      <c r="C3141" t="s">
        <v>15</v>
      </c>
      <c r="D3141" t="s">
        <v>14</v>
      </c>
      <c r="E3141" t="s">
        <v>565</v>
      </c>
      <c r="F3141" t="s">
        <v>566</v>
      </c>
      <c r="H3141" t="s">
        <v>567</v>
      </c>
      <c r="I3141" t="s">
        <v>19</v>
      </c>
      <c r="L3141" s="12">
        <v>0</v>
      </c>
      <c r="M3141" s="12">
        <v>0</v>
      </c>
      <c r="N3141" s="12">
        <v>0</v>
      </c>
      <c r="O3141" t="s">
        <v>54</v>
      </c>
      <c r="P3141" t="s">
        <v>841</v>
      </c>
      <c r="Q3141" s="12">
        <v>0.5</v>
      </c>
      <c r="R3141" s="12">
        <v>0.37</v>
      </c>
      <c r="S3141" s="12">
        <v>0.37</v>
      </c>
      <c r="T3141" s="12">
        <v>0.35</v>
      </c>
      <c r="U3141" s="12">
        <v>0</v>
      </c>
      <c r="V3141" s="12">
        <v>0</v>
      </c>
      <c r="W3141" s="12">
        <v>0</v>
      </c>
      <c r="X3141" t="s">
        <v>52</v>
      </c>
      <c r="Y3141" t="s">
        <v>41</v>
      </c>
      <c r="Z3141" s="12">
        <v>0.68</v>
      </c>
      <c r="AA3141" s="12">
        <v>0.25</v>
      </c>
      <c r="AB3141" s="12">
        <v>0.25</v>
      </c>
      <c r="AC3141" s="12">
        <v>0.68</v>
      </c>
      <c r="AD3141" s="12">
        <v>121.63178294573646</v>
      </c>
      <c r="AE3141" s="12">
        <v>224.17906976744189</v>
      </c>
      <c r="AF3141" s="12">
        <v>435.73643410852725</v>
      </c>
      <c r="AG3141" s="52">
        <v>6</v>
      </c>
      <c r="AH3141" t="s">
        <v>22</v>
      </c>
      <c r="AI3141" t="s">
        <v>23</v>
      </c>
      <c r="AJ3141" s="21">
        <f t="shared" si="446"/>
        <v>729.79069767441877</v>
      </c>
      <c r="AK3141" s="21">
        <f t="shared" si="447"/>
        <v>1345.0744186046513</v>
      </c>
      <c r="AL3141" s="21">
        <f t="shared" si="448"/>
        <v>2614.4186046511636</v>
      </c>
      <c r="AM3141" s="12">
        <v>1.31</v>
      </c>
      <c r="AN3141" s="12">
        <v>1.67</v>
      </c>
      <c r="AO3141" s="12">
        <v>0</v>
      </c>
      <c r="AP3141" s="12">
        <v>0</v>
      </c>
      <c r="AQ3141" s="22">
        <f t="shared" si="449"/>
        <v>956.02581395348864</v>
      </c>
      <c r="AR3141" s="22">
        <f t="shared" si="450"/>
        <v>1762.0474883720933</v>
      </c>
      <c r="AS3141" s="22">
        <f t="shared" si="451"/>
        <v>3424.8883720930244</v>
      </c>
      <c r="AT3141" s="22">
        <f t="shared" si="452"/>
        <v>1218.7504651162792</v>
      </c>
      <c r="AU3141" s="22">
        <f t="shared" si="453"/>
        <v>2246.2742790697675</v>
      </c>
      <c r="AV3141" s="22">
        <f t="shared" si="454"/>
        <v>4366.0790697674429</v>
      </c>
      <c r="AW3141">
        <v>2030</v>
      </c>
      <c r="AX3141" t="s">
        <v>27</v>
      </c>
      <c r="AY3141" s="12">
        <v>15.1</v>
      </c>
      <c r="AZ3141" t="s">
        <v>509</v>
      </c>
      <c r="BA3141">
        <v>3</v>
      </c>
      <c r="BB3141">
        <v>64</v>
      </c>
      <c r="BC3141">
        <v>0</v>
      </c>
      <c r="BD3141">
        <v>2023</v>
      </c>
      <c r="BE3141" t="s">
        <v>568</v>
      </c>
    </row>
    <row r="3142" spans="1:57" x14ac:dyDescent="0.2">
      <c r="A3142">
        <v>175</v>
      </c>
      <c r="B3142">
        <v>2023</v>
      </c>
      <c r="C3142" t="s">
        <v>15</v>
      </c>
      <c r="D3142" t="s">
        <v>14</v>
      </c>
      <c r="E3142" t="s">
        <v>565</v>
      </c>
      <c r="F3142" t="s">
        <v>566</v>
      </c>
      <c r="H3142" t="s">
        <v>567</v>
      </c>
      <c r="I3142" t="s">
        <v>19</v>
      </c>
      <c r="L3142" s="12">
        <v>0</v>
      </c>
      <c r="M3142" s="12">
        <v>0</v>
      </c>
      <c r="N3142" s="12">
        <v>0</v>
      </c>
      <c r="O3142" t="s">
        <v>54</v>
      </c>
      <c r="P3142" t="s">
        <v>841</v>
      </c>
      <c r="Q3142" s="12">
        <v>0.5</v>
      </c>
      <c r="R3142" s="12">
        <v>0.37</v>
      </c>
      <c r="S3142" s="12">
        <v>0.37</v>
      </c>
      <c r="T3142" s="12">
        <v>0.35</v>
      </c>
      <c r="U3142" s="12">
        <v>0</v>
      </c>
      <c r="V3142" s="12">
        <v>0</v>
      </c>
      <c r="W3142" s="12">
        <v>0</v>
      </c>
      <c r="X3142" t="s">
        <v>52</v>
      </c>
      <c r="Y3142" t="s">
        <v>41</v>
      </c>
      <c r="Z3142" s="12">
        <v>0.68</v>
      </c>
      <c r="AA3142" s="12">
        <v>0.25</v>
      </c>
      <c r="AB3142" s="12">
        <v>0.25</v>
      </c>
      <c r="AC3142" s="12">
        <v>0.68</v>
      </c>
      <c r="AD3142" s="12">
        <v>123.36937984496126</v>
      </c>
      <c r="AE3142" s="12">
        <v>227.38162790697677</v>
      </c>
      <c r="AF3142" s="12">
        <v>441.96124031007764</v>
      </c>
      <c r="AG3142" s="52">
        <v>6</v>
      </c>
      <c r="AH3142" t="s">
        <v>22</v>
      </c>
      <c r="AI3142" t="s">
        <v>23</v>
      </c>
      <c r="AJ3142" s="21">
        <f t="shared" si="446"/>
        <v>740.21627906976755</v>
      </c>
      <c r="AK3142" s="21">
        <f t="shared" si="447"/>
        <v>1364.2897674418607</v>
      </c>
      <c r="AL3142" s="21">
        <f t="shared" si="448"/>
        <v>2651.7674418604656</v>
      </c>
      <c r="AM3142" s="12">
        <v>1.31</v>
      </c>
      <c r="AN3142" s="12">
        <v>1.67</v>
      </c>
      <c r="AO3142" s="12">
        <v>0</v>
      </c>
      <c r="AP3142" s="12">
        <v>0</v>
      </c>
      <c r="AQ3142" s="22">
        <f t="shared" si="449"/>
        <v>969.68332558139548</v>
      </c>
      <c r="AR3142" s="22">
        <f t="shared" si="450"/>
        <v>1787.2195953488376</v>
      </c>
      <c r="AS3142" s="22">
        <f t="shared" si="451"/>
        <v>3473.81534883721</v>
      </c>
      <c r="AT3142" s="22">
        <f t="shared" si="452"/>
        <v>1236.1611860465118</v>
      </c>
      <c r="AU3142" s="22">
        <f t="shared" si="453"/>
        <v>2278.3639116279073</v>
      </c>
      <c r="AV3142" s="22">
        <f t="shared" si="454"/>
        <v>4428.4516279069776</v>
      </c>
      <c r="AW3142">
        <v>2035</v>
      </c>
      <c r="AX3142" t="s">
        <v>27</v>
      </c>
      <c r="AY3142" s="12">
        <v>15.1</v>
      </c>
      <c r="AZ3142" t="s">
        <v>509</v>
      </c>
      <c r="BA3142">
        <v>3</v>
      </c>
      <c r="BB3142">
        <v>64</v>
      </c>
      <c r="BC3142">
        <v>0</v>
      </c>
      <c r="BD3142">
        <v>2023</v>
      </c>
      <c r="BE3142" t="s">
        <v>568</v>
      </c>
    </row>
    <row r="3143" spans="1:57" x14ac:dyDescent="0.2">
      <c r="A3143">
        <v>175</v>
      </c>
      <c r="B3143">
        <v>2023</v>
      </c>
      <c r="C3143" t="s">
        <v>15</v>
      </c>
      <c r="D3143" t="s">
        <v>14</v>
      </c>
      <c r="E3143" t="s">
        <v>565</v>
      </c>
      <c r="F3143" t="s">
        <v>566</v>
      </c>
      <c r="H3143" t="s">
        <v>567</v>
      </c>
      <c r="I3143" t="s">
        <v>19</v>
      </c>
      <c r="L3143" s="12">
        <v>0</v>
      </c>
      <c r="M3143" s="12">
        <v>0</v>
      </c>
      <c r="N3143" s="12">
        <v>0</v>
      </c>
      <c r="O3143" t="s">
        <v>54</v>
      </c>
      <c r="P3143" t="s">
        <v>841</v>
      </c>
      <c r="Q3143" s="12">
        <v>0.5</v>
      </c>
      <c r="R3143" s="12">
        <v>0.37</v>
      </c>
      <c r="S3143" s="12">
        <v>0.37</v>
      </c>
      <c r="T3143" s="12">
        <v>0.35</v>
      </c>
      <c r="U3143" s="12">
        <v>0</v>
      </c>
      <c r="V3143" s="12">
        <v>0</v>
      </c>
      <c r="W3143" s="12">
        <v>0</v>
      </c>
      <c r="X3143" t="s">
        <v>52</v>
      </c>
      <c r="Y3143" t="s">
        <v>41</v>
      </c>
      <c r="Z3143" s="12">
        <v>0.68</v>
      </c>
      <c r="AA3143" s="12">
        <v>0.25</v>
      </c>
      <c r="AB3143" s="12">
        <v>0.25</v>
      </c>
      <c r="AC3143" s="12">
        <v>0.68</v>
      </c>
      <c r="AD3143" s="12">
        <v>125.10697674418604</v>
      </c>
      <c r="AE3143" s="12">
        <v>230.58418604651163</v>
      </c>
      <c r="AF3143" s="12">
        <v>448.18604651162798</v>
      </c>
      <c r="AG3143" s="52">
        <v>6</v>
      </c>
      <c r="AH3143" t="s">
        <v>22</v>
      </c>
      <c r="AI3143" t="s">
        <v>23</v>
      </c>
      <c r="AJ3143" s="21">
        <f t="shared" si="446"/>
        <v>750.64186046511622</v>
      </c>
      <c r="AK3143" s="21">
        <f t="shared" si="447"/>
        <v>1383.5051162790699</v>
      </c>
      <c r="AL3143" s="21">
        <f t="shared" si="448"/>
        <v>2689.1162790697681</v>
      </c>
      <c r="AM3143" s="12">
        <v>1.31</v>
      </c>
      <c r="AN3143" s="12">
        <v>1.67</v>
      </c>
      <c r="AO3143" s="12">
        <v>0</v>
      </c>
      <c r="AP3143" s="12">
        <v>0</v>
      </c>
      <c r="AQ3143" s="22">
        <f t="shared" si="449"/>
        <v>983.34083720930232</v>
      </c>
      <c r="AR3143" s="22">
        <f t="shared" si="450"/>
        <v>1812.3917023255815</v>
      </c>
      <c r="AS3143" s="22">
        <f t="shared" si="451"/>
        <v>3522.7423255813965</v>
      </c>
      <c r="AT3143" s="22">
        <f t="shared" si="452"/>
        <v>1253.571906976744</v>
      </c>
      <c r="AU3143" s="22">
        <f t="shared" si="453"/>
        <v>2310.4535441860467</v>
      </c>
      <c r="AV3143" s="22">
        <f t="shared" si="454"/>
        <v>4490.8241860465123</v>
      </c>
      <c r="AW3143">
        <v>2040</v>
      </c>
      <c r="AX3143" t="s">
        <v>27</v>
      </c>
      <c r="AY3143" s="12">
        <v>15.1</v>
      </c>
      <c r="AZ3143" t="s">
        <v>509</v>
      </c>
      <c r="BA3143">
        <v>3</v>
      </c>
      <c r="BB3143">
        <v>64</v>
      </c>
      <c r="BC3143">
        <v>0</v>
      </c>
      <c r="BD3143">
        <v>2023</v>
      </c>
      <c r="BE3143" t="s">
        <v>568</v>
      </c>
    </row>
    <row r="3144" spans="1:57" x14ac:dyDescent="0.2">
      <c r="A3144">
        <v>175</v>
      </c>
      <c r="B3144">
        <v>2023</v>
      </c>
      <c r="C3144" t="s">
        <v>15</v>
      </c>
      <c r="D3144" t="s">
        <v>14</v>
      </c>
      <c r="E3144" t="s">
        <v>565</v>
      </c>
      <c r="F3144" t="s">
        <v>566</v>
      </c>
      <c r="H3144" t="s">
        <v>567</v>
      </c>
      <c r="I3144" t="s">
        <v>19</v>
      </c>
      <c r="L3144" s="12">
        <v>0</v>
      </c>
      <c r="M3144" s="12">
        <v>0</v>
      </c>
      <c r="N3144" s="12">
        <v>0</v>
      </c>
      <c r="O3144" t="s">
        <v>54</v>
      </c>
      <c r="P3144" t="s">
        <v>841</v>
      </c>
      <c r="Q3144" s="12">
        <v>0.5</v>
      </c>
      <c r="R3144" s="12">
        <v>0.37</v>
      </c>
      <c r="S3144" s="12">
        <v>0.37</v>
      </c>
      <c r="T3144" s="12">
        <v>0.35</v>
      </c>
      <c r="U3144" s="12">
        <v>0</v>
      </c>
      <c r="V3144" s="12">
        <v>0</v>
      </c>
      <c r="W3144" s="12">
        <v>0</v>
      </c>
      <c r="X3144" t="s">
        <v>52</v>
      </c>
      <c r="Y3144" t="s">
        <v>41</v>
      </c>
      <c r="Z3144" s="12">
        <v>0.68</v>
      </c>
      <c r="AA3144" s="12">
        <v>0.25</v>
      </c>
      <c r="AB3144" s="12">
        <v>0.25</v>
      </c>
      <c r="AC3144" s="12">
        <v>0.68</v>
      </c>
      <c r="AD3144" s="12">
        <v>125.10697674418604</v>
      </c>
      <c r="AE3144" s="12">
        <v>230.58418604651163</v>
      </c>
      <c r="AF3144" s="12">
        <v>448.18604651162798</v>
      </c>
      <c r="AG3144" s="52">
        <v>6</v>
      </c>
      <c r="AH3144" t="s">
        <v>22</v>
      </c>
      <c r="AI3144" t="s">
        <v>23</v>
      </c>
      <c r="AJ3144" s="21">
        <f t="shared" si="446"/>
        <v>750.64186046511622</v>
      </c>
      <c r="AK3144" s="21">
        <f t="shared" si="447"/>
        <v>1383.5051162790699</v>
      </c>
      <c r="AL3144" s="21">
        <f t="shared" si="448"/>
        <v>2689.1162790697681</v>
      </c>
      <c r="AM3144" s="12">
        <v>1.31</v>
      </c>
      <c r="AN3144" s="12">
        <v>1.67</v>
      </c>
      <c r="AO3144" s="12">
        <v>0</v>
      </c>
      <c r="AP3144" s="12">
        <v>0</v>
      </c>
      <c r="AQ3144" s="22">
        <f t="shared" si="449"/>
        <v>983.34083720930232</v>
      </c>
      <c r="AR3144" s="22">
        <f t="shared" si="450"/>
        <v>1812.3917023255815</v>
      </c>
      <c r="AS3144" s="22">
        <f t="shared" si="451"/>
        <v>3522.7423255813965</v>
      </c>
      <c r="AT3144" s="22">
        <f t="shared" si="452"/>
        <v>1253.571906976744</v>
      </c>
      <c r="AU3144" s="22">
        <f t="shared" si="453"/>
        <v>2310.4535441860467</v>
      </c>
      <c r="AV3144" s="22">
        <f t="shared" si="454"/>
        <v>4490.8241860465123</v>
      </c>
      <c r="AW3144">
        <v>2045</v>
      </c>
      <c r="AX3144" t="s">
        <v>27</v>
      </c>
      <c r="AY3144" s="12">
        <v>15.1</v>
      </c>
      <c r="AZ3144" t="s">
        <v>509</v>
      </c>
      <c r="BA3144">
        <v>3</v>
      </c>
      <c r="BB3144">
        <v>64</v>
      </c>
      <c r="BC3144">
        <v>0</v>
      </c>
      <c r="BD3144">
        <v>2023</v>
      </c>
      <c r="BE3144" t="s">
        <v>568</v>
      </c>
    </row>
    <row r="3145" spans="1:57" x14ac:dyDescent="0.2">
      <c r="A3145">
        <v>175</v>
      </c>
      <c r="B3145">
        <v>2023</v>
      </c>
      <c r="C3145" t="s">
        <v>15</v>
      </c>
      <c r="D3145" t="s">
        <v>14</v>
      </c>
      <c r="E3145" t="s">
        <v>565</v>
      </c>
      <c r="F3145" t="s">
        <v>566</v>
      </c>
      <c r="H3145" t="s">
        <v>567</v>
      </c>
      <c r="I3145" t="s">
        <v>19</v>
      </c>
      <c r="L3145" s="12">
        <v>0</v>
      </c>
      <c r="M3145" s="12">
        <v>0</v>
      </c>
      <c r="N3145" s="12">
        <v>0</v>
      </c>
      <c r="O3145" t="s">
        <v>54</v>
      </c>
      <c r="P3145" t="s">
        <v>841</v>
      </c>
      <c r="Q3145" s="12">
        <v>0.5</v>
      </c>
      <c r="R3145" s="12">
        <v>0.37</v>
      </c>
      <c r="S3145" s="12">
        <v>0.37</v>
      </c>
      <c r="T3145" s="12">
        <v>0.35</v>
      </c>
      <c r="U3145" s="12">
        <v>0</v>
      </c>
      <c r="V3145" s="12">
        <v>0</v>
      </c>
      <c r="W3145" s="12">
        <v>0</v>
      </c>
      <c r="X3145" t="s">
        <v>52</v>
      </c>
      <c r="Y3145" t="s">
        <v>41</v>
      </c>
      <c r="Z3145" s="12">
        <v>0.68</v>
      </c>
      <c r="AA3145" s="12">
        <v>0.25</v>
      </c>
      <c r="AB3145" s="12">
        <v>0.25</v>
      </c>
      <c r="AC3145" s="12">
        <v>0.68</v>
      </c>
      <c r="AD3145" s="12">
        <v>125.10697674418604</v>
      </c>
      <c r="AE3145" s="12">
        <v>230.58418604651163</v>
      </c>
      <c r="AF3145" s="12">
        <v>448.18604651162798</v>
      </c>
      <c r="AG3145" s="52">
        <v>6</v>
      </c>
      <c r="AH3145" t="s">
        <v>22</v>
      </c>
      <c r="AI3145" t="s">
        <v>23</v>
      </c>
      <c r="AJ3145" s="21">
        <f t="shared" si="446"/>
        <v>750.64186046511622</v>
      </c>
      <c r="AK3145" s="21">
        <f t="shared" si="447"/>
        <v>1383.5051162790699</v>
      </c>
      <c r="AL3145" s="21">
        <f t="shared" si="448"/>
        <v>2689.1162790697681</v>
      </c>
      <c r="AM3145" s="12">
        <v>1.31</v>
      </c>
      <c r="AN3145" s="12">
        <v>1.67</v>
      </c>
      <c r="AO3145" s="12">
        <v>0</v>
      </c>
      <c r="AP3145" s="12">
        <v>0</v>
      </c>
      <c r="AQ3145" s="22">
        <f t="shared" si="449"/>
        <v>983.34083720930232</v>
      </c>
      <c r="AR3145" s="22">
        <f t="shared" si="450"/>
        <v>1812.3917023255815</v>
      </c>
      <c r="AS3145" s="22">
        <f t="shared" si="451"/>
        <v>3522.7423255813965</v>
      </c>
      <c r="AT3145" s="22">
        <f t="shared" si="452"/>
        <v>1253.571906976744</v>
      </c>
      <c r="AU3145" s="22">
        <f t="shared" si="453"/>
        <v>2310.4535441860467</v>
      </c>
      <c r="AV3145" s="22">
        <f t="shared" si="454"/>
        <v>4490.8241860465123</v>
      </c>
      <c r="AW3145">
        <v>2050</v>
      </c>
      <c r="AX3145" t="s">
        <v>27</v>
      </c>
      <c r="AY3145" s="12">
        <v>15.1</v>
      </c>
      <c r="AZ3145" t="s">
        <v>509</v>
      </c>
      <c r="BA3145">
        <v>3</v>
      </c>
      <c r="BB3145">
        <v>64</v>
      </c>
      <c r="BC3145">
        <v>0</v>
      </c>
      <c r="BD3145">
        <v>2023</v>
      </c>
      <c r="BE3145" t="s">
        <v>568</v>
      </c>
    </row>
    <row r="3146" spans="1:57" x14ac:dyDescent="0.2">
      <c r="A3146">
        <v>175</v>
      </c>
      <c r="B3146">
        <v>2023</v>
      </c>
      <c r="C3146" t="s">
        <v>15</v>
      </c>
      <c r="D3146" t="s">
        <v>14</v>
      </c>
      <c r="E3146" t="s">
        <v>565</v>
      </c>
      <c r="F3146" t="s">
        <v>566</v>
      </c>
      <c r="H3146" t="s">
        <v>567</v>
      </c>
      <c r="I3146" t="s">
        <v>19</v>
      </c>
      <c r="L3146" s="12">
        <v>0</v>
      </c>
      <c r="M3146" s="12">
        <v>0</v>
      </c>
      <c r="N3146" s="12">
        <v>0</v>
      </c>
      <c r="O3146" t="s">
        <v>54</v>
      </c>
      <c r="P3146" t="s">
        <v>841</v>
      </c>
      <c r="Q3146" s="12">
        <v>0.5</v>
      </c>
      <c r="R3146" s="12">
        <v>0.37</v>
      </c>
      <c r="S3146" s="12">
        <v>0.37</v>
      </c>
      <c r="T3146" s="12">
        <v>0.35</v>
      </c>
      <c r="U3146" s="12">
        <v>0</v>
      </c>
      <c r="V3146" s="12">
        <v>0</v>
      </c>
      <c r="W3146" s="12">
        <v>0</v>
      </c>
      <c r="X3146" t="s">
        <v>52</v>
      </c>
      <c r="Y3146" t="s">
        <v>41</v>
      </c>
      <c r="Z3146" s="12">
        <v>0.68</v>
      </c>
      <c r="AA3146" s="12">
        <v>0.25</v>
      </c>
      <c r="AB3146" s="12">
        <v>0.25</v>
      </c>
      <c r="AC3146" s="12">
        <v>0.68</v>
      </c>
      <c r="AD3146" s="12">
        <v>112.075</v>
      </c>
      <c r="AE3146" s="12">
        <v>206.565</v>
      </c>
      <c r="AF3146" s="12">
        <v>401.50000000000006</v>
      </c>
      <c r="AG3146" s="52">
        <v>6</v>
      </c>
      <c r="AH3146" t="s">
        <v>22</v>
      </c>
      <c r="AI3146" t="s">
        <v>23</v>
      </c>
      <c r="AJ3146" s="21">
        <f t="shared" si="446"/>
        <v>672.45</v>
      </c>
      <c r="AK3146" s="21">
        <f t="shared" si="447"/>
        <v>1239.3899999999999</v>
      </c>
      <c r="AL3146" s="21">
        <f t="shared" si="448"/>
        <v>2409.0000000000005</v>
      </c>
      <c r="AM3146" s="12">
        <v>1.31</v>
      </c>
      <c r="AN3146" s="12">
        <v>1.67</v>
      </c>
      <c r="AO3146" s="12">
        <v>0</v>
      </c>
      <c r="AP3146" s="12">
        <v>0</v>
      </c>
      <c r="AQ3146" s="22">
        <f t="shared" si="449"/>
        <v>880.90950000000009</v>
      </c>
      <c r="AR3146" s="22">
        <f t="shared" si="450"/>
        <v>1623.6008999999999</v>
      </c>
      <c r="AS3146" s="22">
        <f t="shared" si="451"/>
        <v>3155.7900000000009</v>
      </c>
      <c r="AT3146" s="22">
        <f t="shared" si="452"/>
        <v>1122.9915000000001</v>
      </c>
      <c r="AU3146" s="22">
        <f t="shared" si="453"/>
        <v>2069.7812999999996</v>
      </c>
      <c r="AV3146" s="22">
        <f t="shared" si="454"/>
        <v>4023.0300000000007</v>
      </c>
      <c r="AW3146">
        <v>2023</v>
      </c>
      <c r="AX3146" t="s">
        <v>28</v>
      </c>
      <c r="AY3146" s="12">
        <v>15.1</v>
      </c>
      <c r="AZ3146" t="s">
        <v>509</v>
      </c>
      <c r="BA3146">
        <v>3</v>
      </c>
      <c r="BB3146">
        <v>64</v>
      </c>
      <c r="BC3146">
        <v>0</v>
      </c>
      <c r="BD3146">
        <v>2023</v>
      </c>
      <c r="BE3146" t="s">
        <v>568</v>
      </c>
    </row>
    <row r="3147" spans="1:57" x14ac:dyDescent="0.2">
      <c r="A3147">
        <v>175</v>
      </c>
      <c r="B3147">
        <v>2023</v>
      </c>
      <c r="C3147" t="s">
        <v>15</v>
      </c>
      <c r="D3147" t="s">
        <v>14</v>
      </c>
      <c r="E3147" t="s">
        <v>565</v>
      </c>
      <c r="F3147" t="s">
        <v>566</v>
      </c>
      <c r="H3147" t="s">
        <v>567</v>
      </c>
      <c r="I3147" t="s">
        <v>19</v>
      </c>
      <c r="L3147" s="12">
        <v>0</v>
      </c>
      <c r="M3147" s="12">
        <v>0</v>
      </c>
      <c r="N3147" s="12">
        <v>0</v>
      </c>
      <c r="O3147" t="s">
        <v>54</v>
      </c>
      <c r="P3147" t="s">
        <v>841</v>
      </c>
      <c r="Q3147" s="12">
        <v>0.5</v>
      </c>
      <c r="R3147" s="12">
        <v>0.37</v>
      </c>
      <c r="S3147" s="12">
        <v>0.37</v>
      </c>
      <c r="T3147" s="12">
        <v>0.35</v>
      </c>
      <c r="U3147" s="12">
        <v>0</v>
      </c>
      <c r="V3147" s="12">
        <v>0</v>
      </c>
      <c r="W3147" s="12">
        <v>0</v>
      </c>
      <c r="X3147" t="s">
        <v>52</v>
      </c>
      <c r="Y3147" t="s">
        <v>41</v>
      </c>
      <c r="Z3147" s="12">
        <v>0.68</v>
      </c>
      <c r="AA3147" s="12">
        <v>0.25</v>
      </c>
      <c r="AB3147" s="12">
        <v>0.25</v>
      </c>
      <c r="AC3147" s="12">
        <v>0.68</v>
      </c>
      <c r="AD3147" s="12">
        <v>121.63178294573646</v>
      </c>
      <c r="AE3147" s="12">
        <v>224.17906976744189</v>
      </c>
      <c r="AF3147" s="12">
        <v>435.73643410852725</v>
      </c>
      <c r="AG3147" s="52">
        <v>6</v>
      </c>
      <c r="AH3147" t="s">
        <v>22</v>
      </c>
      <c r="AI3147" t="s">
        <v>23</v>
      </c>
      <c r="AJ3147" s="21">
        <f t="shared" si="446"/>
        <v>729.79069767441877</v>
      </c>
      <c r="AK3147" s="21">
        <f t="shared" si="447"/>
        <v>1345.0744186046513</v>
      </c>
      <c r="AL3147" s="21">
        <f t="shared" si="448"/>
        <v>2614.4186046511636</v>
      </c>
      <c r="AM3147" s="12">
        <v>1.31</v>
      </c>
      <c r="AN3147" s="12">
        <v>1.67</v>
      </c>
      <c r="AO3147" s="12">
        <v>0</v>
      </c>
      <c r="AP3147" s="12">
        <v>0</v>
      </c>
      <c r="AQ3147" s="22">
        <f t="shared" si="449"/>
        <v>956.02581395348864</v>
      </c>
      <c r="AR3147" s="22">
        <f t="shared" si="450"/>
        <v>1762.0474883720933</v>
      </c>
      <c r="AS3147" s="22">
        <f t="shared" si="451"/>
        <v>3424.8883720930244</v>
      </c>
      <c r="AT3147" s="22">
        <f t="shared" si="452"/>
        <v>1218.7504651162792</v>
      </c>
      <c r="AU3147" s="22">
        <f t="shared" si="453"/>
        <v>2246.2742790697675</v>
      </c>
      <c r="AV3147" s="22">
        <f t="shared" si="454"/>
        <v>4366.0790697674429</v>
      </c>
      <c r="AW3147">
        <v>2030</v>
      </c>
      <c r="AX3147" t="s">
        <v>28</v>
      </c>
      <c r="AY3147" s="12">
        <v>15.1</v>
      </c>
      <c r="AZ3147" t="s">
        <v>509</v>
      </c>
      <c r="BA3147">
        <v>3</v>
      </c>
      <c r="BB3147">
        <v>64</v>
      </c>
      <c r="BC3147">
        <v>0</v>
      </c>
      <c r="BD3147">
        <v>2023</v>
      </c>
      <c r="BE3147" t="s">
        <v>568</v>
      </c>
    </row>
    <row r="3148" spans="1:57" x14ac:dyDescent="0.2">
      <c r="A3148">
        <v>175</v>
      </c>
      <c r="B3148">
        <v>2023</v>
      </c>
      <c r="C3148" t="s">
        <v>15</v>
      </c>
      <c r="D3148" t="s">
        <v>14</v>
      </c>
      <c r="E3148" t="s">
        <v>565</v>
      </c>
      <c r="F3148" t="s">
        <v>566</v>
      </c>
      <c r="H3148" t="s">
        <v>567</v>
      </c>
      <c r="I3148" t="s">
        <v>19</v>
      </c>
      <c r="L3148" s="12">
        <v>0</v>
      </c>
      <c r="M3148" s="12">
        <v>0</v>
      </c>
      <c r="N3148" s="12">
        <v>0</v>
      </c>
      <c r="O3148" t="s">
        <v>54</v>
      </c>
      <c r="P3148" t="s">
        <v>841</v>
      </c>
      <c r="Q3148" s="12">
        <v>0.5</v>
      </c>
      <c r="R3148" s="12">
        <v>0.37</v>
      </c>
      <c r="S3148" s="12">
        <v>0.37</v>
      </c>
      <c r="T3148" s="12">
        <v>0.35</v>
      </c>
      <c r="U3148" s="12">
        <v>0</v>
      </c>
      <c r="V3148" s="12">
        <v>0</v>
      </c>
      <c r="W3148" s="12">
        <v>0</v>
      </c>
      <c r="X3148" t="s">
        <v>52</v>
      </c>
      <c r="Y3148" t="s">
        <v>41</v>
      </c>
      <c r="Z3148" s="12">
        <v>0.68</v>
      </c>
      <c r="AA3148" s="12">
        <v>0.25</v>
      </c>
      <c r="AB3148" s="12">
        <v>0.25</v>
      </c>
      <c r="AC3148" s="12">
        <v>0.68</v>
      </c>
      <c r="AD3148" s="12">
        <v>123.36937984496126</v>
      </c>
      <c r="AE3148" s="12">
        <v>227.38162790697677</v>
      </c>
      <c r="AF3148" s="12">
        <v>441.96124031007764</v>
      </c>
      <c r="AG3148" s="52">
        <v>6</v>
      </c>
      <c r="AH3148" t="s">
        <v>22</v>
      </c>
      <c r="AI3148" t="s">
        <v>23</v>
      </c>
      <c r="AJ3148" s="21">
        <f t="shared" si="446"/>
        <v>740.21627906976755</v>
      </c>
      <c r="AK3148" s="21">
        <f t="shared" si="447"/>
        <v>1364.2897674418607</v>
      </c>
      <c r="AL3148" s="21">
        <f t="shared" si="448"/>
        <v>2651.7674418604656</v>
      </c>
      <c r="AM3148" s="12">
        <v>1.31</v>
      </c>
      <c r="AN3148" s="12">
        <v>1.67</v>
      </c>
      <c r="AO3148" s="12">
        <v>0</v>
      </c>
      <c r="AP3148" s="12">
        <v>0</v>
      </c>
      <c r="AQ3148" s="22">
        <f t="shared" si="449"/>
        <v>969.68332558139548</v>
      </c>
      <c r="AR3148" s="22">
        <f t="shared" si="450"/>
        <v>1787.2195953488376</v>
      </c>
      <c r="AS3148" s="22">
        <f t="shared" si="451"/>
        <v>3473.81534883721</v>
      </c>
      <c r="AT3148" s="22">
        <f t="shared" si="452"/>
        <v>1236.1611860465118</v>
      </c>
      <c r="AU3148" s="22">
        <f t="shared" si="453"/>
        <v>2278.3639116279073</v>
      </c>
      <c r="AV3148" s="22">
        <f t="shared" si="454"/>
        <v>4428.4516279069776</v>
      </c>
      <c r="AW3148">
        <v>2035</v>
      </c>
      <c r="AX3148" t="s">
        <v>28</v>
      </c>
      <c r="AY3148" s="12">
        <v>15.1</v>
      </c>
      <c r="AZ3148" t="s">
        <v>509</v>
      </c>
      <c r="BA3148">
        <v>3</v>
      </c>
      <c r="BB3148">
        <v>64</v>
      </c>
      <c r="BC3148">
        <v>0</v>
      </c>
      <c r="BD3148">
        <v>2023</v>
      </c>
      <c r="BE3148" t="s">
        <v>568</v>
      </c>
    </row>
    <row r="3149" spans="1:57" x14ac:dyDescent="0.2">
      <c r="A3149">
        <v>175</v>
      </c>
      <c r="B3149">
        <v>2023</v>
      </c>
      <c r="C3149" t="s">
        <v>15</v>
      </c>
      <c r="D3149" t="s">
        <v>14</v>
      </c>
      <c r="E3149" t="s">
        <v>565</v>
      </c>
      <c r="F3149" t="s">
        <v>566</v>
      </c>
      <c r="H3149" t="s">
        <v>567</v>
      </c>
      <c r="I3149" t="s">
        <v>19</v>
      </c>
      <c r="L3149" s="12">
        <v>0</v>
      </c>
      <c r="M3149" s="12">
        <v>0</v>
      </c>
      <c r="N3149" s="12">
        <v>0</v>
      </c>
      <c r="O3149" t="s">
        <v>54</v>
      </c>
      <c r="P3149" t="s">
        <v>841</v>
      </c>
      <c r="Q3149" s="12">
        <v>0.5</v>
      </c>
      <c r="R3149" s="12">
        <v>0.37</v>
      </c>
      <c r="S3149" s="12">
        <v>0.37</v>
      </c>
      <c r="T3149" s="12">
        <v>0.35</v>
      </c>
      <c r="U3149" s="12">
        <v>0</v>
      </c>
      <c r="V3149" s="12">
        <v>0</v>
      </c>
      <c r="W3149" s="12">
        <v>0</v>
      </c>
      <c r="X3149" t="s">
        <v>52</v>
      </c>
      <c r="Y3149" t="s">
        <v>41</v>
      </c>
      <c r="Z3149" s="12">
        <v>0.68</v>
      </c>
      <c r="AA3149" s="12">
        <v>0.25</v>
      </c>
      <c r="AB3149" s="12">
        <v>0.25</v>
      </c>
      <c r="AC3149" s="12">
        <v>0.68</v>
      </c>
      <c r="AD3149" s="12">
        <v>125.10697674418604</v>
      </c>
      <c r="AE3149" s="12">
        <v>230.58418604651163</v>
      </c>
      <c r="AF3149" s="12">
        <v>448.18604651162798</v>
      </c>
      <c r="AG3149" s="52">
        <v>6</v>
      </c>
      <c r="AH3149" t="s">
        <v>22</v>
      </c>
      <c r="AI3149" t="s">
        <v>23</v>
      </c>
      <c r="AJ3149" s="21">
        <f t="shared" si="446"/>
        <v>750.64186046511622</v>
      </c>
      <c r="AK3149" s="21">
        <f t="shared" si="447"/>
        <v>1383.5051162790699</v>
      </c>
      <c r="AL3149" s="21">
        <f t="shared" si="448"/>
        <v>2689.1162790697681</v>
      </c>
      <c r="AM3149" s="12">
        <v>1.31</v>
      </c>
      <c r="AN3149" s="12">
        <v>1.67</v>
      </c>
      <c r="AO3149" s="12">
        <v>0</v>
      </c>
      <c r="AP3149" s="12">
        <v>0</v>
      </c>
      <c r="AQ3149" s="22">
        <f t="shared" si="449"/>
        <v>983.34083720930232</v>
      </c>
      <c r="AR3149" s="22">
        <f t="shared" si="450"/>
        <v>1812.3917023255815</v>
      </c>
      <c r="AS3149" s="22">
        <f t="shared" si="451"/>
        <v>3522.7423255813965</v>
      </c>
      <c r="AT3149" s="22">
        <f t="shared" si="452"/>
        <v>1253.571906976744</v>
      </c>
      <c r="AU3149" s="22">
        <f t="shared" si="453"/>
        <v>2310.4535441860467</v>
      </c>
      <c r="AV3149" s="22">
        <f t="shared" si="454"/>
        <v>4490.8241860465123</v>
      </c>
      <c r="AW3149">
        <v>2040</v>
      </c>
      <c r="AX3149" t="s">
        <v>28</v>
      </c>
      <c r="AY3149" s="12">
        <v>15.1</v>
      </c>
      <c r="AZ3149" t="s">
        <v>509</v>
      </c>
      <c r="BA3149">
        <v>3</v>
      </c>
      <c r="BB3149">
        <v>64</v>
      </c>
      <c r="BC3149">
        <v>0</v>
      </c>
      <c r="BD3149">
        <v>2023</v>
      </c>
      <c r="BE3149" t="s">
        <v>568</v>
      </c>
    </row>
    <row r="3150" spans="1:57" x14ac:dyDescent="0.2">
      <c r="A3150">
        <v>175</v>
      </c>
      <c r="B3150">
        <v>2023</v>
      </c>
      <c r="C3150" t="s">
        <v>15</v>
      </c>
      <c r="D3150" t="s">
        <v>14</v>
      </c>
      <c r="E3150" t="s">
        <v>565</v>
      </c>
      <c r="F3150" t="s">
        <v>566</v>
      </c>
      <c r="H3150" t="s">
        <v>567</v>
      </c>
      <c r="I3150" t="s">
        <v>19</v>
      </c>
      <c r="L3150" s="12">
        <v>0</v>
      </c>
      <c r="M3150" s="12">
        <v>0</v>
      </c>
      <c r="N3150" s="12">
        <v>0</v>
      </c>
      <c r="O3150" t="s">
        <v>54</v>
      </c>
      <c r="P3150" t="s">
        <v>841</v>
      </c>
      <c r="Q3150" s="12">
        <v>0.5</v>
      </c>
      <c r="R3150" s="12">
        <v>0.37</v>
      </c>
      <c r="S3150" s="12">
        <v>0.37</v>
      </c>
      <c r="T3150" s="12">
        <v>0.35</v>
      </c>
      <c r="U3150" s="12">
        <v>0</v>
      </c>
      <c r="V3150" s="12">
        <v>0</v>
      </c>
      <c r="W3150" s="12">
        <v>0</v>
      </c>
      <c r="X3150" t="s">
        <v>52</v>
      </c>
      <c r="Y3150" t="s">
        <v>41</v>
      </c>
      <c r="Z3150" s="12">
        <v>0.68</v>
      </c>
      <c r="AA3150" s="12">
        <v>0.25</v>
      </c>
      <c r="AB3150" s="12">
        <v>0.25</v>
      </c>
      <c r="AC3150" s="12">
        <v>0.68</v>
      </c>
      <c r="AD3150" s="12">
        <v>125.10697674418604</v>
      </c>
      <c r="AE3150" s="12">
        <v>230.58418604651163</v>
      </c>
      <c r="AF3150" s="12">
        <v>448.18604651162798</v>
      </c>
      <c r="AG3150" s="52">
        <v>6</v>
      </c>
      <c r="AH3150" t="s">
        <v>22</v>
      </c>
      <c r="AI3150" t="s">
        <v>23</v>
      </c>
      <c r="AJ3150" s="21">
        <f t="shared" si="446"/>
        <v>750.64186046511622</v>
      </c>
      <c r="AK3150" s="21">
        <f t="shared" si="447"/>
        <v>1383.5051162790699</v>
      </c>
      <c r="AL3150" s="21">
        <f t="shared" si="448"/>
        <v>2689.1162790697681</v>
      </c>
      <c r="AM3150" s="12">
        <v>1.31</v>
      </c>
      <c r="AN3150" s="12">
        <v>1.67</v>
      </c>
      <c r="AO3150" s="12">
        <v>0</v>
      </c>
      <c r="AP3150" s="12">
        <v>0</v>
      </c>
      <c r="AQ3150" s="22">
        <f t="shared" si="449"/>
        <v>983.34083720930232</v>
      </c>
      <c r="AR3150" s="22">
        <f t="shared" si="450"/>
        <v>1812.3917023255815</v>
      </c>
      <c r="AS3150" s="22">
        <f t="shared" si="451"/>
        <v>3522.7423255813965</v>
      </c>
      <c r="AT3150" s="22">
        <f t="shared" si="452"/>
        <v>1253.571906976744</v>
      </c>
      <c r="AU3150" s="22">
        <f t="shared" si="453"/>
        <v>2310.4535441860467</v>
      </c>
      <c r="AV3150" s="22">
        <f t="shared" si="454"/>
        <v>4490.8241860465123</v>
      </c>
      <c r="AW3150">
        <v>2045</v>
      </c>
      <c r="AX3150" t="s">
        <v>28</v>
      </c>
      <c r="AY3150" s="12">
        <v>15.1</v>
      </c>
      <c r="AZ3150" t="s">
        <v>509</v>
      </c>
      <c r="BA3150">
        <v>3</v>
      </c>
      <c r="BB3150">
        <v>64</v>
      </c>
      <c r="BC3150">
        <v>0</v>
      </c>
      <c r="BD3150">
        <v>2023</v>
      </c>
      <c r="BE3150" t="s">
        <v>568</v>
      </c>
    </row>
    <row r="3151" spans="1:57" x14ac:dyDescent="0.2">
      <c r="A3151">
        <v>175</v>
      </c>
      <c r="B3151">
        <v>2023</v>
      </c>
      <c r="C3151" t="s">
        <v>15</v>
      </c>
      <c r="D3151" t="s">
        <v>14</v>
      </c>
      <c r="E3151" t="s">
        <v>565</v>
      </c>
      <c r="F3151" t="s">
        <v>566</v>
      </c>
      <c r="H3151" t="s">
        <v>567</v>
      </c>
      <c r="I3151" t="s">
        <v>19</v>
      </c>
      <c r="L3151" s="12">
        <v>0</v>
      </c>
      <c r="M3151" s="12">
        <v>0</v>
      </c>
      <c r="N3151" s="12">
        <v>0</v>
      </c>
      <c r="O3151" t="s">
        <v>54</v>
      </c>
      <c r="P3151" t="s">
        <v>841</v>
      </c>
      <c r="Q3151" s="12">
        <v>0.5</v>
      </c>
      <c r="R3151" s="12">
        <v>0.37</v>
      </c>
      <c r="S3151" s="12">
        <v>0.37</v>
      </c>
      <c r="T3151" s="12">
        <v>0.35</v>
      </c>
      <c r="U3151" s="12">
        <v>0</v>
      </c>
      <c r="V3151" s="12">
        <v>0</v>
      </c>
      <c r="W3151" s="12">
        <v>0</v>
      </c>
      <c r="X3151" t="s">
        <v>52</v>
      </c>
      <c r="Y3151" t="s">
        <v>41</v>
      </c>
      <c r="Z3151" s="12">
        <v>0.68</v>
      </c>
      <c r="AA3151" s="12">
        <v>0.25</v>
      </c>
      <c r="AB3151" s="12">
        <v>0.25</v>
      </c>
      <c r="AC3151" s="12">
        <v>0.68</v>
      </c>
      <c r="AD3151" s="12">
        <v>125.10697674418604</v>
      </c>
      <c r="AE3151" s="12">
        <v>230.58418604651163</v>
      </c>
      <c r="AF3151" s="12">
        <v>448.18604651162798</v>
      </c>
      <c r="AG3151" s="52">
        <v>6</v>
      </c>
      <c r="AH3151" t="s">
        <v>22</v>
      </c>
      <c r="AI3151" t="s">
        <v>23</v>
      </c>
      <c r="AJ3151" s="21">
        <f t="shared" si="446"/>
        <v>750.64186046511622</v>
      </c>
      <c r="AK3151" s="21">
        <f t="shared" si="447"/>
        <v>1383.5051162790699</v>
      </c>
      <c r="AL3151" s="21">
        <f t="shared" si="448"/>
        <v>2689.1162790697681</v>
      </c>
      <c r="AM3151" s="12">
        <v>1.31</v>
      </c>
      <c r="AN3151" s="12">
        <v>1.67</v>
      </c>
      <c r="AO3151" s="12">
        <v>0</v>
      </c>
      <c r="AP3151" s="12">
        <v>0</v>
      </c>
      <c r="AQ3151" s="22">
        <f t="shared" si="449"/>
        <v>983.34083720930232</v>
      </c>
      <c r="AR3151" s="22">
        <f t="shared" si="450"/>
        <v>1812.3917023255815</v>
      </c>
      <c r="AS3151" s="22">
        <f t="shared" si="451"/>
        <v>3522.7423255813965</v>
      </c>
      <c r="AT3151" s="22">
        <f t="shared" si="452"/>
        <v>1253.571906976744</v>
      </c>
      <c r="AU3151" s="22">
        <f t="shared" si="453"/>
        <v>2310.4535441860467</v>
      </c>
      <c r="AV3151" s="22">
        <f t="shared" si="454"/>
        <v>4490.8241860465123</v>
      </c>
      <c r="AW3151">
        <v>2050</v>
      </c>
      <c r="AX3151" t="s">
        <v>28</v>
      </c>
      <c r="AY3151" s="12">
        <v>15.1</v>
      </c>
      <c r="AZ3151" t="s">
        <v>509</v>
      </c>
      <c r="BA3151">
        <v>3</v>
      </c>
      <c r="BB3151">
        <v>64</v>
      </c>
      <c r="BC3151">
        <v>0</v>
      </c>
      <c r="BD3151">
        <v>2023</v>
      </c>
      <c r="BE3151" t="s">
        <v>568</v>
      </c>
    </row>
    <row r="3152" spans="1:57" x14ac:dyDescent="0.2">
      <c r="A3152">
        <v>176</v>
      </c>
      <c r="B3152">
        <v>2023</v>
      </c>
      <c r="C3152" t="s">
        <v>15</v>
      </c>
      <c r="D3152" t="s">
        <v>14</v>
      </c>
      <c r="E3152" t="s">
        <v>565</v>
      </c>
      <c r="F3152" t="s">
        <v>569</v>
      </c>
      <c r="H3152" t="s">
        <v>570</v>
      </c>
      <c r="I3152" t="s">
        <v>19</v>
      </c>
      <c r="L3152" s="12">
        <v>0</v>
      </c>
      <c r="M3152" s="12">
        <v>0</v>
      </c>
      <c r="N3152" s="12">
        <v>0</v>
      </c>
      <c r="O3152" t="s">
        <v>54</v>
      </c>
      <c r="P3152" t="s">
        <v>841</v>
      </c>
      <c r="Q3152" s="12">
        <v>0.28999999999999998</v>
      </c>
      <c r="R3152" s="12">
        <v>0.28999999999999998</v>
      </c>
      <c r="S3152" s="12">
        <v>0.28000000000000003</v>
      </c>
      <c r="T3152" s="12">
        <v>0.28000000000000003</v>
      </c>
      <c r="U3152" s="12">
        <v>0</v>
      </c>
      <c r="V3152" s="12">
        <v>0</v>
      </c>
      <c r="W3152" s="12">
        <v>0</v>
      </c>
      <c r="X3152" t="s">
        <v>52</v>
      </c>
      <c r="Y3152" t="s">
        <v>41</v>
      </c>
      <c r="Z3152" s="12">
        <v>0.28999999999999998</v>
      </c>
      <c r="AA3152" s="12">
        <v>0.28999999999999998</v>
      </c>
      <c r="AB3152" s="12">
        <v>0.21</v>
      </c>
      <c r="AC3152" s="12">
        <v>0.21</v>
      </c>
      <c r="AD3152" s="12">
        <v>8.9700000000000006</v>
      </c>
      <c r="AE3152" s="12">
        <v>21.041666666666664</v>
      </c>
      <c r="AF3152" s="12">
        <v>26.540487804878051</v>
      </c>
      <c r="AG3152" s="52">
        <v>6</v>
      </c>
      <c r="AH3152" t="s">
        <v>22</v>
      </c>
      <c r="AI3152" t="s">
        <v>23</v>
      </c>
      <c r="AJ3152" s="21">
        <f t="shared" si="446"/>
        <v>53.820000000000007</v>
      </c>
      <c r="AK3152" s="21">
        <f t="shared" si="447"/>
        <v>126.24999999999999</v>
      </c>
      <c r="AL3152" s="21">
        <f t="shared" si="448"/>
        <v>159.2429268292683</v>
      </c>
      <c r="AM3152" s="12">
        <v>1.1499999999999999</v>
      </c>
      <c r="AN3152" s="12">
        <v>1.22</v>
      </c>
      <c r="AO3152" s="12">
        <v>0</v>
      </c>
      <c r="AP3152" s="12">
        <v>0</v>
      </c>
      <c r="AQ3152" s="22">
        <f t="shared" si="449"/>
        <v>61.893000000000001</v>
      </c>
      <c r="AR3152" s="22">
        <f t="shared" si="450"/>
        <v>145.18749999999997</v>
      </c>
      <c r="AS3152" s="22">
        <f t="shared" si="451"/>
        <v>183.12936585365853</v>
      </c>
      <c r="AT3152" s="22">
        <f t="shared" si="452"/>
        <v>65.66040000000001</v>
      </c>
      <c r="AU3152" s="22">
        <f t="shared" si="453"/>
        <v>154.02499999999998</v>
      </c>
      <c r="AV3152" s="22">
        <f t="shared" si="454"/>
        <v>194.27637073170732</v>
      </c>
      <c r="AW3152">
        <v>2023</v>
      </c>
      <c r="AX3152" t="s">
        <v>24</v>
      </c>
      <c r="AY3152" s="12">
        <v>15.1</v>
      </c>
      <c r="AZ3152" t="s">
        <v>509</v>
      </c>
      <c r="BA3152">
        <v>3</v>
      </c>
      <c r="BB3152">
        <v>5</v>
      </c>
      <c r="BC3152">
        <v>0</v>
      </c>
      <c r="BD3152">
        <v>2023</v>
      </c>
      <c r="BE3152" t="s">
        <v>571</v>
      </c>
    </row>
    <row r="3153" spans="1:57" x14ac:dyDescent="0.2">
      <c r="A3153">
        <v>176</v>
      </c>
      <c r="B3153">
        <v>2023</v>
      </c>
      <c r="C3153" t="s">
        <v>15</v>
      </c>
      <c r="D3153" t="s">
        <v>14</v>
      </c>
      <c r="E3153" t="s">
        <v>565</v>
      </c>
      <c r="F3153" t="s">
        <v>569</v>
      </c>
      <c r="H3153" t="s">
        <v>570</v>
      </c>
      <c r="I3153" t="s">
        <v>19</v>
      </c>
      <c r="L3153" s="12">
        <v>0</v>
      </c>
      <c r="M3153" s="12">
        <v>0</v>
      </c>
      <c r="N3153" s="12">
        <v>0</v>
      </c>
      <c r="O3153" t="s">
        <v>54</v>
      </c>
      <c r="P3153" t="s">
        <v>841</v>
      </c>
      <c r="Q3153" s="12">
        <v>0.28999999999999998</v>
      </c>
      <c r="R3153" s="12">
        <v>0.28999999999999998</v>
      </c>
      <c r="S3153" s="12">
        <v>0.28000000000000003</v>
      </c>
      <c r="T3153" s="12">
        <v>0.28000000000000003</v>
      </c>
      <c r="U3153" s="12">
        <v>0</v>
      </c>
      <c r="V3153" s="12">
        <v>0</v>
      </c>
      <c r="W3153" s="12">
        <v>0</v>
      </c>
      <c r="X3153" t="s">
        <v>52</v>
      </c>
      <c r="Y3153" t="s">
        <v>41</v>
      </c>
      <c r="Z3153" s="12">
        <v>0.28999999999999998</v>
      </c>
      <c r="AA3153" s="12">
        <v>0.25</v>
      </c>
      <c r="AB3153" s="12">
        <v>0.25</v>
      </c>
      <c r="AC3153" s="12">
        <v>0.21</v>
      </c>
      <c r="AD3153" s="12">
        <v>9.7348837209302328</v>
      </c>
      <c r="AE3153" s="12">
        <v>22.835917312661493</v>
      </c>
      <c r="AF3153" s="12">
        <v>28.803630175836641</v>
      </c>
      <c r="AG3153" s="52">
        <v>6</v>
      </c>
      <c r="AH3153" t="s">
        <v>22</v>
      </c>
      <c r="AI3153" t="s">
        <v>23</v>
      </c>
      <c r="AJ3153" s="21">
        <f t="shared" si="446"/>
        <v>58.409302325581393</v>
      </c>
      <c r="AK3153" s="21">
        <f t="shared" si="447"/>
        <v>137.01550387596896</v>
      </c>
      <c r="AL3153" s="21">
        <f t="shared" si="448"/>
        <v>172.82178105501984</v>
      </c>
      <c r="AM3153" s="12">
        <v>1.1499999999999999</v>
      </c>
      <c r="AN3153" s="12">
        <v>1.22</v>
      </c>
      <c r="AO3153" s="12">
        <v>0</v>
      </c>
      <c r="AP3153" s="12">
        <v>0</v>
      </c>
      <c r="AQ3153" s="22">
        <f t="shared" si="449"/>
        <v>67.170697674418591</v>
      </c>
      <c r="AR3153" s="22">
        <f t="shared" si="450"/>
        <v>157.5678294573643</v>
      </c>
      <c r="AS3153" s="22">
        <f t="shared" si="451"/>
        <v>198.74504821327281</v>
      </c>
      <c r="AT3153" s="22">
        <f t="shared" si="452"/>
        <v>71.259348837209302</v>
      </c>
      <c r="AU3153" s="22">
        <f t="shared" si="453"/>
        <v>167.15891472868213</v>
      </c>
      <c r="AV3153" s="22">
        <f t="shared" si="454"/>
        <v>210.84257288712419</v>
      </c>
      <c r="AW3153">
        <v>2030</v>
      </c>
      <c r="AX3153" t="s">
        <v>24</v>
      </c>
      <c r="AY3153" s="12">
        <v>15.1</v>
      </c>
      <c r="AZ3153" t="s">
        <v>509</v>
      </c>
      <c r="BA3153">
        <v>3</v>
      </c>
      <c r="BB3153">
        <v>5</v>
      </c>
      <c r="BC3153">
        <v>0</v>
      </c>
      <c r="BD3153">
        <v>2023</v>
      </c>
      <c r="BE3153" t="s">
        <v>571</v>
      </c>
    </row>
    <row r="3154" spans="1:57" x14ac:dyDescent="0.2">
      <c r="A3154">
        <v>176</v>
      </c>
      <c r="B3154">
        <v>2023</v>
      </c>
      <c r="C3154" t="s">
        <v>15</v>
      </c>
      <c r="D3154" t="s">
        <v>14</v>
      </c>
      <c r="E3154" t="s">
        <v>565</v>
      </c>
      <c r="F3154" t="s">
        <v>569</v>
      </c>
      <c r="H3154" t="s">
        <v>570</v>
      </c>
      <c r="I3154" t="s">
        <v>19</v>
      </c>
      <c r="L3154" s="12">
        <v>0</v>
      </c>
      <c r="M3154" s="12">
        <v>0</v>
      </c>
      <c r="N3154" s="12">
        <v>0</v>
      </c>
      <c r="O3154" t="s">
        <v>54</v>
      </c>
      <c r="P3154" t="s">
        <v>841</v>
      </c>
      <c r="Q3154" s="12">
        <v>0.28999999999999998</v>
      </c>
      <c r="R3154" s="12">
        <v>0.28999999999999998</v>
      </c>
      <c r="S3154" s="12">
        <v>0.28000000000000003</v>
      </c>
      <c r="T3154" s="12">
        <v>0.28000000000000003</v>
      </c>
      <c r="U3154" s="12">
        <v>0</v>
      </c>
      <c r="V3154" s="12">
        <v>0</v>
      </c>
      <c r="W3154" s="12">
        <v>0</v>
      </c>
      <c r="X3154" t="s">
        <v>52</v>
      </c>
      <c r="Y3154" t="s">
        <v>41</v>
      </c>
      <c r="Z3154" s="12">
        <v>0.28999999999999998</v>
      </c>
      <c r="AA3154" s="12">
        <v>0.25</v>
      </c>
      <c r="AB3154" s="12">
        <v>0.25</v>
      </c>
      <c r="AC3154" s="12">
        <v>0.21</v>
      </c>
      <c r="AD3154" s="12">
        <v>9.8739534883720932</v>
      </c>
      <c r="AE3154" s="12">
        <v>23.162144702842372</v>
      </c>
      <c r="AF3154" s="12">
        <v>29.215110606920025</v>
      </c>
      <c r="AG3154" s="52">
        <v>6</v>
      </c>
      <c r="AH3154" t="s">
        <v>22</v>
      </c>
      <c r="AI3154" t="s">
        <v>23</v>
      </c>
      <c r="AJ3154" s="21">
        <f t="shared" si="446"/>
        <v>59.243720930232556</v>
      </c>
      <c r="AK3154" s="21">
        <f t="shared" si="447"/>
        <v>138.97286821705424</v>
      </c>
      <c r="AL3154" s="21">
        <f t="shared" si="448"/>
        <v>175.29066364152015</v>
      </c>
      <c r="AM3154" s="12">
        <v>1.1499999999999999</v>
      </c>
      <c r="AN3154" s="12">
        <v>1.22</v>
      </c>
      <c r="AO3154" s="12">
        <v>0</v>
      </c>
      <c r="AP3154" s="12">
        <v>0</v>
      </c>
      <c r="AQ3154" s="22">
        <f t="shared" si="449"/>
        <v>68.13027906976744</v>
      </c>
      <c r="AR3154" s="22">
        <f t="shared" si="450"/>
        <v>159.81879844961236</v>
      </c>
      <c r="AS3154" s="22">
        <f t="shared" si="451"/>
        <v>201.58426318774815</v>
      </c>
      <c r="AT3154" s="22">
        <f t="shared" si="452"/>
        <v>72.277339534883723</v>
      </c>
      <c r="AU3154" s="22">
        <f t="shared" si="453"/>
        <v>169.54689922480617</v>
      </c>
      <c r="AV3154" s="22">
        <f t="shared" si="454"/>
        <v>213.85460964265459</v>
      </c>
      <c r="AW3154">
        <v>2035</v>
      </c>
      <c r="AX3154" t="s">
        <v>24</v>
      </c>
      <c r="AY3154" s="12">
        <v>15.1</v>
      </c>
      <c r="AZ3154" t="s">
        <v>509</v>
      </c>
      <c r="BA3154">
        <v>3</v>
      </c>
      <c r="BB3154">
        <v>5</v>
      </c>
      <c r="BC3154">
        <v>0</v>
      </c>
      <c r="BD3154">
        <v>2023</v>
      </c>
      <c r="BE3154" t="s">
        <v>571</v>
      </c>
    </row>
    <row r="3155" spans="1:57" x14ac:dyDescent="0.2">
      <c r="A3155">
        <v>176</v>
      </c>
      <c r="B3155">
        <v>2023</v>
      </c>
      <c r="C3155" t="s">
        <v>15</v>
      </c>
      <c r="D3155" t="s">
        <v>14</v>
      </c>
      <c r="E3155" t="s">
        <v>565</v>
      </c>
      <c r="F3155" t="s">
        <v>569</v>
      </c>
      <c r="H3155" t="s">
        <v>570</v>
      </c>
      <c r="I3155" t="s">
        <v>19</v>
      </c>
      <c r="L3155" s="12">
        <v>0</v>
      </c>
      <c r="M3155" s="12">
        <v>0</v>
      </c>
      <c r="N3155" s="12">
        <v>0</v>
      </c>
      <c r="O3155" t="s">
        <v>54</v>
      </c>
      <c r="P3155" t="s">
        <v>841</v>
      </c>
      <c r="Q3155" s="12">
        <v>0.28999999999999998</v>
      </c>
      <c r="R3155" s="12">
        <v>0.28999999999999998</v>
      </c>
      <c r="S3155" s="12">
        <v>0.28000000000000003</v>
      </c>
      <c r="T3155" s="12">
        <v>0.28000000000000003</v>
      </c>
      <c r="U3155" s="12">
        <v>0</v>
      </c>
      <c r="V3155" s="12">
        <v>0</v>
      </c>
      <c r="W3155" s="12">
        <v>0</v>
      </c>
      <c r="X3155" t="s">
        <v>52</v>
      </c>
      <c r="Y3155" t="s">
        <v>41</v>
      </c>
      <c r="Z3155" s="12">
        <v>0.28999999999999998</v>
      </c>
      <c r="AA3155" s="12">
        <v>0.25</v>
      </c>
      <c r="AB3155" s="12">
        <v>0.25</v>
      </c>
      <c r="AC3155" s="12">
        <v>0.21</v>
      </c>
      <c r="AD3155" s="12">
        <v>10.013023255813954</v>
      </c>
      <c r="AE3155" s="12">
        <v>23.488372093023251</v>
      </c>
      <c r="AF3155" s="12">
        <v>29.626591038003404</v>
      </c>
      <c r="AG3155" s="52">
        <v>6</v>
      </c>
      <c r="AH3155" t="s">
        <v>22</v>
      </c>
      <c r="AI3155" t="s">
        <v>23</v>
      </c>
      <c r="AJ3155" s="21">
        <f t="shared" si="446"/>
        <v>60.078139534883718</v>
      </c>
      <c r="AK3155" s="21">
        <f t="shared" si="447"/>
        <v>140.93023255813949</v>
      </c>
      <c r="AL3155" s="21">
        <f t="shared" si="448"/>
        <v>177.75954622802044</v>
      </c>
      <c r="AM3155" s="12">
        <v>1.1499999999999999</v>
      </c>
      <c r="AN3155" s="12">
        <v>1.22</v>
      </c>
      <c r="AO3155" s="12">
        <v>0</v>
      </c>
      <c r="AP3155" s="12">
        <v>0</v>
      </c>
      <c r="AQ3155" s="22">
        <f t="shared" si="449"/>
        <v>69.089860465116274</v>
      </c>
      <c r="AR3155" s="22">
        <f t="shared" si="450"/>
        <v>162.06976744186039</v>
      </c>
      <c r="AS3155" s="22">
        <f t="shared" si="451"/>
        <v>204.42347816222349</v>
      </c>
      <c r="AT3155" s="22">
        <f t="shared" si="452"/>
        <v>73.295330232558129</v>
      </c>
      <c r="AU3155" s="22">
        <f t="shared" si="453"/>
        <v>171.93488372093017</v>
      </c>
      <c r="AV3155" s="22">
        <f t="shared" si="454"/>
        <v>216.86664639818494</v>
      </c>
      <c r="AW3155">
        <v>2040</v>
      </c>
      <c r="AX3155" t="s">
        <v>24</v>
      </c>
      <c r="AY3155" s="12">
        <v>15.1</v>
      </c>
      <c r="AZ3155" t="s">
        <v>509</v>
      </c>
      <c r="BA3155">
        <v>3</v>
      </c>
      <c r="BB3155">
        <v>5</v>
      </c>
      <c r="BC3155">
        <v>0</v>
      </c>
      <c r="BD3155">
        <v>2023</v>
      </c>
      <c r="BE3155" t="s">
        <v>571</v>
      </c>
    </row>
    <row r="3156" spans="1:57" x14ac:dyDescent="0.2">
      <c r="A3156">
        <v>176</v>
      </c>
      <c r="B3156">
        <v>2023</v>
      </c>
      <c r="C3156" t="s">
        <v>15</v>
      </c>
      <c r="D3156" t="s">
        <v>14</v>
      </c>
      <c r="E3156" t="s">
        <v>565</v>
      </c>
      <c r="F3156" t="s">
        <v>569</v>
      </c>
      <c r="H3156" t="s">
        <v>570</v>
      </c>
      <c r="I3156" t="s">
        <v>19</v>
      </c>
      <c r="L3156" s="12">
        <v>0</v>
      </c>
      <c r="M3156" s="12">
        <v>0</v>
      </c>
      <c r="N3156" s="12">
        <v>0</v>
      </c>
      <c r="O3156" t="s">
        <v>54</v>
      </c>
      <c r="P3156" t="s">
        <v>841</v>
      </c>
      <c r="Q3156" s="12">
        <v>0.28999999999999998</v>
      </c>
      <c r="R3156" s="12">
        <v>0.28999999999999998</v>
      </c>
      <c r="S3156" s="12">
        <v>0.28000000000000003</v>
      </c>
      <c r="T3156" s="12">
        <v>0.28000000000000003</v>
      </c>
      <c r="U3156" s="12">
        <v>0</v>
      </c>
      <c r="V3156" s="12">
        <v>0</v>
      </c>
      <c r="W3156" s="12">
        <v>0</v>
      </c>
      <c r="X3156" t="s">
        <v>52</v>
      </c>
      <c r="Y3156" t="s">
        <v>41</v>
      </c>
      <c r="Z3156" s="12">
        <v>0.28999999999999998</v>
      </c>
      <c r="AA3156" s="12">
        <v>0.25</v>
      </c>
      <c r="AB3156" s="12">
        <v>0.25</v>
      </c>
      <c r="AC3156" s="12">
        <v>0.21</v>
      </c>
      <c r="AD3156" s="12">
        <v>10.013023255813954</v>
      </c>
      <c r="AE3156" s="12">
        <v>23.488372093023251</v>
      </c>
      <c r="AF3156" s="12">
        <v>29.626591038003404</v>
      </c>
      <c r="AG3156" s="52">
        <v>6</v>
      </c>
      <c r="AH3156" t="s">
        <v>22</v>
      </c>
      <c r="AI3156" t="s">
        <v>23</v>
      </c>
      <c r="AJ3156" s="21">
        <f t="shared" si="446"/>
        <v>60.078139534883718</v>
      </c>
      <c r="AK3156" s="21">
        <f t="shared" si="447"/>
        <v>140.93023255813949</v>
      </c>
      <c r="AL3156" s="21">
        <f t="shared" si="448"/>
        <v>177.75954622802044</v>
      </c>
      <c r="AM3156" s="12">
        <v>1.1499999999999999</v>
      </c>
      <c r="AN3156" s="12">
        <v>1.22</v>
      </c>
      <c r="AO3156" s="12">
        <v>0</v>
      </c>
      <c r="AP3156" s="12">
        <v>0</v>
      </c>
      <c r="AQ3156" s="22">
        <f t="shared" si="449"/>
        <v>69.089860465116274</v>
      </c>
      <c r="AR3156" s="22">
        <f t="shared" si="450"/>
        <v>162.06976744186039</v>
      </c>
      <c r="AS3156" s="22">
        <f t="shared" si="451"/>
        <v>204.42347816222349</v>
      </c>
      <c r="AT3156" s="22">
        <f t="shared" si="452"/>
        <v>73.295330232558129</v>
      </c>
      <c r="AU3156" s="22">
        <f t="shared" si="453"/>
        <v>171.93488372093017</v>
      </c>
      <c r="AV3156" s="22">
        <f t="shared" si="454"/>
        <v>216.86664639818494</v>
      </c>
      <c r="AW3156">
        <v>2045</v>
      </c>
      <c r="AX3156" t="s">
        <v>24</v>
      </c>
      <c r="AY3156" s="12">
        <v>15.1</v>
      </c>
      <c r="AZ3156" t="s">
        <v>509</v>
      </c>
      <c r="BA3156">
        <v>3</v>
      </c>
      <c r="BB3156">
        <v>5</v>
      </c>
      <c r="BC3156">
        <v>0</v>
      </c>
      <c r="BD3156">
        <v>2023</v>
      </c>
      <c r="BE3156" t="s">
        <v>571</v>
      </c>
    </row>
    <row r="3157" spans="1:57" x14ac:dyDescent="0.2">
      <c r="A3157">
        <v>176</v>
      </c>
      <c r="B3157">
        <v>2023</v>
      </c>
      <c r="C3157" t="s">
        <v>15</v>
      </c>
      <c r="D3157" t="s">
        <v>14</v>
      </c>
      <c r="E3157" t="s">
        <v>565</v>
      </c>
      <c r="F3157" t="s">
        <v>569</v>
      </c>
      <c r="H3157" t="s">
        <v>570</v>
      </c>
      <c r="I3157" t="s">
        <v>19</v>
      </c>
      <c r="L3157" s="12">
        <v>0</v>
      </c>
      <c r="M3157" s="12">
        <v>0</v>
      </c>
      <c r="N3157" s="12">
        <v>0</v>
      </c>
      <c r="O3157" t="s">
        <v>54</v>
      </c>
      <c r="P3157" t="s">
        <v>841</v>
      </c>
      <c r="Q3157" s="12">
        <v>0.28999999999999998</v>
      </c>
      <c r="R3157" s="12">
        <v>0.28999999999999998</v>
      </c>
      <c r="S3157" s="12">
        <v>0.28000000000000003</v>
      </c>
      <c r="T3157" s="12">
        <v>0.28000000000000003</v>
      </c>
      <c r="U3157" s="12">
        <v>0</v>
      </c>
      <c r="V3157" s="12">
        <v>0</v>
      </c>
      <c r="W3157" s="12">
        <v>0</v>
      </c>
      <c r="X3157" t="s">
        <v>52</v>
      </c>
      <c r="Y3157" t="s">
        <v>41</v>
      </c>
      <c r="Z3157" s="12">
        <v>0.28999999999999998</v>
      </c>
      <c r="AA3157" s="12">
        <v>0.25</v>
      </c>
      <c r="AB3157" s="12">
        <v>0.25</v>
      </c>
      <c r="AC3157" s="12">
        <v>0.21</v>
      </c>
      <c r="AD3157" s="12">
        <v>10.013023255813954</v>
      </c>
      <c r="AE3157" s="12">
        <v>23.488372093023251</v>
      </c>
      <c r="AF3157" s="12">
        <v>29.626591038003404</v>
      </c>
      <c r="AG3157" s="52">
        <v>6</v>
      </c>
      <c r="AH3157" t="s">
        <v>22</v>
      </c>
      <c r="AI3157" t="s">
        <v>23</v>
      </c>
      <c r="AJ3157" s="21">
        <f t="shared" si="446"/>
        <v>60.078139534883718</v>
      </c>
      <c r="AK3157" s="21">
        <f t="shared" si="447"/>
        <v>140.93023255813949</v>
      </c>
      <c r="AL3157" s="21">
        <f t="shared" si="448"/>
        <v>177.75954622802044</v>
      </c>
      <c r="AM3157" s="12">
        <v>1.1499999999999999</v>
      </c>
      <c r="AN3157" s="12">
        <v>1.22</v>
      </c>
      <c r="AO3157" s="12">
        <v>0</v>
      </c>
      <c r="AP3157" s="12">
        <v>0</v>
      </c>
      <c r="AQ3157" s="22">
        <f t="shared" si="449"/>
        <v>69.089860465116274</v>
      </c>
      <c r="AR3157" s="22">
        <f t="shared" si="450"/>
        <v>162.06976744186039</v>
      </c>
      <c r="AS3157" s="22">
        <f t="shared" si="451"/>
        <v>204.42347816222349</v>
      </c>
      <c r="AT3157" s="22">
        <f t="shared" si="452"/>
        <v>73.295330232558129</v>
      </c>
      <c r="AU3157" s="22">
        <f t="shared" si="453"/>
        <v>171.93488372093017</v>
      </c>
      <c r="AV3157" s="22">
        <f t="shared" si="454"/>
        <v>216.86664639818494</v>
      </c>
      <c r="AW3157">
        <v>2050</v>
      </c>
      <c r="AX3157" t="s">
        <v>24</v>
      </c>
      <c r="AY3157" s="12">
        <v>15.1</v>
      </c>
      <c r="AZ3157" t="s">
        <v>509</v>
      </c>
      <c r="BA3157">
        <v>3</v>
      </c>
      <c r="BB3157">
        <v>5</v>
      </c>
      <c r="BC3157">
        <v>0</v>
      </c>
      <c r="BD3157">
        <v>2023</v>
      </c>
      <c r="BE3157" t="s">
        <v>571</v>
      </c>
    </row>
    <row r="3158" spans="1:57" x14ac:dyDescent="0.2">
      <c r="A3158">
        <v>176</v>
      </c>
      <c r="B3158">
        <v>2023</v>
      </c>
      <c r="C3158" t="s">
        <v>15</v>
      </c>
      <c r="D3158" t="s">
        <v>14</v>
      </c>
      <c r="E3158" t="s">
        <v>565</v>
      </c>
      <c r="F3158" t="s">
        <v>569</v>
      </c>
      <c r="H3158" t="s">
        <v>570</v>
      </c>
      <c r="I3158" t="s">
        <v>19</v>
      </c>
      <c r="L3158" s="12">
        <v>0</v>
      </c>
      <c r="M3158" s="12">
        <v>0</v>
      </c>
      <c r="N3158" s="12">
        <v>0</v>
      </c>
      <c r="O3158" t="s">
        <v>54</v>
      </c>
      <c r="P3158" t="s">
        <v>841</v>
      </c>
      <c r="Q3158" s="12">
        <v>0.28999999999999998</v>
      </c>
      <c r="R3158" s="12">
        <v>0.28999999999999998</v>
      </c>
      <c r="S3158" s="12">
        <v>0.28000000000000003</v>
      </c>
      <c r="T3158" s="12">
        <v>0.28000000000000003</v>
      </c>
      <c r="U3158" s="12">
        <v>0</v>
      </c>
      <c r="V3158" s="12">
        <v>0</v>
      </c>
      <c r="W3158" s="12">
        <v>0</v>
      </c>
      <c r="X3158" t="s">
        <v>52</v>
      </c>
      <c r="Y3158" t="s">
        <v>41</v>
      </c>
      <c r="Z3158" s="12">
        <v>0.28999999999999998</v>
      </c>
      <c r="AA3158" s="12">
        <v>0.27</v>
      </c>
      <c r="AB3158" s="12">
        <v>0.22999999999999998</v>
      </c>
      <c r="AC3158" s="12">
        <v>0.21</v>
      </c>
      <c r="AD3158" s="12">
        <v>8.9700000000000006</v>
      </c>
      <c r="AE3158" s="12">
        <v>21.041666666666664</v>
      </c>
      <c r="AF3158" s="12">
        <v>26.540487804878051</v>
      </c>
      <c r="AG3158" s="52">
        <v>6</v>
      </c>
      <c r="AH3158" t="s">
        <v>22</v>
      </c>
      <c r="AI3158" t="s">
        <v>23</v>
      </c>
      <c r="AJ3158" s="21">
        <f t="shared" si="446"/>
        <v>53.820000000000007</v>
      </c>
      <c r="AK3158" s="21">
        <f t="shared" si="447"/>
        <v>126.24999999999999</v>
      </c>
      <c r="AL3158" s="21">
        <f t="shared" si="448"/>
        <v>159.2429268292683</v>
      </c>
      <c r="AM3158" s="12">
        <v>1.1499999999999999</v>
      </c>
      <c r="AN3158" s="12">
        <v>1.22</v>
      </c>
      <c r="AO3158" s="12">
        <v>0</v>
      </c>
      <c r="AP3158" s="12">
        <v>0</v>
      </c>
      <c r="AQ3158" s="22">
        <f t="shared" si="449"/>
        <v>61.893000000000001</v>
      </c>
      <c r="AR3158" s="22">
        <f t="shared" si="450"/>
        <v>145.18749999999997</v>
      </c>
      <c r="AS3158" s="22">
        <f t="shared" si="451"/>
        <v>183.12936585365853</v>
      </c>
      <c r="AT3158" s="22">
        <f t="shared" si="452"/>
        <v>65.66040000000001</v>
      </c>
      <c r="AU3158" s="22">
        <f t="shared" si="453"/>
        <v>154.02499999999998</v>
      </c>
      <c r="AV3158" s="22">
        <f t="shared" si="454"/>
        <v>194.27637073170732</v>
      </c>
      <c r="AW3158">
        <v>2023</v>
      </c>
      <c r="AX3158" t="s">
        <v>27</v>
      </c>
      <c r="AY3158" s="12">
        <v>15.1</v>
      </c>
      <c r="AZ3158" t="s">
        <v>509</v>
      </c>
      <c r="BA3158">
        <v>3</v>
      </c>
      <c r="BB3158">
        <v>5</v>
      </c>
      <c r="BC3158">
        <v>0</v>
      </c>
      <c r="BD3158">
        <v>2023</v>
      </c>
      <c r="BE3158" t="s">
        <v>571</v>
      </c>
    </row>
    <row r="3159" spans="1:57" x14ac:dyDescent="0.2">
      <c r="A3159">
        <v>176</v>
      </c>
      <c r="B3159">
        <v>2023</v>
      </c>
      <c r="C3159" t="s">
        <v>15</v>
      </c>
      <c r="D3159" t="s">
        <v>14</v>
      </c>
      <c r="E3159" t="s">
        <v>565</v>
      </c>
      <c r="F3159" t="s">
        <v>569</v>
      </c>
      <c r="H3159" t="s">
        <v>570</v>
      </c>
      <c r="I3159" t="s">
        <v>19</v>
      </c>
      <c r="L3159" s="12">
        <v>0</v>
      </c>
      <c r="M3159" s="12">
        <v>0</v>
      </c>
      <c r="N3159" s="12">
        <v>0</v>
      </c>
      <c r="O3159" t="s">
        <v>54</v>
      </c>
      <c r="P3159" t="s">
        <v>841</v>
      </c>
      <c r="Q3159" s="12">
        <v>0.28999999999999998</v>
      </c>
      <c r="R3159" s="12">
        <v>0.28999999999999998</v>
      </c>
      <c r="S3159" s="12">
        <v>0.28000000000000003</v>
      </c>
      <c r="T3159" s="12">
        <v>0.28000000000000003</v>
      </c>
      <c r="U3159" s="12">
        <v>0</v>
      </c>
      <c r="V3159" s="12">
        <v>0</v>
      </c>
      <c r="W3159" s="12">
        <v>0</v>
      </c>
      <c r="X3159" t="s">
        <v>52</v>
      </c>
      <c r="Y3159" t="s">
        <v>41</v>
      </c>
      <c r="Z3159" s="12">
        <v>0.28999999999999998</v>
      </c>
      <c r="AA3159" s="12">
        <v>0.25</v>
      </c>
      <c r="AB3159" s="12">
        <v>0.25</v>
      </c>
      <c r="AC3159" s="12">
        <v>0.21</v>
      </c>
      <c r="AD3159" s="12">
        <v>9.7348837209302346</v>
      </c>
      <c r="AE3159" s="12">
        <v>22.835917312661497</v>
      </c>
      <c r="AF3159" s="12">
        <v>28.803630175836645</v>
      </c>
      <c r="AG3159" s="52">
        <v>6</v>
      </c>
      <c r="AH3159" t="s">
        <v>22</v>
      </c>
      <c r="AI3159" t="s">
        <v>23</v>
      </c>
      <c r="AJ3159" s="21">
        <f t="shared" si="446"/>
        <v>58.409302325581407</v>
      </c>
      <c r="AK3159" s="21">
        <f t="shared" si="447"/>
        <v>137.01550387596899</v>
      </c>
      <c r="AL3159" s="21">
        <f t="shared" si="448"/>
        <v>172.82178105501987</v>
      </c>
      <c r="AM3159" s="12">
        <v>1.1499999999999999</v>
      </c>
      <c r="AN3159" s="12">
        <v>1.22</v>
      </c>
      <c r="AO3159" s="12">
        <v>0</v>
      </c>
      <c r="AP3159" s="12">
        <v>0</v>
      </c>
      <c r="AQ3159" s="22">
        <f t="shared" si="449"/>
        <v>67.170697674418619</v>
      </c>
      <c r="AR3159" s="22">
        <f t="shared" si="450"/>
        <v>157.56782945736433</v>
      </c>
      <c r="AS3159" s="22">
        <f t="shared" si="451"/>
        <v>198.74504821327284</v>
      </c>
      <c r="AT3159" s="22">
        <f t="shared" si="452"/>
        <v>71.259348837209316</v>
      </c>
      <c r="AU3159" s="22">
        <f t="shared" si="453"/>
        <v>167.15891472868216</v>
      </c>
      <c r="AV3159" s="22">
        <f t="shared" si="454"/>
        <v>210.84257288712425</v>
      </c>
      <c r="AW3159">
        <v>2030</v>
      </c>
      <c r="AX3159" t="s">
        <v>27</v>
      </c>
      <c r="AY3159" s="12">
        <v>15.1</v>
      </c>
      <c r="AZ3159" t="s">
        <v>509</v>
      </c>
      <c r="BA3159">
        <v>3</v>
      </c>
      <c r="BB3159">
        <v>5</v>
      </c>
      <c r="BC3159">
        <v>0</v>
      </c>
      <c r="BD3159">
        <v>2023</v>
      </c>
      <c r="BE3159" t="s">
        <v>571</v>
      </c>
    </row>
    <row r="3160" spans="1:57" x14ac:dyDescent="0.2">
      <c r="A3160">
        <v>176</v>
      </c>
      <c r="B3160">
        <v>2023</v>
      </c>
      <c r="C3160" t="s">
        <v>15</v>
      </c>
      <c r="D3160" t="s">
        <v>14</v>
      </c>
      <c r="E3160" t="s">
        <v>565</v>
      </c>
      <c r="F3160" t="s">
        <v>569</v>
      </c>
      <c r="H3160" t="s">
        <v>570</v>
      </c>
      <c r="I3160" t="s">
        <v>19</v>
      </c>
      <c r="L3160" s="12">
        <v>0</v>
      </c>
      <c r="M3160" s="12">
        <v>0</v>
      </c>
      <c r="N3160" s="12">
        <v>0</v>
      </c>
      <c r="O3160" t="s">
        <v>54</v>
      </c>
      <c r="P3160" t="s">
        <v>841</v>
      </c>
      <c r="Q3160" s="12">
        <v>0.28999999999999998</v>
      </c>
      <c r="R3160" s="12">
        <v>0.28999999999999998</v>
      </c>
      <c r="S3160" s="12">
        <v>0.28000000000000003</v>
      </c>
      <c r="T3160" s="12">
        <v>0.28000000000000003</v>
      </c>
      <c r="U3160" s="12">
        <v>0</v>
      </c>
      <c r="V3160" s="12">
        <v>0</v>
      </c>
      <c r="W3160" s="12">
        <v>0</v>
      </c>
      <c r="X3160" t="s">
        <v>52</v>
      </c>
      <c r="Y3160" t="s">
        <v>41</v>
      </c>
      <c r="Z3160" s="12">
        <v>0.28999999999999998</v>
      </c>
      <c r="AA3160" s="12">
        <v>0.25</v>
      </c>
      <c r="AB3160" s="12">
        <v>0.25</v>
      </c>
      <c r="AC3160" s="12">
        <v>0.21</v>
      </c>
      <c r="AD3160" s="12">
        <v>9.873953488372095</v>
      </c>
      <c r="AE3160" s="12">
        <v>23.162144702842376</v>
      </c>
      <c r="AF3160" s="12">
        <v>29.215110606920028</v>
      </c>
      <c r="AG3160" s="52">
        <v>6</v>
      </c>
      <c r="AH3160" t="s">
        <v>22</v>
      </c>
      <c r="AI3160" t="s">
        <v>23</v>
      </c>
      <c r="AJ3160" s="21">
        <f t="shared" si="446"/>
        <v>59.24372093023257</v>
      </c>
      <c r="AK3160" s="21">
        <f t="shared" si="447"/>
        <v>138.97286821705427</v>
      </c>
      <c r="AL3160" s="21">
        <f t="shared" si="448"/>
        <v>175.29066364152015</v>
      </c>
      <c r="AM3160" s="12">
        <v>1.1499999999999999</v>
      </c>
      <c r="AN3160" s="12">
        <v>1.22</v>
      </c>
      <c r="AO3160" s="12">
        <v>0</v>
      </c>
      <c r="AP3160" s="12">
        <v>0</v>
      </c>
      <c r="AQ3160" s="22">
        <f t="shared" si="449"/>
        <v>68.130279069767454</v>
      </c>
      <c r="AR3160" s="22">
        <f t="shared" si="450"/>
        <v>159.81879844961239</v>
      </c>
      <c r="AS3160" s="22">
        <f t="shared" si="451"/>
        <v>201.58426318774815</v>
      </c>
      <c r="AT3160" s="22">
        <f t="shared" si="452"/>
        <v>72.277339534883737</v>
      </c>
      <c r="AU3160" s="22">
        <f t="shared" si="453"/>
        <v>169.5468992248062</v>
      </c>
      <c r="AV3160" s="22">
        <f t="shared" si="454"/>
        <v>213.85460964265459</v>
      </c>
      <c r="AW3160">
        <v>2035</v>
      </c>
      <c r="AX3160" t="s">
        <v>27</v>
      </c>
      <c r="AY3160" s="12">
        <v>15.1</v>
      </c>
      <c r="AZ3160" t="s">
        <v>509</v>
      </c>
      <c r="BA3160">
        <v>3</v>
      </c>
      <c r="BB3160">
        <v>5</v>
      </c>
      <c r="BC3160">
        <v>0</v>
      </c>
      <c r="BD3160">
        <v>2023</v>
      </c>
      <c r="BE3160" t="s">
        <v>571</v>
      </c>
    </row>
    <row r="3161" spans="1:57" x14ac:dyDescent="0.2">
      <c r="A3161">
        <v>176</v>
      </c>
      <c r="B3161">
        <v>2023</v>
      </c>
      <c r="C3161" t="s">
        <v>15</v>
      </c>
      <c r="D3161" t="s">
        <v>14</v>
      </c>
      <c r="E3161" t="s">
        <v>565</v>
      </c>
      <c r="F3161" t="s">
        <v>569</v>
      </c>
      <c r="H3161" t="s">
        <v>570</v>
      </c>
      <c r="I3161" t="s">
        <v>19</v>
      </c>
      <c r="L3161" s="12">
        <v>0</v>
      </c>
      <c r="M3161" s="12">
        <v>0</v>
      </c>
      <c r="N3161" s="12">
        <v>0</v>
      </c>
      <c r="O3161" t="s">
        <v>54</v>
      </c>
      <c r="P3161" t="s">
        <v>841</v>
      </c>
      <c r="Q3161" s="12">
        <v>0.28999999999999998</v>
      </c>
      <c r="R3161" s="12">
        <v>0.28999999999999998</v>
      </c>
      <c r="S3161" s="12">
        <v>0.28000000000000003</v>
      </c>
      <c r="T3161" s="12">
        <v>0.28000000000000003</v>
      </c>
      <c r="U3161" s="12">
        <v>0</v>
      </c>
      <c r="V3161" s="12">
        <v>0</v>
      </c>
      <c r="W3161" s="12">
        <v>0</v>
      </c>
      <c r="X3161" t="s">
        <v>52</v>
      </c>
      <c r="Y3161" t="s">
        <v>41</v>
      </c>
      <c r="Z3161" s="12">
        <v>0.28999999999999998</v>
      </c>
      <c r="AA3161" s="12">
        <v>0.25</v>
      </c>
      <c r="AB3161" s="12">
        <v>0.25</v>
      </c>
      <c r="AC3161" s="12">
        <v>0.21</v>
      </c>
      <c r="AD3161" s="12">
        <v>10.013023255813954</v>
      </c>
      <c r="AE3161" s="12">
        <v>23.488372093023251</v>
      </c>
      <c r="AF3161" s="12">
        <v>29.626591038003404</v>
      </c>
      <c r="AG3161" s="52">
        <v>6</v>
      </c>
      <c r="AH3161" t="s">
        <v>22</v>
      </c>
      <c r="AI3161" t="s">
        <v>23</v>
      </c>
      <c r="AJ3161" s="21">
        <f t="shared" si="446"/>
        <v>60.078139534883718</v>
      </c>
      <c r="AK3161" s="21">
        <f t="shared" si="447"/>
        <v>140.93023255813949</v>
      </c>
      <c r="AL3161" s="21">
        <f t="shared" si="448"/>
        <v>177.75954622802044</v>
      </c>
      <c r="AM3161" s="12">
        <v>1.1499999999999999</v>
      </c>
      <c r="AN3161" s="12">
        <v>1.22</v>
      </c>
      <c r="AO3161" s="12">
        <v>0</v>
      </c>
      <c r="AP3161" s="12">
        <v>0</v>
      </c>
      <c r="AQ3161" s="22">
        <f t="shared" si="449"/>
        <v>69.089860465116274</v>
      </c>
      <c r="AR3161" s="22">
        <f t="shared" si="450"/>
        <v>162.06976744186039</v>
      </c>
      <c r="AS3161" s="22">
        <f t="shared" si="451"/>
        <v>204.42347816222349</v>
      </c>
      <c r="AT3161" s="22">
        <f t="shared" si="452"/>
        <v>73.295330232558129</v>
      </c>
      <c r="AU3161" s="22">
        <f t="shared" si="453"/>
        <v>171.93488372093017</v>
      </c>
      <c r="AV3161" s="22">
        <f t="shared" si="454"/>
        <v>216.86664639818494</v>
      </c>
      <c r="AW3161">
        <v>2040</v>
      </c>
      <c r="AX3161" t="s">
        <v>27</v>
      </c>
      <c r="AY3161" s="12">
        <v>15.1</v>
      </c>
      <c r="AZ3161" t="s">
        <v>509</v>
      </c>
      <c r="BA3161">
        <v>3</v>
      </c>
      <c r="BB3161">
        <v>5</v>
      </c>
      <c r="BC3161">
        <v>0</v>
      </c>
      <c r="BD3161">
        <v>2023</v>
      </c>
      <c r="BE3161" t="s">
        <v>571</v>
      </c>
    </row>
    <row r="3162" spans="1:57" x14ac:dyDescent="0.2">
      <c r="A3162">
        <v>176</v>
      </c>
      <c r="B3162">
        <v>2023</v>
      </c>
      <c r="C3162" t="s">
        <v>15</v>
      </c>
      <c r="D3162" t="s">
        <v>14</v>
      </c>
      <c r="E3162" t="s">
        <v>565</v>
      </c>
      <c r="F3162" t="s">
        <v>569</v>
      </c>
      <c r="H3162" t="s">
        <v>570</v>
      </c>
      <c r="I3162" t="s">
        <v>19</v>
      </c>
      <c r="L3162" s="12">
        <v>0</v>
      </c>
      <c r="M3162" s="12">
        <v>0</v>
      </c>
      <c r="N3162" s="12">
        <v>0</v>
      </c>
      <c r="O3162" t="s">
        <v>54</v>
      </c>
      <c r="P3162" t="s">
        <v>841</v>
      </c>
      <c r="Q3162" s="12">
        <v>0.28999999999999998</v>
      </c>
      <c r="R3162" s="12">
        <v>0.28999999999999998</v>
      </c>
      <c r="S3162" s="12">
        <v>0.28000000000000003</v>
      </c>
      <c r="T3162" s="12">
        <v>0.28000000000000003</v>
      </c>
      <c r="U3162" s="12">
        <v>0</v>
      </c>
      <c r="V3162" s="12">
        <v>0</v>
      </c>
      <c r="W3162" s="12">
        <v>0</v>
      </c>
      <c r="X3162" t="s">
        <v>52</v>
      </c>
      <c r="Y3162" t="s">
        <v>41</v>
      </c>
      <c r="Z3162" s="12">
        <v>0.28999999999999998</v>
      </c>
      <c r="AA3162" s="12">
        <v>0.25</v>
      </c>
      <c r="AB3162" s="12">
        <v>0.25</v>
      </c>
      <c r="AC3162" s="12">
        <v>0.21</v>
      </c>
      <c r="AD3162" s="12">
        <v>10.013023255813954</v>
      </c>
      <c r="AE3162" s="12">
        <v>23.488372093023251</v>
      </c>
      <c r="AF3162" s="12">
        <v>29.626591038003404</v>
      </c>
      <c r="AG3162" s="52">
        <v>6</v>
      </c>
      <c r="AH3162" t="s">
        <v>22</v>
      </c>
      <c r="AI3162" t="s">
        <v>23</v>
      </c>
      <c r="AJ3162" s="21">
        <f t="shared" si="446"/>
        <v>60.078139534883718</v>
      </c>
      <c r="AK3162" s="21">
        <f t="shared" si="447"/>
        <v>140.93023255813949</v>
      </c>
      <c r="AL3162" s="21">
        <f t="shared" si="448"/>
        <v>177.75954622802044</v>
      </c>
      <c r="AM3162" s="12">
        <v>1.1499999999999999</v>
      </c>
      <c r="AN3162" s="12">
        <v>1.22</v>
      </c>
      <c r="AO3162" s="12">
        <v>0</v>
      </c>
      <c r="AP3162" s="12">
        <v>0</v>
      </c>
      <c r="AQ3162" s="22">
        <f t="shared" si="449"/>
        <v>69.089860465116274</v>
      </c>
      <c r="AR3162" s="22">
        <f t="shared" si="450"/>
        <v>162.06976744186039</v>
      </c>
      <c r="AS3162" s="22">
        <f t="shared" si="451"/>
        <v>204.42347816222349</v>
      </c>
      <c r="AT3162" s="22">
        <f t="shared" si="452"/>
        <v>73.295330232558129</v>
      </c>
      <c r="AU3162" s="22">
        <f t="shared" si="453"/>
        <v>171.93488372093017</v>
      </c>
      <c r="AV3162" s="22">
        <f t="shared" si="454"/>
        <v>216.86664639818494</v>
      </c>
      <c r="AW3162">
        <v>2045</v>
      </c>
      <c r="AX3162" t="s">
        <v>27</v>
      </c>
      <c r="AY3162" s="12">
        <v>15.1</v>
      </c>
      <c r="AZ3162" t="s">
        <v>509</v>
      </c>
      <c r="BA3162">
        <v>3</v>
      </c>
      <c r="BB3162">
        <v>5</v>
      </c>
      <c r="BC3162">
        <v>0</v>
      </c>
      <c r="BD3162">
        <v>2023</v>
      </c>
      <c r="BE3162" t="s">
        <v>571</v>
      </c>
    </row>
    <row r="3163" spans="1:57" x14ac:dyDescent="0.2">
      <c r="A3163">
        <v>176</v>
      </c>
      <c r="B3163">
        <v>2023</v>
      </c>
      <c r="C3163" t="s">
        <v>15</v>
      </c>
      <c r="D3163" t="s">
        <v>14</v>
      </c>
      <c r="E3163" t="s">
        <v>565</v>
      </c>
      <c r="F3163" t="s">
        <v>569</v>
      </c>
      <c r="H3163" t="s">
        <v>570</v>
      </c>
      <c r="I3163" t="s">
        <v>19</v>
      </c>
      <c r="L3163" s="12">
        <v>0</v>
      </c>
      <c r="M3163" s="12">
        <v>0</v>
      </c>
      <c r="N3163" s="12">
        <v>0</v>
      </c>
      <c r="O3163" t="s">
        <v>54</v>
      </c>
      <c r="P3163" t="s">
        <v>841</v>
      </c>
      <c r="Q3163" s="12">
        <v>0.28999999999999998</v>
      </c>
      <c r="R3163" s="12">
        <v>0.28999999999999998</v>
      </c>
      <c r="S3163" s="12">
        <v>0.28000000000000003</v>
      </c>
      <c r="T3163" s="12">
        <v>0.28000000000000003</v>
      </c>
      <c r="U3163" s="12">
        <v>0</v>
      </c>
      <c r="V3163" s="12">
        <v>0</v>
      </c>
      <c r="W3163" s="12">
        <v>0</v>
      </c>
      <c r="X3163" t="s">
        <v>52</v>
      </c>
      <c r="Y3163" t="s">
        <v>41</v>
      </c>
      <c r="Z3163" s="12">
        <v>0.28999999999999998</v>
      </c>
      <c r="AA3163" s="12">
        <v>0.25</v>
      </c>
      <c r="AB3163" s="12">
        <v>0.25</v>
      </c>
      <c r="AC3163" s="12">
        <v>0.21</v>
      </c>
      <c r="AD3163" s="12">
        <v>10.013023255813954</v>
      </c>
      <c r="AE3163" s="12">
        <v>23.488372093023251</v>
      </c>
      <c r="AF3163" s="12">
        <v>29.626591038003404</v>
      </c>
      <c r="AG3163" s="52">
        <v>6</v>
      </c>
      <c r="AH3163" t="s">
        <v>22</v>
      </c>
      <c r="AI3163" t="s">
        <v>23</v>
      </c>
      <c r="AJ3163" s="21">
        <f t="shared" si="446"/>
        <v>60.078139534883718</v>
      </c>
      <c r="AK3163" s="21">
        <f t="shared" si="447"/>
        <v>140.93023255813949</v>
      </c>
      <c r="AL3163" s="21">
        <f t="shared" si="448"/>
        <v>177.75954622802044</v>
      </c>
      <c r="AM3163" s="12">
        <v>1.1499999999999999</v>
      </c>
      <c r="AN3163" s="12">
        <v>1.22</v>
      </c>
      <c r="AO3163" s="12">
        <v>0</v>
      </c>
      <c r="AP3163" s="12">
        <v>0</v>
      </c>
      <c r="AQ3163" s="22">
        <f t="shared" si="449"/>
        <v>69.089860465116274</v>
      </c>
      <c r="AR3163" s="22">
        <f t="shared" si="450"/>
        <v>162.06976744186039</v>
      </c>
      <c r="AS3163" s="22">
        <f t="shared" si="451"/>
        <v>204.42347816222349</v>
      </c>
      <c r="AT3163" s="22">
        <f t="shared" si="452"/>
        <v>73.295330232558129</v>
      </c>
      <c r="AU3163" s="22">
        <f t="shared" si="453"/>
        <v>171.93488372093017</v>
      </c>
      <c r="AV3163" s="22">
        <f t="shared" si="454"/>
        <v>216.86664639818494</v>
      </c>
      <c r="AW3163">
        <v>2050</v>
      </c>
      <c r="AX3163" t="s">
        <v>27</v>
      </c>
      <c r="AY3163" s="12">
        <v>15.1</v>
      </c>
      <c r="AZ3163" t="s">
        <v>509</v>
      </c>
      <c r="BA3163">
        <v>3</v>
      </c>
      <c r="BB3163">
        <v>5</v>
      </c>
      <c r="BC3163">
        <v>0</v>
      </c>
      <c r="BD3163">
        <v>2023</v>
      </c>
      <c r="BE3163" t="s">
        <v>571</v>
      </c>
    </row>
    <row r="3164" spans="1:57" x14ac:dyDescent="0.2">
      <c r="A3164">
        <v>176</v>
      </c>
      <c r="B3164">
        <v>2023</v>
      </c>
      <c r="C3164" t="s">
        <v>15</v>
      </c>
      <c r="D3164" t="s">
        <v>14</v>
      </c>
      <c r="E3164" t="s">
        <v>565</v>
      </c>
      <c r="F3164" t="s">
        <v>569</v>
      </c>
      <c r="H3164" t="s">
        <v>570</v>
      </c>
      <c r="I3164" t="s">
        <v>19</v>
      </c>
      <c r="L3164" s="12">
        <v>0</v>
      </c>
      <c r="M3164" s="12">
        <v>0</v>
      </c>
      <c r="N3164" s="12">
        <v>0</v>
      </c>
      <c r="O3164" t="s">
        <v>54</v>
      </c>
      <c r="P3164" t="s">
        <v>841</v>
      </c>
      <c r="Q3164" s="12">
        <v>0.28999999999999998</v>
      </c>
      <c r="R3164" s="12">
        <v>0.28999999999999998</v>
      </c>
      <c r="S3164" s="12">
        <v>0.28000000000000003</v>
      </c>
      <c r="T3164" s="12">
        <v>0.28000000000000003</v>
      </c>
      <c r="U3164" s="12">
        <v>0</v>
      </c>
      <c r="V3164" s="12">
        <v>0</v>
      </c>
      <c r="W3164" s="12">
        <v>0</v>
      </c>
      <c r="X3164" t="s">
        <v>52</v>
      </c>
      <c r="Y3164" t="s">
        <v>41</v>
      </c>
      <c r="Z3164" s="12">
        <v>0.28999999999999998</v>
      </c>
      <c r="AA3164" s="12">
        <v>0.25</v>
      </c>
      <c r="AB3164" s="12">
        <v>0.25</v>
      </c>
      <c r="AC3164" s="12">
        <v>0.21</v>
      </c>
      <c r="AD3164" s="12">
        <v>8.9700000000000006</v>
      </c>
      <c r="AE3164" s="12">
        <v>21.041666666666664</v>
      </c>
      <c r="AF3164" s="12">
        <v>26.540487804878051</v>
      </c>
      <c r="AG3164" s="52">
        <v>6</v>
      </c>
      <c r="AH3164" t="s">
        <v>22</v>
      </c>
      <c r="AI3164" t="s">
        <v>23</v>
      </c>
      <c r="AJ3164" s="21">
        <f t="shared" si="446"/>
        <v>53.820000000000007</v>
      </c>
      <c r="AK3164" s="21">
        <f t="shared" si="447"/>
        <v>126.24999999999999</v>
      </c>
      <c r="AL3164" s="21">
        <f t="shared" si="448"/>
        <v>159.2429268292683</v>
      </c>
      <c r="AM3164" s="12">
        <v>1.1499999999999999</v>
      </c>
      <c r="AN3164" s="12">
        <v>1.22</v>
      </c>
      <c r="AO3164" s="12">
        <v>0</v>
      </c>
      <c r="AP3164" s="12">
        <v>0</v>
      </c>
      <c r="AQ3164" s="22">
        <f t="shared" si="449"/>
        <v>61.893000000000001</v>
      </c>
      <c r="AR3164" s="22">
        <f t="shared" si="450"/>
        <v>145.18749999999997</v>
      </c>
      <c r="AS3164" s="22">
        <f t="shared" si="451"/>
        <v>183.12936585365853</v>
      </c>
      <c r="AT3164" s="22">
        <f t="shared" si="452"/>
        <v>65.66040000000001</v>
      </c>
      <c r="AU3164" s="22">
        <f t="shared" si="453"/>
        <v>154.02499999999998</v>
      </c>
      <c r="AV3164" s="22">
        <f t="shared" si="454"/>
        <v>194.27637073170732</v>
      </c>
      <c r="AW3164">
        <v>2023</v>
      </c>
      <c r="AX3164" t="s">
        <v>28</v>
      </c>
      <c r="AY3164" s="12">
        <v>15.1</v>
      </c>
      <c r="AZ3164" t="s">
        <v>509</v>
      </c>
      <c r="BA3164">
        <v>3</v>
      </c>
      <c r="BB3164">
        <v>5</v>
      </c>
      <c r="BC3164">
        <v>0</v>
      </c>
      <c r="BD3164">
        <v>2023</v>
      </c>
      <c r="BE3164" t="s">
        <v>571</v>
      </c>
    </row>
    <row r="3165" spans="1:57" x14ac:dyDescent="0.2">
      <c r="A3165">
        <v>176</v>
      </c>
      <c r="B3165">
        <v>2023</v>
      </c>
      <c r="C3165" t="s">
        <v>15</v>
      </c>
      <c r="D3165" t="s">
        <v>14</v>
      </c>
      <c r="E3165" t="s">
        <v>565</v>
      </c>
      <c r="F3165" t="s">
        <v>569</v>
      </c>
      <c r="H3165" t="s">
        <v>570</v>
      </c>
      <c r="I3165" t="s">
        <v>19</v>
      </c>
      <c r="L3165" s="12">
        <v>0</v>
      </c>
      <c r="M3165" s="12">
        <v>0</v>
      </c>
      <c r="N3165" s="12">
        <v>0</v>
      </c>
      <c r="O3165" t="s">
        <v>54</v>
      </c>
      <c r="P3165" t="s">
        <v>841</v>
      </c>
      <c r="Q3165" s="12">
        <v>0.28999999999999998</v>
      </c>
      <c r="R3165" s="12">
        <v>0.28999999999999998</v>
      </c>
      <c r="S3165" s="12">
        <v>0.28000000000000003</v>
      </c>
      <c r="T3165" s="12">
        <v>0.28000000000000003</v>
      </c>
      <c r="U3165" s="12">
        <v>0</v>
      </c>
      <c r="V3165" s="12">
        <v>0</v>
      </c>
      <c r="W3165" s="12">
        <v>0</v>
      </c>
      <c r="X3165" t="s">
        <v>52</v>
      </c>
      <c r="Y3165" t="s">
        <v>41</v>
      </c>
      <c r="Z3165" s="12">
        <v>0.28999999999999998</v>
      </c>
      <c r="AA3165" s="12">
        <v>0.25</v>
      </c>
      <c r="AB3165" s="12">
        <v>0.25</v>
      </c>
      <c r="AC3165" s="12">
        <v>0.21</v>
      </c>
      <c r="AD3165" s="12">
        <v>9.7348837209302346</v>
      </c>
      <c r="AE3165" s="12">
        <v>22.8359173126615</v>
      </c>
      <c r="AF3165" s="12">
        <v>28.803630175836648</v>
      </c>
      <c r="AG3165" s="52">
        <v>6</v>
      </c>
      <c r="AH3165" t="s">
        <v>22</v>
      </c>
      <c r="AI3165" t="s">
        <v>23</v>
      </c>
      <c r="AJ3165" s="21">
        <f t="shared" si="446"/>
        <v>58.409302325581407</v>
      </c>
      <c r="AK3165" s="21">
        <f t="shared" si="447"/>
        <v>137.01550387596899</v>
      </c>
      <c r="AL3165" s="21">
        <f t="shared" si="448"/>
        <v>172.8217810550199</v>
      </c>
      <c r="AM3165" s="12">
        <v>1.1499999999999999</v>
      </c>
      <c r="AN3165" s="12">
        <v>1.22</v>
      </c>
      <c r="AO3165" s="12">
        <v>0</v>
      </c>
      <c r="AP3165" s="12">
        <v>0</v>
      </c>
      <c r="AQ3165" s="22">
        <f t="shared" si="449"/>
        <v>67.170697674418619</v>
      </c>
      <c r="AR3165" s="22">
        <f t="shared" si="450"/>
        <v>157.56782945736433</v>
      </c>
      <c r="AS3165" s="22">
        <f t="shared" si="451"/>
        <v>198.74504821327287</v>
      </c>
      <c r="AT3165" s="22">
        <f t="shared" si="452"/>
        <v>71.259348837209316</v>
      </c>
      <c r="AU3165" s="22">
        <f t="shared" si="453"/>
        <v>167.15891472868216</v>
      </c>
      <c r="AV3165" s="22">
        <f t="shared" si="454"/>
        <v>210.84257288712428</v>
      </c>
      <c r="AW3165">
        <v>2030</v>
      </c>
      <c r="AX3165" t="s">
        <v>28</v>
      </c>
      <c r="AY3165" s="12">
        <v>15.1</v>
      </c>
      <c r="AZ3165" t="s">
        <v>509</v>
      </c>
      <c r="BA3165">
        <v>3</v>
      </c>
      <c r="BB3165">
        <v>5</v>
      </c>
      <c r="BC3165">
        <v>0</v>
      </c>
      <c r="BD3165">
        <v>2023</v>
      </c>
      <c r="BE3165" t="s">
        <v>571</v>
      </c>
    </row>
    <row r="3166" spans="1:57" x14ac:dyDescent="0.2">
      <c r="A3166">
        <v>176</v>
      </c>
      <c r="B3166">
        <v>2023</v>
      </c>
      <c r="C3166" t="s">
        <v>15</v>
      </c>
      <c r="D3166" t="s">
        <v>14</v>
      </c>
      <c r="E3166" t="s">
        <v>565</v>
      </c>
      <c r="F3166" t="s">
        <v>569</v>
      </c>
      <c r="H3166" t="s">
        <v>570</v>
      </c>
      <c r="I3166" t="s">
        <v>19</v>
      </c>
      <c r="L3166" s="12">
        <v>0</v>
      </c>
      <c r="M3166" s="12">
        <v>0</v>
      </c>
      <c r="N3166" s="12">
        <v>0</v>
      </c>
      <c r="O3166" t="s">
        <v>54</v>
      </c>
      <c r="P3166" t="s">
        <v>841</v>
      </c>
      <c r="Q3166" s="12">
        <v>0.28999999999999998</v>
      </c>
      <c r="R3166" s="12">
        <v>0.28999999999999998</v>
      </c>
      <c r="S3166" s="12">
        <v>0.28000000000000003</v>
      </c>
      <c r="T3166" s="12">
        <v>0.28000000000000003</v>
      </c>
      <c r="U3166" s="12">
        <v>0</v>
      </c>
      <c r="V3166" s="12">
        <v>0</v>
      </c>
      <c r="W3166" s="12">
        <v>0</v>
      </c>
      <c r="X3166" t="s">
        <v>52</v>
      </c>
      <c r="Y3166" t="s">
        <v>41</v>
      </c>
      <c r="Z3166" s="12">
        <v>0.28999999999999998</v>
      </c>
      <c r="AA3166" s="12">
        <v>0.25</v>
      </c>
      <c r="AB3166" s="12">
        <v>0.25</v>
      </c>
      <c r="AC3166" s="12">
        <v>0.21</v>
      </c>
      <c r="AD3166" s="12">
        <v>9.873953488372095</v>
      </c>
      <c r="AE3166" s="12">
        <v>23.162144702842379</v>
      </c>
      <c r="AF3166" s="12">
        <v>29.215110606920028</v>
      </c>
      <c r="AG3166" s="52">
        <v>6</v>
      </c>
      <c r="AH3166" t="s">
        <v>22</v>
      </c>
      <c r="AI3166" t="s">
        <v>23</v>
      </c>
      <c r="AJ3166" s="21">
        <f t="shared" si="446"/>
        <v>59.24372093023257</v>
      </c>
      <c r="AK3166" s="21">
        <f t="shared" si="447"/>
        <v>138.97286821705427</v>
      </c>
      <c r="AL3166" s="21">
        <f t="shared" si="448"/>
        <v>175.29066364152015</v>
      </c>
      <c r="AM3166" s="12">
        <v>1.1499999999999999</v>
      </c>
      <c r="AN3166" s="12">
        <v>1.22</v>
      </c>
      <c r="AO3166" s="12">
        <v>0</v>
      </c>
      <c r="AP3166" s="12">
        <v>0</v>
      </c>
      <c r="AQ3166" s="22">
        <f t="shared" si="449"/>
        <v>68.130279069767454</v>
      </c>
      <c r="AR3166" s="22">
        <f t="shared" si="450"/>
        <v>159.81879844961239</v>
      </c>
      <c r="AS3166" s="22">
        <f t="shared" si="451"/>
        <v>201.58426318774815</v>
      </c>
      <c r="AT3166" s="22">
        <f t="shared" si="452"/>
        <v>72.277339534883737</v>
      </c>
      <c r="AU3166" s="22">
        <f t="shared" si="453"/>
        <v>169.5468992248062</v>
      </c>
      <c r="AV3166" s="22">
        <f t="shared" si="454"/>
        <v>213.85460964265459</v>
      </c>
      <c r="AW3166">
        <v>2035</v>
      </c>
      <c r="AX3166" t="s">
        <v>28</v>
      </c>
      <c r="AY3166" s="12">
        <v>15.1</v>
      </c>
      <c r="AZ3166" t="s">
        <v>509</v>
      </c>
      <c r="BA3166">
        <v>3</v>
      </c>
      <c r="BB3166">
        <v>5</v>
      </c>
      <c r="BC3166">
        <v>0</v>
      </c>
      <c r="BD3166">
        <v>2023</v>
      </c>
      <c r="BE3166" t="s">
        <v>571</v>
      </c>
    </row>
    <row r="3167" spans="1:57" x14ac:dyDescent="0.2">
      <c r="A3167">
        <v>176</v>
      </c>
      <c r="B3167">
        <v>2023</v>
      </c>
      <c r="C3167" t="s">
        <v>15</v>
      </c>
      <c r="D3167" t="s">
        <v>14</v>
      </c>
      <c r="E3167" t="s">
        <v>565</v>
      </c>
      <c r="F3167" t="s">
        <v>569</v>
      </c>
      <c r="H3167" t="s">
        <v>570</v>
      </c>
      <c r="I3167" t="s">
        <v>19</v>
      </c>
      <c r="L3167" s="12">
        <v>0</v>
      </c>
      <c r="M3167" s="12">
        <v>0</v>
      </c>
      <c r="N3167" s="12">
        <v>0</v>
      </c>
      <c r="O3167" t="s">
        <v>54</v>
      </c>
      <c r="P3167" t="s">
        <v>841</v>
      </c>
      <c r="Q3167" s="12">
        <v>0.28999999999999998</v>
      </c>
      <c r="R3167" s="12">
        <v>0.28999999999999998</v>
      </c>
      <c r="S3167" s="12">
        <v>0.28000000000000003</v>
      </c>
      <c r="T3167" s="12">
        <v>0.28000000000000003</v>
      </c>
      <c r="U3167" s="12">
        <v>0</v>
      </c>
      <c r="V3167" s="12">
        <v>0</v>
      </c>
      <c r="W3167" s="12">
        <v>0</v>
      </c>
      <c r="X3167" t="s">
        <v>52</v>
      </c>
      <c r="Y3167" t="s">
        <v>41</v>
      </c>
      <c r="Z3167" s="12">
        <v>0.28999999999999998</v>
      </c>
      <c r="AA3167" s="12">
        <v>0.25</v>
      </c>
      <c r="AB3167" s="12">
        <v>0.25</v>
      </c>
      <c r="AC3167" s="12">
        <v>0.21</v>
      </c>
      <c r="AD3167" s="12">
        <v>10.013023255813954</v>
      </c>
      <c r="AE3167" s="12">
        <v>23.488372093023251</v>
      </c>
      <c r="AF3167" s="12">
        <v>29.626591038003404</v>
      </c>
      <c r="AG3167" s="52">
        <v>6</v>
      </c>
      <c r="AH3167" t="s">
        <v>22</v>
      </c>
      <c r="AI3167" t="s">
        <v>23</v>
      </c>
      <c r="AJ3167" s="21">
        <f t="shared" si="446"/>
        <v>60.078139534883718</v>
      </c>
      <c r="AK3167" s="21">
        <f t="shared" si="447"/>
        <v>140.93023255813949</v>
      </c>
      <c r="AL3167" s="21">
        <f t="shared" si="448"/>
        <v>177.75954622802044</v>
      </c>
      <c r="AM3167" s="12">
        <v>1.1499999999999999</v>
      </c>
      <c r="AN3167" s="12">
        <v>1.22</v>
      </c>
      <c r="AO3167" s="12">
        <v>0</v>
      </c>
      <c r="AP3167" s="12">
        <v>0</v>
      </c>
      <c r="AQ3167" s="22">
        <f t="shared" si="449"/>
        <v>69.089860465116274</v>
      </c>
      <c r="AR3167" s="22">
        <f t="shared" si="450"/>
        <v>162.06976744186039</v>
      </c>
      <c r="AS3167" s="22">
        <f t="shared" si="451"/>
        <v>204.42347816222349</v>
      </c>
      <c r="AT3167" s="22">
        <f t="shared" si="452"/>
        <v>73.295330232558129</v>
      </c>
      <c r="AU3167" s="22">
        <f t="shared" si="453"/>
        <v>171.93488372093017</v>
      </c>
      <c r="AV3167" s="22">
        <f t="shared" si="454"/>
        <v>216.86664639818494</v>
      </c>
      <c r="AW3167">
        <v>2040</v>
      </c>
      <c r="AX3167" t="s">
        <v>28</v>
      </c>
      <c r="AY3167" s="12">
        <v>15.1</v>
      </c>
      <c r="AZ3167" t="s">
        <v>509</v>
      </c>
      <c r="BA3167">
        <v>3</v>
      </c>
      <c r="BB3167">
        <v>5</v>
      </c>
      <c r="BC3167">
        <v>0</v>
      </c>
      <c r="BD3167">
        <v>2023</v>
      </c>
      <c r="BE3167" t="s">
        <v>571</v>
      </c>
    </row>
    <row r="3168" spans="1:57" x14ac:dyDescent="0.2">
      <c r="A3168">
        <v>176</v>
      </c>
      <c r="B3168">
        <v>2023</v>
      </c>
      <c r="C3168" t="s">
        <v>15</v>
      </c>
      <c r="D3168" t="s">
        <v>14</v>
      </c>
      <c r="E3168" t="s">
        <v>565</v>
      </c>
      <c r="F3168" t="s">
        <v>569</v>
      </c>
      <c r="H3168" t="s">
        <v>570</v>
      </c>
      <c r="I3168" t="s">
        <v>19</v>
      </c>
      <c r="L3168" s="12">
        <v>0</v>
      </c>
      <c r="M3168" s="12">
        <v>0</v>
      </c>
      <c r="N3168" s="12">
        <v>0</v>
      </c>
      <c r="O3168" t="s">
        <v>54</v>
      </c>
      <c r="P3168" t="s">
        <v>841</v>
      </c>
      <c r="Q3168" s="12">
        <v>0.28999999999999998</v>
      </c>
      <c r="R3168" s="12">
        <v>0.28999999999999998</v>
      </c>
      <c r="S3168" s="12">
        <v>0.28000000000000003</v>
      </c>
      <c r="T3168" s="12">
        <v>0.28000000000000003</v>
      </c>
      <c r="U3168" s="12">
        <v>0</v>
      </c>
      <c r="V3168" s="12">
        <v>0</v>
      </c>
      <c r="W3168" s="12">
        <v>0</v>
      </c>
      <c r="X3168" t="s">
        <v>52</v>
      </c>
      <c r="Y3168" t="s">
        <v>41</v>
      </c>
      <c r="Z3168" s="12">
        <v>0.28999999999999998</v>
      </c>
      <c r="AA3168" s="12">
        <v>0.25</v>
      </c>
      <c r="AB3168" s="12">
        <v>0.25</v>
      </c>
      <c r="AC3168" s="12">
        <v>0.21</v>
      </c>
      <c r="AD3168" s="12">
        <v>10.013023255813954</v>
      </c>
      <c r="AE3168" s="12">
        <v>23.488372093023251</v>
      </c>
      <c r="AF3168" s="12">
        <v>29.626591038003404</v>
      </c>
      <c r="AG3168" s="52">
        <v>6</v>
      </c>
      <c r="AH3168" t="s">
        <v>22</v>
      </c>
      <c r="AI3168" t="s">
        <v>23</v>
      </c>
      <c r="AJ3168" s="21">
        <f t="shared" si="446"/>
        <v>60.078139534883718</v>
      </c>
      <c r="AK3168" s="21">
        <f t="shared" si="447"/>
        <v>140.93023255813949</v>
      </c>
      <c r="AL3168" s="21">
        <f t="shared" si="448"/>
        <v>177.75954622802044</v>
      </c>
      <c r="AM3168" s="12">
        <v>1.1499999999999999</v>
      </c>
      <c r="AN3168" s="12">
        <v>1.22</v>
      </c>
      <c r="AO3168" s="12">
        <v>0</v>
      </c>
      <c r="AP3168" s="12">
        <v>0</v>
      </c>
      <c r="AQ3168" s="22">
        <f t="shared" si="449"/>
        <v>69.089860465116274</v>
      </c>
      <c r="AR3168" s="22">
        <f t="shared" si="450"/>
        <v>162.06976744186039</v>
      </c>
      <c r="AS3168" s="22">
        <f t="shared" si="451"/>
        <v>204.42347816222349</v>
      </c>
      <c r="AT3168" s="22">
        <f t="shared" si="452"/>
        <v>73.295330232558129</v>
      </c>
      <c r="AU3168" s="22">
        <f t="shared" si="453"/>
        <v>171.93488372093017</v>
      </c>
      <c r="AV3168" s="22">
        <f t="shared" si="454"/>
        <v>216.86664639818494</v>
      </c>
      <c r="AW3168">
        <v>2045</v>
      </c>
      <c r="AX3168" t="s">
        <v>28</v>
      </c>
      <c r="AY3168" s="12">
        <v>15.1</v>
      </c>
      <c r="AZ3168" t="s">
        <v>509</v>
      </c>
      <c r="BA3168">
        <v>3</v>
      </c>
      <c r="BB3168">
        <v>5</v>
      </c>
      <c r="BC3168">
        <v>0</v>
      </c>
      <c r="BD3168">
        <v>2023</v>
      </c>
      <c r="BE3168" t="s">
        <v>571</v>
      </c>
    </row>
    <row r="3169" spans="1:57" x14ac:dyDescent="0.2">
      <c r="A3169">
        <v>176</v>
      </c>
      <c r="B3169">
        <v>2023</v>
      </c>
      <c r="C3169" t="s">
        <v>15</v>
      </c>
      <c r="D3169" t="s">
        <v>14</v>
      </c>
      <c r="E3169" t="s">
        <v>565</v>
      </c>
      <c r="F3169" t="s">
        <v>569</v>
      </c>
      <c r="H3169" t="s">
        <v>570</v>
      </c>
      <c r="I3169" t="s">
        <v>19</v>
      </c>
      <c r="L3169" s="12">
        <v>0</v>
      </c>
      <c r="M3169" s="12">
        <v>0</v>
      </c>
      <c r="N3169" s="12">
        <v>0</v>
      </c>
      <c r="O3169" t="s">
        <v>54</v>
      </c>
      <c r="P3169" t="s">
        <v>841</v>
      </c>
      <c r="Q3169" s="12">
        <v>0.28999999999999998</v>
      </c>
      <c r="R3169" s="12">
        <v>0.28999999999999998</v>
      </c>
      <c r="S3169" s="12">
        <v>0.28000000000000003</v>
      </c>
      <c r="T3169" s="12">
        <v>0.28000000000000003</v>
      </c>
      <c r="U3169" s="12">
        <v>0</v>
      </c>
      <c r="V3169" s="12">
        <v>0</v>
      </c>
      <c r="W3169" s="12">
        <v>0</v>
      </c>
      <c r="X3169" t="s">
        <v>52</v>
      </c>
      <c r="Y3169" t="s">
        <v>41</v>
      </c>
      <c r="Z3169" s="12">
        <v>0.28999999999999998</v>
      </c>
      <c r="AA3169" s="12">
        <v>0.25</v>
      </c>
      <c r="AB3169" s="12">
        <v>0.25</v>
      </c>
      <c r="AC3169" s="12">
        <v>0.21</v>
      </c>
      <c r="AD3169" s="12">
        <v>10.013023255813954</v>
      </c>
      <c r="AE3169" s="12">
        <v>23.488372093023251</v>
      </c>
      <c r="AF3169" s="12">
        <v>29.626591038003404</v>
      </c>
      <c r="AG3169" s="52">
        <v>6</v>
      </c>
      <c r="AH3169" t="s">
        <v>22</v>
      </c>
      <c r="AI3169" t="s">
        <v>23</v>
      </c>
      <c r="AJ3169" s="21">
        <f t="shared" si="446"/>
        <v>60.078139534883718</v>
      </c>
      <c r="AK3169" s="21">
        <f t="shared" si="447"/>
        <v>140.93023255813949</v>
      </c>
      <c r="AL3169" s="21">
        <f t="shared" si="448"/>
        <v>177.75954622802044</v>
      </c>
      <c r="AM3169" s="12">
        <v>1.1499999999999999</v>
      </c>
      <c r="AN3169" s="12">
        <v>1.22</v>
      </c>
      <c r="AO3169" s="12">
        <v>0</v>
      </c>
      <c r="AP3169" s="12">
        <v>0</v>
      </c>
      <c r="AQ3169" s="22">
        <f t="shared" si="449"/>
        <v>69.089860465116274</v>
      </c>
      <c r="AR3169" s="22">
        <f t="shared" si="450"/>
        <v>162.06976744186039</v>
      </c>
      <c r="AS3169" s="22">
        <f t="shared" si="451"/>
        <v>204.42347816222349</v>
      </c>
      <c r="AT3169" s="22">
        <f t="shared" si="452"/>
        <v>73.295330232558129</v>
      </c>
      <c r="AU3169" s="22">
        <f t="shared" si="453"/>
        <v>171.93488372093017</v>
      </c>
      <c r="AV3169" s="22">
        <f t="shared" si="454"/>
        <v>216.86664639818494</v>
      </c>
      <c r="AW3169">
        <v>2050</v>
      </c>
      <c r="AX3169" t="s">
        <v>28</v>
      </c>
      <c r="AY3169" s="12">
        <v>15.1</v>
      </c>
      <c r="AZ3169" t="s">
        <v>509</v>
      </c>
      <c r="BA3169">
        <v>3</v>
      </c>
      <c r="BB3169">
        <v>5</v>
      </c>
      <c r="BC3169">
        <v>0</v>
      </c>
      <c r="BD3169">
        <v>2023</v>
      </c>
      <c r="BE3169" t="s">
        <v>571</v>
      </c>
    </row>
    <row r="3170" spans="1:57" x14ac:dyDescent="0.2">
      <c r="A3170">
        <v>177</v>
      </c>
      <c r="B3170">
        <v>2023</v>
      </c>
      <c r="C3170" t="s">
        <v>15</v>
      </c>
      <c r="D3170" t="s">
        <v>14</v>
      </c>
      <c r="E3170" t="s">
        <v>565</v>
      </c>
      <c r="F3170" t="s">
        <v>572</v>
      </c>
      <c r="H3170" t="s">
        <v>573</v>
      </c>
      <c r="I3170" t="s">
        <v>19</v>
      </c>
      <c r="L3170" s="12">
        <v>0</v>
      </c>
      <c r="M3170" s="12">
        <v>0</v>
      </c>
      <c r="N3170" s="12">
        <v>0</v>
      </c>
      <c r="O3170" t="s">
        <v>54</v>
      </c>
      <c r="P3170" t="s">
        <v>841</v>
      </c>
      <c r="Q3170" s="12">
        <v>0.75</v>
      </c>
      <c r="R3170" s="12">
        <v>0.34499999999999997</v>
      </c>
      <c r="S3170" s="12">
        <v>0.34499999999999997</v>
      </c>
      <c r="T3170" s="12">
        <v>0.15</v>
      </c>
      <c r="U3170" s="12">
        <v>0</v>
      </c>
      <c r="V3170" s="12">
        <v>0</v>
      </c>
      <c r="W3170" s="12">
        <v>0</v>
      </c>
      <c r="X3170" t="s">
        <v>52</v>
      </c>
      <c r="Y3170" t="s">
        <v>41</v>
      </c>
      <c r="Z3170" s="12">
        <v>0.65</v>
      </c>
      <c r="AA3170" s="12">
        <v>0.25</v>
      </c>
      <c r="AB3170" s="12">
        <v>0.25</v>
      </c>
      <c r="AC3170" s="12">
        <v>0.16</v>
      </c>
      <c r="AD3170" s="12">
        <v>49.220463488503341</v>
      </c>
      <c r="AE3170" s="12">
        <v>77.195817485285062</v>
      </c>
      <c r="AF3170" s="12">
        <v>112.79958178296627</v>
      </c>
      <c r="AG3170" s="52">
        <v>6</v>
      </c>
      <c r="AH3170" t="s">
        <v>22</v>
      </c>
      <c r="AI3170" t="s">
        <v>23</v>
      </c>
      <c r="AJ3170" s="21">
        <f t="shared" si="446"/>
        <v>295.32278093102002</v>
      </c>
      <c r="AK3170" s="21">
        <f t="shared" si="447"/>
        <v>463.17490491171037</v>
      </c>
      <c r="AL3170" s="21">
        <f t="shared" si="448"/>
        <v>676.79749069779768</v>
      </c>
      <c r="AM3170" s="12">
        <v>1.31</v>
      </c>
      <c r="AN3170" s="12">
        <v>1.67</v>
      </c>
      <c r="AO3170" s="12">
        <v>0</v>
      </c>
      <c r="AP3170" s="12">
        <v>0</v>
      </c>
      <c r="AQ3170" s="22">
        <f t="shared" si="449"/>
        <v>386.87284301963626</v>
      </c>
      <c r="AR3170" s="22">
        <f t="shared" si="450"/>
        <v>606.7591254343406</v>
      </c>
      <c r="AS3170" s="22">
        <f t="shared" si="451"/>
        <v>886.60471281411503</v>
      </c>
      <c r="AT3170" s="22">
        <f t="shared" si="452"/>
        <v>493.18904415480341</v>
      </c>
      <c r="AU3170" s="22">
        <f t="shared" si="453"/>
        <v>773.50209120255624</v>
      </c>
      <c r="AV3170" s="22">
        <f t="shared" si="454"/>
        <v>1130.2518094653221</v>
      </c>
      <c r="AW3170">
        <v>2023</v>
      </c>
      <c r="AX3170" t="s">
        <v>24</v>
      </c>
      <c r="AY3170" s="12">
        <v>15.1</v>
      </c>
      <c r="AZ3170" t="s">
        <v>509</v>
      </c>
      <c r="BA3170">
        <v>3</v>
      </c>
      <c r="BB3170">
        <v>84</v>
      </c>
      <c r="BC3170">
        <v>0</v>
      </c>
      <c r="BD3170">
        <v>2023</v>
      </c>
      <c r="BE3170" t="s">
        <v>571</v>
      </c>
    </row>
    <row r="3171" spans="1:57" x14ac:dyDescent="0.2">
      <c r="A3171">
        <v>177</v>
      </c>
      <c r="B3171">
        <v>2023</v>
      </c>
      <c r="C3171" t="s">
        <v>15</v>
      </c>
      <c r="D3171" t="s">
        <v>14</v>
      </c>
      <c r="E3171" t="s">
        <v>565</v>
      </c>
      <c r="F3171" t="s">
        <v>572</v>
      </c>
      <c r="H3171" t="s">
        <v>573</v>
      </c>
      <c r="I3171" t="s">
        <v>19</v>
      </c>
      <c r="L3171" s="12">
        <v>0</v>
      </c>
      <c r="M3171" s="12">
        <v>0</v>
      </c>
      <c r="N3171" s="12">
        <v>0</v>
      </c>
      <c r="O3171" t="s">
        <v>54</v>
      </c>
      <c r="P3171" t="s">
        <v>841</v>
      </c>
      <c r="Q3171" s="12">
        <v>0.75</v>
      </c>
      <c r="R3171" s="12">
        <v>0.34499999999999997</v>
      </c>
      <c r="S3171" s="12">
        <v>0.34499999999999997</v>
      </c>
      <c r="T3171" s="12">
        <v>0.15</v>
      </c>
      <c r="U3171" s="12">
        <v>0</v>
      </c>
      <c r="V3171" s="12">
        <v>0</v>
      </c>
      <c r="W3171" s="12">
        <v>0</v>
      </c>
      <c r="X3171" t="s">
        <v>52</v>
      </c>
      <c r="Y3171" t="s">
        <v>41</v>
      </c>
      <c r="Z3171" s="12">
        <v>0.65</v>
      </c>
      <c r="AA3171" s="12">
        <v>0.25</v>
      </c>
      <c r="AB3171" s="12">
        <v>0.25</v>
      </c>
      <c r="AC3171" s="12">
        <v>0.16</v>
      </c>
      <c r="AD3171" s="12">
        <v>53.00665298761897</v>
      </c>
      <c r="AE3171" s="12">
        <v>83.133957291845434</v>
      </c>
      <c r="AF3171" s="12">
        <v>121.47647268934826</v>
      </c>
      <c r="AG3171" s="52">
        <v>6</v>
      </c>
      <c r="AH3171" t="s">
        <v>22</v>
      </c>
      <c r="AI3171" t="s">
        <v>23</v>
      </c>
      <c r="AJ3171" s="21">
        <f t="shared" si="446"/>
        <v>318.03991792571384</v>
      </c>
      <c r="AK3171" s="21">
        <f t="shared" si="447"/>
        <v>498.8037437510726</v>
      </c>
      <c r="AL3171" s="21">
        <f t="shared" si="448"/>
        <v>728.85883613608951</v>
      </c>
      <c r="AM3171" s="12">
        <v>1.31</v>
      </c>
      <c r="AN3171" s="12">
        <v>1.67</v>
      </c>
      <c r="AO3171" s="12">
        <v>0</v>
      </c>
      <c r="AP3171" s="12">
        <v>0</v>
      </c>
      <c r="AQ3171" s="22">
        <f t="shared" si="449"/>
        <v>416.63229248268516</v>
      </c>
      <c r="AR3171" s="22">
        <f t="shared" si="450"/>
        <v>653.43290431390517</v>
      </c>
      <c r="AS3171" s="22">
        <f t="shared" si="451"/>
        <v>954.80507533827733</v>
      </c>
      <c r="AT3171" s="22">
        <f t="shared" si="452"/>
        <v>531.12666293594214</v>
      </c>
      <c r="AU3171" s="22">
        <f t="shared" si="453"/>
        <v>833.00225206429116</v>
      </c>
      <c r="AV3171" s="22">
        <f t="shared" si="454"/>
        <v>1217.1942563472694</v>
      </c>
      <c r="AW3171">
        <v>2030</v>
      </c>
      <c r="AX3171" t="s">
        <v>24</v>
      </c>
      <c r="AY3171" s="12">
        <v>15.1</v>
      </c>
      <c r="AZ3171" t="s">
        <v>509</v>
      </c>
      <c r="BA3171">
        <v>3</v>
      </c>
      <c r="BB3171">
        <v>84</v>
      </c>
      <c r="BC3171">
        <v>0</v>
      </c>
      <c r="BD3171">
        <v>2023</v>
      </c>
      <c r="BE3171" t="s">
        <v>571</v>
      </c>
    </row>
    <row r="3172" spans="1:57" x14ac:dyDescent="0.2">
      <c r="A3172">
        <v>177</v>
      </c>
      <c r="B3172">
        <v>2023</v>
      </c>
      <c r="C3172" t="s">
        <v>15</v>
      </c>
      <c r="D3172" t="s">
        <v>14</v>
      </c>
      <c r="E3172" t="s">
        <v>565</v>
      </c>
      <c r="F3172" t="s">
        <v>572</v>
      </c>
      <c r="H3172" t="s">
        <v>573</v>
      </c>
      <c r="I3172" t="s">
        <v>19</v>
      </c>
      <c r="L3172" s="12">
        <v>0</v>
      </c>
      <c r="M3172" s="12">
        <v>0</v>
      </c>
      <c r="N3172" s="12">
        <v>0</v>
      </c>
      <c r="O3172" t="s">
        <v>54</v>
      </c>
      <c r="P3172" t="s">
        <v>841</v>
      </c>
      <c r="Q3172" s="12">
        <v>0.75</v>
      </c>
      <c r="R3172" s="12">
        <v>0.34499999999999997</v>
      </c>
      <c r="S3172" s="12">
        <v>0.34499999999999997</v>
      </c>
      <c r="T3172" s="12">
        <v>0.15</v>
      </c>
      <c r="U3172" s="12">
        <v>0</v>
      </c>
      <c r="V3172" s="12">
        <v>0</v>
      </c>
      <c r="W3172" s="12">
        <v>0</v>
      </c>
      <c r="X3172" t="s">
        <v>52</v>
      </c>
      <c r="Y3172" t="s">
        <v>41</v>
      </c>
      <c r="Z3172" s="12">
        <v>0.65</v>
      </c>
      <c r="AA3172" s="12">
        <v>0.25</v>
      </c>
      <c r="AB3172" s="12">
        <v>0.25</v>
      </c>
      <c r="AC3172" s="12">
        <v>0.16</v>
      </c>
      <c r="AD3172" s="12">
        <v>53.763890887442109</v>
      </c>
      <c r="AE3172" s="12">
        <v>84.321585253157522</v>
      </c>
      <c r="AF3172" s="12">
        <v>123.21185087062469</v>
      </c>
      <c r="AG3172" s="52">
        <v>6</v>
      </c>
      <c r="AH3172" t="s">
        <v>22</v>
      </c>
      <c r="AI3172" t="s">
        <v>23</v>
      </c>
      <c r="AJ3172" s="21">
        <f t="shared" si="446"/>
        <v>322.58334532465267</v>
      </c>
      <c r="AK3172" s="21">
        <f t="shared" si="447"/>
        <v>505.92951151894511</v>
      </c>
      <c r="AL3172" s="21">
        <f t="shared" si="448"/>
        <v>739.27110522374812</v>
      </c>
      <c r="AM3172" s="12">
        <v>1.31</v>
      </c>
      <c r="AN3172" s="12">
        <v>1.67</v>
      </c>
      <c r="AO3172" s="12">
        <v>0</v>
      </c>
      <c r="AP3172" s="12">
        <v>0</v>
      </c>
      <c r="AQ3172" s="22">
        <f t="shared" si="449"/>
        <v>422.58418237529503</v>
      </c>
      <c r="AR3172" s="22">
        <f t="shared" si="450"/>
        <v>662.76766008981815</v>
      </c>
      <c r="AS3172" s="22">
        <f t="shared" si="451"/>
        <v>968.44514784311013</v>
      </c>
      <c r="AT3172" s="22">
        <f t="shared" si="452"/>
        <v>538.71418669216996</v>
      </c>
      <c r="AU3172" s="22">
        <f t="shared" si="453"/>
        <v>844.90228423663825</v>
      </c>
      <c r="AV3172" s="22">
        <f t="shared" si="454"/>
        <v>1234.5827457236594</v>
      </c>
      <c r="AW3172">
        <v>2035</v>
      </c>
      <c r="AX3172" t="s">
        <v>24</v>
      </c>
      <c r="AY3172" s="12">
        <v>15.1</v>
      </c>
      <c r="AZ3172" t="s">
        <v>509</v>
      </c>
      <c r="BA3172">
        <v>3</v>
      </c>
      <c r="BB3172">
        <v>84</v>
      </c>
      <c r="BC3172">
        <v>0</v>
      </c>
      <c r="BD3172">
        <v>2023</v>
      </c>
      <c r="BE3172" t="s">
        <v>571</v>
      </c>
    </row>
    <row r="3173" spans="1:57" x14ac:dyDescent="0.2">
      <c r="A3173">
        <v>177</v>
      </c>
      <c r="B3173">
        <v>2023</v>
      </c>
      <c r="C3173" t="s">
        <v>15</v>
      </c>
      <c r="D3173" t="s">
        <v>14</v>
      </c>
      <c r="E3173" t="s">
        <v>565</v>
      </c>
      <c r="F3173" t="s">
        <v>572</v>
      </c>
      <c r="H3173" t="s">
        <v>573</v>
      </c>
      <c r="I3173" t="s">
        <v>19</v>
      </c>
      <c r="L3173" s="12">
        <v>0</v>
      </c>
      <c r="M3173" s="12">
        <v>0</v>
      </c>
      <c r="N3173" s="12">
        <v>0</v>
      </c>
      <c r="O3173" t="s">
        <v>54</v>
      </c>
      <c r="P3173" t="s">
        <v>841</v>
      </c>
      <c r="Q3173" s="12">
        <v>0.75</v>
      </c>
      <c r="R3173" s="12">
        <v>0.34499999999999997</v>
      </c>
      <c r="S3173" s="12">
        <v>0.34499999999999997</v>
      </c>
      <c r="T3173" s="12">
        <v>0.15</v>
      </c>
      <c r="U3173" s="12">
        <v>0</v>
      </c>
      <c r="V3173" s="12">
        <v>0</v>
      </c>
      <c r="W3173" s="12">
        <v>0</v>
      </c>
      <c r="X3173" t="s">
        <v>52</v>
      </c>
      <c r="Y3173" t="s">
        <v>41</v>
      </c>
      <c r="Z3173" s="12">
        <v>0.65</v>
      </c>
      <c r="AA3173" s="12">
        <v>0.25</v>
      </c>
      <c r="AB3173" s="12">
        <v>0.25</v>
      </c>
      <c r="AC3173" s="12">
        <v>0.16</v>
      </c>
      <c r="AD3173" s="12">
        <v>54.521128787265233</v>
      </c>
      <c r="AE3173" s="12">
        <v>85.509213214469597</v>
      </c>
      <c r="AF3173" s="12">
        <v>124.94722905190108</v>
      </c>
      <c r="AG3173" s="52">
        <v>6</v>
      </c>
      <c r="AH3173" t="s">
        <v>22</v>
      </c>
      <c r="AI3173" t="s">
        <v>23</v>
      </c>
      <c r="AJ3173" s="21">
        <f t="shared" si="446"/>
        <v>327.12677272359139</v>
      </c>
      <c r="AK3173" s="21">
        <f t="shared" si="447"/>
        <v>513.05527928681761</v>
      </c>
      <c r="AL3173" s="21">
        <f t="shared" si="448"/>
        <v>749.6833743114064</v>
      </c>
      <c r="AM3173" s="12">
        <v>1.31</v>
      </c>
      <c r="AN3173" s="12">
        <v>1.67</v>
      </c>
      <c r="AO3173" s="12">
        <v>0</v>
      </c>
      <c r="AP3173" s="12">
        <v>0</v>
      </c>
      <c r="AQ3173" s="22">
        <f t="shared" si="449"/>
        <v>428.53607226790473</v>
      </c>
      <c r="AR3173" s="22">
        <f t="shared" si="450"/>
        <v>672.10241586573113</v>
      </c>
      <c r="AS3173" s="22">
        <f t="shared" si="451"/>
        <v>982.08522034794237</v>
      </c>
      <c r="AT3173" s="22">
        <f t="shared" si="452"/>
        <v>546.30171044839756</v>
      </c>
      <c r="AU3173" s="22">
        <f t="shared" si="453"/>
        <v>856.80231640898535</v>
      </c>
      <c r="AV3173" s="22">
        <f t="shared" si="454"/>
        <v>1251.9712351000487</v>
      </c>
      <c r="AW3173">
        <v>2040</v>
      </c>
      <c r="AX3173" t="s">
        <v>24</v>
      </c>
      <c r="AY3173" s="12">
        <v>15.1</v>
      </c>
      <c r="AZ3173" t="s">
        <v>509</v>
      </c>
      <c r="BA3173">
        <v>3</v>
      </c>
      <c r="BB3173">
        <v>84</v>
      </c>
      <c r="BC3173">
        <v>0</v>
      </c>
      <c r="BD3173">
        <v>2023</v>
      </c>
      <c r="BE3173" t="s">
        <v>571</v>
      </c>
    </row>
    <row r="3174" spans="1:57" x14ac:dyDescent="0.2">
      <c r="A3174">
        <v>177</v>
      </c>
      <c r="B3174">
        <v>2023</v>
      </c>
      <c r="C3174" t="s">
        <v>15</v>
      </c>
      <c r="D3174" t="s">
        <v>14</v>
      </c>
      <c r="E3174" t="s">
        <v>565</v>
      </c>
      <c r="F3174" t="s">
        <v>572</v>
      </c>
      <c r="H3174" t="s">
        <v>573</v>
      </c>
      <c r="I3174" t="s">
        <v>19</v>
      </c>
      <c r="L3174" s="12">
        <v>0</v>
      </c>
      <c r="M3174" s="12">
        <v>0</v>
      </c>
      <c r="N3174" s="12">
        <v>0</v>
      </c>
      <c r="O3174" t="s">
        <v>54</v>
      </c>
      <c r="P3174" t="s">
        <v>841</v>
      </c>
      <c r="Q3174" s="12">
        <v>0.75</v>
      </c>
      <c r="R3174" s="12">
        <v>0.34499999999999997</v>
      </c>
      <c r="S3174" s="12">
        <v>0.34499999999999997</v>
      </c>
      <c r="T3174" s="12">
        <v>0.15</v>
      </c>
      <c r="U3174" s="12">
        <v>0</v>
      </c>
      <c r="V3174" s="12">
        <v>0</v>
      </c>
      <c r="W3174" s="12">
        <v>0</v>
      </c>
      <c r="X3174" t="s">
        <v>52</v>
      </c>
      <c r="Y3174" t="s">
        <v>41</v>
      </c>
      <c r="Z3174" s="12">
        <v>0.65</v>
      </c>
      <c r="AA3174" s="12">
        <v>0.25</v>
      </c>
      <c r="AB3174" s="12">
        <v>0.25</v>
      </c>
      <c r="AC3174" s="12">
        <v>0.16</v>
      </c>
      <c r="AD3174" s="12">
        <v>54.521128787265233</v>
      </c>
      <c r="AE3174" s="12">
        <v>85.509213214469597</v>
      </c>
      <c r="AF3174" s="12">
        <v>124.94722905190108</v>
      </c>
      <c r="AG3174" s="52">
        <v>6</v>
      </c>
      <c r="AH3174" t="s">
        <v>22</v>
      </c>
      <c r="AI3174" t="s">
        <v>23</v>
      </c>
      <c r="AJ3174" s="21">
        <f t="shared" si="446"/>
        <v>327.12677272359139</v>
      </c>
      <c r="AK3174" s="21">
        <f t="shared" si="447"/>
        <v>513.05527928681761</v>
      </c>
      <c r="AL3174" s="21">
        <f t="shared" si="448"/>
        <v>749.6833743114064</v>
      </c>
      <c r="AM3174" s="12">
        <v>1.31</v>
      </c>
      <c r="AN3174" s="12">
        <v>1.67</v>
      </c>
      <c r="AO3174" s="12">
        <v>0</v>
      </c>
      <c r="AP3174" s="12">
        <v>0</v>
      </c>
      <c r="AQ3174" s="22">
        <f t="shared" si="449"/>
        <v>428.53607226790473</v>
      </c>
      <c r="AR3174" s="22">
        <f t="shared" si="450"/>
        <v>672.10241586573113</v>
      </c>
      <c r="AS3174" s="22">
        <f t="shared" si="451"/>
        <v>982.08522034794237</v>
      </c>
      <c r="AT3174" s="22">
        <f t="shared" si="452"/>
        <v>546.30171044839756</v>
      </c>
      <c r="AU3174" s="22">
        <f t="shared" si="453"/>
        <v>856.80231640898535</v>
      </c>
      <c r="AV3174" s="22">
        <f t="shared" si="454"/>
        <v>1251.9712351000487</v>
      </c>
      <c r="AW3174">
        <v>2045</v>
      </c>
      <c r="AX3174" t="s">
        <v>24</v>
      </c>
      <c r="AY3174" s="12">
        <v>15.1</v>
      </c>
      <c r="AZ3174" t="s">
        <v>509</v>
      </c>
      <c r="BA3174">
        <v>3</v>
      </c>
      <c r="BB3174">
        <v>84</v>
      </c>
      <c r="BC3174">
        <v>0</v>
      </c>
      <c r="BD3174">
        <v>2023</v>
      </c>
      <c r="BE3174" t="s">
        <v>571</v>
      </c>
    </row>
    <row r="3175" spans="1:57" x14ac:dyDescent="0.2">
      <c r="A3175">
        <v>177</v>
      </c>
      <c r="B3175">
        <v>2023</v>
      </c>
      <c r="C3175" t="s">
        <v>15</v>
      </c>
      <c r="D3175" t="s">
        <v>14</v>
      </c>
      <c r="E3175" t="s">
        <v>565</v>
      </c>
      <c r="F3175" t="s">
        <v>572</v>
      </c>
      <c r="H3175" t="s">
        <v>573</v>
      </c>
      <c r="I3175" t="s">
        <v>19</v>
      </c>
      <c r="L3175" s="12">
        <v>0</v>
      </c>
      <c r="M3175" s="12">
        <v>0</v>
      </c>
      <c r="N3175" s="12">
        <v>0</v>
      </c>
      <c r="O3175" t="s">
        <v>54</v>
      </c>
      <c r="P3175" t="s">
        <v>841</v>
      </c>
      <c r="Q3175" s="12">
        <v>0.75</v>
      </c>
      <c r="R3175" s="12">
        <v>0.34499999999999997</v>
      </c>
      <c r="S3175" s="12">
        <v>0.34499999999999997</v>
      </c>
      <c r="T3175" s="12">
        <v>0.15</v>
      </c>
      <c r="U3175" s="12">
        <v>0</v>
      </c>
      <c r="V3175" s="12">
        <v>0</v>
      </c>
      <c r="W3175" s="12">
        <v>0</v>
      </c>
      <c r="X3175" t="s">
        <v>52</v>
      </c>
      <c r="Y3175" t="s">
        <v>41</v>
      </c>
      <c r="Z3175" s="12">
        <v>0.65</v>
      </c>
      <c r="AA3175" s="12">
        <v>0.25</v>
      </c>
      <c r="AB3175" s="12">
        <v>0.25</v>
      </c>
      <c r="AC3175" s="12">
        <v>0.16</v>
      </c>
      <c r="AD3175" s="12">
        <v>54.521128787265233</v>
      </c>
      <c r="AE3175" s="12">
        <v>85.509213214469597</v>
      </c>
      <c r="AF3175" s="12">
        <v>124.94722905190108</v>
      </c>
      <c r="AG3175" s="52">
        <v>6</v>
      </c>
      <c r="AH3175" t="s">
        <v>22</v>
      </c>
      <c r="AI3175" t="s">
        <v>23</v>
      </c>
      <c r="AJ3175" s="21">
        <f t="shared" si="446"/>
        <v>327.12677272359139</v>
      </c>
      <c r="AK3175" s="21">
        <f t="shared" si="447"/>
        <v>513.05527928681761</v>
      </c>
      <c r="AL3175" s="21">
        <f t="shared" si="448"/>
        <v>749.6833743114064</v>
      </c>
      <c r="AM3175" s="12">
        <v>1.31</v>
      </c>
      <c r="AN3175" s="12">
        <v>1.67</v>
      </c>
      <c r="AO3175" s="12">
        <v>0</v>
      </c>
      <c r="AP3175" s="12">
        <v>0</v>
      </c>
      <c r="AQ3175" s="22">
        <f t="shared" si="449"/>
        <v>428.53607226790473</v>
      </c>
      <c r="AR3175" s="22">
        <f t="shared" si="450"/>
        <v>672.10241586573113</v>
      </c>
      <c r="AS3175" s="22">
        <f t="shared" si="451"/>
        <v>982.08522034794237</v>
      </c>
      <c r="AT3175" s="22">
        <f t="shared" si="452"/>
        <v>546.30171044839756</v>
      </c>
      <c r="AU3175" s="22">
        <f t="shared" si="453"/>
        <v>856.80231640898535</v>
      </c>
      <c r="AV3175" s="22">
        <f t="shared" si="454"/>
        <v>1251.9712351000487</v>
      </c>
      <c r="AW3175">
        <v>2050</v>
      </c>
      <c r="AX3175" t="s">
        <v>24</v>
      </c>
      <c r="AY3175" s="12">
        <v>15.1</v>
      </c>
      <c r="AZ3175" t="s">
        <v>509</v>
      </c>
      <c r="BA3175">
        <v>3</v>
      </c>
      <c r="BB3175">
        <v>84</v>
      </c>
      <c r="BC3175">
        <v>0</v>
      </c>
      <c r="BD3175">
        <v>2023</v>
      </c>
      <c r="BE3175" t="s">
        <v>571</v>
      </c>
    </row>
    <row r="3176" spans="1:57" x14ac:dyDescent="0.2">
      <c r="A3176">
        <v>177</v>
      </c>
      <c r="B3176">
        <v>2023</v>
      </c>
      <c r="C3176" t="s">
        <v>15</v>
      </c>
      <c r="D3176" t="s">
        <v>14</v>
      </c>
      <c r="E3176" t="s">
        <v>565</v>
      </c>
      <c r="F3176" t="s">
        <v>572</v>
      </c>
      <c r="H3176" t="s">
        <v>573</v>
      </c>
      <c r="I3176" t="s">
        <v>19</v>
      </c>
      <c r="L3176" s="12">
        <v>0</v>
      </c>
      <c r="M3176" s="12">
        <v>0</v>
      </c>
      <c r="N3176" s="12">
        <v>0</v>
      </c>
      <c r="O3176" t="s">
        <v>54</v>
      </c>
      <c r="P3176" t="s">
        <v>841</v>
      </c>
      <c r="Q3176" s="12">
        <v>0.75</v>
      </c>
      <c r="R3176" s="12">
        <v>0.34499999999999997</v>
      </c>
      <c r="S3176" s="12">
        <v>0.34499999999999997</v>
      </c>
      <c r="T3176" s="12">
        <v>0.15</v>
      </c>
      <c r="U3176" s="12">
        <v>0</v>
      </c>
      <c r="V3176" s="12">
        <v>0</v>
      </c>
      <c r="W3176" s="12">
        <v>0</v>
      </c>
      <c r="X3176" t="s">
        <v>52</v>
      </c>
      <c r="Y3176" t="s">
        <v>41</v>
      </c>
      <c r="Z3176" s="12">
        <v>0.65</v>
      </c>
      <c r="AA3176" s="12">
        <v>0.25</v>
      </c>
      <c r="AB3176" s="12">
        <v>0.25</v>
      </c>
      <c r="AC3176" s="12">
        <v>0.16</v>
      </c>
      <c r="AD3176" s="12">
        <v>49.220463488503341</v>
      </c>
      <c r="AE3176" s="12">
        <v>77.195817485285062</v>
      </c>
      <c r="AF3176" s="12">
        <v>112.79958178296627</v>
      </c>
      <c r="AG3176" s="52">
        <v>6</v>
      </c>
      <c r="AH3176" t="s">
        <v>22</v>
      </c>
      <c r="AI3176" t="s">
        <v>23</v>
      </c>
      <c r="AJ3176" s="21">
        <f t="shared" si="446"/>
        <v>295.32278093102002</v>
      </c>
      <c r="AK3176" s="21">
        <f t="shared" si="447"/>
        <v>463.17490491171037</v>
      </c>
      <c r="AL3176" s="21">
        <f t="shared" si="448"/>
        <v>676.79749069779768</v>
      </c>
      <c r="AM3176" s="12">
        <v>1.31</v>
      </c>
      <c r="AN3176" s="12">
        <v>1.67</v>
      </c>
      <c r="AO3176" s="12">
        <v>0</v>
      </c>
      <c r="AP3176" s="12">
        <v>0</v>
      </c>
      <c r="AQ3176" s="22">
        <f t="shared" si="449"/>
        <v>386.87284301963626</v>
      </c>
      <c r="AR3176" s="22">
        <f t="shared" si="450"/>
        <v>606.7591254343406</v>
      </c>
      <c r="AS3176" s="22">
        <f t="shared" si="451"/>
        <v>886.60471281411503</v>
      </c>
      <c r="AT3176" s="22">
        <f t="shared" si="452"/>
        <v>493.18904415480341</v>
      </c>
      <c r="AU3176" s="22">
        <f t="shared" si="453"/>
        <v>773.50209120255624</v>
      </c>
      <c r="AV3176" s="22">
        <f t="shared" si="454"/>
        <v>1130.2518094653221</v>
      </c>
      <c r="AW3176">
        <v>2023</v>
      </c>
      <c r="AX3176" t="s">
        <v>27</v>
      </c>
      <c r="AY3176" s="12">
        <v>15.1</v>
      </c>
      <c r="AZ3176" t="s">
        <v>509</v>
      </c>
      <c r="BA3176">
        <v>3</v>
      </c>
      <c r="BB3176">
        <v>84</v>
      </c>
      <c r="BC3176">
        <v>0</v>
      </c>
      <c r="BD3176">
        <v>2023</v>
      </c>
      <c r="BE3176" t="s">
        <v>571</v>
      </c>
    </row>
    <row r="3177" spans="1:57" x14ac:dyDescent="0.2">
      <c r="A3177">
        <v>177</v>
      </c>
      <c r="B3177">
        <v>2023</v>
      </c>
      <c r="C3177" t="s">
        <v>15</v>
      </c>
      <c r="D3177" t="s">
        <v>14</v>
      </c>
      <c r="E3177" t="s">
        <v>565</v>
      </c>
      <c r="F3177" t="s">
        <v>572</v>
      </c>
      <c r="H3177" t="s">
        <v>573</v>
      </c>
      <c r="I3177" t="s">
        <v>19</v>
      </c>
      <c r="L3177" s="12">
        <v>0</v>
      </c>
      <c r="M3177" s="12">
        <v>0</v>
      </c>
      <c r="N3177" s="12">
        <v>0</v>
      </c>
      <c r="O3177" t="s">
        <v>54</v>
      </c>
      <c r="P3177" t="s">
        <v>841</v>
      </c>
      <c r="Q3177" s="12">
        <v>0.75</v>
      </c>
      <c r="R3177" s="12">
        <v>0.34499999999999997</v>
      </c>
      <c r="S3177" s="12">
        <v>0.34499999999999997</v>
      </c>
      <c r="T3177" s="12">
        <v>0.15</v>
      </c>
      <c r="U3177" s="12">
        <v>0</v>
      </c>
      <c r="V3177" s="12">
        <v>0</v>
      </c>
      <c r="W3177" s="12">
        <v>0</v>
      </c>
      <c r="X3177" t="s">
        <v>52</v>
      </c>
      <c r="Y3177" t="s">
        <v>41</v>
      </c>
      <c r="Z3177" s="12">
        <v>0.65</v>
      </c>
      <c r="AA3177" s="12">
        <v>0.25</v>
      </c>
      <c r="AB3177" s="12">
        <v>0.25</v>
      </c>
      <c r="AC3177" s="12">
        <v>0.16</v>
      </c>
      <c r="AD3177" s="12">
        <v>53.21210513098184</v>
      </c>
      <c r="AE3177" s="12">
        <v>83.456181932511498</v>
      </c>
      <c r="AF3177" s="12">
        <v>121.94731173077986</v>
      </c>
      <c r="AG3177" s="52">
        <v>6</v>
      </c>
      <c r="AH3177" t="s">
        <v>22</v>
      </c>
      <c r="AI3177" t="s">
        <v>23</v>
      </c>
      <c r="AJ3177" s="21">
        <f t="shared" si="446"/>
        <v>319.27263078589101</v>
      </c>
      <c r="AK3177" s="21">
        <f t="shared" si="447"/>
        <v>500.73709159506899</v>
      </c>
      <c r="AL3177" s="21">
        <f t="shared" si="448"/>
        <v>731.68387038467915</v>
      </c>
      <c r="AM3177" s="12">
        <v>1.31</v>
      </c>
      <c r="AN3177" s="12">
        <v>1.67</v>
      </c>
      <c r="AO3177" s="12">
        <v>0</v>
      </c>
      <c r="AP3177" s="12">
        <v>0</v>
      </c>
      <c r="AQ3177" s="22">
        <f t="shared" si="449"/>
        <v>418.24714632951725</v>
      </c>
      <c r="AR3177" s="22">
        <f t="shared" si="450"/>
        <v>655.96558998954038</v>
      </c>
      <c r="AS3177" s="22">
        <f t="shared" si="451"/>
        <v>958.5058702039297</v>
      </c>
      <c r="AT3177" s="22">
        <f t="shared" si="452"/>
        <v>533.185293412438</v>
      </c>
      <c r="AU3177" s="22">
        <f t="shared" si="453"/>
        <v>836.23094296376519</v>
      </c>
      <c r="AV3177" s="22">
        <f t="shared" si="454"/>
        <v>1221.9120635424142</v>
      </c>
      <c r="AW3177">
        <v>2030</v>
      </c>
      <c r="AX3177" t="s">
        <v>27</v>
      </c>
      <c r="AY3177" s="12">
        <v>15.1</v>
      </c>
      <c r="AZ3177" t="s">
        <v>509</v>
      </c>
      <c r="BA3177">
        <v>3</v>
      </c>
      <c r="BB3177">
        <v>84</v>
      </c>
      <c r="BC3177">
        <v>0</v>
      </c>
      <c r="BD3177">
        <v>2023</v>
      </c>
      <c r="BE3177" t="s">
        <v>571</v>
      </c>
    </row>
    <row r="3178" spans="1:57" x14ac:dyDescent="0.2">
      <c r="A3178">
        <v>177</v>
      </c>
      <c r="B3178">
        <v>2023</v>
      </c>
      <c r="C3178" t="s">
        <v>15</v>
      </c>
      <c r="D3178" t="s">
        <v>14</v>
      </c>
      <c r="E3178" t="s">
        <v>565</v>
      </c>
      <c r="F3178" t="s">
        <v>572</v>
      </c>
      <c r="H3178" t="s">
        <v>573</v>
      </c>
      <c r="I3178" t="s">
        <v>19</v>
      </c>
      <c r="L3178" s="12">
        <v>0</v>
      </c>
      <c r="M3178" s="12">
        <v>0</v>
      </c>
      <c r="N3178" s="12">
        <v>0</v>
      </c>
      <c r="O3178" t="s">
        <v>54</v>
      </c>
      <c r="P3178" t="s">
        <v>841</v>
      </c>
      <c r="Q3178" s="12">
        <v>0.75</v>
      </c>
      <c r="R3178" s="12">
        <v>0.34499999999999997</v>
      </c>
      <c r="S3178" s="12">
        <v>0.34499999999999997</v>
      </c>
      <c r="T3178" s="12">
        <v>0.15</v>
      </c>
      <c r="U3178" s="12">
        <v>0</v>
      </c>
      <c r="V3178" s="12">
        <v>0</v>
      </c>
      <c r="W3178" s="12">
        <v>0</v>
      </c>
      <c r="X3178" t="s">
        <v>52</v>
      </c>
      <c r="Y3178" t="s">
        <v>41</v>
      </c>
      <c r="Z3178" s="12">
        <v>0.65</v>
      </c>
      <c r="AA3178" s="12">
        <v>0.25</v>
      </c>
      <c r="AB3178" s="12">
        <v>0.25</v>
      </c>
      <c r="AC3178" s="12">
        <v>0.16</v>
      </c>
      <c r="AD3178" s="12">
        <v>53.972278061424447</v>
      </c>
      <c r="AE3178" s="12">
        <v>84.648413102975965</v>
      </c>
      <c r="AF3178" s="12">
        <v>123.68941618407672</v>
      </c>
      <c r="AG3178" s="52">
        <v>6</v>
      </c>
      <c r="AH3178" t="s">
        <v>22</v>
      </c>
      <c r="AI3178" t="s">
        <v>23</v>
      </c>
      <c r="AJ3178" s="21">
        <f t="shared" si="446"/>
        <v>323.83366836854668</v>
      </c>
      <c r="AK3178" s="21">
        <f t="shared" si="447"/>
        <v>507.89047861785582</v>
      </c>
      <c r="AL3178" s="21">
        <f t="shared" si="448"/>
        <v>742.13649710446032</v>
      </c>
      <c r="AM3178" s="12">
        <v>1.31</v>
      </c>
      <c r="AN3178" s="12">
        <v>1.67</v>
      </c>
      <c r="AO3178" s="12">
        <v>0</v>
      </c>
      <c r="AP3178" s="12">
        <v>0</v>
      </c>
      <c r="AQ3178" s="22">
        <f t="shared" si="449"/>
        <v>424.22210556279617</v>
      </c>
      <c r="AR3178" s="22">
        <f t="shared" si="450"/>
        <v>665.33652698939113</v>
      </c>
      <c r="AS3178" s="22">
        <f t="shared" si="451"/>
        <v>972.19881120684306</v>
      </c>
      <c r="AT3178" s="22">
        <f t="shared" si="452"/>
        <v>540.80222617547292</v>
      </c>
      <c r="AU3178" s="22">
        <f t="shared" si="453"/>
        <v>848.17709929181922</v>
      </c>
      <c r="AV3178" s="22">
        <f t="shared" si="454"/>
        <v>1239.3679501644488</v>
      </c>
      <c r="AW3178">
        <v>2035</v>
      </c>
      <c r="AX3178" t="s">
        <v>27</v>
      </c>
      <c r="AY3178" s="12">
        <v>15.1</v>
      </c>
      <c r="AZ3178" t="s">
        <v>509</v>
      </c>
      <c r="BA3178">
        <v>3</v>
      </c>
      <c r="BB3178">
        <v>84</v>
      </c>
      <c r="BC3178">
        <v>0</v>
      </c>
      <c r="BD3178">
        <v>2023</v>
      </c>
      <c r="BE3178" t="s">
        <v>571</v>
      </c>
    </row>
    <row r="3179" spans="1:57" x14ac:dyDescent="0.2">
      <c r="A3179">
        <v>177</v>
      </c>
      <c r="B3179">
        <v>2023</v>
      </c>
      <c r="C3179" t="s">
        <v>15</v>
      </c>
      <c r="D3179" t="s">
        <v>14</v>
      </c>
      <c r="E3179" t="s">
        <v>565</v>
      </c>
      <c r="F3179" t="s">
        <v>572</v>
      </c>
      <c r="H3179" t="s">
        <v>573</v>
      </c>
      <c r="I3179" t="s">
        <v>19</v>
      </c>
      <c r="L3179" s="12">
        <v>0</v>
      </c>
      <c r="M3179" s="12">
        <v>0</v>
      </c>
      <c r="N3179" s="12">
        <v>0</v>
      </c>
      <c r="O3179" t="s">
        <v>54</v>
      </c>
      <c r="P3179" t="s">
        <v>841</v>
      </c>
      <c r="Q3179" s="12">
        <v>0.75</v>
      </c>
      <c r="R3179" s="12">
        <v>0.34499999999999997</v>
      </c>
      <c r="S3179" s="12">
        <v>0.34499999999999997</v>
      </c>
      <c r="T3179" s="12">
        <v>0.15</v>
      </c>
      <c r="U3179" s="12">
        <v>0</v>
      </c>
      <c r="V3179" s="12">
        <v>0</v>
      </c>
      <c r="W3179" s="12">
        <v>0</v>
      </c>
      <c r="X3179" t="s">
        <v>52</v>
      </c>
      <c r="Y3179" t="s">
        <v>41</v>
      </c>
      <c r="Z3179" s="12">
        <v>0.65</v>
      </c>
      <c r="AA3179" s="12">
        <v>0.25</v>
      </c>
      <c r="AB3179" s="12">
        <v>0.25</v>
      </c>
      <c r="AC3179" s="12">
        <v>0.16</v>
      </c>
      <c r="AD3179" s="12">
        <v>54.73245099186704</v>
      </c>
      <c r="AE3179" s="12">
        <v>85.840644273440404</v>
      </c>
      <c r="AF3179" s="12">
        <v>125.43152063737358</v>
      </c>
      <c r="AG3179" s="52">
        <v>6</v>
      </c>
      <c r="AH3179" t="s">
        <v>22</v>
      </c>
      <c r="AI3179" t="s">
        <v>23</v>
      </c>
      <c r="AJ3179" s="21">
        <f t="shared" si="446"/>
        <v>328.39470595120224</v>
      </c>
      <c r="AK3179" s="21">
        <f t="shared" si="447"/>
        <v>515.04386564064248</v>
      </c>
      <c r="AL3179" s="21">
        <f t="shared" si="448"/>
        <v>752.58912382424148</v>
      </c>
      <c r="AM3179" s="12">
        <v>1.31</v>
      </c>
      <c r="AN3179" s="12">
        <v>1.67</v>
      </c>
      <c r="AO3179" s="12">
        <v>0</v>
      </c>
      <c r="AP3179" s="12">
        <v>0</v>
      </c>
      <c r="AQ3179" s="22">
        <f t="shared" si="449"/>
        <v>430.19706479607493</v>
      </c>
      <c r="AR3179" s="22">
        <f t="shared" si="450"/>
        <v>674.70746398924166</v>
      </c>
      <c r="AS3179" s="22">
        <f t="shared" si="451"/>
        <v>985.89175220975642</v>
      </c>
      <c r="AT3179" s="22">
        <f t="shared" si="452"/>
        <v>548.41915893850774</v>
      </c>
      <c r="AU3179" s="22">
        <f t="shared" si="453"/>
        <v>860.12325561987291</v>
      </c>
      <c r="AV3179" s="22">
        <f t="shared" si="454"/>
        <v>1256.8238367864833</v>
      </c>
      <c r="AW3179">
        <v>2040</v>
      </c>
      <c r="AX3179" t="s">
        <v>27</v>
      </c>
      <c r="AY3179" s="12">
        <v>15.1</v>
      </c>
      <c r="AZ3179" t="s">
        <v>509</v>
      </c>
      <c r="BA3179">
        <v>3</v>
      </c>
      <c r="BB3179">
        <v>84</v>
      </c>
      <c r="BC3179">
        <v>0</v>
      </c>
      <c r="BD3179">
        <v>2023</v>
      </c>
      <c r="BE3179" t="s">
        <v>571</v>
      </c>
    </row>
    <row r="3180" spans="1:57" x14ac:dyDescent="0.2">
      <c r="A3180">
        <v>177</v>
      </c>
      <c r="B3180">
        <v>2023</v>
      </c>
      <c r="C3180" t="s">
        <v>15</v>
      </c>
      <c r="D3180" t="s">
        <v>14</v>
      </c>
      <c r="E3180" t="s">
        <v>565</v>
      </c>
      <c r="F3180" t="s">
        <v>572</v>
      </c>
      <c r="H3180" t="s">
        <v>573</v>
      </c>
      <c r="I3180" t="s">
        <v>19</v>
      </c>
      <c r="L3180" s="12">
        <v>0</v>
      </c>
      <c r="M3180" s="12">
        <v>0</v>
      </c>
      <c r="N3180" s="12">
        <v>0</v>
      </c>
      <c r="O3180" t="s">
        <v>54</v>
      </c>
      <c r="P3180" t="s">
        <v>841</v>
      </c>
      <c r="Q3180" s="12">
        <v>0.75</v>
      </c>
      <c r="R3180" s="12">
        <v>0.34499999999999997</v>
      </c>
      <c r="S3180" s="12">
        <v>0.34499999999999997</v>
      </c>
      <c r="T3180" s="12">
        <v>0.15</v>
      </c>
      <c r="U3180" s="12">
        <v>0</v>
      </c>
      <c r="V3180" s="12">
        <v>0</v>
      </c>
      <c r="W3180" s="12">
        <v>0</v>
      </c>
      <c r="X3180" t="s">
        <v>52</v>
      </c>
      <c r="Y3180" t="s">
        <v>41</v>
      </c>
      <c r="Z3180" s="12">
        <v>0.65</v>
      </c>
      <c r="AA3180" s="12">
        <v>0.25</v>
      </c>
      <c r="AB3180" s="12">
        <v>0.25</v>
      </c>
      <c r="AC3180" s="12">
        <v>0.16</v>
      </c>
      <c r="AD3180" s="12">
        <v>54.73245099186704</v>
      </c>
      <c r="AE3180" s="12">
        <v>85.840644273440404</v>
      </c>
      <c r="AF3180" s="12">
        <v>125.43152063737358</v>
      </c>
      <c r="AG3180" s="52">
        <v>6</v>
      </c>
      <c r="AH3180" t="s">
        <v>22</v>
      </c>
      <c r="AI3180" t="s">
        <v>23</v>
      </c>
      <c r="AJ3180" s="21">
        <f t="shared" si="446"/>
        <v>328.39470595120224</v>
      </c>
      <c r="AK3180" s="21">
        <f t="shared" si="447"/>
        <v>515.04386564064248</v>
      </c>
      <c r="AL3180" s="21">
        <f t="shared" si="448"/>
        <v>752.58912382424148</v>
      </c>
      <c r="AM3180" s="12">
        <v>1.31</v>
      </c>
      <c r="AN3180" s="12">
        <v>1.67</v>
      </c>
      <c r="AO3180" s="12">
        <v>0</v>
      </c>
      <c r="AP3180" s="12">
        <v>0</v>
      </c>
      <c r="AQ3180" s="22">
        <f t="shared" si="449"/>
        <v>430.19706479607493</v>
      </c>
      <c r="AR3180" s="22">
        <f t="shared" si="450"/>
        <v>674.70746398924166</v>
      </c>
      <c r="AS3180" s="22">
        <f t="shared" si="451"/>
        <v>985.89175220975642</v>
      </c>
      <c r="AT3180" s="22">
        <f t="shared" si="452"/>
        <v>548.41915893850774</v>
      </c>
      <c r="AU3180" s="22">
        <f t="shared" si="453"/>
        <v>860.12325561987291</v>
      </c>
      <c r="AV3180" s="22">
        <f t="shared" si="454"/>
        <v>1256.8238367864833</v>
      </c>
      <c r="AW3180">
        <v>2045</v>
      </c>
      <c r="AX3180" t="s">
        <v>27</v>
      </c>
      <c r="AY3180" s="12">
        <v>15.1</v>
      </c>
      <c r="AZ3180" t="s">
        <v>509</v>
      </c>
      <c r="BA3180">
        <v>3</v>
      </c>
      <c r="BB3180">
        <v>84</v>
      </c>
      <c r="BC3180">
        <v>0</v>
      </c>
      <c r="BD3180">
        <v>2023</v>
      </c>
      <c r="BE3180" t="s">
        <v>571</v>
      </c>
    </row>
    <row r="3181" spans="1:57" x14ac:dyDescent="0.2">
      <c r="A3181">
        <v>177</v>
      </c>
      <c r="B3181">
        <v>2023</v>
      </c>
      <c r="C3181" t="s">
        <v>15</v>
      </c>
      <c r="D3181" t="s">
        <v>14</v>
      </c>
      <c r="E3181" t="s">
        <v>565</v>
      </c>
      <c r="F3181" t="s">
        <v>572</v>
      </c>
      <c r="H3181" t="s">
        <v>573</v>
      </c>
      <c r="I3181" t="s">
        <v>19</v>
      </c>
      <c r="L3181" s="12">
        <v>0</v>
      </c>
      <c r="M3181" s="12">
        <v>0</v>
      </c>
      <c r="N3181" s="12">
        <v>0</v>
      </c>
      <c r="O3181" t="s">
        <v>54</v>
      </c>
      <c r="P3181" t="s">
        <v>841</v>
      </c>
      <c r="Q3181" s="12">
        <v>0.75</v>
      </c>
      <c r="R3181" s="12">
        <v>0.34499999999999997</v>
      </c>
      <c r="S3181" s="12">
        <v>0.34499999999999997</v>
      </c>
      <c r="T3181" s="12">
        <v>0.15</v>
      </c>
      <c r="U3181" s="12">
        <v>0</v>
      </c>
      <c r="V3181" s="12">
        <v>0</v>
      </c>
      <c r="W3181" s="12">
        <v>0</v>
      </c>
      <c r="X3181" t="s">
        <v>52</v>
      </c>
      <c r="Y3181" t="s">
        <v>41</v>
      </c>
      <c r="Z3181" s="12">
        <v>0.65</v>
      </c>
      <c r="AA3181" s="12">
        <v>0.25</v>
      </c>
      <c r="AB3181" s="12">
        <v>0.25</v>
      </c>
      <c r="AC3181" s="12">
        <v>0.16</v>
      </c>
      <c r="AD3181" s="12">
        <v>54.73245099186704</v>
      </c>
      <c r="AE3181" s="12">
        <v>85.840644273440404</v>
      </c>
      <c r="AF3181" s="12">
        <v>125.43152063737358</v>
      </c>
      <c r="AG3181" s="52">
        <v>6</v>
      </c>
      <c r="AH3181" t="s">
        <v>22</v>
      </c>
      <c r="AI3181" t="s">
        <v>23</v>
      </c>
      <c r="AJ3181" s="21">
        <f t="shared" si="446"/>
        <v>328.39470595120224</v>
      </c>
      <c r="AK3181" s="21">
        <f t="shared" si="447"/>
        <v>515.04386564064248</v>
      </c>
      <c r="AL3181" s="21">
        <f t="shared" si="448"/>
        <v>752.58912382424148</v>
      </c>
      <c r="AM3181" s="12">
        <v>1.31</v>
      </c>
      <c r="AN3181" s="12">
        <v>1.67</v>
      </c>
      <c r="AO3181" s="12">
        <v>0</v>
      </c>
      <c r="AP3181" s="12">
        <v>0</v>
      </c>
      <c r="AQ3181" s="22">
        <f t="shared" si="449"/>
        <v>430.19706479607493</v>
      </c>
      <c r="AR3181" s="22">
        <f t="shared" si="450"/>
        <v>674.70746398924166</v>
      </c>
      <c r="AS3181" s="22">
        <f t="shared" si="451"/>
        <v>985.89175220975642</v>
      </c>
      <c r="AT3181" s="22">
        <f t="shared" si="452"/>
        <v>548.41915893850774</v>
      </c>
      <c r="AU3181" s="22">
        <f t="shared" si="453"/>
        <v>860.12325561987291</v>
      </c>
      <c r="AV3181" s="22">
        <f t="shared" si="454"/>
        <v>1256.8238367864833</v>
      </c>
      <c r="AW3181">
        <v>2050</v>
      </c>
      <c r="AX3181" t="s">
        <v>27</v>
      </c>
      <c r="AY3181" s="12">
        <v>15.1</v>
      </c>
      <c r="AZ3181" t="s">
        <v>509</v>
      </c>
      <c r="BA3181">
        <v>3</v>
      </c>
      <c r="BB3181">
        <v>84</v>
      </c>
      <c r="BC3181">
        <v>0</v>
      </c>
      <c r="BD3181">
        <v>2023</v>
      </c>
      <c r="BE3181" t="s">
        <v>571</v>
      </c>
    </row>
    <row r="3182" spans="1:57" x14ac:dyDescent="0.2">
      <c r="A3182">
        <v>177</v>
      </c>
      <c r="B3182">
        <v>2023</v>
      </c>
      <c r="C3182" t="s">
        <v>15</v>
      </c>
      <c r="D3182" t="s">
        <v>14</v>
      </c>
      <c r="E3182" t="s">
        <v>565</v>
      </c>
      <c r="F3182" t="s">
        <v>572</v>
      </c>
      <c r="H3182" t="s">
        <v>573</v>
      </c>
      <c r="I3182" t="s">
        <v>19</v>
      </c>
      <c r="L3182" s="12">
        <v>0</v>
      </c>
      <c r="M3182" s="12">
        <v>0</v>
      </c>
      <c r="N3182" s="12">
        <v>0</v>
      </c>
      <c r="O3182" t="s">
        <v>54</v>
      </c>
      <c r="P3182" t="s">
        <v>841</v>
      </c>
      <c r="Q3182" s="12">
        <v>0.75</v>
      </c>
      <c r="R3182" s="12">
        <v>0.34499999999999997</v>
      </c>
      <c r="S3182" s="12">
        <v>0.34499999999999997</v>
      </c>
      <c r="T3182" s="12">
        <v>0.15</v>
      </c>
      <c r="U3182" s="12">
        <v>0</v>
      </c>
      <c r="V3182" s="12">
        <v>0</v>
      </c>
      <c r="W3182" s="12">
        <v>0</v>
      </c>
      <c r="X3182" t="s">
        <v>52</v>
      </c>
      <c r="Y3182" t="s">
        <v>41</v>
      </c>
      <c r="Z3182" s="12">
        <v>0.65</v>
      </c>
      <c r="AA3182" s="12">
        <v>0.25</v>
      </c>
      <c r="AB3182" s="12">
        <v>0.25</v>
      </c>
      <c r="AC3182" s="12">
        <v>0.16</v>
      </c>
      <c r="AD3182" s="12">
        <v>49.220463488503341</v>
      </c>
      <c r="AE3182" s="12">
        <v>77.195817485285062</v>
      </c>
      <c r="AF3182" s="12">
        <v>112.79958178296627</v>
      </c>
      <c r="AG3182" s="52">
        <v>6</v>
      </c>
      <c r="AH3182" t="s">
        <v>22</v>
      </c>
      <c r="AI3182" t="s">
        <v>23</v>
      </c>
      <c r="AJ3182" s="21">
        <f t="shared" si="446"/>
        <v>295.32278093102002</v>
      </c>
      <c r="AK3182" s="21">
        <f t="shared" si="447"/>
        <v>463.17490491171037</v>
      </c>
      <c r="AL3182" s="21">
        <f t="shared" si="448"/>
        <v>676.79749069779768</v>
      </c>
      <c r="AM3182" s="12">
        <v>1.31</v>
      </c>
      <c r="AN3182" s="12">
        <v>1.67</v>
      </c>
      <c r="AO3182" s="12">
        <v>0</v>
      </c>
      <c r="AP3182" s="12">
        <v>0</v>
      </c>
      <c r="AQ3182" s="22">
        <f t="shared" si="449"/>
        <v>386.87284301963626</v>
      </c>
      <c r="AR3182" s="22">
        <f t="shared" si="450"/>
        <v>606.7591254343406</v>
      </c>
      <c r="AS3182" s="22">
        <f t="shared" si="451"/>
        <v>886.60471281411503</v>
      </c>
      <c r="AT3182" s="22">
        <f t="shared" si="452"/>
        <v>493.18904415480341</v>
      </c>
      <c r="AU3182" s="22">
        <f t="shared" si="453"/>
        <v>773.50209120255624</v>
      </c>
      <c r="AV3182" s="22">
        <f t="shared" si="454"/>
        <v>1130.2518094653221</v>
      </c>
      <c r="AW3182">
        <v>2023</v>
      </c>
      <c r="AX3182" t="s">
        <v>28</v>
      </c>
      <c r="AY3182" s="12">
        <v>15.1</v>
      </c>
      <c r="AZ3182" t="s">
        <v>509</v>
      </c>
      <c r="BA3182">
        <v>3</v>
      </c>
      <c r="BB3182">
        <v>84</v>
      </c>
      <c r="BC3182">
        <v>0</v>
      </c>
      <c r="BD3182">
        <v>2023</v>
      </c>
      <c r="BE3182" t="s">
        <v>571</v>
      </c>
    </row>
    <row r="3183" spans="1:57" x14ac:dyDescent="0.2">
      <c r="A3183">
        <v>177</v>
      </c>
      <c r="B3183">
        <v>2023</v>
      </c>
      <c r="C3183" t="s">
        <v>15</v>
      </c>
      <c r="D3183" t="s">
        <v>14</v>
      </c>
      <c r="E3183" t="s">
        <v>565</v>
      </c>
      <c r="F3183" t="s">
        <v>572</v>
      </c>
      <c r="H3183" t="s">
        <v>573</v>
      </c>
      <c r="I3183" t="s">
        <v>19</v>
      </c>
      <c r="L3183" s="12">
        <v>0</v>
      </c>
      <c r="M3183" s="12">
        <v>0</v>
      </c>
      <c r="N3183" s="12">
        <v>0</v>
      </c>
      <c r="O3183" t="s">
        <v>54</v>
      </c>
      <c r="P3183" t="s">
        <v>841</v>
      </c>
      <c r="Q3183" s="12">
        <v>0.75</v>
      </c>
      <c r="R3183" s="12">
        <v>0.34499999999999997</v>
      </c>
      <c r="S3183" s="12">
        <v>0.34499999999999997</v>
      </c>
      <c r="T3183" s="12">
        <v>0.15</v>
      </c>
      <c r="U3183" s="12">
        <v>0</v>
      </c>
      <c r="V3183" s="12">
        <v>0</v>
      </c>
      <c r="W3183" s="12">
        <v>0</v>
      </c>
      <c r="X3183" t="s">
        <v>52</v>
      </c>
      <c r="Y3183" t="s">
        <v>41</v>
      </c>
      <c r="Z3183" s="12">
        <v>0.65</v>
      </c>
      <c r="AA3183" s="12">
        <v>0.25</v>
      </c>
      <c r="AB3183" s="12">
        <v>0.25</v>
      </c>
      <c r="AC3183" s="12">
        <v>0.16</v>
      </c>
      <c r="AD3183" s="12">
        <v>53.417557274344709</v>
      </c>
      <c r="AE3183" s="12">
        <v>83.778406573177577</v>
      </c>
      <c r="AF3183" s="12">
        <v>122.41815077221145</v>
      </c>
      <c r="AG3183" s="52">
        <v>6</v>
      </c>
      <c r="AH3183" t="s">
        <v>22</v>
      </c>
      <c r="AI3183" t="s">
        <v>23</v>
      </c>
      <c r="AJ3183" s="21">
        <f t="shared" si="446"/>
        <v>320.50534364606824</v>
      </c>
      <c r="AK3183" s="21">
        <f t="shared" si="447"/>
        <v>502.67043943906549</v>
      </c>
      <c r="AL3183" s="21">
        <f t="shared" si="448"/>
        <v>734.50890463326868</v>
      </c>
      <c r="AM3183" s="12">
        <v>1.31</v>
      </c>
      <c r="AN3183" s="12">
        <v>1.67</v>
      </c>
      <c r="AO3183" s="12">
        <v>0</v>
      </c>
      <c r="AP3183" s="12">
        <v>0</v>
      </c>
      <c r="AQ3183" s="22">
        <f t="shared" si="449"/>
        <v>419.8620001763494</v>
      </c>
      <c r="AR3183" s="22">
        <f t="shared" si="450"/>
        <v>658.49827566517581</v>
      </c>
      <c r="AS3183" s="22">
        <f t="shared" si="451"/>
        <v>962.20666506958207</v>
      </c>
      <c r="AT3183" s="22">
        <f t="shared" si="452"/>
        <v>535.24392388893398</v>
      </c>
      <c r="AU3183" s="22">
        <f t="shared" si="453"/>
        <v>839.45963386323933</v>
      </c>
      <c r="AV3183" s="22">
        <f t="shared" si="454"/>
        <v>1226.6298707375586</v>
      </c>
      <c r="AW3183">
        <v>2030</v>
      </c>
      <c r="AX3183" t="s">
        <v>28</v>
      </c>
      <c r="AY3183" s="12">
        <v>15.1</v>
      </c>
      <c r="AZ3183" t="s">
        <v>509</v>
      </c>
      <c r="BA3183">
        <v>3</v>
      </c>
      <c r="BB3183">
        <v>84</v>
      </c>
      <c r="BC3183">
        <v>0</v>
      </c>
      <c r="BD3183">
        <v>2023</v>
      </c>
      <c r="BE3183" t="s">
        <v>571</v>
      </c>
    </row>
    <row r="3184" spans="1:57" x14ac:dyDescent="0.2">
      <c r="A3184">
        <v>177</v>
      </c>
      <c r="B3184">
        <v>2023</v>
      </c>
      <c r="C3184" t="s">
        <v>15</v>
      </c>
      <c r="D3184" t="s">
        <v>14</v>
      </c>
      <c r="E3184" t="s">
        <v>565</v>
      </c>
      <c r="F3184" t="s">
        <v>572</v>
      </c>
      <c r="H3184" t="s">
        <v>573</v>
      </c>
      <c r="I3184" t="s">
        <v>19</v>
      </c>
      <c r="L3184" s="12">
        <v>0</v>
      </c>
      <c r="M3184" s="12">
        <v>0</v>
      </c>
      <c r="N3184" s="12">
        <v>0</v>
      </c>
      <c r="O3184" t="s">
        <v>54</v>
      </c>
      <c r="P3184" t="s">
        <v>841</v>
      </c>
      <c r="Q3184" s="12">
        <v>0.75</v>
      </c>
      <c r="R3184" s="12">
        <v>0.34499999999999997</v>
      </c>
      <c r="S3184" s="12">
        <v>0.34499999999999997</v>
      </c>
      <c r="T3184" s="12">
        <v>0.15</v>
      </c>
      <c r="U3184" s="12">
        <v>0</v>
      </c>
      <c r="V3184" s="12">
        <v>0</v>
      </c>
      <c r="W3184" s="12">
        <v>0</v>
      </c>
      <c r="X3184" t="s">
        <v>52</v>
      </c>
      <c r="Y3184" t="s">
        <v>41</v>
      </c>
      <c r="Z3184" s="12">
        <v>0.65</v>
      </c>
      <c r="AA3184" s="12">
        <v>0.25</v>
      </c>
      <c r="AB3184" s="12">
        <v>0.25</v>
      </c>
      <c r="AC3184" s="12">
        <v>0.16</v>
      </c>
      <c r="AD3184" s="12">
        <v>54.180665235406778</v>
      </c>
      <c r="AE3184" s="12">
        <v>84.975240952794408</v>
      </c>
      <c r="AF3184" s="12">
        <v>124.16698149752875</v>
      </c>
      <c r="AG3184" s="52">
        <v>6</v>
      </c>
      <c r="AH3184" t="s">
        <v>22</v>
      </c>
      <c r="AI3184" t="s">
        <v>23</v>
      </c>
      <c r="AJ3184" s="21">
        <f t="shared" si="446"/>
        <v>325.0839914124407</v>
      </c>
      <c r="AK3184" s="21">
        <f t="shared" si="447"/>
        <v>509.85144571676642</v>
      </c>
      <c r="AL3184" s="21">
        <f t="shared" si="448"/>
        <v>745.00188898517251</v>
      </c>
      <c r="AM3184" s="12">
        <v>1.31</v>
      </c>
      <c r="AN3184" s="12">
        <v>1.67</v>
      </c>
      <c r="AO3184" s="12">
        <v>0</v>
      </c>
      <c r="AP3184" s="12">
        <v>0</v>
      </c>
      <c r="AQ3184" s="22">
        <f t="shared" si="449"/>
        <v>425.86002875029732</v>
      </c>
      <c r="AR3184" s="22">
        <f t="shared" si="450"/>
        <v>667.905393888964</v>
      </c>
      <c r="AS3184" s="22">
        <f t="shared" si="451"/>
        <v>975.95247457057599</v>
      </c>
      <c r="AT3184" s="22">
        <f t="shared" si="452"/>
        <v>542.89026565877589</v>
      </c>
      <c r="AU3184" s="22">
        <f t="shared" si="453"/>
        <v>851.45191434699984</v>
      </c>
      <c r="AV3184" s="22">
        <f t="shared" si="454"/>
        <v>1244.1531546052381</v>
      </c>
      <c r="AW3184">
        <v>2035</v>
      </c>
      <c r="AX3184" t="s">
        <v>28</v>
      </c>
      <c r="AY3184" s="12">
        <v>15.1</v>
      </c>
      <c r="AZ3184" t="s">
        <v>509</v>
      </c>
      <c r="BA3184">
        <v>3</v>
      </c>
      <c r="BB3184">
        <v>84</v>
      </c>
      <c r="BC3184">
        <v>0</v>
      </c>
      <c r="BD3184">
        <v>2023</v>
      </c>
      <c r="BE3184" t="s">
        <v>571</v>
      </c>
    </row>
    <row r="3185" spans="1:57" x14ac:dyDescent="0.2">
      <c r="A3185">
        <v>177</v>
      </c>
      <c r="B3185">
        <v>2023</v>
      </c>
      <c r="C3185" t="s">
        <v>15</v>
      </c>
      <c r="D3185" t="s">
        <v>14</v>
      </c>
      <c r="E3185" t="s">
        <v>565</v>
      </c>
      <c r="F3185" t="s">
        <v>572</v>
      </c>
      <c r="H3185" t="s">
        <v>573</v>
      </c>
      <c r="I3185" t="s">
        <v>19</v>
      </c>
      <c r="L3185" s="12">
        <v>0</v>
      </c>
      <c r="M3185" s="12">
        <v>0</v>
      </c>
      <c r="N3185" s="12">
        <v>0</v>
      </c>
      <c r="O3185" t="s">
        <v>54</v>
      </c>
      <c r="P3185" t="s">
        <v>841</v>
      </c>
      <c r="Q3185" s="12">
        <v>0.75</v>
      </c>
      <c r="R3185" s="12">
        <v>0.34499999999999997</v>
      </c>
      <c r="S3185" s="12">
        <v>0.34499999999999997</v>
      </c>
      <c r="T3185" s="12">
        <v>0.15</v>
      </c>
      <c r="U3185" s="12">
        <v>0</v>
      </c>
      <c r="V3185" s="12">
        <v>0</v>
      </c>
      <c r="W3185" s="12">
        <v>0</v>
      </c>
      <c r="X3185" t="s">
        <v>52</v>
      </c>
      <c r="Y3185" t="s">
        <v>41</v>
      </c>
      <c r="Z3185" s="12">
        <v>0.65</v>
      </c>
      <c r="AA3185" s="12">
        <v>0.25</v>
      </c>
      <c r="AB3185" s="12">
        <v>0.25</v>
      </c>
      <c r="AC3185" s="12">
        <v>0.16</v>
      </c>
      <c r="AD3185" s="12">
        <v>54.943773196468847</v>
      </c>
      <c r="AE3185" s="12">
        <v>86.172075332411225</v>
      </c>
      <c r="AF3185" s="12">
        <v>125.91581222284607</v>
      </c>
      <c r="AG3185" s="52">
        <v>6</v>
      </c>
      <c r="AH3185" t="s">
        <v>22</v>
      </c>
      <c r="AI3185" t="s">
        <v>23</v>
      </c>
      <c r="AJ3185" s="21">
        <f t="shared" si="446"/>
        <v>329.66263917881309</v>
      </c>
      <c r="AK3185" s="21">
        <f t="shared" si="447"/>
        <v>517.03245199446735</v>
      </c>
      <c r="AL3185" s="21">
        <f t="shared" si="448"/>
        <v>755.49487333707646</v>
      </c>
      <c r="AM3185" s="12">
        <v>1.31</v>
      </c>
      <c r="AN3185" s="12">
        <v>1.67</v>
      </c>
      <c r="AO3185" s="12">
        <v>0</v>
      </c>
      <c r="AP3185" s="12">
        <v>0</v>
      </c>
      <c r="AQ3185" s="22">
        <f t="shared" si="449"/>
        <v>431.85805732424518</v>
      </c>
      <c r="AR3185" s="22">
        <f t="shared" si="450"/>
        <v>677.3125121127523</v>
      </c>
      <c r="AS3185" s="22">
        <f t="shared" si="451"/>
        <v>989.69828407157024</v>
      </c>
      <c r="AT3185" s="22">
        <f t="shared" si="452"/>
        <v>550.5366074286178</v>
      </c>
      <c r="AU3185" s="22">
        <f t="shared" si="453"/>
        <v>863.44419483076047</v>
      </c>
      <c r="AV3185" s="22">
        <f t="shared" si="454"/>
        <v>1261.6764384729177</v>
      </c>
      <c r="AW3185">
        <v>2040</v>
      </c>
      <c r="AX3185" t="s">
        <v>28</v>
      </c>
      <c r="AY3185" s="12">
        <v>15.1</v>
      </c>
      <c r="AZ3185" t="s">
        <v>509</v>
      </c>
      <c r="BA3185">
        <v>3</v>
      </c>
      <c r="BB3185">
        <v>84</v>
      </c>
      <c r="BC3185">
        <v>0</v>
      </c>
      <c r="BD3185">
        <v>2023</v>
      </c>
      <c r="BE3185" t="s">
        <v>571</v>
      </c>
    </row>
    <row r="3186" spans="1:57" x14ac:dyDescent="0.2">
      <c r="A3186">
        <v>177</v>
      </c>
      <c r="B3186">
        <v>2023</v>
      </c>
      <c r="C3186" t="s">
        <v>15</v>
      </c>
      <c r="D3186" t="s">
        <v>14</v>
      </c>
      <c r="E3186" t="s">
        <v>565</v>
      </c>
      <c r="F3186" t="s">
        <v>572</v>
      </c>
      <c r="H3186" t="s">
        <v>573</v>
      </c>
      <c r="I3186" t="s">
        <v>19</v>
      </c>
      <c r="L3186" s="12">
        <v>0</v>
      </c>
      <c r="M3186" s="12">
        <v>0</v>
      </c>
      <c r="N3186" s="12">
        <v>0</v>
      </c>
      <c r="O3186" t="s">
        <v>54</v>
      </c>
      <c r="P3186" t="s">
        <v>841</v>
      </c>
      <c r="Q3186" s="12">
        <v>0.75</v>
      </c>
      <c r="R3186" s="12">
        <v>0.34499999999999997</v>
      </c>
      <c r="S3186" s="12">
        <v>0.34499999999999997</v>
      </c>
      <c r="T3186" s="12">
        <v>0.15</v>
      </c>
      <c r="U3186" s="12">
        <v>0</v>
      </c>
      <c r="V3186" s="12">
        <v>0</v>
      </c>
      <c r="W3186" s="12">
        <v>0</v>
      </c>
      <c r="X3186" t="s">
        <v>52</v>
      </c>
      <c r="Y3186" t="s">
        <v>41</v>
      </c>
      <c r="Z3186" s="12">
        <v>0.65</v>
      </c>
      <c r="AA3186" s="12">
        <v>0.25</v>
      </c>
      <c r="AB3186" s="12">
        <v>0.25</v>
      </c>
      <c r="AC3186" s="12">
        <v>0.16</v>
      </c>
      <c r="AD3186" s="12">
        <v>54.943773196468847</v>
      </c>
      <c r="AE3186" s="12">
        <v>86.172075332411225</v>
      </c>
      <c r="AF3186" s="12">
        <v>125.91581222284607</v>
      </c>
      <c r="AG3186" s="52">
        <v>6</v>
      </c>
      <c r="AH3186" t="s">
        <v>22</v>
      </c>
      <c r="AI3186" t="s">
        <v>23</v>
      </c>
      <c r="AJ3186" s="21">
        <f t="shared" si="446"/>
        <v>329.66263917881309</v>
      </c>
      <c r="AK3186" s="21">
        <f t="shared" si="447"/>
        <v>517.03245199446735</v>
      </c>
      <c r="AL3186" s="21">
        <f t="shared" si="448"/>
        <v>755.49487333707646</v>
      </c>
      <c r="AM3186" s="12">
        <v>1.31</v>
      </c>
      <c r="AN3186" s="12">
        <v>1.67</v>
      </c>
      <c r="AO3186" s="12">
        <v>0</v>
      </c>
      <c r="AP3186" s="12">
        <v>0</v>
      </c>
      <c r="AQ3186" s="22">
        <f t="shared" si="449"/>
        <v>431.85805732424518</v>
      </c>
      <c r="AR3186" s="22">
        <f t="shared" si="450"/>
        <v>677.3125121127523</v>
      </c>
      <c r="AS3186" s="22">
        <f t="shared" si="451"/>
        <v>989.69828407157024</v>
      </c>
      <c r="AT3186" s="22">
        <f t="shared" si="452"/>
        <v>550.5366074286178</v>
      </c>
      <c r="AU3186" s="22">
        <f t="shared" si="453"/>
        <v>863.44419483076047</v>
      </c>
      <c r="AV3186" s="22">
        <f t="shared" si="454"/>
        <v>1261.6764384729177</v>
      </c>
      <c r="AW3186">
        <v>2045</v>
      </c>
      <c r="AX3186" t="s">
        <v>28</v>
      </c>
      <c r="AY3186" s="12">
        <v>15.1</v>
      </c>
      <c r="AZ3186" t="s">
        <v>509</v>
      </c>
      <c r="BA3186">
        <v>3</v>
      </c>
      <c r="BB3186">
        <v>84</v>
      </c>
      <c r="BC3186">
        <v>0</v>
      </c>
      <c r="BD3186">
        <v>2023</v>
      </c>
      <c r="BE3186" t="s">
        <v>571</v>
      </c>
    </row>
    <row r="3187" spans="1:57" x14ac:dyDescent="0.2">
      <c r="A3187">
        <v>177</v>
      </c>
      <c r="B3187">
        <v>2023</v>
      </c>
      <c r="C3187" t="s">
        <v>15</v>
      </c>
      <c r="D3187" t="s">
        <v>14</v>
      </c>
      <c r="E3187" t="s">
        <v>565</v>
      </c>
      <c r="F3187" t="s">
        <v>572</v>
      </c>
      <c r="H3187" t="s">
        <v>573</v>
      </c>
      <c r="I3187" t="s">
        <v>19</v>
      </c>
      <c r="L3187" s="12">
        <v>0</v>
      </c>
      <c r="M3187" s="12">
        <v>0</v>
      </c>
      <c r="N3187" s="12">
        <v>0</v>
      </c>
      <c r="O3187" t="s">
        <v>54</v>
      </c>
      <c r="P3187" t="s">
        <v>841</v>
      </c>
      <c r="Q3187" s="12">
        <v>0.75</v>
      </c>
      <c r="R3187" s="12">
        <v>0.34499999999999997</v>
      </c>
      <c r="S3187" s="12">
        <v>0.34499999999999997</v>
      </c>
      <c r="T3187" s="12">
        <v>0.15</v>
      </c>
      <c r="U3187" s="12">
        <v>0</v>
      </c>
      <c r="V3187" s="12">
        <v>0</v>
      </c>
      <c r="W3187" s="12">
        <v>0</v>
      </c>
      <c r="X3187" t="s">
        <v>52</v>
      </c>
      <c r="Y3187" t="s">
        <v>41</v>
      </c>
      <c r="Z3187" s="12">
        <v>0.65</v>
      </c>
      <c r="AA3187" s="12">
        <v>0.25</v>
      </c>
      <c r="AB3187" s="12">
        <v>0.25</v>
      </c>
      <c r="AC3187" s="12">
        <v>0.16</v>
      </c>
      <c r="AD3187" s="12">
        <v>54.943773196468847</v>
      </c>
      <c r="AE3187" s="12">
        <v>86.172075332411225</v>
      </c>
      <c r="AF3187" s="12">
        <v>125.91581222284607</v>
      </c>
      <c r="AG3187" s="52">
        <v>6</v>
      </c>
      <c r="AH3187" t="s">
        <v>22</v>
      </c>
      <c r="AI3187" t="s">
        <v>23</v>
      </c>
      <c r="AJ3187" s="21">
        <f t="shared" si="446"/>
        <v>329.66263917881309</v>
      </c>
      <c r="AK3187" s="21">
        <f t="shared" si="447"/>
        <v>517.03245199446735</v>
      </c>
      <c r="AL3187" s="21">
        <f t="shared" si="448"/>
        <v>755.49487333707646</v>
      </c>
      <c r="AM3187" s="12">
        <v>1.31</v>
      </c>
      <c r="AN3187" s="12">
        <v>1.67</v>
      </c>
      <c r="AO3187" s="12">
        <v>0</v>
      </c>
      <c r="AP3187" s="12">
        <v>0</v>
      </c>
      <c r="AQ3187" s="22">
        <f t="shared" si="449"/>
        <v>431.85805732424518</v>
      </c>
      <c r="AR3187" s="22">
        <f t="shared" si="450"/>
        <v>677.3125121127523</v>
      </c>
      <c r="AS3187" s="22">
        <f t="shared" si="451"/>
        <v>989.69828407157024</v>
      </c>
      <c r="AT3187" s="22">
        <f t="shared" si="452"/>
        <v>550.5366074286178</v>
      </c>
      <c r="AU3187" s="22">
        <f t="shared" si="453"/>
        <v>863.44419483076047</v>
      </c>
      <c r="AV3187" s="22">
        <f t="shared" si="454"/>
        <v>1261.6764384729177</v>
      </c>
      <c r="AW3187">
        <v>2050</v>
      </c>
      <c r="AX3187" t="s">
        <v>28</v>
      </c>
      <c r="AY3187" s="12">
        <v>15.1</v>
      </c>
      <c r="AZ3187" t="s">
        <v>509</v>
      </c>
      <c r="BA3187">
        <v>3</v>
      </c>
      <c r="BB3187">
        <v>84</v>
      </c>
      <c r="BC3187">
        <v>0</v>
      </c>
      <c r="BD3187">
        <v>2023</v>
      </c>
      <c r="BE3187" t="s">
        <v>571</v>
      </c>
    </row>
    <row r="3188" spans="1:57" x14ac:dyDescent="0.2">
      <c r="A3188">
        <v>178</v>
      </c>
      <c r="B3188">
        <v>2023</v>
      </c>
      <c r="C3188" t="s">
        <v>15</v>
      </c>
      <c r="D3188" t="s">
        <v>145</v>
      </c>
      <c r="E3188" t="s">
        <v>575</v>
      </c>
      <c r="F3188" t="s">
        <v>576</v>
      </c>
      <c r="G3188" t="s">
        <v>285</v>
      </c>
      <c r="H3188" t="s">
        <v>577</v>
      </c>
      <c r="I3188" t="s">
        <v>37</v>
      </c>
      <c r="K3188" t="s">
        <v>574</v>
      </c>
      <c r="L3188" s="12">
        <v>0</v>
      </c>
      <c r="M3188" s="12">
        <v>0</v>
      </c>
      <c r="N3188" s="12">
        <v>0</v>
      </c>
      <c r="O3188" t="s">
        <v>159</v>
      </c>
      <c r="P3188" t="s">
        <v>839</v>
      </c>
      <c r="Q3188" s="12">
        <v>50</v>
      </c>
      <c r="R3188" s="12">
        <v>50</v>
      </c>
      <c r="S3188" s="12">
        <v>50</v>
      </c>
      <c r="T3188" s="12">
        <v>50</v>
      </c>
      <c r="U3188" s="12">
        <v>0</v>
      </c>
      <c r="V3188" s="12">
        <v>0</v>
      </c>
      <c r="W3188" s="12">
        <v>0</v>
      </c>
      <c r="X3188" t="s">
        <v>53</v>
      </c>
      <c r="Y3188" t="s">
        <v>160</v>
      </c>
      <c r="Z3188" s="12">
        <v>73</v>
      </c>
      <c r="AA3188" s="12">
        <v>73</v>
      </c>
      <c r="AB3188" s="12">
        <v>85</v>
      </c>
      <c r="AC3188" s="12">
        <v>85</v>
      </c>
      <c r="AD3188" s="12">
        <v>2576</v>
      </c>
      <c r="AE3188" s="12">
        <v>3220</v>
      </c>
      <c r="AF3188" s="12">
        <v>3864</v>
      </c>
      <c r="AG3188" s="52">
        <v>1</v>
      </c>
      <c r="AH3188" s="52"/>
      <c r="AI3188" s="52"/>
      <c r="AJ3188" s="21">
        <f t="shared" si="446"/>
        <v>2576</v>
      </c>
      <c r="AK3188" s="21">
        <f t="shared" si="447"/>
        <v>3220</v>
      </c>
      <c r="AL3188" s="21">
        <f t="shared" si="448"/>
        <v>3864</v>
      </c>
      <c r="AM3188" s="12">
        <v>1</v>
      </c>
      <c r="AN3188" s="12">
        <v>1</v>
      </c>
      <c r="AO3188" s="12">
        <v>788.31</v>
      </c>
      <c r="AP3188" s="12">
        <v>808.97299999999996</v>
      </c>
      <c r="AQ3188" s="22">
        <f t="shared" si="449"/>
        <v>3364.31</v>
      </c>
      <c r="AR3188" s="22">
        <f t="shared" si="450"/>
        <v>4008.31</v>
      </c>
      <c r="AS3188" s="22">
        <f t="shared" si="451"/>
        <v>4652.3099999999995</v>
      </c>
      <c r="AT3188" s="22">
        <f t="shared" si="452"/>
        <v>3384.973</v>
      </c>
      <c r="AU3188" s="22">
        <f t="shared" si="453"/>
        <v>4028.973</v>
      </c>
      <c r="AV3188" s="22">
        <f t="shared" si="454"/>
        <v>4672.973</v>
      </c>
      <c r="AW3188">
        <v>2023</v>
      </c>
      <c r="AX3188" t="s">
        <v>24</v>
      </c>
      <c r="AY3188" s="12">
        <v>27</v>
      </c>
      <c r="AZ3188" t="s">
        <v>411</v>
      </c>
      <c r="BA3188">
        <v>2</v>
      </c>
      <c r="BB3188">
        <v>9</v>
      </c>
      <c r="BC3188">
        <v>0</v>
      </c>
      <c r="BD3188">
        <v>2023</v>
      </c>
    </row>
    <row r="3189" spans="1:57" x14ac:dyDescent="0.2">
      <c r="A3189">
        <v>178</v>
      </c>
      <c r="B3189">
        <v>2023</v>
      </c>
      <c r="C3189" t="s">
        <v>15</v>
      </c>
      <c r="D3189" t="s">
        <v>145</v>
      </c>
      <c r="E3189" t="s">
        <v>575</v>
      </c>
      <c r="F3189" t="s">
        <v>576</v>
      </c>
      <c r="G3189" t="s">
        <v>285</v>
      </c>
      <c r="H3189" t="s">
        <v>577</v>
      </c>
      <c r="I3189" t="s">
        <v>37</v>
      </c>
      <c r="K3189" t="s">
        <v>574</v>
      </c>
      <c r="L3189" s="12">
        <v>0</v>
      </c>
      <c r="M3189" s="12">
        <v>0</v>
      </c>
      <c r="N3189" s="12">
        <v>0</v>
      </c>
      <c r="O3189" t="s">
        <v>159</v>
      </c>
      <c r="P3189" t="s">
        <v>839</v>
      </c>
      <c r="Q3189" s="12">
        <v>50</v>
      </c>
      <c r="R3189" s="12">
        <v>50</v>
      </c>
      <c r="S3189" s="12">
        <v>50</v>
      </c>
      <c r="T3189" s="12">
        <v>50</v>
      </c>
      <c r="U3189" s="12">
        <v>0</v>
      </c>
      <c r="V3189" s="12">
        <v>0</v>
      </c>
      <c r="W3189" s="12">
        <v>0</v>
      </c>
      <c r="X3189" t="s">
        <v>53</v>
      </c>
      <c r="Y3189" t="s">
        <v>160</v>
      </c>
      <c r="Z3189" s="12">
        <v>73</v>
      </c>
      <c r="AA3189" s="12">
        <v>73</v>
      </c>
      <c r="AB3189" s="12">
        <v>85</v>
      </c>
      <c r="AC3189" s="12">
        <v>85</v>
      </c>
      <c r="AD3189" s="12">
        <v>2576</v>
      </c>
      <c r="AE3189" s="12">
        <v>3220</v>
      </c>
      <c r="AF3189" s="12">
        <v>3864</v>
      </c>
      <c r="AG3189" s="52">
        <v>1</v>
      </c>
      <c r="AH3189" s="52"/>
      <c r="AI3189" s="52"/>
      <c r="AJ3189" s="21">
        <f t="shared" si="446"/>
        <v>2576</v>
      </c>
      <c r="AK3189" s="21">
        <f t="shared" si="447"/>
        <v>3220</v>
      </c>
      <c r="AL3189" s="21">
        <f t="shared" si="448"/>
        <v>3864</v>
      </c>
      <c r="AM3189" s="12">
        <v>1</v>
      </c>
      <c r="AN3189" s="12">
        <v>1</v>
      </c>
      <c r="AO3189" s="12">
        <v>788.31</v>
      </c>
      <c r="AP3189" s="12">
        <v>808.97299999999996</v>
      </c>
      <c r="AQ3189" s="22">
        <f t="shared" si="449"/>
        <v>3364.31</v>
      </c>
      <c r="AR3189" s="22">
        <f t="shared" si="450"/>
        <v>4008.31</v>
      </c>
      <c r="AS3189" s="22">
        <f t="shared" si="451"/>
        <v>4652.3099999999995</v>
      </c>
      <c r="AT3189" s="22">
        <f t="shared" si="452"/>
        <v>3384.973</v>
      </c>
      <c r="AU3189" s="22">
        <f t="shared" si="453"/>
        <v>4028.973</v>
      </c>
      <c r="AV3189" s="22">
        <f t="shared" si="454"/>
        <v>4672.973</v>
      </c>
      <c r="AW3189">
        <v>2030</v>
      </c>
      <c r="AX3189" t="s">
        <v>24</v>
      </c>
      <c r="AY3189" s="12">
        <v>27</v>
      </c>
      <c r="AZ3189" t="s">
        <v>411</v>
      </c>
      <c r="BA3189">
        <v>2</v>
      </c>
      <c r="BB3189">
        <v>9</v>
      </c>
      <c r="BC3189">
        <v>0</v>
      </c>
      <c r="BD3189">
        <v>2023</v>
      </c>
      <c r="BE3189">
        <v>0</v>
      </c>
    </row>
    <row r="3190" spans="1:57" x14ac:dyDescent="0.2">
      <c r="A3190">
        <v>178</v>
      </c>
      <c r="B3190">
        <v>2023</v>
      </c>
      <c r="C3190" t="s">
        <v>15</v>
      </c>
      <c r="D3190" t="s">
        <v>145</v>
      </c>
      <c r="E3190" t="s">
        <v>575</v>
      </c>
      <c r="F3190" t="s">
        <v>576</v>
      </c>
      <c r="G3190" t="s">
        <v>285</v>
      </c>
      <c r="H3190" t="s">
        <v>577</v>
      </c>
      <c r="I3190" t="s">
        <v>37</v>
      </c>
      <c r="K3190" t="s">
        <v>574</v>
      </c>
      <c r="L3190" s="12">
        <v>0</v>
      </c>
      <c r="M3190" s="12">
        <v>0</v>
      </c>
      <c r="N3190" s="12">
        <v>0</v>
      </c>
      <c r="O3190" t="s">
        <v>159</v>
      </c>
      <c r="P3190" t="s">
        <v>839</v>
      </c>
      <c r="Q3190" s="12">
        <v>50</v>
      </c>
      <c r="R3190" s="12">
        <v>50</v>
      </c>
      <c r="S3190" s="12">
        <v>50</v>
      </c>
      <c r="T3190" s="12">
        <v>50</v>
      </c>
      <c r="U3190" s="12">
        <v>0</v>
      </c>
      <c r="V3190" s="12">
        <v>0</v>
      </c>
      <c r="W3190" s="12">
        <v>0</v>
      </c>
      <c r="X3190" t="s">
        <v>53</v>
      </c>
      <c r="Y3190" t="s">
        <v>160</v>
      </c>
      <c r="Z3190" s="12">
        <v>73</v>
      </c>
      <c r="AA3190" s="12">
        <v>73</v>
      </c>
      <c r="AB3190" s="12">
        <v>85</v>
      </c>
      <c r="AC3190" s="12">
        <v>85</v>
      </c>
      <c r="AD3190" s="12">
        <v>2576</v>
      </c>
      <c r="AE3190" s="12">
        <v>3220</v>
      </c>
      <c r="AF3190" s="12">
        <v>3864</v>
      </c>
      <c r="AG3190" s="52">
        <v>1</v>
      </c>
      <c r="AH3190" s="52"/>
      <c r="AI3190" s="52"/>
      <c r="AJ3190" s="21">
        <f t="shared" si="446"/>
        <v>2576</v>
      </c>
      <c r="AK3190" s="21">
        <f t="shared" si="447"/>
        <v>3220</v>
      </c>
      <c r="AL3190" s="21">
        <f t="shared" si="448"/>
        <v>3864</v>
      </c>
      <c r="AM3190" s="12">
        <v>1</v>
      </c>
      <c r="AN3190" s="12">
        <v>1</v>
      </c>
      <c r="AO3190" s="12">
        <v>788.31</v>
      </c>
      <c r="AP3190" s="12">
        <v>808.97299999999996</v>
      </c>
      <c r="AQ3190" s="22">
        <f t="shared" si="449"/>
        <v>3364.31</v>
      </c>
      <c r="AR3190" s="22">
        <f t="shared" si="450"/>
        <v>4008.31</v>
      </c>
      <c r="AS3190" s="22">
        <f t="shared" si="451"/>
        <v>4652.3099999999995</v>
      </c>
      <c r="AT3190" s="22">
        <f t="shared" si="452"/>
        <v>3384.973</v>
      </c>
      <c r="AU3190" s="22">
        <f t="shared" si="453"/>
        <v>4028.973</v>
      </c>
      <c r="AV3190" s="22">
        <f t="shared" si="454"/>
        <v>4672.973</v>
      </c>
      <c r="AW3190">
        <v>2035</v>
      </c>
      <c r="AX3190" t="s">
        <v>24</v>
      </c>
      <c r="AY3190" s="12">
        <v>27</v>
      </c>
      <c r="AZ3190" t="s">
        <v>411</v>
      </c>
      <c r="BA3190">
        <v>2</v>
      </c>
      <c r="BB3190">
        <v>9</v>
      </c>
      <c r="BC3190">
        <v>0</v>
      </c>
      <c r="BD3190">
        <v>2023</v>
      </c>
      <c r="BE3190">
        <v>0</v>
      </c>
    </row>
    <row r="3191" spans="1:57" x14ac:dyDescent="0.2">
      <c r="A3191">
        <v>178</v>
      </c>
      <c r="B3191">
        <v>2023</v>
      </c>
      <c r="C3191" t="s">
        <v>15</v>
      </c>
      <c r="D3191" t="s">
        <v>145</v>
      </c>
      <c r="E3191" t="s">
        <v>575</v>
      </c>
      <c r="F3191" t="s">
        <v>576</v>
      </c>
      <c r="G3191" t="s">
        <v>285</v>
      </c>
      <c r="H3191" t="s">
        <v>577</v>
      </c>
      <c r="I3191" t="s">
        <v>37</v>
      </c>
      <c r="K3191" t="s">
        <v>574</v>
      </c>
      <c r="L3191" s="12">
        <v>0</v>
      </c>
      <c r="M3191" s="12">
        <v>0</v>
      </c>
      <c r="N3191" s="12">
        <v>0</v>
      </c>
      <c r="O3191" t="s">
        <v>159</v>
      </c>
      <c r="P3191" t="s">
        <v>839</v>
      </c>
      <c r="Q3191" s="12">
        <v>50</v>
      </c>
      <c r="R3191" s="12">
        <v>50</v>
      </c>
      <c r="S3191" s="12">
        <v>50</v>
      </c>
      <c r="T3191" s="12">
        <v>50</v>
      </c>
      <c r="U3191" s="12">
        <v>0</v>
      </c>
      <c r="V3191" s="12">
        <v>0</v>
      </c>
      <c r="W3191" s="12">
        <v>0</v>
      </c>
      <c r="X3191" t="s">
        <v>53</v>
      </c>
      <c r="Y3191" t="s">
        <v>160</v>
      </c>
      <c r="Z3191" s="12">
        <v>73</v>
      </c>
      <c r="AA3191" s="12">
        <v>73</v>
      </c>
      <c r="AB3191" s="12">
        <v>85</v>
      </c>
      <c r="AC3191" s="12">
        <v>85</v>
      </c>
      <c r="AD3191" s="12">
        <v>2576</v>
      </c>
      <c r="AE3191" s="12">
        <v>3220</v>
      </c>
      <c r="AF3191" s="12">
        <v>3864</v>
      </c>
      <c r="AG3191" s="52">
        <v>1</v>
      </c>
      <c r="AH3191" s="52"/>
      <c r="AI3191" s="52"/>
      <c r="AJ3191" s="21">
        <f t="shared" si="446"/>
        <v>2576</v>
      </c>
      <c r="AK3191" s="21">
        <f t="shared" si="447"/>
        <v>3220</v>
      </c>
      <c r="AL3191" s="21">
        <f t="shared" si="448"/>
        <v>3864</v>
      </c>
      <c r="AM3191" s="12">
        <v>1</v>
      </c>
      <c r="AN3191" s="12">
        <v>1</v>
      </c>
      <c r="AO3191" s="12">
        <v>788.31</v>
      </c>
      <c r="AP3191" s="12">
        <v>808.97299999999996</v>
      </c>
      <c r="AQ3191" s="22">
        <f t="shared" si="449"/>
        <v>3364.31</v>
      </c>
      <c r="AR3191" s="22">
        <f t="shared" si="450"/>
        <v>4008.31</v>
      </c>
      <c r="AS3191" s="22">
        <f t="shared" si="451"/>
        <v>4652.3099999999995</v>
      </c>
      <c r="AT3191" s="22">
        <f t="shared" si="452"/>
        <v>3384.973</v>
      </c>
      <c r="AU3191" s="22">
        <f t="shared" si="453"/>
        <v>4028.973</v>
      </c>
      <c r="AV3191" s="22">
        <f t="shared" si="454"/>
        <v>4672.973</v>
      </c>
      <c r="AW3191">
        <v>2040</v>
      </c>
      <c r="AX3191" t="s">
        <v>24</v>
      </c>
      <c r="AY3191" s="12">
        <v>27</v>
      </c>
      <c r="AZ3191" t="s">
        <v>411</v>
      </c>
      <c r="BA3191">
        <v>2</v>
      </c>
      <c r="BB3191">
        <v>9</v>
      </c>
      <c r="BC3191">
        <v>0</v>
      </c>
      <c r="BD3191">
        <v>2023</v>
      </c>
      <c r="BE3191">
        <v>0</v>
      </c>
    </row>
    <row r="3192" spans="1:57" x14ac:dyDescent="0.2">
      <c r="A3192">
        <v>178</v>
      </c>
      <c r="B3192">
        <v>2023</v>
      </c>
      <c r="C3192" t="s">
        <v>15</v>
      </c>
      <c r="D3192" t="s">
        <v>145</v>
      </c>
      <c r="E3192" t="s">
        <v>575</v>
      </c>
      <c r="F3192" t="s">
        <v>576</v>
      </c>
      <c r="G3192" t="s">
        <v>285</v>
      </c>
      <c r="H3192" t="s">
        <v>577</v>
      </c>
      <c r="I3192" t="s">
        <v>37</v>
      </c>
      <c r="K3192" t="s">
        <v>574</v>
      </c>
      <c r="L3192" s="12">
        <v>0</v>
      </c>
      <c r="M3192" s="12">
        <v>0</v>
      </c>
      <c r="N3192" s="12">
        <v>0</v>
      </c>
      <c r="O3192" t="s">
        <v>159</v>
      </c>
      <c r="P3192" t="s">
        <v>839</v>
      </c>
      <c r="Q3192" s="12">
        <v>50</v>
      </c>
      <c r="R3192" s="12">
        <v>50</v>
      </c>
      <c r="S3192" s="12">
        <v>50</v>
      </c>
      <c r="T3192" s="12">
        <v>50</v>
      </c>
      <c r="U3192" s="12">
        <v>0</v>
      </c>
      <c r="V3192" s="12">
        <v>0</v>
      </c>
      <c r="W3192" s="12">
        <v>0</v>
      </c>
      <c r="X3192" t="s">
        <v>53</v>
      </c>
      <c r="Y3192" t="s">
        <v>160</v>
      </c>
      <c r="Z3192" s="12">
        <v>73</v>
      </c>
      <c r="AA3192" s="12">
        <v>73</v>
      </c>
      <c r="AB3192" s="12">
        <v>85</v>
      </c>
      <c r="AC3192" s="12">
        <v>85</v>
      </c>
      <c r="AD3192" s="12">
        <v>2576</v>
      </c>
      <c r="AE3192" s="12">
        <v>3220</v>
      </c>
      <c r="AF3192" s="12">
        <v>3864</v>
      </c>
      <c r="AG3192" s="52">
        <v>1</v>
      </c>
      <c r="AH3192" s="52"/>
      <c r="AI3192" s="52"/>
      <c r="AJ3192" s="21">
        <f t="shared" si="446"/>
        <v>2576</v>
      </c>
      <c r="AK3192" s="21">
        <f t="shared" si="447"/>
        <v>3220</v>
      </c>
      <c r="AL3192" s="21">
        <f t="shared" si="448"/>
        <v>3864</v>
      </c>
      <c r="AM3192" s="12">
        <v>1</v>
      </c>
      <c r="AN3192" s="12">
        <v>1</v>
      </c>
      <c r="AO3192" s="12">
        <v>788.31</v>
      </c>
      <c r="AP3192" s="12">
        <v>808.97299999999996</v>
      </c>
      <c r="AQ3192" s="22">
        <f t="shared" si="449"/>
        <v>3364.31</v>
      </c>
      <c r="AR3192" s="22">
        <f t="shared" si="450"/>
        <v>4008.31</v>
      </c>
      <c r="AS3192" s="22">
        <f t="shared" si="451"/>
        <v>4652.3099999999995</v>
      </c>
      <c r="AT3192" s="22">
        <f t="shared" si="452"/>
        <v>3384.973</v>
      </c>
      <c r="AU3192" s="22">
        <f t="shared" si="453"/>
        <v>4028.973</v>
      </c>
      <c r="AV3192" s="22">
        <f t="shared" si="454"/>
        <v>4672.973</v>
      </c>
      <c r="AW3192">
        <v>2045</v>
      </c>
      <c r="AX3192" t="s">
        <v>24</v>
      </c>
      <c r="AY3192" s="12">
        <v>27</v>
      </c>
      <c r="AZ3192" t="s">
        <v>411</v>
      </c>
      <c r="BA3192">
        <v>2</v>
      </c>
      <c r="BB3192">
        <v>9</v>
      </c>
      <c r="BC3192">
        <v>0</v>
      </c>
      <c r="BD3192">
        <v>2023</v>
      </c>
      <c r="BE3192">
        <v>0</v>
      </c>
    </row>
    <row r="3193" spans="1:57" x14ac:dyDescent="0.2">
      <c r="A3193">
        <v>178</v>
      </c>
      <c r="B3193">
        <v>2023</v>
      </c>
      <c r="C3193" t="s">
        <v>15</v>
      </c>
      <c r="D3193" t="s">
        <v>145</v>
      </c>
      <c r="E3193" t="s">
        <v>575</v>
      </c>
      <c r="F3193" t="s">
        <v>576</v>
      </c>
      <c r="G3193" t="s">
        <v>285</v>
      </c>
      <c r="H3193" t="s">
        <v>577</v>
      </c>
      <c r="I3193" t="s">
        <v>37</v>
      </c>
      <c r="K3193" t="s">
        <v>574</v>
      </c>
      <c r="L3193" s="12">
        <v>0</v>
      </c>
      <c r="M3193" s="12">
        <v>0</v>
      </c>
      <c r="N3193" s="12">
        <v>0</v>
      </c>
      <c r="O3193" t="s">
        <v>159</v>
      </c>
      <c r="P3193" t="s">
        <v>839</v>
      </c>
      <c r="Q3193" s="12">
        <v>50</v>
      </c>
      <c r="R3193" s="12">
        <v>50</v>
      </c>
      <c r="S3193" s="12">
        <v>50</v>
      </c>
      <c r="T3193" s="12">
        <v>50</v>
      </c>
      <c r="U3193" s="12">
        <v>0</v>
      </c>
      <c r="V3193" s="12">
        <v>0</v>
      </c>
      <c r="W3193" s="12">
        <v>0</v>
      </c>
      <c r="X3193" t="s">
        <v>53</v>
      </c>
      <c r="Y3193" t="s">
        <v>160</v>
      </c>
      <c r="Z3193" s="12">
        <v>73</v>
      </c>
      <c r="AA3193" s="12">
        <v>73</v>
      </c>
      <c r="AB3193" s="12">
        <v>85</v>
      </c>
      <c r="AC3193" s="12">
        <v>85</v>
      </c>
      <c r="AD3193" s="12">
        <v>2576</v>
      </c>
      <c r="AE3193" s="12">
        <v>3220</v>
      </c>
      <c r="AF3193" s="12">
        <v>3864</v>
      </c>
      <c r="AG3193" s="52">
        <v>1</v>
      </c>
      <c r="AH3193" s="52"/>
      <c r="AI3193" s="52"/>
      <c r="AJ3193" s="21">
        <f t="shared" si="446"/>
        <v>2576</v>
      </c>
      <c r="AK3193" s="21">
        <f t="shared" si="447"/>
        <v>3220</v>
      </c>
      <c r="AL3193" s="21">
        <f t="shared" si="448"/>
        <v>3864</v>
      </c>
      <c r="AM3193" s="12">
        <v>1</v>
      </c>
      <c r="AN3193" s="12">
        <v>1</v>
      </c>
      <c r="AO3193" s="12">
        <v>788.31</v>
      </c>
      <c r="AP3193" s="12">
        <v>808.97299999999996</v>
      </c>
      <c r="AQ3193" s="22">
        <f t="shared" si="449"/>
        <v>3364.31</v>
      </c>
      <c r="AR3193" s="22">
        <f t="shared" si="450"/>
        <v>4008.31</v>
      </c>
      <c r="AS3193" s="22">
        <f t="shared" si="451"/>
        <v>4652.3099999999995</v>
      </c>
      <c r="AT3193" s="22">
        <f t="shared" si="452"/>
        <v>3384.973</v>
      </c>
      <c r="AU3193" s="22">
        <f t="shared" si="453"/>
        <v>4028.973</v>
      </c>
      <c r="AV3193" s="22">
        <f t="shared" si="454"/>
        <v>4672.973</v>
      </c>
      <c r="AW3193">
        <v>2050</v>
      </c>
      <c r="AX3193" t="s">
        <v>24</v>
      </c>
      <c r="AY3193" s="12">
        <v>27</v>
      </c>
      <c r="AZ3193" t="s">
        <v>411</v>
      </c>
      <c r="BA3193">
        <v>2</v>
      </c>
      <c r="BB3193">
        <v>9</v>
      </c>
      <c r="BC3193">
        <v>0</v>
      </c>
      <c r="BD3193">
        <v>2023</v>
      </c>
      <c r="BE3193">
        <v>0</v>
      </c>
    </row>
    <row r="3194" spans="1:57" x14ac:dyDescent="0.2">
      <c r="A3194">
        <v>178</v>
      </c>
      <c r="B3194">
        <v>2023</v>
      </c>
      <c r="C3194" t="s">
        <v>15</v>
      </c>
      <c r="D3194" t="s">
        <v>145</v>
      </c>
      <c r="E3194" t="s">
        <v>575</v>
      </c>
      <c r="F3194" t="s">
        <v>576</v>
      </c>
      <c r="G3194" t="s">
        <v>285</v>
      </c>
      <c r="H3194" t="s">
        <v>577</v>
      </c>
      <c r="I3194" t="s">
        <v>37</v>
      </c>
      <c r="K3194" t="s">
        <v>574</v>
      </c>
      <c r="L3194" s="12">
        <v>0</v>
      </c>
      <c r="M3194" s="12">
        <v>0</v>
      </c>
      <c r="N3194" s="12">
        <v>0</v>
      </c>
      <c r="O3194" t="s">
        <v>159</v>
      </c>
      <c r="P3194" t="s">
        <v>839</v>
      </c>
      <c r="Q3194" s="12">
        <v>50</v>
      </c>
      <c r="R3194" s="12">
        <v>50</v>
      </c>
      <c r="S3194" s="12">
        <v>50</v>
      </c>
      <c r="T3194" s="12">
        <v>50</v>
      </c>
      <c r="U3194" s="12">
        <v>0</v>
      </c>
      <c r="V3194" s="12">
        <v>0</v>
      </c>
      <c r="W3194" s="12">
        <v>0</v>
      </c>
      <c r="X3194" t="s">
        <v>53</v>
      </c>
      <c r="Y3194" t="s">
        <v>160</v>
      </c>
      <c r="Z3194" s="12">
        <v>73</v>
      </c>
      <c r="AA3194" s="12">
        <v>73</v>
      </c>
      <c r="AB3194" s="12">
        <v>85</v>
      </c>
      <c r="AC3194" s="12">
        <v>85</v>
      </c>
      <c r="AD3194" s="12">
        <v>2576</v>
      </c>
      <c r="AE3194" s="12">
        <v>3220</v>
      </c>
      <c r="AF3194" s="12">
        <v>3864</v>
      </c>
      <c r="AG3194" s="52">
        <v>1</v>
      </c>
      <c r="AH3194" s="52"/>
      <c r="AI3194" s="52"/>
      <c r="AJ3194" s="21">
        <f t="shared" si="446"/>
        <v>2576</v>
      </c>
      <c r="AK3194" s="21">
        <f t="shared" si="447"/>
        <v>3220</v>
      </c>
      <c r="AL3194" s="21">
        <f t="shared" si="448"/>
        <v>3864</v>
      </c>
      <c r="AM3194" s="12">
        <v>1</v>
      </c>
      <c r="AN3194" s="12">
        <v>1</v>
      </c>
      <c r="AO3194" s="12">
        <v>788.31</v>
      </c>
      <c r="AP3194" s="12">
        <v>808.97299999999996</v>
      </c>
      <c r="AQ3194" s="22">
        <f t="shared" si="449"/>
        <v>3364.31</v>
      </c>
      <c r="AR3194" s="22">
        <f t="shared" si="450"/>
        <v>4008.31</v>
      </c>
      <c r="AS3194" s="22">
        <f t="shared" si="451"/>
        <v>4652.3099999999995</v>
      </c>
      <c r="AT3194" s="22">
        <f t="shared" si="452"/>
        <v>3384.973</v>
      </c>
      <c r="AU3194" s="22">
        <f t="shared" si="453"/>
        <v>4028.973</v>
      </c>
      <c r="AV3194" s="22">
        <f t="shared" si="454"/>
        <v>4672.973</v>
      </c>
      <c r="AW3194">
        <v>2023</v>
      </c>
      <c r="AX3194" t="s">
        <v>27</v>
      </c>
      <c r="AY3194" s="12">
        <v>27</v>
      </c>
      <c r="AZ3194" t="s">
        <v>411</v>
      </c>
      <c r="BA3194">
        <v>2</v>
      </c>
      <c r="BB3194">
        <v>9</v>
      </c>
      <c r="BC3194">
        <v>0</v>
      </c>
      <c r="BD3194">
        <v>2023</v>
      </c>
      <c r="BE3194">
        <v>0</v>
      </c>
    </row>
    <row r="3195" spans="1:57" x14ac:dyDescent="0.2">
      <c r="A3195">
        <v>178</v>
      </c>
      <c r="B3195">
        <v>2023</v>
      </c>
      <c r="C3195" t="s">
        <v>15</v>
      </c>
      <c r="D3195" t="s">
        <v>145</v>
      </c>
      <c r="E3195" t="s">
        <v>575</v>
      </c>
      <c r="F3195" t="s">
        <v>576</v>
      </c>
      <c r="G3195" t="s">
        <v>285</v>
      </c>
      <c r="H3195" t="s">
        <v>577</v>
      </c>
      <c r="I3195" t="s">
        <v>37</v>
      </c>
      <c r="K3195" t="s">
        <v>574</v>
      </c>
      <c r="L3195" s="12">
        <v>0</v>
      </c>
      <c r="M3195" s="12">
        <v>0</v>
      </c>
      <c r="N3195" s="12">
        <v>0</v>
      </c>
      <c r="O3195" t="s">
        <v>159</v>
      </c>
      <c r="P3195" t="s">
        <v>839</v>
      </c>
      <c r="Q3195" s="12">
        <v>50</v>
      </c>
      <c r="R3195" s="12">
        <v>50</v>
      </c>
      <c r="S3195" s="12">
        <v>50</v>
      </c>
      <c r="T3195" s="12">
        <v>50</v>
      </c>
      <c r="U3195" s="12">
        <v>0</v>
      </c>
      <c r="V3195" s="12">
        <v>0</v>
      </c>
      <c r="W3195" s="12">
        <v>0</v>
      </c>
      <c r="X3195" t="s">
        <v>53</v>
      </c>
      <c r="Y3195" t="s">
        <v>160</v>
      </c>
      <c r="Z3195" s="12">
        <v>73</v>
      </c>
      <c r="AA3195" s="12">
        <v>73</v>
      </c>
      <c r="AB3195" s="12">
        <v>85</v>
      </c>
      <c r="AC3195" s="12">
        <v>85</v>
      </c>
      <c r="AD3195" s="12">
        <v>2576</v>
      </c>
      <c r="AE3195" s="12">
        <v>3220</v>
      </c>
      <c r="AF3195" s="12">
        <v>3864</v>
      </c>
      <c r="AG3195" s="52">
        <v>1</v>
      </c>
      <c r="AH3195" s="52"/>
      <c r="AI3195" s="52"/>
      <c r="AJ3195" s="21">
        <f t="shared" si="446"/>
        <v>2576</v>
      </c>
      <c r="AK3195" s="21">
        <f t="shared" si="447"/>
        <v>3220</v>
      </c>
      <c r="AL3195" s="21">
        <f t="shared" si="448"/>
        <v>3864</v>
      </c>
      <c r="AM3195" s="12">
        <v>1</v>
      </c>
      <c r="AN3195" s="12">
        <v>1</v>
      </c>
      <c r="AO3195" s="12">
        <v>788.31</v>
      </c>
      <c r="AP3195" s="12">
        <v>808.97299999999996</v>
      </c>
      <c r="AQ3195" s="22">
        <f t="shared" si="449"/>
        <v>3364.31</v>
      </c>
      <c r="AR3195" s="22">
        <f t="shared" si="450"/>
        <v>4008.31</v>
      </c>
      <c r="AS3195" s="22">
        <f t="shared" si="451"/>
        <v>4652.3099999999995</v>
      </c>
      <c r="AT3195" s="22">
        <f t="shared" si="452"/>
        <v>3384.973</v>
      </c>
      <c r="AU3195" s="22">
        <f t="shared" si="453"/>
        <v>4028.973</v>
      </c>
      <c r="AV3195" s="22">
        <f t="shared" si="454"/>
        <v>4672.973</v>
      </c>
      <c r="AW3195">
        <v>2030</v>
      </c>
      <c r="AX3195" t="s">
        <v>27</v>
      </c>
      <c r="AY3195" s="12">
        <v>27</v>
      </c>
      <c r="AZ3195" t="s">
        <v>411</v>
      </c>
      <c r="BA3195">
        <v>2</v>
      </c>
      <c r="BB3195">
        <v>9</v>
      </c>
      <c r="BC3195">
        <v>0</v>
      </c>
      <c r="BD3195">
        <v>2023</v>
      </c>
      <c r="BE3195">
        <v>0</v>
      </c>
    </row>
    <row r="3196" spans="1:57" x14ac:dyDescent="0.2">
      <c r="A3196">
        <v>178</v>
      </c>
      <c r="B3196">
        <v>2023</v>
      </c>
      <c r="C3196" t="s">
        <v>15</v>
      </c>
      <c r="D3196" t="s">
        <v>145</v>
      </c>
      <c r="E3196" t="s">
        <v>575</v>
      </c>
      <c r="F3196" t="s">
        <v>576</v>
      </c>
      <c r="G3196" t="s">
        <v>285</v>
      </c>
      <c r="H3196" t="s">
        <v>577</v>
      </c>
      <c r="I3196" t="s">
        <v>37</v>
      </c>
      <c r="K3196" t="s">
        <v>574</v>
      </c>
      <c r="L3196" s="12">
        <v>0</v>
      </c>
      <c r="M3196" s="12">
        <v>0</v>
      </c>
      <c r="N3196" s="12">
        <v>0</v>
      </c>
      <c r="O3196" t="s">
        <v>159</v>
      </c>
      <c r="P3196" t="s">
        <v>839</v>
      </c>
      <c r="Q3196" s="12">
        <v>50</v>
      </c>
      <c r="R3196" s="12">
        <v>50</v>
      </c>
      <c r="S3196" s="12">
        <v>50</v>
      </c>
      <c r="T3196" s="12">
        <v>50</v>
      </c>
      <c r="U3196" s="12">
        <v>0</v>
      </c>
      <c r="V3196" s="12">
        <v>0</v>
      </c>
      <c r="W3196" s="12">
        <v>0</v>
      </c>
      <c r="X3196" t="s">
        <v>53</v>
      </c>
      <c r="Y3196" t="s">
        <v>160</v>
      </c>
      <c r="Z3196" s="12">
        <v>73</v>
      </c>
      <c r="AA3196" s="12">
        <v>73</v>
      </c>
      <c r="AB3196" s="12">
        <v>85</v>
      </c>
      <c r="AC3196" s="12">
        <v>85</v>
      </c>
      <c r="AD3196" s="12">
        <v>2576</v>
      </c>
      <c r="AE3196" s="12">
        <v>3220</v>
      </c>
      <c r="AF3196" s="12">
        <v>3864</v>
      </c>
      <c r="AG3196" s="52">
        <v>1</v>
      </c>
      <c r="AH3196" s="52"/>
      <c r="AI3196" s="52"/>
      <c r="AJ3196" s="21">
        <f t="shared" si="446"/>
        <v>2576</v>
      </c>
      <c r="AK3196" s="21">
        <f t="shared" si="447"/>
        <v>3220</v>
      </c>
      <c r="AL3196" s="21">
        <f t="shared" si="448"/>
        <v>3864</v>
      </c>
      <c r="AM3196" s="12">
        <v>1</v>
      </c>
      <c r="AN3196" s="12">
        <v>1</v>
      </c>
      <c r="AO3196" s="12">
        <v>788.31</v>
      </c>
      <c r="AP3196" s="12">
        <v>808.97299999999996</v>
      </c>
      <c r="AQ3196" s="22">
        <f t="shared" si="449"/>
        <v>3364.31</v>
      </c>
      <c r="AR3196" s="22">
        <f t="shared" si="450"/>
        <v>4008.31</v>
      </c>
      <c r="AS3196" s="22">
        <f t="shared" si="451"/>
        <v>4652.3099999999995</v>
      </c>
      <c r="AT3196" s="22">
        <f t="shared" si="452"/>
        <v>3384.973</v>
      </c>
      <c r="AU3196" s="22">
        <f t="shared" si="453"/>
        <v>4028.973</v>
      </c>
      <c r="AV3196" s="22">
        <f t="shared" si="454"/>
        <v>4672.973</v>
      </c>
      <c r="AW3196">
        <v>2035</v>
      </c>
      <c r="AX3196" t="s">
        <v>27</v>
      </c>
      <c r="AY3196" s="12">
        <v>27</v>
      </c>
      <c r="AZ3196" t="s">
        <v>411</v>
      </c>
      <c r="BA3196">
        <v>2</v>
      </c>
      <c r="BB3196">
        <v>9</v>
      </c>
      <c r="BC3196">
        <v>0</v>
      </c>
      <c r="BD3196">
        <v>2023</v>
      </c>
      <c r="BE3196">
        <v>0</v>
      </c>
    </row>
    <row r="3197" spans="1:57" x14ac:dyDescent="0.2">
      <c r="A3197">
        <v>178</v>
      </c>
      <c r="B3197">
        <v>2023</v>
      </c>
      <c r="C3197" t="s">
        <v>15</v>
      </c>
      <c r="D3197" t="s">
        <v>145</v>
      </c>
      <c r="E3197" t="s">
        <v>575</v>
      </c>
      <c r="F3197" t="s">
        <v>576</v>
      </c>
      <c r="G3197" t="s">
        <v>285</v>
      </c>
      <c r="H3197" t="s">
        <v>577</v>
      </c>
      <c r="I3197" t="s">
        <v>37</v>
      </c>
      <c r="K3197" t="s">
        <v>574</v>
      </c>
      <c r="L3197" s="12">
        <v>0</v>
      </c>
      <c r="M3197" s="12">
        <v>0</v>
      </c>
      <c r="N3197" s="12">
        <v>0</v>
      </c>
      <c r="O3197" t="s">
        <v>159</v>
      </c>
      <c r="P3197" t="s">
        <v>839</v>
      </c>
      <c r="Q3197" s="12">
        <v>50</v>
      </c>
      <c r="R3197" s="12">
        <v>50</v>
      </c>
      <c r="S3197" s="12">
        <v>50</v>
      </c>
      <c r="T3197" s="12">
        <v>50</v>
      </c>
      <c r="U3197" s="12">
        <v>0</v>
      </c>
      <c r="V3197" s="12">
        <v>0</v>
      </c>
      <c r="W3197" s="12">
        <v>0</v>
      </c>
      <c r="X3197" t="s">
        <v>53</v>
      </c>
      <c r="Y3197" t="s">
        <v>160</v>
      </c>
      <c r="Z3197" s="12">
        <v>73</v>
      </c>
      <c r="AA3197" s="12">
        <v>73</v>
      </c>
      <c r="AB3197" s="12">
        <v>85</v>
      </c>
      <c r="AC3197" s="12">
        <v>85</v>
      </c>
      <c r="AD3197" s="12">
        <v>2576</v>
      </c>
      <c r="AE3197" s="12">
        <v>3220</v>
      </c>
      <c r="AF3197" s="12">
        <v>3864</v>
      </c>
      <c r="AG3197" s="52">
        <v>1</v>
      </c>
      <c r="AH3197" s="52"/>
      <c r="AI3197" s="52"/>
      <c r="AJ3197" s="21">
        <f t="shared" si="446"/>
        <v>2576</v>
      </c>
      <c r="AK3197" s="21">
        <f t="shared" si="447"/>
        <v>3220</v>
      </c>
      <c r="AL3197" s="21">
        <f t="shared" si="448"/>
        <v>3864</v>
      </c>
      <c r="AM3197" s="12">
        <v>1</v>
      </c>
      <c r="AN3197" s="12">
        <v>1</v>
      </c>
      <c r="AO3197" s="12">
        <v>788.31</v>
      </c>
      <c r="AP3197" s="12">
        <v>808.97299999999996</v>
      </c>
      <c r="AQ3197" s="22">
        <f t="shared" si="449"/>
        <v>3364.31</v>
      </c>
      <c r="AR3197" s="22">
        <f t="shared" si="450"/>
        <v>4008.31</v>
      </c>
      <c r="AS3197" s="22">
        <f t="shared" si="451"/>
        <v>4652.3099999999995</v>
      </c>
      <c r="AT3197" s="22">
        <f t="shared" si="452"/>
        <v>3384.973</v>
      </c>
      <c r="AU3197" s="22">
        <f t="shared" si="453"/>
        <v>4028.973</v>
      </c>
      <c r="AV3197" s="22">
        <f t="shared" si="454"/>
        <v>4672.973</v>
      </c>
      <c r="AW3197">
        <v>2040</v>
      </c>
      <c r="AX3197" t="s">
        <v>27</v>
      </c>
      <c r="AY3197" s="12">
        <v>27</v>
      </c>
      <c r="AZ3197" t="s">
        <v>411</v>
      </c>
      <c r="BA3197">
        <v>2</v>
      </c>
      <c r="BB3197">
        <v>9</v>
      </c>
      <c r="BC3197">
        <v>0</v>
      </c>
      <c r="BD3197">
        <v>2023</v>
      </c>
      <c r="BE3197">
        <v>0</v>
      </c>
    </row>
    <row r="3198" spans="1:57" x14ac:dyDescent="0.2">
      <c r="A3198">
        <v>178</v>
      </c>
      <c r="B3198">
        <v>2023</v>
      </c>
      <c r="C3198" t="s">
        <v>15</v>
      </c>
      <c r="D3198" t="s">
        <v>145</v>
      </c>
      <c r="E3198" t="s">
        <v>575</v>
      </c>
      <c r="F3198" t="s">
        <v>576</v>
      </c>
      <c r="G3198" t="s">
        <v>285</v>
      </c>
      <c r="H3198" t="s">
        <v>577</v>
      </c>
      <c r="I3198" t="s">
        <v>37</v>
      </c>
      <c r="K3198" t="s">
        <v>574</v>
      </c>
      <c r="L3198" s="12">
        <v>0</v>
      </c>
      <c r="M3198" s="12">
        <v>0</v>
      </c>
      <c r="N3198" s="12">
        <v>0</v>
      </c>
      <c r="O3198" t="s">
        <v>159</v>
      </c>
      <c r="P3198" t="s">
        <v>839</v>
      </c>
      <c r="Q3198" s="12">
        <v>50</v>
      </c>
      <c r="R3198" s="12">
        <v>50</v>
      </c>
      <c r="S3198" s="12">
        <v>50</v>
      </c>
      <c r="T3198" s="12">
        <v>50</v>
      </c>
      <c r="U3198" s="12">
        <v>0</v>
      </c>
      <c r="V3198" s="12">
        <v>0</v>
      </c>
      <c r="W3198" s="12">
        <v>0</v>
      </c>
      <c r="X3198" t="s">
        <v>53</v>
      </c>
      <c r="Y3198" t="s">
        <v>160</v>
      </c>
      <c r="Z3198" s="12">
        <v>73</v>
      </c>
      <c r="AA3198" s="12">
        <v>73</v>
      </c>
      <c r="AB3198" s="12">
        <v>85</v>
      </c>
      <c r="AC3198" s="12">
        <v>85</v>
      </c>
      <c r="AD3198" s="12">
        <v>2576</v>
      </c>
      <c r="AE3198" s="12">
        <v>3220</v>
      </c>
      <c r="AF3198" s="12">
        <v>3864</v>
      </c>
      <c r="AG3198" s="52">
        <v>1</v>
      </c>
      <c r="AH3198" s="52"/>
      <c r="AI3198" s="52"/>
      <c r="AJ3198" s="21">
        <f t="shared" si="446"/>
        <v>2576</v>
      </c>
      <c r="AK3198" s="21">
        <f t="shared" si="447"/>
        <v>3220</v>
      </c>
      <c r="AL3198" s="21">
        <f t="shared" si="448"/>
        <v>3864</v>
      </c>
      <c r="AM3198" s="12">
        <v>1</v>
      </c>
      <c r="AN3198" s="12">
        <v>1</v>
      </c>
      <c r="AO3198" s="12">
        <v>788.31</v>
      </c>
      <c r="AP3198" s="12">
        <v>808.97299999999996</v>
      </c>
      <c r="AQ3198" s="22">
        <f t="shared" si="449"/>
        <v>3364.31</v>
      </c>
      <c r="AR3198" s="22">
        <f t="shared" si="450"/>
        <v>4008.31</v>
      </c>
      <c r="AS3198" s="22">
        <f t="shared" si="451"/>
        <v>4652.3099999999995</v>
      </c>
      <c r="AT3198" s="22">
        <f t="shared" si="452"/>
        <v>3384.973</v>
      </c>
      <c r="AU3198" s="22">
        <f t="shared" si="453"/>
        <v>4028.973</v>
      </c>
      <c r="AV3198" s="22">
        <f t="shared" si="454"/>
        <v>4672.973</v>
      </c>
      <c r="AW3198">
        <v>2045</v>
      </c>
      <c r="AX3198" t="s">
        <v>27</v>
      </c>
      <c r="AY3198" s="12">
        <v>27</v>
      </c>
      <c r="AZ3198" t="s">
        <v>411</v>
      </c>
      <c r="BA3198">
        <v>2</v>
      </c>
      <c r="BB3198">
        <v>9</v>
      </c>
      <c r="BC3198">
        <v>0</v>
      </c>
      <c r="BD3198">
        <v>2023</v>
      </c>
      <c r="BE3198">
        <v>0</v>
      </c>
    </row>
    <row r="3199" spans="1:57" x14ac:dyDescent="0.2">
      <c r="A3199">
        <v>178</v>
      </c>
      <c r="B3199">
        <v>2023</v>
      </c>
      <c r="C3199" t="s">
        <v>15</v>
      </c>
      <c r="D3199" t="s">
        <v>145</v>
      </c>
      <c r="E3199" t="s">
        <v>575</v>
      </c>
      <c r="F3199" t="s">
        <v>576</v>
      </c>
      <c r="G3199" t="s">
        <v>285</v>
      </c>
      <c r="H3199" t="s">
        <v>577</v>
      </c>
      <c r="I3199" t="s">
        <v>37</v>
      </c>
      <c r="K3199" t="s">
        <v>574</v>
      </c>
      <c r="L3199" s="12">
        <v>0</v>
      </c>
      <c r="M3199" s="12">
        <v>0</v>
      </c>
      <c r="N3199" s="12">
        <v>0</v>
      </c>
      <c r="O3199" t="s">
        <v>159</v>
      </c>
      <c r="P3199" t="s">
        <v>839</v>
      </c>
      <c r="Q3199" s="12">
        <v>50</v>
      </c>
      <c r="R3199" s="12">
        <v>50</v>
      </c>
      <c r="S3199" s="12">
        <v>50</v>
      </c>
      <c r="T3199" s="12">
        <v>50</v>
      </c>
      <c r="U3199" s="12">
        <v>0</v>
      </c>
      <c r="V3199" s="12">
        <v>0</v>
      </c>
      <c r="W3199" s="12">
        <v>0</v>
      </c>
      <c r="X3199" t="s">
        <v>53</v>
      </c>
      <c r="Y3199" t="s">
        <v>160</v>
      </c>
      <c r="Z3199" s="12">
        <v>73</v>
      </c>
      <c r="AA3199" s="12">
        <v>73</v>
      </c>
      <c r="AB3199" s="12">
        <v>85</v>
      </c>
      <c r="AC3199" s="12">
        <v>85</v>
      </c>
      <c r="AD3199" s="12">
        <v>2576</v>
      </c>
      <c r="AE3199" s="12">
        <v>3220</v>
      </c>
      <c r="AF3199" s="12">
        <v>3864</v>
      </c>
      <c r="AG3199" s="52">
        <v>1</v>
      </c>
      <c r="AH3199" s="52"/>
      <c r="AI3199" s="52"/>
      <c r="AJ3199" s="21">
        <f t="shared" si="446"/>
        <v>2576</v>
      </c>
      <c r="AK3199" s="21">
        <f t="shared" si="447"/>
        <v>3220</v>
      </c>
      <c r="AL3199" s="21">
        <f t="shared" si="448"/>
        <v>3864</v>
      </c>
      <c r="AM3199" s="12">
        <v>1</v>
      </c>
      <c r="AN3199" s="12">
        <v>1</v>
      </c>
      <c r="AO3199" s="12">
        <v>788.31</v>
      </c>
      <c r="AP3199" s="12">
        <v>808.97299999999996</v>
      </c>
      <c r="AQ3199" s="22">
        <f t="shared" si="449"/>
        <v>3364.31</v>
      </c>
      <c r="AR3199" s="22">
        <f t="shared" si="450"/>
        <v>4008.31</v>
      </c>
      <c r="AS3199" s="22">
        <f t="shared" si="451"/>
        <v>4652.3099999999995</v>
      </c>
      <c r="AT3199" s="22">
        <f t="shared" si="452"/>
        <v>3384.973</v>
      </c>
      <c r="AU3199" s="22">
        <f t="shared" si="453"/>
        <v>4028.973</v>
      </c>
      <c r="AV3199" s="22">
        <f t="shared" si="454"/>
        <v>4672.973</v>
      </c>
      <c r="AW3199">
        <v>2050</v>
      </c>
      <c r="AX3199" t="s">
        <v>27</v>
      </c>
      <c r="AY3199" s="12">
        <v>27</v>
      </c>
      <c r="AZ3199" t="s">
        <v>411</v>
      </c>
      <c r="BA3199">
        <v>2</v>
      </c>
      <c r="BB3199">
        <v>9</v>
      </c>
      <c r="BC3199">
        <v>0</v>
      </c>
      <c r="BD3199">
        <v>2023</v>
      </c>
      <c r="BE3199">
        <v>0</v>
      </c>
    </row>
    <row r="3200" spans="1:57" x14ac:dyDescent="0.2">
      <c r="A3200">
        <v>178</v>
      </c>
      <c r="B3200">
        <v>2023</v>
      </c>
      <c r="C3200" t="s">
        <v>15</v>
      </c>
      <c r="D3200" t="s">
        <v>145</v>
      </c>
      <c r="E3200" t="s">
        <v>575</v>
      </c>
      <c r="F3200" t="s">
        <v>576</v>
      </c>
      <c r="G3200" t="s">
        <v>285</v>
      </c>
      <c r="H3200" t="s">
        <v>577</v>
      </c>
      <c r="I3200" t="s">
        <v>37</v>
      </c>
      <c r="K3200" t="s">
        <v>574</v>
      </c>
      <c r="L3200" s="12">
        <v>0</v>
      </c>
      <c r="M3200" s="12">
        <v>0</v>
      </c>
      <c r="N3200" s="12">
        <v>0</v>
      </c>
      <c r="O3200" t="s">
        <v>159</v>
      </c>
      <c r="P3200" t="s">
        <v>839</v>
      </c>
      <c r="Q3200" s="12">
        <v>50</v>
      </c>
      <c r="R3200" s="12">
        <v>50</v>
      </c>
      <c r="S3200" s="12">
        <v>50</v>
      </c>
      <c r="T3200" s="12">
        <v>50</v>
      </c>
      <c r="U3200" s="12">
        <v>0</v>
      </c>
      <c r="V3200" s="12">
        <v>0</v>
      </c>
      <c r="W3200" s="12">
        <v>0</v>
      </c>
      <c r="X3200" t="s">
        <v>53</v>
      </c>
      <c r="Y3200" t="s">
        <v>160</v>
      </c>
      <c r="Z3200" s="12">
        <v>73</v>
      </c>
      <c r="AA3200" s="12">
        <v>73</v>
      </c>
      <c r="AB3200" s="12">
        <v>85</v>
      </c>
      <c r="AC3200" s="12">
        <v>85</v>
      </c>
      <c r="AD3200" s="12">
        <v>2576</v>
      </c>
      <c r="AE3200" s="12">
        <v>3220</v>
      </c>
      <c r="AF3200" s="12">
        <v>3864</v>
      </c>
      <c r="AG3200" s="52">
        <v>1</v>
      </c>
      <c r="AH3200" s="52"/>
      <c r="AI3200" s="52"/>
      <c r="AJ3200" s="21">
        <f t="shared" si="446"/>
        <v>2576</v>
      </c>
      <c r="AK3200" s="21">
        <f t="shared" si="447"/>
        <v>3220</v>
      </c>
      <c r="AL3200" s="21">
        <f t="shared" si="448"/>
        <v>3864</v>
      </c>
      <c r="AM3200" s="12">
        <v>1</v>
      </c>
      <c r="AN3200" s="12">
        <v>1</v>
      </c>
      <c r="AO3200" s="12">
        <v>788.31</v>
      </c>
      <c r="AP3200" s="12">
        <v>808.97299999999996</v>
      </c>
      <c r="AQ3200" s="22">
        <f t="shared" si="449"/>
        <v>3364.31</v>
      </c>
      <c r="AR3200" s="22">
        <f t="shared" si="450"/>
        <v>4008.31</v>
      </c>
      <c r="AS3200" s="22">
        <f t="shared" si="451"/>
        <v>4652.3099999999995</v>
      </c>
      <c r="AT3200" s="22">
        <f t="shared" si="452"/>
        <v>3384.973</v>
      </c>
      <c r="AU3200" s="22">
        <f t="shared" si="453"/>
        <v>4028.973</v>
      </c>
      <c r="AV3200" s="22">
        <f t="shared" si="454"/>
        <v>4672.973</v>
      </c>
      <c r="AW3200">
        <v>2023</v>
      </c>
      <c r="AX3200" t="s">
        <v>28</v>
      </c>
      <c r="AY3200" s="12">
        <v>27</v>
      </c>
      <c r="AZ3200" t="s">
        <v>411</v>
      </c>
      <c r="BA3200">
        <v>2</v>
      </c>
      <c r="BB3200">
        <v>9</v>
      </c>
      <c r="BC3200">
        <v>0</v>
      </c>
      <c r="BD3200">
        <v>2023</v>
      </c>
      <c r="BE3200">
        <v>0</v>
      </c>
    </row>
    <row r="3201" spans="1:57" x14ac:dyDescent="0.2">
      <c r="A3201">
        <v>178</v>
      </c>
      <c r="B3201">
        <v>2023</v>
      </c>
      <c r="C3201" t="s">
        <v>15</v>
      </c>
      <c r="D3201" t="s">
        <v>145</v>
      </c>
      <c r="E3201" t="s">
        <v>575</v>
      </c>
      <c r="F3201" t="s">
        <v>576</v>
      </c>
      <c r="G3201" t="s">
        <v>285</v>
      </c>
      <c r="H3201" t="s">
        <v>577</v>
      </c>
      <c r="I3201" t="s">
        <v>37</v>
      </c>
      <c r="K3201" t="s">
        <v>574</v>
      </c>
      <c r="L3201" s="12">
        <v>0</v>
      </c>
      <c r="M3201" s="12">
        <v>0</v>
      </c>
      <c r="N3201" s="12">
        <v>0</v>
      </c>
      <c r="O3201" t="s">
        <v>159</v>
      </c>
      <c r="P3201" t="s">
        <v>839</v>
      </c>
      <c r="Q3201" s="12">
        <v>50</v>
      </c>
      <c r="R3201" s="12">
        <v>50</v>
      </c>
      <c r="S3201" s="12">
        <v>50</v>
      </c>
      <c r="T3201" s="12">
        <v>50</v>
      </c>
      <c r="U3201" s="12">
        <v>0</v>
      </c>
      <c r="V3201" s="12">
        <v>0</v>
      </c>
      <c r="W3201" s="12">
        <v>0</v>
      </c>
      <c r="X3201" t="s">
        <v>53</v>
      </c>
      <c r="Y3201" t="s">
        <v>160</v>
      </c>
      <c r="Z3201" s="12">
        <v>73</v>
      </c>
      <c r="AA3201" s="12">
        <v>73</v>
      </c>
      <c r="AB3201" s="12">
        <v>85</v>
      </c>
      <c r="AC3201" s="12">
        <v>85</v>
      </c>
      <c r="AD3201" s="12">
        <v>2576</v>
      </c>
      <c r="AE3201" s="12">
        <v>3220</v>
      </c>
      <c r="AF3201" s="12">
        <v>3864</v>
      </c>
      <c r="AG3201" s="52">
        <v>1</v>
      </c>
      <c r="AH3201" s="52"/>
      <c r="AI3201" s="52"/>
      <c r="AJ3201" s="21">
        <f t="shared" si="446"/>
        <v>2576</v>
      </c>
      <c r="AK3201" s="21">
        <f t="shared" si="447"/>
        <v>3220</v>
      </c>
      <c r="AL3201" s="21">
        <f t="shared" si="448"/>
        <v>3864</v>
      </c>
      <c r="AM3201" s="12">
        <v>1</v>
      </c>
      <c r="AN3201" s="12">
        <v>1</v>
      </c>
      <c r="AO3201" s="12">
        <v>788.31</v>
      </c>
      <c r="AP3201" s="12">
        <v>808.97299999999996</v>
      </c>
      <c r="AQ3201" s="22">
        <f t="shared" si="449"/>
        <v>3364.31</v>
      </c>
      <c r="AR3201" s="22">
        <f t="shared" si="450"/>
        <v>4008.31</v>
      </c>
      <c r="AS3201" s="22">
        <f t="shared" si="451"/>
        <v>4652.3099999999995</v>
      </c>
      <c r="AT3201" s="22">
        <f t="shared" si="452"/>
        <v>3384.973</v>
      </c>
      <c r="AU3201" s="22">
        <f t="shared" si="453"/>
        <v>4028.973</v>
      </c>
      <c r="AV3201" s="22">
        <f t="shared" si="454"/>
        <v>4672.973</v>
      </c>
      <c r="AW3201">
        <v>2030</v>
      </c>
      <c r="AX3201" t="s">
        <v>28</v>
      </c>
      <c r="AY3201" s="12">
        <v>27</v>
      </c>
      <c r="AZ3201" t="s">
        <v>411</v>
      </c>
      <c r="BA3201">
        <v>2</v>
      </c>
      <c r="BB3201">
        <v>9</v>
      </c>
      <c r="BC3201">
        <v>0</v>
      </c>
      <c r="BD3201">
        <v>2023</v>
      </c>
      <c r="BE3201">
        <v>0</v>
      </c>
    </row>
    <row r="3202" spans="1:57" x14ac:dyDescent="0.2">
      <c r="A3202">
        <v>178</v>
      </c>
      <c r="B3202">
        <v>2023</v>
      </c>
      <c r="C3202" t="s">
        <v>15</v>
      </c>
      <c r="D3202" t="s">
        <v>145</v>
      </c>
      <c r="E3202" t="s">
        <v>575</v>
      </c>
      <c r="F3202" t="s">
        <v>576</v>
      </c>
      <c r="G3202" t="s">
        <v>285</v>
      </c>
      <c r="H3202" t="s">
        <v>577</v>
      </c>
      <c r="I3202" t="s">
        <v>37</v>
      </c>
      <c r="K3202" t="s">
        <v>574</v>
      </c>
      <c r="L3202" s="12">
        <v>0</v>
      </c>
      <c r="M3202" s="12">
        <v>0</v>
      </c>
      <c r="N3202" s="12">
        <v>0</v>
      </c>
      <c r="O3202" t="s">
        <v>159</v>
      </c>
      <c r="P3202" t="s">
        <v>839</v>
      </c>
      <c r="Q3202" s="12">
        <v>50</v>
      </c>
      <c r="R3202" s="12">
        <v>50</v>
      </c>
      <c r="S3202" s="12">
        <v>50</v>
      </c>
      <c r="T3202" s="12">
        <v>50</v>
      </c>
      <c r="U3202" s="12">
        <v>0</v>
      </c>
      <c r="V3202" s="12">
        <v>0</v>
      </c>
      <c r="W3202" s="12">
        <v>0</v>
      </c>
      <c r="X3202" t="s">
        <v>53</v>
      </c>
      <c r="Y3202" t="s">
        <v>160</v>
      </c>
      <c r="Z3202" s="12">
        <v>73</v>
      </c>
      <c r="AA3202" s="12">
        <v>73</v>
      </c>
      <c r="AB3202" s="12">
        <v>85</v>
      </c>
      <c r="AC3202" s="12">
        <v>85</v>
      </c>
      <c r="AD3202" s="12">
        <v>2576</v>
      </c>
      <c r="AE3202" s="12">
        <v>3220</v>
      </c>
      <c r="AF3202" s="12">
        <v>3864</v>
      </c>
      <c r="AG3202" s="52">
        <v>1</v>
      </c>
      <c r="AH3202" s="52"/>
      <c r="AI3202" s="52"/>
      <c r="AJ3202" s="21">
        <f t="shared" ref="AJ3202:AJ3265" si="455">(AD3202+L3202*$R3202+U3202*$AA3202)*$AG3202</f>
        <v>2576</v>
      </c>
      <c r="AK3202" s="21">
        <f t="shared" ref="AK3202:AK3265" si="456">(AE3202+M3202*$R3202+V3202*$AA3202)*$AG3202</f>
        <v>3220</v>
      </c>
      <c r="AL3202" s="21">
        <f t="shared" ref="AL3202:AL3265" si="457">(AF3202+N3202*$R3202+W3202*$AA3202)*$AG3202</f>
        <v>3864</v>
      </c>
      <c r="AM3202" s="12">
        <v>1</v>
      </c>
      <c r="AN3202" s="12">
        <v>1</v>
      </c>
      <c r="AO3202" s="12">
        <v>788.31</v>
      </c>
      <c r="AP3202" s="12">
        <v>808.97299999999996</v>
      </c>
      <c r="AQ3202" s="22">
        <f t="shared" ref="AQ3202:AQ3265" si="458">AJ3202*$AM3202+$AO3202*$AG3202</f>
        <v>3364.31</v>
      </c>
      <c r="AR3202" s="22">
        <f t="shared" ref="AR3202:AR3265" si="459">AK3202*$AM3202+$AO3202*$AG3202</f>
        <v>4008.31</v>
      </c>
      <c r="AS3202" s="22">
        <f t="shared" ref="AS3202:AS3265" si="460">AL3202*$AM3202+$AO3202*$AG3202</f>
        <v>4652.3099999999995</v>
      </c>
      <c r="AT3202" s="22">
        <f t="shared" ref="AT3202:AT3265" si="461">AJ3202*$AN3202+$AP3202*$AG3202</f>
        <v>3384.973</v>
      </c>
      <c r="AU3202" s="22">
        <f t="shared" ref="AU3202:AU3265" si="462">AK3202*$AN3202+$AP3202*$AG3202</f>
        <v>4028.973</v>
      </c>
      <c r="AV3202" s="22">
        <f t="shared" ref="AV3202:AV3265" si="463">AL3202*$AN3202+$AP3202*$AG3202</f>
        <v>4672.973</v>
      </c>
      <c r="AW3202">
        <v>2035</v>
      </c>
      <c r="AX3202" t="s">
        <v>28</v>
      </c>
      <c r="AY3202" s="12">
        <v>27</v>
      </c>
      <c r="AZ3202" t="s">
        <v>411</v>
      </c>
      <c r="BA3202">
        <v>2</v>
      </c>
      <c r="BB3202">
        <v>9</v>
      </c>
      <c r="BC3202">
        <v>0</v>
      </c>
      <c r="BD3202">
        <v>2023</v>
      </c>
      <c r="BE3202">
        <v>0</v>
      </c>
    </row>
    <row r="3203" spans="1:57" x14ac:dyDescent="0.2">
      <c r="A3203">
        <v>178</v>
      </c>
      <c r="B3203">
        <v>2023</v>
      </c>
      <c r="C3203" t="s">
        <v>15</v>
      </c>
      <c r="D3203" t="s">
        <v>145</v>
      </c>
      <c r="E3203" t="s">
        <v>575</v>
      </c>
      <c r="F3203" t="s">
        <v>576</v>
      </c>
      <c r="G3203" t="s">
        <v>285</v>
      </c>
      <c r="H3203" t="s">
        <v>577</v>
      </c>
      <c r="I3203" t="s">
        <v>37</v>
      </c>
      <c r="K3203" t="s">
        <v>574</v>
      </c>
      <c r="L3203" s="12">
        <v>0</v>
      </c>
      <c r="M3203" s="12">
        <v>0</v>
      </c>
      <c r="N3203" s="12">
        <v>0</v>
      </c>
      <c r="O3203" t="s">
        <v>159</v>
      </c>
      <c r="P3203" t="s">
        <v>839</v>
      </c>
      <c r="Q3203" s="12">
        <v>50</v>
      </c>
      <c r="R3203" s="12">
        <v>50</v>
      </c>
      <c r="S3203" s="12">
        <v>50</v>
      </c>
      <c r="T3203" s="12">
        <v>50</v>
      </c>
      <c r="U3203" s="12">
        <v>0</v>
      </c>
      <c r="V3203" s="12">
        <v>0</v>
      </c>
      <c r="W3203" s="12">
        <v>0</v>
      </c>
      <c r="X3203" t="s">
        <v>53</v>
      </c>
      <c r="Y3203" t="s">
        <v>160</v>
      </c>
      <c r="Z3203" s="12">
        <v>73</v>
      </c>
      <c r="AA3203" s="12">
        <v>73</v>
      </c>
      <c r="AB3203" s="12">
        <v>85</v>
      </c>
      <c r="AC3203" s="12">
        <v>85</v>
      </c>
      <c r="AD3203" s="12">
        <v>2576</v>
      </c>
      <c r="AE3203" s="12">
        <v>3220</v>
      </c>
      <c r="AF3203" s="12">
        <v>3864</v>
      </c>
      <c r="AG3203" s="52">
        <v>1</v>
      </c>
      <c r="AH3203" s="52"/>
      <c r="AI3203" s="52"/>
      <c r="AJ3203" s="21">
        <f t="shared" si="455"/>
        <v>2576</v>
      </c>
      <c r="AK3203" s="21">
        <f t="shared" si="456"/>
        <v>3220</v>
      </c>
      <c r="AL3203" s="21">
        <f t="shared" si="457"/>
        <v>3864</v>
      </c>
      <c r="AM3203" s="12">
        <v>1</v>
      </c>
      <c r="AN3203" s="12">
        <v>1</v>
      </c>
      <c r="AO3203" s="12">
        <v>788.31</v>
      </c>
      <c r="AP3203" s="12">
        <v>808.97299999999996</v>
      </c>
      <c r="AQ3203" s="22">
        <f t="shared" si="458"/>
        <v>3364.31</v>
      </c>
      <c r="AR3203" s="22">
        <f t="shared" si="459"/>
        <v>4008.31</v>
      </c>
      <c r="AS3203" s="22">
        <f t="shared" si="460"/>
        <v>4652.3099999999995</v>
      </c>
      <c r="AT3203" s="22">
        <f t="shared" si="461"/>
        <v>3384.973</v>
      </c>
      <c r="AU3203" s="22">
        <f t="shared" si="462"/>
        <v>4028.973</v>
      </c>
      <c r="AV3203" s="22">
        <f t="shared" si="463"/>
        <v>4672.973</v>
      </c>
      <c r="AW3203">
        <v>2040</v>
      </c>
      <c r="AX3203" t="s">
        <v>28</v>
      </c>
      <c r="AY3203" s="12">
        <v>27</v>
      </c>
      <c r="AZ3203" t="s">
        <v>411</v>
      </c>
      <c r="BA3203">
        <v>2</v>
      </c>
      <c r="BB3203">
        <v>9</v>
      </c>
      <c r="BC3203">
        <v>0</v>
      </c>
      <c r="BD3203">
        <v>2023</v>
      </c>
      <c r="BE3203">
        <v>0</v>
      </c>
    </row>
    <row r="3204" spans="1:57" x14ac:dyDescent="0.2">
      <c r="A3204">
        <v>178</v>
      </c>
      <c r="B3204">
        <v>2023</v>
      </c>
      <c r="C3204" t="s">
        <v>15</v>
      </c>
      <c r="D3204" t="s">
        <v>145</v>
      </c>
      <c r="E3204" t="s">
        <v>575</v>
      </c>
      <c r="F3204" t="s">
        <v>576</v>
      </c>
      <c r="G3204" t="s">
        <v>285</v>
      </c>
      <c r="H3204" t="s">
        <v>577</v>
      </c>
      <c r="I3204" t="s">
        <v>37</v>
      </c>
      <c r="K3204" t="s">
        <v>574</v>
      </c>
      <c r="L3204" s="12">
        <v>0</v>
      </c>
      <c r="M3204" s="12">
        <v>0</v>
      </c>
      <c r="N3204" s="12">
        <v>0</v>
      </c>
      <c r="O3204" t="s">
        <v>159</v>
      </c>
      <c r="P3204" t="s">
        <v>839</v>
      </c>
      <c r="Q3204" s="12">
        <v>50</v>
      </c>
      <c r="R3204" s="12">
        <v>50</v>
      </c>
      <c r="S3204" s="12">
        <v>50</v>
      </c>
      <c r="T3204" s="12">
        <v>50</v>
      </c>
      <c r="U3204" s="12">
        <v>0</v>
      </c>
      <c r="V3204" s="12">
        <v>0</v>
      </c>
      <c r="W3204" s="12">
        <v>0</v>
      </c>
      <c r="X3204" t="s">
        <v>53</v>
      </c>
      <c r="Y3204" t="s">
        <v>160</v>
      </c>
      <c r="Z3204" s="12">
        <v>73</v>
      </c>
      <c r="AA3204" s="12">
        <v>73</v>
      </c>
      <c r="AB3204" s="12">
        <v>85</v>
      </c>
      <c r="AC3204" s="12">
        <v>85</v>
      </c>
      <c r="AD3204" s="12">
        <v>2576</v>
      </c>
      <c r="AE3204" s="12">
        <v>3220</v>
      </c>
      <c r="AF3204" s="12">
        <v>3864</v>
      </c>
      <c r="AG3204" s="52">
        <v>1</v>
      </c>
      <c r="AH3204" s="52"/>
      <c r="AI3204" s="52"/>
      <c r="AJ3204" s="21">
        <f t="shared" si="455"/>
        <v>2576</v>
      </c>
      <c r="AK3204" s="21">
        <f t="shared" si="456"/>
        <v>3220</v>
      </c>
      <c r="AL3204" s="21">
        <f t="shared" si="457"/>
        <v>3864</v>
      </c>
      <c r="AM3204" s="12">
        <v>1</v>
      </c>
      <c r="AN3204" s="12">
        <v>1</v>
      </c>
      <c r="AO3204" s="12">
        <v>788.31</v>
      </c>
      <c r="AP3204" s="12">
        <v>808.97299999999996</v>
      </c>
      <c r="AQ3204" s="22">
        <f t="shared" si="458"/>
        <v>3364.31</v>
      </c>
      <c r="AR3204" s="22">
        <f t="shared" si="459"/>
        <v>4008.31</v>
      </c>
      <c r="AS3204" s="22">
        <f t="shared" si="460"/>
        <v>4652.3099999999995</v>
      </c>
      <c r="AT3204" s="22">
        <f t="shared" si="461"/>
        <v>3384.973</v>
      </c>
      <c r="AU3204" s="22">
        <f t="shared" si="462"/>
        <v>4028.973</v>
      </c>
      <c r="AV3204" s="22">
        <f t="shared" si="463"/>
        <v>4672.973</v>
      </c>
      <c r="AW3204">
        <v>2045</v>
      </c>
      <c r="AX3204" t="s">
        <v>28</v>
      </c>
      <c r="AY3204" s="12">
        <v>27</v>
      </c>
      <c r="AZ3204" t="s">
        <v>411</v>
      </c>
      <c r="BA3204">
        <v>2</v>
      </c>
      <c r="BB3204">
        <v>9</v>
      </c>
      <c r="BC3204">
        <v>0</v>
      </c>
      <c r="BD3204">
        <v>2023</v>
      </c>
      <c r="BE3204">
        <v>0</v>
      </c>
    </row>
    <row r="3205" spans="1:57" x14ac:dyDescent="0.2">
      <c r="A3205">
        <v>178</v>
      </c>
      <c r="B3205">
        <v>2023</v>
      </c>
      <c r="C3205" t="s">
        <v>15</v>
      </c>
      <c r="D3205" t="s">
        <v>145</v>
      </c>
      <c r="E3205" t="s">
        <v>575</v>
      </c>
      <c r="F3205" t="s">
        <v>576</v>
      </c>
      <c r="G3205" t="s">
        <v>285</v>
      </c>
      <c r="H3205" t="s">
        <v>577</v>
      </c>
      <c r="I3205" t="s">
        <v>37</v>
      </c>
      <c r="K3205" t="s">
        <v>574</v>
      </c>
      <c r="L3205" s="12">
        <v>0</v>
      </c>
      <c r="M3205" s="12">
        <v>0</v>
      </c>
      <c r="N3205" s="12">
        <v>0</v>
      </c>
      <c r="O3205" t="s">
        <v>159</v>
      </c>
      <c r="P3205" t="s">
        <v>839</v>
      </c>
      <c r="Q3205" s="12">
        <v>50</v>
      </c>
      <c r="R3205" s="12">
        <v>50</v>
      </c>
      <c r="S3205" s="12">
        <v>50</v>
      </c>
      <c r="T3205" s="12">
        <v>50</v>
      </c>
      <c r="U3205" s="12">
        <v>0</v>
      </c>
      <c r="V3205" s="12">
        <v>0</v>
      </c>
      <c r="W3205" s="12">
        <v>0</v>
      </c>
      <c r="X3205" t="s">
        <v>53</v>
      </c>
      <c r="Y3205" t="s">
        <v>160</v>
      </c>
      <c r="Z3205" s="12">
        <v>73</v>
      </c>
      <c r="AA3205" s="12">
        <v>73</v>
      </c>
      <c r="AB3205" s="12">
        <v>85</v>
      </c>
      <c r="AC3205" s="12">
        <v>85</v>
      </c>
      <c r="AD3205" s="12">
        <v>2576</v>
      </c>
      <c r="AE3205" s="12">
        <v>3220</v>
      </c>
      <c r="AF3205" s="12">
        <v>3864</v>
      </c>
      <c r="AG3205" s="52">
        <v>1</v>
      </c>
      <c r="AH3205" s="52"/>
      <c r="AI3205" s="52"/>
      <c r="AJ3205" s="21">
        <f t="shared" si="455"/>
        <v>2576</v>
      </c>
      <c r="AK3205" s="21">
        <f t="shared" si="456"/>
        <v>3220</v>
      </c>
      <c r="AL3205" s="21">
        <f t="shared" si="457"/>
        <v>3864</v>
      </c>
      <c r="AM3205" s="12">
        <v>1</v>
      </c>
      <c r="AN3205" s="12">
        <v>1</v>
      </c>
      <c r="AO3205" s="12">
        <v>788.31</v>
      </c>
      <c r="AP3205" s="12">
        <v>808.97299999999996</v>
      </c>
      <c r="AQ3205" s="22">
        <f t="shared" si="458"/>
        <v>3364.31</v>
      </c>
      <c r="AR3205" s="22">
        <f t="shared" si="459"/>
        <v>4008.31</v>
      </c>
      <c r="AS3205" s="22">
        <f t="shared" si="460"/>
        <v>4652.3099999999995</v>
      </c>
      <c r="AT3205" s="22">
        <f t="shared" si="461"/>
        <v>3384.973</v>
      </c>
      <c r="AU3205" s="22">
        <f t="shared" si="462"/>
        <v>4028.973</v>
      </c>
      <c r="AV3205" s="22">
        <f t="shared" si="463"/>
        <v>4672.973</v>
      </c>
      <c r="AW3205">
        <v>2050</v>
      </c>
      <c r="AX3205" t="s">
        <v>28</v>
      </c>
      <c r="AY3205" s="12">
        <v>27</v>
      </c>
      <c r="AZ3205" t="s">
        <v>411</v>
      </c>
      <c r="BA3205">
        <v>2</v>
      </c>
      <c r="BB3205">
        <v>9</v>
      </c>
      <c r="BC3205">
        <v>0</v>
      </c>
      <c r="BD3205">
        <v>2023</v>
      </c>
      <c r="BE3205">
        <v>0</v>
      </c>
    </row>
    <row r="3206" spans="1:57" x14ac:dyDescent="0.2">
      <c r="A3206">
        <v>179</v>
      </c>
      <c r="B3206">
        <v>2023</v>
      </c>
      <c r="C3206" t="s">
        <v>15</v>
      </c>
      <c r="D3206" t="s">
        <v>14</v>
      </c>
      <c r="E3206" t="s">
        <v>578</v>
      </c>
      <c r="F3206" t="s">
        <v>136</v>
      </c>
      <c r="H3206" t="s">
        <v>579</v>
      </c>
      <c r="I3206" t="s">
        <v>19</v>
      </c>
      <c r="J3206" t="s">
        <v>578</v>
      </c>
      <c r="L3206" s="12">
        <v>3.1667000000000001E-2</v>
      </c>
      <c r="M3206" s="12">
        <v>4.1599999999999998E-2</v>
      </c>
      <c r="N3206" s="12">
        <v>4.9167000000000002E-2</v>
      </c>
      <c r="O3206" t="s">
        <v>137</v>
      </c>
      <c r="P3206" t="s">
        <v>840</v>
      </c>
      <c r="Q3206" s="12">
        <v>6</v>
      </c>
      <c r="R3206" s="12">
        <v>20</v>
      </c>
      <c r="S3206" s="12">
        <v>49</v>
      </c>
      <c r="T3206" s="12">
        <v>49</v>
      </c>
      <c r="U3206" s="12">
        <v>0</v>
      </c>
      <c r="V3206" s="12">
        <v>0</v>
      </c>
      <c r="W3206" s="12">
        <v>0</v>
      </c>
      <c r="X3206" t="s">
        <v>22</v>
      </c>
      <c r="Y3206" t="s">
        <v>23</v>
      </c>
      <c r="Z3206" s="12">
        <v>0</v>
      </c>
      <c r="AA3206" s="12">
        <v>900</v>
      </c>
      <c r="AB3206" s="12">
        <v>0</v>
      </c>
      <c r="AC3206" s="12">
        <v>0</v>
      </c>
      <c r="AD3206" s="12">
        <v>0.158332</v>
      </c>
      <c r="AE3206" s="12">
        <v>0.2392</v>
      </c>
      <c r="AF3206" s="12">
        <v>1.5749979999999999</v>
      </c>
      <c r="AG3206" s="52">
        <v>900</v>
      </c>
      <c r="AH3206" t="s">
        <v>22</v>
      </c>
      <c r="AI3206" t="s">
        <v>23</v>
      </c>
      <c r="AJ3206" s="21">
        <f t="shared" si="455"/>
        <v>712.50480000000005</v>
      </c>
      <c r="AK3206" s="21">
        <f t="shared" si="456"/>
        <v>964.07999999999993</v>
      </c>
      <c r="AL3206" s="21">
        <f t="shared" si="457"/>
        <v>2302.5041999999999</v>
      </c>
      <c r="AM3206" s="12">
        <v>1</v>
      </c>
      <c r="AN3206" s="12">
        <v>1</v>
      </c>
      <c r="AO3206" s="12">
        <v>0.58609756097560994</v>
      </c>
      <c r="AP3206" s="12">
        <v>0.75609756097560998</v>
      </c>
      <c r="AQ3206" s="22">
        <f t="shared" si="458"/>
        <v>1239.992604878049</v>
      </c>
      <c r="AR3206" s="22">
        <f t="shared" si="459"/>
        <v>1491.5678048780487</v>
      </c>
      <c r="AS3206" s="22">
        <f t="shared" si="460"/>
        <v>2829.9920048780486</v>
      </c>
      <c r="AT3206" s="22">
        <f t="shared" si="461"/>
        <v>1392.992604878049</v>
      </c>
      <c r="AU3206" s="22">
        <f t="shared" si="462"/>
        <v>1644.5678048780489</v>
      </c>
      <c r="AV3206" s="22">
        <f t="shared" si="463"/>
        <v>2982.9920048780486</v>
      </c>
      <c r="AW3206">
        <v>2023</v>
      </c>
      <c r="AX3206" t="s">
        <v>24</v>
      </c>
      <c r="AY3206" s="12">
        <v>999</v>
      </c>
      <c r="AZ3206" t="s">
        <v>138</v>
      </c>
      <c r="BA3206">
        <v>4</v>
      </c>
      <c r="BB3206">
        <v>101</v>
      </c>
      <c r="BC3206">
        <v>0.2114</v>
      </c>
      <c r="BD3206">
        <v>2023</v>
      </c>
      <c r="BE3206" t="s">
        <v>894</v>
      </c>
    </row>
    <row r="3207" spans="1:57" x14ac:dyDescent="0.2">
      <c r="A3207">
        <v>179</v>
      </c>
      <c r="B3207">
        <v>2023</v>
      </c>
      <c r="C3207" t="s">
        <v>15</v>
      </c>
      <c r="D3207" t="s">
        <v>14</v>
      </c>
      <c r="E3207" t="s">
        <v>578</v>
      </c>
      <c r="F3207" t="s">
        <v>136</v>
      </c>
      <c r="H3207" t="s">
        <v>579</v>
      </c>
      <c r="I3207" t="s">
        <v>19</v>
      </c>
      <c r="J3207" t="s">
        <v>578</v>
      </c>
      <c r="L3207" s="12">
        <v>3.1667000000000001E-2</v>
      </c>
      <c r="M3207" s="12">
        <v>4.1599999999999998E-2</v>
      </c>
      <c r="N3207" s="12">
        <v>4.9167000000000002E-2</v>
      </c>
      <c r="O3207" t="s">
        <v>137</v>
      </c>
      <c r="P3207" t="s">
        <v>840</v>
      </c>
      <c r="Q3207" s="12">
        <v>6</v>
      </c>
      <c r="R3207" s="12">
        <v>20</v>
      </c>
      <c r="S3207" s="12">
        <v>49</v>
      </c>
      <c r="T3207" s="12">
        <v>49</v>
      </c>
      <c r="U3207" s="12">
        <v>0</v>
      </c>
      <c r="V3207" s="12">
        <v>0</v>
      </c>
      <c r="W3207" s="12">
        <v>0</v>
      </c>
      <c r="X3207" t="s">
        <v>22</v>
      </c>
      <c r="Y3207" t="s">
        <v>23</v>
      </c>
      <c r="Z3207" s="12">
        <v>0</v>
      </c>
      <c r="AA3207" s="12">
        <v>900</v>
      </c>
      <c r="AB3207" s="12">
        <v>0</v>
      </c>
      <c r="AC3207" s="12">
        <v>0</v>
      </c>
      <c r="AD3207" s="12">
        <v>0.158332</v>
      </c>
      <c r="AE3207" s="12">
        <v>0.2392</v>
      </c>
      <c r="AF3207" s="12">
        <v>1.5749979999999999</v>
      </c>
      <c r="AG3207" s="52">
        <v>900</v>
      </c>
      <c r="AH3207" t="s">
        <v>22</v>
      </c>
      <c r="AI3207" t="s">
        <v>23</v>
      </c>
      <c r="AJ3207" s="21">
        <f t="shared" si="455"/>
        <v>712.50480000000005</v>
      </c>
      <c r="AK3207" s="21">
        <f t="shared" si="456"/>
        <v>964.07999999999993</v>
      </c>
      <c r="AL3207" s="21">
        <f t="shared" si="457"/>
        <v>2302.5041999999999</v>
      </c>
      <c r="AM3207" s="12">
        <v>1</v>
      </c>
      <c r="AN3207" s="12">
        <v>1</v>
      </c>
      <c r="AO3207" s="12">
        <v>0.58609756097560994</v>
      </c>
      <c r="AP3207" s="12">
        <v>0.75609756097560998</v>
      </c>
      <c r="AQ3207" s="22">
        <f t="shared" si="458"/>
        <v>1239.992604878049</v>
      </c>
      <c r="AR3207" s="22">
        <f t="shared" si="459"/>
        <v>1491.5678048780487</v>
      </c>
      <c r="AS3207" s="22">
        <f t="shared" si="460"/>
        <v>2829.9920048780486</v>
      </c>
      <c r="AT3207" s="22">
        <f t="shared" si="461"/>
        <v>1392.992604878049</v>
      </c>
      <c r="AU3207" s="22">
        <f t="shared" si="462"/>
        <v>1644.5678048780489</v>
      </c>
      <c r="AV3207" s="22">
        <f t="shared" si="463"/>
        <v>2982.9920048780486</v>
      </c>
      <c r="AW3207">
        <v>2030</v>
      </c>
      <c r="AX3207" t="s">
        <v>24</v>
      </c>
      <c r="AY3207" s="12">
        <v>999</v>
      </c>
      <c r="AZ3207" t="s">
        <v>138</v>
      </c>
      <c r="BA3207">
        <v>4</v>
      </c>
      <c r="BB3207">
        <v>101</v>
      </c>
      <c r="BC3207">
        <v>0.2114</v>
      </c>
      <c r="BD3207">
        <v>2023</v>
      </c>
      <c r="BE3207" t="s">
        <v>894</v>
      </c>
    </row>
    <row r="3208" spans="1:57" x14ac:dyDescent="0.2">
      <c r="A3208">
        <v>179</v>
      </c>
      <c r="B3208">
        <v>2023</v>
      </c>
      <c r="C3208" t="s">
        <v>15</v>
      </c>
      <c r="D3208" t="s">
        <v>14</v>
      </c>
      <c r="E3208" t="s">
        <v>578</v>
      </c>
      <c r="F3208" t="s">
        <v>136</v>
      </c>
      <c r="H3208" t="s">
        <v>579</v>
      </c>
      <c r="I3208" t="s">
        <v>19</v>
      </c>
      <c r="J3208" t="s">
        <v>578</v>
      </c>
      <c r="L3208" s="12">
        <v>3.1667000000000001E-2</v>
      </c>
      <c r="M3208" s="12">
        <v>4.1599999999999998E-2</v>
      </c>
      <c r="N3208" s="12">
        <v>4.9167000000000002E-2</v>
      </c>
      <c r="O3208" t="s">
        <v>137</v>
      </c>
      <c r="P3208" t="s">
        <v>840</v>
      </c>
      <c r="Q3208" s="12">
        <v>6</v>
      </c>
      <c r="R3208" s="12">
        <v>20</v>
      </c>
      <c r="S3208" s="12">
        <v>49</v>
      </c>
      <c r="T3208" s="12">
        <v>49</v>
      </c>
      <c r="U3208" s="12">
        <v>0</v>
      </c>
      <c r="V3208" s="12">
        <v>0</v>
      </c>
      <c r="W3208" s="12">
        <v>0</v>
      </c>
      <c r="X3208" t="s">
        <v>22</v>
      </c>
      <c r="Y3208" t="s">
        <v>23</v>
      </c>
      <c r="Z3208" s="12">
        <v>0</v>
      </c>
      <c r="AA3208" s="12">
        <v>900</v>
      </c>
      <c r="AB3208" s="12">
        <v>0</v>
      </c>
      <c r="AC3208" s="12">
        <v>0</v>
      </c>
      <c r="AD3208" s="12">
        <v>0.158332</v>
      </c>
      <c r="AE3208" s="12">
        <v>0.2392</v>
      </c>
      <c r="AF3208" s="12">
        <v>1.5749979999999999</v>
      </c>
      <c r="AG3208" s="52">
        <v>900</v>
      </c>
      <c r="AH3208" t="s">
        <v>22</v>
      </c>
      <c r="AI3208" t="s">
        <v>23</v>
      </c>
      <c r="AJ3208" s="21">
        <f t="shared" si="455"/>
        <v>712.50480000000005</v>
      </c>
      <c r="AK3208" s="21">
        <f t="shared" si="456"/>
        <v>964.07999999999993</v>
      </c>
      <c r="AL3208" s="21">
        <f t="shared" si="457"/>
        <v>2302.5041999999999</v>
      </c>
      <c r="AM3208" s="12">
        <v>1</v>
      </c>
      <c r="AN3208" s="12">
        <v>1</v>
      </c>
      <c r="AO3208" s="12">
        <v>0.58609756097560994</v>
      </c>
      <c r="AP3208" s="12">
        <v>0.75609756097560998</v>
      </c>
      <c r="AQ3208" s="22">
        <f t="shared" si="458"/>
        <v>1239.992604878049</v>
      </c>
      <c r="AR3208" s="22">
        <f t="shared" si="459"/>
        <v>1491.5678048780487</v>
      </c>
      <c r="AS3208" s="22">
        <f t="shared" si="460"/>
        <v>2829.9920048780486</v>
      </c>
      <c r="AT3208" s="22">
        <f t="shared" si="461"/>
        <v>1392.992604878049</v>
      </c>
      <c r="AU3208" s="22">
        <f t="shared" si="462"/>
        <v>1644.5678048780489</v>
      </c>
      <c r="AV3208" s="22">
        <f t="shared" si="463"/>
        <v>2982.9920048780486</v>
      </c>
      <c r="AW3208">
        <v>2035</v>
      </c>
      <c r="AX3208" t="s">
        <v>24</v>
      </c>
      <c r="AY3208" s="12">
        <v>999</v>
      </c>
      <c r="AZ3208" t="s">
        <v>138</v>
      </c>
      <c r="BA3208">
        <v>4</v>
      </c>
      <c r="BB3208">
        <v>101</v>
      </c>
      <c r="BC3208">
        <v>0.2114</v>
      </c>
      <c r="BD3208">
        <v>2023</v>
      </c>
      <c r="BE3208" t="s">
        <v>894</v>
      </c>
    </row>
    <row r="3209" spans="1:57" x14ac:dyDescent="0.2">
      <c r="A3209">
        <v>179</v>
      </c>
      <c r="B3209">
        <v>2023</v>
      </c>
      <c r="C3209" t="s">
        <v>15</v>
      </c>
      <c r="D3209" t="s">
        <v>14</v>
      </c>
      <c r="E3209" t="s">
        <v>578</v>
      </c>
      <c r="F3209" t="s">
        <v>136</v>
      </c>
      <c r="H3209" t="s">
        <v>579</v>
      </c>
      <c r="I3209" t="s">
        <v>19</v>
      </c>
      <c r="J3209" t="s">
        <v>578</v>
      </c>
      <c r="L3209" s="12">
        <v>3.1667000000000001E-2</v>
      </c>
      <c r="M3209" s="12">
        <v>4.1599999999999998E-2</v>
      </c>
      <c r="N3209" s="12">
        <v>4.9167000000000002E-2</v>
      </c>
      <c r="O3209" t="s">
        <v>137</v>
      </c>
      <c r="P3209" t="s">
        <v>840</v>
      </c>
      <c r="Q3209" s="12">
        <v>6</v>
      </c>
      <c r="R3209" s="12">
        <v>20</v>
      </c>
      <c r="S3209" s="12">
        <v>49</v>
      </c>
      <c r="T3209" s="12">
        <v>49</v>
      </c>
      <c r="U3209" s="12">
        <v>0</v>
      </c>
      <c r="V3209" s="12">
        <v>0</v>
      </c>
      <c r="W3209" s="12">
        <v>0</v>
      </c>
      <c r="X3209" t="s">
        <v>22</v>
      </c>
      <c r="Y3209" t="s">
        <v>23</v>
      </c>
      <c r="Z3209" s="12">
        <v>0</v>
      </c>
      <c r="AA3209" s="12">
        <v>900</v>
      </c>
      <c r="AB3209" s="12">
        <v>0</v>
      </c>
      <c r="AC3209" s="12">
        <v>0</v>
      </c>
      <c r="AD3209" s="12">
        <v>0.158332</v>
      </c>
      <c r="AE3209" s="12">
        <v>0.2392</v>
      </c>
      <c r="AF3209" s="12">
        <v>1.5749979999999999</v>
      </c>
      <c r="AG3209" s="52">
        <v>900</v>
      </c>
      <c r="AH3209" t="s">
        <v>22</v>
      </c>
      <c r="AI3209" t="s">
        <v>23</v>
      </c>
      <c r="AJ3209" s="21">
        <f t="shared" si="455"/>
        <v>712.50480000000005</v>
      </c>
      <c r="AK3209" s="21">
        <f t="shared" si="456"/>
        <v>964.07999999999993</v>
      </c>
      <c r="AL3209" s="21">
        <f t="shared" si="457"/>
        <v>2302.5041999999999</v>
      </c>
      <c r="AM3209" s="12">
        <v>1</v>
      </c>
      <c r="AN3209" s="12">
        <v>1</v>
      </c>
      <c r="AO3209" s="12">
        <v>0.58609756097560994</v>
      </c>
      <c r="AP3209" s="12">
        <v>0.75609756097560998</v>
      </c>
      <c r="AQ3209" s="22">
        <f t="shared" si="458"/>
        <v>1239.992604878049</v>
      </c>
      <c r="AR3209" s="22">
        <f t="shared" si="459"/>
        <v>1491.5678048780487</v>
      </c>
      <c r="AS3209" s="22">
        <f t="shared" si="460"/>
        <v>2829.9920048780486</v>
      </c>
      <c r="AT3209" s="22">
        <f t="shared" si="461"/>
        <v>1392.992604878049</v>
      </c>
      <c r="AU3209" s="22">
        <f t="shared" si="462"/>
        <v>1644.5678048780489</v>
      </c>
      <c r="AV3209" s="22">
        <f t="shared" si="463"/>
        <v>2982.9920048780486</v>
      </c>
      <c r="AW3209">
        <v>2040</v>
      </c>
      <c r="AX3209" t="s">
        <v>24</v>
      </c>
      <c r="AY3209" s="12">
        <v>999</v>
      </c>
      <c r="AZ3209" t="s">
        <v>138</v>
      </c>
      <c r="BA3209">
        <v>4</v>
      </c>
      <c r="BB3209">
        <v>101</v>
      </c>
      <c r="BC3209">
        <v>0.2114</v>
      </c>
      <c r="BD3209">
        <v>2023</v>
      </c>
      <c r="BE3209" t="s">
        <v>894</v>
      </c>
    </row>
    <row r="3210" spans="1:57" x14ac:dyDescent="0.2">
      <c r="A3210">
        <v>179</v>
      </c>
      <c r="B3210">
        <v>2023</v>
      </c>
      <c r="C3210" t="s">
        <v>15</v>
      </c>
      <c r="D3210" t="s">
        <v>14</v>
      </c>
      <c r="E3210" t="s">
        <v>578</v>
      </c>
      <c r="F3210" t="s">
        <v>136</v>
      </c>
      <c r="H3210" t="s">
        <v>579</v>
      </c>
      <c r="I3210" t="s">
        <v>19</v>
      </c>
      <c r="J3210" t="s">
        <v>578</v>
      </c>
      <c r="L3210" s="12">
        <v>3.1667000000000001E-2</v>
      </c>
      <c r="M3210" s="12">
        <v>4.1599999999999998E-2</v>
      </c>
      <c r="N3210" s="12">
        <v>4.9167000000000002E-2</v>
      </c>
      <c r="O3210" t="s">
        <v>137</v>
      </c>
      <c r="P3210" t="s">
        <v>840</v>
      </c>
      <c r="Q3210" s="12">
        <v>6</v>
      </c>
      <c r="R3210" s="12">
        <v>20</v>
      </c>
      <c r="S3210" s="12">
        <v>49</v>
      </c>
      <c r="T3210" s="12">
        <v>49</v>
      </c>
      <c r="U3210" s="12">
        <v>0</v>
      </c>
      <c r="V3210" s="12">
        <v>0</v>
      </c>
      <c r="W3210" s="12">
        <v>0</v>
      </c>
      <c r="X3210" t="s">
        <v>22</v>
      </c>
      <c r="Y3210" t="s">
        <v>23</v>
      </c>
      <c r="Z3210" s="12">
        <v>0</v>
      </c>
      <c r="AA3210" s="12">
        <v>900</v>
      </c>
      <c r="AB3210" s="12">
        <v>0</v>
      </c>
      <c r="AC3210" s="12">
        <v>0</v>
      </c>
      <c r="AD3210" s="12">
        <v>0.158332</v>
      </c>
      <c r="AE3210" s="12">
        <v>0.2392</v>
      </c>
      <c r="AF3210" s="12">
        <v>1.5749979999999999</v>
      </c>
      <c r="AG3210" s="52">
        <v>900</v>
      </c>
      <c r="AH3210" t="s">
        <v>22</v>
      </c>
      <c r="AI3210" t="s">
        <v>23</v>
      </c>
      <c r="AJ3210" s="21">
        <f t="shared" si="455"/>
        <v>712.50480000000005</v>
      </c>
      <c r="AK3210" s="21">
        <f t="shared" si="456"/>
        <v>964.07999999999993</v>
      </c>
      <c r="AL3210" s="21">
        <f t="shared" si="457"/>
        <v>2302.5041999999999</v>
      </c>
      <c r="AM3210" s="12">
        <v>1</v>
      </c>
      <c r="AN3210" s="12">
        <v>1</v>
      </c>
      <c r="AO3210" s="12">
        <v>0.58609756097560994</v>
      </c>
      <c r="AP3210" s="12">
        <v>0.75609756097560998</v>
      </c>
      <c r="AQ3210" s="22">
        <f t="shared" si="458"/>
        <v>1239.992604878049</v>
      </c>
      <c r="AR3210" s="22">
        <f t="shared" si="459"/>
        <v>1491.5678048780487</v>
      </c>
      <c r="AS3210" s="22">
        <f t="shared" si="460"/>
        <v>2829.9920048780486</v>
      </c>
      <c r="AT3210" s="22">
        <f t="shared" si="461"/>
        <v>1392.992604878049</v>
      </c>
      <c r="AU3210" s="22">
        <f t="shared" si="462"/>
        <v>1644.5678048780489</v>
      </c>
      <c r="AV3210" s="22">
        <f t="shared" si="463"/>
        <v>2982.9920048780486</v>
      </c>
      <c r="AW3210">
        <v>2045</v>
      </c>
      <c r="AX3210" t="s">
        <v>24</v>
      </c>
      <c r="AY3210" s="12">
        <v>999</v>
      </c>
      <c r="AZ3210" t="s">
        <v>138</v>
      </c>
      <c r="BA3210">
        <v>4</v>
      </c>
      <c r="BB3210">
        <v>101</v>
      </c>
      <c r="BC3210">
        <v>0.2114</v>
      </c>
      <c r="BD3210">
        <v>2023</v>
      </c>
      <c r="BE3210" t="s">
        <v>894</v>
      </c>
    </row>
    <row r="3211" spans="1:57" x14ac:dyDescent="0.2">
      <c r="A3211">
        <v>179</v>
      </c>
      <c r="B3211">
        <v>2023</v>
      </c>
      <c r="C3211" t="s">
        <v>15</v>
      </c>
      <c r="D3211" t="s">
        <v>14</v>
      </c>
      <c r="E3211" t="s">
        <v>578</v>
      </c>
      <c r="F3211" t="s">
        <v>136</v>
      </c>
      <c r="H3211" t="s">
        <v>579</v>
      </c>
      <c r="I3211" t="s">
        <v>19</v>
      </c>
      <c r="J3211" t="s">
        <v>578</v>
      </c>
      <c r="L3211" s="12">
        <v>3.1667000000000001E-2</v>
      </c>
      <c r="M3211" s="12">
        <v>4.1599999999999998E-2</v>
      </c>
      <c r="N3211" s="12">
        <v>4.9167000000000002E-2</v>
      </c>
      <c r="O3211" t="s">
        <v>137</v>
      </c>
      <c r="P3211" t="s">
        <v>840</v>
      </c>
      <c r="Q3211" s="12">
        <v>6</v>
      </c>
      <c r="R3211" s="12">
        <v>20</v>
      </c>
      <c r="S3211" s="12">
        <v>49</v>
      </c>
      <c r="T3211" s="12">
        <v>49</v>
      </c>
      <c r="U3211" s="12">
        <v>0</v>
      </c>
      <c r="V3211" s="12">
        <v>0</v>
      </c>
      <c r="W3211" s="12">
        <v>0</v>
      </c>
      <c r="X3211" t="s">
        <v>22</v>
      </c>
      <c r="Y3211" t="s">
        <v>23</v>
      </c>
      <c r="Z3211" s="12">
        <v>0</v>
      </c>
      <c r="AA3211" s="12">
        <v>900</v>
      </c>
      <c r="AB3211" s="12">
        <v>0</v>
      </c>
      <c r="AC3211" s="12">
        <v>0</v>
      </c>
      <c r="AD3211" s="12">
        <v>0.158332</v>
      </c>
      <c r="AE3211" s="12">
        <v>0.2392</v>
      </c>
      <c r="AF3211" s="12">
        <v>1.5749979999999999</v>
      </c>
      <c r="AG3211" s="52">
        <v>900</v>
      </c>
      <c r="AH3211" t="s">
        <v>22</v>
      </c>
      <c r="AI3211" t="s">
        <v>23</v>
      </c>
      <c r="AJ3211" s="21">
        <f t="shared" si="455"/>
        <v>712.50480000000005</v>
      </c>
      <c r="AK3211" s="21">
        <f t="shared" si="456"/>
        <v>964.07999999999993</v>
      </c>
      <c r="AL3211" s="21">
        <f t="shared" si="457"/>
        <v>2302.5041999999999</v>
      </c>
      <c r="AM3211" s="12">
        <v>1</v>
      </c>
      <c r="AN3211" s="12">
        <v>1</v>
      </c>
      <c r="AO3211" s="12">
        <v>0.58609756097560994</v>
      </c>
      <c r="AP3211" s="12">
        <v>0.75609756097560998</v>
      </c>
      <c r="AQ3211" s="22">
        <f t="shared" si="458"/>
        <v>1239.992604878049</v>
      </c>
      <c r="AR3211" s="22">
        <f t="shared" si="459"/>
        <v>1491.5678048780487</v>
      </c>
      <c r="AS3211" s="22">
        <f t="shared" si="460"/>
        <v>2829.9920048780486</v>
      </c>
      <c r="AT3211" s="22">
        <f t="shared" si="461"/>
        <v>1392.992604878049</v>
      </c>
      <c r="AU3211" s="22">
        <f t="shared" si="462"/>
        <v>1644.5678048780489</v>
      </c>
      <c r="AV3211" s="22">
        <f t="shared" si="463"/>
        <v>2982.9920048780486</v>
      </c>
      <c r="AW3211">
        <v>2050</v>
      </c>
      <c r="AX3211" t="s">
        <v>24</v>
      </c>
      <c r="AY3211" s="12">
        <v>999</v>
      </c>
      <c r="AZ3211" t="s">
        <v>138</v>
      </c>
      <c r="BA3211">
        <v>4</v>
      </c>
      <c r="BB3211">
        <v>101</v>
      </c>
      <c r="BC3211">
        <v>0.2114</v>
      </c>
      <c r="BD3211">
        <v>2023</v>
      </c>
      <c r="BE3211" t="s">
        <v>894</v>
      </c>
    </row>
    <row r="3212" spans="1:57" x14ac:dyDescent="0.2">
      <c r="A3212">
        <v>179</v>
      </c>
      <c r="B3212">
        <v>2023</v>
      </c>
      <c r="C3212" t="s">
        <v>15</v>
      </c>
      <c r="D3212" t="s">
        <v>14</v>
      </c>
      <c r="E3212" t="s">
        <v>578</v>
      </c>
      <c r="F3212" t="s">
        <v>136</v>
      </c>
      <c r="H3212" t="s">
        <v>579</v>
      </c>
      <c r="I3212" t="s">
        <v>19</v>
      </c>
      <c r="J3212" t="s">
        <v>578</v>
      </c>
      <c r="L3212" s="12">
        <v>3.1667000000000001E-2</v>
      </c>
      <c r="M3212" s="12">
        <v>4.1599999999999998E-2</v>
      </c>
      <c r="N3212" s="12">
        <v>4.9167000000000002E-2</v>
      </c>
      <c r="O3212" t="s">
        <v>137</v>
      </c>
      <c r="P3212" t="s">
        <v>840</v>
      </c>
      <c r="Q3212" s="12">
        <v>6</v>
      </c>
      <c r="R3212" s="12">
        <v>20</v>
      </c>
      <c r="S3212" s="12">
        <v>49</v>
      </c>
      <c r="T3212" s="12">
        <v>49</v>
      </c>
      <c r="U3212" s="12">
        <v>0</v>
      </c>
      <c r="V3212" s="12">
        <v>0</v>
      </c>
      <c r="W3212" s="12">
        <v>0</v>
      </c>
      <c r="X3212" t="s">
        <v>22</v>
      </c>
      <c r="Y3212" t="s">
        <v>23</v>
      </c>
      <c r="Z3212" s="12">
        <v>0</v>
      </c>
      <c r="AA3212" s="12">
        <v>900</v>
      </c>
      <c r="AB3212" s="12">
        <v>0</v>
      </c>
      <c r="AC3212" s="12">
        <v>0</v>
      </c>
      <c r="AD3212" s="12">
        <v>0.158332</v>
      </c>
      <c r="AE3212" s="12">
        <v>0.2392</v>
      </c>
      <c r="AF3212" s="12">
        <v>1.5749979999999999</v>
      </c>
      <c r="AG3212" s="52">
        <v>900</v>
      </c>
      <c r="AH3212" t="s">
        <v>22</v>
      </c>
      <c r="AI3212" t="s">
        <v>23</v>
      </c>
      <c r="AJ3212" s="21">
        <f t="shared" si="455"/>
        <v>712.50480000000005</v>
      </c>
      <c r="AK3212" s="21">
        <f t="shared" si="456"/>
        <v>964.07999999999993</v>
      </c>
      <c r="AL3212" s="21">
        <f t="shared" si="457"/>
        <v>2302.5041999999999</v>
      </c>
      <c r="AM3212" s="12">
        <v>1</v>
      </c>
      <c r="AN3212" s="12">
        <v>1</v>
      </c>
      <c r="AO3212" s="12">
        <v>0.58609756097560994</v>
      </c>
      <c r="AP3212" s="12">
        <v>0.75609756097560998</v>
      </c>
      <c r="AQ3212" s="22">
        <f t="shared" si="458"/>
        <v>1239.992604878049</v>
      </c>
      <c r="AR3212" s="22">
        <f t="shared" si="459"/>
        <v>1491.5678048780487</v>
      </c>
      <c r="AS3212" s="22">
        <f t="shared" si="460"/>
        <v>2829.9920048780486</v>
      </c>
      <c r="AT3212" s="22">
        <f t="shared" si="461"/>
        <v>1392.992604878049</v>
      </c>
      <c r="AU3212" s="22">
        <f t="shared" si="462"/>
        <v>1644.5678048780489</v>
      </c>
      <c r="AV3212" s="22">
        <f t="shared" si="463"/>
        <v>2982.9920048780486</v>
      </c>
      <c r="AW3212">
        <v>2023</v>
      </c>
      <c r="AX3212" t="s">
        <v>27</v>
      </c>
      <c r="AY3212" s="12">
        <v>999</v>
      </c>
      <c r="AZ3212" t="s">
        <v>138</v>
      </c>
      <c r="BA3212">
        <v>4</v>
      </c>
      <c r="BB3212">
        <v>101</v>
      </c>
      <c r="BC3212">
        <v>0.2114</v>
      </c>
      <c r="BD3212">
        <v>2023</v>
      </c>
      <c r="BE3212" t="s">
        <v>894</v>
      </c>
    </row>
    <row r="3213" spans="1:57" x14ac:dyDescent="0.2">
      <c r="A3213">
        <v>179</v>
      </c>
      <c r="B3213">
        <v>2023</v>
      </c>
      <c r="C3213" t="s">
        <v>15</v>
      </c>
      <c r="D3213" t="s">
        <v>14</v>
      </c>
      <c r="E3213" t="s">
        <v>578</v>
      </c>
      <c r="F3213" t="s">
        <v>136</v>
      </c>
      <c r="H3213" t="s">
        <v>579</v>
      </c>
      <c r="I3213" t="s">
        <v>19</v>
      </c>
      <c r="J3213" t="s">
        <v>578</v>
      </c>
      <c r="L3213" s="12">
        <v>3.1667000000000001E-2</v>
      </c>
      <c r="M3213" s="12">
        <v>4.1599999999999998E-2</v>
      </c>
      <c r="N3213" s="12">
        <v>4.9167000000000002E-2</v>
      </c>
      <c r="O3213" t="s">
        <v>137</v>
      </c>
      <c r="P3213" t="s">
        <v>840</v>
      </c>
      <c r="Q3213" s="12">
        <v>6</v>
      </c>
      <c r="R3213" s="12">
        <v>20</v>
      </c>
      <c r="S3213" s="12">
        <v>49</v>
      </c>
      <c r="T3213" s="12">
        <v>49</v>
      </c>
      <c r="U3213" s="12">
        <v>0</v>
      </c>
      <c r="V3213" s="12">
        <v>0</v>
      </c>
      <c r="W3213" s="12">
        <v>0</v>
      </c>
      <c r="X3213" t="s">
        <v>22</v>
      </c>
      <c r="Y3213" t="s">
        <v>23</v>
      </c>
      <c r="Z3213" s="12">
        <v>0</v>
      </c>
      <c r="AA3213" s="12">
        <v>900</v>
      </c>
      <c r="AB3213" s="12">
        <v>0</v>
      </c>
      <c r="AC3213" s="12">
        <v>0</v>
      </c>
      <c r="AD3213" s="12">
        <v>0.158332</v>
      </c>
      <c r="AE3213" s="12">
        <v>0.2392</v>
      </c>
      <c r="AF3213" s="12">
        <v>1.5749979999999999</v>
      </c>
      <c r="AG3213" s="52">
        <v>900</v>
      </c>
      <c r="AH3213" t="s">
        <v>22</v>
      </c>
      <c r="AI3213" t="s">
        <v>23</v>
      </c>
      <c r="AJ3213" s="21">
        <f t="shared" si="455"/>
        <v>712.50480000000005</v>
      </c>
      <c r="AK3213" s="21">
        <f t="shared" si="456"/>
        <v>964.07999999999993</v>
      </c>
      <c r="AL3213" s="21">
        <f t="shared" si="457"/>
        <v>2302.5041999999999</v>
      </c>
      <c r="AM3213" s="12">
        <v>1</v>
      </c>
      <c r="AN3213" s="12">
        <v>1</v>
      </c>
      <c r="AO3213" s="12">
        <v>0.58609756097560994</v>
      </c>
      <c r="AP3213" s="12">
        <v>0.75609756097560998</v>
      </c>
      <c r="AQ3213" s="22">
        <f t="shared" si="458"/>
        <v>1239.992604878049</v>
      </c>
      <c r="AR3213" s="22">
        <f t="shared" si="459"/>
        <v>1491.5678048780487</v>
      </c>
      <c r="AS3213" s="22">
        <f t="shared" si="460"/>
        <v>2829.9920048780486</v>
      </c>
      <c r="AT3213" s="22">
        <f t="shared" si="461"/>
        <v>1392.992604878049</v>
      </c>
      <c r="AU3213" s="22">
        <f t="shared" si="462"/>
        <v>1644.5678048780489</v>
      </c>
      <c r="AV3213" s="22">
        <f t="shared" si="463"/>
        <v>2982.9920048780486</v>
      </c>
      <c r="AW3213">
        <v>2030</v>
      </c>
      <c r="AX3213" t="s">
        <v>27</v>
      </c>
      <c r="AY3213" s="12">
        <v>999</v>
      </c>
      <c r="AZ3213" t="s">
        <v>138</v>
      </c>
      <c r="BA3213">
        <v>4</v>
      </c>
      <c r="BB3213">
        <v>101</v>
      </c>
      <c r="BC3213">
        <v>0.2114</v>
      </c>
      <c r="BD3213">
        <v>2023</v>
      </c>
      <c r="BE3213" t="s">
        <v>894</v>
      </c>
    </row>
    <row r="3214" spans="1:57" x14ac:dyDescent="0.2">
      <c r="A3214">
        <v>179</v>
      </c>
      <c r="B3214">
        <v>2023</v>
      </c>
      <c r="C3214" t="s">
        <v>15</v>
      </c>
      <c r="D3214" t="s">
        <v>14</v>
      </c>
      <c r="E3214" t="s">
        <v>578</v>
      </c>
      <c r="F3214" t="s">
        <v>136</v>
      </c>
      <c r="H3214" t="s">
        <v>579</v>
      </c>
      <c r="I3214" t="s">
        <v>19</v>
      </c>
      <c r="J3214" t="s">
        <v>578</v>
      </c>
      <c r="L3214" s="12">
        <v>3.1667000000000001E-2</v>
      </c>
      <c r="M3214" s="12">
        <v>4.1599999999999998E-2</v>
      </c>
      <c r="N3214" s="12">
        <v>4.9167000000000002E-2</v>
      </c>
      <c r="O3214" t="s">
        <v>137</v>
      </c>
      <c r="P3214" t="s">
        <v>840</v>
      </c>
      <c r="Q3214" s="12">
        <v>6</v>
      </c>
      <c r="R3214" s="12">
        <v>20</v>
      </c>
      <c r="S3214" s="12">
        <v>49</v>
      </c>
      <c r="T3214" s="12">
        <v>49</v>
      </c>
      <c r="U3214" s="12">
        <v>0</v>
      </c>
      <c r="V3214" s="12">
        <v>0</v>
      </c>
      <c r="W3214" s="12">
        <v>0</v>
      </c>
      <c r="X3214" t="s">
        <v>22</v>
      </c>
      <c r="Y3214" t="s">
        <v>23</v>
      </c>
      <c r="Z3214" s="12">
        <v>0</v>
      </c>
      <c r="AA3214" s="12">
        <v>900</v>
      </c>
      <c r="AB3214" s="12">
        <v>0</v>
      </c>
      <c r="AC3214" s="12">
        <v>0</v>
      </c>
      <c r="AD3214" s="12">
        <v>0.158332</v>
      </c>
      <c r="AE3214" s="12">
        <v>0.2392</v>
      </c>
      <c r="AF3214" s="12">
        <v>1.5749979999999999</v>
      </c>
      <c r="AG3214" s="52">
        <v>900</v>
      </c>
      <c r="AH3214" t="s">
        <v>22</v>
      </c>
      <c r="AI3214" t="s">
        <v>23</v>
      </c>
      <c r="AJ3214" s="21">
        <f t="shared" si="455"/>
        <v>712.50480000000005</v>
      </c>
      <c r="AK3214" s="21">
        <f t="shared" si="456"/>
        <v>964.07999999999993</v>
      </c>
      <c r="AL3214" s="21">
        <f t="shared" si="457"/>
        <v>2302.5041999999999</v>
      </c>
      <c r="AM3214" s="12">
        <v>1</v>
      </c>
      <c r="AN3214" s="12">
        <v>1</v>
      </c>
      <c r="AO3214" s="12">
        <v>0.58609756097560994</v>
      </c>
      <c r="AP3214" s="12">
        <v>0.75609756097560998</v>
      </c>
      <c r="AQ3214" s="22">
        <f t="shared" si="458"/>
        <v>1239.992604878049</v>
      </c>
      <c r="AR3214" s="22">
        <f t="shared" si="459"/>
        <v>1491.5678048780487</v>
      </c>
      <c r="AS3214" s="22">
        <f t="shared" si="460"/>
        <v>2829.9920048780486</v>
      </c>
      <c r="AT3214" s="22">
        <f t="shared" si="461"/>
        <v>1392.992604878049</v>
      </c>
      <c r="AU3214" s="22">
        <f t="shared" si="462"/>
        <v>1644.5678048780489</v>
      </c>
      <c r="AV3214" s="22">
        <f t="shared" si="463"/>
        <v>2982.9920048780486</v>
      </c>
      <c r="AW3214">
        <v>2035</v>
      </c>
      <c r="AX3214" t="s">
        <v>27</v>
      </c>
      <c r="AY3214" s="12">
        <v>999</v>
      </c>
      <c r="AZ3214" t="s">
        <v>138</v>
      </c>
      <c r="BA3214">
        <v>4</v>
      </c>
      <c r="BB3214">
        <v>101</v>
      </c>
      <c r="BC3214">
        <v>0.2114</v>
      </c>
      <c r="BD3214">
        <v>2023</v>
      </c>
      <c r="BE3214" t="s">
        <v>894</v>
      </c>
    </row>
    <row r="3215" spans="1:57" x14ac:dyDescent="0.2">
      <c r="A3215">
        <v>179</v>
      </c>
      <c r="B3215">
        <v>2023</v>
      </c>
      <c r="C3215" t="s">
        <v>15</v>
      </c>
      <c r="D3215" t="s">
        <v>14</v>
      </c>
      <c r="E3215" t="s">
        <v>578</v>
      </c>
      <c r="F3215" t="s">
        <v>136</v>
      </c>
      <c r="H3215" t="s">
        <v>579</v>
      </c>
      <c r="I3215" t="s">
        <v>19</v>
      </c>
      <c r="J3215" t="s">
        <v>578</v>
      </c>
      <c r="L3215" s="12">
        <v>3.1667000000000001E-2</v>
      </c>
      <c r="M3215" s="12">
        <v>4.1599999999999998E-2</v>
      </c>
      <c r="N3215" s="12">
        <v>4.9167000000000002E-2</v>
      </c>
      <c r="O3215" t="s">
        <v>137</v>
      </c>
      <c r="P3215" t="s">
        <v>840</v>
      </c>
      <c r="Q3215" s="12">
        <v>6</v>
      </c>
      <c r="R3215" s="12">
        <v>20</v>
      </c>
      <c r="S3215" s="12">
        <v>49</v>
      </c>
      <c r="T3215" s="12">
        <v>49</v>
      </c>
      <c r="U3215" s="12">
        <v>0</v>
      </c>
      <c r="V3215" s="12">
        <v>0</v>
      </c>
      <c r="W3215" s="12">
        <v>0</v>
      </c>
      <c r="X3215" t="s">
        <v>22</v>
      </c>
      <c r="Y3215" t="s">
        <v>23</v>
      </c>
      <c r="Z3215" s="12">
        <v>0</v>
      </c>
      <c r="AA3215" s="12">
        <v>900</v>
      </c>
      <c r="AB3215" s="12">
        <v>0</v>
      </c>
      <c r="AC3215" s="12">
        <v>0</v>
      </c>
      <c r="AD3215" s="12">
        <v>0.158332</v>
      </c>
      <c r="AE3215" s="12">
        <v>0.2392</v>
      </c>
      <c r="AF3215" s="12">
        <v>1.5749979999999999</v>
      </c>
      <c r="AG3215" s="52">
        <v>900</v>
      </c>
      <c r="AH3215" t="s">
        <v>22</v>
      </c>
      <c r="AI3215" t="s">
        <v>23</v>
      </c>
      <c r="AJ3215" s="21">
        <f t="shared" si="455"/>
        <v>712.50480000000005</v>
      </c>
      <c r="AK3215" s="21">
        <f t="shared" si="456"/>
        <v>964.07999999999993</v>
      </c>
      <c r="AL3215" s="21">
        <f t="shared" si="457"/>
        <v>2302.5041999999999</v>
      </c>
      <c r="AM3215" s="12">
        <v>1</v>
      </c>
      <c r="AN3215" s="12">
        <v>1</v>
      </c>
      <c r="AO3215" s="12">
        <v>0.58609756097560994</v>
      </c>
      <c r="AP3215" s="12">
        <v>0.75609756097560998</v>
      </c>
      <c r="AQ3215" s="22">
        <f t="shared" si="458"/>
        <v>1239.992604878049</v>
      </c>
      <c r="AR3215" s="22">
        <f t="shared" si="459"/>
        <v>1491.5678048780487</v>
      </c>
      <c r="AS3215" s="22">
        <f t="shared" si="460"/>
        <v>2829.9920048780486</v>
      </c>
      <c r="AT3215" s="22">
        <f t="shared" si="461"/>
        <v>1392.992604878049</v>
      </c>
      <c r="AU3215" s="22">
        <f t="shared" si="462"/>
        <v>1644.5678048780489</v>
      </c>
      <c r="AV3215" s="22">
        <f t="shared" si="463"/>
        <v>2982.9920048780486</v>
      </c>
      <c r="AW3215">
        <v>2040</v>
      </c>
      <c r="AX3215" t="s">
        <v>27</v>
      </c>
      <c r="AY3215" s="12">
        <v>999</v>
      </c>
      <c r="AZ3215" t="s">
        <v>138</v>
      </c>
      <c r="BA3215">
        <v>4</v>
      </c>
      <c r="BB3215">
        <v>101</v>
      </c>
      <c r="BC3215">
        <v>0.2114</v>
      </c>
      <c r="BD3215">
        <v>2023</v>
      </c>
      <c r="BE3215" t="s">
        <v>894</v>
      </c>
    </row>
    <row r="3216" spans="1:57" x14ac:dyDescent="0.2">
      <c r="A3216">
        <v>179</v>
      </c>
      <c r="B3216">
        <v>2023</v>
      </c>
      <c r="C3216" t="s">
        <v>15</v>
      </c>
      <c r="D3216" t="s">
        <v>14</v>
      </c>
      <c r="E3216" t="s">
        <v>578</v>
      </c>
      <c r="F3216" t="s">
        <v>136</v>
      </c>
      <c r="H3216" t="s">
        <v>579</v>
      </c>
      <c r="I3216" t="s">
        <v>19</v>
      </c>
      <c r="J3216" t="s">
        <v>578</v>
      </c>
      <c r="L3216" s="12">
        <v>3.1667000000000001E-2</v>
      </c>
      <c r="M3216" s="12">
        <v>4.1599999999999998E-2</v>
      </c>
      <c r="N3216" s="12">
        <v>4.9167000000000002E-2</v>
      </c>
      <c r="O3216" t="s">
        <v>137</v>
      </c>
      <c r="P3216" t="s">
        <v>840</v>
      </c>
      <c r="Q3216" s="12">
        <v>6</v>
      </c>
      <c r="R3216" s="12">
        <v>20</v>
      </c>
      <c r="S3216" s="12">
        <v>49</v>
      </c>
      <c r="T3216" s="12">
        <v>49</v>
      </c>
      <c r="U3216" s="12">
        <v>0</v>
      </c>
      <c r="V3216" s="12">
        <v>0</v>
      </c>
      <c r="W3216" s="12">
        <v>0</v>
      </c>
      <c r="X3216" t="s">
        <v>22</v>
      </c>
      <c r="Y3216" t="s">
        <v>23</v>
      </c>
      <c r="Z3216" s="12">
        <v>0</v>
      </c>
      <c r="AA3216" s="12">
        <v>900</v>
      </c>
      <c r="AB3216" s="12">
        <v>0</v>
      </c>
      <c r="AC3216" s="12">
        <v>0</v>
      </c>
      <c r="AD3216" s="12">
        <v>0.158332</v>
      </c>
      <c r="AE3216" s="12">
        <v>0.2392</v>
      </c>
      <c r="AF3216" s="12">
        <v>1.5749979999999999</v>
      </c>
      <c r="AG3216" s="52">
        <v>900</v>
      </c>
      <c r="AH3216" t="s">
        <v>22</v>
      </c>
      <c r="AI3216" t="s">
        <v>23</v>
      </c>
      <c r="AJ3216" s="21">
        <f t="shared" si="455"/>
        <v>712.50480000000005</v>
      </c>
      <c r="AK3216" s="21">
        <f t="shared" si="456"/>
        <v>964.07999999999993</v>
      </c>
      <c r="AL3216" s="21">
        <f t="shared" si="457"/>
        <v>2302.5041999999999</v>
      </c>
      <c r="AM3216" s="12">
        <v>1</v>
      </c>
      <c r="AN3216" s="12">
        <v>1</v>
      </c>
      <c r="AO3216" s="12">
        <v>0.58609756097560994</v>
      </c>
      <c r="AP3216" s="12">
        <v>0.75609756097560998</v>
      </c>
      <c r="AQ3216" s="22">
        <f t="shared" si="458"/>
        <v>1239.992604878049</v>
      </c>
      <c r="AR3216" s="22">
        <f t="shared" si="459"/>
        <v>1491.5678048780487</v>
      </c>
      <c r="AS3216" s="22">
        <f t="shared" si="460"/>
        <v>2829.9920048780486</v>
      </c>
      <c r="AT3216" s="22">
        <f t="shared" si="461"/>
        <v>1392.992604878049</v>
      </c>
      <c r="AU3216" s="22">
        <f t="shared" si="462"/>
        <v>1644.5678048780489</v>
      </c>
      <c r="AV3216" s="22">
        <f t="shared" si="463"/>
        <v>2982.9920048780486</v>
      </c>
      <c r="AW3216">
        <v>2045</v>
      </c>
      <c r="AX3216" t="s">
        <v>27</v>
      </c>
      <c r="AY3216" s="12">
        <v>999</v>
      </c>
      <c r="AZ3216" t="s">
        <v>138</v>
      </c>
      <c r="BA3216">
        <v>4</v>
      </c>
      <c r="BB3216">
        <v>101</v>
      </c>
      <c r="BC3216">
        <v>0.2114</v>
      </c>
      <c r="BD3216">
        <v>2023</v>
      </c>
      <c r="BE3216" t="s">
        <v>894</v>
      </c>
    </row>
    <row r="3217" spans="1:57" x14ac:dyDescent="0.2">
      <c r="A3217">
        <v>179</v>
      </c>
      <c r="B3217">
        <v>2023</v>
      </c>
      <c r="C3217" t="s">
        <v>15</v>
      </c>
      <c r="D3217" t="s">
        <v>14</v>
      </c>
      <c r="E3217" t="s">
        <v>578</v>
      </c>
      <c r="F3217" t="s">
        <v>136</v>
      </c>
      <c r="H3217" t="s">
        <v>579</v>
      </c>
      <c r="I3217" t="s">
        <v>19</v>
      </c>
      <c r="J3217" t="s">
        <v>578</v>
      </c>
      <c r="L3217" s="12">
        <v>3.1667000000000001E-2</v>
      </c>
      <c r="M3217" s="12">
        <v>4.1599999999999998E-2</v>
      </c>
      <c r="N3217" s="12">
        <v>4.9167000000000002E-2</v>
      </c>
      <c r="O3217" t="s">
        <v>137</v>
      </c>
      <c r="P3217" t="s">
        <v>840</v>
      </c>
      <c r="Q3217" s="12">
        <v>6</v>
      </c>
      <c r="R3217" s="12">
        <v>20</v>
      </c>
      <c r="S3217" s="12">
        <v>49</v>
      </c>
      <c r="T3217" s="12">
        <v>49</v>
      </c>
      <c r="U3217" s="12">
        <v>0</v>
      </c>
      <c r="V3217" s="12">
        <v>0</v>
      </c>
      <c r="W3217" s="12">
        <v>0</v>
      </c>
      <c r="X3217" t="s">
        <v>22</v>
      </c>
      <c r="Y3217" t="s">
        <v>23</v>
      </c>
      <c r="Z3217" s="12">
        <v>0</v>
      </c>
      <c r="AA3217" s="12">
        <v>900</v>
      </c>
      <c r="AB3217" s="12">
        <v>0</v>
      </c>
      <c r="AC3217" s="12">
        <v>0</v>
      </c>
      <c r="AD3217" s="12">
        <v>0.158332</v>
      </c>
      <c r="AE3217" s="12">
        <v>0.2392</v>
      </c>
      <c r="AF3217" s="12">
        <v>1.5749979999999999</v>
      </c>
      <c r="AG3217" s="52">
        <v>900</v>
      </c>
      <c r="AH3217" t="s">
        <v>22</v>
      </c>
      <c r="AI3217" t="s">
        <v>23</v>
      </c>
      <c r="AJ3217" s="21">
        <f t="shared" si="455"/>
        <v>712.50480000000005</v>
      </c>
      <c r="AK3217" s="21">
        <f t="shared" si="456"/>
        <v>964.07999999999993</v>
      </c>
      <c r="AL3217" s="21">
        <f t="shared" si="457"/>
        <v>2302.5041999999999</v>
      </c>
      <c r="AM3217" s="12">
        <v>1</v>
      </c>
      <c r="AN3217" s="12">
        <v>1</v>
      </c>
      <c r="AO3217" s="12">
        <v>0.58609756097560994</v>
      </c>
      <c r="AP3217" s="12">
        <v>0.75609756097560998</v>
      </c>
      <c r="AQ3217" s="22">
        <f t="shared" si="458"/>
        <v>1239.992604878049</v>
      </c>
      <c r="AR3217" s="22">
        <f t="shared" si="459"/>
        <v>1491.5678048780487</v>
      </c>
      <c r="AS3217" s="22">
        <f t="shared" si="460"/>
        <v>2829.9920048780486</v>
      </c>
      <c r="AT3217" s="22">
        <f t="shared" si="461"/>
        <v>1392.992604878049</v>
      </c>
      <c r="AU3217" s="22">
        <f t="shared" si="462"/>
        <v>1644.5678048780489</v>
      </c>
      <c r="AV3217" s="22">
        <f t="shared" si="463"/>
        <v>2982.9920048780486</v>
      </c>
      <c r="AW3217">
        <v>2050</v>
      </c>
      <c r="AX3217" t="s">
        <v>27</v>
      </c>
      <c r="AY3217" s="12">
        <v>999</v>
      </c>
      <c r="AZ3217" t="s">
        <v>138</v>
      </c>
      <c r="BA3217">
        <v>4</v>
      </c>
      <c r="BB3217">
        <v>101</v>
      </c>
      <c r="BC3217">
        <v>0.2114</v>
      </c>
      <c r="BD3217">
        <v>2023</v>
      </c>
      <c r="BE3217" t="s">
        <v>894</v>
      </c>
    </row>
    <row r="3218" spans="1:57" x14ac:dyDescent="0.2">
      <c r="A3218">
        <v>179</v>
      </c>
      <c r="B3218">
        <v>2023</v>
      </c>
      <c r="C3218" t="s">
        <v>15</v>
      </c>
      <c r="D3218" t="s">
        <v>14</v>
      </c>
      <c r="E3218" t="s">
        <v>578</v>
      </c>
      <c r="F3218" t="s">
        <v>136</v>
      </c>
      <c r="H3218" t="s">
        <v>579</v>
      </c>
      <c r="I3218" t="s">
        <v>19</v>
      </c>
      <c r="J3218" t="s">
        <v>578</v>
      </c>
      <c r="L3218" s="12">
        <v>3.1667000000000001E-2</v>
      </c>
      <c r="M3218" s="12">
        <v>4.1599999999999998E-2</v>
      </c>
      <c r="N3218" s="12">
        <v>4.9167000000000002E-2</v>
      </c>
      <c r="O3218" t="s">
        <v>137</v>
      </c>
      <c r="P3218" t="s">
        <v>840</v>
      </c>
      <c r="Q3218" s="12">
        <v>6</v>
      </c>
      <c r="R3218" s="12">
        <v>20</v>
      </c>
      <c r="S3218" s="12">
        <v>49</v>
      </c>
      <c r="T3218" s="12">
        <v>49</v>
      </c>
      <c r="U3218" s="12">
        <v>0</v>
      </c>
      <c r="V3218" s="12">
        <v>0</v>
      </c>
      <c r="W3218" s="12">
        <v>0</v>
      </c>
      <c r="X3218" t="s">
        <v>22</v>
      </c>
      <c r="Y3218" t="s">
        <v>23</v>
      </c>
      <c r="Z3218" s="12">
        <v>0</v>
      </c>
      <c r="AA3218" s="12">
        <v>900</v>
      </c>
      <c r="AB3218" s="12">
        <v>0</v>
      </c>
      <c r="AC3218" s="12">
        <v>0</v>
      </c>
      <c r="AD3218" s="12">
        <v>0.158332</v>
      </c>
      <c r="AE3218" s="12">
        <v>0.2392</v>
      </c>
      <c r="AF3218" s="12">
        <v>1.5749979999999999</v>
      </c>
      <c r="AG3218" s="52">
        <v>900</v>
      </c>
      <c r="AH3218" t="s">
        <v>22</v>
      </c>
      <c r="AI3218" t="s">
        <v>23</v>
      </c>
      <c r="AJ3218" s="21">
        <f t="shared" si="455"/>
        <v>712.50480000000005</v>
      </c>
      <c r="AK3218" s="21">
        <f t="shared" si="456"/>
        <v>964.07999999999993</v>
      </c>
      <c r="AL3218" s="21">
        <f t="shared" si="457"/>
        <v>2302.5041999999999</v>
      </c>
      <c r="AM3218" s="12">
        <v>1</v>
      </c>
      <c r="AN3218" s="12">
        <v>1</v>
      </c>
      <c r="AO3218" s="12">
        <v>0.58609756097560994</v>
      </c>
      <c r="AP3218" s="12">
        <v>0.75609756097560998</v>
      </c>
      <c r="AQ3218" s="22">
        <f t="shared" si="458"/>
        <v>1239.992604878049</v>
      </c>
      <c r="AR3218" s="22">
        <f t="shared" si="459"/>
        <v>1491.5678048780487</v>
      </c>
      <c r="AS3218" s="22">
        <f t="shared" si="460"/>
        <v>2829.9920048780486</v>
      </c>
      <c r="AT3218" s="22">
        <f t="shared" si="461"/>
        <v>1392.992604878049</v>
      </c>
      <c r="AU3218" s="22">
        <f t="shared" si="462"/>
        <v>1644.5678048780489</v>
      </c>
      <c r="AV3218" s="22">
        <f t="shared" si="463"/>
        <v>2982.9920048780486</v>
      </c>
      <c r="AW3218">
        <v>2023</v>
      </c>
      <c r="AX3218" t="s">
        <v>28</v>
      </c>
      <c r="AY3218" s="12">
        <v>999</v>
      </c>
      <c r="AZ3218" t="s">
        <v>138</v>
      </c>
      <c r="BA3218">
        <v>4</v>
      </c>
      <c r="BB3218">
        <v>101</v>
      </c>
      <c r="BC3218">
        <v>0.2114</v>
      </c>
      <c r="BD3218">
        <v>2023</v>
      </c>
      <c r="BE3218" t="s">
        <v>894</v>
      </c>
    </row>
    <row r="3219" spans="1:57" x14ac:dyDescent="0.2">
      <c r="A3219">
        <v>179</v>
      </c>
      <c r="B3219">
        <v>2023</v>
      </c>
      <c r="C3219" t="s">
        <v>15</v>
      </c>
      <c r="D3219" t="s">
        <v>14</v>
      </c>
      <c r="E3219" t="s">
        <v>578</v>
      </c>
      <c r="F3219" t="s">
        <v>136</v>
      </c>
      <c r="H3219" t="s">
        <v>579</v>
      </c>
      <c r="I3219" t="s">
        <v>19</v>
      </c>
      <c r="J3219" t="s">
        <v>578</v>
      </c>
      <c r="L3219" s="12">
        <v>3.1667000000000001E-2</v>
      </c>
      <c r="M3219" s="12">
        <v>4.1599999999999998E-2</v>
      </c>
      <c r="N3219" s="12">
        <v>4.9167000000000002E-2</v>
      </c>
      <c r="O3219" t="s">
        <v>137</v>
      </c>
      <c r="P3219" t="s">
        <v>840</v>
      </c>
      <c r="Q3219" s="12">
        <v>6</v>
      </c>
      <c r="R3219" s="12">
        <v>20</v>
      </c>
      <c r="S3219" s="12">
        <v>49</v>
      </c>
      <c r="T3219" s="12">
        <v>49</v>
      </c>
      <c r="U3219" s="12">
        <v>0</v>
      </c>
      <c r="V3219" s="12">
        <v>0</v>
      </c>
      <c r="W3219" s="12">
        <v>0</v>
      </c>
      <c r="X3219" t="s">
        <v>22</v>
      </c>
      <c r="Y3219" t="s">
        <v>23</v>
      </c>
      <c r="Z3219" s="12">
        <v>0</v>
      </c>
      <c r="AA3219" s="12">
        <v>900</v>
      </c>
      <c r="AB3219" s="12">
        <v>0</v>
      </c>
      <c r="AC3219" s="12">
        <v>0</v>
      </c>
      <c r="AD3219" s="12">
        <v>0.158332</v>
      </c>
      <c r="AE3219" s="12">
        <v>0.2392</v>
      </c>
      <c r="AF3219" s="12">
        <v>1.5749979999999999</v>
      </c>
      <c r="AG3219" s="52">
        <v>900</v>
      </c>
      <c r="AH3219" t="s">
        <v>22</v>
      </c>
      <c r="AI3219" t="s">
        <v>23</v>
      </c>
      <c r="AJ3219" s="21">
        <f t="shared" si="455"/>
        <v>712.50480000000005</v>
      </c>
      <c r="AK3219" s="21">
        <f t="shared" si="456"/>
        <v>964.07999999999993</v>
      </c>
      <c r="AL3219" s="21">
        <f t="shared" si="457"/>
        <v>2302.5041999999999</v>
      </c>
      <c r="AM3219" s="12">
        <v>1</v>
      </c>
      <c r="AN3219" s="12">
        <v>1</v>
      </c>
      <c r="AO3219" s="12">
        <v>0.58609756097560994</v>
      </c>
      <c r="AP3219" s="12">
        <v>0.75609756097560998</v>
      </c>
      <c r="AQ3219" s="22">
        <f t="shared" si="458"/>
        <v>1239.992604878049</v>
      </c>
      <c r="AR3219" s="22">
        <f t="shared" si="459"/>
        <v>1491.5678048780487</v>
      </c>
      <c r="AS3219" s="22">
        <f t="shared" si="460"/>
        <v>2829.9920048780486</v>
      </c>
      <c r="AT3219" s="22">
        <f t="shared" si="461"/>
        <v>1392.992604878049</v>
      </c>
      <c r="AU3219" s="22">
        <f t="shared" si="462"/>
        <v>1644.5678048780489</v>
      </c>
      <c r="AV3219" s="22">
        <f t="shared" si="463"/>
        <v>2982.9920048780486</v>
      </c>
      <c r="AW3219">
        <v>2030</v>
      </c>
      <c r="AX3219" t="s">
        <v>28</v>
      </c>
      <c r="AY3219" s="12">
        <v>999</v>
      </c>
      <c r="AZ3219" t="s">
        <v>138</v>
      </c>
      <c r="BA3219">
        <v>4</v>
      </c>
      <c r="BB3219">
        <v>101</v>
      </c>
      <c r="BC3219">
        <v>0.2114</v>
      </c>
      <c r="BD3219">
        <v>2023</v>
      </c>
      <c r="BE3219" t="s">
        <v>894</v>
      </c>
    </row>
    <row r="3220" spans="1:57" x14ac:dyDescent="0.2">
      <c r="A3220">
        <v>179</v>
      </c>
      <c r="B3220">
        <v>2023</v>
      </c>
      <c r="C3220" t="s">
        <v>15</v>
      </c>
      <c r="D3220" t="s">
        <v>14</v>
      </c>
      <c r="E3220" t="s">
        <v>578</v>
      </c>
      <c r="F3220" t="s">
        <v>136</v>
      </c>
      <c r="H3220" t="s">
        <v>579</v>
      </c>
      <c r="I3220" t="s">
        <v>19</v>
      </c>
      <c r="J3220" t="s">
        <v>578</v>
      </c>
      <c r="L3220" s="12">
        <v>3.1667000000000001E-2</v>
      </c>
      <c r="M3220" s="12">
        <v>4.1599999999999998E-2</v>
      </c>
      <c r="N3220" s="12">
        <v>4.9167000000000002E-2</v>
      </c>
      <c r="O3220" t="s">
        <v>137</v>
      </c>
      <c r="P3220" t="s">
        <v>840</v>
      </c>
      <c r="Q3220" s="12">
        <v>6</v>
      </c>
      <c r="R3220" s="12">
        <v>20</v>
      </c>
      <c r="S3220" s="12">
        <v>49</v>
      </c>
      <c r="T3220" s="12">
        <v>49</v>
      </c>
      <c r="U3220" s="12">
        <v>0</v>
      </c>
      <c r="V3220" s="12">
        <v>0</v>
      </c>
      <c r="W3220" s="12">
        <v>0</v>
      </c>
      <c r="X3220" t="s">
        <v>22</v>
      </c>
      <c r="Y3220" t="s">
        <v>23</v>
      </c>
      <c r="Z3220" s="12">
        <v>0</v>
      </c>
      <c r="AA3220" s="12">
        <v>900</v>
      </c>
      <c r="AB3220" s="12">
        <v>0</v>
      </c>
      <c r="AC3220" s="12">
        <v>0</v>
      </c>
      <c r="AD3220" s="12">
        <v>0.158332</v>
      </c>
      <c r="AE3220" s="12">
        <v>0.2392</v>
      </c>
      <c r="AF3220" s="12">
        <v>1.5749979999999999</v>
      </c>
      <c r="AG3220" s="52">
        <v>900</v>
      </c>
      <c r="AH3220" t="s">
        <v>22</v>
      </c>
      <c r="AI3220" t="s">
        <v>23</v>
      </c>
      <c r="AJ3220" s="21">
        <f t="shared" si="455"/>
        <v>712.50480000000005</v>
      </c>
      <c r="AK3220" s="21">
        <f t="shared" si="456"/>
        <v>964.07999999999993</v>
      </c>
      <c r="AL3220" s="21">
        <f t="shared" si="457"/>
        <v>2302.5041999999999</v>
      </c>
      <c r="AM3220" s="12">
        <v>1</v>
      </c>
      <c r="AN3220" s="12">
        <v>1</v>
      </c>
      <c r="AO3220" s="12">
        <v>0.58609756097560994</v>
      </c>
      <c r="AP3220" s="12">
        <v>0.75609756097560998</v>
      </c>
      <c r="AQ3220" s="22">
        <f t="shared" si="458"/>
        <v>1239.992604878049</v>
      </c>
      <c r="AR3220" s="22">
        <f t="shared" si="459"/>
        <v>1491.5678048780487</v>
      </c>
      <c r="AS3220" s="22">
        <f t="shared" si="460"/>
        <v>2829.9920048780486</v>
      </c>
      <c r="AT3220" s="22">
        <f t="shared" si="461"/>
        <v>1392.992604878049</v>
      </c>
      <c r="AU3220" s="22">
        <f t="shared" si="462"/>
        <v>1644.5678048780489</v>
      </c>
      <c r="AV3220" s="22">
        <f t="shared" si="463"/>
        <v>2982.9920048780486</v>
      </c>
      <c r="AW3220">
        <v>2035</v>
      </c>
      <c r="AX3220" t="s">
        <v>28</v>
      </c>
      <c r="AY3220" s="12">
        <v>999</v>
      </c>
      <c r="AZ3220" t="s">
        <v>138</v>
      </c>
      <c r="BA3220">
        <v>4</v>
      </c>
      <c r="BB3220">
        <v>101</v>
      </c>
      <c r="BC3220">
        <v>0.2114</v>
      </c>
      <c r="BD3220">
        <v>2023</v>
      </c>
      <c r="BE3220" t="s">
        <v>894</v>
      </c>
    </row>
    <row r="3221" spans="1:57" x14ac:dyDescent="0.2">
      <c r="A3221">
        <v>179</v>
      </c>
      <c r="B3221">
        <v>2023</v>
      </c>
      <c r="C3221" t="s">
        <v>15</v>
      </c>
      <c r="D3221" t="s">
        <v>14</v>
      </c>
      <c r="E3221" t="s">
        <v>578</v>
      </c>
      <c r="F3221" t="s">
        <v>136</v>
      </c>
      <c r="H3221" t="s">
        <v>579</v>
      </c>
      <c r="I3221" t="s">
        <v>19</v>
      </c>
      <c r="J3221" t="s">
        <v>578</v>
      </c>
      <c r="L3221" s="12">
        <v>3.1667000000000001E-2</v>
      </c>
      <c r="M3221" s="12">
        <v>4.1599999999999998E-2</v>
      </c>
      <c r="N3221" s="12">
        <v>4.9167000000000002E-2</v>
      </c>
      <c r="O3221" t="s">
        <v>137</v>
      </c>
      <c r="P3221" t="s">
        <v>840</v>
      </c>
      <c r="Q3221" s="12">
        <v>6</v>
      </c>
      <c r="R3221" s="12">
        <v>20</v>
      </c>
      <c r="S3221" s="12">
        <v>49</v>
      </c>
      <c r="T3221" s="12">
        <v>49</v>
      </c>
      <c r="U3221" s="12">
        <v>0</v>
      </c>
      <c r="V3221" s="12">
        <v>0</v>
      </c>
      <c r="W3221" s="12">
        <v>0</v>
      </c>
      <c r="X3221" t="s">
        <v>22</v>
      </c>
      <c r="Y3221" t="s">
        <v>23</v>
      </c>
      <c r="Z3221" s="12">
        <v>0</v>
      </c>
      <c r="AA3221" s="12">
        <v>900</v>
      </c>
      <c r="AB3221" s="12">
        <v>0</v>
      </c>
      <c r="AC3221" s="12">
        <v>0</v>
      </c>
      <c r="AD3221" s="12">
        <v>0.158332</v>
      </c>
      <c r="AE3221" s="12">
        <v>0.2392</v>
      </c>
      <c r="AF3221" s="12">
        <v>1.5749979999999999</v>
      </c>
      <c r="AG3221" s="52">
        <v>900</v>
      </c>
      <c r="AH3221" t="s">
        <v>22</v>
      </c>
      <c r="AI3221" t="s">
        <v>23</v>
      </c>
      <c r="AJ3221" s="21">
        <f t="shared" si="455"/>
        <v>712.50480000000005</v>
      </c>
      <c r="AK3221" s="21">
        <f t="shared" si="456"/>
        <v>964.07999999999993</v>
      </c>
      <c r="AL3221" s="21">
        <f t="shared" si="457"/>
        <v>2302.5041999999999</v>
      </c>
      <c r="AM3221" s="12">
        <v>1</v>
      </c>
      <c r="AN3221" s="12">
        <v>1</v>
      </c>
      <c r="AO3221" s="12">
        <v>0.58609756097560994</v>
      </c>
      <c r="AP3221" s="12">
        <v>0.75609756097560998</v>
      </c>
      <c r="AQ3221" s="22">
        <f t="shared" si="458"/>
        <v>1239.992604878049</v>
      </c>
      <c r="AR3221" s="22">
        <f t="shared" si="459"/>
        <v>1491.5678048780487</v>
      </c>
      <c r="AS3221" s="22">
        <f t="shared" si="460"/>
        <v>2829.9920048780486</v>
      </c>
      <c r="AT3221" s="22">
        <f t="shared" si="461"/>
        <v>1392.992604878049</v>
      </c>
      <c r="AU3221" s="22">
        <f t="shared" si="462"/>
        <v>1644.5678048780489</v>
      </c>
      <c r="AV3221" s="22">
        <f t="shared" si="463"/>
        <v>2982.9920048780486</v>
      </c>
      <c r="AW3221">
        <v>2040</v>
      </c>
      <c r="AX3221" t="s">
        <v>28</v>
      </c>
      <c r="AY3221" s="12">
        <v>999</v>
      </c>
      <c r="AZ3221" t="s">
        <v>138</v>
      </c>
      <c r="BA3221">
        <v>4</v>
      </c>
      <c r="BB3221">
        <v>101</v>
      </c>
      <c r="BC3221">
        <v>0.2114</v>
      </c>
      <c r="BD3221">
        <v>2023</v>
      </c>
      <c r="BE3221" t="s">
        <v>894</v>
      </c>
    </row>
    <row r="3222" spans="1:57" x14ac:dyDescent="0.2">
      <c r="A3222">
        <v>179</v>
      </c>
      <c r="B3222">
        <v>2023</v>
      </c>
      <c r="C3222" t="s">
        <v>15</v>
      </c>
      <c r="D3222" t="s">
        <v>14</v>
      </c>
      <c r="E3222" t="s">
        <v>578</v>
      </c>
      <c r="F3222" t="s">
        <v>136</v>
      </c>
      <c r="H3222" t="s">
        <v>579</v>
      </c>
      <c r="I3222" t="s">
        <v>19</v>
      </c>
      <c r="J3222" t="s">
        <v>578</v>
      </c>
      <c r="L3222" s="12">
        <v>3.1667000000000001E-2</v>
      </c>
      <c r="M3222" s="12">
        <v>4.1599999999999998E-2</v>
      </c>
      <c r="N3222" s="12">
        <v>4.9167000000000002E-2</v>
      </c>
      <c r="O3222" t="s">
        <v>137</v>
      </c>
      <c r="P3222" t="s">
        <v>840</v>
      </c>
      <c r="Q3222" s="12">
        <v>6</v>
      </c>
      <c r="R3222" s="12">
        <v>20</v>
      </c>
      <c r="S3222" s="12">
        <v>49</v>
      </c>
      <c r="T3222" s="12">
        <v>49</v>
      </c>
      <c r="U3222" s="12">
        <v>0</v>
      </c>
      <c r="V3222" s="12">
        <v>0</v>
      </c>
      <c r="W3222" s="12">
        <v>0</v>
      </c>
      <c r="X3222" t="s">
        <v>22</v>
      </c>
      <c r="Y3222" t="s">
        <v>23</v>
      </c>
      <c r="Z3222" s="12">
        <v>0</v>
      </c>
      <c r="AA3222" s="12">
        <v>900</v>
      </c>
      <c r="AB3222" s="12">
        <v>0</v>
      </c>
      <c r="AC3222" s="12">
        <v>0</v>
      </c>
      <c r="AD3222" s="12">
        <v>0.158332</v>
      </c>
      <c r="AE3222" s="12">
        <v>0.2392</v>
      </c>
      <c r="AF3222" s="12">
        <v>1.5749979999999999</v>
      </c>
      <c r="AG3222" s="52">
        <v>900</v>
      </c>
      <c r="AH3222" t="s">
        <v>22</v>
      </c>
      <c r="AI3222" t="s">
        <v>23</v>
      </c>
      <c r="AJ3222" s="21">
        <f t="shared" si="455"/>
        <v>712.50480000000005</v>
      </c>
      <c r="AK3222" s="21">
        <f t="shared" si="456"/>
        <v>964.07999999999993</v>
      </c>
      <c r="AL3222" s="21">
        <f t="shared" si="457"/>
        <v>2302.5041999999999</v>
      </c>
      <c r="AM3222" s="12">
        <v>1</v>
      </c>
      <c r="AN3222" s="12">
        <v>1</v>
      </c>
      <c r="AO3222" s="12">
        <v>0.58609756097560994</v>
      </c>
      <c r="AP3222" s="12">
        <v>0.75609756097560998</v>
      </c>
      <c r="AQ3222" s="22">
        <f t="shared" si="458"/>
        <v>1239.992604878049</v>
      </c>
      <c r="AR3222" s="22">
        <f t="shared" si="459"/>
        <v>1491.5678048780487</v>
      </c>
      <c r="AS3222" s="22">
        <f t="shared" si="460"/>
        <v>2829.9920048780486</v>
      </c>
      <c r="AT3222" s="22">
        <f t="shared" si="461"/>
        <v>1392.992604878049</v>
      </c>
      <c r="AU3222" s="22">
        <f t="shared" si="462"/>
        <v>1644.5678048780489</v>
      </c>
      <c r="AV3222" s="22">
        <f t="shared" si="463"/>
        <v>2982.9920048780486</v>
      </c>
      <c r="AW3222">
        <v>2045</v>
      </c>
      <c r="AX3222" t="s">
        <v>28</v>
      </c>
      <c r="AY3222" s="12">
        <v>999</v>
      </c>
      <c r="AZ3222" t="s">
        <v>138</v>
      </c>
      <c r="BA3222">
        <v>4</v>
      </c>
      <c r="BB3222">
        <v>101</v>
      </c>
      <c r="BC3222">
        <v>0.2114</v>
      </c>
      <c r="BD3222">
        <v>2023</v>
      </c>
      <c r="BE3222" t="s">
        <v>894</v>
      </c>
    </row>
    <row r="3223" spans="1:57" x14ac:dyDescent="0.2">
      <c r="A3223">
        <v>179</v>
      </c>
      <c r="B3223">
        <v>2023</v>
      </c>
      <c r="C3223" t="s">
        <v>15</v>
      </c>
      <c r="D3223" t="s">
        <v>14</v>
      </c>
      <c r="E3223" t="s">
        <v>578</v>
      </c>
      <c r="F3223" t="s">
        <v>136</v>
      </c>
      <c r="H3223" t="s">
        <v>579</v>
      </c>
      <c r="I3223" t="s">
        <v>19</v>
      </c>
      <c r="J3223" t="s">
        <v>578</v>
      </c>
      <c r="L3223" s="12">
        <v>3.1667000000000001E-2</v>
      </c>
      <c r="M3223" s="12">
        <v>4.1599999999999998E-2</v>
      </c>
      <c r="N3223" s="12">
        <v>4.9167000000000002E-2</v>
      </c>
      <c r="O3223" t="s">
        <v>137</v>
      </c>
      <c r="P3223" t="s">
        <v>840</v>
      </c>
      <c r="Q3223" s="12">
        <v>6</v>
      </c>
      <c r="R3223" s="12">
        <v>20</v>
      </c>
      <c r="S3223" s="12">
        <v>49</v>
      </c>
      <c r="T3223" s="12">
        <v>49</v>
      </c>
      <c r="U3223" s="12">
        <v>0</v>
      </c>
      <c r="V3223" s="12">
        <v>0</v>
      </c>
      <c r="W3223" s="12">
        <v>0</v>
      </c>
      <c r="X3223" t="s">
        <v>22</v>
      </c>
      <c r="Y3223" t="s">
        <v>23</v>
      </c>
      <c r="Z3223" s="12">
        <v>0</v>
      </c>
      <c r="AA3223" s="12">
        <v>900</v>
      </c>
      <c r="AB3223" s="12">
        <v>0</v>
      </c>
      <c r="AC3223" s="12">
        <v>0</v>
      </c>
      <c r="AD3223" s="12">
        <v>0.158332</v>
      </c>
      <c r="AE3223" s="12">
        <v>0.2392</v>
      </c>
      <c r="AF3223" s="12">
        <v>1.5749979999999999</v>
      </c>
      <c r="AG3223" s="52">
        <v>900</v>
      </c>
      <c r="AH3223" t="s">
        <v>22</v>
      </c>
      <c r="AI3223" t="s">
        <v>23</v>
      </c>
      <c r="AJ3223" s="21">
        <f t="shared" si="455"/>
        <v>712.50480000000005</v>
      </c>
      <c r="AK3223" s="21">
        <f t="shared" si="456"/>
        <v>964.07999999999993</v>
      </c>
      <c r="AL3223" s="21">
        <f t="shared" si="457"/>
        <v>2302.5041999999999</v>
      </c>
      <c r="AM3223" s="12">
        <v>1</v>
      </c>
      <c r="AN3223" s="12">
        <v>1</v>
      </c>
      <c r="AO3223" s="12">
        <v>0.58609756097560994</v>
      </c>
      <c r="AP3223" s="12">
        <v>0.75609756097560998</v>
      </c>
      <c r="AQ3223" s="22">
        <f t="shared" si="458"/>
        <v>1239.992604878049</v>
      </c>
      <c r="AR3223" s="22">
        <f t="shared" si="459"/>
        <v>1491.5678048780487</v>
      </c>
      <c r="AS3223" s="22">
        <f t="shared" si="460"/>
        <v>2829.9920048780486</v>
      </c>
      <c r="AT3223" s="22">
        <f t="shared" si="461"/>
        <v>1392.992604878049</v>
      </c>
      <c r="AU3223" s="22">
        <f t="shared" si="462"/>
        <v>1644.5678048780489</v>
      </c>
      <c r="AV3223" s="22">
        <f t="shared" si="463"/>
        <v>2982.9920048780486</v>
      </c>
      <c r="AW3223">
        <v>2050</v>
      </c>
      <c r="AX3223" t="s">
        <v>28</v>
      </c>
      <c r="AY3223" s="12">
        <v>999</v>
      </c>
      <c r="AZ3223" t="s">
        <v>138</v>
      </c>
      <c r="BA3223">
        <v>4</v>
      </c>
      <c r="BB3223">
        <v>101</v>
      </c>
      <c r="BC3223">
        <v>0.2114</v>
      </c>
      <c r="BD3223">
        <v>2023</v>
      </c>
      <c r="BE3223" t="s">
        <v>894</v>
      </c>
    </row>
    <row r="3224" spans="1:57" x14ac:dyDescent="0.2">
      <c r="A3224">
        <v>180</v>
      </c>
      <c r="B3224">
        <v>2023</v>
      </c>
      <c r="C3224" t="s">
        <v>15</v>
      </c>
      <c r="D3224" t="s">
        <v>14</v>
      </c>
      <c r="E3224" t="s">
        <v>578</v>
      </c>
      <c r="F3224" t="s">
        <v>218</v>
      </c>
      <c r="H3224" t="s">
        <v>580</v>
      </c>
      <c r="I3224" t="s">
        <v>19</v>
      </c>
      <c r="J3224" t="s">
        <v>578</v>
      </c>
      <c r="L3224" s="12">
        <v>3.6189999999999998E-3</v>
      </c>
      <c r="M3224" s="12">
        <v>7.0400000000000003E-3</v>
      </c>
      <c r="N3224" s="12">
        <v>1.0169999999999999E-3</v>
      </c>
      <c r="O3224" t="s">
        <v>137</v>
      </c>
      <c r="P3224" t="s">
        <v>840</v>
      </c>
      <c r="Q3224" s="12">
        <v>2.78</v>
      </c>
      <c r="R3224" s="12">
        <v>6</v>
      </c>
      <c r="S3224" s="12">
        <v>38</v>
      </c>
      <c r="T3224" s="12">
        <v>38</v>
      </c>
      <c r="U3224" s="12">
        <v>0</v>
      </c>
      <c r="V3224" s="12">
        <v>0</v>
      </c>
      <c r="W3224" s="12">
        <v>0</v>
      </c>
      <c r="X3224" t="s">
        <v>22</v>
      </c>
      <c r="Y3224" t="s">
        <v>23</v>
      </c>
      <c r="Z3224" s="12">
        <v>0</v>
      </c>
      <c r="AA3224" s="12">
        <v>900</v>
      </c>
      <c r="AB3224" s="12">
        <v>0</v>
      </c>
      <c r="AC3224" s="12">
        <v>0</v>
      </c>
      <c r="AD3224" s="12">
        <v>0.156253</v>
      </c>
      <c r="AE3224" s="12">
        <v>0.27888200000000002</v>
      </c>
      <c r="AF3224" s="12">
        <v>0.95593399999999995</v>
      </c>
      <c r="AG3224" s="52">
        <v>900</v>
      </c>
      <c r="AH3224" t="s">
        <v>22</v>
      </c>
      <c r="AI3224" t="s">
        <v>23</v>
      </c>
      <c r="AJ3224" s="21">
        <f t="shared" si="455"/>
        <v>160.1703</v>
      </c>
      <c r="AK3224" s="21">
        <f t="shared" si="456"/>
        <v>289.00980000000004</v>
      </c>
      <c r="AL3224" s="21">
        <f t="shared" si="457"/>
        <v>865.83240000000001</v>
      </c>
      <c r="AM3224" s="12">
        <v>1.7305785123966939</v>
      </c>
      <c r="AN3224" s="12">
        <v>1.8099173553719006</v>
      </c>
      <c r="AO3224" s="12">
        <v>0</v>
      </c>
      <c r="AP3224" s="12">
        <v>0</v>
      </c>
      <c r="AQ3224" s="22">
        <f t="shared" si="458"/>
        <v>277.18727950413216</v>
      </c>
      <c r="AR3224" s="22">
        <f t="shared" si="459"/>
        <v>500.15414975206608</v>
      </c>
      <c r="AS3224" s="22">
        <f t="shared" si="460"/>
        <v>1498.3909467768592</v>
      </c>
      <c r="AT3224" s="22">
        <f t="shared" si="461"/>
        <v>289.89500578512394</v>
      </c>
      <c r="AU3224" s="22">
        <f t="shared" si="462"/>
        <v>523.08385289256194</v>
      </c>
      <c r="AV3224" s="22">
        <f t="shared" si="463"/>
        <v>1567.0850876033055</v>
      </c>
      <c r="AW3224">
        <v>2023</v>
      </c>
      <c r="AX3224" t="s">
        <v>24</v>
      </c>
      <c r="AY3224" s="12">
        <v>999</v>
      </c>
      <c r="AZ3224" t="s">
        <v>26</v>
      </c>
      <c r="BA3224">
        <v>3</v>
      </c>
      <c r="BB3224">
        <v>80</v>
      </c>
      <c r="BC3224">
        <v>0.4672</v>
      </c>
      <c r="BD3224">
        <v>2023</v>
      </c>
      <c r="BE3224" t="s">
        <v>896</v>
      </c>
    </row>
    <row r="3225" spans="1:57" x14ac:dyDescent="0.2">
      <c r="A3225">
        <v>180</v>
      </c>
      <c r="B3225">
        <v>2023</v>
      </c>
      <c r="C3225" t="s">
        <v>15</v>
      </c>
      <c r="D3225" t="s">
        <v>14</v>
      </c>
      <c r="E3225" t="s">
        <v>578</v>
      </c>
      <c r="F3225" t="s">
        <v>218</v>
      </c>
      <c r="H3225" t="s">
        <v>580</v>
      </c>
      <c r="I3225" t="s">
        <v>19</v>
      </c>
      <c r="J3225" t="s">
        <v>578</v>
      </c>
      <c r="L3225" s="12">
        <v>3.6189999999999998E-3</v>
      </c>
      <c r="M3225" s="12">
        <v>7.0400000000000003E-3</v>
      </c>
      <c r="N3225" s="12">
        <v>1.0169999999999999E-3</v>
      </c>
      <c r="O3225" t="s">
        <v>137</v>
      </c>
      <c r="P3225" t="s">
        <v>840</v>
      </c>
      <c r="Q3225" s="12">
        <v>2.78</v>
      </c>
      <c r="R3225" s="12">
        <v>6</v>
      </c>
      <c r="S3225" s="12">
        <v>38</v>
      </c>
      <c r="T3225" s="12">
        <v>38</v>
      </c>
      <c r="U3225" s="12">
        <v>0</v>
      </c>
      <c r="V3225" s="12">
        <v>0</v>
      </c>
      <c r="W3225" s="12">
        <v>0</v>
      </c>
      <c r="X3225" t="s">
        <v>22</v>
      </c>
      <c r="Y3225" t="s">
        <v>23</v>
      </c>
      <c r="Z3225" s="12">
        <v>0</v>
      </c>
      <c r="AA3225" s="12">
        <v>900</v>
      </c>
      <c r="AB3225" s="12">
        <v>0</v>
      </c>
      <c r="AC3225" s="12">
        <v>0</v>
      </c>
      <c r="AD3225" s="12">
        <v>0.156253</v>
      </c>
      <c r="AE3225" s="12">
        <v>0.27888200000000002</v>
      </c>
      <c r="AF3225" s="12">
        <v>0.95593399999999995</v>
      </c>
      <c r="AG3225" s="52">
        <v>900</v>
      </c>
      <c r="AH3225" t="s">
        <v>22</v>
      </c>
      <c r="AI3225" t="s">
        <v>23</v>
      </c>
      <c r="AJ3225" s="21">
        <f t="shared" si="455"/>
        <v>160.1703</v>
      </c>
      <c r="AK3225" s="21">
        <f t="shared" si="456"/>
        <v>289.00980000000004</v>
      </c>
      <c r="AL3225" s="21">
        <f t="shared" si="457"/>
        <v>865.83240000000001</v>
      </c>
      <c r="AM3225" s="12">
        <v>1.7305785123966939</v>
      </c>
      <c r="AN3225" s="12">
        <v>1.8099173553719006</v>
      </c>
      <c r="AO3225" s="12">
        <v>0</v>
      </c>
      <c r="AP3225" s="12">
        <v>0</v>
      </c>
      <c r="AQ3225" s="22">
        <f t="shared" si="458"/>
        <v>277.18727950413216</v>
      </c>
      <c r="AR3225" s="22">
        <f t="shared" si="459"/>
        <v>500.15414975206608</v>
      </c>
      <c r="AS3225" s="22">
        <f t="shared" si="460"/>
        <v>1498.3909467768592</v>
      </c>
      <c r="AT3225" s="22">
        <f t="shared" si="461"/>
        <v>289.89500578512394</v>
      </c>
      <c r="AU3225" s="22">
        <f t="shared" si="462"/>
        <v>523.08385289256194</v>
      </c>
      <c r="AV3225" s="22">
        <f t="shared" si="463"/>
        <v>1567.0850876033055</v>
      </c>
      <c r="AW3225">
        <v>2030</v>
      </c>
      <c r="AX3225" t="s">
        <v>24</v>
      </c>
      <c r="AY3225" s="12">
        <v>999</v>
      </c>
      <c r="AZ3225" t="s">
        <v>26</v>
      </c>
      <c r="BA3225">
        <v>3</v>
      </c>
      <c r="BB3225">
        <v>80</v>
      </c>
      <c r="BC3225">
        <v>0.4672</v>
      </c>
      <c r="BD3225">
        <v>2023</v>
      </c>
      <c r="BE3225" t="s">
        <v>896</v>
      </c>
    </row>
    <row r="3226" spans="1:57" x14ac:dyDescent="0.2">
      <c r="A3226">
        <v>180</v>
      </c>
      <c r="B3226">
        <v>2023</v>
      </c>
      <c r="C3226" t="s">
        <v>15</v>
      </c>
      <c r="D3226" t="s">
        <v>14</v>
      </c>
      <c r="E3226" t="s">
        <v>578</v>
      </c>
      <c r="F3226" t="s">
        <v>218</v>
      </c>
      <c r="H3226" t="s">
        <v>580</v>
      </c>
      <c r="I3226" t="s">
        <v>19</v>
      </c>
      <c r="J3226" t="s">
        <v>578</v>
      </c>
      <c r="L3226" s="12">
        <v>3.6189999999999998E-3</v>
      </c>
      <c r="M3226" s="12">
        <v>7.0400000000000003E-3</v>
      </c>
      <c r="N3226" s="12">
        <v>1.0169999999999999E-3</v>
      </c>
      <c r="O3226" t="s">
        <v>137</v>
      </c>
      <c r="P3226" t="s">
        <v>840</v>
      </c>
      <c r="Q3226" s="12">
        <v>2.78</v>
      </c>
      <c r="R3226" s="12">
        <v>6</v>
      </c>
      <c r="S3226" s="12">
        <v>38</v>
      </c>
      <c r="T3226" s="12">
        <v>38</v>
      </c>
      <c r="U3226" s="12">
        <v>0</v>
      </c>
      <c r="V3226" s="12">
        <v>0</v>
      </c>
      <c r="W3226" s="12">
        <v>0</v>
      </c>
      <c r="X3226" t="s">
        <v>22</v>
      </c>
      <c r="Y3226" t="s">
        <v>23</v>
      </c>
      <c r="Z3226" s="12">
        <v>0</v>
      </c>
      <c r="AA3226" s="12">
        <v>900</v>
      </c>
      <c r="AB3226" s="12">
        <v>0</v>
      </c>
      <c r="AC3226" s="12">
        <v>0</v>
      </c>
      <c r="AD3226" s="12">
        <v>0.156253</v>
      </c>
      <c r="AE3226" s="12">
        <v>0.27888200000000002</v>
      </c>
      <c r="AF3226" s="12">
        <v>0.95593399999999995</v>
      </c>
      <c r="AG3226" s="52">
        <v>900</v>
      </c>
      <c r="AH3226" t="s">
        <v>22</v>
      </c>
      <c r="AI3226" t="s">
        <v>23</v>
      </c>
      <c r="AJ3226" s="21">
        <f t="shared" si="455"/>
        <v>160.1703</v>
      </c>
      <c r="AK3226" s="21">
        <f t="shared" si="456"/>
        <v>289.00980000000004</v>
      </c>
      <c r="AL3226" s="21">
        <f t="shared" si="457"/>
        <v>865.83240000000001</v>
      </c>
      <c r="AM3226" s="12">
        <v>1.7305785123966939</v>
      </c>
      <c r="AN3226" s="12">
        <v>1.8099173553719006</v>
      </c>
      <c r="AO3226" s="12">
        <v>0</v>
      </c>
      <c r="AP3226" s="12">
        <v>0</v>
      </c>
      <c r="AQ3226" s="22">
        <f t="shared" si="458"/>
        <v>277.18727950413216</v>
      </c>
      <c r="AR3226" s="22">
        <f t="shared" si="459"/>
        <v>500.15414975206608</v>
      </c>
      <c r="AS3226" s="22">
        <f t="shared" si="460"/>
        <v>1498.3909467768592</v>
      </c>
      <c r="AT3226" s="22">
        <f t="shared" si="461"/>
        <v>289.89500578512394</v>
      </c>
      <c r="AU3226" s="22">
        <f t="shared" si="462"/>
        <v>523.08385289256194</v>
      </c>
      <c r="AV3226" s="22">
        <f t="shared" si="463"/>
        <v>1567.0850876033055</v>
      </c>
      <c r="AW3226">
        <v>2035</v>
      </c>
      <c r="AX3226" t="s">
        <v>24</v>
      </c>
      <c r="AY3226" s="12">
        <v>999</v>
      </c>
      <c r="AZ3226" t="s">
        <v>26</v>
      </c>
      <c r="BA3226">
        <v>3</v>
      </c>
      <c r="BB3226">
        <v>80</v>
      </c>
      <c r="BC3226">
        <v>0.4672</v>
      </c>
      <c r="BD3226">
        <v>2023</v>
      </c>
      <c r="BE3226" t="s">
        <v>896</v>
      </c>
    </row>
    <row r="3227" spans="1:57" x14ac:dyDescent="0.2">
      <c r="A3227">
        <v>180</v>
      </c>
      <c r="B3227">
        <v>2023</v>
      </c>
      <c r="C3227" t="s">
        <v>15</v>
      </c>
      <c r="D3227" t="s">
        <v>14</v>
      </c>
      <c r="E3227" t="s">
        <v>578</v>
      </c>
      <c r="F3227" t="s">
        <v>218</v>
      </c>
      <c r="H3227" t="s">
        <v>580</v>
      </c>
      <c r="I3227" t="s">
        <v>19</v>
      </c>
      <c r="J3227" t="s">
        <v>578</v>
      </c>
      <c r="L3227" s="12">
        <v>3.6189999999999998E-3</v>
      </c>
      <c r="M3227" s="12">
        <v>7.0400000000000003E-3</v>
      </c>
      <c r="N3227" s="12">
        <v>1.0169999999999999E-3</v>
      </c>
      <c r="O3227" t="s">
        <v>137</v>
      </c>
      <c r="P3227" t="s">
        <v>840</v>
      </c>
      <c r="Q3227" s="12">
        <v>2.78</v>
      </c>
      <c r="R3227" s="12">
        <v>6</v>
      </c>
      <c r="S3227" s="12">
        <v>38</v>
      </c>
      <c r="T3227" s="12">
        <v>38</v>
      </c>
      <c r="U3227" s="12">
        <v>0</v>
      </c>
      <c r="V3227" s="12">
        <v>0</v>
      </c>
      <c r="W3227" s="12">
        <v>0</v>
      </c>
      <c r="X3227" t="s">
        <v>22</v>
      </c>
      <c r="Y3227" t="s">
        <v>23</v>
      </c>
      <c r="Z3227" s="12">
        <v>0</v>
      </c>
      <c r="AA3227" s="12">
        <v>900</v>
      </c>
      <c r="AB3227" s="12">
        <v>0</v>
      </c>
      <c r="AC3227" s="12">
        <v>0</v>
      </c>
      <c r="AD3227" s="12">
        <v>0.156253</v>
      </c>
      <c r="AE3227" s="12">
        <v>0.27888200000000002</v>
      </c>
      <c r="AF3227" s="12">
        <v>0.95593399999999995</v>
      </c>
      <c r="AG3227" s="52">
        <v>900</v>
      </c>
      <c r="AH3227" t="s">
        <v>22</v>
      </c>
      <c r="AI3227" t="s">
        <v>23</v>
      </c>
      <c r="AJ3227" s="21">
        <f t="shared" si="455"/>
        <v>160.1703</v>
      </c>
      <c r="AK3227" s="21">
        <f t="shared" si="456"/>
        <v>289.00980000000004</v>
      </c>
      <c r="AL3227" s="21">
        <f t="shared" si="457"/>
        <v>865.83240000000001</v>
      </c>
      <c r="AM3227" s="12">
        <v>1.7305785123966939</v>
      </c>
      <c r="AN3227" s="12">
        <v>1.8099173553719006</v>
      </c>
      <c r="AO3227" s="12">
        <v>0</v>
      </c>
      <c r="AP3227" s="12">
        <v>0</v>
      </c>
      <c r="AQ3227" s="22">
        <f t="shared" si="458"/>
        <v>277.18727950413216</v>
      </c>
      <c r="AR3227" s="22">
        <f t="shared" si="459"/>
        <v>500.15414975206608</v>
      </c>
      <c r="AS3227" s="22">
        <f t="shared" si="460"/>
        <v>1498.3909467768592</v>
      </c>
      <c r="AT3227" s="22">
        <f t="shared" si="461"/>
        <v>289.89500578512394</v>
      </c>
      <c r="AU3227" s="22">
        <f t="shared" si="462"/>
        <v>523.08385289256194</v>
      </c>
      <c r="AV3227" s="22">
        <f t="shared" si="463"/>
        <v>1567.0850876033055</v>
      </c>
      <c r="AW3227">
        <v>2040</v>
      </c>
      <c r="AX3227" t="s">
        <v>24</v>
      </c>
      <c r="AY3227" s="12">
        <v>999</v>
      </c>
      <c r="AZ3227" t="s">
        <v>26</v>
      </c>
      <c r="BA3227">
        <v>3</v>
      </c>
      <c r="BB3227">
        <v>80</v>
      </c>
      <c r="BC3227">
        <v>0.4672</v>
      </c>
      <c r="BD3227">
        <v>2023</v>
      </c>
      <c r="BE3227" t="s">
        <v>896</v>
      </c>
    </row>
    <row r="3228" spans="1:57" x14ac:dyDescent="0.2">
      <c r="A3228">
        <v>180</v>
      </c>
      <c r="B3228">
        <v>2023</v>
      </c>
      <c r="C3228" t="s">
        <v>15</v>
      </c>
      <c r="D3228" t="s">
        <v>14</v>
      </c>
      <c r="E3228" t="s">
        <v>578</v>
      </c>
      <c r="F3228" t="s">
        <v>218</v>
      </c>
      <c r="H3228" t="s">
        <v>580</v>
      </c>
      <c r="I3228" t="s">
        <v>19</v>
      </c>
      <c r="J3228" t="s">
        <v>578</v>
      </c>
      <c r="L3228" s="12">
        <v>3.6189999999999998E-3</v>
      </c>
      <c r="M3228" s="12">
        <v>7.0400000000000003E-3</v>
      </c>
      <c r="N3228" s="12">
        <v>1.0169999999999999E-3</v>
      </c>
      <c r="O3228" t="s">
        <v>137</v>
      </c>
      <c r="P3228" t="s">
        <v>840</v>
      </c>
      <c r="Q3228" s="12">
        <v>2.78</v>
      </c>
      <c r="R3228" s="12">
        <v>6</v>
      </c>
      <c r="S3228" s="12">
        <v>38</v>
      </c>
      <c r="T3228" s="12">
        <v>38</v>
      </c>
      <c r="U3228" s="12">
        <v>0</v>
      </c>
      <c r="V3228" s="12">
        <v>0</v>
      </c>
      <c r="W3228" s="12">
        <v>0</v>
      </c>
      <c r="X3228" t="s">
        <v>22</v>
      </c>
      <c r="Y3228" t="s">
        <v>23</v>
      </c>
      <c r="Z3228" s="12">
        <v>0</v>
      </c>
      <c r="AA3228" s="12">
        <v>900</v>
      </c>
      <c r="AB3228" s="12">
        <v>0</v>
      </c>
      <c r="AC3228" s="12">
        <v>0</v>
      </c>
      <c r="AD3228" s="12">
        <v>0.156253</v>
      </c>
      <c r="AE3228" s="12">
        <v>0.27888200000000002</v>
      </c>
      <c r="AF3228" s="12">
        <v>0.95593399999999995</v>
      </c>
      <c r="AG3228" s="52">
        <v>900</v>
      </c>
      <c r="AH3228" t="s">
        <v>22</v>
      </c>
      <c r="AI3228" t="s">
        <v>23</v>
      </c>
      <c r="AJ3228" s="21">
        <f t="shared" si="455"/>
        <v>160.1703</v>
      </c>
      <c r="AK3228" s="21">
        <f t="shared" si="456"/>
        <v>289.00980000000004</v>
      </c>
      <c r="AL3228" s="21">
        <f t="shared" si="457"/>
        <v>865.83240000000001</v>
      </c>
      <c r="AM3228" s="12">
        <v>1.7305785123966939</v>
      </c>
      <c r="AN3228" s="12">
        <v>1.8099173553719006</v>
      </c>
      <c r="AO3228" s="12">
        <v>0</v>
      </c>
      <c r="AP3228" s="12">
        <v>0</v>
      </c>
      <c r="AQ3228" s="22">
        <f t="shared" si="458"/>
        <v>277.18727950413216</v>
      </c>
      <c r="AR3228" s="22">
        <f t="shared" si="459"/>
        <v>500.15414975206608</v>
      </c>
      <c r="AS3228" s="22">
        <f t="shared" si="460"/>
        <v>1498.3909467768592</v>
      </c>
      <c r="AT3228" s="22">
        <f t="shared" si="461"/>
        <v>289.89500578512394</v>
      </c>
      <c r="AU3228" s="22">
        <f t="shared" si="462"/>
        <v>523.08385289256194</v>
      </c>
      <c r="AV3228" s="22">
        <f t="shared" si="463"/>
        <v>1567.0850876033055</v>
      </c>
      <c r="AW3228">
        <v>2045</v>
      </c>
      <c r="AX3228" t="s">
        <v>24</v>
      </c>
      <c r="AY3228" s="12">
        <v>999</v>
      </c>
      <c r="AZ3228" t="s">
        <v>26</v>
      </c>
      <c r="BA3228">
        <v>3</v>
      </c>
      <c r="BB3228">
        <v>80</v>
      </c>
      <c r="BC3228">
        <v>0.4672</v>
      </c>
      <c r="BD3228">
        <v>2023</v>
      </c>
      <c r="BE3228" t="s">
        <v>896</v>
      </c>
    </row>
    <row r="3229" spans="1:57" x14ac:dyDescent="0.2">
      <c r="A3229">
        <v>180</v>
      </c>
      <c r="B3229">
        <v>2023</v>
      </c>
      <c r="C3229" t="s">
        <v>15</v>
      </c>
      <c r="D3229" t="s">
        <v>14</v>
      </c>
      <c r="E3229" t="s">
        <v>578</v>
      </c>
      <c r="F3229" t="s">
        <v>218</v>
      </c>
      <c r="H3229" t="s">
        <v>580</v>
      </c>
      <c r="I3229" t="s">
        <v>19</v>
      </c>
      <c r="J3229" t="s">
        <v>578</v>
      </c>
      <c r="L3229" s="12">
        <v>3.6189999999999998E-3</v>
      </c>
      <c r="M3229" s="12">
        <v>7.0400000000000003E-3</v>
      </c>
      <c r="N3229" s="12">
        <v>1.0169999999999999E-3</v>
      </c>
      <c r="O3229" t="s">
        <v>137</v>
      </c>
      <c r="P3229" t="s">
        <v>840</v>
      </c>
      <c r="Q3229" s="12">
        <v>2.78</v>
      </c>
      <c r="R3229" s="12">
        <v>6</v>
      </c>
      <c r="S3229" s="12">
        <v>38</v>
      </c>
      <c r="T3229" s="12">
        <v>38</v>
      </c>
      <c r="U3229" s="12">
        <v>0</v>
      </c>
      <c r="V3229" s="12">
        <v>0</v>
      </c>
      <c r="W3229" s="12">
        <v>0</v>
      </c>
      <c r="X3229" t="s">
        <v>22</v>
      </c>
      <c r="Y3229" t="s">
        <v>23</v>
      </c>
      <c r="Z3229" s="12">
        <v>0</v>
      </c>
      <c r="AA3229" s="12">
        <v>900</v>
      </c>
      <c r="AB3229" s="12">
        <v>0</v>
      </c>
      <c r="AC3229" s="12">
        <v>0</v>
      </c>
      <c r="AD3229" s="12">
        <v>0.156253</v>
      </c>
      <c r="AE3229" s="12">
        <v>0.27888200000000002</v>
      </c>
      <c r="AF3229" s="12">
        <v>0.95593399999999995</v>
      </c>
      <c r="AG3229" s="52">
        <v>900</v>
      </c>
      <c r="AH3229" t="s">
        <v>22</v>
      </c>
      <c r="AI3229" t="s">
        <v>23</v>
      </c>
      <c r="AJ3229" s="21">
        <f t="shared" si="455"/>
        <v>160.1703</v>
      </c>
      <c r="AK3229" s="21">
        <f t="shared" si="456"/>
        <v>289.00980000000004</v>
      </c>
      <c r="AL3229" s="21">
        <f t="shared" si="457"/>
        <v>865.83240000000001</v>
      </c>
      <c r="AM3229" s="12">
        <v>1.7305785123966939</v>
      </c>
      <c r="AN3229" s="12">
        <v>1.8099173553719006</v>
      </c>
      <c r="AO3229" s="12">
        <v>0</v>
      </c>
      <c r="AP3229" s="12">
        <v>0</v>
      </c>
      <c r="AQ3229" s="22">
        <f t="shared" si="458"/>
        <v>277.18727950413216</v>
      </c>
      <c r="AR3229" s="22">
        <f t="shared" si="459"/>
        <v>500.15414975206608</v>
      </c>
      <c r="AS3229" s="22">
        <f t="shared" si="460"/>
        <v>1498.3909467768592</v>
      </c>
      <c r="AT3229" s="22">
        <f t="shared" si="461"/>
        <v>289.89500578512394</v>
      </c>
      <c r="AU3229" s="22">
        <f t="shared" si="462"/>
        <v>523.08385289256194</v>
      </c>
      <c r="AV3229" s="22">
        <f t="shared" si="463"/>
        <v>1567.0850876033055</v>
      </c>
      <c r="AW3229">
        <v>2050</v>
      </c>
      <c r="AX3229" t="s">
        <v>24</v>
      </c>
      <c r="AY3229" s="12">
        <v>999</v>
      </c>
      <c r="AZ3229" t="s">
        <v>26</v>
      </c>
      <c r="BA3229">
        <v>3</v>
      </c>
      <c r="BB3229">
        <v>80</v>
      </c>
      <c r="BC3229">
        <v>0.4672</v>
      </c>
      <c r="BD3229">
        <v>2023</v>
      </c>
      <c r="BE3229" t="s">
        <v>896</v>
      </c>
    </row>
    <row r="3230" spans="1:57" x14ac:dyDescent="0.2">
      <c r="A3230">
        <v>180</v>
      </c>
      <c r="B3230">
        <v>2023</v>
      </c>
      <c r="C3230" t="s">
        <v>15</v>
      </c>
      <c r="D3230" t="s">
        <v>14</v>
      </c>
      <c r="E3230" t="s">
        <v>578</v>
      </c>
      <c r="F3230" t="s">
        <v>218</v>
      </c>
      <c r="H3230" t="s">
        <v>580</v>
      </c>
      <c r="I3230" t="s">
        <v>19</v>
      </c>
      <c r="J3230" t="s">
        <v>578</v>
      </c>
      <c r="L3230" s="12">
        <v>3.6189999999999998E-3</v>
      </c>
      <c r="M3230" s="12">
        <v>7.0400000000000003E-3</v>
      </c>
      <c r="N3230" s="12">
        <v>1.0169999999999999E-3</v>
      </c>
      <c r="O3230" t="s">
        <v>137</v>
      </c>
      <c r="P3230" t="s">
        <v>840</v>
      </c>
      <c r="Q3230" s="12">
        <v>2.78</v>
      </c>
      <c r="R3230" s="12">
        <v>6</v>
      </c>
      <c r="S3230" s="12">
        <v>38</v>
      </c>
      <c r="T3230" s="12">
        <v>38</v>
      </c>
      <c r="U3230" s="12">
        <v>0</v>
      </c>
      <c r="V3230" s="12">
        <v>0</v>
      </c>
      <c r="W3230" s="12">
        <v>0</v>
      </c>
      <c r="X3230" t="s">
        <v>22</v>
      </c>
      <c r="Y3230" t="s">
        <v>23</v>
      </c>
      <c r="Z3230" s="12">
        <v>0</v>
      </c>
      <c r="AA3230" s="12">
        <v>900</v>
      </c>
      <c r="AB3230" s="12">
        <v>0</v>
      </c>
      <c r="AC3230" s="12">
        <v>0</v>
      </c>
      <c r="AD3230" s="12">
        <v>0.156253</v>
      </c>
      <c r="AE3230" s="12">
        <v>0.27888200000000002</v>
      </c>
      <c r="AF3230" s="12">
        <v>0.95593399999999995</v>
      </c>
      <c r="AG3230" s="52">
        <v>900</v>
      </c>
      <c r="AH3230" t="s">
        <v>22</v>
      </c>
      <c r="AI3230" t="s">
        <v>23</v>
      </c>
      <c r="AJ3230" s="21">
        <f t="shared" si="455"/>
        <v>160.1703</v>
      </c>
      <c r="AK3230" s="21">
        <f t="shared" si="456"/>
        <v>289.00980000000004</v>
      </c>
      <c r="AL3230" s="21">
        <f t="shared" si="457"/>
        <v>865.83240000000001</v>
      </c>
      <c r="AM3230" s="12">
        <v>1.7305785123966939</v>
      </c>
      <c r="AN3230" s="12">
        <v>1.8099173553719006</v>
      </c>
      <c r="AO3230" s="12">
        <v>0</v>
      </c>
      <c r="AP3230" s="12">
        <v>0</v>
      </c>
      <c r="AQ3230" s="22">
        <f t="shared" si="458"/>
        <v>277.18727950413216</v>
      </c>
      <c r="AR3230" s="22">
        <f t="shared" si="459"/>
        <v>500.15414975206608</v>
      </c>
      <c r="AS3230" s="22">
        <f t="shared" si="460"/>
        <v>1498.3909467768592</v>
      </c>
      <c r="AT3230" s="22">
        <f t="shared" si="461"/>
        <v>289.89500578512394</v>
      </c>
      <c r="AU3230" s="22">
        <f t="shared" si="462"/>
        <v>523.08385289256194</v>
      </c>
      <c r="AV3230" s="22">
        <f t="shared" si="463"/>
        <v>1567.0850876033055</v>
      </c>
      <c r="AW3230">
        <v>2023</v>
      </c>
      <c r="AX3230" t="s">
        <v>27</v>
      </c>
      <c r="AY3230" s="12">
        <v>999</v>
      </c>
      <c r="AZ3230" t="s">
        <v>26</v>
      </c>
      <c r="BA3230">
        <v>3</v>
      </c>
      <c r="BB3230">
        <v>80</v>
      </c>
      <c r="BC3230">
        <v>0.4672</v>
      </c>
      <c r="BD3230">
        <v>2023</v>
      </c>
      <c r="BE3230" t="s">
        <v>896</v>
      </c>
    </row>
    <row r="3231" spans="1:57" x14ac:dyDescent="0.2">
      <c r="A3231">
        <v>180</v>
      </c>
      <c r="B3231">
        <v>2023</v>
      </c>
      <c r="C3231" t="s">
        <v>15</v>
      </c>
      <c r="D3231" t="s">
        <v>14</v>
      </c>
      <c r="E3231" t="s">
        <v>578</v>
      </c>
      <c r="F3231" t="s">
        <v>218</v>
      </c>
      <c r="H3231" t="s">
        <v>580</v>
      </c>
      <c r="I3231" t="s">
        <v>19</v>
      </c>
      <c r="J3231" t="s">
        <v>578</v>
      </c>
      <c r="L3231" s="12">
        <v>3.6189999999999998E-3</v>
      </c>
      <c r="M3231" s="12">
        <v>7.0400000000000003E-3</v>
      </c>
      <c r="N3231" s="12">
        <v>1.0169999999999999E-3</v>
      </c>
      <c r="O3231" t="s">
        <v>137</v>
      </c>
      <c r="P3231" t="s">
        <v>840</v>
      </c>
      <c r="Q3231" s="12">
        <v>2.78</v>
      </c>
      <c r="R3231" s="12">
        <v>6</v>
      </c>
      <c r="S3231" s="12">
        <v>38</v>
      </c>
      <c r="T3231" s="12">
        <v>38</v>
      </c>
      <c r="U3231" s="12">
        <v>0</v>
      </c>
      <c r="V3231" s="12">
        <v>0</v>
      </c>
      <c r="W3231" s="12">
        <v>0</v>
      </c>
      <c r="X3231" t="s">
        <v>22</v>
      </c>
      <c r="Y3231" t="s">
        <v>23</v>
      </c>
      <c r="Z3231" s="12">
        <v>0</v>
      </c>
      <c r="AA3231" s="12">
        <v>900</v>
      </c>
      <c r="AB3231" s="12">
        <v>0</v>
      </c>
      <c r="AC3231" s="12">
        <v>0</v>
      </c>
      <c r="AD3231" s="12">
        <v>0.156253</v>
      </c>
      <c r="AE3231" s="12">
        <v>0.27888200000000002</v>
      </c>
      <c r="AF3231" s="12">
        <v>0.95593399999999995</v>
      </c>
      <c r="AG3231" s="52">
        <v>900</v>
      </c>
      <c r="AH3231" t="s">
        <v>22</v>
      </c>
      <c r="AI3231" t="s">
        <v>23</v>
      </c>
      <c r="AJ3231" s="21">
        <f t="shared" si="455"/>
        <v>160.1703</v>
      </c>
      <c r="AK3231" s="21">
        <f t="shared" si="456"/>
        <v>289.00980000000004</v>
      </c>
      <c r="AL3231" s="21">
        <f t="shared" si="457"/>
        <v>865.83240000000001</v>
      </c>
      <c r="AM3231" s="12">
        <v>1.7305785123966939</v>
      </c>
      <c r="AN3231" s="12">
        <v>1.8099173553719006</v>
      </c>
      <c r="AO3231" s="12">
        <v>0</v>
      </c>
      <c r="AP3231" s="12">
        <v>0</v>
      </c>
      <c r="AQ3231" s="22">
        <f t="shared" si="458"/>
        <v>277.18727950413216</v>
      </c>
      <c r="AR3231" s="22">
        <f t="shared" si="459"/>
        <v>500.15414975206608</v>
      </c>
      <c r="AS3231" s="22">
        <f t="shared" si="460"/>
        <v>1498.3909467768592</v>
      </c>
      <c r="AT3231" s="22">
        <f t="shared" si="461"/>
        <v>289.89500578512394</v>
      </c>
      <c r="AU3231" s="22">
        <f t="shared" si="462"/>
        <v>523.08385289256194</v>
      </c>
      <c r="AV3231" s="22">
        <f t="shared" si="463"/>
        <v>1567.0850876033055</v>
      </c>
      <c r="AW3231">
        <v>2030</v>
      </c>
      <c r="AX3231" t="s">
        <v>27</v>
      </c>
      <c r="AY3231" s="12">
        <v>999</v>
      </c>
      <c r="AZ3231" t="s">
        <v>26</v>
      </c>
      <c r="BA3231">
        <v>3</v>
      </c>
      <c r="BB3231">
        <v>80</v>
      </c>
      <c r="BC3231">
        <v>0.4672</v>
      </c>
      <c r="BD3231">
        <v>2023</v>
      </c>
      <c r="BE3231" t="s">
        <v>896</v>
      </c>
    </row>
    <row r="3232" spans="1:57" x14ac:dyDescent="0.2">
      <c r="A3232">
        <v>180</v>
      </c>
      <c r="B3232">
        <v>2023</v>
      </c>
      <c r="C3232" t="s">
        <v>15</v>
      </c>
      <c r="D3232" t="s">
        <v>14</v>
      </c>
      <c r="E3232" t="s">
        <v>578</v>
      </c>
      <c r="F3232" t="s">
        <v>218</v>
      </c>
      <c r="H3232" t="s">
        <v>580</v>
      </c>
      <c r="I3232" t="s">
        <v>19</v>
      </c>
      <c r="J3232" t="s">
        <v>578</v>
      </c>
      <c r="L3232" s="12">
        <v>3.6189999999999998E-3</v>
      </c>
      <c r="M3232" s="12">
        <v>7.0400000000000003E-3</v>
      </c>
      <c r="N3232" s="12">
        <v>1.0169999999999999E-3</v>
      </c>
      <c r="O3232" t="s">
        <v>137</v>
      </c>
      <c r="P3232" t="s">
        <v>840</v>
      </c>
      <c r="Q3232" s="12">
        <v>2.78</v>
      </c>
      <c r="R3232" s="12">
        <v>6</v>
      </c>
      <c r="S3232" s="12">
        <v>38</v>
      </c>
      <c r="T3232" s="12">
        <v>38</v>
      </c>
      <c r="U3232" s="12">
        <v>0</v>
      </c>
      <c r="V3232" s="12">
        <v>0</v>
      </c>
      <c r="W3232" s="12">
        <v>0</v>
      </c>
      <c r="X3232" t="s">
        <v>22</v>
      </c>
      <c r="Y3232" t="s">
        <v>23</v>
      </c>
      <c r="Z3232" s="12">
        <v>0</v>
      </c>
      <c r="AA3232" s="12">
        <v>900</v>
      </c>
      <c r="AB3232" s="12">
        <v>0</v>
      </c>
      <c r="AC3232" s="12">
        <v>0</v>
      </c>
      <c r="AD3232" s="12">
        <v>0.156253</v>
      </c>
      <c r="AE3232" s="12">
        <v>0.27888200000000002</v>
      </c>
      <c r="AF3232" s="12">
        <v>0.95593399999999995</v>
      </c>
      <c r="AG3232" s="52">
        <v>900</v>
      </c>
      <c r="AH3232" t="s">
        <v>22</v>
      </c>
      <c r="AI3232" t="s">
        <v>23</v>
      </c>
      <c r="AJ3232" s="21">
        <f t="shared" si="455"/>
        <v>160.1703</v>
      </c>
      <c r="AK3232" s="21">
        <f t="shared" si="456"/>
        <v>289.00980000000004</v>
      </c>
      <c r="AL3232" s="21">
        <f t="shared" si="457"/>
        <v>865.83240000000001</v>
      </c>
      <c r="AM3232" s="12">
        <v>1.7305785123966939</v>
      </c>
      <c r="AN3232" s="12">
        <v>1.8099173553719006</v>
      </c>
      <c r="AO3232" s="12">
        <v>0</v>
      </c>
      <c r="AP3232" s="12">
        <v>0</v>
      </c>
      <c r="AQ3232" s="22">
        <f t="shared" si="458"/>
        <v>277.18727950413216</v>
      </c>
      <c r="AR3232" s="22">
        <f t="shared" si="459"/>
        <v>500.15414975206608</v>
      </c>
      <c r="AS3232" s="22">
        <f t="shared" si="460"/>
        <v>1498.3909467768592</v>
      </c>
      <c r="AT3232" s="22">
        <f t="shared" si="461"/>
        <v>289.89500578512394</v>
      </c>
      <c r="AU3232" s="22">
        <f t="shared" si="462"/>
        <v>523.08385289256194</v>
      </c>
      <c r="AV3232" s="22">
        <f t="shared" si="463"/>
        <v>1567.0850876033055</v>
      </c>
      <c r="AW3232">
        <v>2035</v>
      </c>
      <c r="AX3232" t="s">
        <v>27</v>
      </c>
      <c r="AY3232" s="12">
        <v>999</v>
      </c>
      <c r="AZ3232" t="s">
        <v>26</v>
      </c>
      <c r="BA3232">
        <v>3</v>
      </c>
      <c r="BB3232">
        <v>80</v>
      </c>
      <c r="BC3232">
        <v>0.4672</v>
      </c>
      <c r="BD3232">
        <v>2023</v>
      </c>
      <c r="BE3232" t="s">
        <v>896</v>
      </c>
    </row>
    <row r="3233" spans="1:57" x14ac:dyDescent="0.2">
      <c r="A3233">
        <v>180</v>
      </c>
      <c r="B3233">
        <v>2023</v>
      </c>
      <c r="C3233" t="s">
        <v>15</v>
      </c>
      <c r="D3233" t="s">
        <v>14</v>
      </c>
      <c r="E3233" t="s">
        <v>578</v>
      </c>
      <c r="F3233" t="s">
        <v>218</v>
      </c>
      <c r="H3233" t="s">
        <v>580</v>
      </c>
      <c r="I3233" t="s">
        <v>19</v>
      </c>
      <c r="J3233" t="s">
        <v>578</v>
      </c>
      <c r="L3233" s="12">
        <v>3.6189999999999998E-3</v>
      </c>
      <c r="M3233" s="12">
        <v>7.0400000000000003E-3</v>
      </c>
      <c r="N3233" s="12">
        <v>1.0169999999999999E-3</v>
      </c>
      <c r="O3233" t="s">
        <v>137</v>
      </c>
      <c r="P3233" t="s">
        <v>840</v>
      </c>
      <c r="Q3233" s="12">
        <v>2.78</v>
      </c>
      <c r="R3233" s="12">
        <v>6</v>
      </c>
      <c r="S3233" s="12">
        <v>38</v>
      </c>
      <c r="T3233" s="12">
        <v>38</v>
      </c>
      <c r="U3233" s="12">
        <v>0</v>
      </c>
      <c r="V3233" s="12">
        <v>0</v>
      </c>
      <c r="W3233" s="12">
        <v>0</v>
      </c>
      <c r="X3233" t="s">
        <v>22</v>
      </c>
      <c r="Y3233" t="s">
        <v>23</v>
      </c>
      <c r="Z3233" s="12">
        <v>0</v>
      </c>
      <c r="AA3233" s="12">
        <v>900</v>
      </c>
      <c r="AB3233" s="12">
        <v>0</v>
      </c>
      <c r="AC3233" s="12">
        <v>0</v>
      </c>
      <c r="AD3233" s="12">
        <v>0.156253</v>
      </c>
      <c r="AE3233" s="12">
        <v>0.27888200000000002</v>
      </c>
      <c r="AF3233" s="12">
        <v>0.95593399999999995</v>
      </c>
      <c r="AG3233" s="52">
        <v>900</v>
      </c>
      <c r="AH3233" t="s">
        <v>22</v>
      </c>
      <c r="AI3233" t="s">
        <v>23</v>
      </c>
      <c r="AJ3233" s="21">
        <f t="shared" si="455"/>
        <v>160.1703</v>
      </c>
      <c r="AK3233" s="21">
        <f t="shared" si="456"/>
        <v>289.00980000000004</v>
      </c>
      <c r="AL3233" s="21">
        <f t="shared" si="457"/>
        <v>865.83240000000001</v>
      </c>
      <c r="AM3233" s="12">
        <v>1.7305785123966939</v>
      </c>
      <c r="AN3233" s="12">
        <v>1.8099173553719006</v>
      </c>
      <c r="AO3233" s="12">
        <v>0</v>
      </c>
      <c r="AP3233" s="12">
        <v>0</v>
      </c>
      <c r="AQ3233" s="22">
        <f t="shared" si="458"/>
        <v>277.18727950413216</v>
      </c>
      <c r="AR3233" s="22">
        <f t="shared" si="459"/>
        <v>500.15414975206608</v>
      </c>
      <c r="AS3233" s="22">
        <f t="shared" si="460"/>
        <v>1498.3909467768592</v>
      </c>
      <c r="AT3233" s="22">
        <f t="shared" si="461"/>
        <v>289.89500578512394</v>
      </c>
      <c r="AU3233" s="22">
        <f t="shared" si="462"/>
        <v>523.08385289256194</v>
      </c>
      <c r="AV3233" s="22">
        <f t="shared" si="463"/>
        <v>1567.0850876033055</v>
      </c>
      <c r="AW3233">
        <v>2040</v>
      </c>
      <c r="AX3233" t="s">
        <v>27</v>
      </c>
      <c r="AY3233" s="12">
        <v>999</v>
      </c>
      <c r="AZ3233" t="s">
        <v>26</v>
      </c>
      <c r="BA3233">
        <v>3</v>
      </c>
      <c r="BB3233">
        <v>80</v>
      </c>
      <c r="BC3233">
        <v>0.4672</v>
      </c>
      <c r="BD3233">
        <v>2023</v>
      </c>
      <c r="BE3233" t="s">
        <v>896</v>
      </c>
    </row>
    <row r="3234" spans="1:57" x14ac:dyDescent="0.2">
      <c r="A3234">
        <v>180</v>
      </c>
      <c r="B3234">
        <v>2023</v>
      </c>
      <c r="C3234" t="s">
        <v>15</v>
      </c>
      <c r="D3234" t="s">
        <v>14</v>
      </c>
      <c r="E3234" t="s">
        <v>578</v>
      </c>
      <c r="F3234" t="s">
        <v>218</v>
      </c>
      <c r="H3234" t="s">
        <v>580</v>
      </c>
      <c r="I3234" t="s">
        <v>19</v>
      </c>
      <c r="J3234" t="s">
        <v>578</v>
      </c>
      <c r="L3234" s="12">
        <v>3.6189999999999998E-3</v>
      </c>
      <c r="M3234" s="12">
        <v>7.0400000000000003E-3</v>
      </c>
      <c r="N3234" s="12">
        <v>1.0169999999999999E-3</v>
      </c>
      <c r="O3234" t="s">
        <v>137</v>
      </c>
      <c r="P3234" t="s">
        <v>840</v>
      </c>
      <c r="Q3234" s="12">
        <v>2.78</v>
      </c>
      <c r="R3234" s="12">
        <v>6</v>
      </c>
      <c r="S3234" s="12">
        <v>38</v>
      </c>
      <c r="T3234" s="12">
        <v>38</v>
      </c>
      <c r="U3234" s="12">
        <v>0</v>
      </c>
      <c r="V3234" s="12">
        <v>0</v>
      </c>
      <c r="W3234" s="12">
        <v>0</v>
      </c>
      <c r="X3234" t="s">
        <v>22</v>
      </c>
      <c r="Y3234" t="s">
        <v>23</v>
      </c>
      <c r="Z3234" s="12">
        <v>0</v>
      </c>
      <c r="AA3234" s="12">
        <v>900</v>
      </c>
      <c r="AB3234" s="12">
        <v>0</v>
      </c>
      <c r="AC3234" s="12">
        <v>0</v>
      </c>
      <c r="AD3234" s="12">
        <v>0.156253</v>
      </c>
      <c r="AE3234" s="12">
        <v>0.27888200000000002</v>
      </c>
      <c r="AF3234" s="12">
        <v>0.95593399999999995</v>
      </c>
      <c r="AG3234" s="52">
        <v>900</v>
      </c>
      <c r="AH3234" t="s">
        <v>22</v>
      </c>
      <c r="AI3234" t="s">
        <v>23</v>
      </c>
      <c r="AJ3234" s="21">
        <f t="shared" si="455"/>
        <v>160.1703</v>
      </c>
      <c r="AK3234" s="21">
        <f t="shared" si="456"/>
        <v>289.00980000000004</v>
      </c>
      <c r="AL3234" s="21">
        <f t="shared" si="457"/>
        <v>865.83240000000001</v>
      </c>
      <c r="AM3234" s="12">
        <v>1.7305785123966939</v>
      </c>
      <c r="AN3234" s="12">
        <v>1.8099173553719006</v>
      </c>
      <c r="AO3234" s="12">
        <v>0</v>
      </c>
      <c r="AP3234" s="12">
        <v>0</v>
      </c>
      <c r="AQ3234" s="22">
        <f t="shared" si="458"/>
        <v>277.18727950413216</v>
      </c>
      <c r="AR3234" s="22">
        <f t="shared" si="459"/>
        <v>500.15414975206608</v>
      </c>
      <c r="AS3234" s="22">
        <f t="shared" si="460"/>
        <v>1498.3909467768592</v>
      </c>
      <c r="AT3234" s="22">
        <f t="shared" si="461"/>
        <v>289.89500578512394</v>
      </c>
      <c r="AU3234" s="22">
        <f t="shared" si="462"/>
        <v>523.08385289256194</v>
      </c>
      <c r="AV3234" s="22">
        <f t="shared" si="463"/>
        <v>1567.0850876033055</v>
      </c>
      <c r="AW3234">
        <v>2045</v>
      </c>
      <c r="AX3234" t="s">
        <v>27</v>
      </c>
      <c r="AY3234" s="12">
        <v>999</v>
      </c>
      <c r="AZ3234" t="s">
        <v>26</v>
      </c>
      <c r="BA3234">
        <v>3</v>
      </c>
      <c r="BB3234">
        <v>80</v>
      </c>
      <c r="BC3234">
        <v>0.4672</v>
      </c>
      <c r="BD3234">
        <v>2023</v>
      </c>
      <c r="BE3234" t="s">
        <v>896</v>
      </c>
    </row>
    <row r="3235" spans="1:57" x14ac:dyDescent="0.2">
      <c r="A3235">
        <v>180</v>
      </c>
      <c r="B3235">
        <v>2023</v>
      </c>
      <c r="C3235" t="s">
        <v>15</v>
      </c>
      <c r="D3235" t="s">
        <v>14</v>
      </c>
      <c r="E3235" t="s">
        <v>578</v>
      </c>
      <c r="F3235" t="s">
        <v>218</v>
      </c>
      <c r="H3235" t="s">
        <v>580</v>
      </c>
      <c r="I3235" t="s">
        <v>19</v>
      </c>
      <c r="J3235" t="s">
        <v>578</v>
      </c>
      <c r="L3235" s="12">
        <v>3.6189999999999998E-3</v>
      </c>
      <c r="M3235" s="12">
        <v>7.0400000000000003E-3</v>
      </c>
      <c r="N3235" s="12">
        <v>1.0169999999999999E-3</v>
      </c>
      <c r="O3235" t="s">
        <v>137</v>
      </c>
      <c r="P3235" t="s">
        <v>840</v>
      </c>
      <c r="Q3235" s="12">
        <v>2.78</v>
      </c>
      <c r="R3235" s="12">
        <v>6</v>
      </c>
      <c r="S3235" s="12">
        <v>38</v>
      </c>
      <c r="T3235" s="12">
        <v>38</v>
      </c>
      <c r="U3235" s="12">
        <v>0</v>
      </c>
      <c r="V3235" s="12">
        <v>0</v>
      </c>
      <c r="W3235" s="12">
        <v>0</v>
      </c>
      <c r="X3235" t="s">
        <v>22</v>
      </c>
      <c r="Y3235" t="s">
        <v>23</v>
      </c>
      <c r="Z3235" s="12">
        <v>0</v>
      </c>
      <c r="AA3235" s="12">
        <v>900</v>
      </c>
      <c r="AB3235" s="12">
        <v>0</v>
      </c>
      <c r="AC3235" s="12">
        <v>0</v>
      </c>
      <c r="AD3235" s="12">
        <v>0.156253</v>
      </c>
      <c r="AE3235" s="12">
        <v>0.27888200000000002</v>
      </c>
      <c r="AF3235" s="12">
        <v>0.95593399999999995</v>
      </c>
      <c r="AG3235" s="52">
        <v>900</v>
      </c>
      <c r="AH3235" t="s">
        <v>22</v>
      </c>
      <c r="AI3235" t="s">
        <v>23</v>
      </c>
      <c r="AJ3235" s="21">
        <f t="shared" si="455"/>
        <v>160.1703</v>
      </c>
      <c r="AK3235" s="21">
        <f t="shared" si="456"/>
        <v>289.00980000000004</v>
      </c>
      <c r="AL3235" s="21">
        <f t="shared" si="457"/>
        <v>865.83240000000001</v>
      </c>
      <c r="AM3235" s="12">
        <v>1.7305785123966939</v>
      </c>
      <c r="AN3235" s="12">
        <v>1.8099173553719006</v>
      </c>
      <c r="AO3235" s="12">
        <v>0</v>
      </c>
      <c r="AP3235" s="12">
        <v>0</v>
      </c>
      <c r="AQ3235" s="22">
        <f t="shared" si="458"/>
        <v>277.18727950413216</v>
      </c>
      <c r="AR3235" s="22">
        <f t="shared" si="459"/>
        <v>500.15414975206608</v>
      </c>
      <c r="AS3235" s="22">
        <f t="shared" si="460"/>
        <v>1498.3909467768592</v>
      </c>
      <c r="AT3235" s="22">
        <f t="shared" si="461"/>
        <v>289.89500578512394</v>
      </c>
      <c r="AU3235" s="22">
        <f t="shared" si="462"/>
        <v>523.08385289256194</v>
      </c>
      <c r="AV3235" s="22">
        <f t="shared" si="463"/>
        <v>1567.0850876033055</v>
      </c>
      <c r="AW3235">
        <v>2050</v>
      </c>
      <c r="AX3235" t="s">
        <v>27</v>
      </c>
      <c r="AY3235" s="12">
        <v>999</v>
      </c>
      <c r="AZ3235" t="s">
        <v>26</v>
      </c>
      <c r="BA3235">
        <v>3</v>
      </c>
      <c r="BB3235">
        <v>80</v>
      </c>
      <c r="BC3235">
        <v>0.4672</v>
      </c>
      <c r="BD3235">
        <v>2023</v>
      </c>
      <c r="BE3235" t="s">
        <v>896</v>
      </c>
    </row>
    <row r="3236" spans="1:57" x14ac:dyDescent="0.2">
      <c r="A3236">
        <v>180</v>
      </c>
      <c r="B3236">
        <v>2023</v>
      </c>
      <c r="C3236" t="s">
        <v>15</v>
      </c>
      <c r="D3236" t="s">
        <v>14</v>
      </c>
      <c r="E3236" t="s">
        <v>578</v>
      </c>
      <c r="F3236" t="s">
        <v>218</v>
      </c>
      <c r="H3236" t="s">
        <v>580</v>
      </c>
      <c r="I3236" t="s">
        <v>19</v>
      </c>
      <c r="J3236" t="s">
        <v>578</v>
      </c>
      <c r="L3236" s="12">
        <v>3.6189999999999998E-3</v>
      </c>
      <c r="M3236" s="12">
        <v>7.0400000000000003E-3</v>
      </c>
      <c r="N3236" s="12">
        <v>1.0169999999999999E-3</v>
      </c>
      <c r="O3236" t="s">
        <v>137</v>
      </c>
      <c r="P3236" t="s">
        <v>840</v>
      </c>
      <c r="Q3236" s="12">
        <v>2.78</v>
      </c>
      <c r="R3236" s="12">
        <v>6</v>
      </c>
      <c r="S3236" s="12">
        <v>38</v>
      </c>
      <c r="T3236" s="12">
        <v>38</v>
      </c>
      <c r="U3236" s="12">
        <v>0</v>
      </c>
      <c r="V3236" s="12">
        <v>0</v>
      </c>
      <c r="W3236" s="12">
        <v>0</v>
      </c>
      <c r="X3236" t="s">
        <v>22</v>
      </c>
      <c r="Y3236" t="s">
        <v>23</v>
      </c>
      <c r="Z3236" s="12">
        <v>0</v>
      </c>
      <c r="AA3236" s="12">
        <v>900</v>
      </c>
      <c r="AB3236" s="12">
        <v>0</v>
      </c>
      <c r="AC3236" s="12">
        <v>0</v>
      </c>
      <c r="AD3236" s="12">
        <v>0.156253</v>
      </c>
      <c r="AE3236" s="12">
        <v>0.27888200000000002</v>
      </c>
      <c r="AF3236" s="12">
        <v>0.95593399999999995</v>
      </c>
      <c r="AG3236" s="52">
        <v>900</v>
      </c>
      <c r="AH3236" t="s">
        <v>22</v>
      </c>
      <c r="AI3236" t="s">
        <v>23</v>
      </c>
      <c r="AJ3236" s="21">
        <f t="shared" si="455"/>
        <v>160.1703</v>
      </c>
      <c r="AK3236" s="21">
        <f t="shared" si="456"/>
        <v>289.00980000000004</v>
      </c>
      <c r="AL3236" s="21">
        <f t="shared" si="457"/>
        <v>865.83240000000001</v>
      </c>
      <c r="AM3236" s="12">
        <v>1.7305785123966939</v>
      </c>
      <c r="AN3236" s="12">
        <v>1.8099173553719006</v>
      </c>
      <c r="AO3236" s="12">
        <v>0</v>
      </c>
      <c r="AP3236" s="12">
        <v>0</v>
      </c>
      <c r="AQ3236" s="22">
        <f t="shared" si="458"/>
        <v>277.18727950413216</v>
      </c>
      <c r="AR3236" s="22">
        <f t="shared" si="459"/>
        <v>500.15414975206608</v>
      </c>
      <c r="AS3236" s="22">
        <f t="shared" si="460"/>
        <v>1498.3909467768592</v>
      </c>
      <c r="AT3236" s="22">
        <f t="shared" si="461"/>
        <v>289.89500578512394</v>
      </c>
      <c r="AU3236" s="22">
        <f t="shared" si="462"/>
        <v>523.08385289256194</v>
      </c>
      <c r="AV3236" s="22">
        <f t="shared" si="463"/>
        <v>1567.0850876033055</v>
      </c>
      <c r="AW3236">
        <v>2023</v>
      </c>
      <c r="AX3236" t="s">
        <v>28</v>
      </c>
      <c r="AY3236" s="12">
        <v>999</v>
      </c>
      <c r="AZ3236" t="s">
        <v>26</v>
      </c>
      <c r="BA3236">
        <v>3</v>
      </c>
      <c r="BB3236">
        <v>80</v>
      </c>
      <c r="BC3236">
        <v>0.4672</v>
      </c>
      <c r="BD3236">
        <v>2023</v>
      </c>
      <c r="BE3236" t="s">
        <v>896</v>
      </c>
    </row>
    <row r="3237" spans="1:57" x14ac:dyDescent="0.2">
      <c r="A3237">
        <v>180</v>
      </c>
      <c r="B3237">
        <v>2023</v>
      </c>
      <c r="C3237" t="s">
        <v>15</v>
      </c>
      <c r="D3237" t="s">
        <v>14</v>
      </c>
      <c r="E3237" t="s">
        <v>578</v>
      </c>
      <c r="F3237" t="s">
        <v>218</v>
      </c>
      <c r="H3237" t="s">
        <v>580</v>
      </c>
      <c r="I3237" t="s">
        <v>19</v>
      </c>
      <c r="J3237" t="s">
        <v>578</v>
      </c>
      <c r="L3237" s="12">
        <v>3.6189999999999998E-3</v>
      </c>
      <c r="M3237" s="12">
        <v>7.0400000000000003E-3</v>
      </c>
      <c r="N3237" s="12">
        <v>1.0169999999999999E-3</v>
      </c>
      <c r="O3237" t="s">
        <v>137</v>
      </c>
      <c r="P3237" t="s">
        <v>840</v>
      </c>
      <c r="Q3237" s="12">
        <v>2.78</v>
      </c>
      <c r="R3237" s="12">
        <v>6</v>
      </c>
      <c r="S3237" s="12">
        <v>38</v>
      </c>
      <c r="T3237" s="12">
        <v>38</v>
      </c>
      <c r="U3237" s="12">
        <v>0</v>
      </c>
      <c r="V3237" s="12">
        <v>0</v>
      </c>
      <c r="W3237" s="12">
        <v>0</v>
      </c>
      <c r="X3237" t="s">
        <v>22</v>
      </c>
      <c r="Y3237" t="s">
        <v>23</v>
      </c>
      <c r="Z3237" s="12">
        <v>0</v>
      </c>
      <c r="AA3237" s="12">
        <v>900</v>
      </c>
      <c r="AB3237" s="12">
        <v>0</v>
      </c>
      <c r="AC3237" s="12">
        <v>0</v>
      </c>
      <c r="AD3237" s="12">
        <v>0.156253</v>
      </c>
      <c r="AE3237" s="12">
        <v>0.27888200000000002</v>
      </c>
      <c r="AF3237" s="12">
        <v>0.95593399999999995</v>
      </c>
      <c r="AG3237" s="52">
        <v>900</v>
      </c>
      <c r="AH3237" t="s">
        <v>22</v>
      </c>
      <c r="AI3237" t="s">
        <v>23</v>
      </c>
      <c r="AJ3237" s="21">
        <f t="shared" si="455"/>
        <v>160.1703</v>
      </c>
      <c r="AK3237" s="21">
        <f t="shared" si="456"/>
        <v>289.00980000000004</v>
      </c>
      <c r="AL3237" s="21">
        <f t="shared" si="457"/>
        <v>865.83240000000001</v>
      </c>
      <c r="AM3237" s="12">
        <v>1.7305785123966939</v>
      </c>
      <c r="AN3237" s="12">
        <v>1.8099173553719006</v>
      </c>
      <c r="AO3237" s="12">
        <v>0</v>
      </c>
      <c r="AP3237" s="12">
        <v>0</v>
      </c>
      <c r="AQ3237" s="22">
        <f t="shared" si="458"/>
        <v>277.18727950413216</v>
      </c>
      <c r="AR3237" s="22">
        <f t="shared" si="459"/>
        <v>500.15414975206608</v>
      </c>
      <c r="AS3237" s="22">
        <f t="shared" si="460"/>
        <v>1498.3909467768592</v>
      </c>
      <c r="AT3237" s="22">
        <f t="shared" si="461"/>
        <v>289.89500578512394</v>
      </c>
      <c r="AU3237" s="22">
        <f t="shared" si="462"/>
        <v>523.08385289256194</v>
      </c>
      <c r="AV3237" s="22">
        <f t="shared" si="463"/>
        <v>1567.0850876033055</v>
      </c>
      <c r="AW3237">
        <v>2030</v>
      </c>
      <c r="AX3237" t="s">
        <v>28</v>
      </c>
      <c r="AY3237" s="12">
        <v>999</v>
      </c>
      <c r="AZ3237" t="s">
        <v>26</v>
      </c>
      <c r="BA3237">
        <v>3</v>
      </c>
      <c r="BB3237">
        <v>80</v>
      </c>
      <c r="BC3237">
        <v>0.4672</v>
      </c>
      <c r="BD3237">
        <v>2023</v>
      </c>
      <c r="BE3237" t="s">
        <v>896</v>
      </c>
    </row>
    <row r="3238" spans="1:57" x14ac:dyDescent="0.2">
      <c r="A3238">
        <v>180</v>
      </c>
      <c r="B3238">
        <v>2023</v>
      </c>
      <c r="C3238" t="s">
        <v>15</v>
      </c>
      <c r="D3238" t="s">
        <v>14</v>
      </c>
      <c r="E3238" t="s">
        <v>578</v>
      </c>
      <c r="F3238" t="s">
        <v>218</v>
      </c>
      <c r="H3238" t="s">
        <v>580</v>
      </c>
      <c r="I3238" t="s">
        <v>19</v>
      </c>
      <c r="J3238" t="s">
        <v>578</v>
      </c>
      <c r="L3238" s="12">
        <v>3.6189999999999998E-3</v>
      </c>
      <c r="M3238" s="12">
        <v>7.0400000000000003E-3</v>
      </c>
      <c r="N3238" s="12">
        <v>1.0169999999999999E-3</v>
      </c>
      <c r="O3238" t="s">
        <v>137</v>
      </c>
      <c r="P3238" t="s">
        <v>840</v>
      </c>
      <c r="Q3238" s="12">
        <v>2.78</v>
      </c>
      <c r="R3238" s="12">
        <v>6</v>
      </c>
      <c r="S3238" s="12">
        <v>38</v>
      </c>
      <c r="T3238" s="12">
        <v>38</v>
      </c>
      <c r="U3238" s="12">
        <v>0</v>
      </c>
      <c r="V3238" s="12">
        <v>0</v>
      </c>
      <c r="W3238" s="12">
        <v>0</v>
      </c>
      <c r="X3238" t="s">
        <v>22</v>
      </c>
      <c r="Y3238" t="s">
        <v>23</v>
      </c>
      <c r="Z3238" s="12">
        <v>0</v>
      </c>
      <c r="AA3238" s="12">
        <v>900</v>
      </c>
      <c r="AB3238" s="12">
        <v>0</v>
      </c>
      <c r="AC3238" s="12">
        <v>0</v>
      </c>
      <c r="AD3238" s="12">
        <v>0.156253</v>
      </c>
      <c r="AE3238" s="12">
        <v>0.27888200000000002</v>
      </c>
      <c r="AF3238" s="12">
        <v>0.95593399999999995</v>
      </c>
      <c r="AG3238" s="52">
        <v>900</v>
      </c>
      <c r="AH3238" t="s">
        <v>22</v>
      </c>
      <c r="AI3238" t="s">
        <v>23</v>
      </c>
      <c r="AJ3238" s="21">
        <f t="shared" si="455"/>
        <v>160.1703</v>
      </c>
      <c r="AK3238" s="21">
        <f t="shared" si="456"/>
        <v>289.00980000000004</v>
      </c>
      <c r="AL3238" s="21">
        <f t="shared" si="457"/>
        <v>865.83240000000001</v>
      </c>
      <c r="AM3238" s="12">
        <v>1.7305785123966939</v>
      </c>
      <c r="AN3238" s="12">
        <v>1.8099173553719006</v>
      </c>
      <c r="AO3238" s="12">
        <v>0</v>
      </c>
      <c r="AP3238" s="12">
        <v>0</v>
      </c>
      <c r="AQ3238" s="22">
        <f t="shared" si="458"/>
        <v>277.18727950413216</v>
      </c>
      <c r="AR3238" s="22">
        <f t="shared" si="459"/>
        <v>500.15414975206608</v>
      </c>
      <c r="AS3238" s="22">
        <f t="shared" si="460"/>
        <v>1498.3909467768592</v>
      </c>
      <c r="AT3238" s="22">
        <f t="shared" si="461"/>
        <v>289.89500578512394</v>
      </c>
      <c r="AU3238" s="22">
        <f t="shared" si="462"/>
        <v>523.08385289256194</v>
      </c>
      <c r="AV3238" s="22">
        <f t="shared" si="463"/>
        <v>1567.0850876033055</v>
      </c>
      <c r="AW3238">
        <v>2035</v>
      </c>
      <c r="AX3238" t="s">
        <v>28</v>
      </c>
      <c r="AY3238" s="12">
        <v>999</v>
      </c>
      <c r="AZ3238" t="s">
        <v>26</v>
      </c>
      <c r="BA3238">
        <v>3</v>
      </c>
      <c r="BB3238">
        <v>80</v>
      </c>
      <c r="BC3238">
        <v>0.4672</v>
      </c>
      <c r="BD3238">
        <v>2023</v>
      </c>
      <c r="BE3238" t="s">
        <v>896</v>
      </c>
    </row>
    <row r="3239" spans="1:57" x14ac:dyDescent="0.2">
      <c r="A3239">
        <v>180</v>
      </c>
      <c r="B3239">
        <v>2023</v>
      </c>
      <c r="C3239" t="s">
        <v>15</v>
      </c>
      <c r="D3239" t="s">
        <v>14</v>
      </c>
      <c r="E3239" t="s">
        <v>578</v>
      </c>
      <c r="F3239" t="s">
        <v>218</v>
      </c>
      <c r="H3239" t="s">
        <v>580</v>
      </c>
      <c r="I3239" t="s">
        <v>19</v>
      </c>
      <c r="J3239" t="s">
        <v>578</v>
      </c>
      <c r="L3239" s="12">
        <v>3.6189999999999998E-3</v>
      </c>
      <c r="M3239" s="12">
        <v>7.0400000000000003E-3</v>
      </c>
      <c r="N3239" s="12">
        <v>1.0169999999999999E-3</v>
      </c>
      <c r="O3239" t="s">
        <v>137</v>
      </c>
      <c r="P3239" t="s">
        <v>840</v>
      </c>
      <c r="Q3239" s="12">
        <v>2.78</v>
      </c>
      <c r="R3239" s="12">
        <v>6</v>
      </c>
      <c r="S3239" s="12">
        <v>38</v>
      </c>
      <c r="T3239" s="12">
        <v>38</v>
      </c>
      <c r="U3239" s="12">
        <v>0</v>
      </c>
      <c r="V3239" s="12">
        <v>0</v>
      </c>
      <c r="W3239" s="12">
        <v>0</v>
      </c>
      <c r="X3239" t="s">
        <v>22</v>
      </c>
      <c r="Y3239" t="s">
        <v>23</v>
      </c>
      <c r="Z3239" s="12">
        <v>0</v>
      </c>
      <c r="AA3239" s="12">
        <v>900</v>
      </c>
      <c r="AB3239" s="12">
        <v>0</v>
      </c>
      <c r="AC3239" s="12">
        <v>0</v>
      </c>
      <c r="AD3239" s="12">
        <v>0.156253</v>
      </c>
      <c r="AE3239" s="12">
        <v>0.27888200000000002</v>
      </c>
      <c r="AF3239" s="12">
        <v>0.95593399999999995</v>
      </c>
      <c r="AG3239" s="52">
        <v>900</v>
      </c>
      <c r="AH3239" t="s">
        <v>22</v>
      </c>
      <c r="AI3239" t="s">
        <v>23</v>
      </c>
      <c r="AJ3239" s="21">
        <f t="shared" si="455"/>
        <v>160.1703</v>
      </c>
      <c r="AK3239" s="21">
        <f t="shared" si="456"/>
        <v>289.00980000000004</v>
      </c>
      <c r="AL3239" s="21">
        <f t="shared" si="457"/>
        <v>865.83240000000001</v>
      </c>
      <c r="AM3239" s="12">
        <v>1.7305785123966939</v>
      </c>
      <c r="AN3239" s="12">
        <v>1.8099173553719006</v>
      </c>
      <c r="AO3239" s="12">
        <v>0</v>
      </c>
      <c r="AP3239" s="12">
        <v>0</v>
      </c>
      <c r="AQ3239" s="22">
        <f t="shared" si="458"/>
        <v>277.18727950413216</v>
      </c>
      <c r="AR3239" s="22">
        <f t="shared" si="459"/>
        <v>500.15414975206608</v>
      </c>
      <c r="AS3239" s="22">
        <f t="shared" si="460"/>
        <v>1498.3909467768592</v>
      </c>
      <c r="AT3239" s="22">
        <f t="shared" si="461"/>
        <v>289.89500578512394</v>
      </c>
      <c r="AU3239" s="22">
        <f t="shared" si="462"/>
        <v>523.08385289256194</v>
      </c>
      <c r="AV3239" s="22">
        <f t="shared" si="463"/>
        <v>1567.0850876033055</v>
      </c>
      <c r="AW3239">
        <v>2040</v>
      </c>
      <c r="AX3239" t="s">
        <v>28</v>
      </c>
      <c r="AY3239" s="12">
        <v>999</v>
      </c>
      <c r="AZ3239" t="s">
        <v>26</v>
      </c>
      <c r="BA3239">
        <v>3</v>
      </c>
      <c r="BB3239">
        <v>80</v>
      </c>
      <c r="BC3239">
        <v>0.4672</v>
      </c>
      <c r="BD3239">
        <v>2023</v>
      </c>
      <c r="BE3239" t="s">
        <v>896</v>
      </c>
    </row>
    <row r="3240" spans="1:57" x14ac:dyDescent="0.2">
      <c r="A3240">
        <v>180</v>
      </c>
      <c r="B3240">
        <v>2023</v>
      </c>
      <c r="C3240" t="s">
        <v>15</v>
      </c>
      <c r="D3240" t="s">
        <v>14</v>
      </c>
      <c r="E3240" t="s">
        <v>578</v>
      </c>
      <c r="F3240" t="s">
        <v>218</v>
      </c>
      <c r="H3240" t="s">
        <v>580</v>
      </c>
      <c r="I3240" t="s">
        <v>19</v>
      </c>
      <c r="J3240" t="s">
        <v>578</v>
      </c>
      <c r="L3240" s="12">
        <v>3.6189999999999998E-3</v>
      </c>
      <c r="M3240" s="12">
        <v>7.0400000000000003E-3</v>
      </c>
      <c r="N3240" s="12">
        <v>1.0169999999999999E-3</v>
      </c>
      <c r="O3240" t="s">
        <v>137</v>
      </c>
      <c r="P3240" t="s">
        <v>840</v>
      </c>
      <c r="Q3240" s="12">
        <v>2.78</v>
      </c>
      <c r="R3240" s="12">
        <v>6</v>
      </c>
      <c r="S3240" s="12">
        <v>38</v>
      </c>
      <c r="T3240" s="12">
        <v>38</v>
      </c>
      <c r="U3240" s="12">
        <v>0</v>
      </c>
      <c r="V3240" s="12">
        <v>0</v>
      </c>
      <c r="W3240" s="12">
        <v>0</v>
      </c>
      <c r="X3240" t="s">
        <v>22</v>
      </c>
      <c r="Y3240" t="s">
        <v>23</v>
      </c>
      <c r="Z3240" s="12">
        <v>0</v>
      </c>
      <c r="AA3240" s="12">
        <v>900</v>
      </c>
      <c r="AB3240" s="12">
        <v>0</v>
      </c>
      <c r="AC3240" s="12">
        <v>0</v>
      </c>
      <c r="AD3240" s="12">
        <v>0.156253</v>
      </c>
      <c r="AE3240" s="12">
        <v>0.27888200000000002</v>
      </c>
      <c r="AF3240" s="12">
        <v>0.95593399999999995</v>
      </c>
      <c r="AG3240" s="52">
        <v>900</v>
      </c>
      <c r="AH3240" t="s">
        <v>22</v>
      </c>
      <c r="AI3240" t="s">
        <v>23</v>
      </c>
      <c r="AJ3240" s="21">
        <f t="shared" si="455"/>
        <v>160.1703</v>
      </c>
      <c r="AK3240" s="21">
        <f t="shared" si="456"/>
        <v>289.00980000000004</v>
      </c>
      <c r="AL3240" s="21">
        <f t="shared" si="457"/>
        <v>865.83240000000001</v>
      </c>
      <c r="AM3240" s="12">
        <v>1.7305785123966939</v>
      </c>
      <c r="AN3240" s="12">
        <v>1.8099173553719006</v>
      </c>
      <c r="AO3240" s="12">
        <v>0</v>
      </c>
      <c r="AP3240" s="12">
        <v>0</v>
      </c>
      <c r="AQ3240" s="22">
        <f t="shared" si="458"/>
        <v>277.18727950413216</v>
      </c>
      <c r="AR3240" s="22">
        <f t="shared" si="459"/>
        <v>500.15414975206608</v>
      </c>
      <c r="AS3240" s="22">
        <f t="shared" si="460"/>
        <v>1498.3909467768592</v>
      </c>
      <c r="AT3240" s="22">
        <f t="shared" si="461"/>
        <v>289.89500578512394</v>
      </c>
      <c r="AU3240" s="22">
        <f t="shared" si="462"/>
        <v>523.08385289256194</v>
      </c>
      <c r="AV3240" s="22">
        <f t="shared" si="463"/>
        <v>1567.0850876033055</v>
      </c>
      <c r="AW3240">
        <v>2045</v>
      </c>
      <c r="AX3240" t="s">
        <v>28</v>
      </c>
      <c r="AY3240" s="12">
        <v>999</v>
      </c>
      <c r="AZ3240" t="s">
        <v>26</v>
      </c>
      <c r="BA3240">
        <v>3</v>
      </c>
      <c r="BB3240">
        <v>80</v>
      </c>
      <c r="BC3240">
        <v>0.4672</v>
      </c>
      <c r="BD3240">
        <v>2023</v>
      </c>
      <c r="BE3240" t="s">
        <v>896</v>
      </c>
    </row>
    <row r="3241" spans="1:57" x14ac:dyDescent="0.2">
      <c r="A3241">
        <v>180</v>
      </c>
      <c r="B3241">
        <v>2023</v>
      </c>
      <c r="C3241" t="s">
        <v>15</v>
      </c>
      <c r="D3241" t="s">
        <v>14</v>
      </c>
      <c r="E3241" t="s">
        <v>578</v>
      </c>
      <c r="F3241" t="s">
        <v>218</v>
      </c>
      <c r="H3241" t="s">
        <v>580</v>
      </c>
      <c r="I3241" t="s">
        <v>19</v>
      </c>
      <c r="J3241" t="s">
        <v>578</v>
      </c>
      <c r="L3241" s="12">
        <v>3.6189999999999998E-3</v>
      </c>
      <c r="M3241" s="12">
        <v>7.0400000000000003E-3</v>
      </c>
      <c r="N3241" s="12">
        <v>1.0169999999999999E-3</v>
      </c>
      <c r="O3241" t="s">
        <v>137</v>
      </c>
      <c r="P3241" t="s">
        <v>840</v>
      </c>
      <c r="Q3241" s="12">
        <v>2.78</v>
      </c>
      <c r="R3241" s="12">
        <v>6</v>
      </c>
      <c r="S3241" s="12">
        <v>38</v>
      </c>
      <c r="T3241" s="12">
        <v>38</v>
      </c>
      <c r="U3241" s="12">
        <v>0</v>
      </c>
      <c r="V3241" s="12">
        <v>0</v>
      </c>
      <c r="W3241" s="12">
        <v>0</v>
      </c>
      <c r="X3241" t="s">
        <v>22</v>
      </c>
      <c r="Y3241" t="s">
        <v>23</v>
      </c>
      <c r="Z3241" s="12">
        <v>0</v>
      </c>
      <c r="AA3241" s="12">
        <v>900</v>
      </c>
      <c r="AB3241" s="12">
        <v>0</v>
      </c>
      <c r="AC3241" s="12">
        <v>0</v>
      </c>
      <c r="AD3241" s="12">
        <v>0.156253</v>
      </c>
      <c r="AE3241" s="12">
        <v>0.27888200000000002</v>
      </c>
      <c r="AF3241" s="12">
        <v>0.95593399999999995</v>
      </c>
      <c r="AG3241" s="52">
        <v>900</v>
      </c>
      <c r="AH3241" t="s">
        <v>22</v>
      </c>
      <c r="AI3241" t="s">
        <v>23</v>
      </c>
      <c r="AJ3241" s="21">
        <f t="shared" si="455"/>
        <v>160.1703</v>
      </c>
      <c r="AK3241" s="21">
        <f t="shared" si="456"/>
        <v>289.00980000000004</v>
      </c>
      <c r="AL3241" s="21">
        <f t="shared" si="457"/>
        <v>865.83240000000001</v>
      </c>
      <c r="AM3241" s="12">
        <v>1.7305785123966939</v>
      </c>
      <c r="AN3241" s="12">
        <v>1.8099173553719006</v>
      </c>
      <c r="AO3241" s="12">
        <v>0</v>
      </c>
      <c r="AP3241" s="12">
        <v>0</v>
      </c>
      <c r="AQ3241" s="22">
        <f t="shared" si="458"/>
        <v>277.18727950413216</v>
      </c>
      <c r="AR3241" s="22">
        <f t="shared" si="459"/>
        <v>500.15414975206608</v>
      </c>
      <c r="AS3241" s="22">
        <f t="shared" si="460"/>
        <v>1498.3909467768592</v>
      </c>
      <c r="AT3241" s="22">
        <f t="shared" si="461"/>
        <v>289.89500578512394</v>
      </c>
      <c r="AU3241" s="22">
        <f t="shared" si="462"/>
        <v>523.08385289256194</v>
      </c>
      <c r="AV3241" s="22">
        <f t="shared" si="463"/>
        <v>1567.0850876033055</v>
      </c>
      <c r="AW3241">
        <v>2050</v>
      </c>
      <c r="AX3241" t="s">
        <v>28</v>
      </c>
      <c r="AY3241" s="12">
        <v>999</v>
      </c>
      <c r="AZ3241" t="s">
        <v>26</v>
      </c>
      <c r="BA3241">
        <v>3</v>
      </c>
      <c r="BB3241">
        <v>80</v>
      </c>
      <c r="BC3241">
        <v>0.4672</v>
      </c>
      <c r="BD3241">
        <v>2023</v>
      </c>
      <c r="BE3241" t="s">
        <v>896</v>
      </c>
    </row>
    <row r="3242" spans="1:57" x14ac:dyDescent="0.2">
      <c r="A3242">
        <v>181</v>
      </c>
      <c r="B3242">
        <v>2023</v>
      </c>
      <c r="C3242" t="s">
        <v>15</v>
      </c>
      <c r="D3242" t="s">
        <v>14</v>
      </c>
      <c r="E3242" t="s">
        <v>578</v>
      </c>
      <c r="F3242" t="s">
        <v>140</v>
      </c>
      <c r="H3242" t="s">
        <v>581</v>
      </c>
      <c r="I3242" t="s">
        <v>19</v>
      </c>
      <c r="J3242" t="s">
        <v>578</v>
      </c>
      <c r="L3242" s="12">
        <v>6.8807999999999994E-2</v>
      </c>
      <c r="M3242" s="12">
        <v>0.13142799999999999</v>
      </c>
      <c r="N3242" s="12">
        <v>0.29178500000000002</v>
      </c>
      <c r="O3242" t="s">
        <v>137</v>
      </c>
      <c r="P3242" t="s">
        <v>840</v>
      </c>
      <c r="Q3242" s="12">
        <v>1.44</v>
      </c>
      <c r="R3242" s="12">
        <v>6</v>
      </c>
      <c r="S3242" s="12">
        <v>10</v>
      </c>
      <c r="T3242" s="12">
        <v>10</v>
      </c>
      <c r="U3242" s="12">
        <v>0</v>
      </c>
      <c r="V3242" s="12">
        <v>0</v>
      </c>
      <c r="W3242" s="12">
        <v>0</v>
      </c>
      <c r="X3242" t="s">
        <v>22</v>
      </c>
      <c r="Y3242" t="s">
        <v>23</v>
      </c>
      <c r="Z3242" s="12">
        <v>0</v>
      </c>
      <c r="AA3242" s="12">
        <v>900</v>
      </c>
      <c r="AB3242" s="12">
        <v>0</v>
      </c>
      <c r="AC3242" s="12">
        <v>0</v>
      </c>
      <c r="AD3242" s="12">
        <v>0.13047400000000001</v>
      </c>
      <c r="AE3242" s="12">
        <v>7.2905999999999999E-2</v>
      </c>
      <c r="AF3242" s="12">
        <v>4.2856999999999999E-2</v>
      </c>
      <c r="AG3242" s="52">
        <v>900</v>
      </c>
      <c r="AH3242" t="s">
        <v>22</v>
      </c>
      <c r="AI3242" t="s">
        <v>23</v>
      </c>
      <c r="AJ3242" s="21">
        <f t="shared" si="455"/>
        <v>488.9898</v>
      </c>
      <c r="AK3242" s="21">
        <f t="shared" si="456"/>
        <v>775.32659999999998</v>
      </c>
      <c r="AL3242" s="21">
        <f t="shared" si="457"/>
        <v>1614.2103000000002</v>
      </c>
      <c r="AM3242" s="12">
        <v>1</v>
      </c>
      <c r="AN3242" s="12">
        <v>1</v>
      </c>
      <c r="AO3242" s="12">
        <v>0.45500000000000002</v>
      </c>
      <c r="AP3242" s="12">
        <v>0.52500000000000002</v>
      </c>
      <c r="AQ3242" s="22">
        <f t="shared" si="458"/>
        <v>898.48980000000006</v>
      </c>
      <c r="AR3242" s="22">
        <f t="shared" si="459"/>
        <v>1184.8265999999999</v>
      </c>
      <c r="AS3242" s="22">
        <f t="shared" si="460"/>
        <v>2023.7103000000002</v>
      </c>
      <c r="AT3242" s="22">
        <f t="shared" si="461"/>
        <v>961.48980000000006</v>
      </c>
      <c r="AU3242" s="22">
        <f t="shared" si="462"/>
        <v>1247.8265999999999</v>
      </c>
      <c r="AV3242" s="22">
        <f t="shared" si="463"/>
        <v>2086.7103000000002</v>
      </c>
      <c r="AW3242">
        <v>2023</v>
      </c>
      <c r="AX3242" t="s">
        <v>24</v>
      </c>
      <c r="AY3242" s="12">
        <v>999</v>
      </c>
      <c r="AZ3242" t="s">
        <v>26</v>
      </c>
      <c r="BA3242">
        <v>3</v>
      </c>
      <c r="BB3242">
        <v>40</v>
      </c>
      <c r="BC3242">
        <v>0.1958</v>
      </c>
      <c r="BD3242">
        <v>2023</v>
      </c>
      <c r="BE3242" t="s">
        <v>895</v>
      </c>
    </row>
    <row r="3243" spans="1:57" x14ac:dyDescent="0.2">
      <c r="A3243">
        <v>181</v>
      </c>
      <c r="B3243">
        <v>2023</v>
      </c>
      <c r="C3243" t="s">
        <v>15</v>
      </c>
      <c r="D3243" t="s">
        <v>14</v>
      </c>
      <c r="E3243" t="s">
        <v>578</v>
      </c>
      <c r="F3243" t="s">
        <v>140</v>
      </c>
      <c r="H3243" t="s">
        <v>581</v>
      </c>
      <c r="I3243" t="s">
        <v>19</v>
      </c>
      <c r="J3243" t="s">
        <v>578</v>
      </c>
      <c r="L3243" s="12">
        <v>7.5688800000000001E-2</v>
      </c>
      <c r="M3243" s="12">
        <v>0.1445708</v>
      </c>
      <c r="N3243" s="12">
        <v>0.32096350000000007</v>
      </c>
      <c r="O3243" t="s">
        <v>137</v>
      </c>
      <c r="P3243" t="s">
        <v>840</v>
      </c>
      <c r="Q3243" s="12">
        <v>1.44</v>
      </c>
      <c r="R3243" s="12">
        <v>6</v>
      </c>
      <c r="S3243" s="12">
        <v>10</v>
      </c>
      <c r="T3243" s="12">
        <v>10</v>
      </c>
      <c r="U3243" s="12">
        <v>0</v>
      </c>
      <c r="V3243" s="12">
        <v>0</v>
      </c>
      <c r="W3243" s="12">
        <v>0</v>
      </c>
      <c r="X3243" t="s">
        <v>22</v>
      </c>
      <c r="Y3243" t="s">
        <v>23</v>
      </c>
      <c r="Z3243" s="12">
        <v>0</v>
      </c>
      <c r="AA3243" s="12">
        <v>900</v>
      </c>
      <c r="AB3243" s="12">
        <v>0</v>
      </c>
      <c r="AC3243" s="12">
        <v>0</v>
      </c>
      <c r="AD3243" s="12">
        <v>0.14352140000000002</v>
      </c>
      <c r="AE3243" s="12">
        <v>8.0196600000000007E-2</v>
      </c>
      <c r="AF3243" s="12">
        <v>4.7142700000000003E-2</v>
      </c>
      <c r="AG3243" s="52">
        <v>900</v>
      </c>
      <c r="AH3243" t="s">
        <v>22</v>
      </c>
      <c r="AI3243" t="s">
        <v>23</v>
      </c>
      <c r="AJ3243" s="21">
        <f t="shared" si="455"/>
        <v>537.88878</v>
      </c>
      <c r="AK3243" s="21">
        <f t="shared" si="456"/>
        <v>852.85926000000006</v>
      </c>
      <c r="AL3243" s="21">
        <f t="shared" si="457"/>
        <v>1775.6313300000004</v>
      </c>
      <c r="AM3243" s="12">
        <v>1</v>
      </c>
      <c r="AN3243" s="12">
        <v>1</v>
      </c>
      <c r="AO3243" s="12">
        <v>0.45500000000000002</v>
      </c>
      <c r="AP3243" s="12">
        <v>0.52500000000000002</v>
      </c>
      <c r="AQ3243" s="22">
        <f t="shared" si="458"/>
        <v>947.38878</v>
      </c>
      <c r="AR3243" s="22">
        <f t="shared" si="459"/>
        <v>1262.3592600000002</v>
      </c>
      <c r="AS3243" s="22">
        <f t="shared" si="460"/>
        <v>2185.1313300000002</v>
      </c>
      <c r="AT3243" s="22">
        <f t="shared" si="461"/>
        <v>1010.38878</v>
      </c>
      <c r="AU3243" s="22">
        <f t="shared" si="462"/>
        <v>1325.3592600000002</v>
      </c>
      <c r="AV3243" s="22">
        <f t="shared" si="463"/>
        <v>2248.1313300000002</v>
      </c>
      <c r="AW3243">
        <v>2030</v>
      </c>
      <c r="AX3243" t="s">
        <v>24</v>
      </c>
      <c r="AY3243" s="12">
        <v>999</v>
      </c>
      <c r="AZ3243" t="s">
        <v>26</v>
      </c>
      <c r="BA3243">
        <v>3</v>
      </c>
      <c r="BB3243">
        <v>40</v>
      </c>
      <c r="BC3243">
        <v>0.1958</v>
      </c>
      <c r="BD3243">
        <v>2023</v>
      </c>
      <c r="BE3243" t="s">
        <v>895</v>
      </c>
    </row>
    <row r="3244" spans="1:57" x14ac:dyDescent="0.2">
      <c r="A3244">
        <v>181</v>
      </c>
      <c r="B3244">
        <v>2023</v>
      </c>
      <c r="C3244" t="s">
        <v>15</v>
      </c>
      <c r="D3244" t="s">
        <v>14</v>
      </c>
      <c r="E3244" t="s">
        <v>578</v>
      </c>
      <c r="F3244" t="s">
        <v>140</v>
      </c>
      <c r="H3244" t="s">
        <v>581</v>
      </c>
      <c r="I3244" t="s">
        <v>19</v>
      </c>
      <c r="J3244" t="s">
        <v>578</v>
      </c>
      <c r="L3244" s="12">
        <v>7.9473240000000001E-2</v>
      </c>
      <c r="M3244" s="12">
        <v>0.15179934</v>
      </c>
      <c r="N3244" s="12">
        <v>0.33701167500000001</v>
      </c>
      <c r="O3244" t="s">
        <v>137</v>
      </c>
      <c r="P3244" t="s">
        <v>840</v>
      </c>
      <c r="Q3244" s="12">
        <v>1.44</v>
      </c>
      <c r="R3244" s="12">
        <v>6</v>
      </c>
      <c r="S3244" s="12">
        <v>10</v>
      </c>
      <c r="T3244" s="12">
        <v>10</v>
      </c>
      <c r="U3244" s="12">
        <v>0</v>
      </c>
      <c r="V3244" s="12">
        <v>0</v>
      </c>
      <c r="W3244" s="12">
        <v>0</v>
      </c>
      <c r="X3244" t="s">
        <v>22</v>
      </c>
      <c r="Y3244" t="s">
        <v>23</v>
      </c>
      <c r="Z3244" s="12">
        <v>0</v>
      </c>
      <c r="AA3244" s="12">
        <v>900</v>
      </c>
      <c r="AB3244" s="12">
        <v>0</v>
      </c>
      <c r="AC3244" s="12">
        <v>0</v>
      </c>
      <c r="AD3244" s="12">
        <v>0.15069747</v>
      </c>
      <c r="AE3244" s="12">
        <v>8.4206429999999999E-2</v>
      </c>
      <c r="AF3244" s="12">
        <v>4.9499834999999999E-2</v>
      </c>
      <c r="AG3244" s="52">
        <v>900</v>
      </c>
      <c r="AH3244" t="s">
        <v>22</v>
      </c>
      <c r="AI3244" t="s">
        <v>23</v>
      </c>
      <c r="AJ3244" s="21">
        <f t="shared" si="455"/>
        <v>564.78321900000003</v>
      </c>
      <c r="AK3244" s="21">
        <f t="shared" si="456"/>
        <v>895.50222299999996</v>
      </c>
      <c r="AL3244" s="21">
        <f t="shared" si="457"/>
        <v>1864.4128965000002</v>
      </c>
      <c r="AM3244" s="12">
        <v>1</v>
      </c>
      <c r="AN3244" s="12">
        <v>1</v>
      </c>
      <c r="AO3244" s="12">
        <v>0.45500000000000002</v>
      </c>
      <c r="AP3244" s="12">
        <v>0.52500000000000002</v>
      </c>
      <c r="AQ3244" s="22">
        <f t="shared" si="458"/>
        <v>974.28321900000003</v>
      </c>
      <c r="AR3244" s="22">
        <f t="shared" si="459"/>
        <v>1305.002223</v>
      </c>
      <c r="AS3244" s="22">
        <f t="shared" si="460"/>
        <v>2273.9128965</v>
      </c>
      <c r="AT3244" s="22">
        <f t="shared" si="461"/>
        <v>1037.2832189999999</v>
      </c>
      <c r="AU3244" s="22">
        <f t="shared" si="462"/>
        <v>1368.002223</v>
      </c>
      <c r="AV3244" s="22">
        <f t="shared" si="463"/>
        <v>2336.9128965</v>
      </c>
      <c r="AW3244">
        <v>2035</v>
      </c>
      <c r="AX3244" t="s">
        <v>24</v>
      </c>
      <c r="AY3244" s="12">
        <v>999</v>
      </c>
      <c r="AZ3244" t="s">
        <v>26</v>
      </c>
      <c r="BA3244">
        <v>3</v>
      </c>
      <c r="BB3244">
        <v>40</v>
      </c>
      <c r="BC3244">
        <v>0.1958</v>
      </c>
      <c r="BD3244">
        <v>2023</v>
      </c>
      <c r="BE3244" t="s">
        <v>895</v>
      </c>
    </row>
    <row r="3245" spans="1:57" x14ac:dyDescent="0.2">
      <c r="A3245">
        <v>181</v>
      </c>
      <c r="B3245">
        <v>2023</v>
      </c>
      <c r="C3245" t="s">
        <v>15</v>
      </c>
      <c r="D3245" t="s">
        <v>14</v>
      </c>
      <c r="E3245" t="s">
        <v>578</v>
      </c>
      <c r="F3245" t="s">
        <v>140</v>
      </c>
      <c r="H3245" t="s">
        <v>581</v>
      </c>
      <c r="I3245" t="s">
        <v>19</v>
      </c>
      <c r="J3245" t="s">
        <v>578</v>
      </c>
      <c r="L3245" s="12">
        <v>8.3257680000000001E-2</v>
      </c>
      <c r="M3245" s="12">
        <v>0.15902788000000001</v>
      </c>
      <c r="N3245" s="12">
        <v>0.35305985000000006</v>
      </c>
      <c r="O3245" t="s">
        <v>137</v>
      </c>
      <c r="P3245" t="s">
        <v>840</v>
      </c>
      <c r="Q3245" s="12">
        <v>1.44</v>
      </c>
      <c r="R3245" s="12">
        <v>6</v>
      </c>
      <c r="S3245" s="12">
        <v>10</v>
      </c>
      <c r="T3245" s="12">
        <v>10</v>
      </c>
      <c r="U3245" s="12">
        <v>0</v>
      </c>
      <c r="V3245" s="12">
        <v>0</v>
      </c>
      <c r="W3245" s="12">
        <v>0</v>
      </c>
      <c r="X3245" t="s">
        <v>22</v>
      </c>
      <c r="Y3245" t="s">
        <v>23</v>
      </c>
      <c r="Z3245" s="12">
        <v>0</v>
      </c>
      <c r="AA3245" s="12">
        <v>900</v>
      </c>
      <c r="AB3245" s="12">
        <v>0</v>
      </c>
      <c r="AC3245" s="12">
        <v>0</v>
      </c>
      <c r="AD3245" s="12">
        <v>0.15787354000000003</v>
      </c>
      <c r="AE3245" s="12">
        <v>8.8216260000000019E-2</v>
      </c>
      <c r="AF3245" s="12">
        <v>5.1856970000000009E-2</v>
      </c>
      <c r="AG3245" s="52">
        <v>900</v>
      </c>
      <c r="AH3245" t="s">
        <v>22</v>
      </c>
      <c r="AI3245" t="s">
        <v>23</v>
      </c>
      <c r="AJ3245" s="21">
        <f t="shared" si="455"/>
        <v>591.67765799999995</v>
      </c>
      <c r="AK3245" s="21">
        <f t="shared" si="456"/>
        <v>938.14518600000008</v>
      </c>
      <c r="AL3245" s="21">
        <f t="shared" si="457"/>
        <v>1953.1944630000003</v>
      </c>
      <c r="AM3245" s="12">
        <v>1</v>
      </c>
      <c r="AN3245" s="12">
        <v>1</v>
      </c>
      <c r="AO3245" s="12">
        <v>0.45500000000000002</v>
      </c>
      <c r="AP3245" s="12">
        <v>0.52500000000000002</v>
      </c>
      <c r="AQ3245" s="22">
        <f t="shared" si="458"/>
        <v>1001.177658</v>
      </c>
      <c r="AR3245" s="22">
        <f t="shared" si="459"/>
        <v>1347.6451860000002</v>
      </c>
      <c r="AS3245" s="22">
        <f t="shared" si="460"/>
        <v>2362.6944630000003</v>
      </c>
      <c r="AT3245" s="22">
        <f t="shared" si="461"/>
        <v>1064.1776580000001</v>
      </c>
      <c r="AU3245" s="22">
        <f t="shared" si="462"/>
        <v>1410.6451860000002</v>
      </c>
      <c r="AV3245" s="22">
        <f t="shared" si="463"/>
        <v>2425.6944630000003</v>
      </c>
      <c r="AW3245">
        <v>2040</v>
      </c>
      <c r="AX3245" t="s">
        <v>24</v>
      </c>
      <c r="AY3245" s="12">
        <v>999</v>
      </c>
      <c r="AZ3245" t="s">
        <v>26</v>
      </c>
      <c r="BA3245">
        <v>3</v>
      </c>
      <c r="BB3245">
        <v>40</v>
      </c>
      <c r="BC3245">
        <v>0.1958</v>
      </c>
      <c r="BD3245">
        <v>2023</v>
      </c>
      <c r="BE3245" t="s">
        <v>895</v>
      </c>
    </row>
    <row r="3246" spans="1:57" x14ac:dyDescent="0.2">
      <c r="A3246">
        <v>181</v>
      </c>
      <c r="B3246">
        <v>2023</v>
      </c>
      <c r="C3246" t="s">
        <v>15</v>
      </c>
      <c r="D3246" t="s">
        <v>14</v>
      </c>
      <c r="E3246" t="s">
        <v>578</v>
      </c>
      <c r="F3246" t="s">
        <v>140</v>
      </c>
      <c r="H3246" t="s">
        <v>581</v>
      </c>
      <c r="I3246" t="s">
        <v>19</v>
      </c>
      <c r="J3246" t="s">
        <v>578</v>
      </c>
      <c r="L3246" s="12">
        <v>8.5063890000000003E-2</v>
      </c>
      <c r="M3246" s="12">
        <v>0.162477865</v>
      </c>
      <c r="N3246" s="12">
        <v>0.36071920625000004</v>
      </c>
      <c r="O3246" t="s">
        <v>137</v>
      </c>
      <c r="P3246" t="s">
        <v>840</v>
      </c>
      <c r="Q3246" s="12">
        <v>1.44</v>
      </c>
      <c r="R3246" s="12">
        <v>6</v>
      </c>
      <c r="S3246" s="12">
        <v>10</v>
      </c>
      <c r="T3246" s="12">
        <v>10</v>
      </c>
      <c r="U3246" s="12">
        <v>0</v>
      </c>
      <c r="V3246" s="12">
        <v>0</v>
      </c>
      <c r="W3246" s="12">
        <v>0</v>
      </c>
      <c r="X3246" t="s">
        <v>22</v>
      </c>
      <c r="Y3246" t="s">
        <v>23</v>
      </c>
      <c r="Z3246" s="12">
        <v>0</v>
      </c>
      <c r="AA3246" s="12">
        <v>900</v>
      </c>
      <c r="AB3246" s="12">
        <v>0</v>
      </c>
      <c r="AC3246" s="12">
        <v>0</v>
      </c>
      <c r="AD3246" s="12">
        <v>0.16129848250000001</v>
      </c>
      <c r="AE3246" s="12">
        <v>9.0130042500000007E-2</v>
      </c>
      <c r="AF3246" s="12">
        <v>5.2981966250000005E-2</v>
      </c>
      <c r="AG3246" s="52">
        <v>900</v>
      </c>
      <c r="AH3246" t="s">
        <v>22</v>
      </c>
      <c r="AI3246" t="s">
        <v>23</v>
      </c>
      <c r="AJ3246" s="21">
        <f t="shared" si="455"/>
        <v>604.51364024999998</v>
      </c>
      <c r="AK3246" s="21">
        <f t="shared" si="456"/>
        <v>958.49750925000012</v>
      </c>
      <c r="AL3246" s="21">
        <f t="shared" si="457"/>
        <v>1995.5674833750002</v>
      </c>
      <c r="AM3246" s="12">
        <v>1</v>
      </c>
      <c r="AN3246" s="12">
        <v>1</v>
      </c>
      <c r="AO3246" s="12">
        <v>0.45500000000000002</v>
      </c>
      <c r="AP3246" s="12">
        <v>0.52500000000000002</v>
      </c>
      <c r="AQ3246" s="22">
        <f t="shared" si="458"/>
        <v>1014.01364025</v>
      </c>
      <c r="AR3246" s="22">
        <f t="shared" si="459"/>
        <v>1367.9975092500001</v>
      </c>
      <c r="AS3246" s="22">
        <f t="shared" si="460"/>
        <v>2405.0674833749999</v>
      </c>
      <c r="AT3246" s="22">
        <f t="shared" si="461"/>
        <v>1077.01364025</v>
      </c>
      <c r="AU3246" s="22">
        <f t="shared" si="462"/>
        <v>1430.9975092500001</v>
      </c>
      <c r="AV3246" s="22">
        <f t="shared" si="463"/>
        <v>2468.0674833749999</v>
      </c>
      <c r="AW3246">
        <v>2045</v>
      </c>
      <c r="AX3246" t="s">
        <v>24</v>
      </c>
      <c r="AY3246" s="12">
        <v>999</v>
      </c>
      <c r="AZ3246" t="s">
        <v>26</v>
      </c>
      <c r="BA3246">
        <v>3</v>
      </c>
      <c r="BB3246">
        <v>40</v>
      </c>
      <c r="BC3246">
        <v>0.1958</v>
      </c>
      <c r="BD3246">
        <v>2023</v>
      </c>
      <c r="BE3246" t="s">
        <v>895</v>
      </c>
    </row>
    <row r="3247" spans="1:57" x14ac:dyDescent="0.2">
      <c r="A3247">
        <v>181</v>
      </c>
      <c r="B3247">
        <v>2023</v>
      </c>
      <c r="C3247" t="s">
        <v>15</v>
      </c>
      <c r="D3247" t="s">
        <v>14</v>
      </c>
      <c r="E3247" t="s">
        <v>578</v>
      </c>
      <c r="F3247" t="s">
        <v>140</v>
      </c>
      <c r="H3247" t="s">
        <v>581</v>
      </c>
      <c r="I3247" t="s">
        <v>19</v>
      </c>
      <c r="J3247" t="s">
        <v>578</v>
      </c>
      <c r="L3247" s="12">
        <v>8.6870099999999992E-2</v>
      </c>
      <c r="M3247" s="12">
        <v>0.16592784999999999</v>
      </c>
      <c r="N3247" s="12">
        <v>0.36837856250000001</v>
      </c>
      <c r="O3247" t="s">
        <v>137</v>
      </c>
      <c r="P3247" t="s">
        <v>840</v>
      </c>
      <c r="Q3247" s="12">
        <v>1.44</v>
      </c>
      <c r="R3247" s="12">
        <v>6</v>
      </c>
      <c r="S3247" s="12">
        <v>10</v>
      </c>
      <c r="T3247" s="12">
        <v>10</v>
      </c>
      <c r="U3247" s="12">
        <v>0</v>
      </c>
      <c r="V3247" s="12">
        <v>0</v>
      </c>
      <c r="W3247" s="12">
        <v>0</v>
      </c>
      <c r="X3247" t="s">
        <v>22</v>
      </c>
      <c r="Y3247" t="s">
        <v>23</v>
      </c>
      <c r="Z3247" s="12">
        <v>0</v>
      </c>
      <c r="AA3247" s="12">
        <v>900</v>
      </c>
      <c r="AB3247" s="12">
        <v>0</v>
      </c>
      <c r="AC3247" s="12">
        <v>0</v>
      </c>
      <c r="AD3247" s="12">
        <v>0.16472342500000001</v>
      </c>
      <c r="AE3247" s="12">
        <v>9.2043824999999996E-2</v>
      </c>
      <c r="AF3247" s="12">
        <v>5.4106962499999994E-2</v>
      </c>
      <c r="AG3247" s="52">
        <v>900</v>
      </c>
      <c r="AH3247" t="s">
        <v>22</v>
      </c>
      <c r="AI3247" t="s">
        <v>23</v>
      </c>
      <c r="AJ3247" s="21">
        <f t="shared" si="455"/>
        <v>617.34962250000001</v>
      </c>
      <c r="AK3247" s="21">
        <f t="shared" si="456"/>
        <v>978.84983249999993</v>
      </c>
      <c r="AL3247" s="21">
        <f t="shared" si="457"/>
        <v>2037.9405037500001</v>
      </c>
      <c r="AM3247" s="12">
        <v>1</v>
      </c>
      <c r="AN3247" s="12">
        <v>1</v>
      </c>
      <c r="AO3247" s="12">
        <v>0.45500000000000002</v>
      </c>
      <c r="AP3247" s="12">
        <v>0.52500000000000002</v>
      </c>
      <c r="AQ3247" s="22">
        <f t="shared" si="458"/>
        <v>1026.8496224999999</v>
      </c>
      <c r="AR3247" s="22">
        <f t="shared" si="459"/>
        <v>1388.3498325</v>
      </c>
      <c r="AS3247" s="22">
        <f t="shared" si="460"/>
        <v>2447.4405037500001</v>
      </c>
      <c r="AT3247" s="22">
        <f t="shared" si="461"/>
        <v>1089.8496224999999</v>
      </c>
      <c r="AU3247" s="22">
        <f t="shared" si="462"/>
        <v>1451.3498325</v>
      </c>
      <c r="AV3247" s="22">
        <f t="shared" si="463"/>
        <v>2510.4405037500001</v>
      </c>
      <c r="AW3247">
        <v>2050</v>
      </c>
      <c r="AX3247" t="s">
        <v>24</v>
      </c>
      <c r="AY3247" s="12">
        <v>999</v>
      </c>
      <c r="AZ3247" t="s">
        <v>26</v>
      </c>
      <c r="BA3247">
        <v>3</v>
      </c>
      <c r="BB3247">
        <v>40</v>
      </c>
      <c r="BC3247">
        <v>0.1958</v>
      </c>
      <c r="BD3247">
        <v>2023</v>
      </c>
      <c r="BE3247" t="s">
        <v>895</v>
      </c>
    </row>
    <row r="3248" spans="1:57" x14ac:dyDescent="0.2">
      <c r="A3248">
        <v>181</v>
      </c>
      <c r="B3248">
        <v>2023</v>
      </c>
      <c r="C3248" t="s">
        <v>15</v>
      </c>
      <c r="D3248" t="s">
        <v>14</v>
      </c>
      <c r="E3248" t="s">
        <v>578</v>
      </c>
      <c r="F3248" t="s">
        <v>140</v>
      </c>
      <c r="H3248" t="s">
        <v>581</v>
      </c>
      <c r="I3248" t="s">
        <v>19</v>
      </c>
      <c r="J3248" t="s">
        <v>578</v>
      </c>
      <c r="L3248" s="12">
        <v>6.8807999999999994E-2</v>
      </c>
      <c r="M3248" s="12">
        <v>0.13142799999999999</v>
      </c>
      <c r="N3248" s="12">
        <v>0.29178500000000002</v>
      </c>
      <c r="O3248" t="s">
        <v>137</v>
      </c>
      <c r="P3248" t="s">
        <v>840</v>
      </c>
      <c r="Q3248" s="12">
        <v>1.44</v>
      </c>
      <c r="R3248" s="12">
        <v>6</v>
      </c>
      <c r="S3248" s="12">
        <v>10</v>
      </c>
      <c r="T3248" s="12">
        <v>10</v>
      </c>
      <c r="U3248" s="12">
        <v>0</v>
      </c>
      <c r="V3248" s="12">
        <v>0</v>
      </c>
      <c r="W3248" s="12">
        <v>0</v>
      </c>
      <c r="X3248" t="s">
        <v>22</v>
      </c>
      <c r="Y3248" t="s">
        <v>23</v>
      </c>
      <c r="Z3248" s="12">
        <v>0</v>
      </c>
      <c r="AA3248" s="12">
        <v>900</v>
      </c>
      <c r="AB3248" s="12">
        <v>0</v>
      </c>
      <c r="AC3248" s="12">
        <v>0</v>
      </c>
      <c r="AD3248" s="12">
        <v>0.13047400000000001</v>
      </c>
      <c r="AE3248" s="12">
        <v>7.2905999999999999E-2</v>
      </c>
      <c r="AF3248" s="12">
        <v>4.2856999999999999E-2</v>
      </c>
      <c r="AG3248" s="52">
        <v>900</v>
      </c>
      <c r="AH3248" t="s">
        <v>22</v>
      </c>
      <c r="AI3248" t="s">
        <v>23</v>
      </c>
      <c r="AJ3248" s="21">
        <f t="shared" si="455"/>
        <v>488.9898</v>
      </c>
      <c r="AK3248" s="21">
        <f t="shared" si="456"/>
        <v>775.32659999999998</v>
      </c>
      <c r="AL3248" s="21">
        <f t="shared" si="457"/>
        <v>1614.2103000000002</v>
      </c>
      <c r="AM3248" s="12">
        <v>1</v>
      </c>
      <c r="AN3248" s="12">
        <v>1</v>
      </c>
      <c r="AO3248" s="12">
        <v>0.45500000000000002</v>
      </c>
      <c r="AP3248" s="12">
        <v>0.52500000000000002</v>
      </c>
      <c r="AQ3248" s="22">
        <f t="shared" si="458"/>
        <v>898.48980000000006</v>
      </c>
      <c r="AR3248" s="22">
        <f t="shared" si="459"/>
        <v>1184.8265999999999</v>
      </c>
      <c r="AS3248" s="22">
        <f t="shared" si="460"/>
        <v>2023.7103000000002</v>
      </c>
      <c r="AT3248" s="22">
        <f t="shared" si="461"/>
        <v>961.48980000000006</v>
      </c>
      <c r="AU3248" s="22">
        <f t="shared" si="462"/>
        <v>1247.8265999999999</v>
      </c>
      <c r="AV3248" s="22">
        <f t="shared" si="463"/>
        <v>2086.7103000000002</v>
      </c>
      <c r="AW3248">
        <v>2023</v>
      </c>
      <c r="AX3248" t="s">
        <v>27</v>
      </c>
      <c r="AY3248" s="12">
        <v>999</v>
      </c>
      <c r="AZ3248" t="s">
        <v>26</v>
      </c>
      <c r="BA3248">
        <v>3</v>
      </c>
      <c r="BB3248">
        <v>40</v>
      </c>
      <c r="BC3248">
        <v>0.1958</v>
      </c>
      <c r="BD3248">
        <v>2023</v>
      </c>
      <c r="BE3248" t="s">
        <v>895</v>
      </c>
    </row>
    <row r="3249" spans="1:57" x14ac:dyDescent="0.2">
      <c r="A3249">
        <v>181</v>
      </c>
      <c r="B3249">
        <v>2023</v>
      </c>
      <c r="C3249" t="s">
        <v>15</v>
      </c>
      <c r="D3249" t="s">
        <v>14</v>
      </c>
      <c r="E3249" t="s">
        <v>578</v>
      </c>
      <c r="F3249" t="s">
        <v>140</v>
      </c>
      <c r="H3249" t="s">
        <v>581</v>
      </c>
      <c r="I3249" t="s">
        <v>19</v>
      </c>
      <c r="J3249" t="s">
        <v>578</v>
      </c>
      <c r="L3249" s="12">
        <v>6.8807999999999994E-2</v>
      </c>
      <c r="M3249" s="12">
        <v>0.13142799999999999</v>
      </c>
      <c r="N3249" s="12">
        <v>0.29178500000000007</v>
      </c>
      <c r="O3249" t="s">
        <v>137</v>
      </c>
      <c r="P3249" t="s">
        <v>840</v>
      </c>
      <c r="Q3249" s="12">
        <v>1.44</v>
      </c>
      <c r="R3249" s="12">
        <v>6</v>
      </c>
      <c r="S3249" s="12">
        <v>10</v>
      </c>
      <c r="T3249" s="12">
        <v>10</v>
      </c>
      <c r="U3249" s="12">
        <v>0</v>
      </c>
      <c r="V3249" s="12">
        <v>0</v>
      </c>
      <c r="W3249" s="12">
        <v>0</v>
      </c>
      <c r="X3249" t="s">
        <v>22</v>
      </c>
      <c r="Y3249" t="s">
        <v>23</v>
      </c>
      <c r="Z3249" s="12">
        <v>0</v>
      </c>
      <c r="AA3249" s="12">
        <v>900</v>
      </c>
      <c r="AB3249" s="12">
        <v>0</v>
      </c>
      <c r="AC3249" s="12">
        <v>0</v>
      </c>
      <c r="AD3249" s="12">
        <v>0.13047400000000001</v>
      </c>
      <c r="AE3249" s="12">
        <v>7.2905999999999999E-2</v>
      </c>
      <c r="AF3249" s="12">
        <v>4.2857000000000006E-2</v>
      </c>
      <c r="AG3249" s="52">
        <v>900</v>
      </c>
      <c r="AH3249" t="s">
        <v>22</v>
      </c>
      <c r="AI3249" t="s">
        <v>23</v>
      </c>
      <c r="AJ3249" s="21">
        <f t="shared" si="455"/>
        <v>488.9898</v>
      </c>
      <c r="AK3249" s="21">
        <f t="shared" si="456"/>
        <v>775.32659999999998</v>
      </c>
      <c r="AL3249" s="21">
        <f t="shared" si="457"/>
        <v>1614.2103000000004</v>
      </c>
      <c r="AM3249" s="12">
        <v>1</v>
      </c>
      <c r="AN3249" s="12">
        <v>1</v>
      </c>
      <c r="AO3249" s="12">
        <v>0.45500000000000002</v>
      </c>
      <c r="AP3249" s="12">
        <v>0.52500000000000002</v>
      </c>
      <c r="AQ3249" s="22">
        <f t="shared" si="458"/>
        <v>898.48980000000006</v>
      </c>
      <c r="AR3249" s="22">
        <f t="shared" si="459"/>
        <v>1184.8265999999999</v>
      </c>
      <c r="AS3249" s="22">
        <f t="shared" si="460"/>
        <v>2023.7103000000004</v>
      </c>
      <c r="AT3249" s="22">
        <f t="shared" si="461"/>
        <v>961.48980000000006</v>
      </c>
      <c r="AU3249" s="22">
        <f t="shared" si="462"/>
        <v>1247.8265999999999</v>
      </c>
      <c r="AV3249" s="22">
        <f t="shared" si="463"/>
        <v>2086.7103000000006</v>
      </c>
      <c r="AW3249">
        <v>2030</v>
      </c>
      <c r="AX3249" t="s">
        <v>27</v>
      </c>
      <c r="AY3249" s="12">
        <v>999</v>
      </c>
      <c r="AZ3249" t="s">
        <v>26</v>
      </c>
      <c r="BA3249">
        <v>3</v>
      </c>
      <c r="BB3249">
        <v>40</v>
      </c>
      <c r="BC3249">
        <v>0.1958</v>
      </c>
      <c r="BD3249">
        <v>2023</v>
      </c>
      <c r="BE3249" t="s">
        <v>895</v>
      </c>
    </row>
    <row r="3250" spans="1:57" x14ac:dyDescent="0.2">
      <c r="A3250">
        <v>181</v>
      </c>
      <c r="B3250">
        <v>2023</v>
      </c>
      <c r="C3250" t="s">
        <v>15</v>
      </c>
      <c r="D3250" t="s">
        <v>14</v>
      </c>
      <c r="E3250" t="s">
        <v>578</v>
      </c>
      <c r="F3250" t="s">
        <v>140</v>
      </c>
      <c r="H3250" t="s">
        <v>581</v>
      </c>
      <c r="I3250" t="s">
        <v>19</v>
      </c>
      <c r="J3250" t="s">
        <v>578</v>
      </c>
      <c r="L3250" s="12">
        <v>6.9152039999999998E-2</v>
      </c>
      <c r="M3250" s="12">
        <v>0.13208513999999999</v>
      </c>
      <c r="N3250" s="12">
        <v>0.29324392500000002</v>
      </c>
      <c r="O3250" t="s">
        <v>137</v>
      </c>
      <c r="P3250" t="s">
        <v>840</v>
      </c>
      <c r="Q3250" s="12">
        <v>1.44</v>
      </c>
      <c r="R3250" s="12">
        <v>6</v>
      </c>
      <c r="S3250" s="12">
        <v>10</v>
      </c>
      <c r="T3250" s="12">
        <v>10</v>
      </c>
      <c r="U3250" s="12">
        <v>0</v>
      </c>
      <c r="V3250" s="12">
        <v>0</v>
      </c>
      <c r="W3250" s="12">
        <v>0</v>
      </c>
      <c r="X3250" t="s">
        <v>22</v>
      </c>
      <c r="Y3250" t="s">
        <v>23</v>
      </c>
      <c r="Z3250" s="12">
        <v>0</v>
      </c>
      <c r="AA3250" s="12">
        <v>900</v>
      </c>
      <c r="AB3250" s="12">
        <v>0</v>
      </c>
      <c r="AC3250" s="12">
        <v>0</v>
      </c>
      <c r="AD3250" s="12">
        <v>0.13112636999999999</v>
      </c>
      <c r="AE3250" s="12">
        <v>7.327053E-2</v>
      </c>
      <c r="AF3250" s="12">
        <v>4.3071285000000001E-2</v>
      </c>
      <c r="AG3250" s="52">
        <v>900</v>
      </c>
      <c r="AH3250" t="s">
        <v>22</v>
      </c>
      <c r="AI3250" t="s">
        <v>23</v>
      </c>
      <c r="AJ3250" s="21">
        <f t="shared" si="455"/>
        <v>491.43474899999995</v>
      </c>
      <c r="AK3250" s="21">
        <f t="shared" si="456"/>
        <v>779.20323299999984</v>
      </c>
      <c r="AL3250" s="21">
        <f t="shared" si="457"/>
        <v>1622.2813514999998</v>
      </c>
      <c r="AM3250" s="12">
        <v>1</v>
      </c>
      <c r="AN3250" s="12">
        <v>1</v>
      </c>
      <c r="AO3250" s="12">
        <v>0.45500000000000002</v>
      </c>
      <c r="AP3250" s="12">
        <v>0.52500000000000002</v>
      </c>
      <c r="AQ3250" s="22">
        <f t="shared" si="458"/>
        <v>900.93474900000001</v>
      </c>
      <c r="AR3250" s="22">
        <f t="shared" si="459"/>
        <v>1188.7032329999997</v>
      </c>
      <c r="AS3250" s="22">
        <f t="shared" si="460"/>
        <v>2031.7813514999998</v>
      </c>
      <c r="AT3250" s="22">
        <f t="shared" si="461"/>
        <v>963.93474900000001</v>
      </c>
      <c r="AU3250" s="22">
        <f t="shared" si="462"/>
        <v>1251.7032329999997</v>
      </c>
      <c r="AV3250" s="22">
        <f t="shared" si="463"/>
        <v>2094.7813514999998</v>
      </c>
      <c r="AW3250">
        <v>2035</v>
      </c>
      <c r="AX3250" t="s">
        <v>27</v>
      </c>
      <c r="AY3250" s="12">
        <v>999</v>
      </c>
      <c r="AZ3250" t="s">
        <v>26</v>
      </c>
      <c r="BA3250">
        <v>3</v>
      </c>
      <c r="BB3250">
        <v>40</v>
      </c>
      <c r="BC3250">
        <v>0.1958</v>
      </c>
      <c r="BD3250">
        <v>2023</v>
      </c>
      <c r="BE3250" t="s">
        <v>895</v>
      </c>
    </row>
    <row r="3251" spans="1:57" x14ac:dyDescent="0.2">
      <c r="A3251">
        <v>181</v>
      </c>
      <c r="B3251">
        <v>2023</v>
      </c>
      <c r="C3251" t="s">
        <v>15</v>
      </c>
      <c r="D3251" t="s">
        <v>14</v>
      </c>
      <c r="E3251" t="s">
        <v>578</v>
      </c>
      <c r="F3251" t="s">
        <v>140</v>
      </c>
      <c r="H3251" t="s">
        <v>581</v>
      </c>
      <c r="I3251" t="s">
        <v>19</v>
      </c>
      <c r="J3251" t="s">
        <v>578</v>
      </c>
      <c r="L3251" s="12">
        <v>6.9496079999999988E-2</v>
      </c>
      <c r="M3251" s="12">
        <v>0.13274227999999999</v>
      </c>
      <c r="N3251" s="12">
        <v>0.29470285000000002</v>
      </c>
      <c r="O3251" t="s">
        <v>137</v>
      </c>
      <c r="P3251" t="s">
        <v>840</v>
      </c>
      <c r="Q3251" s="12">
        <v>1.44</v>
      </c>
      <c r="R3251" s="12">
        <v>6</v>
      </c>
      <c r="S3251" s="12">
        <v>10</v>
      </c>
      <c r="T3251" s="12">
        <v>10</v>
      </c>
      <c r="U3251" s="12">
        <v>0</v>
      </c>
      <c r="V3251" s="12">
        <v>0</v>
      </c>
      <c r="W3251" s="12">
        <v>0</v>
      </c>
      <c r="X3251" t="s">
        <v>22</v>
      </c>
      <c r="Y3251" t="s">
        <v>23</v>
      </c>
      <c r="Z3251" s="12">
        <v>0</v>
      </c>
      <c r="AA3251" s="12">
        <v>900</v>
      </c>
      <c r="AB3251" s="12">
        <v>0</v>
      </c>
      <c r="AC3251" s="12">
        <v>0</v>
      </c>
      <c r="AD3251" s="12">
        <v>0.13177874000000001</v>
      </c>
      <c r="AE3251" s="12">
        <v>7.3635060000000002E-2</v>
      </c>
      <c r="AF3251" s="12">
        <v>4.3285570000000002E-2</v>
      </c>
      <c r="AG3251" s="52">
        <v>900</v>
      </c>
      <c r="AH3251" t="s">
        <v>22</v>
      </c>
      <c r="AI3251" t="s">
        <v>23</v>
      </c>
      <c r="AJ3251" s="21">
        <f t="shared" si="455"/>
        <v>493.87969799999991</v>
      </c>
      <c r="AK3251" s="21">
        <f t="shared" si="456"/>
        <v>783.07986599999992</v>
      </c>
      <c r="AL3251" s="21">
        <f t="shared" si="457"/>
        <v>1630.3524030000003</v>
      </c>
      <c r="AM3251" s="12">
        <v>1</v>
      </c>
      <c r="AN3251" s="12">
        <v>1</v>
      </c>
      <c r="AO3251" s="12">
        <v>0.45500000000000002</v>
      </c>
      <c r="AP3251" s="12">
        <v>0.52500000000000002</v>
      </c>
      <c r="AQ3251" s="22">
        <f t="shared" si="458"/>
        <v>903.37969799999996</v>
      </c>
      <c r="AR3251" s="22">
        <f t="shared" si="459"/>
        <v>1192.579866</v>
      </c>
      <c r="AS3251" s="22">
        <f t="shared" si="460"/>
        <v>2039.8524030000003</v>
      </c>
      <c r="AT3251" s="22">
        <f t="shared" si="461"/>
        <v>966.37969799999996</v>
      </c>
      <c r="AU3251" s="22">
        <f t="shared" si="462"/>
        <v>1255.579866</v>
      </c>
      <c r="AV3251" s="22">
        <f t="shared" si="463"/>
        <v>2102.8524030000003</v>
      </c>
      <c r="AW3251">
        <v>2040</v>
      </c>
      <c r="AX3251" t="s">
        <v>27</v>
      </c>
      <c r="AY3251" s="12">
        <v>999</v>
      </c>
      <c r="AZ3251" t="s">
        <v>26</v>
      </c>
      <c r="BA3251">
        <v>3</v>
      </c>
      <c r="BB3251">
        <v>40</v>
      </c>
      <c r="BC3251">
        <v>0.1958</v>
      </c>
      <c r="BD3251">
        <v>2023</v>
      </c>
      <c r="BE3251" t="s">
        <v>895</v>
      </c>
    </row>
    <row r="3252" spans="1:57" x14ac:dyDescent="0.2">
      <c r="A3252">
        <v>181</v>
      </c>
      <c r="B3252">
        <v>2023</v>
      </c>
      <c r="C3252" t="s">
        <v>15</v>
      </c>
      <c r="D3252" t="s">
        <v>14</v>
      </c>
      <c r="E3252" t="s">
        <v>578</v>
      </c>
      <c r="F3252" t="s">
        <v>140</v>
      </c>
      <c r="H3252" t="s">
        <v>581</v>
      </c>
      <c r="I3252" t="s">
        <v>19</v>
      </c>
      <c r="J3252" t="s">
        <v>578</v>
      </c>
      <c r="L3252" s="12">
        <v>6.9005822999999994E-2</v>
      </c>
      <c r="M3252" s="12">
        <v>0.13180585549999999</v>
      </c>
      <c r="N3252" s="12">
        <v>0.29262388187499999</v>
      </c>
      <c r="O3252" t="s">
        <v>137</v>
      </c>
      <c r="P3252" t="s">
        <v>840</v>
      </c>
      <c r="Q3252" s="12">
        <v>1.44</v>
      </c>
      <c r="R3252" s="12">
        <v>6</v>
      </c>
      <c r="S3252" s="12">
        <v>10</v>
      </c>
      <c r="T3252" s="12">
        <v>10</v>
      </c>
      <c r="U3252" s="12">
        <v>0</v>
      </c>
      <c r="V3252" s="12">
        <v>0</v>
      </c>
      <c r="W3252" s="12">
        <v>0</v>
      </c>
      <c r="X3252" t="s">
        <v>22</v>
      </c>
      <c r="Y3252" t="s">
        <v>23</v>
      </c>
      <c r="Z3252" s="12">
        <v>0</v>
      </c>
      <c r="AA3252" s="12">
        <v>900</v>
      </c>
      <c r="AB3252" s="12">
        <v>0</v>
      </c>
      <c r="AC3252" s="12">
        <v>0</v>
      </c>
      <c r="AD3252" s="12">
        <v>0.13084911275</v>
      </c>
      <c r="AE3252" s="12">
        <v>7.3115604750000007E-2</v>
      </c>
      <c r="AF3252" s="12">
        <v>4.2980213875000006E-2</v>
      </c>
      <c r="AG3252" s="52">
        <v>900</v>
      </c>
      <c r="AH3252" t="s">
        <v>22</v>
      </c>
      <c r="AI3252" t="s">
        <v>23</v>
      </c>
      <c r="AJ3252" s="21">
        <f t="shared" si="455"/>
        <v>490.39564567499991</v>
      </c>
      <c r="AK3252" s="21">
        <f t="shared" si="456"/>
        <v>777.5556639749999</v>
      </c>
      <c r="AL3252" s="21">
        <f t="shared" si="457"/>
        <v>1618.8511546124998</v>
      </c>
      <c r="AM3252" s="12">
        <v>1</v>
      </c>
      <c r="AN3252" s="12">
        <v>1</v>
      </c>
      <c r="AO3252" s="12">
        <v>0.45500000000000002</v>
      </c>
      <c r="AP3252" s="12">
        <v>0.52500000000000002</v>
      </c>
      <c r="AQ3252" s="22">
        <f t="shared" si="458"/>
        <v>899.89564567499997</v>
      </c>
      <c r="AR3252" s="22">
        <f t="shared" si="459"/>
        <v>1187.0556639749998</v>
      </c>
      <c r="AS3252" s="22">
        <f t="shared" si="460"/>
        <v>2028.3511546124998</v>
      </c>
      <c r="AT3252" s="22">
        <f t="shared" si="461"/>
        <v>962.89564567499997</v>
      </c>
      <c r="AU3252" s="22">
        <f t="shared" si="462"/>
        <v>1250.0556639749998</v>
      </c>
      <c r="AV3252" s="22">
        <f t="shared" si="463"/>
        <v>2091.3511546125001</v>
      </c>
      <c r="AW3252">
        <v>2045</v>
      </c>
      <c r="AX3252" t="s">
        <v>27</v>
      </c>
      <c r="AY3252" s="12">
        <v>999</v>
      </c>
      <c r="AZ3252" t="s">
        <v>26</v>
      </c>
      <c r="BA3252">
        <v>3</v>
      </c>
      <c r="BB3252">
        <v>40</v>
      </c>
      <c r="BC3252">
        <v>0.1958</v>
      </c>
      <c r="BD3252">
        <v>2023</v>
      </c>
      <c r="BE3252" t="s">
        <v>895</v>
      </c>
    </row>
    <row r="3253" spans="1:57" x14ac:dyDescent="0.2">
      <c r="A3253">
        <v>181</v>
      </c>
      <c r="B3253">
        <v>2023</v>
      </c>
      <c r="C3253" t="s">
        <v>15</v>
      </c>
      <c r="D3253" t="s">
        <v>14</v>
      </c>
      <c r="E3253" t="s">
        <v>578</v>
      </c>
      <c r="F3253" t="s">
        <v>140</v>
      </c>
      <c r="H3253" t="s">
        <v>581</v>
      </c>
      <c r="I3253" t="s">
        <v>19</v>
      </c>
      <c r="J3253" t="s">
        <v>578</v>
      </c>
      <c r="L3253" s="12">
        <v>6.8515566E-2</v>
      </c>
      <c r="M3253" s="12">
        <v>0.13086943099999998</v>
      </c>
      <c r="N3253" s="12">
        <v>0.29054491375000002</v>
      </c>
      <c r="O3253" t="s">
        <v>137</v>
      </c>
      <c r="P3253" t="s">
        <v>840</v>
      </c>
      <c r="Q3253" s="12">
        <v>1.44</v>
      </c>
      <c r="R3253" s="12">
        <v>6</v>
      </c>
      <c r="S3253" s="12">
        <v>10</v>
      </c>
      <c r="T3253" s="12">
        <v>10</v>
      </c>
      <c r="U3253" s="12">
        <v>0</v>
      </c>
      <c r="V3253" s="12">
        <v>0</v>
      </c>
      <c r="W3253" s="12">
        <v>0</v>
      </c>
      <c r="X3253" t="s">
        <v>22</v>
      </c>
      <c r="Y3253" t="s">
        <v>23</v>
      </c>
      <c r="Z3253" s="12">
        <v>0</v>
      </c>
      <c r="AA3253" s="12">
        <v>900</v>
      </c>
      <c r="AB3253" s="12">
        <v>0</v>
      </c>
      <c r="AC3253" s="12">
        <v>0</v>
      </c>
      <c r="AD3253" s="12">
        <v>0.12991948550000001</v>
      </c>
      <c r="AE3253" s="12">
        <v>7.2596149499999998E-2</v>
      </c>
      <c r="AF3253" s="12">
        <v>4.2674857749999996E-2</v>
      </c>
      <c r="AG3253" s="52">
        <v>900</v>
      </c>
      <c r="AH3253" t="s">
        <v>22</v>
      </c>
      <c r="AI3253" t="s">
        <v>23</v>
      </c>
      <c r="AJ3253" s="21">
        <f t="shared" si="455"/>
        <v>486.91159335000003</v>
      </c>
      <c r="AK3253" s="21">
        <f t="shared" si="456"/>
        <v>772.03146194999988</v>
      </c>
      <c r="AL3253" s="21">
        <f t="shared" si="457"/>
        <v>1607.349906225</v>
      </c>
      <c r="AM3253" s="12">
        <v>1</v>
      </c>
      <c r="AN3253" s="12">
        <v>1</v>
      </c>
      <c r="AO3253" s="12">
        <v>0.45500000000000002</v>
      </c>
      <c r="AP3253" s="12">
        <v>0.52500000000000002</v>
      </c>
      <c r="AQ3253" s="22">
        <f t="shared" si="458"/>
        <v>896.41159334999998</v>
      </c>
      <c r="AR3253" s="22">
        <f t="shared" si="459"/>
        <v>1181.53146195</v>
      </c>
      <c r="AS3253" s="22">
        <f t="shared" si="460"/>
        <v>2016.849906225</v>
      </c>
      <c r="AT3253" s="22">
        <f t="shared" si="461"/>
        <v>959.41159334999998</v>
      </c>
      <c r="AU3253" s="22">
        <f t="shared" si="462"/>
        <v>1244.53146195</v>
      </c>
      <c r="AV3253" s="22">
        <f t="shared" si="463"/>
        <v>2079.8499062250003</v>
      </c>
      <c r="AW3253">
        <v>2050</v>
      </c>
      <c r="AX3253" t="s">
        <v>27</v>
      </c>
      <c r="AY3253" s="12">
        <v>999</v>
      </c>
      <c r="AZ3253" t="s">
        <v>26</v>
      </c>
      <c r="BA3253">
        <v>3</v>
      </c>
      <c r="BB3253">
        <v>40</v>
      </c>
      <c r="BC3253">
        <v>0.1958</v>
      </c>
      <c r="BD3253">
        <v>2023</v>
      </c>
      <c r="BE3253" t="s">
        <v>895</v>
      </c>
    </row>
    <row r="3254" spans="1:57" x14ac:dyDescent="0.2">
      <c r="A3254">
        <v>181</v>
      </c>
      <c r="B3254">
        <v>2023</v>
      </c>
      <c r="C3254" t="s">
        <v>15</v>
      </c>
      <c r="D3254" t="s">
        <v>14</v>
      </c>
      <c r="E3254" t="s">
        <v>578</v>
      </c>
      <c r="F3254" t="s">
        <v>140</v>
      </c>
      <c r="H3254" t="s">
        <v>581</v>
      </c>
      <c r="I3254" t="s">
        <v>19</v>
      </c>
      <c r="J3254" t="s">
        <v>578</v>
      </c>
      <c r="L3254" s="12">
        <v>6.8807999999999994E-2</v>
      </c>
      <c r="M3254" s="12">
        <v>0.13142799999999999</v>
      </c>
      <c r="N3254" s="12">
        <v>0.29178500000000002</v>
      </c>
      <c r="O3254" t="s">
        <v>137</v>
      </c>
      <c r="P3254" t="s">
        <v>840</v>
      </c>
      <c r="Q3254" s="12">
        <v>1.44</v>
      </c>
      <c r="R3254" s="12">
        <v>6</v>
      </c>
      <c r="S3254" s="12">
        <v>10</v>
      </c>
      <c r="T3254" s="12">
        <v>10</v>
      </c>
      <c r="U3254" s="12">
        <v>0</v>
      </c>
      <c r="V3254" s="12">
        <v>0</v>
      </c>
      <c r="W3254" s="12">
        <v>0</v>
      </c>
      <c r="X3254" t="s">
        <v>22</v>
      </c>
      <c r="Y3254" t="s">
        <v>23</v>
      </c>
      <c r="Z3254" s="12">
        <v>0</v>
      </c>
      <c r="AA3254" s="12">
        <v>900</v>
      </c>
      <c r="AB3254" s="12">
        <v>0</v>
      </c>
      <c r="AC3254" s="12">
        <v>0</v>
      </c>
      <c r="AD3254" s="12">
        <v>0.13047400000000001</v>
      </c>
      <c r="AE3254" s="12">
        <v>7.2905999999999999E-2</v>
      </c>
      <c r="AF3254" s="12">
        <v>4.2856999999999999E-2</v>
      </c>
      <c r="AG3254" s="52">
        <v>900</v>
      </c>
      <c r="AH3254" t="s">
        <v>22</v>
      </c>
      <c r="AI3254" t="s">
        <v>23</v>
      </c>
      <c r="AJ3254" s="21">
        <f t="shared" si="455"/>
        <v>488.9898</v>
      </c>
      <c r="AK3254" s="21">
        <f t="shared" si="456"/>
        <v>775.32659999999998</v>
      </c>
      <c r="AL3254" s="21">
        <f t="shared" si="457"/>
        <v>1614.2103000000002</v>
      </c>
      <c r="AM3254" s="12">
        <v>1</v>
      </c>
      <c r="AN3254" s="12">
        <v>1</v>
      </c>
      <c r="AO3254" s="12">
        <v>0.45500000000000002</v>
      </c>
      <c r="AP3254" s="12">
        <v>0.52500000000000002</v>
      </c>
      <c r="AQ3254" s="22">
        <f t="shared" si="458"/>
        <v>898.48980000000006</v>
      </c>
      <c r="AR3254" s="22">
        <f t="shared" si="459"/>
        <v>1184.8265999999999</v>
      </c>
      <c r="AS3254" s="22">
        <f t="shared" si="460"/>
        <v>2023.7103000000002</v>
      </c>
      <c r="AT3254" s="22">
        <f t="shared" si="461"/>
        <v>961.48980000000006</v>
      </c>
      <c r="AU3254" s="22">
        <f t="shared" si="462"/>
        <v>1247.8265999999999</v>
      </c>
      <c r="AV3254" s="22">
        <f t="shared" si="463"/>
        <v>2086.7103000000002</v>
      </c>
      <c r="AW3254">
        <v>2023</v>
      </c>
      <c r="AX3254" t="s">
        <v>28</v>
      </c>
      <c r="AY3254" s="12">
        <v>999</v>
      </c>
      <c r="AZ3254" t="s">
        <v>26</v>
      </c>
      <c r="BA3254">
        <v>3</v>
      </c>
      <c r="BB3254">
        <v>40</v>
      </c>
      <c r="BC3254">
        <v>0.1958</v>
      </c>
      <c r="BD3254">
        <v>2023</v>
      </c>
      <c r="BE3254" t="s">
        <v>895</v>
      </c>
    </row>
    <row r="3255" spans="1:57" x14ac:dyDescent="0.2">
      <c r="A3255">
        <v>181</v>
      </c>
      <c r="B3255">
        <v>2023</v>
      </c>
      <c r="C3255" t="s">
        <v>15</v>
      </c>
      <c r="D3255" t="s">
        <v>14</v>
      </c>
      <c r="E3255" t="s">
        <v>578</v>
      </c>
      <c r="F3255" t="s">
        <v>140</v>
      </c>
      <c r="H3255" t="s">
        <v>581</v>
      </c>
      <c r="I3255" t="s">
        <v>19</v>
      </c>
      <c r="J3255" t="s">
        <v>578</v>
      </c>
      <c r="L3255" s="12">
        <v>6.1927199999999995E-2</v>
      </c>
      <c r="M3255" s="12">
        <v>0.11828519999999999</v>
      </c>
      <c r="N3255" s="12">
        <v>0.26260650000000002</v>
      </c>
      <c r="O3255" t="s">
        <v>137</v>
      </c>
      <c r="P3255" t="s">
        <v>840</v>
      </c>
      <c r="Q3255" s="12">
        <v>1.44</v>
      </c>
      <c r="R3255" s="12">
        <v>6</v>
      </c>
      <c r="S3255" s="12">
        <v>10</v>
      </c>
      <c r="T3255" s="12">
        <v>10</v>
      </c>
      <c r="U3255" s="12">
        <v>0</v>
      </c>
      <c r="V3255" s="12">
        <v>0</v>
      </c>
      <c r="W3255" s="12">
        <v>0</v>
      </c>
      <c r="X3255" t="s">
        <v>22</v>
      </c>
      <c r="Y3255" t="s">
        <v>23</v>
      </c>
      <c r="Z3255" s="12">
        <v>0</v>
      </c>
      <c r="AA3255" s="12">
        <v>900</v>
      </c>
      <c r="AB3255" s="12">
        <v>0</v>
      </c>
      <c r="AC3255" s="12">
        <v>0</v>
      </c>
      <c r="AD3255" s="12">
        <v>0.11742660000000001</v>
      </c>
      <c r="AE3255" s="12">
        <v>6.5615400000000004E-2</v>
      </c>
      <c r="AF3255" s="12">
        <v>3.8571300000000003E-2</v>
      </c>
      <c r="AG3255" s="52">
        <v>900</v>
      </c>
      <c r="AH3255" t="s">
        <v>22</v>
      </c>
      <c r="AI3255" t="s">
        <v>23</v>
      </c>
      <c r="AJ3255" s="21">
        <f t="shared" si="455"/>
        <v>440.09081999999995</v>
      </c>
      <c r="AK3255" s="21">
        <f t="shared" si="456"/>
        <v>697.79394000000002</v>
      </c>
      <c r="AL3255" s="21">
        <f t="shared" si="457"/>
        <v>1452.7892700000002</v>
      </c>
      <c r="AM3255" s="12">
        <v>1</v>
      </c>
      <c r="AN3255" s="12">
        <v>1</v>
      </c>
      <c r="AO3255" s="12">
        <v>0.45500000000000002</v>
      </c>
      <c r="AP3255" s="12">
        <v>0.52500000000000002</v>
      </c>
      <c r="AQ3255" s="22">
        <f t="shared" si="458"/>
        <v>849.59081999999989</v>
      </c>
      <c r="AR3255" s="22">
        <f t="shared" si="459"/>
        <v>1107.29394</v>
      </c>
      <c r="AS3255" s="22">
        <f t="shared" si="460"/>
        <v>1862.2892700000002</v>
      </c>
      <c r="AT3255" s="22">
        <f t="shared" si="461"/>
        <v>912.59081999999989</v>
      </c>
      <c r="AU3255" s="22">
        <f t="shared" si="462"/>
        <v>1170.29394</v>
      </c>
      <c r="AV3255" s="22">
        <f t="shared" si="463"/>
        <v>1925.2892700000002</v>
      </c>
      <c r="AW3255">
        <v>2030</v>
      </c>
      <c r="AX3255" t="s">
        <v>28</v>
      </c>
      <c r="AY3255" s="12">
        <v>999</v>
      </c>
      <c r="AZ3255" t="s">
        <v>26</v>
      </c>
      <c r="BA3255">
        <v>3</v>
      </c>
      <c r="BB3255">
        <v>40</v>
      </c>
      <c r="BC3255">
        <v>0.1958</v>
      </c>
      <c r="BD3255">
        <v>2023</v>
      </c>
      <c r="BE3255" t="s">
        <v>895</v>
      </c>
    </row>
    <row r="3256" spans="1:57" x14ac:dyDescent="0.2">
      <c r="A3256">
        <v>181</v>
      </c>
      <c r="B3256">
        <v>2023</v>
      </c>
      <c r="C3256" t="s">
        <v>15</v>
      </c>
      <c r="D3256" t="s">
        <v>14</v>
      </c>
      <c r="E3256" t="s">
        <v>578</v>
      </c>
      <c r="F3256" t="s">
        <v>140</v>
      </c>
      <c r="H3256" t="s">
        <v>581</v>
      </c>
      <c r="I3256" t="s">
        <v>19</v>
      </c>
      <c r="J3256" t="s">
        <v>578</v>
      </c>
      <c r="L3256" s="12">
        <v>5.8830839999999995E-2</v>
      </c>
      <c r="M3256" s="12">
        <v>0.11237093999999999</v>
      </c>
      <c r="N3256" s="12">
        <v>0.24947617500000002</v>
      </c>
      <c r="O3256" t="s">
        <v>137</v>
      </c>
      <c r="P3256" t="s">
        <v>840</v>
      </c>
      <c r="Q3256" s="12">
        <v>1.44</v>
      </c>
      <c r="R3256" s="12">
        <v>6</v>
      </c>
      <c r="S3256" s="12">
        <v>10</v>
      </c>
      <c r="T3256" s="12">
        <v>10</v>
      </c>
      <c r="U3256" s="12">
        <v>0</v>
      </c>
      <c r="V3256" s="12">
        <v>0</v>
      </c>
      <c r="W3256" s="12">
        <v>0</v>
      </c>
      <c r="X3256" t="s">
        <v>22</v>
      </c>
      <c r="Y3256" t="s">
        <v>23</v>
      </c>
      <c r="Z3256" s="12">
        <v>0</v>
      </c>
      <c r="AA3256" s="12">
        <v>900</v>
      </c>
      <c r="AB3256" s="12">
        <v>0</v>
      </c>
      <c r="AC3256" s="12">
        <v>0</v>
      </c>
      <c r="AD3256" s="12">
        <v>0.11155527</v>
      </c>
      <c r="AE3256" s="12">
        <v>6.2334629999999995E-2</v>
      </c>
      <c r="AF3256" s="12">
        <v>3.6642734999999996E-2</v>
      </c>
      <c r="AG3256" s="52">
        <v>900</v>
      </c>
      <c r="AH3256" t="s">
        <v>22</v>
      </c>
      <c r="AI3256" t="s">
        <v>23</v>
      </c>
      <c r="AJ3256" s="21">
        <f t="shared" si="455"/>
        <v>418.08627899999993</v>
      </c>
      <c r="AK3256" s="21">
        <f t="shared" si="456"/>
        <v>662.90424299999995</v>
      </c>
      <c r="AL3256" s="21">
        <f t="shared" si="457"/>
        <v>1380.1498065000001</v>
      </c>
      <c r="AM3256" s="12">
        <v>1</v>
      </c>
      <c r="AN3256" s="12">
        <v>1</v>
      </c>
      <c r="AO3256" s="12">
        <v>0.45500000000000002</v>
      </c>
      <c r="AP3256" s="12">
        <v>0.52500000000000002</v>
      </c>
      <c r="AQ3256" s="22">
        <f t="shared" si="458"/>
        <v>827.58627899999988</v>
      </c>
      <c r="AR3256" s="22">
        <f t="shared" si="459"/>
        <v>1072.404243</v>
      </c>
      <c r="AS3256" s="22">
        <f t="shared" si="460"/>
        <v>1789.6498065000001</v>
      </c>
      <c r="AT3256" s="22">
        <f t="shared" si="461"/>
        <v>890.58627899999988</v>
      </c>
      <c r="AU3256" s="22">
        <f t="shared" si="462"/>
        <v>1135.404243</v>
      </c>
      <c r="AV3256" s="22">
        <f t="shared" si="463"/>
        <v>1852.6498065000001</v>
      </c>
      <c r="AW3256">
        <v>2035</v>
      </c>
      <c r="AX3256" t="s">
        <v>28</v>
      </c>
      <c r="AY3256" s="12">
        <v>999</v>
      </c>
      <c r="AZ3256" t="s">
        <v>26</v>
      </c>
      <c r="BA3256">
        <v>3</v>
      </c>
      <c r="BB3256">
        <v>40</v>
      </c>
      <c r="BC3256">
        <v>0.1958</v>
      </c>
      <c r="BD3256">
        <v>2023</v>
      </c>
      <c r="BE3256" t="s">
        <v>895</v>
      </c>
    </row>
    <row r="3257" spans="1:57" x14ac:dyDescent="0.2">
      <c r="A3257">
        <v>181</v>
      </c>
      <c r="B3257">
        <v>2023</v>
      </c>
      <c r="C3257" t="s">
        <v>15</v>
      </c>
      <c r="D3257" t="s">
        <v>14</v>
      </c>
      <c r="E3257" t="s">
        <v>578</v>
      </c>
      <c r="F3257" t="s">
        <v>140</v>
      </c>
      <c r="H3257" t="s">
        <v>581</v>
      </c>
      <c r="I3257" t="s">
        <v>19</v>
      </c>
      <c r="J3257" t="s">
        <v>578</v>
      </c>
      <c r="L3257" s="12">
        <v>5.5734479999999989E-2</v>
      </c>
      <c r="M3257" s="12">
        <v>0.10645667999999998</v>
      </c>
      <c r="N3257" s="12">
        <v>0.23634585</v>
      </c>
      <c r="O3257" t="s">
        <v>137</v>
      </c>
      <c r="P3257" t="s">
        <v>840</v>
      </c>
      <c r="Q3257" s="12">
        <v>1.44</v>
      </c>
      <c r="R3257" s="12">
        <v>6</v>
      </c>
      <c r="S3257" s="12">
        <v>10</v>
      </c>
      <c r="T3257" s="12">
        <v>10</v>
      </c>
      <c r="U3257" s="12">
        <v>0</v>
      </c>
      <c r="V3257" s="12">
        <v>0</v>
      </c>
      <c r="W3257" s="12">
        <v>0</v>
      </c>
      <c r="X3257" t="s">
        <v>22</v>
      </c>
      <c r="Y3257" t="s">
        <v>23</v>
      </c>
      <c r="Z3257" s="12">
        <v>0</v>
      </c>
      <c r="AA3257" s="12">
        <v>900</v>
      </c>
      <c r="AB3257" s="12">
        <v>0</v>
      </c>
      <c r="AC3257" s="12">
        <v>0</v>
      </c>
      <c r="AD3257" s="12">
        <v>0.10568394</v>
      </c>
      <c r="AE3257" s="12">
        <v>5.9053859999999993E-2</v>
      </c>
      <c r="AF3257" s="12">
        <v>3.4714169999999996E-2</v>
      </c>
      <c r="AG3257" s="52">
        <v>900</v>
      </c>
      <c r="AH3257" t="s">
        <v>22</v>
      </c>
      <c r="AI3257" t="s">
        <v>23</v>
      </c>
      <c r="AJ3257" s="21">
        <f t="shared" si="455"/>
        <v>396.08173799999997</v>
      </c>
      <c r="AK3257" s="21">
        <f t="shared" si="456"/>
        <v>628.014546</v>
      </c>
      <c r="AL3257" s="21">
        <f t="shared" si="457"/>
        <v>1307.5103429999999</v>
      </c>
      <c r="AM3257" s="12">
        <v>1</v>
      </c>
      <c r="AN3257" s="12">
        <v>1</v>
      </c>
      <c r="AO3257" s="12">
        <v>0.45500000000000002</v>
      </c>
      <c r="AP3257" s="12">
        <v>0.52500000000000002</v>
      </c>
      <c r="AQ3257" s="22">
        <f t="shared" si="458"/>
        <v>805.58173799999997</v>
      </c>
      <c r="AR3257" s="22">
        <f t="shared" si="459"/>
        <v>1037.5145459999999</v>
      </c>
      <c r="AS3257" s="22">
        <f t="shared" si="460"/>
        <v>1717.0103429999999</v>
      </c>
      <c r="AT3257" s="22">
        <f t="shared" si="461"/>
        <v>868.58173799999997</v>
      </c>
      <c r="AU3257" s="22">
        <f t="shared" si="462"/>
        <v>1100.5145459999999</v>
      </c>
      <c r="AV3257" s="22">
        <f t="shared" si="463"/>
        <v>1780.0103429999999</v>
      </c>
      <c r="AW3257">
        <v>2040</v>
      </c>
      <c r="AX3257" t="s">
        <v>28</v>
      </c>
      <c r="AY3257" s="12">
        <v>999</v>
      </c>
      <c r="AZ3257" t="s">
        <v>26</v>
      </c>
      <c r="BA3257">
        <v>3</v>
      </c>
      <c r="BB3257">
        <v>40</v>
      </c>
      <c r="BC3257">
        <v>0.1958</v>
      </c>
      <c r="BD3257">
        <v>2023</v>
      </c>
      <c r="BE3257" t="s">
        <v>895</v>
      </c>
    </row>
    <row r="3258" spans="1:57" x14ac:dyDescent="0.2">
      <c r="A3258">
        <v>181</v>
      </c>
      <c r="B3258">
        <v>2023</v>
      </c>
      <c r="C3258" t="s">
        <v>15</v>
      </c>
      <c r="D3258" t="s">
        <v>14</v>
      </c>
      <c r="E3258" t="s">
        <v>578</v>
      </c>
      <c r="F3258" t="s">
        <v>140</v>
      </c>
      <c r="H3258" t="s">
        <v>581</v>
      </c>
      <c r="I3258" t="s">
        <v>19</v>
      </c>
      <c r="J3258" t="s">
        <v>578</v>
      </c>
      <c r="L3258" s="12">
        <v>5.2947755999999992E-2</v>
      </c>
      <c r="M3258" s="12">
        <v>0.10113384599999999</v>
      </c>
      <c r="N3258" s="12">
        <v>0.2245285575</v>
      </c>
      <c r="O3258" t="s">
        <v>137</v>
      </c>
      <c r="P3258" t="s">
        <v>840</v>
      </c>
      <c r="Q3258" s="12">
        <v>1.44</v>
      </c>
      <c r="R3258" s="12">
        <v>6</v>
      </c>
      <c r="S3258" s="12">
        <v>10</v>
      </c>
      <c r="T3258" s="12">
        <v>10</v>
      </c>
      <c r="U3258" s="12">
        <v>0</v>
      </c>
      <c r="V3258" s="12">
        <v>0</v>
      </c>
      <c r="W3258" s="12">
        <v>0</v>
      </c>
      <c r="X3258" t="s">
        <v>22</v>
      </c>
      <c r="Y3258" t="s">
        <v>23</v>
      </c>
      <c r="Z3258" s="12">
        <v>0</v>
      </c>
      <c r="AA3258" s="12">
        <v>900</v>
      </c>
      <c r="AB3258" s="12">
        <v>0</v>
      </c>
      <c r="AC3258" s="12">
        <v>0</v>
      </c>
      <c r="AD3258" s="12">
        <v>0.100399743</v>
      </c>
      <c r="AE3258" s="12">
        <v>5.6101166999999993E-2</v>
      </c>
      <c r="AF3258" s="12">
        <v>3.29784615E-2</v>
      </c>
      <c r="AG3258" s="52">
        <v>900</v>
      </c>
      <c r="AH3258" t="s">
        <v>22</v>
      </c>
      <c r="AI3258" t="s">
        <v>23</v>
      </c>
      <c r="AJ3258" s="21">
        <f t="shared" si="455"/>
        <v>376.27765109999996</v>
      </c>
      <c r="AK3258" s="21">
        <f t="shared" si="456"/>
        <v>596.61381869999991</v>
      </c>
      <c r="AL3258" s="21">
        <f t="shared" si="457"/>
        <v>1242.13482585</v>
      </c>
      <c r="AM3258" s="12">
        <v>1</v>
      </c>
      <c r="AN3258" s="12">
        <v>1</v>
      </c>
      <c r="AO3258" s="12">
        <v>0.45500000000000002</v>
      </c>
      <c r="AP3258" s="12">
        <v>0.52500000000000002</v>
      </c>
      <c r="AQ3258" s="22">
        <f t="shared" si="458"/>
        <v>785.77765109999996</v>
      </c>
      <c r="AR3258" s="22">
        <f t="shared" si="459"/>
        <v>1006.1138186999999</v>
      </c>
      <c r="AS3258" s="22">
        <f t="shared" si="460"/>
        <v>1651.63482585</v>
      </c>
      <c r="AT3258" s="22">
        <f t="shared" si="461"/>
        <v>848.77765109999996</v>
      </c>
      <c r="AU3258" s="22">
        <f t="shared" si="462"/>
        <v>1069.1138186999999</v>
      </c>
      <c r="AV3258" s="22">
        <f t="shared" si="463"/>
        <v>1714.63482585</v>
      </c>
      <c r="AW3258">
        <v>2045</v>
      </c>
      <c r="AX3258" t="s">
        <v>28</v>
      </c>
      <c r="AY3258" s="12">
        <v>999</v>
      </c>
      <c r="AZ3258" t="s">
        <v>26</v>
      </c>
      <c r="BA3258">
        <v>3</v>
      </c>
      <c r="BB3258">
        <v>40</v>
      </c>
      <c r="BC3258">
        <v>0.1958</v>
      </c>
      <c r="BD3258">
        <v>2023</v>
      </c>
      <c r="BE3258" t="s">
        <v>895</v>
      </c>
    </row>
    <row r="3259" spans="1:57" x14ac:dyDescent="0.2">
      <c r="A3259">
        <v>181</v>
      </c>
      <c r="B3259">
        <v>2023</v>
      </c>
      <c r="C3259" t="s">
        <v>15</v>
      </c>
      <c r="D3259" t="s">
        <v>14</v>
      </c>
      <c r="E3259" t="s">
        <v>578</v>
      </c>
      <c r="F3259" t="s">
        <v>140</v>
      </c>
      <c r="H3259" t="s">
        <v>581</v>
      </c>
      <c r="I3259" t="s">
        <v>19</v>
      </c>
      <c r="J3259" t="s">
        <v>578</v>
      </c>
      <c r="L3259" s="12">
        <v>5.0161031999999994E-2</v>
      </c>
      <c r="M3259" s="12">
        <v>9.5811011999999987E-2</v>
      </c>
      <c r="N3259" s="12">
        <v>0.21271126500000001</v>
      </c>
      <c r="O3259" t="s">
        <v>137</v>
      </c>
      <c r="P3259" t="s">
        <v>840</v>
      </c>
      <c r="Q3259" s="12">
        <v>1.44</v>
      </c>
      <c r="R3259" s="12">
        <v>6</v>
      </c>
      <c r="S3259" s="12">
        <v>10</v>
      </c>
      <c r="T3259" s="12">
        <v>10</v>
      </c>
      <c r="U3259" s="12">
        <v>0</v>
      </c>
      <c r="V3259" s="12">
        <v>0</v>
      </c>
      <c r="W3259" s="12">
        <v>0</v>
      </c>
      <c r="X3259" t="s">
        <v>22</v>
      </c>
      <c r="Y3259" t="s">
        <v>23</v>
      </c>
      <c r="Z3259" s="12">
        <v>0</v>
      </c>
      <c r="AA3259" s="12">
        <v>900</v>
      </c>
      <c r="AB3259" s="12">
        <v>0</v>
      </c>
      <c r="AC3259" s="12">
        <v>0</v>
      </c>
      <c r="AD3259" s="12">
        <v>9.5115546000000009E-2</v>
      </c>
      <c r="AE3259" s="12">
        <v>5.3148473999999994E-2</v>
      </c>
      <c r="AF3259" s="12">
        <v>3.1242752999999998E-2</v>
      </c>
      <c r="AG3259" s="52">
        <v>900</v>
      </c>
      <c r="AH3259" t="s">
        <v>22</v>
      </c>
      <c r="AI3259" t="s">
        <v>23</v>
      </c>
      <c r="AJ3259" s="21">
        <f t="shared" si="455"/>
        <v>356.47356419999994</v>
      </c>
      <c r="AK3259" s="21">
        <f t="shared" si="456"/>
        <v>565.21309139999994</v>
      </c>
      <c r="AL3259" s="21">
        <f t="shared" si="457"/>
        <v>1176.7593087</v>
      </c>
      <c r="AM3259" s="12">
        <v>1</v>
      </c>
      <c r="AN3259" s="12">
        <v>1</v>
      </c>
      <c r="AO3259" s="12">
        <v>0.45500000000000002</v>
      </c>
      <c r="AP3259" s="12">
        <v>0.52500000000000002</v>
      </c>
      <c r="AQ3259" s="22">
        <f t="shared" si="458"/>
        <v>765.97356419999994</v>
      </c>
      <c r="AR3259" s="22">
        <f t="shared" si="459"/>
        <v>974.71309139999994</v>
      </c>
      <c r="AS3259" s="22">
        <f t="shared" si="460"/>
        <v>1586.2593087</v>
      </c>
      <c r="AT3259" s="22">
        <f t="shared" si="461"/>
        <v>828.97356419999994</v>
      </c>
      <c r="AU3259" s="22">
        <f t="shared" si="462"/>
        <v>1037.7130913999999</v>
      </c>
      <c r="AV3259" s="22">
        <f t="shared" si="463"/>
        <v>1649.2593087</v>
      </c>
      <c r="AW3259">
        <v>2050</v>
      </c>
      <c r="AX3259" t="s">
        <v>28</v>
      </c>
      <c r="AY3259" s="12">
        <v>999</v>
      </c>
      <c r="AZ3259" t="s">
        <v>26</v>
      </c>
      <c r="BA3259">
        <v>3</v>
      </c>
      <c r="BB3259">
        <v>40</v>
      </c>
      <c r="BC3259">
        <v>0.1958</v>
      </c>
      <c r="BD3259">
        <v>2023</v>
      </c>
      <c r="BE3259" t="s">
        <v>895</v>
      </c>
    </row>
    <row r="3260" spans="1:57" x14ac:dyDescent="0.2">
      <c r="A3260">
        <v>182</v>
      </c>
      <c r="B3260">
        <v>2023</v>
      </c>
      <c r="C3260" t="s">
        <v>15</v>
      </c>
      <c r="D3260" t="s">
        <v>14</v>
      </c>
      <c r="E3260" t="s">
        <v>578</v>
      </c>
      <c r="F3260" t="s">
        <v>142</v>
      </c>
      <c r="H3260" t="s">
        <v>582</v>
      </c>
      <c r="I3260" t="s">
        <v>19</v>
      </c>
      <c r="J3260" t="s">
        <v>578</v>
      </c>
      <c r="L3260" s="12">
        <v>2.6870999999999999E-2</v>
      </c>
      <c r="M3260" s="12">
        <v>0.101739</v>
      </c>
      <c r="N3260" s="12">
        <v>0.144589</v>
      </c>
      <c r="O3260" t="s">
        <v>137</v>
      </c>
      <c r="P3260" t="s">
        <v>840</v>
      </c>
      <c r="Q3260" s="12">
        <v>2.7</v>
      </c>
      <c r="R3260" s="12">
        <v>6</v>
      </c>
      <c r="S3260" s="12">
        <v>31</v>
      </c>
      <c r="T3260" s="12">
        <v>31</v>
      </c>
      <c r="U3260" s="12">
        <v>0</v>
      </c>
      <c r="V3260" s="12">
        <v>0</v>
      </c>
      <c r="W3260" s="12">
        <v>0</v>
      </c>
      <c r="X3260" t="s">
        <v>22</v>
      </c>
      <c r="Y3260" t="s">
        <v>23</v>
      </c>
      <c r="Z3260" s="12">
        <v>0</v>
      </c>
      <c r="AA3260" s="12">
        <v>900</v>
      </c>
      <c r="AB3260" s="12">
        <v>0</v>
      </c>
      <c r="AC3260" s="12">
        <v>0</v>
      </c>
      <c r="AD3260" s="12">
        <v>0.53651300000000002</v>
      </c>
      <c r="AE3260" s="12">
        <v>0.49099100000000001</v>
      </c>
      <c r="AF3260" s="12">
        <v>0.67023500000000003</v>
      </c>
      <c r="AG3260" s="52">
        <v>900</v>
      </c>
      <c r="AH3260" t="s">
        <v>22</v>
      </c>
      <c r="AI3260" t="s">
        <v>23</v>
      </c>
      <c r="AJ3260" s="21">
        <f t="shared" si="455"/>
        <v>627.96510000000001</v>
      </c>
      <c r="AK3260" s="21">
        <f t="shared" si="456"/>
        <v>991.28249999999991</v>
      </c>
      <c r="AL3260" s="21">
        <f t="shared" si="457"/>
        <v>1383.9920999999999</v>
      </c>
      <c r="AM3260" s="12">
        <v>1</v>
      </c>
      <c r="AN3260" s="12">
        <v>1</v>
      </c>
      <c r="AO3260" s="12">
        <v>0.40875</v>
      </c>
      <c r="AP3260" s="12">
        <v>0.47875000000000001</v>
      </c>
      <c r="AQ3260" s="22">
        <f t="shared" si="458"/>
        <v>995.84010000000001</v>
      </c>
      <c r="AR3260" s="22">
        <f t="shared" si="459"/>
        <v>1359.1574999999998</v>
      </c>
      <c r="AS3260" s="22">
        <f t="shared" si="460"/>
        <v>1751.8670999999999</v>
      </c>
      <c r="AT3260" s="22">
        <f t="shared" si="461"/>
        <v>1058.8400999999999</v>
      </c>
      <c r="AU3260" s="22">
        <f t="shared" si="462"/>
        <v>1422.1574999999998</v>
      </c>
      <c r="AV3260" s="22">
        <f t="shared" si="463"/>
        <v>1814.8670999999999</v>
      </c>
      <c r="AW3260">
        <v>2023</v>
      </c>
      <c r="AX3260" t="s">
        <v>24</v>
      </c>
      <c r="AY3260" s="12">
        <v>999</v>
      </c>
      <c r="AZ3260" t="s">
        <v>26</v>
      </c>
      <c r="BA3260">
        <v>3</v>
      </c>
      <c r="BB3260">
        <v>36</v>
      </c>
      <c r="BC3260">
        <v>0.46949999999999997</v>
      </c>
      <c r="BD3260">
        <v>2023</v>
      </c>
      <c r="BE3260" t="s">
        <v>895</v>
      </c>
    </row>
    <row r="3261" spans="1:57" x14ac:dyDescent="0.2">
      <c r="A3261">
        <v>182</v>
      </c>
      <c r="B3261">
        <v>2023</v>
      </c>
      <c r="C3261" t="s">
        <v>15</v>
      </c>
      <c r="D3261" t="s">
        <v>14</v>
      </c>
      <c r="E3261" t="s">
        <v>578</v>
      </c>
      <c r="F3261" t="s">
        <v>142</v>
      </c>
      <c r="H3261" t="s">
        <v>582</v>
      </c>
      <c r="I3261" t="s">
        <v>19</v>
      </c>
      <c r="J3261" t="s">
        <v>578</v>
      </c>
      <c r="L3261" s="12">
        <v>2.95581E-2</v>
      </c>
      <c r="M3261" s="12">
        <v>0.11191290000000001</v>
      </c>
      <c r="N3261" s="12">
        <v>0.15904790000000002</v>
      </c>
      <c r="O3261" t="s">
        <v>137</v>
      </c>
      <c r="P3261" t="s">
        <v>840</v>
      </c>
      <c r="Q3261" s="12">
        <v>2.7</v>
      </c>
      <c r="R3261" s="12">
        <v>6</v>
      </c>
      <c r="S3261" s="12">
        <v>31</v>
      </c>
      <c r="T3261" s="12">
        <v>31</v>
      </c>
      <c r="U3261" s="12">
        <v>0</v>
      </c>
      <c r="V3261" s="12">
        <v>0</v>
      </c>
      <c r="W3261" s="12">
        <v>0</v>
      </c>
      <c r="X3261" t="s">
        <v>22</v>
      </c>
      <c r="Y3261" t="s">
        <v>23</v>
      </c>
      <c r="Z3261" s="12">
        <v>0</v>
      </c>
      <c r="AA3261" s="12">
        <v>900</v>
      </c>
      <c r="AB3261" s="12">
        <v>0</v>
      </c>
      <c r="AC3261" s="12">
        <v>0</v>
      </c>
      <c r="AD3261" s="12">
        <v>0.59016430000000009</v>
      </c>
      <c r="AE3261" s="12">
        <v>0.54009010000000002</v>
      </c>
      <c r="AF3261" s="12">
        <v>0.73725850000000004</v>
      </c>
      <c r="AG3261" s="52">
        <v>900</v>
      </c>
      <c r="AH3261" t="s">
        <v>22</v>
      </c>
      <c r="AI3261" t="s">
        <v>23</v>
      </c>
      <c r="AJ3261" s="21">
        <f t="shared" si="455"/>
        <v>690.76161000000002</v>
      </c>
      <c r="AK3261" s="21">
        <f t="shared" si="456"/>
        <v>1090.41075</v>
      </c>
      <c r="AL3261" s="21">
        <f t="shared" si="457"/>
        <v>1522.3913100000002</v>
      </c>
      <c r="AM3261" s="12">
        <v>1</v>
      </c>
      <c r="AN3261" s="12">
        <v>1</v>
      </c>
      <c r="AO3261" s="12">
        <v>0.40875</v>
      </c>
      <c r="AP3261" s="12">
        <v>0.47875000000000001</v>
      </c>
      <c r="AQ3261" s="22">
        <f t="shared" si="458"/>
        <v>1058.63661</v>
      </c>
      <c r="AR3261" s="22">
        <f t="shared" si="459"/>
        <v>1458.28575</v>
      </c>
      <c r="AS3261" s="22">
        <f t="shared" si="460"/>
        <v>1890.2663100000002</v>
      </c>
      <c r="AT3261" s="22">
        <f t="shared" si="461"/>
        <v>1121.63661</v>
      </c>
      <c r="AU3261" s="22">
        <f t="shared" si="462"/>
        <v>1521.28575</v>
      </c>
      <c r="AV3261" s="22">
        <f t="shared" si="463"/>
        <v>1953.2663100000002</v>
      </c>
      <c r="AW3261">
        <v>2030</v>
      </c>
      <c r="AX3261" t="s">
        <v>24</v>
      </c>
      <c r="AY3261" s="12">
        <v>999</v>
      </c>
      <c r="AZ3261" t="s">
        <v>26</v>
      </c>
      <c r="BA3261">
        <v>3</v>
      </c>
      <c r="BB3261">
        <v>36</v>
      </c>
      <c r="BC3261">
        <v>0.46949999999999997</v>
      </c>
      <c r="BD3261">
        <v>2023</v>
      </c>
      <c r="BE3261" t="s">
        <v>895</v>
      </c>
    </row>
    <row r="3262" spans="1:57" x14ac:dyDescent="0.2">
      <c r="A3262">
        <v>182</v>
      </c>
      <c r="B3262">
        <v>2023</v>
      </c>
      <c r="C3262" t="s">
        <v>15</v>
      </c>
      <c r="D3262" t="s">
        <v>14</v>
      </c>
      <c r="E3262" t="s">
        <v>578</v>
      </c>
      <c r="F3262" t="s">
        <v>142</v>
      </c>
      <c r="H3262" t="s">
        <v>582</v>
      </c>
      <c r="I3262" t="s">
        <v>19</v>
      </c>
      <c r="J3262" t="s">
        <v>578</v>
      </c>
      <c r="L3262" s="12">
        <v>3.1036004999999998E-2</v>
      </c>
      <c r="M3262" s="12">
        <v>0.11750854499999999</v>
      </c>
      <c r="N3262" s="12">
        <v>0.16700029499999999</v>
      </c>
      <c r="O3262" t="s">
        <v>137</v>
      </c>
      <c r="P3262" t="s">
        <v>840</v>
      </c>
      <c r="Q3262" s="12">
        <v>2.7</v>
      </c>
      <c r="R3262" s="12">
        <v>6</v>
      </c>
      <c r="S3262" s="12">
        <v>31</v>
      </c>
      <c r="T3262" s="12">
        <v>31</v>
      </c>
      <c r="U3262" s="12">
        <v>0</v>
      </c>
      <c r="V3262" s="12">
        <v>0</v>
      </c>
      <c r="W3262" s="12">
        <v>0</v>
      </c>
      <c r="X3262" t="s">
        <v>22</v>
      </c>
      <c r="Y3262" t="s">
        <v>23</v>
      </c>
      <c r="Z3262" s="12">
        <v>0</v>
      </c>
      <c r="AA3262" s="12">
        <v>900</v>
      </c>
      <c r="AB3262" s="12">
        <v>0</v>
      </c>
      <c r="AC3262" s="12">
        <v>0</v>
      </c>
      <c r="AD3262" s="12">
        <v>0.61967251499999998</v>
      </c>
      <c r="AE3262" s="12">
        <v>0.56709460499999997</v>
      </c>
      <c r="AF3262" s="12">
        <v>0.77412142500000003</v>
      </c>
      <c r="AG3262" s="52">
        <v>900</v>
      </c>
      <c r="AH3262" t="s">
        <v>22</v>
      </c>
      <c r="AI3262" t="s">
        <v>23</v>
      </c>
      <c r="AJ3262" s="21">
        <f t="shared" si="455"/>
        <v>725.2996905</v>
      </c>
      <c r="AK3262" s="21">
        <f t="shared" si="456"/>
        <v>1144.9312875000001</v>
      </c>
      <c r="AL3262" s="21">
        <f t="shared" si="457"/>
        <v>1598.5108754999999</v>
      </c>
      <c r="AM3262" s="12">
        <v>1</v>
      </c>
      <c r="AN3262" s="12">
        <v>1</v>
      </c>
      <c r="AO3262" s="12">
        <v>0.40875</v>
      </c>
      <c r="AP3262" s="12">
        <v>0.47875000000000001</v>
      </c>
      <c r="AQ3262" s="22">
        <f t="shared" si="458"/>
        <v>1093.1746905</v>
      </c>
      <c r="AR3262" s="22">
        <f t="shared" si="459"/>
        <v>1512.8062875000001</v>
      </c>
      <c r="AS3262" s="22">
        <f t="shared" si="460"/>
        <v>1966.3858754999999</v>
      </c>
      <c r="AT3262" s="22">
        <f t="shared" si="461"/>
        <v>1156.1746905</v>
      </c>
      <c r="AU3262" s="22">
        <f t="shared" si="462"/>
        <v>1575.8062875000001</v>
      </c>
      <c r="AV3262" s="22">
        <f t="shared" si="463"/>
        <v>2029.3858754999999</v>
      </c>
      <c r="AW3262">
        <v>2035</v>
      </c>
      <c r="AX3262" t="s">
        <v>24</v>
      </c>
      <c r="AY3262" s="12">
        <v>999</v>
      </c>
      <c r="AZ3262" t="s">
        <v>26</v>
      </c>
      <c r="BA3262">
        <v>3</v>
      </c>
      <c r="BB3262">
        <v>36</v>
      </c>
      <c r="BC3262">
        <v>0.46949999999999997</v>
      </c>
      <c r="BD3262">
        <v>2023</v>
      </c>
      <c r="BE3262" t="s">
        <v>895</v>
      </c>
    </row>
    <row r="3263" spans="1:57" x14ac:dyDescent="0.2">
      <c r="A3263">
        <v>182</v>
      </c>
      <c r="B3263">
        <v>2023</v>
      </c>
      <c r="C3263" t="s">
        <v>15</v>
      </c>
      <c r="D3263" t="s">
        <v>14</v>
      </c>
      <c r="E3263" t="s">
        <v>578</v>
      </c>
      <c r="F3263" t="s">
        <v>142</v>
      </c>
      <c r="H3263" t="s">
        <v>582</v>
      </c>
      <c r="I3263" t="s">
        <v>19</v>
      </c>
      <c r="J3263" t="s">
        <v>578</v>
      </c>
      <c r="L3263" s="12">
        <v>3.2513910000000007E-2</v>
      </c>
      <c r="M3263" s="12">
        <v>0.12310419000000002</v>
      </c>
      <c r="N3263" s="12">
        <v>0.17495269000000002</v>
      </c>
      <c r="O3263" t="s">
        <v>137</v>
      </c>
      <c r="P3263" t="s">
        <v>840</v>
      </c>
      <c r="Q3263" s="12">
        <v>2.7</v>
      </c>
      <c r="R3263" s="12">
        <v>6</v>
      </c>
      <c r="S3263" s="12">
        <v>31</v>
      </c>
      <c r="T3263" s="12">
        <v>31</v>
      </c>
      <c r="U3263" s="12">
        <v>0</v>
      </c>
      <c r="V3263" s="12">
        <v>0</v>
      </c>
      <c r="W3263" s="12">
        <v>0</v>
      </c>
      <c r="X3263" t="s">
        <v>22</v>
      </c>
      <c r="Y3263" t="s">
        <v>23</v>
      </c>
      <c r="Z3263" s="12">
        <v>0</v>
      </c>
      <c r="AA3263" s="12">
        <v>900</v>
      </c>
      <c r="AB3263" s="12">
        <v>0</v>
      </c>
      <c r="AC3263" s="12">
        <v>0</v>
      </c>
      <c r="AD3263" s="12">
        <v>0.64918073000000009</v>
      </c>
      <c r="AE3263" s="12">
        <v>0.59409911000000015</v>
      </c>
      <c r="AF3263" s="12">
        <v>0.81098435000000013</v>
      </c>
      <c r="AG3263" s="52">
        <v>900</v>
      </c>
      <c r="AH3263" t="s">
        <v>22</v>
      </c>
      <c r="AI3263" t="s">
        <v>23</v>
      </c>
      <c r="AJ3263" s="21">
        <f t="shared" si="455"/>
        <v>759.83777100000009</v>
      </c>
      <c r="AK3263" s="21">
        <f t="shared" si="456"/>
        <v>1199.4518250000003</v>
      </c>
      <c r="AL3263" s="21">
        <f t="shared" si="457"/>
        <v>1674.6304410000002</v>
      </c>
      <c r="AM3263" s="12">
        <v>1</v>
      </c>
      <c r="AN3263" s="12">
        <v>1</v>
      </c>
      <c r="AO3263" s="12">
        <v>0.40875</v>
      </c>
      <c r="AP3263" s="12">
        <v>0.47875000000000001</v>
      </c>
      <c r="AQ3263" s="22">
        <f t="shared" si="458"/>
        <v>1127.712771</v>
      </c>
      <c r="AR3263" s="22">
        <f t="shared" si="459"/>
        <v>1567.3268250000003</v>
      </c>
      <c r="AS3263" s="22">
        <f t="shared" si="460"/>
        <v>2042.5054410000002</v>
      </c>
      <c r="AT3263" s="22">
        <f t="shared" si="461"/>
        <v>1190.712771</v>
      </c>
      <c r="AU3263" s="22">
        <f t="shared" si="462"/>
        <v>1630.3268250000003</v>
      </c>
      <c r="AV3263" s="22">
        <f t="shared" si="463"/>
        <v>2105.5054410000002</v>
      </c>
      <c r="AW3263">
        <v>2040</v>
      </c>
      <c r="AX3263" t="s">
        <v>24</v>
      </c>
      <c r="AY3263" s="12">
        <v>999</v>
      </c>
      <c r="AZ3263" t="s">
        <v>26</v>
      </c>
      <c r="BA3263">
        <v>3</v>
      </c>
      <c r="BB3263">
        <v>36</v>
      </c>
      <c r="BC3263">
        <v>0.46949999999999997</v>
      </c>
      <c r="BD3263">
        <v>2023</v>
      </c>
      <c r="BE3263" t="s">
        <v>895</v>
      </c>
    </row>
    <row r="3264" spans="1:57" x14ac:dyDescent="0.2">
      <c r="A3264">
        <v>182</v>
      </c>
      <c r="B3264">
        <v>2023</v>
      </c>
      <c r="C3264" t="s">
        <v>15</v>
      </c>
      <c r="D3264" t="s">
        <v>14</v>
      </c>
      <c r="E3264" t="s">
        <v>578</v>
      </c>
      <c r="F3264" t="s">
        <v>142</v>
      </c>
      <c r="H3264" t="s">
        <v>582</v>
      </c>
      <c r="I3264" t="s">
        <v>19</v>
      </c>
      <c r="J3264" t="s">
        <v>578</v>
      </c>
      <c r="L3264" s="12">
        <v>3.321927375E-2</v>
      </c>
      <c r="M3264" s="12">
        <v>0.12577483875000001</v>
      </c>
      <c r="N3264" s="12">
        <v>0.17874815125000001</v>
      </c>
      <c r="O3264" t="s">
        <v>137</v>
      </c>
      <c r="P3264" t="s">
        <v>840</v>
      </c>
      <c r="Q3264" s="12">
        <v>2.7</v>
      </c>
      <c r="R3264" s="12">
        <v>6</v>
      </c>
      <c r="S3264" s="12">
        <v>31</v>
      </c>
      <c r="T3264" s="12">
        <v>31</v>
      </c>
      <c r="U3264" s="12">
        <v>0</v>
      </c>
      <c r="V3264" s="12">
        <v>0</v>
      </c>
      <c r="W3264" s="12">
        <v>0</v>
      </c>
      <c r="X3264" t="s">
        <v>22</v>
      </c>
      <c r="Y3264" t="s">
        <v>23</v>
      </c>
      <c r="Z3264" s="12">
        <v>0</v>
      </c>
      <c r="AA3264" s="12">
        <v>900</v>
      </c>
      <c r="AB3264" s="12">
        <v>0</v>
      </c>
      <c r="AC3264" s="12">
        <v>0</v>
      </c>
      <c r="AD3264" s="12">
        <v>0.6632641962500001</v>
      </c>
      <c r="AE3264" s="12">
        <v>0.60698762375000004</v>
      </c>
      <c r="AF3264" s="12">
        <v>0.82857801875000003</v>
      </c>
      <c r="AG3264" s="52">
        <v>900</v>
      </c>
      <c r="AH3264" t="s">
        <v>22</v>
      </c>
      <c r="AI3264" t="s">
        <v>23</v>
      </c>
      <c r="AJ3264" s="21">
        <f t="shared" si="455"/>
        <v>776.3218548750001</v>
      </c>
      <c r="AK3264" s="21">
        <f t="shared" si="456"/>
        <v>1225.472990625</v>
      </c>
      <c r="AL3264" s="21">
        <f t="shared" si="457"/>
        <v>1710.9602336250002</v>
      </c>
      <c r="AM3264" s="12">
        <v>1</v>
      </c>
      <c r="AN3264" s="12">
        <v>1</v>
      </c>
      <c r="AO3264" s="12">
        <v>0.40875</v>
      </c>
      <c r="AP3264" s="12">
        <v>0.47875000000000001</v>
      </c>
      <c r="AQ3264" s="22">
        <f t="shared" si="458"/>
        <v>1144.1968548750001</v>
      </c>
      <c r="AR3264" s="22">
        <f t="shared" si="459"/>
        <v>1593.347990625</v>
      </c>
      <c r="AS3264" s="22">
        <f t="shared" si="460"/>
        <v>2078.835233625</v>
      </c>
      <c r="AT3264" s="22">
        <f t="shared" si="461"/>
        <v>1207.1968548750001</v>
      </c>
      <c r="AU3264" s="22">
        <f t="shared" si="462"/>
        <v>1656.347990625</v>
      </c>
      <c r="AV3264" s="22">
        <f t="shared" si="463"/>
        <v>2141.835233625</v>
      </c>
      <c r="AW3264">
        <v>2045</v>
      </c>
      <c r="AX3264" t="s">
        <v>24</v>
      </c>
      <c r="AY3264" s="12">
        <v>999</v>
      </c>
      <c r="AZ3264" t="s">
        <v>26</v>
      </c>
      <c r="BA3264">
        <v>3</v>
      </c>
      <c r="BB3264">
        <v>36</v>
      </c>
      <c r="BC3264">
        <v>0.46949999999999997</v>
      </c>
      <c r="BD3264">
        <v>2023</v>
      </c>
      <c r="BE3264" t="s">
        <v>895</v>
      </c>
    </row>
    <row r="3265" spans="1:57" x14ac:dyDescent="0.2">
      <c r="A3265">
        <v>182</v>
      </c>
      <c r="B3265">
        <v>2023</v>
      </c>
      <c r="C3265" t="s">
        <v>15</v>
      </c>
      <c r="D3265" t="s">
        <v>14</v>
      </c>
      <c r="E3265" t="s">
        <v>578</v>
      </c>
      <c r="F3265" t="s">
        <v>142</v>
      </c>
      <c r="H3265" t="s">
        <v>582</v>
      </c>
      <c r="I3265" t="s">
        <v>19</v>
      </c>
      <c r="J3265" t="s">
        <v>578</v>
      </c>
      <c r="L3265" s="12">
        <v>3.39246375E-2</v>
      </c>
      <c r="M3265" s="12">
        <v>0.12844548749999998</v>
      </c>
      <c r="N3265" s="12">
        <v>0.18254361249999998</v>
      </c>
      <c r="O3265" t="s">
        <v>137</v>
      </c>
      <c r="P3265" t="s">
        <v>840</v>
      </c>
      <c r="Q3265" s="12">
        <v>2.7</v>
      </c>
      <c r="R3265" s="12">
        <v>6</v>
      </c>
      <c r="S3265" s="12">
        <v>31</v>
      </c>
      <c r="T3265" s="12">
        <v>31</v>
      </c>
      <c r="U3265" s="12">
        <v>0</v>
      </c>
      <c r="V3265" s="12">
        <v>0</v>
      </c>
      <c r="W3265" s="12">
        <v>0</v>
      </c>
      <c r="X3265" t="s">
        <v>22</v>
      </c>
      <c r="Y3265" t="s">
        <v>23</v>
      </c>
      <c r="Z3265" s="12">
        <v>0</v>
      </c>
      <c r="AA3265" s="12">
        <v>900</v>
      </c>
      <c r="AB3265" s="12">
        <v>0</v>
      </c>
      <c r="AC3265" s="12">
        <v>0</v>
      </c>
      <c r="AD3265" s="12">
        <v>0.6773476625</v>
      </c>
      <c r="AE3265" s="12">
        <v>0.61987613750000004</v>
      </c>
      <c r="AF3265" s="12">
        <v>0.84617168750000005</v>
      </c>
      <c r="AG3265" s="52">
        <v>900</v>
      </c>
      <c r="AH3265" t="s">
        <v>22</v>
      </c>
      <c r="AI3265" t="s">
        <v>23</v>
      </c>
      <c r="AJ3265" s="21">
        <f t="shared" si="455"/>
        <v>792.80593875</v>
      </c>
      <c r="AK3265" s="21">
        <f t="shared" si="456"/>
        <v>1251.4941562499998</v>
      </c>
      <c r="AL3265" s="21">
        <f t="shared" si="457"/>
        <v>1747.29002625</v>
      </c>
      <c r="AM3265" s="12">
        <v>1</v>
      </c>
      <c r="AN3265" s="12">
        <v>1</v>
      </c>
      <c r="AO3265" s="12">
        <v>0.40875</v>
      </c>
      <c r="AP3265" s="12">
        <v>0.47875000000000001</v>
      </c>
      <c r="AQ3265" s="22">
        <f t="shared" si="458"/>
        <v>1160.68093875</v>
      </c>
      <c r="AR3265" s="22">
        <f t="shared" si="459"/>
        <v>1619.3691562499998</v>
      </c>
      <c r="AS3265" s="22">
        <f t="shared" si="460"/>
        <v>2115.1650262499998</v>
      </c>
      <c r="AT3265" s="22">
        <f t="shared" si="461"/>
        <v>1223.68093875</v>
      </c>
      <c r="AU3265" s="22">
        <f t="shared" si="462"/>
        <v>1682.3691562499998</v>
      </c>
      <c r="AV3265" s="22">
        <f t="shared" si="463"/>
        <v>2178.1650262499998</v>
      </c>
      <c r="AW3265">
        <v>2050</v>
      </c>
      <c r="AX3265" t="s">
        <v>24</v>
      </c>
      <c r="AY3265" s="12">
        <v>999</v>
      </c>
      <c r="AZ3265" t="s">
        <v>26</v>
      </c>
      <c r="BA3265">
        <v>3</v>
      </c>
      <c r="BB3265">
        <v>36</v>
      </c>
      <c r="BC3265">
        <v>0.46949999999999997</v>
      </c>
      <c r="BD3265">
        <v>2023</v>
      </c>
      <c r="BE3265" t="s">
        <v>895</v>
      </c>
    </row>
    <row r="3266" spans="1:57" x14ac:dyDescent="0.2">
      <c r="A3266">
        <v>182</v>
      </c>
      <c r="B3266">
        <v>2023</v>
      </c>
      <c r="C3266" t="s">
        <v>15</v>
      </c>
      <c r="D3266" t="s">
        <v>14</v>
      </c>
      <c r="E3266" t="s">
        <v>578</v>
      </c>
      <c r="F3266" t="s">
        <v>142</v>
      </c>
      <c r="H3266" t="s">
        <v>582</v>
      </c>
      <c r="I3266" t="s">
        <v>19</v>
      </c>
      <c r="J3266" t="s">
        <v>578</v>
      </c>
      <c r="L3266" s="12">
        <v>2.6870999999999999E-2</v>
      </c>
      <c r="M3266" s="12">
        <v>0.101739</v>
      </c>
      <c r="N3266" s="12">
        <v>0.144589</v>
      </c>
      <c r="O3266" t="s">
        <v>137</v>
      </c>
      <c r="P3266" t="s">
        <v>840</v>
      </c>
      <c r="Q3266" s="12">
        <v>2.7</v>
      </c>
      <c r="R3266" s="12">
        <v>6</v>
      </c>
      <c r="S3266" s="12">
        <v>31</v>
      </c>
      <c r="T3266" s="12">
        <v>31</v>
      </c>
      <c r="U3266" s="12">
        <v>0</v>
      </c>
      <c r="V3266" s="12">
        <v>0</v>
      </c>
      <c r="W3266" s="12">
        <v>0</v>
      </c>
      <c r="X3266" t="s">
        <v>22</v>
      </c>
      <c r="Y3266" t="s">
        <v>23</v>
      </c>
      <c r="Z3266" s="12">
        <v>0</v>
      </c>
      <c r="AA3266" s="12">
        <v>900</v>
      </c>
      <c r="AB3266" s="12">
        <v>0</v>
      </c>
      <c r="AC3266" s="12">
        <v>0</v>
      </c>
      <c r="AD3266" s="12">
        <v>0.53651300000000002</v>
      </c>
      <c r="AE3266" s="12">
        <v>0.49099100000000001</v>
      </c>
      <c r="AF3266" s="12">
        <v>0.67023500000000003</v>
      </c>
      <c r="AG3266" s="52">
        <v>900</v>
      </c>
      <c r="AH3266" t="s">
        <v>22</v>
      </c>
      <c r="AI3266" t="s">
        <v>23</v>
      </c>
      <c r="AJ3266" s="21">
        <f t="shared" ref="AJ3266:AJ3331" si="464">(AD3266+L3266*$R3266+U3266*$AA3266)*$AG3266</f>
        <v>627.96510000000001</v>
      </c>
      <c r="AK3266" s="21">
        <f t="shared" ref="AK3266:AK3331" si="465">(AE3266+M3266*$R3266+V3266*$AA3266)*$AG3266</f>
        <v>991.28249999999991</v>
      </c>
      <c r="AL3266" s="21">
        <f t="shared" ref="AL3266:AL3331" si="466">(AF3266+N3266*$R3266+W3266*$AA3266)*$AG3266</f>
        <v>1383.9920999999999</v>
      </c>
      <c r="AM3266" s="12">
        <v>1</v>
      </c>
      <c r="AN3266" s="12">
        <v>1</v>
      </c>
      <c r="AO3266" s="12">
        <v>0.40875</v>
      </c>
      <c r="AP3266" s="12">
        <v>0.47875000000000001</v>
      </c>
      <c r="AQ3266" s="22">
        <f t="shared" ref="AQ3266:AQ3331" si="467">AJ3266*$AM3266+$AO3266*$AG3266</f>
        <v>995.84010000000001</v>
      </c>
      <c r="AR3266" s="22">
        <f t="shared" ref="AR3266:AR3331" si="468">AK3266*$AM3266+$AO3266*$AG3266</f>
        <v>1359.1574999999998</v>
      </c>
      <c r="AS3266" s="22">
        <f t="shared" ref="AS3266:AS3331" si="469">AL3266*$AM3266+$AO3266*$AG3266</f>
        <v>1751.8670999999999</v>
      </c>
      <c r="AT3266" s="22">
        <f t="shared" ref="AT3266:AT3331" si="470">AJ3266*$AN3266+$AP3266*$AG3266</f>
        <v>1058.8400999999999</v>
      </c>
      <c r="AU3266" s="22">
        <f t="shared" ref="AU3266:AU3331" si="471">AK3266*$AN3266+$AP3266*$AG3266</f>
        <v>1422.1574999999998</v>
      </c>
      <c r="AV3266" s="22">
        <f t="shared" ref="AV3266:AV3331" si="472">AL3266*$AN3266+$AP3266*$AG3266</f>
        <v>1814.8670999999999</v>
      </c>
      <c r="AW3266">
        <v>2023</v>
      </c>
      <c r="AX3266" t="s">
        <v>27</v>
      </c>
      <c r="AY3266" s="12">
        <v>999</v>
      </c>
      <c r="AZ3266" t="s">
        <v>26</v>
      </c>
      <c r="BA3266">
        <v>3</v>
      </c>
      <c r="BB3266">
        <v>36</v>
      </c>
      <c r="BC3266">
        <v>0.46949999999999997</v>
      </c>
      <c r="BD3266">
        <v>2023</v>
      </c>
      <c r="BE3266" t="s">
        <v>895</v>
      </c>
    </row>
    <row r="3267" spans="1:57" x14ac:dyDescent="0.2">
      <c r="A3267">
        <v>182</v>
      </c>
      <c r="B3267">
        <v>2023</v>
      </c>
      <c r="C3267" t="s">
        <v>15</v>
      </c>
      <c r="D3267" t="s">
        <v>14</v>
      </c>
      <c r="E3267" t="s">
        <v>578</v>
      </c>
      <c r="F3267" t="s">
        <v>142</v>
      </c>
      <c r="H3267" t="s">
        <v>582</v>
      </c>
      <c r="I3267" t="s">
        <v>19</v>
      </c>
      <c r="J3267" t="s">
        <v>578</v>
      </c>
      <c r="L3267" s="12">
        <v>2.6870999999999999E-2</v>
      </c>
      <c r="M3267" s="12">
        <v>0.101739</v>
      </c>
      <c r="N3267" s="12">
        <v>0.14458900000000002</v>
      </c>
      <c r="O3267" t="s">
        <v>137</v>
      </c>
      <c r="P3267" t="s">
        <v>840</v>
      </c>
      <c r="Q3267" s="12">
        <v>2.7</v>
      </c>
      <c r="R3267" s="12">
        <v>6</v>
      </c>
      <c r="S3267" s="12">
        <v>31</v>
      </c>
      <c r="T3267" s="12">
        <v>31</v>
      </c>
      <c r="U3267" s="12">
        <v>0</v>
      </c>
      <c r="V3267" s="12">
        <v>0</v>
      </c>
      <c r="W3267" s="12">
        <v>0</v>
      </c>
      <c r="X3267" t="s">
        <v>22</v>
      </c>
      <c r="Y3267" t="s">
        <v>23</v>
      </c>
      <c r="Z3267" s="12">
        <v>0</v>
      </c>
      <c r="AA3267" s="12">
        <v>900</v>
      </c>
      <c r="AB3267" s="12">
        <v>0</v>
      </c>
      <c r="AC3267" s="12">
        <v>0</v>
      </c>
      <c r="AD3267" s="12">
        <v>0.53651300000000002</v>
      </c>
      <c r="AE3267" s="12">
        <v>0.49099100000000001</v>
      </c>
      <c r="AF3267" s="12">
        <v>0.67023500000000003</v>
      </c>
      <c r="AG3267" s="52">
        <v>900</v>
      </c>
      <c r="AH3267" t="s">
        <v>22</v>
      </c>
      <c r="AI3267" t="s">
        <v>23</v>
      </c>
      <c r="AJ3267" s="21">
        <f t="shared" si="464"/>
        <v>627.96510000000001</v>
      </c>
      <c r="AK3267" s="21">
        <f t="shared" si="465"/>
        <v>991.28249999999991</v>
      </c>
      <c r="AL3267" s="21">
        <f t="shared" si="466"/>
        <v>1383.9921000000002</v>
      </c>
      <c r="AM3267" s="12">
        <v>1</v>
      </c>
      <c r="AN3267" s="12">
        <v>1</v>
      </c>
      <c r="AO3267" s="12">
        <v>0.40875</v>
      </c>
      <c r="AP3267" s="12">
        <v>0.47875000000000001</v>
      </c>
      <c r="AQ3267" s="22">
        <f t="shared" si="467"/>
        <v>995.84010000000001</v>
      </c>
      <c r="AR3267" s="22">
        <f t="shared" si="468"/>
        <v>1359.1574999999998</v>
      </c>
      <c r="AS3267" s="22">
        <f t="shared" si="469"/>
        <v>1751.8671000000002</v>
      </c>
      <c r="AT3267" s="22">
        <f t="shared" si="470"/>
        <v>1058.8400999999999</v>
      </c>
      <c r="AU3267" s="22">
        <f t="shared" si="471"/>
        <v>1422.1574999999998</v>
      </c>
      <c r="AV3267" s="22">
        <f t="shared" si="472"/>
        <v>1814.8671000000002</v>
      </c>
      <c r="AW3267">
        <v>2030</v>
      </c>
      <c r="AX3267" t="s">
        <v>27</v>
      </c>
      <c r="AY3267" s="12">
        <v>999</v>
      </c>
      <c r="AZ3267" t="s">
        <v>26</v>
      </c>
      <c r="BA3267">
        <v>3</v>
      </c>
      <c r="BB3267">
        <v>36</v>
      </c>
      <c r="BC3267">
        <v>0.46949999999999997</v>
      </c>
      <c r="BD3267">
        <v>2023</v>
      </c>
      <c r="BE3267" t="s">
        <v>895</v>
      </c>
    </row>
    <row r="3268" spans="1:57" x14ac:dyDescent="0.2">
      <c r="A3268">
        <v>182</v>
      </c>
      <c r="B3268">
        <v>2023</v>
      </c>
      <c r="C3268" t="s">
        <v>15</v>
      </c>
      <c r="D3268" t="s">
        <v>14</v>
      </c>
      <c r="E3268" t="s">
        <v>578</v>
      </c>
      <c r="F3268" t="s">
        <v>142</v>
      </c>
      <c r="H3268" t="s">
        <v>582</v>
      </c>
      <c r="I3268" t="s">
        <v>19</v>
      </c>
      <c r="J3268" t="s">
        <v>578</v>
      </c>
      <c r="L3268" s="12">
        <v>2.7005354999999998E-2</v>
      </c>
      <c r="M3268" s="12">
        <v>0.102247695</v>
      </c>
      <c r="N3268" s="12">
        <v>0.145311945</v>
      </c>
      <c r="O3268" t="s">
        <v>137</v>
      </c>
      <c r="P3268" t="s">
        <v>840</v>
      </c>
      <c r="Q3268" s="12">
        <v>2.7</v>
      </c>
      <c r="R3268" s="12">
        <v>6</v>
      </c>
      <c r="S3268" s="12">
        <v>31</v>
      </c>
      <c r="T3268" s="12">
        <v>31</v>
      </c>
      <c r="U3268" s="12">
        <v>0</v>
      </c>
      <c r="V3268" s="12">
        <v>0</v>
      </c>
      <c r="W3268" s="12">
        <v>0</v>
      </c>
      <c r="X3268" t="s">
        <v>22</v>
      </c>
      <c r="Y3268" t="s">
        <v>23</v>
      </c>
      <c r="Z3268" s="12">
        <v>0</v>
      </c>
      <c r="AA3268" s="12">
        <v>900</v>
      </c>
      <c r="AB3268" s="12">
        <v>0</v>
      </c>
      <c r="AC3268" s="12">
        <v>0</v>
      </c>
      <c r="AD3268" s="12">
        <v>0.53919556499999999</v>
      </c>
      <c r="AE3268" s="12">
        <v>0.49344595499999999</v>
      </c>
      <c r="AF3268" s="12">
        <v>0.67358617500000006</v>
      </c>
      <c r="AG3268" s="52">
        <v>900</v>
      </c>
      <c r="AH3268" t="s">
        <v>22</v>
      </c>
      <c r="AI3268" t="s">
        <v>23</v>
      </c>
      <c r="AJ3268" s="21">
        <f t="shared" si="464"/>
        <v>631.10492550000004</v>
      </c>
      <c r="AK3268" s="21">
        <f t="shared" si="465"/>
        <v>996.2389125000002</v>
      </c>
      <c r="AL3268" s="21">
        <f t="shared" si="466"/>
        <v>1390.9120605000001</v>
      </c>
      <c r="AM3268" s="12">
        <v>1</v>
      </c>
      <c r="AN3268" s="12">
        <v>1</v>
      </c>
      <c r="AO3268" s="12">
        <v>0.40875</v>
      </c>
      <c r="AP3268" s="12">
        <v>0.47875000000000001</v>
      </c>
      <c r="AQ3268" s="22">
        <f t="shared" si="467"/>
        <v>998.97992550000004</v>
      </c>
      <c r="AR3268" s="22">
        <f t="shared" si="468"/>
        <v>1364.1139125000002</v>
      </c>
      <c r="AS3268" s="22">
        <f t="shared" si="469"/>
        <v>1758.7870605000001</v>
      </c>
      <c r="AT3268" s="22">
        <f t="shared" si="470"/>
        <v>1061.9799255</v>
      </c>
      <c r="AU3268" s="22">
        <f t="shared" si="471"/>
        <v>1427.1139125000002</v>
      </c>
      <c r="AV3268" s="22">
        <f t="shared" si="472"/>
        <v>1821.7870605000001</v>
      </c>
      <c r="AW3268">
        <v>2035</v>
      </c>
      <c r="AX3268" t="s">
        <v>27</v>
      </c>
      <c r="AY3268" s="12">
        <v>999</v>
      </c>
      <c r="AZ3268" t="s">
        <v>26</v>
      </c>
      <c r="BA3268">
        <v>3</v>
      </c>
      <c r="BB3268">
        <v>36</v>
      </c>
      <c r="BC3268">
        <v>0.46949999999999997</v>
      </c>
      <c r="BD3268">
        <v>2023</v>
      </c>
      <c r="BE3268" t="s">
        <v>895</v>
      </c>
    </row>
    <row r="3269" spans="1:57" x14ac:dyDescent="0.2">
      <c r="A3269">
        <v>182</v>
      </c>
      <c r="B3269">
        <v>2023</v>
      </c>
      <c r="C3269" t="s">
        <v>15</v>
      </c>
      <c r="D3269" t="s">
        <v>14</v>
      </c>
      <c r="E3269" t="s">
        <v>578</v>
      </c>
      <c r="F3269" t="s">
        <v>142</v>
      </c>
      <c r="H3269" t="s">
        <v>582</v>
      </c>
      <c r="I3269" t="s">
        <v>19</v>
      </c>
      <c r="J3269" t="s">
        <v>578</v>
      </c>
      <c r="L3269" s="12">
        <v>2.7139710000000004E-2</v>
      </c>
      <c r="M3269" s="12">
        <v>0.10275639</v>
      </c>
      <c r="N3269" s="12">
        <v>0.14603489</v>
      </c>
      <c r="O3269" t="s">
        <v>137</v>
      </c>
      <c r="P3269" t="s">
        <v>840</v>
      </c>
      <c r="Q3269" s="12">
        <v>2.7</v>
      </c>
      <c r="R3269" s="12">
        <v>6</v>
      </c>
      <c r="S3269" s="12">
        <v>31</v>
      </c>
      <c r="T3269" s="12">
        <v>31</v>
      </c>
      <c r="U3269" s="12">
        <v>0</v>
      </c>
      <c r="V3269" s="12">
        <v>0</v>
      </c>
      <c r="W3269" s="12">
        <v>0</v>
      </c>
      <c r="X3269" t="s">
        <v>22</v>
      </c>
      <c r="Y3269" t="s">
        <v>23</v>
      </c>
      <c r="Z3269" s="12">
        <v>0</v>
      </c>
      <c r="AA3269" s="12">
        <v>900</v>
      </c>
      <c r="AB3269" s="12">
        <v>0</v>
      </c>
      <c r="AC3269" s="12">
        <v>0</v>
      </c>
      <c r="AD3269" s="12">
        <v>0.54187813000000007</v>
      </c>
      <c r="AE3269" s="12">
        <v>0.49590091000000003</v>
      </c>
      <c r="AF3269" s="12">
        <v>0.67693734999999999</v>
      </c>
      <c r="AG3269" s="52">
        <v>900</v>
      </c>
      <c r="AH3269" t="s">
        <v>22</v>
      </c>
      <c r="AI3269" t="s">
        <v>23</v>
      </c>
      <c r="AJ3269" s="21">
        <f t="shared" si="464"/>
        <v>634.24475100000006</v>
      </c>
      <c r="AK3269" s="21">
        <f t="shared" si="465"/>
        <v>1001.195325</v>
      </c>
      <c r="AL3269" s="21">
        <f t="shared" si="466"/>
        <v>1397.8320209999999</v>
      </c>
      <c r="AM3269" s="12">
        <v>1</v>
      </c>
      <c r="AN3269" s="12">
        <v>1</v>
      </c>
      <c r="AO3269" s="12">
        <v>0.40875</v>
      </c>
      <c r="AP3269" s="12">
        <v>0.47875000000000001</v>
      </c>
      <c r="AQ3269" s="22">
        <f t="shared" si="467"/>
        <v>1002.1197510000001</v>
      </c>
      <c r="AR3269" s="22">
        <f t="shared" si="468"/>
        <v>1369.0703250000001</v>
      </c>
      <c r="AS3269" s="22">
        <f t="shared" si="469"/>
        <v>1765.7070209999999</v>
      </c>
      <c r="AT3269" s="22">
        <f t="shared" si="470"/>
        <v>1065.1197510000002</v>
      </c>
      <c r="AU3269" s="22">
        <f t="shared" si="471"/>
        <v>1432.0703250000001</v>
      </c>
      <c r="AV3269" s="22">
        <f t="shared" si="472"/>
        <v>1828.7070209999999</v>
      </c>
      <c r="AW3269">
        <v>2040</v>
      </c>
      <c r="AX3269" t="s">
        <v>27</v>
      </c>
      <c r="AY3269" s="12">
        <v>999</v>
      </c>
      <c r="AZ3269" t="s">
        <v>26</v>
      </c>
      <c r="BA3269">
        <v>3</v>
      </c>
      <c r="BB3269">
        <v>36</v>
      </c>
      <c r="BC3269">
        <v>0.46949999999999997</v>
      </c>
      <c r="BD3269">
        <v>2023</v>
      </c>
      <c r="BE3269" t="s">
        <v>895</v>
      </c>
    </row>
    <row r="3270" spans="1:57" x14ac:dyDescent="0.2">
      <c r="A3270">
        <v>182</v>
      </c>
      <c r="B3270">
        <v>2023</v>
      </c>
      <c r="C3270" t="s">
        <v>15</v>
      </c>
      <c r="D3270" t="s">
        <v>14</v>
      </c>
      <c r="E3270" t="s">
        <v>578</v>
      </c>
      <c r="F3270" t="s">
        <v>142</v>
      </c>
      <c r="H3270" t="s">
        <v>582</v>
      </c>
      <c r="I3270" t="s">
        <v>19</v>
      </c>
      <c r="J3270" t="s">
        <v>578</v>
      </c>
      <c r="L3270" s="12">
        <v>2.6948254125000001E-2</v>
      </c>
      <c r="M3270" s="12">
        <v>0.10203149962499999</v>
      </c>
      <c r="N3270" s="12">
        <v>0.14500469337499999</v>
      </c>
      <c r="O3270" t="s">
        <v>137</v>
      </c>
      <c r="P3270" t="s">
        <v>840</v>
      </c>
      <c r="Q3270" s="12">
        <v>2.7</v>
      </c>
      <c r="R3270" s="12">
        <v>6</v>
      </c>
      <c r="S3270" s="12">
        <v>31</v>
      </c>
      <c r="T3270" s="12">
        <v>31</v>
      </c>
      <c r="U3270" s="12">
        <v>0</v>
      </c>
      <c r="V3270" s="12">
        <v>0</v>
      </c>
      <c r="W3270" s="12">
        <v>0</v>
      </c>
      <c r="X3270" t="s">
        <v>22</v>
      </c>
      <c r="Y3270" t="s">
        <v>23</v>
      </c>
      <c r="Z3270" s="12">
        <v>0</v>
      </c>
      <c r="AA3270" s="12">
        <v>900</v>
      </c>
      <c r="AB3270" s="12">
        <v>0</v>
      </c>
      <c r="AC3270" s="12">
        <v>0</v>
      </c>
      <c r="AD3270" s="12">
        <v>0.53805547487500005</v>
      </c>
      <c r="AE3270" s="12">
        <v>0.49240259912500001</v>
      </c>
      <c r="AF3270" s="12">
        <v>0.67216192562499999</v>
      </c>
      <c r="AG3270" s="52">
        <v>900</v>
      </c>
      <c r="AH3270" t="s">
        <v>22</v>
      </c>
      <c r="AI3270" t="s">
        <v>23</v>
      </c>
      <c r="AJ3270" s="21">
        <f t="shared" si="464"/>
        <v>629.77049966250001</v>
      </c>
      <c r="AK3270" s="21">
        <f t="shared" si="465"/>
        <v>994.13243718749993</v>
      </c>
      <c r="AL3270" s="21">
        <f t="shared" si="466"/>
        <v>1387.9710772875001</v>
      </c>
      <c r="AM3270" s="12">
        <v>1</v>
      </c>
      <c r="AN3270" s="12">
        <v>1</v>
      </c>
      <c r="AO3270" s="12">
        <v>0.40875</v>
      </c>
      <c r="AP3270" s="12">
        <v>0.47875000000000001</v>
      </c>
      <c r="AQ3270" s="22">
        <f t="shared" si="467"/>
        <v>997.64549966250001</v>
      </c>
      <c r="AR3270" s="22">
        <f t="shared" si="468"/>
        <v>1362.0074371874998</v>
      </c>
      <c r="AS3270" s="22">
        <f t="shared" si="469"/>
        <v>1755.8460772875001</v>
      </c>
      <c r="AT3270" s="22">
        <f t="shared" si="470"/>
        <v>1060.6454996625</v>
      </c>
      <c r="AU3270" s="22">
        <f t="shared" si="471"/>
        <v>1425.0074371874998</v>
      </c>
      <c r="AV3270" s="22">
        <f t="shared" si="472"/>
        <v>1818.8460772875001</v>
      </c>
      <c r="AW3270">
        <v>2045</v>
      </c>
      <c r="AX3270" t="s">
        <v>27</v>
      </c>
      <c r="AY3270" s="12">
        <v>999</v>
      </c>
      <c r="AZ3270" t="s">
        <v>26</v>
      </c>
      <c r="BA3270">
        <v>3</v>
      </c>
      <c r="BB3270">
        <v>36</v>
      </c>
      <c r="BC3270">
        <v>0.46949999999999997</v>
      </c>
      <c r="BD3270">
        <v>2023</v>
      </c>
      <c r="BE3270" t="s">
        <v>895</v>
      </c>
    </row>
    <row r="3271" spans="1:57" x14ac:dyDescent="0.2">
      <c r="A3271">
        <v>182</v>
      </c>
      <c r="B3271">
        <v>2023</v>
      </c>
      <c r="C3271" t="s">
        <v>15</v>
      </c>
      <c r="D3271" t="s">
        <v>14</v>
      </c>
      <c r="E3271" t="s">
        <v>578</v>
      </c>
      <c r="F3271" t="s">
        <v>142</v>
      </c>
      <c r="H3271" t="s">
        <v>582</v>
      </c>
      <c r="I3271" t="s">
        <v>19</v>
      </c>
      <c r="J3271" t="s">
        <v>578</v>
      </c>
      <c r="L3271" s="12">
        <v>2.6756798249999998E-2</v>
      </c>
      <c r="M3271" s="12">
        <v>0.10130660924999998</v>
      </c>
      <c r="N3271" s="12">
        <v>0.14397449674999999</v>
      </c>
      <c r="O3271" t="s">
        <v>137</v>
      </c>
      <c r="P3271" t="s">
        <v>840</v>
      </c>
      <c r="Q3271" s="12">
        <v>2.7</v>
      </c>
      <c r="R3271" s="12">
        <v>6</v>
      </c>
      <c r="S3271" s="12">
        <v>31</v>
      </c>
      <c r="T3271" s="12">
        <v>31</v>
      </c>
      <c r="U3271" s="12">
        <v>0</v>
      </c>
      <c r="V3271" s="12">
        <v>0</v>
      </c>
      <c r="W3271" s="12">
        <v>0</v>
      </c>
      <c r="X3271" t="s">
        <v>22</v>
      </c>
      <c r="Y3271" t="s">
        <v>23</v>
      </c>
      <c r="Z3271" s="12">
        <v>0</v>
      </c>
      <c r="AA3271" s="12">
        <v>900</v>
      </c>
      <c r="AB3271" s="12">
        <v>0</v>
      </c>
      <c r="AC3271" s="12">
        <v>0</v>
      </c>
      <c r="AD3271" s="12">
        <v>0.53423281975000003</v>
      </c>
      <c r="AE3271" s="12">
        <v>0.48890428824999999</v>
      </c>
      <c r="AF3271" s="12">
        <v>0.66738650124999999</v>
      </c>
      <c r="AG3271" s="52">
        <v>900</v>
      </c>
      <c r="AH3271" t="s">
        <v>22</v>
      </c>
      <c r="AI3271" t="s">
        <v>23</v>
      </c>
      <c r="AJ3271" s="21">
        <f t="shared" si="464"/>
        <v>625.29624832500008</v>
      </c>
      <c r="AK3271" s="21">
        <f t="shared" si="465"/>
        <v>987.06954937499995</v>
      </c>
      <c r="AL3271" s="21">
        <f t="shared" si="466"/>
        <v>1378.110133575</v>
      </c>
      <c r="AM3271" s="12">
        <v>1</v>
      </c>
      <c r="AN3271" s="12">
        <v>1</v>
      </c>
      <c r="AO3271" s="12">
        <v>0.40875</v>
      </c>
      <c r="AP3271" s="12">
        <v>0.47875000000000001</v>
      </c>
      <c r="AQ3271" s="22">
        <f t="shared" si="467"/>
        <v>993.17124832500008</v>
      </c>
      <c r="AR3271" s="22">
        <f t="shared" si="468"/>
        <v>1354.944549375</v>
      </c>
      <c r="AS3271" s="22">
        <f t="shared" si="469"/>
        <v>1745.985133575</v>
      </c>
      <c r="AT3271" s="22">
        <f t="shared" si="470"/>
        <v>1056.1712483250001</v>
      </c>
      <c r="AU3271" s="22">
        <f t="shared" si="471"/>
        <v>1417.944549375</v>
      </c>
      <c r="AV3271" s="22">
        <f t="shared" si="472"/>
        <v>1808.985133575</v>
      </c>
      <c r="AW3271">
        <v>2050</v>
      </c>
      <c r="AX3271" t="s">
        <v>27</v>
      </c>
      <c r="AY3271" s="12">
        <v>999</v>
      </c>
      <c r="AZ3271" t="s">
        <v>26</v>
      </c>
      <c r="BA3271">
        <v>3</v>
      </c>
      <c r="BB3271">
        <v>36</v>
      </c>
      <c r="BC3271">
        <v>0.46949999999999997</v>
      </c>
      <c r="BD3271">
        <v>2023</v>
      </c>
      <c r="BE3271" t="s">
        <v>895</v>
      </c>
    </row>
    <row r="3272" spans="1:57" x14ac:dyDescent="0.2">
      <c r="A3272">
        <v>182</v>
      </c>
      <c r="B3272">
        <v>2023</v>
      </c>
      <c r="C3272" t="s">
        <v>15</v>
      </c>
      <c r="D3272" t="s">
        <v>14</v>
      </c>
      <c r="E3272" t="s">
        <v>578</v>
      </c>
      <c r="F3272" t="s">
        <v>142</v>
      </c>
      <c r="H3272" t="s">
        <v>582</v>
      </c>
      <c r="I3272" t="s">
        <v>19</v>
      </c>
      <c r="J3272" t="s">
        <v>578</v>
      </c>
      <c r="L3272" s="12">
        <v>2.6870999999999999E-2</v>
      </c>
      <c r="M3272" s="12">
        <v>0.101739</v>
      </c>
      <c r="N3272" s="12">
        <v>0.144589</v>
      </c>
      <c r="O3272" t="s">
        <v>137</v>
      </c>
      <c r="P3272" t="s">
        <v>840</v>
      </c>
      <c r="Q3272" s="12">
        <v>2.7</v>
      </c>
      <c r="R3272" s="12">
        <v>6</v>
      </c>
      <c r="S3272" s="12">
        <v>31</v>
      </c>
      <c r="T3272" s="12">
        <v>31</v>
      </c>
      <c r="U3272" s="12">
        <v>0</v>
      </c>
      <c r="V3272" s="12">
        <v>0</v>
      </c>
      <c r="W3272" s="12">
        <v>0</v>
      </c>
      <c r="X3272" t="s">
        <v>22</v>
      </c>
      <c r="Y3272" t="s">
        <v>23</v>
      </c>
      <c r="Z3272" s="12">
        <v>0</v>
      </c>
      <c r="AA3272" s="12">
        <v>900</v>
      </c>
      <c r="AB3272" s="12">
        <v>0</v>
      </c>
      <c r="AC3272" s="12">
        <v>0</v>
      </c>
      <c r="AD3272" s="12">
        <v>0.53651300000000002</v>
      </c>
      <c r="AE3272" s="12">
        <v>0.49099100000000001</v>
      </c>
      <c r="AF3272" s="12">
        <v>0.67023500000000003</v>
      </c>
      <c r="AG3272" s="52">
        <v>900</v>
      </c>
      <c r="AH3272" t="s">
        <v>22</v>
      </c>
      <c r="AI3272" t="s">
        <v>23</v>
      </c>
      <c r="AJ3272" s="21">
        <f t="shared" si="464"/>
        <v>627.96510000000001</v>
      </c>
      <c r="AK3272" s="21">
        <f t="shared" si="465"/>
        <v>991.28249999999991</v>
      </c>
      <c r="AL3272" s="21">
        <f t="shared" si="466"/>
        <v>1383.9920999999999</v>
      </c>
      <c r="AM3272" s="12">
        <v>1</v>
      </c>
      <c r="AN3272" s="12">
        <v>1</v>
      </c>
      <c r="AO3272" s="12">
        <v>0.40875</v>
      </c>
      <c r="AP3272" s="12">
        <v>0.47875000000000001</v>
      </c>
      <c r="AQ3272" s="22">
        <f t="shared" si="467"/>
        <v>995.84010000000001</v>
      </c>
      <c r="AR3272" s="22">
        <f t="shared" si="468"/>
        <v>1359.1574999999998</v>
      </c>
      <c r="AS3272" s="22">
        <f t="shared" si="469"/>
        <v>1751.8670999999999</v>
      </c>
      <c r="AT3272" s="22">
        <f t="shared" si="470"/>
        <v>1058.8400999999999</v>
      </c>
      <c r="AU3272" s="22">
        <f t="shared" si="471"/>
        <v>1422.1574999999998</v>
      </c>
      <c r="AV3272" s="22">
        <f t="shared" si="472"/>
        <v>1814.8670999999999</v>
      </c>
      <c r="AW3272">
        <v>2023</v>
      </c>
      <c r="AX3272" t="s">
        <v>28</v>
      </c>
      <c r="AY3272" s="12">
        <v>999</v>
      </c>
      <c r="AZ3272" t="s">
        <v>26</v>
      </c>
      <c r="BA3272">
        <v>3</v>
      </c>
      <c r="BB3272">
        <v>36</v>
      </c>
      <c r="BC3272">
        <v>0.46949999999999997</v>
      </c>
      <c r="BD3272">
        <v>2023</v>
      </c>
      <c r="BE3272" t="s">
        <v>895</v>
      </c>
    </row>
    <row r="3273" spans="1:57" x14ac:dyDescent="0.2">
      <c r="A3273">
        <v>182</v>
      </c>
      <c r="B3273">
        <v>2023</v>
      </c>
      <c r="C3273" t="s">
        <v>15</v>
      </c>
      <c r="D3273" t="s">
        <v>14</v>
      </c>
      <c r="E3273" t="s">
        <v>578</v>
      </c>
      <c r="F3273" t="s">
        <v>142</v>
      </c>
      <c r="H3273" t="s">
        <v>582</v>
      </c>
      <c r="I3273" t="s">
        <v>19</v>
      </c>
      <c r="J3273" t="s">
        <v>578</v>
      </c>
      <c r="L3273" s="12">
        <v>2.4183900000000001E-2</v>
      </c>
      <c r="M3273" s="12">
        <v>9.1565099999999996E-2</v>
      </c>
      <c r="N3273" s="12">
        <v>0.1301301</v>
      </c>
      <c r="O3273" t="s">
        <v>137</v>
      </c>
      <c r="P3273" t="s">
        <v>840</v>
      </c>
      <c r="Q3273" s="12">
        <v>2.7</v>
      </c>
      <c r="R3273" s="12">
        <v>6</v>
      </c>
      <c r="S3273" s="12">
        <v>31</v>
      </c>
      <c r="T3273" s="12">
        <v>31</v>
      </c>
      <c r="U3273" s="12">
        <v>0</v>
      </c>
      <c r="V3273" s="12">
        <v>0</v>
      </c>
      <c r="W3273" s="12">
        <v>0</v>
      </c>
      <c r="X3273" t="s">
        <v>22</v>
      </c>
      <c r="Y3273" t="s">
        <v>23</v>
      </c>
      <c r="Z3273" s="12">
        <v>0</v>
      </c>
      <c r="AA3273" s="12">
        <v>900</v>
      </c>
      <c r="AB3273" s="12">
        <v>0</v>
      </c>
      <c r="AC3273" s="12">
        <v>0</v>
      </c>
      <c r="AD3273" s="12">
        <v>0.4828617</v>
      </c>
      <c r="AE3273" s="12">
        <v>0.4418919</v>
      </c>
      <c r="AF3273" s="12">
        <v>0.60321150000000001</v>
      </c>
      <c r="AG3273" s="52">
        <v>900</v>
      </c>
      <c r="AH3273" t="s">
        <v>22</v>
      </c>
      <c r="AI3273" t="s">
        <v>23</v>
      </c>
      <c r="AJ3273" s="21">
        <f t="shared" si="464"/>
        <v>565.16858999999999</v>
      </c>
      <c r="AK3273" s="21">
        <f t="shared" si="465"/>
        <v>892.15424999999993</v>
      </c>
      <c r="AL3273" s="21">
        <f t="shared" si="466"/>
        <v>1245.5928899999999</v>
      </c>
      <c r="AM3273" s="12">
        <v>1</v>
      </c>
      <c r="AN3273" s="12">
        <v>1</v>
      </c>
      <c r="AO3273" s="12">
        <v>0.40875</v>
      </c>
      <c r="AP3273" s="12">
        <v>0.47875000000000001</v>
      </c>
      <c r="AQ3273" s="22">
        <f t="shared" si="467"/>
        <v>933.04358999999999</v>
      </c>
      <c r="AR3273" s="22">
        <f t="shared" si="468"/>
        <v>1260.02925</v>
      </c>
      <c r="AS3273" s="22">
        <f t="shared" si="469"/>
        <v>1613.4678899999999</v>
      </c>
      <c r="AT3273" s="22">
        <f t="shared" si="470"/>
        <v>996.04358999999999</v>
      </c>
      <c r="AU3273" s="22">
        <f t="shared" si="471"/>
        <v>1323.02925</v>
      </c>
      <c r="AV3273" s="22">
        <f t="shared" si="472"/>
        <v>1676.4678899999999</v>
      </c>
      <c r="AW3273">
        <v>2030</v>
      </c>
      <c r="AX3273" t="s">
        <v>28</v>
      </c>
      <c r="AY3273" s="12">
        <v>999</v>
      </c>
      <c r="AZ3273" t="s">
        <v>26</v>
      </c>
      <c r="BA3273">
        <v>3</v>
      </c>
      <c r="BB3273">
        <v>36</v>
      </c>
      <c r="BC3273">
        <v>0.46949999999999997</v>
      </c>
      <c r="BD3273">
        <v>2023</v>
      </c>
      <c r="BE3273" t="s">
        <v>895</v>
      </c>
    </row>
    <row r="3274" spans="1:57" x14ac:dyDescent="0.2">
      <c r="A3274">
        <v>182</v>
      </c>
      <c r="B3274">
        <v>2023</v>
      </c>
      <c r="C3274" t="s">
        <v>15</v>
      </c>
      <c r="D3274" t="s">
        <v>14</v>
      </c>
      <c r="E3274" t="s">
        <v>578</v>
      </c>
      <c r="F3274" t="s">
        <v>142</v>
      </c>
      <c r="H3274" t="s">
        <v>582</v>
      </c>
      <c r="I3274" t="s">
        <v>19</v>
      </c>
      <c r="J3274" t="s">
        <v>578</v>
      </c>
      <c r="L3274" s="12">
        <v>2.2974704999999998E-2</v>
      </c>
      <c r="M3274" s="12">
        <v>8.6986844999999993E-2</v>
      </c>
      <c r="N3274" s="12">
        <v>0.12362359499999999</v>
      </c>
      <c r="O3274" t="s">
        <v>137</v>
      </c>
      <c r="P3274" t="s">
        <v>840</v>
      </c>
      <c r="Q3274" s="12">
        <v>2.7</v>
      </c>
      <c r="R3274" s="12">
        <v>6</v>
      </c>
      <c r="S3274" s="12">
        <v>31</v>
      </c>
      <c r="T3274" s="12">
        <v>31</v>
      </c>
      <c r="U3274" s="12">
        <v>0</v>
      </c>
      <c r="V3274" s="12">
        <v>0</v>
      </c>
      <c r="W3274" s="12">
        <v>0</v>
      </c>
      <c r="X3274" t="s">
        <v>22</v>
      </c>
      <c r="Y3274" t="s">
        <v>23</v>
      </c>
      <c r="Z3274" s="12">
        <v>0</v>
      </c>
      <c r="AA3274" s="12">
        <v>900</v>
      </c>
      <c r="AB3274" s="12">
        <v>0</v>
      </c>
      <c r="AC3274" s="12">
        <v>0</v>
      </c>
      <c r="AD3274" s="12">
        <v>0.458718615</v>
      </c>
      <c r="AE3274" s="12">
        <v>0.41979730500000001</v>
      </c>
      <c r="AF3274" s="12">
        <v>0.57305092499999999</v>
      </c>
      <c r="AG3274" s="52">
        <v>900</v>
      </c>
      <c r="AH3274" t="s">
        <v>22</v>
      </c>
      <c r="AI3274" t="s">
        <v>23</v>
      </c>
      <c r="AJ3274" s="21">
        <f t="shared" si="464"/>
        <v>536.91016049999996</v>
      </c>
      <c r="AK3274" s="21">
        <f t="shared" si="465"/>
        <v>847.5465375</v>
      </c>
      <c r="AL3274" s="21">
        <f t="shared" si="466"/>
        <v>1183.3132454999998</v>
      </c>
      <c r="AM3274" s="12">
        <v>1</v>
      </c>
      <c r="AN3274" s="12">
        <v>1</v>
      </c>
      <c r="AO3274" s="12">
        <v>0.40875</v>
      </c>
      <c r="AP3274" s="12">
        <v>0.47875000000000001</v>
      </c>
      <c r="AQ3274" s="22">
        <f t="shared" si="467"/>
        <v>904.78516049999996</v>
      </c>
      <c r="AR3274" s="22">
        <f t="shared" si="468"/>
        <v>1215.4215374999999</v>
      </c>
      <c r="AS3274" s="22">
        <f t="shared" si="469"/>
        <v>1551.1882454999998</v>
      </c>
      <c r="AT3274" s="22">
        <f t="shared" si="470"/>
        <v>967.78516049999996</v>
      </c>
      <c r="AU3274" s="22">
        <f t="shared" si="471"/>
        <v>1278.4215374999999</v>
      </c>
      <c r="AV3274" s="22">
        <f t="shared" si="472"/>
        <v>1614.1882454999998</v>
      </c>
      <c r="AW3274">
        <v>2035</v>
      </c>
      <c r="AX3274" t="s">
        <v>28</v>
      </c>
      <c r="AY3274" s="12">
        <v>999</v>
      </c>
      <c r="AZ3274" t="s">
        <v>26</v>
      </c>
      <c r="BA3274">
        <v>3</v>
      </c>
      <c r="BB3274">
        <v>36</v>
      </c>
      <c r="BC3274">
        <v>0.46949999999999997</v>
      </c>
      <c r="BD3274">
        <v>2023</v>
      </c>
      <c r="BE3274" t="s">
        <v>895</v>
      </c>
    </row>
    <row r="3275" spans="1:57" x14ac:dyDescent="0.2">
      <c r="A3275">
        <v>182</v>
      </c>
      <c r="B3275">
        <v>2023</v>
      </c>
      <c r="C3275" t="s">
        <v>15</v>
      </c>
      <c r="D3275" t="s">
        <v>14</v>
      </c>
      <c r="E3275" t="s">
        <v>578</v>
      </c>
      <c r="F3275" t="s">
        <v>142</v>
      </c>
      <c r="H3275" t="s">
        <v>582</v>
      </c>
      <c r="I3275" t="s">
        <v>19</v>
      </c>
      <c r="J3275" t="s">
        <v>578</v>
      </c>
      <c r="L3275" s="12">
        <v>2.1765509999999998E-2</v>
      </c>
      <c r="M3275" s="12">
        <v>8.240858999999999E-2</v>
      </c>
      <c r="N3275" s="12">
        <v>0.11711708999999999</v>
      </c>
      <c r="O3275" t="s">
        <v>137</v>
      </c>
      <c r="P3275" t="s">
        <v>840</v>
      </c>
      <c r="Q3275" s="12">
        <v>2.7</v>
      </c>
      <c r="R3275" s="12">
        <v>6</v>
      </c>
      <c r="S3275" s="12">
        <v>31</v>
      </c>
      <c r="T3275" s="12">
        <v>31</v>
      </c>
      <c r="U3275" s="12">
        <v>0</v>
      </c>
      <c r="V3275" s="12">
        <v>0</v>
      </c>
      <c r="W3275" s="12">
        <v>0</v>
      </c>
      <c r="X3275" t="s">
        <v>22</v>
      </c>
      <c r="Y3275" t="s">
        <v>23</v>
      </c>
      <c r="Z3275" s="12">
        <v>0</v>
      </c>
      <c r="AA3275" s="12">
        <v>900</v>
      </c>
      <c r="AB3275" s="12">
        <v>0</v>
      </c>
      <c r="AC3275" s="12">
        <v>0</v>
      </c>
      <c r="AD3275" s="12">
        <v>0.43457552999999999</v>
      </c>
      <c r="AE3275" s="12">
        <v>0.39770270999999996</v>
      </c>
      <c r="AF3275" s="12">
        <v>0.54289034999999997</v>
      </c>
      <c r="AG3275" s="52">
        <v>900</v>
      </c>
      <c r="AH3275" t="s">
        <v>22</v>
      </c>
      <c r="AI3275" t="s">
        <v>23</v>
      </c>
      <c r="AJ3275" s="21">
        <f t="shared" si="464"/>
        <v>508.65173099999998</v>
      </c>
      <c r="AK3275" s="21">
        <f t="shared" si="465"/>
        <v>802.93882499999995</v>
      </c>
      <c r="AL3275" s="21">
        <f t="shared" si="466"/>
        <v>1121.0336009999999</v>
      </c>
      <c r="AM3275" s="12">
        <v>1</v>
      </c>
      <c r="AN3275" s="12">
        <v>1</v>
      </c>
      <c r="AO3275" s="12">
        <v>0.40875</v>
      </c>
      <c r="AP3275" s="12">
        <v>0.47875000000000001</v>
      </c>
      <c r="AQ3275" s="22">
        <f t="shared" si="467"/>
        <v>876.52673099999993</v>
      </c>
      <c r="AR3275" s="22">
        <f t="shared" si="468"/>
        <v>1170.813825</v>
      </c>
      <c r="AS3275" s="22">
        <f t="shared" si="469"/>
        <v>1488.9086009999999</v>
      </c>
      <c r="AT3275" s="22">
        <f t="shared" si="470"/>
        <v>939.52673099999993</v>
      </c>
      <c r="AU3275" s="22">
        <f t="shared" si="471"/>
        <v>1233.813825</v>
      </c>
      <c r="AV3275" s="22">
        <f t="shared" si="472"/>
        <v>1551.9086009999999</v>
      </c>
      <c r="AW3275">
        <v>2040</v>
      </c>
      <c r="AX3275" t="s">
        <v>28</v>
      </c>
      <c r="AY3275" s="12">
        <v>999</v>
      </c>
      <c r="AZ3275" t="s">
        <v>26</v>
      </c>
      <c r="BA3275">
        <v>3</v>
      </c>
      <c r="BB3275">
        <v>36</v>
      </c>
      <c r="BC3275">
        <v>0.46949999999999997</v>
      </c>
      <c r="BD3275">
        <v>2023</v>
      </c>
      <c r="BE3275" t="s">
        <v>895</v>
      </c>
    </row>
    <row r="3276" spans="1:57" x14ac:dyDescent="0.2">
      <c r="A3276">
        <v>182</v>
      </c>
      <c r="B3276">
        <v>2023</v>
      </c>
      <c r="C3276" t="s">
        <v>15</v>
      </c>
      <c r="D3276" t="s">
        <v>14</v>
      </c>
      <c r="E3276" t="s">
        <v>578</v>
      </c>
      <c r="F3276" t="s">
        <v>142</v>
      </c>
      <c r="H3276" t="s">
        <v>582</v>
      </c>
      <c r="I3276" t="s">
        <v>19</v>
      </c>
      <c r="J3276" t="s">
        <v>578</v>
      </c>
      <c r="L3276" s="12">
        <v>2.0677234499999999E-2</v>
      </c>
      <c r="M3276" s="12">
        <v>7.8288160499999995E-2</v>
      </c>
      <c r="N3276" s="12">
        <v>0.11126123549999999</v>
      </c>
      <c r="O3276" t="s">
        <v>137</v>
      </c>
      <c r="P3276" t="s">
        <v>840</v>
      </c>
      <c r="Q3276" s="12">
        <v>2.7</v>
      </c>
      <c r="R3276" s="12">
        <v>6</v>
      </c>
      <c r="S3276" s="12">
        <v>31</v>
      </c>
      <c r="T3276" s="12">
        <v>31</v>
      </c>
      <c r="U3276" s="12">
        <v>0</v>
      </c>
      <c r="V3276" s="12">
        <v>0</v>
      </c>
      <c r="W3276" s="12">
        <v>0</v>
      </c>
      <c r="X3276" t="s">
        <v>22</v>
      </c>
      <c r="Y3276" t="s">
        <v>23</v>
      </c>
      <c r="Z3276" s="12">
        <v>0</v>
      </c>
      <c r="AA3276" s="12">
        <v>900</v>
      </c>
      <c r="AB3276" s="12">
        <v>0</v>
      </c>
      <c r="AC3276" s="12">
        <v>0</v>
      </c>
      <c r="AD3276" s="12">
        <v>0.4128467535</v>
      </c>
      <c r="AE3276" s="12">
        <v>0.37781757449999998</v>
      </c>
      <c r="AF3276" s="12">
        <v>0.51574583249999995</v>
      </c>
      <c r="AG3276" s="52">
        <v>900</v>
      </c>
      <c r="AH3276" t="s">
        <v>22</v>
      </c>
      <c r="AI3276" t="s">
        <v>23</v>
      </c>
      <c r="AJ3276" s="21">
        <f t="shared" si="464"/>
        <v>483.21914444999999</v>
      </c>
      <c r="AK3276" s="21">
        <f t="shared" si="465"/>
        <v>762.79188375000001</v>
      </c>
      <c r="AL3276" s="21">
        <f t="shared" si="466"/>
        <v>1064.9819209499999</v>
      </c>
      <c r="AM3276" s="12">
        <v>1</v>
      </c>
      <c r="AN3276" s="12">
        <v>1</v>
      </c>
      <c r="AO3276" s="12">
        <v>0.40875</v>
      </c>
      <c r="AP3276" s="12">
        <v>0.47875000000000001</v>
      </c>
      <c r="AQ3276" s="22">
        <f t="shared" si="467"/>
        <v>851.09414444999993</v>
      </c>
      <c r="AR3276" s="22">
        <f t="shared" si="468"/>
        <v>1130.6668837500001</v>
      </c>
      <c r="AS3276" s="22">
        <f t="shared" si="469"/>
        <v>1432.8569209499999</v>
      </c>
      <c r="AT3276" s="22">
        <f t="shared" si="470"/>
        <v>914.09414444999993</v>
      </c>
      <c r="AU3276" s="22">
        <f t="shared" si="471"/>
        <v>1193.6668837500001</v>
      </c>
      <c r="AV3276" s="22">
        <f t="shared" si="472"/>
        <v>1495.8569209499999</v>
      </c>
      <c r="AW3276">
        <v>2045</v>
      </c>
      <c r="AX3276" t="s">
        <v>28</v>
      </c>
      <c r="AY3276" s="12">
        <v>999</v>
      </c>
      <c r="AZ3276" t="s">
        <v>26</v>
      </c>
      <c r="BA3276">
        <v>3</v>
      </c>
      <c r="BB3276">
        <v>36</v>
      </c>
      <c r="BC3276">
        <v>0.46949999999999997</v>
      </c>
      <c r="BD3276">
        <v>2023</v>
      </c>
      <c r="BE3276" t="s">
        <v>895</v>
      </c>
    </row>
    <row r="3277" spans="1:57" x14ac:dyDescent="0.2">
      <c r="A3277">
        <v>182</v>
      </c>
      <c r="B3277">
        <v>2023</v>
      </c>
      <c r="C3277" t="s">
        <v>15</v>
      </c>
      <c r="D3277" t="s">
        <v>14</v>
      </c>
      <c r="E3277" t="s">
        <v>578</v>
      </c>
      <c r="F3277" t="s">
        <v>142</v>
      </c>
      <c r="H3277" t="s">
        <v>582</v>
      </c>
      <c r="I3277" t="s">
        <v>19</v>
      </c>
      <c r="J3277" t="s">
        <v>578</v>
      </c>
      <c r="L3277" s="12">
        <v>1.9588959E-2</v>
      </c>
      <c r="M3277" s="12">
        <v>7.4167731000000001E-2</v>
      </c>
      <c r="N3277" s="12">
        <v>0.10540538099999999</v>
      </c>
      <c r="O3277" t="s">
        <v>137</v>
      </c>
      <c r="P3277" t="s">
        <v>840</v>
      </c>
      <c r="Q3277" s="12">
        <v>2.7</v>
      </c>
      <c r="R3277" s="12">
        <v>6</v>
      </c>
      <c r="S3277" s="12">
        <v>31</v>
      </c>
      <c r="T3277" s="12">
        <v>31</v>
      </c>
      <c r="U3277" s="12">
        <v>0</v>
      </c>
      <c r="V3277" s="12">
        <v>0</v>
      </c>
      <c r="W3277" s="12">
        <v>0</v>
      </c>
      <c r="X3277" t="s">
        <v>22</v>
      </c>
      <c r="Y3277" t="s">
        <v>23</v>
      </c>
      <c r="Z3277" s="12">
        <v>0</v>
      </c>
      <c r="AA3277" s="12">
        <v>900</v>
      </c>
      <c r="AB3277" s="12">
        <v>0</v>
      </c>
      <c r="AC3277" s="12">
        <v>0</v>
      </c>
      <c r="AD3277" s="12">
        <v>0.39111797700000001</v>
      </c>
      <c r="AE3277" s="12">
        <v>0.35793243899999999</v>
      </c>
      <c r="AF3277" s="12">
        <v>0.48860131499999998</v>
      </c>
      <c r="AG3277" s="52">
        <v>900</v>
      </c>
      <c r="AH3277" t="s">
        <v>22</v>
      </c>
      <c r="AI3277" t="s">
        <v>23</v>
      </c>
      <c r="AJ3277" s="21">
        <f t="shared" si="464"/>
        <v>457.78655790000005</v>
      </c>
      <c r="AK3277" s="21">
        <f t="shared" si="465"/>
        <v>722.64494250000007</v>
      </c>
      <c r="AL3277" s="21">
        <f t="shared" si="466"/>
        <v>1008.9302408999999</v>
      </c>
      <c r="AM3277" s="12">
        <v>1</v>
      </c>
      <c r="AN3277" s="12">
        <v>1</v>
      </c>
      <c r="AO3277" s="12">
        <v>0.40875</v>
      </c>
      <c r="AP3277" s="12">
        <v>0.47875000000000001</v>
      </c>
      <c r="AQ3277" s="22">
        <f t="shared" si="467"/>
        <v>825.66155790000005</v>
      </c>
      <c r="AR3277" s="22">
        <f t="shared" si="468"/>
        <v>1090.5199425000001</v>
      </c>
      <c r="AS3277" s="22">
        <f t="shared" si="469"/>
        <v>1376.8052408999999</v>
      </c>
      <c r="AT3277" s="22">
        <f t="shared" si="470"/>
        <v>888.66155790000005</v>
      </c>
      <c r="AU3277" s="22">
        <f t="shared" si="471"/>
        <v>1153.5199425000001</v>
      </c>
      <c r="AV3277" s="22">
        <f t="shared" si="472"/>
        <v>1439.8052408999999</v>
      </c>
      <c r="AW3277">
        <v>2050</v>
      </c>
      <c r="AX3277" t="s">
        <v>28</v>
      </c>
      <c r="AY3277" s="12">
        <v>999</v>
      </c>
      <c r="AZ3277" t="s">
        <v>26</v>
      </c>
      <c r="BA3277">
        <v>3</v>
      </c>
      <c r="BB3277">
        <v>36</v>
      </c>
      <c r="BC3277">
        <v>0.46949999999999997</v>
      </c>
      <c r="BD3277">
        <v>2023</v>
      </c>
      <c r="BE3277" t="s">
        <v>895</v>
      </c>
    </row>
    <row r="3278" spans="1:57" x14ac:dyDescent="0.2">
      <c r="A3278">
        <v>183</v>
      </c>
      <c r="B3278">
        <v>2023</v>
      </c>
      <c r="C3278" t="s">
        <v>15</v>
      </c>
      <c r="D3278" t="s">
        <v>14</v>
      </c>
      <c r="E3278" t="s">
        <v>578</v>
      </c>
      <c r="F3278" t="s">
        <v>144</v>
      </c>
      <c r="H3278" t="s">
        <v>583</v>
      </c>
      <c r="I3278" t="s">
        <v>19</v>
      </c>
      <c r="J3278" t="s">
        <v>578</v>
      </c>
      <c r="L3278" s="12">
        <v>0.12371699999999999</v>
      </c>
      <c r="M3278" s="12">
        <v>0.17549999999999999</v>
      </c>
      <c r="N3278" s="12">
        <v>0.22850000000000001</v>
      </c>
      <c r="O3278" t="s">
        <v>137</v>
      </c>
      <c r="P3278" t="s">
        <v>840</v>
      </c>
      <c r="Q3278" s="12">
        <v>1</v>
      </c>
      <c r="R3278" s="12">
        <v>6</v>
      </c>
      <c r="S3278" s="12">
        <v>20</v>
      </c>
      <c r="T3278" s="12">
        <v>20</v>
      </c>
      <c r="U3278" s="12">
        <v>0</v>
      </c>
      <c r="V3278" s="12">
        <v>0</v>
      </c>
      <c r="W3278" s="12">
        <v>0</v>
      </c>
      <c r="X3278" t="s">
        <v>22</v>
      </c>
      <c r="Y3278" t="s">
        <v>23</v>
      </c>
      <c r="Z3278" s="12">
        <v>0</v>
      </c>
      <c r="AA3278" s="12">
        <v>900</v>
      </c>
      <c r="AB3278" s="12">
        <v>0</v>
      </c>
      <c r="AC3278" s="12">
        <v>0</v>
      </c>
      <c r="AD3278" s="12">
        <v>6.5725000000000006E-2</v>
      </c>
      <c r="AE3278" s="12">
        <v>0.10125199999999999</v>
      </c>
      <c r="AF3278" s="12">
        <v>2.7075</v>
      </c>
      <c r="AG3278" s="52">
        <v>900</v>
      </c>
      <c r="AH3278" t="s">
        <v>22</v>
      </c>
      <c r="AI3278" t="s">
        <v>23</v>
      </c>
      <c r="AJ3278" s="21">
        <f t="shared" si="464"/>
        <v>727.22430000000008</v>
      </c>
      <c r="AK3278" s="21">
        <f t="shared" si="465"/>
        <v>1038.8267999999998</v>
      </c>
      <c r="AL3278" s="21">
        <f t="shared" si="466"/>
        <v>3670.65</v>
      </c>
      <c r="AM3278" s="12">
        <v>1</v>
      </c>
      <c r="AN3278" s="12">
        <v>1</v>
      </c>
      <c r="AO3278" s="12">
        <v>0.45500000000000002</v>
      </c>
      <c r="AP3278" s="12">
        <v>0.52500000000000002</v>
      </c>
      <c r="AQ3278" s="22">
        <f t="shared" si="467"/>
        <v>1136.7243000000001</v>
      </c>
      <c r="AR3278" s="22">
        <f t="shared" si="468"/>
        <v>1448.3267999999998</v>
      </c>
      <c r="AS3278" s="22">
        <f t="shared" si="469"/>
        <v>4080.15</v>
      </c>
      <c r="AT3278" s="22">
        <f t="shared" si="470"/>
        <v>1199.7243000000001</v>
      </c>
      <c r="AU3278" s="22">
        <f t="shared" si="471"/>
        <v>1511.3267999999998</v>
      </c>
      <c r="AV3278" s="22">
        <f t="shared" si="472"/>
        <v>4143.1499999999996</v>
      </c>
      <c r="AW3278">
        <v>2023</v>
      </c>
      <c r="AX3278" t="s">
        <v>24</v>
      </c>
      <c r="AY3278" s="32">
        <v>999</v>
      </c>
      <c r="AZ3278" t="s">
        <v>26</v>
      </c>
      <c r="BA3278">
        <v>3</v>
      </c>
      <c r="BB3278">
        <v>75</v>
      </c>
      <c r="BC3278" s="33">
        <v>0.26679999999999998</v>
      </c>
      <c r="BD3278">
        <v>2023</v>
      </c>
      <c r="BE3278" t="s">
        <v>895</v>
      </c>
    </row>
    <row r="3279" spans="1:57" x14ac:dyDescent="0.2">
      <c r="A3279">
        <v>183</v>
      </c>
      <c r="B3279">
        <v>2023</v>
      </c>
      <c r="C3279" t="s">
        <v>15</v>
      </c>
      <c r="D3279" t="s">
        <v>14</v>
      </c>
      <c r="E3279" t="s">
        <v>578</v>
      </c>
      <c r="F3279" t="s">
        <v>144</v>
      </c>
      <c r="H3279" t="s">
        <v>583</v>
      </c>
      <c r="I3279" t="s">
        <v>19</v>
      </c>
      <c r="J3279" t="s">
        <v>578</v>
      </c>
      <c r="L3279" s="12">
        <v>0.13608870000000001</v>
      </c>
      <c r="M3279" s="12">
        <v>0.19305</v>
      </c>
      <c r="N3279" s="12">
        <v>0.25135000000000002</v>
      </c>
      <c r="O3279" t="s">
        <v>137</v>
      </c>
      <c r="P3279" t="s">
        <v>840</v>
      </c>
      <c r="Q3279" s="12">
        <v>1</v>
      </c>
      <c r="R3279" s="12">
        <v>6</v>
      </c>
      <c r="S3279" s="12">
        <v>20</v>
      </c>
      <c r="T3279" s="12">
        <v>20</v>
      </c>
      <c r="U3279" s="12">
        <v>0</v>
      </c>
      <c r="V3279" s="12">
        <v>0</v>
      </c>
      <c r="W3279" s="12">
        <v>0</v>
      </c>
      <c r="X3279" t="s">
        <v>22</v>
      </c>
      <c r="Y3279" t="s">
        <v>23</v>
      </c>
      <c r="Z3279" s="12">
        <v>0</v>
      </c>
      <c r="AA3279" s="12">
        <v>900</v>
      </c>
      <c r="AB3279" s="12">
        <v>0</v>
      </c>
      <c r="AC3279" s="12">
        <v>0</v>
      </c>
      <c r="AD3279" s="12">
        <v>7.2297500000000015E-2</v>
      </c>
      <c r="AE3279" s="12">
        <v>0.11137720000000001</v>
      </c>
      <c r="AF3279" s="12">
        <v>2.9782500000000001</v>
      </c>
      <c r="AG3279" s="52">
        <v>900</v>
      </c>
      <c r="AH3279" t="s">
        <v>22</v>
      </c>
      <c r="AI3279" t="s">
        <v>23</v>
      </c>
      <c r="AJ3279" s="21">
        <f t="shared" si="464"/>
        <v>799.94673</v>
      </c>
      <c r="AK3279" s="21">
        <f t="shared" si="465"/>
        <v>1142.70948</v>
      </c>
      <c r="AL3279" s="21">
        <f t="shared" si="466"/>
        <v>4037.7149999999997</v>
      </c>
      <c r="AM3279" s="12">
        <v>1</v>
      </c>
      <c r="AN3279" s="12">
        <v>1</v>
      </c>
      <c r="AO3279" s="12">
        <v>0.45500000000000002</v>
      </c>
      <c r="AP3279" s="12">
        <v>0.52500000000000002</v>
      </c>
      <c r="AQ3279" s="22">
        <f t="shared" si="467"/>
        <v>1209.4467300000001</v>
      </c>
      <c r="AR3279" s="22">
        <f t="shared" si="468"/>
        <v>1552.20948</v>
      </c>
      <c r="AS3279" s="22">
        <f t="shared" si="469"/>
        <v>4447.2150000000001</v>
      </c>
      <c r="AT3279" s="22">
        <f t="shared" si="470"/>
        <v>1272.4467300000001</v>
      </c>
      <c r="AU3279" s="22">
        <f t="shared" si="471"/>
        <v>1615.20948</v>
      </c>
      <c r="AV3279" s="22">
        <f t="shared" si="472"/>
        <v>4510.2150000000001</v>
      </c>
      <c r="AW3279">
        <v>2030</v>
      </c>
      <c r="AX3279" t="s">
        <v>24</v>
      </c>
      <c r="AY3279" s="32">
        <v>999</v>
      </c>
      <c r="AZ3279" t="s">
        <v>26</v>
      </c>
      <c r="BA3279">
        <v>3</v>
      </c>
      <c r="BB3279">
        <v>75</v>
      </c>
      <c r="BC3279" s="33">
        <v>0.26679999999999998</v>
      </c>
      <c r="BD3279">
        <v>2023</v>
      </c>
      <c r="BE3279" t="s">
        <v>895</v>
      </c>
    </row>
    <row r="3280" spans="1:57" x14ac:dyDescent="0.2">
      <c r="A3280">
        <v>183</v>
      </c>
      <c r="B3280">
        <v>2023</v>
      </c>
      <c r="C3280" t="s">
        <v>15</v>
      </c>
      <c r="D3280" t="s">
        <v>14</v>
      </c>
      <c r="E3280" t="s">
        <v>578</v>
      </c>
      <c r="F3280" t="s">
        <v>144</v>
      </c>
      <c r="H3280" t="s">
        <v>583</v>
      </c>
      <c r="I3280" t="s">
        <v>19</v>
      </c>
      <c r="J3280" t="s">
        <v>578</v>
      </c>
      <c r="L3280" s="12">
        <v>0.142893135</v>
      </c>
      <c r="M3280" s="12">
        <v>0.20270249999999998</v>
      </c>
      <c r="N3280" s="12">
        <v>0.26391750000000003</v>
      </c>
      <c r="O3280" t="s">
        <v>137</v>
      </c>
      <c r="P3280" t="s">
        <v>840</v>
      </c>
      <c r="Q3280" s="12">
        <v>1</v>
      </c>
      <c r="R3280" s="12">
        <v>6</v>
      </c>
      <c r="S3280" s="12">
        <v>20</v>
      </c>
      <c r="T3280" s="12">
        <v>20</v>
      </c>
      <c r="U3280" s="12">
        <v>0</v>
      </c>
      <c r="V3280" s="12">
        <v>0</v>
      </c>
      <c r="W3280" s="12">
        <v>0</v>
      </c>
      <c r="X3280" t="s">
        <v>22</v>
      </c>
      <c r="Y3280" t="s">
        <v>23</v>
      </c>
      <c r="Z3280" s="12">
        <v>0</v>
      </c>
      <c r="AA3280" s="12">
        <v>900</v>
      </c>
      <c r="AB3280" s="12">
        <v>0</v>
      </c>
      <c r="AC3280" s="12">
        <v>0</v>
      </c>
      <c r="AD3280" s="12">
        <v>7.5912375000000004E-2</v>
      </c>
      <c r="AE3280" s="12">
        <v>0.11694605999999999</v>
      </c>
      <c r="AF3280" s="12">
        <v>3.1271625000000003</v>
      </c>
      <c r="AG3280" s="52">
        <v>900</v>
      </c>
      <c r="AH3280" t="s">
        <v>22</v>
      </c>
      <c r="AI3280" t="s">
        <v>23</v>
      </c>
      <c r="AJ3280" s="21">
        <f t="shared" si="464"/>
        <v>839.94406650000008</v>
      </c>
      <c r="AK3280" s="21">
        <f t="shared" si="465"/>
        <v>1199.8449539999999</v>
      </c>
      <c r="AL3280" s="21">
        <f t="shared" si="466"/>
        <v>4239.6007500000005</v>
      </c>
      <c r="AM3280" s="12">
        <v>1</v>
      </c>
      <c r="AN3280" s="12">
        <v>1</v>
      </c>
      <c r="AO3280" s="12">
        <v>0.45500000000000002</v>
      </c>
      <c r="AP3280" s="12">
        <v>0.52500000000000002</v>
      </c>
      <c r="AQ3280" s="22">
        <f t="shared" si="467"/>
        <v>1249.4440665000002</v>
      </c>
      <c r="AR3280" s="22">
        <f t="shared" si="468"/>
        <v>1609.3449539999999</v>
      </c>
      <c r="AS3280" s="22">
        <f t="shared" si="469"/>
        <v>4649.1007500000005</v>
      </c>
      <c r="AT3280" s="22">
        <f t="shared" si="470"/>
        <v>1312.4440665000002</v>
      </c>
      <c r="AU3280" s="22">
        <f t="shared" si="471"/>
        <v>1672.3449539999999</v>
      </c>
      <c r="AV3280" s="22">
        <f t="shared" si="472"/>
        <v>4712.1007500000005</v>
      </c>
      <c r="AW3280">
        <v>2035</v>
      </c>
      <c r="AX3280" t="s">
        <v>24</v>
      </c>
      <c r="AY3280" s="32">
        <v>999</v>
      </c>
      <c r="AZ3280" t="s">
        <v>26</v>
      </c>
      <c r="BA3280">
        <v>3</v>
      </c>
      <c r="BB3280">
        <v>75</v>
      </c>
      <c r="BC3280" s="33">
        <v>0.26679999999999998</v>
      </c>
      <c r="BD3280">
        <v>2023</v>
      </c>
      <c r="BE3280" t="s">
        <v>895</v>
      </c>
    </row>
    <row r="3281" spans="1:57" x14ac:dyDescent="0.2">
      <c r="A3281">
        <v>183</v>
      </c>
      <c r="B3281">
        <v>2023</v>
      </c>
      <c r="C3281" t="s">
        <v>15</v>
      </c>
      <c r="D3281" t="s">
        <v>14</v>
      </c>
      <c r="E3281" t="s">
        <v>578</v>
      </c>
      <c r="F3281" t="s">
        <v>144</v>
      </c>
      <c r="H3281" t="s">
        <v>583</v>
      </c>
      <c r="I3281" t="s">
        <v>19</v>
      </c>
      <c r="J3281" t="s">
        <v>578</v>
      </c>
      <c r="L3281" s="12">
        <v>0.14969757</v>
      </c>
      <c r="M3281" s="12">
        <v>0.21235500000000002</v>
      </c>
      <c r="N3281" s="12">
        <v>0.27648500000000004</v>
      </c>
      <c r="O3281" t="s">
        <v>137</v>
      </c>
      <c r="P3281" t="s">
        <v>840</v>
      </c>
      <c r="Q3281" s="12">
        <v>1</v>
      </c>
      <c r="R3281" s="12">
        <v>6</v>
      </c>
      <c r="S3281" s="12">
        <v>20</v>
      </c>
      <c r="T3281" s="12">
        <v>20</v>
      </c>
      <c r="U3281" s="12">
        <v>0</v>
      </c>
      <c r="V3281" s="12">
        <v>0</v>
      </c>
      <c r="W3281" s="12">
        <v>0</v>
      </c>
      <c r="X3281" t="s">
        <v>22</v>
      </c>
      <c r="Y3281" t="s">
        <v>23</v>
      </c>
      <c r="Z3281" s="12">
        <v>0</v>
      </c>
      <c r="AA3281" s="12">
        <v>900</v>
      </c>
      <c r="AB3281" s="12">
        <v>0</v>
      </c>
      <c r="AC3281" s="12">
        <v>0</v>
      </c>
      <c r="AD3281" s="12">
        <v>7.9527250000000022E-2</v>
      </c>
      <c r="AE3281" s="12">
        <v>0.12251492000000001</v>
      </c>
      <c r="AF3281" s="12">
        <v>3.2760750000000005</v>
      </c>
      <c r="AG3281" s="52">
        <v>900</v>
      </c>
      <c r="AH3281" t="s">
        <v>22</v>
      </c>
      <c r="AI3281" t="s">
        <v>23</v>
      </c>
      <c r="AJ3281" s="21">
        <f t="shared" si="464"/>
        <v>879.94140300000004</v>
      </c>
      <c r="AK3281" s="21">
        <f t="shared" si="465"/>
        <v>1256.9804279999998</v>
      </c>
      <c r="AL3281" s="21">
        <f t="shared" si="466"/>
        <v>4441.4865000000009</v>
      </c>
      <c r="AM3281" s="12">
        <v>1</v>
      </c>
      <c r="AN3281" s="12">
        <v>1</v>
      </c>
      <c r="AO3281" s="12">
        <v>0.45500000000000002</v>
      </c>
      <c r="AP3281" s="12">
        <v>0.52500000000000002</v>
      </c>
      <c r="AQ3281" s="22">
        <f t="shared" si="467"/>
        <v>1289.441403</v>
      </c>
      <c r="AR3281" s="22">
        <f t="shared" si="468"/>
        <v>1666.4804279999998</v>
      </c>
      <c r="AS3281" s="22">
        <f t="shared" si="469"/>
        <v>4850.9865000000009</v>
      </c>
      <c r="AT3281" s="22">
        <f t="shared" si="470"/>
        <v>1352.441403</v>
      </c>
      <c r="AU3281" s="22">
        <f t="shared" si="471"/>
        <v>1729.4804279999998</v>
      </c>
      <c r="AV3281" s="22">
        <f t="shared" si="472"/>
        <v>4913.9865000000009</v>
      </c>
      <c r="AW3281">
        <v>2040</v>
      </c>
      <c r="AX3281" t="s">
        <v>24</v>
      </c>
      <c r="AY3281" s="32">
        <v>999</v>
      </c>
      <c r="AZ3281" t="s">
        <v>26</v>
      </c>
      <c r="BA3281">
        <v>3</v>
      </c>
      <c r="BB3281">
        <v>75</v>
      </c>
      <c r="BC3281" s="33">
        <v>0.26679999999999998</v>
      </c>
      <c r="BD3281">
        <v>2023</v>
      </c>
      <c r="BE3281" t="s">
        <v>895</v>
      </c>
    </row>
    <row r="3282" spans="1:57" x14ac:dyDescent="0.2">
      <c r="A3282">
        <v>183</v>
      </c>
      <c r="B3282">
        <v>2023</v>
      </c>
      <c r="C3282" t="s">
        <v>15</v>
      </c>
      <c r="D3282" t="s">
        <v>14</v>
      </c>
      <c r="E3282" t="s">
        <v>578</v>
      </c>
      <c r="F3282" t="s">
        <v>144</v>
      </c>
      <c r="H3282" t="s">
        <v>583</v>
      </c>
      <c r="I3282" t="s">
        <v>19</v>
      </c>
      <c r="J3282" t="s">
        <v>578</v>
      </c>
      <c r="L3282" s="12">
        <v>0.15294514125</v>
      </c>
      <c r="M3282" s="12">
        <v>0.216961875</v>
      </c>
      <c r="N3282" s="12">
        <v>0.282483125</v>
      </c>
      <c r="O3282" t="s">
        <v>137</v>
      </c>
      <c r="P3282" t="s">
        <v>840</v>
      </c>
      <c r="Q3282" s="12">
        <v>1</v>
      </c>
      <c r="R3282" s="12">
        <v>6</v>
      </c>
      <c r="S3282" s="12">
        <v>20</v>
      </c>
      <c r="T3282" s="12">
        <v>20</v>
      </c>
      <c r="U3282" s="12">
        <v>0</v>
      </c>
      <c r="V3282" s="12">
        <v>0</v>
      </c>
      <c r="W3282" s="12">
        <v>0</v>
      </c>
      <c r="X3282" t="s">
        <v>22</v>
      </c>
      <c r="Y3282" t="s">
        <v>23</v>
      </c>
      <c r="Z3282" s="12">
        <v>0</v>
      </c>
      <c r="AA3282" s="12">
        <v>900</v>
      </c>
      <c r="AB3282" s="12">
        <v>0</v>
      </c>
      <c r="AC3282" s="12">
        <v>0</v>
      </c>
      <c r="AD3282" s="12">
        <v>8.125253125000001E-2</v>
      </c>
      <c r="AE3282" s="12">
        <v>0.12517278500000001</v>
      </c>
      <c r="AF3282" s="12">
        <v>3.3471468750000004</v>
      </c>
      <c r="AG3282" s="52">
        <v>900</v>
      </c>
      <c r="AH3282" t="s">
        <v>22</v>
      </c>
      <c r="AI3282" t="s">
        <v>23</v>
      </c>
      <c r="AJ3282" s="21">
        <f t="shared" si="464"/>
        <v>899.03104087499992</v>
      </c>
      <c r="AK3282" s="21">
        <f t="shared" si="465"/>
        <v>1284.2496315000001</v>
      </c>
      <c r="AL3282" s="21">
        <f t="shared" si="466"/>
        <v>4537.8410624999997</v>
      </c>
      <c r="AM3282" s="12">
        <v>1</v>
      </c>
      <c r="AN3282" s="12">
        <v>1</v>
      </c>
      <c r="AO3282" s="12">
        <v>0.45500000000000002</v>
      </c>
      <c r="AP3282" s="12">
        <v>0.52500000000000002</v>
      </c>
      <c r="AQ3282" s="22">
        <f t="shared" si="467"/>
        <v>1308.5310408749999</v>
      </c>
      <c r="AR3282" s="22">
        <f t="shared" si="468"/>
        <v>1693.7496315000001</v>
      </c>
      <c r="AS3282" s="22">
        <f t="shared" si="469"/>
        <v>4947.3410624999997</v>
      </c>
      <c r="AT3282" s="22">
        <f t="shared" si="470"/>
        <v>1371.5310408749999</v>
      </c>
      <c r="AU3282" s="22">
        <f t="shared" si="471"/>
        <v>1756.7496315000001</v>
      </c>
      <c r="AV3282" s="22">
        <f t="shared" si="472"/>
        <v>5010.3410624999997</v>
      </c>
      <c r="AW3282">
        <v>2045</v>
      </c>
      <c r="AX3282" t="s">
        <v>24</v>
      </c>
      <c r="AY3282" s="32">
        <v>999</v>
      </c>
      <c r="AZ3282" t="s">
        <v>26</v>
      </c>
      <c r="BA3282">
        <v>3</v>
      </c>
      <c r="BB3282">
        <v>75</v>
      </c>
      <c r="BC3282" s="33">
        <v>0.26679999999999998</v>
      </c>
      <c r="BD3282">
        <v>2023</v>
      </c>
      <c r="BE3282" t="s">
        <v>895</v>
      </c>
    </row>
    <row r="3283" spans="1:57" x14ac:dyDescent="0.2">
      <c r="A3283">
        <v>183</v>
      </c>
      <c r="B3283">
        <v>2023</v>
      </c>
      <c r="C3283" t="s">
        <v>15</v>
      </c>
      <c r="D3283" t="s">
        <v>14</v>
      </c>
      <c r="E3283" t="s">
        <v>578</v>
      </c>
      <c r="F3283" t="s">
        <v>144</v>
      </c>
      <c r="H3283" t="s">
        <v>583</v>
      </c>
      <c r="I3283" t="s">
        <v>19</v>
      </c>
      <c r="J3283" t="s">
        <v>578</v>
      </c>
      <c r="L3283" s="12">
        <v>0.1561927125</v>
      </c>
      <c r="M3283" s="12">
        <v>0.22156874999999998</v>
      </c>
      <c r="N3283" s="12">
        <v>0.28848125000000002</v>
      </c>
      <c r="O3283" t="s">
        <v>137</v>
      </c>
      <c r="P3283" t="s">
        <v>840</v>
      </c>
      <c r="Q3283" s="12">
        <v>1</v>
      </c>
      <c r="R3283" s="12">
        <v>6</v>
      </c>
      <c r="S3283" s="12">
        <v>20</v>
      </c>
      <c r="T3283" s="12">
        <v>20</v>
      </c>
      <c r="U3283" s="12">
        <v>0</v>
      </c>
      <c r="V3283" s="12">
        <v>0</v>
      </c>
      <c r="W3283" s="12">
        <v>0</v>
      </c>
      <c r="X3283" t="s">
        <v>22</v>
      </c>
      <c r="Y3283" t="s">
        <v>23</v>
      </c>
      <c r="Z3283" s="12">
        <v>0</v>
      </c>
      <c r="AA3283" s="12">
        <v>900</v>
      </c>
      <c r="AB3283" s="12">
        <v>0</v>
      </c>
      <c r="AC3283" s="12">
        <v>0</v>
      </c>
      <c r="AD3283" s="12">
        <v>8.2977812499999998E-2</v>
      </c>
      <c r="AE3283" s="12">
        <v>0.12783064999999999</v>
      </c>
      <c r="AF3283" s="12">
        <v>3.4182187499999999</v>
      </c>
      <c r="AG3283" s="52">
        <v>900</v>
      </c>
      <c r="AH3283" t="s">
        <v>22</v>
      </c>
      <c r="AI3283" t="s">
        <v>23</v>
      </c>
      <c r="AJ3283" s="21">
        <f t="shared" si="464"/>
        <v>918.12067875000002</v>
      </c>
      <c r="AK3283" s="21">
        <f t="shared" si="465"/>
        <v>1311.5188349999999</v>
      </c>
      <c r="AL3283" s="21">
        <f t="shared" si="466"/>
        <v>4634.1956250000003</v>
      </c>
      <c r="AM3283" s="12">
        <v>1</v>
      </c>
      <c r="AN3283" s="12">
        <v>1</v>
      </c>
      <c r="AO3283" s="12">
        <v>0.45500000000000002</v>
      </c>
      <c r="AP3283" s="12">
        <v>0.52500000000000002</v>
      </c>
      <c r="AQ3283" s="22">
        <f t="shared" si="467"/>
        <v>1327.62067875</v>
      </c>
      <c r="AR3283" s="22">
        <f t="shared" si="468"/>
        <v>1721.0188349999999</v>
      </c>
      <c r="AS3283" s="22">
        <f t="shared" si="469"/>
        <v>5043.6956250000003</v>
      </c>
      <c r="AT3283" s="22">
        <f t="shared" si="470"/>
        <v>1390.62067875</v>
      </c>
      <c r="AU3283" s="22">
        <f t="shared" si="471"/>
        <v>1784.0188349999999</v>
      </c>
      <c r="AV3283" s="22">
        <f t="shared" si="472"/>
        <v>5106.6956250000003</v>
      </c>
      <c r="AW3283">
        <v>2050</v>
      </c>
      <c r="AX3283" t="s">
        <v>24</v>
      </c>
      <c r="AY3283" s="32">
        <v>999</v>
      </c>
      <c r="AZ3283" t="s">
        <v>26</v>
      </c>
      <c r="BA3283">
        <v>3</v>
      </c>
      <c r="BB3283">
        <v>75</v>
      </c>
      <c r="BC3283" s="33">
        <v>0.26679999999999998</v>
      </c>
      <c r="BD3283">
        <v>2023</v>
      </c>
      <c r="BE3283" t="s">
        <v>895</v>
      </c>
    </row>
    <row r="3284" spans="1:57" x14ac:dyDescent="0.2">
      <c r="A3284">
        <v>183</v>
      </c>
      <c r="B3284">
        <v>2023</v>
      </c>
      <c r="C3284" t="s">
        <v>15</v>
      </c>
      <c r="D3284" t="s">
        <v>14</v>
      </c>
      <c r="E3284" t="s">
        <v>578</v>
      </c>
      <c r="F3284" t="s">
        <v>144</v>
      </c>
      <c r="H3284" t="s">
        <v>583</v>
      </c>
      <c r="I3284" t="s">
        <v>19</v>
      </c>
      <c r="J3284" t="s">
        <v>578</v>
      </c>
      <c r="L3284" s="12">
        <v>0.12371699999999999</v>
      </c>
      <c r="M3284" s="12">
        <v>0.17549999999999999</v>
      </c>
      <c r="N3284" s="12">
        <v>0.22850000000000001</v>
      </c>
      <c r="O3284" t="s">
        <v>137</v>
      </c>
      <c r="P3284" t="s">
        <v>840</v>
      </c>
      <c r="Q3284" s="12">
        <v>1</v>
      </c>
      <c r="R3284" s="12">
        <v>6</v>
      </c>
      <c r="S3284" s="12">
        <v>20</v>
      </c>
      <c r="T3284" s="12">
        <v>20</v>
      </c>
      <c r="U3284" s="12">
        <v>0</v>
      </c>
      <c r="V3284" s="12">
        <v>0</v>
      </c>
      <c r="W3284" s="12">
        <v>0</v>
      </c>
      <c r="X3284" t="s">
        <v>22</v>
      </c>
      <c r="Y3284" t="s">
        <v>23</v>
      </c>
      <c r="Z3284" s="12">
        <v>0</v>
      </c>
      <c r="AA3284" s="12">
        <v>900</v>
      </c>
      <c r="AB3284" s="12">
        <v>0</v>
      </c>
      <c r="AC3284" s="12">
        <v>0</v>
      </c>
      <c r="AD3284" s="12">
        <v>6.5725000000000006E-2</v>
      </c>
      <c r="AE3284" s="12">
        <v>0.10125199999999999</v>
      </c>
      <c r="AF3284" s="12">
        <v>2.7075</v>
      </c>
      <c r="AG3284" s="52">
        <v>900</v>
      </c>
      <c r="AH3284" t="s">
        <v>22</v>
      </c>
      <c r="AI3284" t="s">
        <v>23</v>
      </c>
      <c r="AJ3284" s="21">
        <f t="shared" si="464"/>
        <v>727.22430000000008</v>
      </c>
      <c r="AK3284" s="21">
        <f t="shared" si="465"/>
        <v>1038.8267999999998</v>
      </c>
      <c r="AL3284" s="21">
        <f t="shared" si="466"/>
        <v>3670.65</v>
      </c>
      <c r="AM3284" s="12">
        <v>1</v>
      </c>
      <c r="AN3284" s="12">
        <v>1</v>
      </c>
      <c r="AO3284" s="12">
        <v>0.45500000000000002</v>
      </c>
      <c r="AP3284" s="12">
        <v>0.52500000000000002</v>
      </c>
      <c r="AQ3284" s="22">
        <f t="shared" si="467"/>
        <v>1136.7243000000001</v>
      </c>
      <c r="AR3284" s="22">
        <f t="shared" si="468"/>
        <v>1448.3267999999998</v>
      </c>
      <c r="AS3284" s="22">
        <f t="shared" si="469"/>
        <v>4080.15</v>
      </c>
      <c r="AT3284" s="22">
        <f t="shared" si="470"/>
        <v>1199.7243000000001</v>
      </c>
      <c r="AU3284" s="22">
        <f t="shared" si="471"/>
        <v>1511.3267999999998</v>
      </c>
      <c r="AV3284" s="22">
        <f t="shared" si="472"/>
        <v>4143.1499999999996</v>
      </c>
      <c r="AW3284">
        <v>2023</v>
      </c>
      <c r="AX3284" t="s">
        <v>27</v>
      </c>
      <c r="AY3284" s="32">
        <v>999</v>
      </c>
      <c r="AZ3284" t="s">
        <v>26</v>
      </c>
      <c r="BA3284">
        <v>3</v>
      </c>
      <c r="BB3284">
        <v>75</v>
      </c>
      <c r="BC3284" s="33">
        <v>0.26679999999999998</v>
      </c>
      <c r="BD3284">
        <v>2023</v>
      </c>
      <c r="BE3284" t="s">
        <v>895</v>
      </c>
    </row>
    <row r="3285" spans="1:57" x14ac:dyDescent="0.2">
      <c r="A3285">
        <v>183</v>
      </c>
      <c r="B3285">
        <v>2023</v>
      </c>
      <c r="C3285" t="s">
        <v>15</v>
      </c>
      <c r="D3285" t="s">
        <v>14</v>
      </c>
      <c r="E3285" t="s">
        <v>578</v>
      </c>
      <c r="F3285" t="s">
        <v>144</v>
      </c>
      <c r="H3285" t="s">
        <v>583</v>
      </c>
      <c r="I3285" t="s">
        <v>19</v>
      </c>
      <c r="J3285" t="s">
        <v>578</v>
      </c>
      <c r="L3285" s="12">
        <v>0.12371699999999999</v>
      </c>
      <c r="M3285" s="12">
        <v>0.17549999999999999</v>
      </c>
      <c r="N3285" s="12">
        <v>0.22850000000000001</v>
      </c>
      <c r="O3285" t="s">
        <v>137</v>
      </c>
      <c r="P3285" t="s">
        <v>840</v>
      </c>
      <c r="Q3285" s="12">
        <v>1</v>
      </c>
      <c r="R3285" s="12">
        <v>6</v>
      </c>
      <c r="S3285" s="12">
        <v>20</v>
      </c>
      <c r="T3285" s="12">
        <v>20</v>
      </c>
      <c r="U3285" s="12">
        <v>0</v>
      </c>
      <c r="V3285" s="12">
        <v>0</v>
      </c>
      <c r="W3285" s="12">
        <v>0</v>
      </c>
      <c r="X3285" t="s">
        <v>22</v>
      </c>
      <c r="Y3285" t="s">
        <v>23</v>
      </c>
      <c r="Z3285" s="12">
        <v>0</v>
      </c>
      <c r="AA3285" s="12">
        <v>900</v>
      </c>
      <c r="AB3285" s="12">
        <v>0</v>
      </c>
      <c r="AC3285" s="12">
        <v>0</v>
      </c>
      <c r="AD3285" s="12">
        <v>6.5725000000000006E-2</v>
      </c>
      <c r="AE3285" s="12">
        <v>0.10125200000000001</v>
      </c>
      <c r="AF3285" s="12">
        <v>2.7075</v>
      </c>
      <c r="AG3285" s="52">
        <v>900</v>
      </c>
      <c r="AH3285" t="s">
        <v>22</v>
      </c>
      <c r="AI3285" t="s">
        <v>23</v>
      </c>
      <c r="AJ3285" s="21">
        <f t="shared" si="464"/>
        <v>727.22430000000008</v>
      </c>
      <c r="AK3285" s="21">
        <f t="shared" si="465"/>
        <v>1038.8268</v>
      </c>
      <c r="AL3285" s="21">
        <f t="shared" si="466"/>
        <v>3670.65</v>
      </c>
      <c r="AM3285" s="12">
        <v>1</v>
      </c>
      <c r="AN3285" s="12">
        <v>1</v>
      </c>
      <c r="AO3285" s="12">
        <v>0.45500000000000002</v>
      </c>
      <c r="AP3285" s="12">
        <v>0.52500000000000002</v>
      </c>
      <c r="AQ3285" s="22">
        <f t="shared" si="467"/>
        <v>1136.7243000000001</v>
      </c>
      <c r="AR3285" s="22">
        <f t="shared" si="468"/>
        <v>1448.3268</v>
      </c>
      <c r="AS3285" s="22">
        <f t="shared" si="469"/>
        <v>4080.15</v>
      </c>
      <c r="AT3285" s="22">
        <f t="shared" si="470"/>
        <v>1199.7243000000001</v>
      </c>
      <c r="AU3285" s="22">
        <f t="shared" si="471"/>
        <v>1511.3268</v>
      </c>
      <c r="AV3285" s="22">
        <f t="shared" si="472"/>
        <v>4143.1499999999996</v>
      </c>
      <c r="AW3285">
        <v>2030</v>
      </c>
      <c r="AX3285" t="s">
        <v>27</v>
      </c>
      <c r="AY3285" s="32">
        <v>999</v>
      </c>
      <c r="AZ3285" t="s">
        <v>26</v>
      </c>
      <c r="BA3285">
        <v>3</v>
      </c>
      <c r="BB3285">
        <v>75</v>
      </c>
      <c r="BC3285" s="33">
        <v>0.26679999999999998</v>
      </c>
      <c r="BD3285">
        <v>2023</v>
      </c>
      <c r="BE3285" t="s">
        <v>895</v>
      </c>
    </row>
    <row r="3286" spans="1:57" x14ac:dyDescent="0.2">
      <c r="A3286">
        <v>183</v>
      </c>
      <c r="B3286">
        <v>2023</v>
      </c>
      <c r="C3286" t="s">
        <v>15</v>
      </c>
      <c r="D3286" t="s">
        <v>14</v>
      </c>
      <c r="E3286" t="s">
        <v>578</v>
      </c>
      <c r="F3286" t="s">
        <v>144</v>
      </c>
      <c r="H3286" t="s">
        <v>583</v>
      </c>
      <c r="I3286" t="s">
        <v>19</v>
      </c>
      <c r="J3286" t="s">
        <v>578</v>
      </c>
      <c r="L3286" s="12">
        <v>0.124335585</v>
      </c>
      <c r="M3286" s="12">
        <v>0.17637749999999996</v>
      </c>
      <c r="N3286" s="12">
        <v>0.22964250000000003</v>
      </c>
      <c r="O3286" t="s">
        <v>137</v>
      </c>
      <c r="P3286" t="s">
        <v>840</v>
      </c>
      <c r="Q3286" s="12">
        <v>1</v>
      </c>
      <c r="R3286" s="12">
        <v>6</v>
      </c>
      <c r="S3286" s="12">
        <v>20</v>
      </c>
      <c r="T3286" s="12">
        <v>20</v>
      </c>
      <c r="U3286" s="12">
        <v>0</v>
      </c>
      <c r="V3286" s="12">
        <v>0</v>
      </c>
      <c r="W3286" s="12">
        <v>0</v>
      </c>
      <c r="X3286" t="s">
        <v>22</v>
      </c>
      <c r="Y3286" t="s">
        <v>23</v>
      </c>
      <c r="Z3286" s="12">
        <v>0</v>
      </c>
      <c r="AA3286" s="12">
        <v>900</v>
      </c>
      <c r="AB3286" s="12">
        <v>0</v>
      </c>
      <c r="AC3286" s="12">
        <v>0</v>
      </c>
      <c r="AD3286" s="12">
        <v>6.6053625000000005E-2</v>
      </c>
      <c r="AE3286" s="12">
        <v>0.10175825999999999</v>
      </c>
      <c r="AF3286" s="12">
        <v>2.7210375000000004</v>
      </c>
      <c r="AG3286" s="52">
        <v>900</v>
      </c>
      <c r="AH3286" t="s">
        <v>22</v>
      </c>
      <c r="AI3286" t="s">
        <v>23</v>
      </c>
      <c r="AJ3286" s="21">
        <f t="shared" si="464"/>
        <v>730.86042150000003</v>
      </c>
      <c r="AK3286" s="21">
        <f t="shared" si="465"/>
        <v>1044.0209339999999</v>
      </c>
      <c r="AL3286" s="21">
        <f t="shared" si="466"/>
        <v>3689.0032500000007</v>
      </c>
      <c r="AM3286" s="12">
        <v>1</v>
      </c>
      <c r="AN3286" s="12">
        <v>1</v>
      </c>
      <c r="AO3286" s="12">
        <v>0.45500000000000002</v>
      </c>
      <c r="AP3286" s="12">
        <v>0.52500000000000002</v>
      </c>
      <c r="AQ3286" s="22">
        <f t="shared" si="467"/>
        <v>1140.3604215</v>
      </c>
      <c r="AR3286" s="22">
        <f t="shared" si="468"/>
        <v>1453.5209339999999</v>
      </c>
      <c r="AS3286" s="22">
        <f t="shared" si="469"/>
        <v>4098.5032500000007</v>
      </c>
      <c r="AT3286" s="22">
        <f t="shared" si="470"/>
        <v>1203.3604215</v>
      </c>
      <c r="AU3286" s="22">
        <f t="shared" si="471"/>
        <v>1516.5209339999999</v>
      </c>
      <c r="AV3286" s="22">
        <f t="shared" si="472"/>
        <v>4161.5032500000007</v>
      </c>
      <c r="AW3286">
        <v>2035</v>
      </c>
      <c r="AX3286" t="s">
        <v>27</v>
      </c>
      <c r="AY3286" s="32">
        <v>999</v>
      </c>
      <c r="AZ3286" t="s">
        <v>26</v>
      </c>
      <c r="BA3286">
        <v>3</v>
      </c>
      <c r="BB3286">
        <v>75</v>
      </c>
      <c r="BC3286" s="33">
        <v>0.26679999999999998</v>
      </c>
      <c r="BD3286">
        <v>2023</v>
      </c>
      <c r="BE3286" t="s">
        <v>895</v>
      </c>
    </row>
    <row r="3287" spans="1:57" x14ac:dyDescent="0.2">
      <c r="A3287">
        <v>183</v>
      </c>
      <c r="B3287">
        <v>2023</v>
      </c>
      <c r="C3287" t="s">
        <v>15</v>
      </c>
      <c r="D3287" t="s">
        <v>14</v>
      </c>
      <c r="E3287" t="s">
        <v>578</v>
      </c>
      <c r="F3287" t="s">
        <v>144</v>
      </c>
      <c r="H3287" t="s">
        <v>583</v>
      </c>
      <c r="I3287" t="s">
        <v>19</v>
      </c>
      <c r="J3287" t="s">
        <v>578</v>
      </c>
      <c r="L3287" s="12">
        <v>0.12495417</v>
      </c>
      <c r="M3287" s="12">
        <v>0.177255</v>
      </c>
      <c r="N3287" s="12">
        <v>0.23078500000000002</v>
      </c>
      <c r="O3287" t="s">
        <v>137</v>
      </c>
      <c r="P3287" t="s">
        <v>840</v>
      </c>
      <c r="Q3287" s="12">
        <v>1</v>
      </c>
      <c r="R3287" s="12">
        <v>6</v>
      </c>
      <c r="S3287" s="12">
        <v>20</v>
      </c>
      <c r="T3287" s="12">
        <v>20</v>
      </c>
      <c r="U3287" s="12">
        <v>0</v>
      </c>
      <c r="V3287" s="12">
        <v>0</v>
      </c>
      <c r="W3287" s="12">
        <v>0</v>
      </c>
      <c r="X3287" t="s">
        <v>22</v>
      </c>
      <c r="Y3287" t="s">
        <v>23</v>
      </c>
      <c r="Z3287" s="12">
        <v>0</v>
      </c>
      <c r="AA3287" s="12">
        <v>900</v>
      </c>
      <c r="AB3287" s="12">
        <v>0</v>
      </c>
      <c r="AC3287" s="12">
        <v>0</v>
      </c>
      <c r="AD3287" s="12">
        <v>6.6382250000000004E-2</v>
      </c>
      <c r="AE3287" s="12">
        <v>0.10226452</v>
      </c>
      <c r="AF3287" s="12">
        <v>2.7345750000000004</v>
      </c>
      <c r="AG3287" s="52">
        <v>900</v>
      </c>
      <c r="AH3287" t="s">
        <v>22</v>
      </c>
      <c r="AI3287" t="s">
        <v>23</v>
      </c>
      <c r="AJ3287" s="21">
        <f t="shared" si="464"/>
        <v>734.49654300000009</v>
      </c>
      <c r="AK3287" s="21">
        <f t="shared" si="465"/>
        <v>1049.2150680000002</v>
      </c>
      <c r="AL3287" s="21">
        <f t="shared" si="466"/>
        <v>3707.3565000000003</v>
      </c>
      <c r="AM3287" s="12">
        <v>1</v>
      </c>
      <c r="AN3287" s="12">
        <v>1</v>
      </c>
      <c r="AO3287" s="12">
        <v>0.45500000000000002</v>
      </c>
      <c r="AP3287" s="12">
        <v>0.52500000000000002</v>
      </c>
      <c r="AQ3287" s="22">
        <f t="shared" si="467"/>
        <v>1143.9965430000002</v>
      </c>
      <c r="AR3287" s="22">
        <f t="shared" si="468"/>
        <v>1458.7150680000002</v>
      </c>
      <c r="AS3287" s="22">
        <f t="shared" si="469"/>
        <v>4116.8564999999999</v>
      </c>
      <c r="AT3287" s="22">
        <f t="shared" si="470"/>
        <v>1206.9965430000002</v>
      </c>
      <c r="AU3287" s="22">
        <f t="shared" si="471"/>
        <v>1521.7150680000002</v>
      </c>
      <c r="AV3287" s="22">
        <f t="shared" si="472"/>
        <v>4179.8564999999999</v>
      </c>
      <c r="AW3287">
        <v>2040</v>
      </c>
      <c r="AX3287" t="s">
        <v>27</v>
      </c>
      <c r="AY3287" s="32">
        <v>999</v>
      </c>
      <c r="AZ3287" t="s">
        <v>26</v>
      </c>
      <c r="BA3287">
        <v>3</v>
      </c>
      <c r="BB3287">
        <v>75</v>
      </c>
      <c r="BC3287" s="33">
        <v>0.26679999999999998</v>
      </c>
      <c r="BD3287">
        <v>2023</v>
      </c>
      <c r="BE3287" t="s">
        <v>895</v>
      </c>
    </row>
    <row r="3288" spans="1:57" x14ac:dyDescent="0.2">
      <c r="A3288">
        <v>183</v>
      </c>
      <c r="B3288">
        <v>2023</v>
      </c>
      <c r="C3288" t="s">
        <v>15</v>
      </c>
      <c r="D3288" t="s">
        <v>14</v>
      </c>
      <c r="E3288" t="s">
        <v>578</v>
      </c>
      <c r="F3288" t="s">
        <v>144</v>
      </c>
      <c r="H3288" t="s">
        <v>583</v>
      </c>
      <c r="I3288" t="s">
        <v>19</v>
      </c>
      <c r="J3288" t="s">
        <v>578</v>
      </c>
      <c r="L3288" s="12">
        <v>0.12407268637499999</v>
      </c>
      <c r="M3288" s="12">
        <v>0.17600456249999999</v>
      </c>
      <c r="N3288" s="12">
        <v>0.22915693749999999</v>
      </c>
      <c r="O3288" t="s">
        <v>137</v>
      </c>
      <c r="P3288" t="s">
        <v>840</v>
      </c>
      <c r="Q3288" s="12">
        <v>1</v>
      </c>
      <c r="R3288" s="12">
        <v>6</v>
      </c>
      <c r="S3288" s="12">
        <v>20</v>
      </c>
      <c r="T3288" s="12">
        <v>20</v>
      </c>
      <c r="U3288" s="12">
        <v>0</v>
      </c>
      <c r="V3288" s="12">
        <v>0</v>
      </c>
      <c r="W3288" s="12">
        <v>0</v>
      </c>
      <c r="X3288" t="s">
        <v>22</v>
      </c>
      <c r="Y3288" t="s">
        <v>23</v>
      </c>
      <c r="Z3288" s="12">
        <v>0</v>
      </c>
      <c r="AA3288" s="12">
        <v>900</v>
      </c>
      <c r="AB3288" s="12">
        <v>0</v>
      </c>
      <c r="AC3288" s="12">
        <v>0</v>
      </c>
      <c r="AD3288" s="12">
        <v>6.5913959374999997E-2</v>
      </c>
      <c r="AE3288" s="12">
        <v>0.1015430995</v>
      </c>
      <c r="AF3288" s="12">
        <v>2.7152840625000003</v>
      </c>
      <c r="AG3288" s="52">
        <v>900</v>
      </c>
      <c r="AH3288" t="s">
        <v>22</v>
      </c>
      <c r="AI3288" t="s">
        <v>23</v>
      </c>
      <c r="AJ3288" s="21">
        <f t="shared" si="464"/>
        <v>729.31506986249985</v>
      </c>
      <c r="AK3288" s="21">
        <f t="shared" si="465"/>
        <v>1041.81342705</v>
      </c>
      <c r="AL3288" s="21">
        <f t="shared" si="466"/>
        <v>3681.2031187500002</v>
      </c>
      <c r="AM3288" s="12">
        <v>1</v>
      </c>
      <c r="AN3288" s="12">
        <v>1</v>
      </c>
      <c r="AO3288" s="12">
        <v>0.45500000000000002</v>
      </c>
      <c r="AP3288" s="12">
        <v>0.52500000000000002</v>
      </c>
      <c r="AQ3288" s="22">
        <f t="shared" si="467"/>
        <v>1138.8150698625</v>
      </c>
      <c r="AR3288" s="22">
        <f t="shared" si="468"/>
        <v>1451.31342705</v>
      </c>
      <c r="AS3288" s="22">
        <f t="shared" si="469"/>
        <v>4090.7031187500002</v>
      </c>
      <c r="AT3288" s="22">
        <f t="shared" si="470"/>
        <v>1201.8150698625</v>
      </c>
      <c r="AU3288" s="22">
        <f t="shared" si="471"/>
        <v>1514.31342705</v>
      </c>
      <c r="AV3288" s="22">
        <f t="shared" si="472"/>
        <v>4153.7031187499997</v>
      </c>
      <c r="AW3288">
        <v>2045</v>
      </c>
      <c r="AX3288" t="s">
        <v>27</v>
      </c>
      <c r="AY3288" s="32">
        <v>999</v>
      </c>
      <c r="AZ3288" t="s">
        <v>26</v>
      </c>
      <c r="BA3288">
        <v>3</v>
      </c>
      <c r="BB3288">
        <v>75</v>
      </c>
      <c r="BC3288" s="33">
        <v>0.26679999999999998</v>
      </c>
      <c r="BD3288">
        <v>2023</v>
      </c>
      <c r="BE3288" t="s">
        <v>895</v>
      </c>
    </row>
    <row r="3289" spans="1:57" x14ac:dyDescent="0.2">
      <c r="A3289">
        <v>183</v>
      </c>
      <c r="B3289">
        <v>2023</v>
      </c>
      <c r="C3289" t="s">
        <v>15</v>
      </c>
      <c r="D3289" t="s">
        <v>14</v>
      </c>
      <c r="E3289" t="s">
        <v>578</v>
      </c>
      <c r="F3289" t="s">
        <v>144</v>
      </c>
      <c r="H3289" t="s">
        <v>583</v>
      </c>
      <c r="I3289" t="s">
        <v>19</v>
      </c>
      <c r="J3289" t="s">
        <v>578</v>
      </c>
      <c r="L3289" s="12">
        <v>0.12319120274999999</v>
      </c>
      <c r="M3289" s="12">
        <v>0.17475412499999998</v>
      </c>
      <c r="N3289" s="12">
        <v>0.22752887500000002</v>
      </c>
      <c r="O3289" t="s">
        <v>137</v>
      </c>
      <c r="P3289" t="s">
        <v>840</v>
      </c>
      <c r="Q3289" s="12">
        <v>1</v>
      </c>
      <c r="R3289" s="12">
        <v>6</v>
      </c>
      <c r="S3289" s="12">
        <v>20</v>
      </c>
      <c r="T3289" s="12">
        <v>20</v>
      </c>
      <c r="U3289" s="12">
        <v>0</v>
      </c>
      <c r="V3289" s="12">
        <v>0</v>
      </c>
      <c r="W3289" s="12">
        <v>0</v>
      </c>
      <c r="X3289" t="s">
        <v>22</v>
      </c>
      <c r="Y3289" t="s">
        <v>23</v>
      </c>
      <c r="Z3289" s="12">
        <v>0</v>
      </c>
      <c r="AA3289" s="12">
        <v>900</v>
      </c>
      <c r="AB3289" s="12">
        <v>0</v>
      </c>
      <c r="AC3289" s="12">
        <v>0</v>
      </c>
      <c r="AD3289" s="12">
        <v>6.5445668750000005E-2</v>
      </c>
      <c r="AE3289" s="12">
        <v>0.100821679</v>
      </c>
      <c r="AF3289" s="12">
        <v>2.6959931249999998</v>
      </c>
      <c r="AG3289" s="52">
        <v>900</v>
      </c>
      <c r="AH3289" t="s">
        <v>22</v>
      </c>
      <c r="AI3289" t="s">
        <v>23</v>
      </c>
      <c r="AJ3289" s="21">
        <f t="shared" si="464"/>
        <v>724.13359672499996</v>
      </c>
      <c r="AK3289" s="21">
        <f t="shared" si="465"/>
        <v>1034.4117861</v>
      </c>
      <c r="AL3289" s="21">
        <f t="shared" si="466"/>
        <v>3655.0497375</v>
      </c>
      <c r="AM3289" s="12">
        <v>1</v>
      </c>
      <c r="AN3289" s="12">
        <v>1</v>
      </c>
      <c r="AO3289" s="12">
        <v>0.45500000000000002</v>
      </c>
      <c r="AP3289" s="12">
        <v>0.52500000000000002</v>
      </c>
      <c r="AQ3289" s="22">
        <f t="shared" si="467"/>
        <v>1133.633596725</v>
      </c>
      <c r="AR3289" s="22">
        <f t="shared" si="468"/>
        <v>1443.9117861</v>
      </c>
      <c r="AS3289" s="22">
        <f t="shared" si="469"/>
        <v>4064.5497375</v>
      </c>
      <c r="AT3289" s="22">
        <f t="shared" si="470"/>
        <v>1196.633596725</v>
      </c>
      <c r="AU3289" s="22">
        <f t="shared" si="471"/>
        <v>1506.9117861</v>
      </c>
      <c r="AV3289" s="22">
        <f t="shared" si="472"/>
        <v>4127.5497374999995</v>
      </c>
      <c r="AW3289">
        <v>2050</v>
      </c>
      <c r="AX3289" t="s">
        <v>27</v>
      </c>
      <c r="AY3289" s="32">
        <v>999</v>
      </c>
      <c r="AZ3289" t="s">
        <v>26</v>
      </c>
      <c r="BA3289">
        <v>3</v>
      </c>
      <c r="BB3289">
        <v>75</v>
      </c>
      <c r="BC3289" s="33">
        <v>0.26679999999999998</v>
      </c>
      <c r="BD3289">
        <v>2023</v>
      </c>
      <c r="BE3289" t="s">
        <v>895</v>
      </c>
    </row>
    <row r="3290" spans="1:57" x14ac:dyDescent="0.2">
      <c r="A3290">
        <v>183</v>
      </c>
      <c r="B3290">
        <v>2023</v>
      </c>
      <c r="C3290" t="s">
        <v>15</v>
      </c>
      <c r="D3290" t="s">
        <v>14</v>
      </c>
      <c r="E3290" t="s">
        <v>578</v>
      </c>
      <c r="F3290" t="s">
        <v>144</v>
      </c>
      <c r="H3290" t="s">
        <v>583</v>
      </c>
      <c r="I3290" t="s">
        <v>19</v>
      </c>
      <c r="J3290" t="s">
        <v>578</v>
      </c>
      <c r="L3290" s="12">
        <v>0.12371699999999999</v>
      </c>
      <c r="M3290" s="12">
        <v>0.17549999999999999</v>
      </c>
      <c r="N3290" s="12">
        <v>0.22850000000000001</v>
      </c>
      <c r="O3290" t="s">
        <v>137</v>
      </c>
      <c r="P3290" t="s">
        <v>840</v>
      </c>
      <c r="Q3290" s="12">
        <v>1</v>
      </c>
      <c r="R3290" s="12">
        <v>6</v>
      </c>
      <c r="S3290" s="12">
        <v>20</v>
      </c>
      <c r="T3290" s="12">
        <v>20</v>
      </c>
      <c r="U3290" s="12">
        <v>0</v>
      </c>
      <c r="V3290" s="12">
        <v>0</v>
      </c>
      <c r="W3290" s="12">
        <v>0</v>
      </c>
      <c r="X3290" t="s">
        <v>22</v>
      </c>
      <c r="Y3290" t="s">
        <v>23</v>
      </c>
      <c r="Z3290" s="12">
        <v>0</v>
      </c>
      <c r="AA3290" s="12">
        <v>900</v>
      </c>
      <c r="AB3290" s="12">
        <v>0</v>
      </c>
      <c r="AC3290" s="12">
        <v>0</v>
      </c>
      <c r="AD3290" s="12">
        <v>6.5725000000000006E-2</v>
      </c>
      <c r="AE3290" s="12">
        <v>0.10125199999999999</v>
      </c>
      <c r="AF3290" s="12">
        <v>2.7075</v>
      </c>
      <c r="AG3290" s="52">
        <v>900</v>
      </c>
      <c r="AH3290" t="s">
        <v>22</v>
      </c>
      <c r="AI3290" t="s">
        <v>23</v>
      </c>
      <c r="AJ3290" s="21">
        <f t="shared" si="464"/>
        <v>727.22430000000008</v>
      </c>
      <c r="AK3290" s="21">
        <f t="shared" si="465"/>
        <v>1038.8267999999998</v>
      </c>
      <c r="AL3290" s="21">
        <f t="shared" si="466"/>
        <v>3670.65</v>
      </c>
      <c r="AM3290" s="12">
        <v>1</v>
      </c>
      <c r="AN3290" s="12">
        <v>1</v>
      </c>
      <c r="AO3290" s="12">
        <v>0.45500000000000002</v>
      </c>
      <c r="AP3290" s="12">
        <v>0.52500000000000002</v>
      </c>
      <c r="AQ3290" s="22">
        <f t="shared" si="467"/>
        <v>1136.7243000000001</v>
      </c>
      <c r="AR3290" s="22">
        <f t="shared" si="468"/>
        <v>1448.3267999999998</v>
      </c>
      <c r="AS3290" s="22">
        <f t="shared" si="469"/>
        <v>4080.15</v>
      </c>
      <c r="AT3290" s="22">
        <f t="shared" si="470"/>
        <v>1199.7243000000001</v>
      </c>
      <c r="AU3290" s="22">
        <f t="shared" si="471"/>
        <v>1511.3267999999998</v>
      </c>
      <c r="AV3290" s="22">
        <f t="shared" si="472"/>
        <v>4143.1499999999996</v>
      </c>
      <c r="AW3290">
        <v>2023</v>
      </c>
      <c r="AX3290" t="s">
        <v>28</v>
      </c>
      <c r="AY3290" s="32">
        <v>999</v>
      </c>
      <c r="AZ3290" t="s">
        <v>26</v>
      </c>
      <c r="BA3290">
        <v>3</v>
      </c>
      <c r="BB3290">
        <v>75</v>
      </c>
      <c r="BC3290" s="33">
        <v>0.26679999999999998</v>
      </c>
      <c r="BD3290">
        <v>2023</v>
      </c>
      <c r="BE3290" t="s">
        <v>895</v>
      </c>
    </row>
    <row r="3291" spans="1:57" x14ac:dyDescent="0.2">
      <c r="A3291">
        <v>183</v>
      </c>
      <c r="B3291">
        <v>2023</v>
      </c>
      <c r="C3291" t="s">
        <v>15</v>
      </c>
      <c r="D3291" t="s">
        <v>14</v>
      </c>
      <c r="E3291" t="s">
        <v>578</v>
      </c>
      <c r="F3291" t="s">
        <v>144</v>
      </c>
      <c r="H3291" t="s">
        <v>583</v>
      </c>
      <c r="I3291" t="s">
        <v>19</v>
      </c>
      <c r="J3291" t="s">
        <v>578</v>
      </c>
      <c r="L3291" s="12">
        <v>0.11134529999999999</v>
      </c>
      <c r="M3291" s="12">
        <v>0.15795000000000001</v>
      </c>
      <c r="N3291" s="12">
        <v>0.20565</v>
      </c>
      <c r="O3291" t="s">
        <v>137</v>
      </c>
      <c r="P3291" t="s">
        <v>840</v>
      </c>
      <c r="Q3291" s="12">
        <v>1</v>
      </c>
      <c r="R3291" s="12">
        <v>6</v>
      </c>
      <c r="S3291" s="12">
        <v>20</v>
      </c>
      <c r="T3291" s="12">
        <v>20</v>
      </c>
      <c r="U3291" s="12">
        <v>0</v>
      </c>
      <c r="V3291" s="12">
        <v>0</v>
      </c>
      <c r="W3291" s="12">
        <v>0</v>
      </c>
      <c r="X3291" t="s">
        <v>22</v>
      </c>
      <c r="Y3291" t="s">
        <v>23</v>
      </c>
      <c r="Z3291" s="12">
        <v>0</v>
      </c>
      <c r="AA3291" s="12">
        <v>900</v>
      </c>
      <c r="AB3291" s="12">
        <v>0</v>
      </c>
      <c r="AC3291" s="12">
        <v>0</v>
      </c>
      <c r="AD3291" s="12">
        <v>5.9152500000000004E-2</v>
      </c>
      <c r="AE3291" s="12">
        <v>9.1126799999999994E-2</v>
      </c>
      <c r="AF3291" s="12">
        <v>2.43675</v>
      </c>
      <c r="AG3291" s="52">
        <v>900</v>
      </c>
      <c r="AH3291" t="s">
        <v>22</v>
      </c>
      <c r="AI3291" t="s">
        <v>23</v>
      </c>
      <c r="AJ3291" s="21">
        <f t="shared" si="464"/>
        <v>654.50187000000005</v>
      </c>
      <c r="AK3291" s="21">
        <f t="shared" si="465"/>
        <v>934.94412</v>
      </c>
      <c r="AL3291" s="21">
        <f t="shared" si="466"/>
        <v>3303.585</v>
      </c>
      <c r="AM3291" s="12">
        <v>1</v>
      </c>
      <c r="AN3291" s="12">
        <v>1</v>
      </c>
      <c r="AO3291" s="12">
        <v>0.45500000000000002</v>
      </c>
      <c r="AP3291" s="12">
        <v>0.52500000000000002</v>
      </c>
      <c r="AQ3291" s="22">
        <f t="shared" si="467"/>
        <v>1064.0018700000001</v>
      </c>
      <c r="AR3291" s="22">
        <f t="shared" si="468"/>
        <v>1344.4441200000001</v>
      </c>
      <c r="AS3291" s="22">
        <f t="shared" si="469"/>
        <v>3713.085</v>
      </c>
      <c r="AT3291" s="22">
        <f t="shared" si="470"/>
        <v>1127.0018700000001</v>
      </c>
      <c r="AU3291" s="22">
        <f t="shared" si="471"/>
        <v>1407.4441200000001</v>
      </c>
      <c r="AV3291" s="22">
        <f t="shared" si="472"/>
        <v>3776.085</v>
      </c>
      <c r="AW3291">
        <v>2030</v>
      </c>
      <c r="AX3291" t="s">
        <v>28</v>
      </c>
      <c r="AY3291" s="32">
        <v>999</v>
      </c>
      <c r="AZ3291" t="s">
        <v>26</v>
      </c>
      <c r="BA3291">
        <v>3</v>
      </c>
      <c r="BB3291">
        <v>75</v>
      </c>
      <c r="BC3291" s="33">
        <v>0.26679999999999998</v>
      </c>
      <c r="BD3291">
        <v>2023</v>
      </c>
      <c r="BE3291" t="s">
        <v>895</v>
      </c>
    </row>
    <row r="3292" spans="1:57" x14ac:dyDescent="0.2">
      <c r="A3292">
        <v>183</v>
      </c>
      <c r="B3292">
        <v>2023</v>
      </c>
      <c r="C3292" t="s">
        <v>15</v>
      </c>
      <c r="D3292" t="s">
        <v>14</v>
      </c>
      <c r="E3292" t="s">
        <v>578</v>
      </c>
      <c r="F3292" t="s">
        <v>144</v>
      </c>
      <c r="H3292" t="s">
        <v>583</v>
      </c>
      <c r="I3292" t="s">
        <v>19</v>
      </c>
      <c r="J3292" t="s">
        <v>578</v>
      </c>
      <c r="L3292" s="12">
        <v>0.10577803499999999</v>
      </c>
      <c r="M3292" s="12">
        <v>0.15005249999999998</v>
      </c>
      <c r="N3292" s="12">
        <v>0.1953675</v>
      </c>
      <c r="O3292" t="s">
        <v>137</v>
      </c>
      <c r="P3292" t="s">
        <v>840</v>
      </c>
      <c r="Q3292" s="12">
        <v>1</v>
      </c>
      <c r="R3292" s="12">
        <v>6</v>
      </c>
      <c r="S3292" s="12">
        <v>20</v>
      </c>
      <c r="T3292" s="12">
        <v>20</v>
      </c>
      <c r="U3292" s="12">
        <v>0</v>
      </c>
      <c r="V3292" s="12">
        <v>0</v>
      </c>
      <c r="W3292" s="12">
        <v>0</v>
      </c>
      <c r="X3292" t="s">
        <v>22</v>
      </c>
      <c r="Y3292" t="s">
        <v>23</v>
      </c>
      <c r="Z3292" s="12">
        <v>0</v>
      </c>
      <c r="AA3292" s="12">
        <v>900</v>
      </c>
      <c r="AB3292" s="12">
        <v>0</v>
      </c>
      <c r="AC3292" s="12">
        <v>0</v>
      </c>
      <c r="AD3292" s="12">
        <v>5.6194875000000005E-2</v>
      </c>
      <c r="AE3292" s="12">
        <v>8.6570459999999988E-2</v>
      </c>
      <c r="AF3292" s="12">
        <v>2.3149125000000002</v>
      </c>
      <c r="AG3292" s="52">
        <v>900</v>
      </c>
      <c r="AH3292" t="s">
        <v>22</v>
      </c>
      <c r="AI3292" t="s">
        <v>23</v>
      </c>
      <c r="AJ3292" s="21">
        <f t="shared" si="464"/>
        <v>621.77677649999998</v>
      </c>
      <c r="AK3292" s="21">
        <f t="shared" si="465"/>
        <v>888.19691399999988</v>
      </c>
      <c r="AL3292" s="21">
        <f t="shared" si="466"/>
        <v>3138.4057499999999</v>
      </c>
      <c r="AM3292" s="12">
        <v>1</v>
      </c>
      <c r="AN3292" s="12">
        <v>1</v>
      </c>
      <c r="AO3292" s="12">
        <v>0.45500000000000002</v>
      </c>
      <c r="AP3292" s="12">
        <v>0.52500000000000002</v>
      </c>
      <c r="AQ3292" s="22">
        <f t="shared" si="467"/>
        <v>1031.2767764999999</v>
      </c>
      <c r="AR3292" s="22">
        <f t="shared" si="468"/>
        <v>1297.6969139999999</v>
      </c>
      <c r="AS3292" s="22">
        <f t="shared" si="469"/>
        <v>3547.9057499999999</v>
      </c>
      <c r="AT3292" s="22">
        <f t="shared" si="470"/>
        <v>1094.2767764999999</v>
      </c>
      <c r="AU3292" s="22">
        <f t="shared" si="471"/>
        <v>1360.6969139999999</v>
      </c>
      <c r="AV3292" s="22">
        <f t="shared" si="472"/>
        <v>3610.9057499999999</v>
      </c>
      <c r="AW3292">
        <v>2035</v>
      </c>
      <c r="AX3292" t="s">
        <v>28</v>
      </c>
      <c r="AY3292" s="32">
        <v>999</v>
      </c>
      <c r="AZ3292" t="s">
        <v>26</v>
      </c>
      <c r="BA3292">
        <v>3</v>
      </c>
      <c r="BB3292">
        <v>75</v>
      </c>
      <c r="BC3292" s="33">
        <v>0.26679999999999998</v>
      </c>
      <c r="BD3292">
        <v>2023</v>
      </c>
      <c r="BE3292" t="s">
        <v>895</v>
      </c>
    </row>
    <row r="3293" spans="1:57" x14ac:dyDescent="0.2">
      <c r="A3293">
        <v>183</v>
      </c>
      <c r="B3293">
        <v>2023</v>
      </c>
      <c r="C3293" t="s">
        <v>15</v>
      </c>
      <c r="D3293" t="s">
        <v>14</v>
      </c>
      <c r="E3293" t="s">
        <v>578</v>
      </c>
      <c r="F3293" t="s">
        <v>144</v>
      </c>
      <c r="H3293" t="s">
        <v>583</v>
      </c>
      <c r="I3293" t="s">
        <v>19</v>
      </c>
      <c r="J3293" t="s">
        <v>578</v>
      </c>
      <c r="L3293" s="12">
        <v>0.10021076999999999</v>
      </c>
      <c r="M3293" s="12">
        <v>0.14215499999999998</v>
      </c>
      <c r="N3293" s="12">
        <v>0.185085</v>
      </c>
      <c r="O3293" t="s">
        <v>137</v>
      </c>
      <c r="P3293" t="s">
        <v>840</v>
      </c>
      <c r="Q3293" s="12">
        <v>1</v>
      </c>
      <c r="R3293" s="12">
        <v>6</v>
      </c>
      <c r="S3293" s="12">
        <v>20</v>
      </c>
      <c r="T3293" s="12">
        <v>20</v>
      </c>
      <c r="U3293" s="12">
        <v>0</v>
      </c>
      <c r="V3293" s="12">
        <v>0</v>
      </c>
      <c r="W3293" s="12">
        <v>0</v>
      </c>
      <c r="X3293" t="s">
        <v>22</v>
      </c>
      <c r="Y3293" t="s">
        <v>23</v>
      </c>
      <c r="Z3293" s="12">
        <v>0</v>
      </c>
      <c r="AA3293" s="12">
        <v>900</v>
      </c>
      <c r="AB3293" s="12">
        <v>0</v>
      </c>
      <c r="AC3293" s="12">
        <v>0</v>
      </c>
      <c r="AD3293" s="12">
        <v>5.323725E-2</v>
      </c>
      <c r="AE3293" s="12">
        <v>8.2014119999999996E-2</v>
      </c>
      <c r="AF3293" s="12">
        <v>2.1930749999999999</v>
      </c>
      <c r="AG3293" s="52">
        <v>900</v>
      </c>
      <c r="AH3293" t="s">
        <v>22</v>
      </c>
      <c r="AI3293" t="s">
        <v>23</v>
      </c>
      <c r="AJ3293" s="21">
        <f t="shared" si="464"/>
        <v>589.05168299999991</v>
      </c>
      <c r="AK3293" s="21">
        <f t="shared" si="465"/>
        <v>841.44970799999987</v>
      </c>
      <c r="AL3293" s="21">
        <f t="shared" si="466"/>
        <v>2973.2265000000002</v>
      </c>
      <c r="AM3293" s="12">
        <v>1</v>
      </c>
      <c r="AN3293" s="12">
        <v>1</v>
      </c>
      <c r="AO3293" s="12">
        <v>0.45500000000000002</v>
      </c>
      <c r="AP3293" s="12">
        <v>0.52500000000000002</v>
      </c>
      <c r="AQ3293" s="22">
        <f t="shared" si="467"/>
        <v>998.55168299999991</v>
      </c>
      <c r="AR3293" s="22">
        <f t="shared" si="468"/>
        <v>1250.9497079999999</v>
      </c>
      <c r="AS3293" s="22">
        <f t="shared" si="469"/>
        <v>3382.7265000000002</v>
      </c>
      <c r="AT3293" s="22">
        <f t="shared" si="470"/>
        <v>1061.5516829999999</v>
      </c>
      <c r="AU3293" s="22">
        <f t="shared" si="471"/>
        <v>1313.9497079999999</v>
      </c>
      <c r="AV3293" s="22">
        <f t="shared" si="472"/>
        <v>3445.7265000000002</v>
      </c>
      <c r="AW3293">
        <v>2040</v>
      </c>
      <c r="AX3293" t="s">
        <v>28</v>
      </c>
      <c r="AY3293" s="32">
        <v>999</v>
      </c>
      <c r="AZ3293" t="s">
        <v>26</v>
      </c>
      <c r="BA3293">
        <v>3</v>
      </c>
      <c r="BB3293">
        <v>75</v>
      </c>
      <c r="BC3293" s="33">
        <v>0.26679999999999998</v>
      </c>
      <c r="BD3293">
        <v>2023</v>
      </c>
      <c r="BE3293" t="s">
        <v>895</v>
      </c>
    </row>
    <row r="3294" spans="1:57" x14ac:dyDescent="0.2">
      <c r="A3294">
        <v>183</v>
      </c>
      <c r="B3294">
        <v>2023</v>
      </c>
      <c r="C3294" t="s">
        <v>15</v>
      </c>
      <c r="D3294" t="s">
        <v>14</v>
      </c>
      <c r="E3294" t="s">
        <v>578</v>
      </c>
      <c r="F3294" t="s">
        <v>144</v>
      </c>
      <c r="H3294" t="s">
        <v>583</v>
      </c>
      <c r="I3294" t="s">
        <v>19</v>
      </c>
      <c r="J3294" t="s">
        <v>578</v>
      </c>
      <c r="L3294" s="12">
        <v>9.5200231499999996E-2</v>
      </c>
      <c r="M3294" s="12">
        <v>0.13504724999999998</v>
      </c>
      <c r="N3294" s="12">
        <v>0.17583075000000001</v>
      </c>
      <c r="O3294" t="s">
        <v>137</v>
      </c>
      <c r="P3294" t="s">
        <v>840</v>
      </c>
      <c r="Q3294" s="12">
        <v>1</v>
      </c>
      <c r="R3294" s="12">
        <v>6</v>
      </c>
      <c r="S3294" s="12">
        <v>20</v>
      </c>
      <c r="T3294" s="12">
        <v>20</v>
      </c>
      <c r="U3294" s="12">
        <v>0</v>
      </c>
      <c r="V3294" s="12">
        <v>0</v>
      </c>
      <c r="W3294" s="12">
        <v>0</v>
      </c>
      <c r="X3294" t="s">
        <v>22</v>
      </c>
      <c r="Y3294" t="s">
        <v>23</v>
      </c>
      <c r="Z3294" s="12">
        <v>0</v>
      </c>
      <c r="AA3294" s="12">
        <v>900</v>
      </c>
      <c r="AB3294" s="12">
        <v>0</v>
      </c>
      <c r="AC3294" s="12">
        <v>0</v>
      </c>
      <c r="AD3294" s="12">
        <v>5.0575387499999999E-2</v>
      </c>
      <c r="AE3294" s="12">
        <v>7.7913413999999986E-2</v>
      </c>
      <c r="AF3294" s="12">
        <v>2.0834212499999998</v>
      </c>
      <c r="AG3294" s="52">
        <v>900</v>
      </c>
      <c r="AH3294" t="s">
        <v>22</v>
      </c>
      <c r="AI3294" t="s">
        <v>23</v>
      </c>
      <c r="AJ3294" s="21">
        <f t="shared" si="464"/>
        <v>559.59909885000002</v>
      </c>
      <c r="AK3294" s="21">
        <f t="shared" si="465"/>
        <v>799.37722259999987</v>
      </c>
      <c r="AL3294" s="21">
        <f t="shared" si="466"/>
        <v>2824.5651749999997</v>
      </c>
      <c r="AM3294" s="12">
        <v>1</v>
      </c>
      <c r="AN3294" s="12">
        <v>1</v>
      </c>
      <c r="AO3294" s="12">
        <v>0.45500000000000002</v>
      </c>
      <c r="AP3294" s="12">
        <v>0.52500000000000002</v>
      </c>
      <c r="AQ3294" s="22">
        <f t="shared" si="467"/>
        <v>969.09909885000002</v>
      </c>
      <c r="AR3294" s="22">
        <f t="shared" si="468"/>
        <v>1208.8772225999999</v>
      </c>
      <c r="AS3294" s="22">
        <f t="shared" si="469"/>
        <v>3234.0651749999997</v>
      </c>
      <c r="AT3294" s="22">
        <f t="shared" si="470"/>
        <v>1032.09909885</v>
      </c>
      <c r="AU3294" s="22">
        <f t="shared" si="471"/>
        <v>1271.8772225999999</v>
      </c>
      <c r="AV3294" s="22">
        <f t="shared" si="472"/>
        <v>3297.0651749999997</v>
      </c>
      <c r="AW3294">
        <v>2045</v>
      </c>
      <c r="AX3294" t="s">
        <v>28</v>
      </c>
      <c r="AY3294" s="32">
        <v>999</v>
      </c>
      <c r="AZ3294" t="s">
        <v>26</v>
      </c>
      <c r="BA3294">
        <v>3</v>
      </c>
      <c r="BB3294">
        <v>75</v>
      </c>
      <c r="BC3294" s="33">
        <v>0.26679999999999998</v>
      </c>
      <c r="BD3294">
        <v>2023</v>
      </c>
      <c r="BE3294" t="s">
        <v>895</v>
      </c>
    </row>
    <row r="3295" spans="1:57" x14ac:dyDescent="0.2">
      <c r="A3295">
        <v>183</v>
      </c>
      <c r="B3295">
        <v>2023</v>
      </c>
      <c r="C3295" t="s">
        <v>15</v>
      </c>
      <c r="D3295" t="s">
        <v>14</v>
      </c>
      <c r="E3295" t="s">
        <v>578</v>
      </c>
      <c r="F3295" t="s">
        <v>144</v>
      </c>
      <c r="H3295" t="s">
        <v>583</v>
      </c>
      <c r="I3295" t="s">
        <v>19</v>
      </c>
      <c r="J3295" t="s">
        <v>578</v>
      </c>
      <c r="L3295" s="12">
        <v>9.0189692999999987E-2</v>
      </c>
      <c r="M3295" s="12">
        <v>0.12793949999999998</v>
      </c>
      <c r="N3295" s="12">
        <v>0.16657649999999999</v>
      </c>
      <c r="O3295" t="s">
        <v>137</v>
      </c>
      <c r="P3295" t="s">
        <v>840</v>
      </c>
      <c r="Q3295" s="12">
        <v>1</v>
      </c>
      <c r="R3295" s="12">
        <v>6</v>
      </c>
      <c r="S3295" s="12">
        <v>20</v>
      </c>
      <c r="T3295" s="12">
        <v>20</v>
      </c>
      <c r="U3295" s="12">
        <v>0</v>
      </c>
      <c r="V3295" s="12">
        <v>0</v>
      </c>
      <c r="W3295" s="12">
        <v>0</v>
      </c>
      <c r="X3295" t="s">
        <v>22</v>
      </c>
      <c r="Y3295" t="s">
        <v>23</v>
      </c>
      <c r="Z3295" s="12">
        <v>0</v>
      </c>
      <c r="AA3295" s="12">
        <v>900</v>
      </c>
      <c r="AB3295" s="12">
        <v>0</v>
      </c>
      <c r="AC3295" s="12">
        <v>0</v>
      </c>
      <c r="AD3295" s="12">
        <v>4.7913525000000005E-2</v>
      </c>
      <c r="AE3295" s="12">
        <v>7.3812707999999991E-2</v>
      </c>
      <c r="AF3295" s="12">
        <v>1.9737674999999999</v>
      </c>
      <c r="AG3295" s="52">
        <v>900</v>
      </c>
      <c r="AH3295" t="s">
        <v>22</v>
      </c>
      <c r="AI3295" t="s">
        <v>23</v>
      </c>
      <c r="AJ3295" s="21">
        <f t="shared" si="464"/>
        <v>530.1465146999999</v>
      </c>
      <c r="AK3295" s="21">
        <f t="shared" si="465"/>
        <v>757.30473719999986</v>
      </c>
      <c r="AL3295" s="21">
        <f t="shared" si="466"/>
        <v>2675.9038500000001</v>
      </c>
      <c r="AM3295" s="12">
        <v>1</v>
      </c>
      <c r="AN3295" s="12">
        <v>1</v>
      </c>
      <c r="AO3295" s="12">
        <v>0.45500000000000002</v>
      </c>
      <c r="AP3295" s="12">
        <v>0.52500000000000002</v>
      </c>
      <c r="AQ3295" s="22">
        <f t="shared" si="467"/>
        <v>939.6465146999999</v>
      </c>
      <c r="AR3295" s="22">
        <f t="shared" si="468"/>
        <v>1166.8047371999999</v>
      </c>
      <c r="AS3295" s="22">
        <f t="shared" si="469"/>
        <v>3085.4038500000001</v>
      </c>
      <c r="AT3295" s="22">
        <f t="shared" si="470"/>
        <v>1002.6465146999999</v>
      </c>
      <c r="AU3295" s="22">
        <f t="shared" si="471"/>
        <v>1229.8047371999999</v>
      </c>
      <c r="AV3295" s="22">
        <f t="shared" si="472"/>
        <v>3148.4038500000001</v>
      </c>
      <c r="AW3295">
        <v>2050</v>
      </c>
      <c r="AX3295" t="s">
        <v>28</v>
      </c>
      <c r="AY3295" s="32">
        <v>999</v>
      </c>
      <c r="AZ3295" t="s">
        <v>26</v>
      </c>
      <c r="BA3295">
        <v>3</v>
      </c>
      <c r="BB3295">
        <v>75</v>
      </c>
      <c r="BC3295" s="33">
        <v>0.26679999999999998</v>
      </c>
      <c r="BD3295">
        <v>2023</v>
      </c>
      <c r="BE3295" t="s">
        <v>895</v>
      </c>
    </row>
    <row r="3296" spans="1:57" x14ac:dyDescent="0.2">
      <c r="A3296">
        <v>184</v>
      </c>
      <c r="B3296">
        <v>2023</v>
      </c>
      <c r="C3296" t="s">
        <v>15</v>
      </c>
      <c r="D3296" t="s">
        <v>14</v>
      </c>
      <c r="E3296" t="s">
        <v>578</v>
      </c>
      <c r="F3296" t="s">
        <v>167</v>
      </c>
      <c r="H3296" t="s">
        <v>584</v>
      </c>
      <c r="I3296" t="s">
        <v>19</v>
      </c>
      <c r="J3296" t="s">
        <v>578</v>
      </c>
      <c r="L3296" s="12">
        <v>0.209286</v>
      </c>
      <c r="M3296" s="12">
        <v>0.30105500000000002</v>
      </c>
      <c r="N3296" s="12">
        <v>0.61853499999999995</v>
      </c>
      <c r="O3296" t="s">
        <v>137</v>
      </c>
      <c r="P3296" t="s">
        <v>840</v>
      </c>
      <c r="Q3296" s="12">
        <v>5.5</v>
      </c>
      <c r="R3296" s="12">
        <v>6</v>
      </c>
      <c r="S3296" s="12">
        <v>42</v>
      </c>
      <c r="T3296" s="12">
        <v>42</v>
      </c>
      <c r="U3296" s="12">
        <v>0</v>
      </c>
      <c r="V3296" s="12">
        <v>0</v>
      </c>
      <c r="W3296" s="12">
        <v>0</v>
      </c>
      <c r="X3296" t="s">
        <v>22</v>
      </c>
      <c r="Y3296" t="s">
        <v>23</v>
      </c>
      <c r="Z3296" s="12">
        <v>0</v>
      </c>
      <c r="AA3296" s="12">
        <v>900</v>
      </c>
      <c r="AB3296" s="12">
        <v>0</v>
      </c>
      <c r="AC3296" s="12">
        <v>0</v>
      </c>
      <c r="AD3296" s="12">
        <v>3.9999999999999998E-6</v>
      </c>
      <c r="AE3296" s="12">
        <v>3.1016999999999999E-2</v>
      </c>
      <c r="AF3296" s="12">
        <v>-3.0620000000000001E-3</v>
      </c>
      <c r="AG3296" s="52">
        <v>900</v>
      </c>
      <c r="AH3296" t="s">
        <v>22</v>
      </c>
      <c r="AI3296" t="s">
        <v>23</v>
      </c>
      <c r="AJ3296" s="21">
        <f t="shared" si="464"/>
        <v>1130.1479999999999</v>
      </c>
      <c r="AK3296" s="21">
        <f t="shared" si="465"/>
        <v>1653.6123</v>
      </c>
      <c r="AL3296" s="21">
        <f t="shared" si="466"/>
        <v>3337.3331999999996</v>
      </c>
      <c r="AM3296" s="12">
        <v>1.1366795366795368</v>
      </c>
      <c r="AN3296" s="12">
        <v>1.2849420849420852</v>
      </c>
      <c r="AO3296" s="12">
        <v>0</v>
      </c>
      <c r="AP3296" s="12">
        <v>0</v>
      </c>
      <c r="AQ3296" s="22">
        <f t="shared" si="467"/>
        <v>1284.616105019305</v>
      </c>
      <c r="AR3296" s="22">
        <f t="shared" si="468"/>
        <v>1879.6272630115832</v>
      </c>
      <c r="AS3296" s="22">
        <f t="shared" si="469"/>
        <v>3793.4783555212352</v>
      </c>
      <c r="AT3296" s="22">
        <f t="shared" si="470"/>
        <v>1452.1747274131276</v>
      </c>
      <c r="AU3296" s="22">
        <f t="shared" si="471"/>
        <v>2124.7960364478768</v>
      </c>
      <c r="AV3296" s="22">
        <f t="shared" si="472"/>
        <v>4288.2798801544404</v>
      </c>
      <c r="AW3296">
        <v>2023</v>
      </c>
      <c r="AX3296" t="s">
        <v>24</v>
      </c>
      <c r="AY3296" s="32">
        <v>999</v>
      </c>
      <c r="AZ3296" t="s">
        <v>26</v>
      </c>
      <c r="BA3296">
        <v>3</v>
      </c>
      <c r="BB3296">
        <v>274</v>
      </c>
      <c r="BC3296" s="33">
        <v>0.38750000000000001</v>
      </c>
      <c r="BD3296">
        <v>2023</v>
      </c>
      <c r="BE3296" t="s">
        <v>895</v>
      </c>
    </row>
    <row r="3297" spans="1:57" x14ac:dyDescent="0.2">
      <c r="A3297">
        <v>184</v>
      </c>
      <c r="B3297">
        <v>2023</v>
      </c>
      <c r="C3297" t="s">
        <v>15</v>
      </c>
      <c r="D3297" t="s">
        <v>14</v>
      </c>
      <c r="E3297" t="s">
        <v>578</v>
      </c>
      <c r="F3297" t="s">
        <v>167</v>
      </c>
      <c r="H3297" t="s">
        <v>584</v>
      </c>
      <c r="I3297" t="s">
        <v>19</v>
      </c>
      <c r="J3297" t="s">
        <v>578</v>
      </c>
      <c r="L3297" s="12">
        <v>0.23021460000000002</v>
      </c>
      <c r="M3297" s="12">
        <v>0.33116050000000002</v>
      </c>
      <c r="N3297" s="12">
        <v>0.68038849999999995</v>
      </c>
      <c r="O3297" t="s">
        <v>137</v>
      </c>
      <c r="P3297" t="s">
        <v>840</v>
      </c>
      <c r="Q3297" s="12">
        <v>5.5</v>
      </c>
      <c r="R3297" s="12">
        <v>6</v>
      </c>
      <c r="S3297" s="12">
        <v>42</v>
      </c>
      <c r="T3297" s="12">
        <v>42</v>
      </c>
      <c r="U3297" s="12">
        <v>0</v>
      </c>
      <c r="V3297" s="12">
        <v>0</v>
      </c>
      <c r="W3297" s="12">
        <v>0</v>
      </c>
      <c r="X3297" t="s">
        <v>22</v>
      </c>
      <c r="Y3297" t="s">
        <v>23</v>
      </c>
      <c r="Z3297" s="12">
        <v>0</v>
      </c>
      <c r="AA3297" s="12">
        <v>900</v>
      </c>
      <c r="AB3297" s="12">
        <v>0</v>
      </c>
      <c r="AC3297" s="12">
        <v>0</v>
      </c>
      <c r="AD3297" s="12">
        <v>4.4000000000000002E-6</v>
      </c>
      <c r="AE3297" s="12">
        <v>3.4118700000000002E-2</v>
      </c>
      <c r="AF3297" s="12">
        <v>-3.3682000000000004E-3</v>
      </c>
      <c r="AG3297" s="52">
        <v>900</v>
      </c>
      <c r="AH3297" t="s">
        <v>22</v>
      </c>
      <c r="AI3297" t="s">
        <v>23</v>
      </c>
      <c r="AJ3297" s="21">
        <f t="shared" si="464"/>
        <v>1243.1628000000001</v>
      </c>
      <c r="AK3297" s="21">
        <f t="shared" si="465"/>
        <v>1818.9735300000002</v>
      </c>
      <c r="AL3297" s="21">
        <f t="shared" si="466"/>
        <v>3671.0665200000003</v>
      </c>
      <c r="AM3297" s="12">
        <v>1.1366795366795368</v>
      </c>
      <c r="AN3297" s="12">
        <v>1.2849420849420852</v>
      </c>
      <c r="AO3297" s="12">
        <v>0</v>
      </c>
      <c r="AP3297" s="12">
        <v>0</v>
      </c>
      <c r="AQ3297" s="22">
        <f t="shared" si="467"/>
        <v>1413.0777155212359</v>
      </c>
      <c r="AR3297" s="22">
        <f t="shared" si="468"/>
        <v>2067.5899893127416</v>
      </c>
      <c r="AS3297" s="22">
        <f t="shared" si="469"/>
        <v>4172.82619107336</v>
      </c>
      <c r="AT3297" s="22">
        <f t="shared" si="470"/>
        <v>1597.3922001544406</v>
      </c>
      <c r="AU3297" s="22">
        <f t="shared" si="471"/>
        <v>2337.2756400926646</v>
      </c>
      <c r="AV3297" s="22">
        <f t="shared" si="472"/>
        <v>4717.1078681698855</v>
      </c>
      <c r="AW3297">
        <v>2030</v>
      </c>
      <c r="AX3297" t="s">
        <v>24</v>
      </c>
      <c r="AY3297" s="32">
        <v>999</v>
      </c>
      <c r="AZ3297" t="s">
        <v>26</v>
      </c>
      <c r="BA3297">
        <v>3</v>
      </c>
      <c r="BB3297">
        <v>274</v>
      </c>
      <c r="BC3297" s="33">
        <v>0.38750000000000001</v>
      </c>
      <c r="BD3297">
        <v>2023</v>
      </c>
      <c r="BE3297" t="s">
        <v>895</v>
      </c>
    </row>
    <row r="3298" spans="1:57" x14ac:dyDescent="0.2">
      <c r="A3298">
        <v>184</v>
      </c>
      <c r="B3298">
        <v>2023</v>
      </c>
      <c r="C3298" t="s">
        <v>15</v>
      </c>
      <c r="D3298" t="s">
        <v>14</v>
      </c>
      <c r="E3298" t="s">
        <v>578</v>
      </c>
      <c r="F3298" t="s">
        <v>167</v>
      </c>
      <c r="H3298" t="s">
        <v>584</v>
      </c>
      <c r="I3298" t="s">
        <v>19</v>
      </c>
      <c r="J3298" t="s">
        <v>578</v>
      </c>
      <c r="L3298" s="12">
        <v>0.24172533000000002</v>
      </c>
      <c r="M3298" s="12">
        <v>0.347718525</v>
      </c>
      <c r="N3298" s="12">
        <v>0.71440792499999994</v>
      </c>
      <c r="O3298" t="s">
        <v>137</v>
      </c>
      <c r="P3298" t="s">
        <v>840</v>
      </c>
      <c r="Q3298" s="12">
        <v>5.5</v>
      </c>
      <c r="R3298" s="12">
        <v>6</v>
      </c>
      <c r="S3298" s="12">
        <v>42</v>
      </c>
      <c r="T3298" s="12">
        <v>42</v>
      </c>
      <c r="U3298" s="12">
        <v>0</v>
      </c>
      <c r="V3298" s="12">
        <v>0</v>
      </c>
      <c r="W3298" s="12">
        <v>0</v>
      </c>
      <c r="X3298" t="s">
        <v>22</v>
      </c>
      <c r="Y3298" t="s">
        <v>23</v>
      </c>
      <c r="Z3298" s="12">
        <v>0</v>
      </c>
      <c r="AA3298" s="12">
        <v>900</v>
      </c>
      <c r="AB3298" s="12">
        <v>0</v>
      </c>
      <c r="AC3298" s="12">
        <v>0</v>
      </c>
      <c r="AD3298" s="12">
        <v>4.6199999999999998E-6</v>
      </c>
      <c r="AE3298" s="12">
        <v>3.5824635000000001E-2</v>
      </c>
      <c r="AF3298" s="12">
        <v>-3.5366099999999999E-3</v>
      </c>
      <c r="AG3298" s="52">
        <v>900</v>
      </c>
      <c r="AH3298" t="s">
        <v>22</v>
      </c>
      <c r="AI3298" t="s">
        <v>23</v>
      </c>
      <c r="AJ3298" s="21">
        <f t="shared" si="464"/>
        <v>1305.3209400000001</v>
      </c>
      <c r="AK3298" s="21">
        <f t="shared" si="465"/>
        <v>1909.9222065000001</v>
      </c>
      <c r="AL3298" s="21">
        <f t="shared" si="466"/>
        <v>3854.6198460000001</v>
      </c>
      <c r="AM3298" s="12">
        <v>1.1366795366795368</v>
      </c>
      <c r="AN3298" s="12">
        <v>1.2849420849420852</v>
      </c>
      <c r="AO3298" s="12">
        <v>0</v>
      </c>
      <c r="AP3298" s="12">
        <v>0</v>
      </c>
      <c r="AQ3298" s="22">
        <f t="shared" si="467"/>
        <v>1483.7316012972976</v>
      </c>
      <c r="AR3298" s="22">
        <f t="shared" si="468"/>
        <v>2170.9694887783789</v>
      </c>
      <c r="AS3298" s="22">
        <f t="shared" si="469"/>
        <v>4381.4675006270272</v>
      </c>
      <c r="AT3298" s="22">
        <f t="shared" si="470"/>
        <v>1677.2618101621626</v>
      </c>
      <c r="AU3298" s="22">
        <f t="shared" si="471"/>
        <v>2454.1394220972979</v>
      </c>
      <c r="AV3298" s="22">
        <f t="shared" si="472"/>
        <v>4952.9632615783794</v>
      </c>
      <c r="AW3298">
        <v>2035</v>
      </c>
      <c r="AX3298" t="s">
        <v>24</v>
      </c>
      <c r="AY3298" s="32">
        <v>999</v>
      </c>
      <c r="AZ3298" t="s">
        <v>26</v>
      </c>
      <c r="BA3298">
        <v>3</v>
      </c>
      <c r="BB3298">
        <v>274</v>
      </c>
      <c r="BC3298" s="33">
        <v>0.38750000000000001</v>
      </c>
      <c r="BD3298">
        <v>2023</v>
      </c>
      <c r="BE3298" t="s">
        <v>895</v>
      </c>
    </row>
    <row r="3299" spans="1:57" x14ac:dyDescent="0.2">
      <c r="A3299">
        <v>184</v>
      </c>
      <c r="B3299">
        <v>2023</v>
      </c>
      <c r="C3299" t="s">
        <v>15</v>
      </c>
      <c r="D3299" t="s">
        <v>14</v>
      </c>
      <c r="E3299" t="s">
        <v>578</v>
      </c>
      <c r="F3299" t="s">
        <v>167</v>
      </c>
      <c r="H3299" t="s">
        <v>584</v>
      </c>
      <c r="I3299" t="s">
        <v>19</v>
      </c>
      <c r="J3299" t="s">
        <v>578</v>
      </c>
      <c r="L3299" s="12">
        <v>0.25323606000000004</v>
      </c>
      <c r="M3299" s="12">
        <v>0.36427655000000009</v>
      </c>
      <c r="N3299" s="12">
        <v>0.74842735000000005</v>
      </c>
      <c r="O3299" t="s">
        <v>137</v>
      </c>
      <c r="P3299" t="s">
        <v>840</v>
      </c>
      <c r="Q3299" s="12">
        <v>5.5</v>
      </c>
      <c r="R3299" s="12">
        <v>6</v>
      </c>
      <c r="S3299" s="12">
        <v>42</v>
      </c>
      <c r="T3299" s="12">
        <v>42</v>
      </c>
      <c r="U3299" s="12">
        <v>0</v>
      </c>
      <c r="V3299" s="12">
        <v>0</v>
      </c>
      <c r="W3299" s="12">
        <v>0</v>
      </c>
      <c r="X3299" t="s">
        <v>22</v>
      </c>
      <c r="Y3299" t="s">
        <v>23</v>
      </c>
      <c r="Z3299" s="12">
        <v>0</v>
      </c>
      <c r="AA3299" s="12">
        <v>900</v>
      </c>
      <c r="AB3299" s="12">
        <v>0</v>
      </c>
      <c r="AC3299" s="12">
        <v>0</v>
      </c>
      <c r="AD3299" s="12">
        <v>4.8400000000000002E-6</v>
      </c>
      <c r="AE3299" s="12">
        <v>3.7530570000000006E-2</v>
      </c>
      <c r="AF3299" s="12">
        <v>-3.7050200000000007E-3</v>
      </c>
      <c r="AG3299" s="52">
        <v>900</v>
      </c>
      <c r="AH3299" t="s">
        <v>22</v>
      </c>
      <c r="AI3299" t="s">
        <v>23</v>
      </c>
      <c r="AJ3299" s="21">
        <f t="shared" si="464"/>
        <v>1367.4790800000001</v>
      </c>
      <c r="AK3299" s="21">
        <f t="shared" si="465"/>
        <v>2000.8708830000005</v>
      </c>
      <c r="AL3299" s="21">
        <f t="shared" si="466"/>
        <v>4038.1731720000002</v>
      </c>
      <c r="AM3299" s="12">
        <v>1.1366795366795368</v>
      </c>
      <c r="AN3299" s="12">
        <v>1.2849420849420852</v>
      </c>
      <c r="AO3299" s="12">
        <v>0</v>
      </c>
      <c r="AP3299" s="12">
        <v>0</v>
      </c>
      <c r="AQ3299" s="22">
        <f t="shared" si="467"/>
        <v>1554.3854870733594</v>
      </c>
      <c r="AR3299" s="22">
        <f t="shared" si="468"/>
        <v>2274.3489882440163</v>
      </c>
      <c r="AS3299" s="22">
        <f t="shared" si="469"/>
        <v>4590.1088101806954</v>
      </c>
      <c r="AT3299" s="22">
        <f t="shared" si="470"/>
        <v>1757.1314201698847</v>
      </c>
      <c r="AU3299" s="22">
        <f t="shared" si="471"/>
        <v>2571.0032041019317</v>
      </c>
      <c r="AV3299" s="22">
        <f t="shared" si="472"/>
        <v>5188.8186549868742</v>
      </c>
      <c r="AW3299">
        <v>2040</v>
      </c>
      <c r="AX3299" t="s">
        <v>24</v>
      </c>
      <c r="AY3299" s="32">
        <v>999</v>
      </c>
      <c r="AZ3299" t="s">
        <v>26</v>
      </c>
      <c r="BA3299">
        <v>3</v>
      </c>
      <c r="BB3299">
        <v>274</v>
      </c>
      <c r="BC3299" s="33">
        <v>0.38750000000000001</v>
      </c>
      <c r="BD3299">
        <v>2023</v>
      </c>
      <c r="BE3299" t="s">
        <v>895</v>
      </c>
    </row>
    <row r="3300" spans="1:57" x14ac:dyDescent="0.2">
      <c r="A3300">
        <v>184</v>
      </c>
      <c r="B3300">
        <v>2023</v>
      </c>
      <c r="C3300" t="s">
        <v>15</v>
      </c>
      <c r="D3300" t="s">
        <v>14</v>
      </c>
      <c r="E3300" t="s">
        <v>578</v>
      </c>
      <c r="F3300" t="s">
        <v>167</v>
      </c>
      <c r="H3300" t="s">
        <v>584</v>
      </c>
      <c r="I3300" t="s">
        <v>19</v>
      </c>
      <c r="J3300" t="s">
        <v>578</v>
      </c>
      <c r="L3300" s="12">
        <v>0.25872981750000001</v>
      </c>
      <c r="M3300" s="12">
        <v>0.37217924375000005</v>
      </c>
      <c r="N3300" s="12">
        <v>0.76466389374999999</v>
      </c>
      <c r="O3300" t="s">
        <v>137</v>
      </c>
      <c r="P3300" t="s">
        <v>840</v>
      </c>
      <c r="Q3300" s="12">
        <v>5.5</v>
      </c>
      <c r="R3300" s="12">
        <v>6</v>
      </c>
      <c r="S3300" s="12">
        <v>42</v>
      </c>
      <c r="T3300" s="12">
        <v>42</v>
      </c>
      <c r="U3300" s="12">
        <v>0</v>
      </c>
      <c r="V3300" s="12">
        <v>0</v>
      </c>
      <c r="W3300" s="12">
        <v>0</v>
      </c>
      <c r="X3300" t="s">
        <v>22</v>
      </c>
      <c r="Y3300" t="s">
        <v>23</v>
      </c>
      <c r="Z3300" s="12">
        <v>0</v>
      </c>
      <c r="AA3300" s="12">
        <v>900</v>
      </c>
      <c r="AB3300" s="12">
        <v>0</v>
      </c>
      <c r="AC3300" s="12">
        <v>0</v>
      </c>
      <c r="AD3300" s="12">
        <v>4.9450000000000001E-6</v>
      </c>
      <c r="AE3300" s="12">
        <v>3.8344766250000002E-2</v>
      </c>
      <c r="AF3300" s="12">
        <v>-3.7853975000000004E-3</v>
      </c>
      <c r="AG3300" s="52">
        <v>900</v>
      </c>
      <c r="AH3300" t="s">
        <v>22</v>
      </c>
      <c r="AI3300" t="s">
        <v>23</v>
      </c>
      <c r="AJ3300" s="21">
        <f t="shared" si="464"/>
        <v>1397.1454650000001</v>
      </c>
      <c r="AK3300" s="21">
        <f t="shared" si="465"/>
        <v>2044.2782058750001</v>
      </c>
      <c r="AL3300" s="21">
        <f t="shared" si="466"/>
        <v>4125.7781685</v>
      </c>
      <c r="AM3300" s="12">
        <v>1.1366795366795368</v>
      </c>
      <c r="AN3300" s="12">
        <v>1.2849420849420852</v>
      </c>
      <c r="AO3300" s="12">
        <v>0</v>
      </c>
      <c r="AP3300" s="12">
        <v>0</v>
      </c>
      <c r="AQ3300" s="22">
        <f t="shared" si="467"/>
        <v>1588.1066598301161</v>
      </c>
      <c r="AR3300" s="22">
        <f t="shared" si="468"/>
        <v>2323.68920389807</v>
      </c>
      <c r="AS3300" s="22">
        <f t="shared" si="469"/>
        <v>4689.6876170131281</v>
      </c>
      <c r="AT3300" s="22">
        <f t="shared" si="470"/>
        <v>1795.2510067644791</v>
      </c>
      <c r="AU3300" s="22">
        <f t="shared" si="471"/>
        <v>2626.7791000586881</v>
      </c>
      <c r="AV3300" s="22">
        <f t="shared" si="472"/>
        <v>5301.3860018409277</v>
      </c>
      <c r="AW3300">
        <v>2045</v>
      </c>
      <c r="AX3300" t="s">
        <v>24</v>
      </c>
      <c r="AY3300" s="32">
        <v>999</v>
      </c>
      <c r="AZ3300" t="s">
        <v>26</v>
      </c>
      <c r="BA3300">
        <v>3</v>
      </c>
      <c r="BB3300">
        <v>274</v>
      </c>
      <c r="BC3300" s="33">
        <v>0.38750000000000001</v>
      </c>
      <c r="BD3300">
        <v>2023</v>
      </c>
      <c r="BE3300" t="s">
        <v>895</v>
      </c>
    </row>
    <row r="3301" spans="1:57" x14ac:dyDescent="0.2">
      <c r="A3301">
        <v>184</v>
      </c>
      <c r="B3301">
        <v>2023</v>
      </c>
      <c r="C3301" t="s">
        <v>15</v>
      </c>
      <c r="D3301" t="s">
        <v>14</v>
      </c>
      <c r="E3301" t="s">
        <v>578</v>
      </c>
      <c r="F3301" t="s">
        <v>167</v>
      </c>
      <c r="H3301" t="s">
        <v>584</v>
      </c>
      <c r="I3301" t="s">
        <v>19</v>
      </c>
      <c r="J3301" t="s">
        <v>578</v>
      </c>
      <c r="L3301" s="12">
        <v>0.26422357499999999</v>
      </c>
      <c r="M3301" s="12">
        <v>0.38008193750000002</v>
      </c>
      <c r="N3301" s="12">
        <v>0.78090043749999993</v>
      </c>
      <c r="O3301" t="s">
        <v>137</v>
      </c>
      <c r="P3301" t="s">
        <v>840</v>
      </c>
      <c r="Q3301" s="12">
        <v>5.5</v>
      </c>
      <c r="R3301" s="12">
        <v>6</v>
      </c>
      <c r="S3301" s="12">
        <v>42</v>
      </c>
      <c r="T3301" s="12">
        <v>42</v>
      </c>
      <c r="U3301" s="12">
        <v>0</v>
      </c>
      <c r="V3301" s="12">
        <v>0</v>
      </c>
      <c r="W3301" s="12">
        <v>0</v>
      </c>
      <c r="X3301" t="s">
        <v>22</v>
      </c>
      <c r="Y3301" t="s">
        <v>23</v>
      </c>
      <c r="Z3301" s="12">
        <v>0</v>
      </c>
      <c r="AA3301" s="12">
        <v>900</v>
      </c>
      <c r="AB3301" s="12">
        <v>0</v>
      </c>
      <c r="AC3301" s="12">
        <v>0</v>
      </c>
      <c r="AD3301" s="12">
        <v>5.0499999999999999E-6</v>
      </c>
      <c r="AE3301" s="12">
        <v>3.9158962499999998E-2</v>
      </c>
      <c r="AF3301" s="12">
        <v>-3.8657750000000001E-3</v>
      </c>
      <c r="AG3301" s="52">
        <v>900</v>
      </c>
      <c r="AH3301" t="s">
        <v>22</v>
      </c>
      <c r="AI3301" t="s">
        <v>23</v>
      </c>
      <c r="AJ3301" s="21">
        <f t="shared" si="464"/>
        <v>1426.81185</v>
      </c>
      <c r="AK3301" s="21">
        <f t="shared" si="465"/>
        <v>2087.6855287500002</v>
      </c>
      <c r="AL3301" s="21">
        <f t="shared" si="466"/>
        <v>4213.3831649999993</v>
      </c>
      <c r="AM3301" s="12">
        <v>1.1366795366795368</v>
      </c>
      <c r="AN3301" s="12">
        <v>1.2849420849420852</v>
      </c>
      <c r="AO3301" s="12">
        <v>0</v>
      </c>
      <c r="AP3301" s="12">
        <v>0</v>
      </c>
      <c r="AQ3301" s="22">
        <f t="shared" si="467"/>
        <v>1621.8278325868728</v>
      </c>
      <c r="AR3301" s="22">
        <f t="shared" si="468"/>
        <v>2373.0294195521242</v>
      </c>
      <c r="AS3301" s="22">
        <f t="shared" si="469"/>
        <v>4789.26642384556</v>
      </c>
      <c r="AT3301" s="22">
        <f t="shared" si="470"/>
        <v>1833.3705933590738</v>
      </c>
      <c r="AU3301" s="22">
        <f t="shared" si="471"/>
        <v>2682.5549960154449</v>
      </c>
      <c r="AV3301" s="22">
        <f t="shared" si="472"/>
        <v>5413.9533486949804</v>
      </c>
      <c r="AW3301">
        <v>2050</v>
      </c>
      <c r="AX3301" t="s">
        <v>24</v>
      </c>
      <c r="AY3301" s="32">
        <v>999</v>
      </c>
      <c r="AZ3301" t="s">
        <v>26</v>
      </c>
      <c r="BA3301">
        <v>3</v>
      </c>
      <c r="BB3301">
        <v>274</v>
      </c>
      <c r="BC3301" s="33">
        <v>0.38750000000000001</v>
      </c>
      <c r="BD3301">
        <v>2023</v>
      </c>
      <c r="BE3301" t="s">
        <v>895</v>
      </c>
    </row>
    <row r="3302" spans="1:57" x14ac:dyDescent="0.2">
      <c r="A3302">
        <v>184</v>
      </c>
      <c r="B3302">
        <v>2023</v>
      </c>
      <c r="C3302" t="s">
        <v>15</v>
      </c>
      <c r="D3302" t="s">
        <v>14</v>
      </c>
      <c r="E3302" t="s">
        <v>578</v>
      </c>
      <c r="F3302" t="s">
        <v>167</v>
      </c>
      <c r="H3302" t="s">
        <v>584</v>
      </c>
      <c r="I3302" t="s">
        <v>19</v>
      </c>
      <c r="J3302" t="s">
        <v>578</v>
      </c>
      <c r="L3302" s="12">
        <v>0.209286</v>
      </c>
      <c r="M3302" s="12">
        <v>0.30105500000000002</v>
      </c>
      <c r="N3302" s="12">
        <v>0.61853499999999995</v>
      </c>
      <c r="O3302" t="s">
        <v>137</v>
      </c>
      <c r="P3302" t="s">
        <v>840</v>
      </c>
      <c r="Q3302" s="12">
        <v>5.5</v>
      </c>
      <c r="R3302" s="12">
        <v>6</v>
      </c>
      <c r="S3302" s="12">
        <v>42</v>
      </c>
      <c r="T3302" s="12">
        <v>42</v>
      </c>
      <c r="U3302" s="12">
        <v>0</v>
      </c>
      <c r="V3302" s="12">
        <v>0</v>
      </c>
      <c r="W3302" s="12">
        <v>0</v>
      </c>
      <c r="X3302" t="s">
        <v>22</v>
      </c>
      <c r="Y3302" t="s">
        <v>23</v>
      </c>
      <c r="Z3302" s="12">
        <v>0</v>
      </c>
      <c r="AA3302" s="12">
        <v>900</v>
      </c>
      <c r="AB3302" s="12">
        <v>0</v>
      </c>
      <c r="AC3302" s="12">
        <v>0</v>
      </c>
      <c r="AD3302" s="12">
        <v>3.9999999999999998E-6</v>
      </c>
      <c r="AE3302" s="12">
        <v>3.1016999999999999E-2</v>
      </c>
      <c r="AF3302" s="12">
        <v>-3.0620000000000001E-3</v>
      </c>
      <c r="AG3302" s="52">
        <v>900</v>
      </c>
      <c r="AH3302" t="s">
        <v>22</v>
      </c>
      <c r="AI3302" t="s">
        <v>23</v>
      </c>
      <c r="AJ3302" s="21">
        <f t="shared" si="464"/>
        <v>1130.1479999999999</v>
      </c>
      <c r="AK3302" s="21">
        <f t="shared" si="465"/>
        <v>1653.6123</v>
      </c>
      <c r="AL3302" s="21">
        <f t="shared" si="466"/>
        <v>3337.3331999999996</v>
      </c>
      <c r="AM3302" s="12">
        <v>1.1366795366795368</v>
      </c>
      <c r="AN3302" s="12">
        <v>1.2849420849420852</v>
      </c>
      <c r="AO3302" s="12">
        <v>0</v>
      </c>
      <c r="AP3302" s="12">
        <v>0</v>
      </c>
      <c r="AQ3302" s="22">
        <f t="shared" si="467"/>
        <v>1284.616105019305</v>
      </c>
      <c r="AR3302" s="22">
        <f t="shared" si="468"/>
        <v>1879.6272630115832</v>
      </c>
      <c r="AS3302" s="22">
        <f t="shared" si="469"/>
        <v>3793.4783555212352</v>
      </c>
      <c r="AT3302" s="22">
        <f t="shared" si="470"/>
        <v>1452.1747274131276</v>
      </c>
      <c r="AU3302" s="22">
        <f t="shared" si="471"/>
        <v>2124.7960364478768</v>
      </c>
      <c r="AV3302" s="22">
        <f t="shared" si="472"/>
        <v>4288.2798801544404</v>
      </c>
      <c r="AW3302">
        <v>2023</v>
      </c>
      <c r="AX3302" t="s">
        <v>27</v>
      </c>
      <c r="AY3302" s="32">
        <v>999</v>
      </c>
      <c r="AZ3302" t="s">
        <v>26</v>
      </c>
      <c r="BA3302">
        <v>3</v>
      </c>
      <c r="BB3302">
        <v>274</v>
      </c>
      <c r="BC3302" s="33">
        <v>0.38750000000000001</v>
      </c>
      <c r="BD3302">
        <v>2023</v>
      </c>
      <c r="BE3302" t="s">
        <v>895</v>
      </c>
    </row>
    <row r="3303" spans="1:57" x14ac:dyDescent="0.2">
      <c r="A3303">
        <v>184</v>
      </c>
      <c r="B3303">
        <v>2023</v>
      </c>
      <c r="C3303" t="s">
        <v>15</v>
      </c>
      <c r="D3303" t="s">
        <v>14</v>
      </c>
      <c r="E3303" t="s">
        <v>578</v>
      </c>
      <c r="F3303" t="s">
        <v>167</v>
      </c>
      <c r="H3303" t="s">
        <v>584</v>
      </c>
      <c r="I3303" t="s">
        <v>19</v>
      </c>
      <c r="J3303" t="s">
        <v>578</v>
      </c>
      <c r="L3303" s="12">
        <v>0.20928600000000003</v>
      </c>
      <c r="M3303" s="12">
        <v>0.30105500000000002</v>
      </c>
      <c r="N3303" s="12">
        <v>0.61853499999999995</v>
      </c>
      <c r="O3303" t="s">
        <v>137</v>
      </c>
      <c r="P3303" t="s">
        <v>840</v>
      </c>
      <c r="Q3303" s="12">
        <v>5.5</v>
      </c>
      <c r="R3303" s="12">
        <v>6</v>
      </c>
      <c r="S3303" s="12">
        <v>42</v>
      </c>
      <c r="T3303" s="12">
        <v>42</v>
      </c>
      <c r="U3303" s="12">
        <v>0</v>
      </c>
      <c r="V3303" s="12">
        <v>0</v>
      </c>
      <c r="W3303" s="12">
        <v>0</v>
      </c>
      <c r="X3303" t="s">
        <v>22</v>
      </c>
      <c r="Y3303" t="s">
        <v>23</v>
      </c>
      <c r="Z3303" s="12">
        <v>0</v>
      </c>
      <c r="AA3303" s="12">
        <v>900</v>
      </c>
      <c r="AB3303" s="12">
        <v>0</v>
      </c>
      <c r="AC3303" s="12">
        <v>0</v>
      </c>
      <c r="AD3303" s="12">
        <v>3.9999999999999998E-6</v>
      </c>
      <c r="AE3303" s="12">
        <v>3.1017000000000003E-2</v>
      </c>
      <c r="AF3303" s="12">
        <v>-3.0620000000000005E-3</v>
      </c>
      <c r="AG3303" s="52">
        <v>900</v>
      </c>
      <c r="AH3303" t="s">
        <v>22</v>
      </c>
      <c r="AI3303" t="s">
        <v>23</v>
      </c>
      <c r="AJ3303" s="21">
        <f t="shared" si="464"/>
        <v>1130.1479999999999</v>
      </c>
      <c r="AK3303" s="21">
        <f t="shared" si="465"/>
        <v>1653.6123</v>
      </c>
      <c r="AL3303" s="21">
        <f t="shared" si="466"/>
        <v>3337.3331999999996</v>
      </c>
      <c r="AM3303" s="12">
        <v>1.1366795366795368</v>
      </c>
      <c r="AN3303" s="12">
        <v>1.2849420849420852</v>
      </c>
      <c r="AO3303" s="12">
        <v>0</v>
      </c>
      <c r="AP3303" s="12">
        <v>0</v>
      </c>
      <c r="AQ3303" s="22">
        <f t="shared" si="467"/>
        <v>1284.616105019305</v>
      </c>
      <c r="AR3303" s="22">
        <f t="shared" si="468"/>
        <v>1879.6272630115832</v>
      </c>
      <c r="AS3303" s="22">
        <f t="shared" si="469"/>
        <v>3793.4783555212352</v>
      </c>
      <c r="AT3303" s="22">
        <f t="shared" si="470"/>
        <v>1452.1747274131276</v>
      </c>
      <c r="AU3303" s="22">
        <f t="shared" si="471"/>
        <v>2124.7960364478768</v>
      </c>
      <c r="AV3303" s="22">
        <f t="shared" si="472"/>
        <v>4288.2798801544404</v>
      </c>
      <c r="AW3303">
        <v>2030</v>
      </c>
      <c r="AX3303" t="s">
        <v>27</v>
      </c>
      <c r="AY3303" s="32">
        <v>999</v>
      </c>
      <c r="AZ3303" t="s">
        <v>26</v>
      </c>
      <c r="BA3303">
        <v>3</v>
      </c>
      <c r="BB3303">
        <v>274</v>
      </c>
      <c r="BC3303" s="33">
        <v>0.38750000000000001</v>
      </c>
      <c r="BD3303">
        <v>2023</v>
      </c>
      <c r="BE3303" t="s">
        <v>895</v>
      </c>
    </row>
    <row r="3304" spans="1:57" x14ac:dyDescent="0.2">
      <c r="A3304">
        <v>184</v>
      </c>
      <c r="B3304">
        <v>2023</v>
      </c>
      <c r="C3304" t="s">
        <v>15</v>
      </c>
      <c r="D3304" t="s">
        <v>14</v>
      </c>
      <c r="E3304" t="s">
        <v>578</v>
      </c>
      <c r="F3304" t="s">
        <v>167</v>
      </c>
      <c r="H3304" t="s">
        <v>584</v>
      </c>
      <c r="I3304" t="s">
        <v>19</v>
      </c>
      <c r="J3304" t="s">
        <v>578</v>
      </c>
      <c r="L3304" s="12">
        <v>0.21033243000000001</v>
      </c>
      <c r="M3304" s="12">
        <v>0.30256027500000005</v>
      </c>
      <c r="N3304" s="12">
        <v>0.62162767499999994</v>
      </c>
      <c r="O3304" t="s">
        <v>137</v>
      </c>
      <c r="P3304" t="s">
        <v>840</v>
      </c>
      <c r="Q3304" s="12">
        <v>5.5</v>
      </c>
      <c r="R3304" s="12">
        <v>6</v>
      </c>
      <c r="S3304" s="12">
        <v>42</v>
      </c>
      <c r="T3304" s="12">
        <v>42</v>
      </c>
      <c r="U3304" s="12">
        <v>0</v>
      </c>
      <c r="V3304" s="12">
        <v>0</v>
      </c>
      <c r="W3304" s="12">
        <v>0</v>
      </c>
      <c r="X3304" t="s">
        <v>22</v>
      </c>
      <c r="Y3304" t="s">
        <v>23</v>
      </c>
      <c r="Z3304" s="12">
        <v>0</v>
      </c>
      <c r="AA3304" s="12">
        <v>900</v>
      </c>
      <c r="AB3304" s="12">
        <v>0</v>
      </c>
      <c r="AC3304" s="12">
        <v>0</v>
      </c>
      <c r="AD3304" s="12">
        <v>4.0199999999999996E-6</v>
      </c>
      <c r="AE3304" s="12">
        <v>3.1172085000000002E-2</v>
      </c>
      <c r="AF3304" s="12">
        <v>-3.0773099999999998E-3</v>
      </c>
      <c r="AG3304" s="52">
        <v>900</v>
      </c>
      <c r="AH3304" t="s">
        <v>22</v>
      </c>
      <c r="AI3304" t="s">
        <v>23</v>
      </c>
      <c r="AJ3304" s="21">
        <f t="shared" si="464"/>
        <v>1135.7987400000002</v>
      </c>
      <c r="AK3304" s="21">
        <f t="shared" si="465"/>
        <v>1661.8803615000002</v>
      </c>
      <c r="AL3304" s="21">
        <f t="shared" si="466"/>
        <v>3354.0198659999992</v>
      </c>
      <c r="AM3304" s="12">
        <v>1.1366795366795368</v>
      </c>
      <c r="AN3304" s="12">
        <v>1.2849420849420852</v>
      </c>
      <c r="AO3304" s="12">
        <v>0</v>
      </c>
      <c r="AP3304" s="12">
        <v>0</v>
      </c>
      <c r="AQ3304" s="22">
        <f t="shared" si="467"/>
        <v>1291.0391855444018</v>
      </c>
      <c r="AR3304" s="22">
        <f t="shared" si="468"/>
        <v>1889.0253993266413</v>
      </c>
      <c r="AS3304" s="22">
        <f t="shared" si="469"/>
        <v>3812.4457472988411</v>
      </c>
      <c r="AT3304" s="22">
        <f t="shared" si="470"/>
        <v>1459.4356010501936</v>
      </c>
      <c r="AU3304" s="22">
        <f t="shared" si="471"/>
        <v>2135.4200166301166</v>
      </c>
      <c r="AV3304" s="22">
        <f t="shared" si="472"/>
        <v>4309.7212795552123</v>
      </c>
      <c r="AW3304">
        <v>2035</v>
      </c>
      <c r="AX3304" t="s">
        <v>27</v>
      </c>
      <c r="AY3304" s="32">
        <v>999</v>
      </c>
      <c r="AZ3304" t="s">
        <v>26</v>
      </c>
      <c r="BA3304">
        <v>3</v>
      </c>
      <c r="BB3304">
        <v>274</v>
      </c>
      <c r="BC3304" s="33">
        <v>0.38750000000000001</v>
      </c>
      <c r="BD3304">
        <v>2023</v>
      </c>
      <c r="BE3304" t="s">
        <v>895</v>
      </c>
    </row>
    <row r="3305" spans="1:57" x14ac:dyDescent="0.2">
      <c r="A3305">
        <v>184</v>
      </c>
      <c r="B3305">
        <v>2023</v>
      </c>
      <c r="C3305" t="s">
        <v>15</v>
      </c>
      <c r="D3305" t="s">
        <v>14</v>
      </c>
      <c r="E3305" t="s">
        <v>578</v>
      </c>
      <c r="F3305" t="s">
        <v>167</v>
      </c>
      <c r="H3305" t="s">
        <v>584</v>
      </c>
      <c r="I3305" t="s">
        <v>19</v>
      </c>
      <c r="J3305" t="s">
        <v>578</v>
      </c>
      <c r="L3305" s="12">
        <v>0.21137886</v>
      </c>
      <c r="M3305" s="12">
        <v>0.30406555000000002</v>
      </c>
      <c r="N3305" s="12">
        <v>0.62472035000000004</v>
      </c>
      <c r="O3305" t="s">
        <v>137</v>
      </c>
      <c r="P3305" t="s">
        <v>840</v>
      </c>
      <c r="Q3305" s="12">
        <v>5.5</v>
      </c>
      <c r="R3305" s="12">
        <v>6</v>
      </c>
      <c r="S3305" s="12">
        <v>42</v>
      </c>
      <c r="T3305" s="12">
        <v>42</v>
      </c>
      <c r="U3305" s="12">
        <v>0</v>
      </c>
      <c r="V3305" s="12">
        <v>0</v>
      </c>
      <c r="W3305" s="12">
        <v>0</v>
      </c>
      <c r="X3305" t="s">
        <v>22</v>
      </c>
      <c r="Y3305" t="s">
        <v>23</v>
      </c>
      <c r="Z3305" s="12">
        <v>0</v>
      </c>
      <c r="AA3305" s="12">
        <v>900</v>
      </c>
      <c r="AB3305" s="12">
        <v>0</v>
      </c>
      <c r="AC3305" s="12">
        <v>0</v>
      </c>
      <c r="AD3305" s="12">
        <v>4.0400000000000003E-6</v>
      </c>
      <c r="AE3305" s="12">
        <v>3.1327170000000001E-2</v>
      </c>
      <c r="AF3305" s="12">
        <v>-3.0926200000000004E-3</v>
      </c>
      <c r="AG3305" s="52">
        <v>900</v>
      </c>
      <c r="AH3305" t="s">
        <v>22</v>
      </c>
      <c r="AI3305" t="s">
        <v>23</v>
      </c>
      <c r="AJ3305" s="21">
        <f t="shared" si="464"/>
        <v>1141.4494800000002</v>
      </c>
      <c r="AK3305" s="21">
        <f t="shared" si="465"/>
        <v>1670.1484230000001</v>
      </c>
      <c r="AL3305" s="21">
        <f t="shared" si="466"/>
        <v>3370.7065320000002</v>
      </c>
      <c r="AM3305" s="12">
        <v>1.1366795366795368</v>
      </c>
      <c r="AN3305" s="12">
        <v>1.2849420849420852</v>
      </c>
      <c r="AO3305" s="12">
        <v>0</v>
      </c>
      <c r="AP3305" s="12">
        <v>0</v>
      </c>
      <c r="AQ3305" s="22">
        <f t="shared" si="467"/>
        <v>1297.4622660694984</v>
      </c>
      <c r="AR3305" s="22">
        <f t="shared" si="468"/>
        <v>1898.4235356416991</v>
      </c>
      <c r="AS3305" s="22">
        <f t="shared" si="469"/>
        <v>3831.4131390764483</v>
      </c>
      <c r="AT3305" s="22">
        <f t="shared" si="470"/>
        <v>1466.6964746872593</v>
      </c>
      <c r="AU3305" s="22">
        <f t="shared" si="471"/>
        <v>2146.0439968123555</v>
      </c>
      <c r="AV3305" s="22">
        <f t="shared" si="472"/>
        <v>4331.1626789559859</v>
      </c>
      <c r="AW3305">
        <v>2040</v>
      </c>
      <c r="AX3305" t="s">
        <v>27</v>
      </c>
      <c r="AY3305" s="32">
        <v>999</v>
      </c>
      <c r="AZ3305" t="s">
        <v>26</v>
      </c>
      <c r="BA3305">
        <v>3</v>
      </c>
      <c r="BB3305">
        <v>274</v>
      </c>
      <c r="BC3305" s="33">
        <v>0.38750000000000001</v>
      </c>
      <c r="BD3305">
        <v>2023</v>
      </c>
      <c r="BE3305" t="s">
        <v>895</v>
      </c>
    </row>
    <row r="3306" spans="1:57" x14ac:dyDescent="0.2">
      <c r="A3306">
        <v>184</v>
      </c>
      <c r="B3306">
        <v>2023</v>
      </c>
      <c r="C3306" t="s">
        <v>15</v>
      </c>
      <c r="D3306" t="s">
        <v>14</v>
      </c>
      <c r="E3306" t="s">
        <v>578</v>
      </c>
      <c r="F3306" t="s">
        <v>167</v>
      </c>
      <c r="H3306" t="s">
        <v>584</v>
      </c>
      <c r="I3306" t="s">
        <v>19</v>
      </c>
      <c r="J3306" t="s">
        <v>578</v>
      </c>
      <c r="L3306" s="12">
        <v>0.20988769725</v>
      </c>
      <c r="M3306" s="12">
        <v>0.301920533125</v>
      </c>
      <c r="N3306" s="12">
        <v>0.62031328812499997</v>
      </c>
      <c r="O3306" t="s">
        <v>137</v>
      </c>
      <c r="P3306" t="s">
        <v>840</v>
      </c>
      <c r="Q3306" s="12">
        <v>5.5</v>
      </c>
      <c r="R3306" s="12">
        <v>6</v>
      </c>
      <c r="S3306" s="12">
        <v>42</v>
      </c>
      <c r="T3306" s="12">
        <v>42</v>
      </c>
      <c r="U3306" s="12">
        <v>0</v>
      </c>
      <c r="V3306" s="12">
        <v>0</v>
      </c>
      <c r="W3306" s="12">
        <v>0</v>
      </c>
      <c r="X3306" t="s">
        <v>22</v>
      </c>
      <c r="Y3306" t="s">
        <v>23</v>
      </c>
      <c r="Z3306" s="12">
        <v>0</v>
      </c>
      <c r="AA3306" s="12">
        <v>900</v>
      </c>
      <c r="AB3306" s="12">
        <v>0</v>
      </c>
      <c r="AC3306" s="12">
        <v>0</v>
      </c>
      <c r="AD3306" s="12">
        <v>4.0114999999999996E-6</v>
      </c>
      <c r="AE3306" s="12">
        <v>3.1106173875E-2</v>
      </c>
      <c r="AF3306" s="12">
        <v>-3.0708032500000003E-3</v>
      </c>
      <c r="AG3306" s="52">
        <v>900</v>
      </c>
      <c r="AH3306" t="s">
        <v>22</v>
      </c>
      <c r="AI3306" t="s">
        <v>23</v>
      </c>
      <c r="AJ3306" s="21">
        <f t="shared" si="464"/>
        <v>1133.3971755</v>
      </c>
      <c r="AK3306" s="21">
        <f t="shared" si="465"/>
        <v>1658.3664353624999</v>
      </c>
      <c r="AL3306" s="21">
        <f t="shared" si="466"/>
        <v>3346.9280329499998</v>
      </c>
      <c r="AM3306" s="12">
        <v>1.1366795366795368</v>
      </c>
      <c r="AN3306" s="12">
        <v>1.2849420849420852</v>
      </c>
      <c r="AO3306" s="12">
        <v>0</v>
      </c>
      <c r="AP3306" s="12">
        <v>0</v>
      </c>
      <c r="AQ3306" s="22">
        <f t="shared" si="467"/>
        <v>1288.3093763212357</v>
      </c>
      <c r="AR3306" s="22">
        <f t="shared" si="468"/>
        <v>1885.0311913927414</v>
      </c>
      <c r="AS3306" s="22">
        <f t="shared" si="469"/>
        <v>3804.3846057933592</v>
      </c>
      <c r="AT3306" s="22">
        <f t="shared" si="470"/>
        <v>1456.3497297544404</v>
      </c>
      <c r="AU3306" s="22">
        <f t="shared" si="471"/>
        <v>2130.9048250526644</v>
      </c>
      <c r="AV3306" s="22">
        <f t="shared" si="472"/>
        <v>4300.6086848098848</v>
      </c>
      <c r="AW3306">
        <v>2045</v>
      </c>
      <c r="AX3306" t="s">
        <v>27</v>
      </c>
      <c r="AY3306" s="32">
        <v>999</v>
      </c>
      <c r="AZ3306" t="s">
        <v>26</v>
      </c>
      <c r="BA3306">
        <v>3</v>
      </c>
      <c r="BB3306">
        <v>274</v>
      </c>
      <c r="BC3306" s="33">
        <v>0.38750000000000001</v>
      </c>
      <c r="BD3306">
        <v>2023</v>
      </c>
      <c r="BE3306" t="s">
        <v>895</v>
      </c>
    </row>
    <row r="3307" spans="1:57" x14ac:dyDescent="0.2">
      <c r="A3307">
        <v>184</v>
      </c>
      <c r="B3307">
        <v>2023</v>
      </c>
      <c r="C3307" t="s">
        <v>15</v>
      </c>
      <c r="D3307" t="s">
        <v>14</v>
      </c>
      <c r="E3307" t="s">
        <v>578</v>
      </c>
      <c r="F3307" t="s">
        <v>167</v>
      </c>
      <c r="H3307" t="s">
        <v>584</v>
      </c>
      <c r="I3307" t="s">
        <v>19</v>
      </c>
      <c r="J3307" t="s">
        <v>578</v>
      </c>
      <c r="L3307" s="12">
        <v>0.20839653450000001</v>
      </c>
      <c r="M3307" s="12">
        <v>0.29977551624999998</v>
      </c>
      <c r="N3307" s="12">
        <v>0.61590622624999991</v>
      </c>
      <c r="O3307" t="s">
        <v>137</v>
      </c>
      <c r="P3307" t="s">
        <v>840</v>
      </c>
      <c r="Q3307" s="12">
        <v>5.5</v>
      </c>
      <c r="R3307" s="12">
        <v>6</v>
      </c>
      <c r="S3307" s="12">
        <v>42</v>
      </c>
      <c r="T3307" s="12">
        <v>42</v>
      </c>
      <c r="U3307" s="12">
        <v>0</v>
      </c>
      <c r="V3307" s="12">
        <v>0</v>
      </c>
      <c r="W3307" s="12">
        <v>0</v>
      </c>
      <c r="X3307" t="s">
        <v>22</v>
      </c>
      <c r="Y3307" t="s">
        <v>23</v>
      </c>
      <c r="Z3307" s="12">
        <v>0</v>
      </c>
      <c r="AA3307" s="12">
        <v>900</v>
      </c>
      <c r="AB3307" s="12">
        <v>0</v>
      </c>
      <c r="AC3307" s="12">
        <v>0</v>
      </c>
      <c r="AD3307" s="12">
        <v>3.9829999999999998E-6</v>
      </c>
      <c r="AE3307" s="12">
        <v>3.0885177749999999E-2</v>
      </c>
      <c r="AF3307" s="12">
        <v>-3.0489864999999998E-3</v>
      </c>
      <c r="AG3307" s="52">
        <v>900</v>
      </c>
      <c r="AH3307" t="s">
        <v>22</v>
      </c>
      <c r="AI3307" t="s">
        <v>23</v>
      </c>
      <c r="AJ3307" s="21">
        <f t="shared" si="464"/>
        <v>1125.344871</v>
      </c>
      <c r="AK3307" s="21">
        <f t="shared" si="465"/>
        <v>1646.584447725</v>
      </c>
      <c r="AL3307" s="21">
        <f t="shared" si="466"/>
        <v>3323.1495338999994</v>
      </c>
      <c r="AM3307" s="12">
        <v>1.1366795366795368</v>
      </c>
      <c r="AN3307" s="12">
        <v>1.2849420849420852</v>
      </c>
      <c r="AO3307" s="12">
        <v>0</v>
      </c>
      <c r="AP3307" s="12">
        <v>0</v>
      </c>
      <c r="AQ3307" s="22">
        <f t="shared" si="467"/>
        <v>1279.1564865729731</v>
      </c>
      <c r="AR3307" s="22">
        <f t="shared" si="468"/>
        <v>1871.638847143784</v>
      </c>
      <c r="AS3307" s="22">
        <f t="shared" si="469"/>
        <v>3777.3560725102698</v>
      </c>
      <c r="AT3307" s="22">
        <f t="shared" si="470"/>
        <v>1446.0029848216218</v>
      </c>
      <c r="AU3307" s="22">
        <f t="shared" si="471"/>
        <v>2115.7656532929732</v>
      </c>
      <c r="AV3307" s="22">
        <f t="shared" si="472"/>
        <v>4270.0546906637837</v>
      </c>
      <c r="AW3307">
        <v>2050</v>
      </c>
      <c r="AX3307" t="s">
        <v>27</v>
      </c>
      <c r="AY3307" s="32">
        <v>999</v>
      </c>
      <c r="AZ3307" t="s">
        <v>26</v>
      </c>
      <c r="BA3307">
        <v>3</v>
      </c>
      <c r="BB3307">
        <v>274</v>
      </c>
      <c r="BC3307" s="33">
        <v>0.38750000000000001</v>
      </c>
      <c r="BD3307">
        <v>2023</v>
      </c>
      <c r="BE3307" t="s">
        <v>895</v>
      </c>
    </row>
    <row r="3308" spans="1:57" x14ac:dyDescent="0.2">
      <c r="A3308">
        <v>184</v>
      </c>
      <c r="B3308">
        <v>2023</v>
      </c>
      <c r="C3308" t="s">
        <v>15</v>
      </c>
      <c r="D3308" t="s">
        <v>14</v>
      </c>
      <c r="E3308" t="s">
        <v>578</v>
      </c>
      <c r="F3308" t="s">
        <v>167</v>
      </c>
      <c r="H3308" t="s">
        <v>584</v>
      </c>
      <c r="I3308" t="s">
        <v>19</v>
      </c>
      <c r="J3308" t="s">
        <v>578</v>
      </c>
      <c r="L3308" s="12">
        <v>0.209286</v>
      </c>
      <c r="M3308" s="12">
        <v>0.30105500000000002</v>
      </c>
      <c r="N3308" s="12">
        <v>0.61853499999999995</v>
      </c>
      <c r="O3308" t="s">
        <v>137</v>
      </c>
      <c r="P3308" t="s">
        <v>840</v>
      </c>
      <c r="Q3308" s="12">
        <v>5.5</v>
      </c>
      <c r="R3308" s="12">
        <v>6</v>
      </c>
      <c r="S3308" s="12">
        <v>42</v>
      </c>
      <c r="T3308" s="12">
        <v>42</v>
      </c>
      <c r="U3308" s="12">
        <v>0</v>
      </c>
      <c r="V3308" s="12">
        <v>0</v>
      </c>
      <c r="W3308" s="12">
        <v>0</v>
      </c>
      <c r="X3308" t="s">
        <v>22</v>
      </c>
      <c r="Y3308" t="s">
        <v>23</v>
      </c>
      <c r="Z3308" s="12">
        <v>0</v>
      </c>
      <c r="AA3308" s="12">
        <v>900</v>
      </c>
      <c r="AB3308" s="12">
        <v>0</v>
      </c>
      <c r="AC3308" s="12">
        <v>0</v>
      </c>
      <c r="AD3308" s="12">
        <v>3.9999999999999998E-6</v>
      </c>
      <c r="AE3308" s="12">
        <v>3.1016999999999999E-2</v>
      </c>
      <c r="AF3308" s="12">
        <v>-3.0620000000000001E-3</v>
      </c>
      <c r="AG3308" s="52">
        <v>900</v>
      </c>
      <c r="AH3308" t="s">
        <v>22</v>
      </c>
      <c r="AI3308" t="s">
        <v>23</v>
      </c>
      <c r="AJ3308" s="21">
        <f t="shared" si="464"/>
        <v>1130.1479999999999</v>
      </c>
      <c r="AK3308" s="21">
        <f t="shared" si="465"/>
        <v>1653.6123</v>
      </c>
      <c r="AL3308" s="21">
        <f t="shared" si="466"/>
        <v>3337.3331999999996</v>
      </c>
      <c r="AM3308" s="12">
        <v>1.1366795366795368</v>
      </c>
      <c r="AN3308" s="12">
        <v>1.2849420849420852</v>
      </c>
      <c r="AO3308" s="12">
        <v>0</v>
      </c>
      <c r="AP3308" s="12">
        <v>0</v>
      </c>
      <c r="AQ3308" s="22">
        <f t="shared" si="467"/>
        <v>1284.616105019305</v>
      </c>
      <c r="AR3308" s="22">
        <f t="shared" si="468"/>
        <v>1879.6272630115832</v>
      </c>
      <c r="AS3308" s="22">
        <f t="shared" si="469"/>
        <v>3793.4783555212352</v>
      </c>
      <c r="AT3308" s="22">
        <f t="shared" si="470"/>
        <v>1452.1747274131276</v>
      </c>
      <c r="AU3308" s="22">
        <f t="shared" si="471"/>
        <v>2124.7960364478768</v>
      </c>
      <c r="AV3308" s="22">
        <f t="shared" si="472"/>
        <v>4288.2798801544404</v>
      </c>
      <c r="AW3308">
        <v>2023</v>
      </c>
      <c r="AX3308" t="s">
        <v>28</v>
      </c>
      <c r="AY3308" s="32">
        <v>999</v>
      </c>
      <c r="AZ3308" t="s">
        <v>26</v>
      </c>
      <c r="BA3308">
        <v>3</v>
      </c>
      <c r="BB3308">
        <v>274</v>
      </c>
      <c r="BC3308" s="33">
        <v>0.38750000000000001</v>
      </c>
      <c r="BD3308">
        <v>2023</v>
      </c>
      <c r="BE3308" t="s">
        <v>895</v>
      </c>
    </row>
    <row r="3309" spans="1:57" x14ac:dyDescent="0.2">
      <c r="A3309">
        <v>184</v>
      </c>
      <c r="B3309">
        <v>2023</v>
      </c>
      <c r="C3309" t="s">
        <v>15</v>
      </c>
      <c r="D3309" t="s">
        <v>14</v>
      </c>
      <c r="E3309" t="s">
        <v>578</v>
      </c>
      <c r="F3309" t="s">
        <v>167</v>
      </c>
      <c r="H3309" t="s">
        <v>584</v>
      </c>
      <c r="I3309" t="s">
        <v>19</v>
      </c>
      <c r="J3309" t="s">
        <v>578</v>
      </c>
      <c r="L3309" s="12">
        <v>0.18835740000000001</v>
      </c>
      <c r="M3309" s="12">
        <v>0.27094950000000001</v>
      </c>
      <c r="N3309" s="12">
        <v>0.55668149999999994</v>
      </c>
      <c r="O3309" t="s">
        <v>137</v>
      </c>
      <c r="P3309" t="s">
        <v>840</v>
      </c>
      <c r="Q3309" s="12">
        <v>5.5</v>
      </c>
      <c r="R3309" s="12">
        <v>6</v>
      </c>
      <c r="S3309" s="12">
        <v>42</v>
      </c>
      <c r="T3309" s="12">
        <v>42</v>
      </c>
      <c r="U3309" s="12">
        <v>0</v>
      </c>
      <c r="V3309" s="12">
        <v>0</v>
      </c>
      <c r="W3309" s="12">
        <v>0</v>
      </c>
      <c r="X3309" t="s">
        <v>22</v>
      </c>
      <c r="Y3309" t="s">
        <v>23</v>
      </c>
      <c r="Z3309" s="12">
        <v>0</v>
      </c>
      <c r="AA3309" s="12">
        <v>900</v>
      </c>
      <c r="AB3309" s="12">
        <v>0</v>
      </c>
      <c r="AC3309" s="12">
        <v>0</v>
      </c>
      <c r="AD3309" s="12">
        <v>3.5999999999999998E-6</v>
      </c>
      <c r="AE3309" s="12">
        <v>2.7915300000000001E-2</v>
      </c>
      <c r="AF3309" s="12">
        <v>-2.7558000000000001E-3</v>
      </c>
      <c r="AG3309" s="52">
        <v>900</v>
      </c>
      <c r="AH3309" t="s">
        <v>22</v>
      </c>
      <c r="AI3309" t="s">
        <v>23</v>
      </c>
      <c r="AJ3309" s="21">
        <f t="shared" si="464"/>
        <v>1017.1332000000001</v>
      </c>
      <c r="AK3309" s="21">
        <f t="shared" si="465"/>
        <v>1488.2510700000003</v>
      </c>
      <c r="AL3309" s="21">
        <f t="shared" si="466"/>
        <v>3003.5998799999998</v>
      </c>
      <c r="AM3309" s="12">
        <v>1.1366795366795368</v>
      </c>
      <c r="AN3309" s="12">
        <v>1.2849420849420852</v>
      </c>
      <c r="AO3309" s="12">
        <v>0</v>
      </c>
      <c r="AP3309" s="12">
        <v>0</v>
      </c>
      <c r="AQ3309" s="22">
        <f t="shared" si="467"/>
        <v>1156.1544945173748</v>
      </c>
      <c r="AR3309" s="22">
        <f t="shared" si="468"/>
        <v>1691.6645367104252</v>
      </c>
      <c r="AS3309" s="22">
        <f t="shared" si="469"/>
        <v>3414.1305199691119</v>
      </c>
      <c r="AT3309" s="22">
        <f t="shared" si="470"/>
        <v>1306.957254671815</v>
      </c>
      <c r="AU3309" s="22">
        <f t="shared" si="471"/>
        <v>1912.3164328030896</v>
      </c>
      <c r="AV3309" s="22">
        <f t="shared" si="472"/>
        <v>3859.4518921389963</v>
      </c>
      <c r="AW3309">
        <v>2030</v>
      </c>
      <c r="AX3309" t="s">
        <v>28</v>
      </c>
      <c r="AY3309" s="32">
        <v>999</v>
      </c>
      <c r="AZ3309" t="s">
        <v>26</v>
      </c>
      <c r="BA3309">
        <v>3</v>
      </c>
      <c r="BB3309">
        <v>274</v>
      </c>
      <c r="BC3309" s="33">
        <v>0.38750000000000001</v>
      </c>
      <c r="BD3309">
        <v>2023</v>
      </c>
      <c r="BE3309" t="s">
        <v>895</v>
      </c>
    </row>
    <row r="3310" spans="1:57" x14ac:dyDescent="0.2">
      <c r="A3310">
        <v>184</v>
      </c>
      <c r="B3310">
        <v>2023</v>
      </c>
      <c r="C3310" t="s">
        <v>15</v>
      </c>
      <c r="D3310" t="s">
        <v>14</v>
      </c>
      <c r="E3310" t="s">
        <v>578</v>
      </c>
      <c r="F3310" t="s">
        <v>167</v>
      </c>
      <c r="H3310" t="s">
        <v>584</v>
      </c>
      <c r="I3310" t="s">
        <v>19</v>
      </c>
      <c r="J3310" t="s">
        <v>578</v>
      </c>
      <c r="L3310" s="12">
        <v>0.17893952999999999</v>
      </c>
      <c r="M3310" s="12">
        <v>0.25740202500000003</v>
      </c>
      <c r="N3310" s="12">
        <v>0.52884742499999993</v>
      </c>
      <c r="O3310" t="s">
        <v>137</v>
      </c>
      <c r="P3310" t="s">
        <v>840</v>
      </c>
      <c r="Q3310" s="12">
        <v>5.5</v>
      </c>
      <c r="R3310" s="12">
        <v>6</v>
      </c>
      <c r="S3310" s="12">
        <v>42</v>
      </c>
      <c r="T3310" s="12">
        <v>42</v>
      </c>
      <c r="U3310" s="12">
        <v>0</v>
      </c>
      <c r="V3310" s="12">
        <v>0</v>
      </c>
      <c r="W3310" s="12">
        <v>0</v>
      </c>
      <c r="X3310" t="s">
        <v>22</v>
      </c>
      <c r="Y3310" t="s">
        <v>23</v>
      </c>
      <c r="Z3310" s="12">
        <v>0</v>
      </c>
      <c r="AA3310" s="12">
        <v>900</v>
      </c>
      <c r="AB3310" s="12">
        <v>0</v>
      </c>
      <c r="AC3310" s="12">
        <v>0</v>
      </c>
      <c r="AD3310" s="12">
        <v>3.4199999999999999E-6</v>
      </c>
      <c r="AE3310" s="12">
        <v>2.6519535E-2</v>
      </c>
      <c r="AF3310" s="12">
        <v>-2.61801E-3</v>
      </c>
      <c r="AG3310" s="52">
        <v>900</v>
      </c>
      <c r="AH3310" t="s">
        <v>22</v>
      </c>
      <c r="AI3310" t="s">
        <v>23</v>
      </c>
      <c r="AJ3310" s="21">
        <f t="shared" si="464"/>
        <v>966.27654000000007</v>
      </c>
      <c r="AK3310" s="21">
        <f t="shared" si="465"/>
        <v>1413.8385165000004</v>
      </c>
      <c r="AL3310" s="21">
        <f t="shared" si="466"/>
        <v>2853.4198859999997</v>
      </c>
      <c r="AM3310" s="12">
        <v>1.1366795366795368</v>
      </c>
      <c r="AN3310" s="12">
        <v>1.2849420849420852</v>
      </c>
      <c r="AO3310" s="12">
        <v>0</v>
      </c>
      <c r="AP3310" s="12">
        <v>0</v>
      </c>
      <c r="AQ3310" s="22">
        <f t="shared" si="467"/>
        <v>1098.3467697915059</v>
      </c>
      <c r="AR3310" s="22">
        <f t="shared" si="468"/>
        <v>1607.081309874904</v>
      </c>
      <c r="AS3310" s="22">
        <f t="shared" si="469"/>
        <v>3243.4239939706563</v>
      </c>
      <c r="AT3310" s="22">
        <f t="shared" si="470"/>
        <v>1241.6093919382242</v>
      </c>
      <c r="AU3310" s="22">
        <f t="shared" si="471"/>
        <v>1816.7006111629353</v>
      </c>
      <c r="AV3310" s="22">
        <f t="shared" si="472"/>
        <v>3666.4792975320465</v>
      </c>
      <c r="AW3310">
        <v>2035</v>
      </c>
      <c r="AX3310" t="s">
        <v>28</v>
      </c>
      <c r="AY3310" s="32">
        <v>999</v>
      </c>
      <c r="AZ3310" t="s">
        <v>26</v>
      </c>
      <c r="BA3310">
        <v>3</v>
      </c>
      <c r="BB3310">
        <v>274</v>
      </c>
      <c r="BC3310" s="33">
        <v>0.38750000000000001</v>
      </c>
      <c r="BD3310">
        <v>2023</v>
      </c>
      <c r="BE3310" t="s">
        <v>895</v>
      </c>
    </row>
    <row r="3311" spans="1:57" x14ac:dyDescent="0.2">
      <c r="A3311">
        <v>184</v>
      </c>
      <c r="B3311">
        <v>2023</v>
      </c>
      <c r="C3311" t="s">
        <v>15</v>
      </c>
      <c r="D3311" t="s">
        <v>14</v>
      </c>
      <c r="E3311" t="s">
        <v>578</v>
      </c>
      <c r="F3311" t="s">
        <v>167</v>
      </c>
      <c r="H3311" t="s">
        <v>584</v>
      </c>
      <c r="I3311" t="s">
        <v>19</v>
      </c>
      <c r="J3311" t="s">
        <v>578</v>
      </c>
      <c r="L3311" s="12">
        <v>0.16952165999999999</v>
      </c>
      <c r="M3311" s="12">
        <v>0.24385455</v>
      </c>
      <c r="N3311" s="12">
        <v>0.50101334999999991</v>
      </c>
      <c r="O3311" t="s">
        <v>137</v>
      </c>
      <c r="P3311" t="s">
        <v>840</v>
      </c>
      <c r="Q3311" s="12">
        <v>5.5</v>
      </c>
      <c r="R3311" s="12">
        <v>6</v>
      </c>
      <c r="S3311" s="12">
        <v>42</v>
      </c>
      <c r="T3311" s="12">
        <v>42</v>
      </c>
      <c r="U3311" s="12">
        <v>0</v>
      </c>
      <c r="V3311" s="12">
        <v>0</v>
      </c>
      <c r="W3311" s="12">
        <v>0</v>
      </c>
      <c r="X3311" t="s">
        <v>22</v>
      </c>
      <c r="Y3311" t="s">
        <v>23</v>
      </c>
      <c r="Z3311" s="12">
        <v>0</v>
      </c>
      <c r="AA3311" s="12">
        <v>900</v>
      </c>
      <c r="AB3311" s="12">
        <v>0</v>
      </c>
      <c r="AC3311" s="12">
        <v>0</v>
      </c>
      <c r="AD3311" s="12">
        <v>3.2399999999999995E-6</v>
      </c>
      <c r="AE3311" s="12">
        <v>2.5123769999999997E-2</v>
      </c>
      <c r="AF3311" s="12">
        <v>-2.48022E-3</v>
      </c>
      <c r="AG3311" s="52">
        <v>900</v>
      </c>
      <c r="AH3311" t="s">
        <v>22</v>
      </c>
      <c r="AI3311" t="s">
        <v>23</v>
      </c>
      <c r="AJ3311" s="21">
        <f t="shared" si="464"/>
        <v>915.41987999999992</v>
      </c>
      <c r="AK3311" s="21">
        <f t="shared" si="465"/>
        <v>1339.4259629999999</v>
      </c>
      <c r="AL3311" s="21">
        <f t="shared" si="466"/>
        <v>2703.2398919999996</v>
      </c>
      <c r="AM3311" s="12">
        <v>1.1366795366795368</v>
      </c>
      <c r="AN3311" s="12">
        <v>1.2849420849420852</v>
      </c>
      <c r="AO3311" s="12">
        <v>0</v>
      </c>
      <c r="AP3311" s="12">
        <v>0</v>
      </c>
      <c r="AQ3311" s="22">
        <f t="shared" si="467"/>
        <v>1040.5390450656371</v>
      </c>
      <c r="AR3311" s="22">
        <f t="shared" si="468"/>
        <v>1522.4980830393822</v>
      </c>
      <c r="AS3311" s="22">
        <f t="shared" si="469"/>
        <v>3072.7174679722007</v>
      </c>
      <c r="AT3311" s="22">
        <f t="shared" si="470"/>
        <v>1176.2615292046332</v>
      </c>
      <c r="AU3311" s="22">
        <f t="shared" si="471"/>
        <v>1721.0847895227801</v>
      </c>
      <c r="AV3311" s="22">
        <f t="shared" si="472"/>
        <v>3473.5067029250968</v>
      </c>
      <c r="AW3311">
        <v>2040</v>
      </c>
      <c r="AX3311" t="s">
        <v>28</v>
      </c>
      <c r="AY3311" s="32">
        <v>999</v>
      </c>
      <c r="AZ3311" t="s">
        <v>26</v>
      </c>
      <c r="BA3311">
        <v>3</v>
      </c>
      <c r="BB3311">
        <v>274</v>
      </c>
      <c r="BC3311" s="33">
        <v>0.38750000000000001</v>
      </c>
      <c r="BD3311">
        <v>2023</v>
      </c>
      <c r="BE3311" t="s">
        <v>895</v>
      </c>
    </row>
    <row r="3312" spans="1:57" x14ac:dyDescent="0.2">
      <c r="A3312">
        <v>184</v>
      </c>
      <c r="B3312">
        <v>2023</v>
      </c>
      <c r="C3312" t="s">
        <v>15</v>
      </c>
      <c r="D3312" t="s">
        <v>14</v>
      </c>
      <c r="E3312" t="s">
        <v>578</v>
      </c>
      <c r="F3312" t="s">
        <v>167</v>
      </c>
      <c r="H3312" t="s">
        <v>584</v>
      </c>
      <c r="I3312" t="s">
        <v>19</v>
      </c>
      <c r="J3312" t="s">
        <v>578</v>
      </c>
      <c r="L3312" s="12">
        <v>0.161045577</v>
      </c>
      <c r="M3312" s="12">
        <v>0.2316618225</v>
      </c>
      <c r="N3312" s="12">
        <v>0.47596268249999996</v>
      </c>
      <c r="O3312" t="s">
        <v>137</v>
      </c>
      <c r="P3312" t="s">
        <v>840</v>
      </c>
      <c r="Q3312" s="12">
        <v>5.5</v>
      </c>
      <c r="R3312" s="12">
        <v>6</v>
      </c>
      <c r="S3312" s="12">
        <v>42</v>
      </c>
      <c r="T3312" s="12">
        <v>42</v>
      </c>
      <c r="U3312" s="12">
        <v>0</v>
      </c>
      <c r="V3312" s="12">
        <v>0</v>
      </c>
      <c r="W3312" s="12">
        <v>0</v>
      </c>
      <c r="X3312" t="s">
        <v>22</v>
      </c>
      <c r="Y3312" t="s">
        <v>23</v>
      </c>
      <c r="Z3312" s="12">
        <v>0</v>
      </c>
      <c r="AA3312" s="12">
        <v>900</v>
      </c>
      <c r="AB3312" s="12">
        <v>0</v>
      </c>
      <c r="AC3312" s="12">
        <v>0</v>
      </c>
      <c r="AD3312" s="12">
        <v>3.0779999999999996E-6</v>
      </c>
      <c r="AE3312" s="12">
        <v>2.3867581499999999E-2</v>
      </c>
      <c r="AF3312" s="12">
        <v>-2.3562089999999997E-3</v>
      </c>
      <c r="AG3312" s="52">
        <v>900</v>
      </c>
      <c r="AH3312" t="s">
        <v>22</v>
      </c>
      <c r="AI3312" t="s">
        <v>23</v>
      </c>
      <c r="AJ3312" s="21">
        <f t="shared" si="464"/>
        <v>869.64888599999995</v>
      </c>
      <c r="AK3312" s="21">
        <f t="shared" si="465"/>
        <v>1272.45466485</v>
      </c>
      <c r="AL3312" s="21">
        <f t="shared" si="466"/>
        <v>2568.0778973999995</v>
      </c>
      <c r="AM3312" s="12">
        <v>1.1366795366795368</v>
      </c>
      <c r="AN3312" s="12">
        <v>1.2849420849420852</v>
      </c>
      <c r="AO3312" s="12">
        <v>0</v>
      </c>
      <c r="AP3312" s="12">
        <v>0</v>
      </c>
      <c r="AQ3312" s="22">
        <f t="shared" si="467"/>
        <v>988.51209281235526</v>
      </c>
      <c r="AR3312" s="22">
        <f t="shared" si="468"/>
        <v>1446.3731788874134</v>
      </c>
      <c r="AS3312" s="22">
        <f t="shared" si="469"/>
        <v>2919.0815945735903</v>
      </c>
      <c r="AT3312" s="22">
        <f t="shared" si="470"/>
        <v>1117.4484527444017</v>
      </c>
      <c r="AU3312" s="22">
        <f t="shared" si="471"/>
        <v>1635.0305500466411</v>
      </c>
      <c r="AV3312" s="22">
        <f t="shared" si="472"/>
        <v>3299.8313677788415</v>
      </c>
      <c r="AW3312">
        <v>2045</v>
      </c>
      <c r="AX3312" t="s">
        <v>28</v>
      </c>
      <c r="AY3312" s="32">
        <v>999</v>
      </c>
      <c r="AZ3312" t="s">
        <v>26</v>
      </c>
      <c r="BA3312">
        <v>3</v>
      </c>
      <c r="BB3312">
        <v>274</v>
      </c>
      <c r="BC3312" s="33">
        <v>0.38750000000000001</v>
      </c>
      <c r="BD3312">
        <v>2023</v>
      </c>
      <c r="BE3312" t="s">
        <v>895</v>
      </c>
    </row>
    <row r="3313" spans="1:57" x14ac:dyDescent="0.2">
      <c r="A3313">
        <v>184</v>
      </c>
      <c r="B3313">
        <v>2023</v>
      </c>
      <c r="C3313" t="s">
        <v>15</v>
      </c>
      <c r="D3313" t="s">
        <v>14</v>
      </c>
      <c r="E3313" t="s">
        <v>578</v>
      </c>
      <c r="F3313" t="s">
        <v>167</v>
      </c>
      <c r="H3313" t="s">
        <v>584</v>
      </c>
      <c r="I3313" t="s">
        <v>19</v>
      </c>
      <c r="J3313" t="s">
        <v>578</v>
      </c>
      <c r="L3313" s="12">
        <v>0.152569494</v>
      </c>
      <c r="M3313" s="12">
        <v>0.219469095</v>
      </c>
      <c r="N3313" s="12">
        <v>0.45091201499999994</v>
      </c>
      <c r="O3313" t="s">
        <v>137</v>
      </c>
      <c r="P3313" t="s">
        <v>840</v>
      </c>
      <c r="Q3313" s="12">
        <v>5.5</v>
      </c>
      <c r="R3313" s="12">
        <v>6</v>
      </c>
      <c r="S3313" s="12">
        <v>42</v>
      </c>
      <c r="T3313" s="12">
        <v>42</v>
      </c>
      <c r="U3313" s="12">
        <v>0</v>
      </c>
      <c r="V3313" s="12">
        <v>0</v>
      </c>
      <c r="W3313" s="12">
        <v>0</v>
      </c>
      <c r="X3313" t="s">
        <v>22</v>
      </c>
      <c r="Y3313" t="s">
        <v>23</v>
      </c>
      <c r="Z3313" s="12">
        <v>0</v>
      </c>
      <c r="AA3313" s="12">
        <v>900</v>
      </c>
      <c r="AB3313" s="12">
        <v>0</v>
      </c>
      <c r="AC3313" s="12">
        <v>0</v>
      </c>
      <c r="AD3313" s="12">
        <v>2.9159999999999997E-6</v>
      </c>
      <c r="AE3313" s="12">
        <v>2.2611393E-2</v>
      </c>
      <c r="AF3313" s="12">
        <v>-2.2321979999999999E-3</v>
      </c>
      <c r="AG3313" s="52">
        <v>900</v>
      </c>
      <c r="AH3313" t="s">
        <v>22</v>
      </c>
      <c r="AI3313" t="s">
        <v>23</v>
      </c>
      <c r="AJ3313" s="21">
        <f t="shared" si="464"/>
        <v>823.87789200000009</v>
      </c>
      <c r="AK3313" s="21">
        <f t="shared" si="465"/>
        <v>1205.4833667</v>
      </c>
      <c r="AL3313" s="21">
        <f t="shared" si="466"/>
        <v>2432.9159027999995</v>
      </c>
      <c r="AM3313" s="12">
        <v>1.1366795366795368</v>
      </c>
      <c r="AN3313" s="12">
        <v>1.2849420849420852</v>
      </c>
      <c r="AO3313" s="12">
        <v>0</v>
      </c>
      <c r="AP3313" s="12">
        <v>0</v>
      </c>
      <c r="AQ3313" s="22">
        <f t="shared" si="467"/>
        <v>936.48514055907356</v>
      </c>
      <c r="AR3313" s="22">
        <f t="shared" si="468"/>
        <v>1370.2482747354443</v>
      </c>
      <c r="AS3313" s="22">
        <f t="shared" si="469"/>
        <v>2765.4457211749805</v>
      </c>
      <c r="AT3313" s="22">
        <f t="shared" si="470"/>
        <v>1058.6353762841702</v>
      </c>
      <c r="AU3313" s="22">
        <f t="shared" si="471"/>
        <v>1548.9763105705022</v>
      </c>
      <c r="AV3313" s="22">
        <f t="shared" si="472"/>
        <v>3126.1560326325866</v>
      </c>
      <c r="AW3313">
        <v>2050</v>
      </c>
      <c r="AX3313" t="s">
        <v>28</v>
      </c>
      <c r="AY3313" s="32">
        <v>999</v>
      </c>
      <c r="AZ3313" t="s">
        <v>26</v>
      </c>
      <c r="BA3313">
        <v>3</v>
      </c>
      <c r="BB3313">
        <v>274</v>
      </c>
      <c r="BC3313" s="33">
        <v>0.38750000000000001</v>
      </c>
      <c r="BD3313">
        <v>2023</v>
      </c>
      <c r="BE3313" t="s">
        <v>895</v>
      </c>
    </row>
    <row r="3314" spans="1:57" x14ac:dyDescent="0.2">
      <c r="A3314">
        <v>185</v>
      </c>
      <c r="B3314">
        <v>2023</v>
      </c>
      <c r="C3314" t="s">
        <v>15</v>
      </c>
      <c r="D3314" t="s">
        <v>14</v>
      </c>
      <c r="E3314" t="s">
        <v>578</v>
      </c>
      <c r="F3314" t="s">
        <v>169</v>
      </c>
      <c r="H3314" t="s">
        <v>585</v>
      </c>
      <c r="I3314" t="s">
        <v>19</v>
      </c>
      <c r="J3314" t="s">
        <v>578</v>
      </c>
      <c r="L3314" s="12">
        <v>0.146427</v>
      </c>
      <c r="M3314" s="12">
        <v>0.27345000000000003</v>
      </c>
      <c r="N3314" s="12">
        <v>0.42841000000000001</v>
      </c>
      <c r="O3314" t="s">
        <v>137</v>
      </c>
      <c r="P3314" t="s">
        <v>840</v>
      </c>
      <c r="Q3314" s="12">
        <v>3.7</v>
      </c>
      <c r="R3314" s="12">
        <v>6</v>
      </c>
      <c r="S3314" s="12">
        <v>25.8</v>
      </c>
      <c r="T3314" s="12">
        <v>25.8</v>
      </c>
      <c r="U3314" s="12">
        <v>0</v>
      </c>
      <c r="V3314" s="12">
        <v>0</v>
      </c>
      <c r="W3314" s="12">
        <v>0</v>
      </c>
      <c r="X3314" t="s">
        <v>22</v>
      </c>
      <c r="Y3314" t="s">
        <v>23</v>
      </c>
      <c r="Z3314" s="12">
        <v>0</v>
      </c>
      <c r="AA3314" s="12">
        <v>900</v>
      </c>
      <c r="AB3314" s="12">
        <v>0</v>
      </c>
      <c r="AC3314" s="12">
        <v>0</v>
      </c>
      <c r="AD3314" s="12">
        <v>3.9999999999999998E-6</v>
      </c>
      <c r="AE3314" s="12">
        <v>3.1016999999999999E-2</v>
      </c>
      <c r="AF3314" s="12">
        <v>-3.0620000000000001E-3</v>
      </c>
      <c r="AG3314" s="52">
        <v>900</v>
      </c>
      <c r="AH3314" t="s">
        <v>22</v>
      </c>
      <c r="AI3314" t="s">
        <v>23</v>
      </c>
      <c r="AJ3314" s="21">
        <f t="shared" si="464"/>
        <v>790.70940000000007</v>
      </c>
      <c r="AK3314" s="21">
        <f t="shared" si="465"/>
        <v>1504.5453000000002</v>
      </c>
      <c r="AL3314" s="21">
        <f t="shared" si="466"/>
        <v>2310.6582000000003</v>
      </c>
      <c r="AM3314" s="12">
        <v>1.1366795366795368</v>
      </c>
      <c r="AN3314" s="12">
        <v>1.2853438804658319</v>
      </c>
      <c r="AO3314" s="12">
        <v>0</v>
      </c>
      <c r="AP3314" s="12">
        <v>0</v>
      </c>
      <c r="AQ3314" s="22">
        <f t="shared" si="467"/>
        <v>898.7831944401546</v>
      </c>
      <c r="AR3314" s="22">
        <f t="shared" si="468"/>
        <v>1710.185854517375</v>
      </c>
      <c r="AS3314" s="22">
        <f t="shared" si="469"/>
        <v>2626.4778922007727</v>
      </c>
      <c r="AT3314" s="22">
        <f t="shared" si="470"/>
        <v>1016.3334885168098</v>
      </c>
      <c r="AU3314" s="22">
        <f t="shared" si="471"/>
        <v>1933.8580942386295</v>
      </c>
      <c r="AV3314" s="22">
        <f t="shared" si="472"/>
        <v>2969.9903772181947</v>
      </c>
      <c r="AW3314">
        <v>2023</v>
      </c>
      <c r="AX3314" t="s">
        <v>24</v>
      </c>
      <c r="AY3314" s="32">
        <v>999</v>
      </c>
      <c r="AZ3314" t="s">
        <v>26</v>
      </c>
      <c r="BA3314">
        <v>3</v>
      </c>
      <c r="BB3314">
        <v>80</v>
      </c>
      <c r="BC3314" s="33">
        <v>0.4672</v>
      </c>
      <c r="BD3314">
        <v>2023</v>
      </c>
      <c r="BE3314" t="s">
        <v>895</v>
      </c>
    </row>
    <row r="3315" spans="1:57" x14ac:dyDescent="0.2">
      <c r="A3315">
        <v>185</v>
      </c>
      <c r="B3315">
        <v>2023</v>
      </c>
      <c r="C3315" t="s">
        <v>15</v>
      </c>
      <c r="D3315" t="s">
        <v>14</v>
      </c>
      <c r="E3315" t="s">
        <v>578</v>
      </c>
      <c r="F3315" t="s">
        <v>169</v>
      </c>
      <c r="H3315" t="s">
        <v>585</v>
      </c>
      <c r="I3315" t="s">
        <v>19</v>
      </c>
      <c r="J3315" t="s">
        <v>578</v>
      </c>
      <c r="L3315" s="12">
        <v>0.16106970000000001</v>
      </c>
      <c r="M3315" s="12">
        <v>0.30079500000000003</v>
      </c>
      <c r="N3315" s="12">
        <v>0.47125100000000003</v>
      </c>
      <c r="O3315" t="s">
        <v>137</v>
      </c>
      <c r="P3315" t="s">
        <v>840</v>
      </c>
      <c r="Q3315" s="12">
        <v>3.7</v>
      </c>
      <c r="R3315" s="12">
        <v>6</v>
      </c>
      <c r="S3315" s="12">
        <v>25.8</v>
      </c>
      <c r="T3315" s="12">
        <v>25.8</v>
      </c>
      <c r="U3315" s="12">
        <v>0</v>
      </c>
      <c r="V3315" s="12">
        <v>0</v>
      </c>
      <c r="W3315" s="12">
        <v>0</v>
      </c>
      <c r="X3315" t="s">
        <v>22</v>
      </c>
      <c r="Y3315" t="s">
        <v>23</v>
      </c>
      <c r="Z3315" s="12">
        <v>0</v>
      </c>
      <c r="AA3315" s="12">
        <v>900</v>
      </c>
      <c r="AB3315" s="12">
        <v>0</v>
      </c>
      <c r="AC3315" s="12">
        <v>0</v>
      </c>
      <c r="AD3315" s="12">
        <v>4.4000000000000002E-6</v>
      </c>
      <c r="AE3315" s="12">
        <v>3.4118700000000002E-2</v>
      </c>
      <c r="AF3315" s="12">
        <v>-3.3682000000000004E-3</v>
      </c>
      <c r="AG3315" s="52">
        <v>900</v>
      </c>
      <c r="AH3315" t="s">
        <v>22</v>
      </c>
      <c r="AI3315" t="s">
        <v>23</v>
      </c>
      <c r="AJ3315" s="21">
        <f t="shared" si="464"/>
        <v>869.78034000000014</v>
      </c>
      <c r="AK3315" s="21">
        <f t="shared" si="465"/>
        <v>1654.9998300000002</v>
      </c>
      <c r="AL3315" s="21">
        <f t="shared" si="466"/>
        <v>2541.7240200000001</v>
      </c>
      <c r="AM3315" s="12">
        <v>1.1366795366795368</v>
      </c>
      <c r="AN3315" s="12">
        <v>1.2853438804658319</v>
      </c>
      <c r="AO3315" s="12">
        <v>0</v>
      </c>
      <c r="AP3315" s="12">
        <v>0</v>
      </c>
      <c r="AQ3315" s="22">
        <f t="shared" si="467"/>
        <v>988.66151388417018</v>
      </c>
      <c r="AR3315" s="22">
        <f t="shared" si="468"/>
        <v>1881.2044399691124</v>
      </c>
      <c r="AS3315" s="22">
        <f t="shared" si="469"/>
        <v>2889.12568142085</v>
      </c>
      <c r="AT3315" s="22">
        <f t="shared" si="470"/>
        <v>1117.9668373684908</v>
      </c>
      <c r="AU3315" s="22">
        <f t="shared" si="471"/>
        <v>2127.2439036624924</v>
      </c>
      <c r="AV3315" s="22">
        <f t="shared" si="472"/>
        <v>3266.9894149400138</v>
      </c>
      <c r="AW3315">
        <v>2030</v>
      </c>
      <c r="AX3315" t="s">
        <v>24</v>
      </c>
      <c r="AY3315" s="32">
        <v>999</v>
      </c>
      <c r="AZ3315" t="s">
        <v>26</v>
      </c>
      <c r="BA3315">
        <v>3</v>
      </c>
      <c r="BB3315">
        <v>80</v>
      </c>
      <c r="BC3315" s="33">
        <v>0.4672</v>
      </c>
      <c r="BD3315">
        <v>2023</v>
      </c>
      <c r="BE3315" t="s">
        <v>895</v>
      </c>
    </row>
    <row r="3316" spans="1:57" x14ac:dyDescent="0.2">
      <c r="A3316">
        <v>185</v>
      </c>
      <c r="B3316">
        <v>2023</v>
      </c>
      <c r="C3316" t="s">
        <v>15</v>
      </c>
      <c r="D3316" t="s">
        <v>14</v>
      </c>
      <c r="E3316" t="s">
        <v>578</v>
      </c>
      <c r="F3316" t="s">
        <v>169</v>
      </c>
      <c r="H3316" t="s">
        <v>585</v>
      </c>
      <c r="I3316" t="s">
        <v>19</v>
      </c>
      <c r="J3316" t="s">
        <v>578</v>
      </c>
      <c r="L3316" s="12">
        <v>0.16912318500000001</v>
      </c>
      <c r="M3316" s="12">
        <v>0.31583475000000005</v>
      </c>
      <c r="N3316" s="12">
        <v>0.49481355000000005</v>
      </c>
      <c r="O3316" t="s">
        <v>137</v>
      </c>
      <c r="P3316" t="s">
        <v>840</v>
      </c>
      <c r="Q3316" s="12">
        <v>3.7</v>
      </c>
      <c r="R3316" s="12">
        <v>6</v>
      </c>
      <c r="S3316" s="12">
        <v>25.8</v>
      </c>
      <c r="T3316" s="12">
        <v>25.8</v>
      </c>
      <c r="U3316" s="12">
        <v>0</v>
      </c>
      <c r="V3316" s="12">
        <v>0</v>
      </c>
      <c r="W3316" s="12">
        <v>0</v>
      </c>
      <c r="X3316" t="s">
        <v>22</v>
      </c>
      <c r="Y3316" t="s">
        <v>23</v>
      </c>
      <c r="Z3316" s="12">
        <v>0</v>
      </c>
      <c r="AA3316" s="12">
        <v>900</v>
      </c>
      <c r="AB3316" s="12">
        <v>0</v>
      </c>
      <c r="AC3316" s="12">
        <v>0</v>
      </c>
      <c r="AD3316" s="12">
        <v>4.6199999999999998E-6</v>
      </c>
      <c r="AE3316" s="12">
        <v>3.5824635000000001E-2</v>
      </c>
      <c r="AF3316" s="12">
        <v>-3.5366099999999999E-3</v>
      </c>
      <c r="AG3316" s="52">
        <v>900</v>
      </c>
      <c r="AH3316" t="s">
        <v>22</v>
      </c>
      <c r="AI3316" t="s">
        <v>23</v>
      </c>
      <c r="AJ3316" s="21">
        <f t="shared" si="464"/>
        <v>913.26935700000001</v>
      </c>
      <c r="AK3316" s="21">
        <f t="shared" si="465"/>
        <v>1737.7498215000003</v>
      </c>
      <c r="AL3316" s="21">
        <f t="shared" si="466"/>
        <v>2668.8102210000006</v>
      </c>
      <c r="AM3316" s="12">
        <v>1.1366795366795368</v>
      </c>
      <c r="AN3316" s="12">
        <v>1.2853438804658319</v>
      </c>
      <c r="AO3316" s="12">
        <v>0</v>
      </c>
      <c r="AP3316" s="12">
        <v>0</v>
      </c>
      <c r="AQ3316" s="22">
        <f t="shared" si="467"/>
        <v>1038.0945895783784</v>
      </c>
      <c r="AR3316" s="22">
        <f t="shared" si="468"/>
        <v>1975.2646619675681</v>
      </c>
      <c r="AS3316" s="22">
        <f t="shared" si="469"/>
        <v>3033.5819654918928</v>
      </c>
      <c r="AT3316" s="22">
        <f t="shared" si="470"/>
        <v>1173.8651792369153</v>
      </c>
      <c r="AU3316" s="22">
        <f t="shared" si="471"/>
        <v>2233.606098845617</v>
      </c>
      <c r="AV3316" s="22">
        <f t="shared" si="472"/>
        <v>3430.3388856870151</v>
      </c>
      <c r="AW3316">
        <v>2035</v>
      </c>
      <c r="AX3316" t="s">
        <v>24</v>
      </c>
      <c r="AY3316" s="32">
        <v>999</v>
      </c>
      <c r="AZ3316" t="s">
        <v>26</v>
      </c>
      <c r="BA3316">
        <v>3</v>
      </c>
      <c r="BB3316">
        <v>80</v>
      </c>
      <c r="BC3316" s="33">
        <v>0.4672</v>
      </c>
      <c r="BD3316">
        <v>2023</v>
      </c>
      <c r="BE3316" t="s">
        <v>895</v>
      </c>
    </row>
    <row r="3317" spans="1:57" x14ac:dyDescent="0.2">
      <c r="A3317">
        <v>185</v>
      </c>
      <c r="B3317">
        <v>2023</v>
      </c>
      <c r="C3317" t="s">
        <v>15</v>
      </c>
      <c r="D3317" t="s">
        <v>14</v>
      </c>
      <c r="E3317" t="s">
        <v>578</v>
      </c>
      <c r="F3317" t="s">
        <v>169</v>
      </c>
      <c r="H3317" t="s">
        <v>585</v>
      </c>
      <c r="I3317" t="s">
        <v>19</v>
      </c>
      <c r="J3317" t="s">
        <v>578</v>
      </c>
      <c r="L3317" s="12">
        <v>0.17717667000000004</v>
      </c>
      <c r="M3317" s="12">
        <v>0.33087450000000007</v>
      </c>
      <c r="N3317" s="12">
        <v>0.51837610000000012</v>
      </c>
      <c r="O3317" t="s">
        <v>137</v>
      </c>
      <c r="P3317" t="s">
        <v>840</v>
      </c>
      <c r="Q3317" s="12">
        <v>3.7</v>
      </c>
      <c r="R3317" s="12">
        <v>6</v>
      </c>
      <c r="S3317" s="12">
        <v>25.8</v>
      </c>
      <c r="T3317" s="12">
        <v>25.8</v>
      </c>
      <c r="U3317" s="12">
        <v>0</v>
      </c>
      <c r="V3317" s="12">
        <v>0</v>
      </c>
      <c r="W3317" s="12">
        <v>0</v>
      </c>
      <c r="X3317" t="s">
        <v>22</v>
      </c>
      <c r="Y3317" t="s">
        <v>23</v>
      </c>
      <c r="Z3317" s="12">
        <v>0</v>
      </c>
      <c r="AA3317" s="12">
        <v>900</v>
      </c>
      <c r="AB3317" s="12">
        <v>0</v>
      </c>
      <c r="AC3317" s="12">
        <v>0</v>
      </c>
      <c r="AD3317" s="12">
        <v>4.8400000000000002E-6</v>
      </c>
      <c r="AE3317" s="12">
        <v>3.7530570000000006E-2</v>
      </c>
      <c r="AF3317" s="12">
        <v>-3.7050200000000007E-3</v>
      </c>
      <c r="AG3317" s="52">
        <v>900</v>
      </c>
      <c r="AH3317" t="s">
        <v>22</v>
      </c>
      <c r="AI3317" t="s">
        <v>23</v>
      </c>
      <c r="AJ3317" s="21">
        <f t="shared" si="464"/>
        <v>956.75837400000012</v>
      </c>
      <c r="AK3317" s="21">
        <f t="shared" si="465"/>
        <v>1820.4998130000006</v>
      </c>
      <c r="AL3317" s="21">
        <f t="shared" si="466"/>
        <v>2795.8964220000003</v>
      </c>
      <c r="AM3317" s="12">
        <v>1.1366795366795368</v>
      </c>
      <c r="AN3317" s="12">
        <v>1.2853438804658319</v>
      </c>
      <c r="AO3317" s="12">
        <v>0</v>
      </c>
      <c r="AP3317" s="12">
        <v>0</v>
      </c>
      <c r="AQ3317" s="22">
        <f t="shared" si="467"/>
        <v>1087.5276652725872</v>
      </c>
      <c r="AR3317" s="22">
        <f t="shared" si="468"/>
        <v>2069.3248839660241</v>
      </c>
      <c r="AS3317" s="22">
        <f t="shared" si="469"/>
        <v>3178.0382495629351</v>
      </c>
      <c r="AT3317" s="22">
        <f t="shared" si="470"/>
        <v>1229.7635211053398</v>
      </c>
      <c r="AU3317" s="22">
        <f t="shared" si="471"/>
        <v>2339.9682940287421</v>
      </c>
      <c r="AV3317" s="22">
        <f t="shared" si="472"/>
        <v>3593.6883564340155</v>
      </c>
      <c r="AW3317">
        <v>2040</v>
      </c>
      <c r="AX3317" t="s">
        <v>24</v>
      </c>
      <c r="AY3317" s="32">
        <v>999</v>
      </c>
      <c r="AZ3317" t="s">
        <v>26</v>
      </c>
      <c r="BA3317">
        <v>3</v>
      </c>
      <c r="BB3317">
        <v>80</v>
      </c>
      <c r="BC3317" s="33">
        <v>0.4672</v>
      </c>
      <c r="BD3317">
        <v>2023</v>
      </c>
      <c r="BE3317" t="s">
        <v>895</v>
      </c>
    </row>
    <row r="3318" spans="1:57" x14ac:dyDescent="0.2">
      <c r="A3318">
        <v>185</v>
      </c>
      <c r="B3318">
        <v>2023</v>
      </c>
      <c r="C3318" t="s">
        <v>15</v>
      </c>
      <c r="D3318" t="s">
        <v>14</v>
      </c>
      <c r="E3318" t="s">
        <v>578</v>
      </c>
      <c r="F3318" t="s">
        <v>169</v>
      </c>
      <c r="H3318" t="s">
        <v>585</v>
      </c>
      <c r="I3318" t="s">
        <v>19</v>
      </c>
      <c r="J3318" t="s">
        <v>578</v>
      </c>
      <c r="L3318" s="12">
        <v>0.18102037875000002</v>
      </c>
      <c r="M3318" s="12">
        <v>0.33805256250000004</v>
      </c>
      <c r="N3318" s="12">
        <v>0.5296218625000001</v>
      </c>
      <c r="O3318" t="s">
        <v>137</v>
      </c>
      <c r="P3318" t="s">
        <v>840</v>
      </c>
      <c r="Q3318" s="12">
        <v>3.7</v>
      </c>
      <c r="R3318" s="12">
        <v>6</v>
      </c>
      <c r="S3318" s="12">
        <v>25.8</v>
      </c>
      <c r="T3318" s="12">
        <v>25.8</v>
      </c>
      <c r="U3318" s="12">
        <v>0</v>
      </c>
      <c r="V3318" s="12">
        <v>0</v>
      </c>
      <c r="W3318" s="12">
        <v>0</v>
      </c>
      <c r="X3318" t="s">
        <v>22</v>
      </c>
      <c r="Y3318" t="s">
        <v>23</v>
      </c>
      <c r="Z3318" s="12">
        <v>0</v>
      </c>
      <c r="AA3318" s="12">
        <v>900</v>
      </c>
      <c r="AB3318" s="12">
        <v>0</v>
      </c>
      <c r="AC3318" s="12">
        <v>0</v>
      </c>
      <c r="AD3318" s="12">
        <v>4.9450000000000001E-6</v>
      </c>
      <c r="AE3318" s="12">
        <v>3.8344766250000002E-2</v>
      </c>
      <c r="AF3318" s="12">
        <v>-3.7853975000000004E-3</v>
      </c>
      <c r="AG3318" s="52">
        <v>900</v>
      </c>
      <c r="AH3318" t="s">
        <v>22</v>
      </c>
      <c r="AI3318" t="s">
        <v>23</v>
      </c>
      <c r="AJ3318" s="21">
        <f t="shared" si="464"/>
        <v>977.51449575000004</v>
      </c>
      <c r="AK3318" s="21">
        <f t="shared" si="465"/>
        <v>1859.994127125</v>
      </c>
      <c r="AL3318" s="21">
        <f t="shared" si="466"/>
        <v>2856.5511997500007</v>
      </c>
      <c r="AM3318" s="12">
        <v>1.1366795366795368</v>
      </c>
      <c r="AN3318" s="12">
        <v>1.2853438804658319</v>
      </c>
      <c r="AO3318" s="12">
        <v>0</v>
      </c>
      <c r="AP3318" s="12">
        <v>0</v>
      </c>
      <c r="AQ3318" s="22">
        <f t="shared" si="467"/>
        <v>1111.1207241266411</v>
      </c>
      <c r="AR3318" s="22">
        <f t="shared" si="468"/>
        <v>2114.2172626471042</v>
      </c>
      <c r="AS3318" s="22">
        <f t="shared" si="469"/>
        <v>3246.9832942332059</v>
      </c>
      <c r="AT3318" s="22">
        <f t="shared" si="470"/>
        <v>1256.4422751789059</v>
      </c>
      <c r="AU3318" s="22">
        <f t="shared" si="471"/>
        <v>2390.7320690025053</v>
      </c>
      <c r="AV3318" s="22">
        <f t="shared" si="472"/>
        <v>3671.6506038359935</v>
      </c>
      <c r="AW3318">
        <v>2045</v>
      </c>
      <c r="AX3318" t="s">
        <v>24</v>
      </c>
      <c r="AY3318" s="32">
        <v>999</v>
      </c>
      <c r="AZ3318" t="s">
        <v>26</v>
      </c>
      <c r="BA3318">
        <v>3</v>
      </c>
      <c r="BB3318">
        <v>80</v>
      </c>
      <c r="BC3318" s="33">
        <v>0.4672</v>
      </c>
      <c r="BD3318">
        <v>2023</v>
      </c>
      <c r="BE3318" t="s">
        <v>895</v>
      </c>
    </row>
    <row r="3319" spans="1:57" x14ac:dyDescent="0.2">
      <c r="A3319">
        <v>185</v>
      </c>
      <c r="B3319">
        <v>2023</v>
      </c>
      <c r="C3319" t="s">
        <v>15</v>
      </c>
      <c r="D3319" t="s">
        <v>14</v>
      </c>
      <c r="E3319" t="s">
        <v>578</v>
      </c>
      <c r="F3319" t="s">
        <v>169</v>
      </c>
      <c r="H3319" t="s">
        <v>585</v>
      </c>
      <c r="I3319" t="s">
        <v>19</v>
      </c>
      <c r="J3319" t="s">
        <v>578</v>
      </c>
      <c r="L3319" s="12">
        <v>0.1848640875</v>
      </c>
      <c r="M3319" s="12">
        <v>0.34523062500000001</v>
      </c>
      <c r="N3319" s="12">
        <v>0.54086762499999996</v>
      </c>
      <c r="O3319" t="s">
        <v>137</v>
      </c>
      <c r="P3319" t="s">
        <v>840</v>
      </c>
      <c r="Q3319" s="12">
        <v>3.7</v>
      </c>
      <c r="R3319" s="12">
        <v>6</v>
      </c>
      <c r="S3319" s="12">
        <v>25.8</v>
      </c>
      <c r="T3319" s="12">
        <v>25.8</v>
      </c>
      <c r="U3319" s="12">
        <v>0</v>
      </c>
      <c r="V3319" s="12">
        <v>0</v>
      </c>
      <c r="W3319" s="12">
        <v>0</v>
      </c>
      <c r="X3319" t="s">
        <v>22</v>
      </c>
      <c r="Y3319" t="s">
        <v>23</v>
      </c>
      <c r="Z3319" s="12">
        <v>0</v>
      </c>
      <c r="AA3319" s="12">
        <v>900</v>
      </c>
      <c r="AB3319" s="12">
        <v>0</v>
      </c>
      <c r="AC3319" s="12">
        <v>0</v>
      </c>
      <c r="AD3319" s="12">
        <v>5.0499999999999999E-6</v>
      </c>
      <c r="AE3319" s="12">
        <v>3.9158962499999998E-2</v>
      </c>
      <c r="AF3319" s="12">
        <v>-3.8657750000000001E-3</v>
      </c>
      <c r="AG3319" s="52">
        <v>900</v>
      </c>
      <c r="AH3319" t="s">
        <v>22</v>
      </c>
      <c r="AI3319" t="s">
        <v>23</v>
      </c>
      <c r="AJ3319" s="21">
        <f t="shared" si="464"/>
        <v>998.27061749999984</v>
      </c>
      <c r="AK3319" s="21">
        <f t="shared" si="465"/>
        <v>1899.4884412500001</v>
      </c>
      <c r="AL3319" s="21">
        <f t="shared" si="466"/>
        <v>2917.2059774999998</v>
      </c>
      <c r="AM3319" s="12">
        <v>1.1366795366795368</v>
      </c>
      <c r="AN3319" s="12">
        <v>1.2853438804658319</v>
      </c>
      <c r="AO3319" s="12">
        <v>0</v>
      </c>
      <c r="AP3319" s="12">
        <v>0</v>
      </c>
      <c r="AQ3319" s="22">
        <f t="shared" si="467"/>
        <v>1134.713782980695</v>
      </c>
      <c r="AR3319" s="22">
        <f t="shared" si="468"/>
        <v>2159.1096413281857</v>
      </c>
      <c r="AS3319" s="22">
        <f t="shared" si="469"/>
        <v>3315.9283389034749</v>
      </c>
      <c r="AT3319" s="22">
        <f t="shared" si="470"/>
        <v>1283.121029252472</v>
      </c>
      <c r="AU3319" s="22">
        <f t="shared" si="471"/>
        <v>2441.4958439762695</v>
      </c>
      <c r="AV3319" s="22">
        <f t="shared" si="472"/>
        <v>3749.6128512379701</v>
      </c>
      <c r="AW3319">
        <v>2050</v>
      </c>
      <c r="AX3319" t="s">
        <v>24</v>
      </c>
      <c r="AY3319" s="32">
        <v>999</v>
      </c>
      <c r="AZ3319" t="s">
        <v>26</v>
      </c>
      <c r="BA3319">
        <v>3</v>
      </c>
      <c r="BB3319">
        <v>80</v>
      </c>
      <c r="BC3319" s="33">
        <v>0.4672</v>
      </c>
      <c r="BD3319">
        <v>2023</v>
      </c>
      <c r="BE3319" t="s">
        <v>895</v>
      </c>
    </row>
    <row r="3320" spans="1:57" x14ac:dyDescent="0.2">
      <c r="A3320">
        <v>185</v>
      </c>
      <c r="B3320">
        <v>2023</v>
      </c>
      <c r="C3320" t="s">
        <v>15</v>
      </c>
      <c r="D3320" t="s">
        <v>14</v>
      </c>
      <c r="E3320" t="s">
        <v>578</v>
      </c>
      <c r="F3320" t="s">
        <v>169</v>
      </c>
      <c r="H3320" t="s">
        <v>585</v>
      </c>
      <c r="I3320" t="s">
        <v>19</v>
      </c>
      <c r="J3320" t="s">
        <v>578</v>
      </c>
      <c r="L3320" s="12">
        <v>0.146427</v>
      </c>
      <c r="M3320" s="12">
        <v>0.27345000000000003</v>
      </c>
      <c r="N3320" s="12">
        <v>0.42841000000000001</v>
      </c>
      <c r="O3320" t="s">
        <v>137</v>
      </c>
      <c r="P3320" t="s">
        <v>840</v>
      </c>
      <c r="Q3320" s="12">
        <v>3.7</v>
      </c>
      <c r="R3320" s="12">
        <v>6</v>
      </c>
      <c r="S3320" s="12">
        <v>25.8</v>
      </c>
      <c r="T3320" s="12">
        <v>25.8</v>
      </c>
      <c r="U3320" s="12">
        <v>0</v>
      </c>
      <c r="V3320" s="12">
        <v>0</v>
      </c>
      <c r="W3320" s="12">
        <v>0</v>
      </c>
      <c r="X3320" t="s">
        <v>22</v>
      </c>
      <c r="Y3320" t="s">
        <v>23</v>
      </c>
      <c r="Z3320" s="12">
        <v>0</v>
      </c>
      <c r="AA3320" s="12">
        <v>900</v>
      </c>
      <c r="AB3320" s="12">
        <v>0</v>
      </c>
      <c r="AC3320" s="12">
        <v>0</v>
      </c>
      <c r="AD3320" s="12">
        <v>3.9999999999999998E-6</v>
      </c>
      <c r="AE3320" s="12">
        <v>3.1016999999999999E-2</v>
      </c>
      <c r="AF3320" s="12">
        <v>-3.0620000000000001E-3</v>
      </c>
      <c r="AG3320" s="52">
        <v>900</v>
      </c>
      <c r="AH3320" t="s">
        <v>22</v>
      </c>
      <c r="AI3320" t="s">
        <v>23</v>
      </c>
      <c r="AJ3320" s="21">
        <f t="shared" si="464"/>
        <v>790.70940000000007</v>
      </c>
      <c r="AK3320" s="21">
        <f t="shared" si="465"/>
        <v>1504.5453000000002</v>
      </c>
      <c r="AL3320" s="21">
        <f t="shared" si="466"/>
        <v>2310.6582000000003</v>
      </c>
      <c r="AM3320" s="12">
        <v>1.1366795366795368</v>
      </c>
      <c r="AN3320" s="12">
        <v>1.2853438804658319</v>
      </c>
      <c r="AO3320" s="12">
        <v>0</v>
      </c>
      <c r="AP3320" s="12">
        <v>0</v>
      </c>
      <c r="AQ3320" s="22">
        <f t="shared" si="467"/>
        <v>898.7831944401546</v>
      </c>
      <c r="AR3320" s="22">
        <f t="shared" si="468"/>
        <v>1710.185854517375</v>
      </c>
      <c r="AS3320" s="22">
        <f t="shared" si="469"/>
        <v>2626.4778922007727</v>
      </c>
      <c r="AT3320" s="22">
        <f t="shared" si="470"/>
        <v>1016.3334885168098</v>
      </c>
      <c r="AU3320" s="22">
        <f t="shared" si="471"/>
        <v>1933.8580942386295</v>
      </c>
      <c r="AV3320" s="22">
        <f t="shared" si="472"/>
        <v>2969.9903772181947</v>
      </c>
      <c r="AW3320">
        <v>2023</v>
      </c>
      <c r="AX3320" t="s">
        <v>27</v>
      </c>
      <c r="AY3320" s="32">
        <v>999</v>
      </c>
      <c r="AZ3320" t="s">
        <v>26</v>
      </c>
      <c r="BA3320">
        <v>3</v>
      </c>
      <c r="BB3320">
        <v>80</v>
      </c>
      <c r="BC3320" s="33">
        <v>0.4672</v>
      </c>
      <c r="BD3320">
        <v>2023</v>
      </c>
      <c r="BE3320" t="s">
        <v>895</v>
      </c>
    </row>
    <row r="3321" spans="1:57" x14ac:dyDescent="0.2">
      <c r="A3321">
        <v>185</v>
      </c>
      <c r="B3321">
        <v>2023</v>
      </c>
      <c r="C3321" t="s">
        <v>15</v>
      </c>
      <c r="D3321" t="s">
        <v>14</v>
      </c>
      <c r="E3321" t="s">
        <v>578</v>
      </c>
      <c r="F3321" t="s">
        <v>169</v>
      </c>
      <c r="H3321" t="s">
        <v>585</v>
      </c>
      <c r="I3321" t="s">
        <v>19</v>
      </c>
      <c r="J3321" t="s">
        <v>578</v>
      </c>
      <c r="L3321" s="12">
        <v>0.146427</v>
      </c>
      <c r="M3321" s="12">
        <v>0.27345000000000003</v>
      </c>
      <c r="N3321" s="12">
        <v>0.42841000000000001</v>
      </c>
      <c r="O3321" t="s">
        <v>137</v>
      </c>
      <c r="P3321" t="s">
        <v>840</v>
      </c>
      <c r="Q3321" s="12">
        <v>3.7</v>
      </c>
      <c r="R3321" s="12">
        <v>6</v>
      </c>
      <c r="S3321" s="12">
        <v>25.8</v>
      </c>
      <c r="T3321" s="12">
        <v>25.8</v>
      </c>
      <c r="U3321" s="12">
        <v>0</v>
      </c>
      <c r="V3321" s="12">
        <v>0</v>
      </c>
      <c r="W3321" s="12">
        <v>0</v>
      </c>
      <c r="X3321" t="s">
        <v>22</v>
      </c>
      <c r="Y3321" t="s">
        <v>23</v>
      </c>
      <c r="Z3321" s="12">
        <v>0</v>
      </c>
      <c r="AA3321" s="12">
        <v>900</v>
      </c>
      <c r="AB3321" s="12">
        <v>0</v>
      </c>
      <c r="AC3321" s="12">
        <v>0</v>
      </c>
      <c r="AD3321" s="12">
        <v>3.9999999999999998E-6</v>
      </c>
      <c r="AE3321" s="12">
        <v>3.1017000000000003E-2</v>
      </c>
      <c r="AF3321" s="12">
        <v>-3.0620000000000005E-3</v>
      </c>
      <c r="AG3321" s="52">
        <v>900</v>
      </c>
      <c r="AH3321" t="s">
        <v>22</v>
      </c>
      <c r="AI3321" t="s">
        <v>23</v>
      </c>
      <c r="AJ3321" s="21">
        <f t="shared" si="464"/>
        <v>790.70940000000007</v>
      </c>
      <c r="AK3321" s="21">
        <f t="shared" si="465"/>
        <v>1504.5453000000002</v>
      </c>
      <c r="AL3321" s="21">
        <f t="shared" si="466"/>
        <v>2310.6582000000003</v>
      </c>
      <c r="AM3321" s="12">
        <v>1.1366795366795368</v>
      </c>
      <c r="AN3321" s="12">
        <v>1.2853438804658319</v>
      </c>
      <c r="AO3321" s="12">
        <v>0</v>
      </c>
      <c r="AP3321" s="12">
        <v>0</v>
      </c>
      <c r="AQ3321" s="22">
        <f t="shared" si="467"/>
        <v>898.7831944401546</v>
      </c>
      <c r="AR3321" s="22">
        <f t="shared" si="468"/>
        <v>1710.185854517375</v>
      </c>
      <c r="AS3321" s="22">
        <f t="shared" si="469"/>
        <v>2626.4778922007727</v>
      </c>
      <c r="AT3321" s="22">
        <f t="shared" si="470"/>
        <v>1016.3334885168098</v>
      </c>
      <c r="AU3321" s="22">
        <f t="shared" si="471"/>
        <v>1933.8580942386295</v>
      </c>
      <c r="AV3321" s="22">
        <f t="shared" si="472"/>
        <v>2969.9903772181947</v>
      </c>
      <c r="AW3321">
        <v>2030</v>
      </c>
      <c r="AX3321" t="s">
        <v>27</v>
      </c>
      <c r="AY3321" s="32">
        <v>999</v>
      </c>
      <c r="AZ3321" t="s">
        <v>26</v>
      </c>
      <c r="BA3321">
        <v>3</v>
      </c>
      <c r="BB3321">
        <v>80</v>
      </c>
      <c r="BC3321" s="33">
        <v>0.4672</v>
      </c>
      <c r="BD3321">
        <v>2023</v>
      </c>
      <c r="BE3321" t="s">
        <v>895</v>
      </c>
    </row>
    <row r="3322" spans="1:57" x14ac:dyDescent="0.2">
      <c r="A3322">
        <v>185</v>
      </c>
      <c r="B3322">
        <v>2023</v>
      </c>
      <c r="C3322" t="s">
        <v>15</v>
      </c>
      <c r="D3322" t="s">
        <v>14</v>
      </c>
      <c r="E3322" t="s">
        <v>578</v>
      </c>
      <c r="F3322" t="s">
        <v>169</v>
      </c>
      <c r="H3322" t="s">
        <v>585</v>
      </c>
      <c r="I3322" t="s">
        <v>19</v>
      </c>
      <c r="J3322" t="s">
        <v>578</v>
      </c>
      <c r="L3322" s="12">
        <v>0.147159135</v>
      </c>
      <c r="M3322" s="12">
        <v>0.27481725000000001</v>
      </c>
      <c r="N3322" s="12">
        <v>0.43055205000000002</v>
      </c>
      <c r="O3322" t="s">
        <v>137</v>
      </c>
      <c r="P3322" t="s">
        <v>840</v>
      </c>
      <c r="Q3322" s="12">
        <v>3.7</v>
      </c>
      <c r="R3322" s="12">
        <v>6</v>
      </c>
      <c r="S3322" s="12">
        <v>25.8</v>
      </c>
      <c r="T3322" s="12">
        <v>25.8</v>
      </c>
      <c r="U3322" s="12">
        <v>0</v>
      </c>
      <c r="V3322" s="12">
        <v>0</v>
      </c>
      <c r="W3322" s="12">
        <v>0</v>
      </c>
      <c r="X3322" t="s">
        <v>22</v>
      </c>
      <c r="Y3322" t="s">
        <v>23</v>
      </c>
      <c r="Z3322" s="12">
        <v>0</v>
      </c>
      <c r="AA3322" s="12">
        <v>900</v>
      </c>
      <c r="AB3322" s="12">
        <v>0</v>
      </c>
      <c r="AC3322" s="12">
        <v>0</v>
      </c>
      <c r="AD3322" s="12">
        <v>4.0199999999999996E-6</v>
      </c>
      <c r="AE3322" s="12">
        <v>3.1172085000000002E-2</v>
      </c>
      <c r="AF3322" s="12">
        <v>-3.0773099999999998E-3</v>
      </c>
      <c r="AG3322" s="52">
        <v>900</v>
      </c>
      <c r="AH3322" t="s">
        <v>22</v>
      </c>
      <c r="AI3322" t="s">
        <v>23</v>
      </c>
      <c r="AJ3322" s="21">
        <f t="shared" si="464"/>
        <v>794.66294700000003</v>
      </c>
      <c r="AK3322" s="21">
        <f t="shared" si="465"/>
        <v>1512.0680265000001</v>
      </c>
      <c r="AL3322" s="21">
        <f t="shared" si="466"/>
        <v>2322.211491</v>
      </c>
      <c r="AM3322" s="12">
        <v>1.1366795366795368</v>
      </c>
      <c r="AN3322" s="12">
        <v>1.2853438804658319</v>
      </c>
      <c r="AO3322" s="12">
        <v>0</v>
      </c>
      <c r="AP3322" s="12">
        <v>0</v>
      </c>
      <c r="AQ3322" s="22">
        <f t="shared" si="467"/>
        <v>903.27711041235534</v>
      </c>
      <c r="AR3322" s="22">
        <f t="shared" si="468"/>
        <v>1718.7367837899617</v>
      </c>
      <c r="AS3322" s="22">
        <f t="shared" si="469"/>
        <v>2639.6102816617763</v>
      </c>
      <c r="AT3322" s="22">
        <f t="shared" si="470"/>
        <v>1021.4151559593938</v>
      </c>
      <c r="AU3322" s="22">
        <f t="shared" si="471"/>
        <v>1943.5273847098224</v>
      </c>
      <c r="AV3322" s="22">
        <f t="shared" si="472"/>
        <v>2984.8403291042855</v>
      </c>
      <c r="AW3322">
        <v>2035</v>
      </c>
      <c r="AX3322" t="s">
        <v>27</v>
      </c>
      <c r="AY3322" s="32">
        <v>999</v>
      </c>
      <c r="AZ3322" t="s">
        <v>26</v>
      </c>
      <c r="BA3322">
        <v>3</v>
      </c>
      <c r="BB3322">
        <v>80</v>
      </c>
      <c r="BC3322" s="33">
        <v>0.4672</v>
      </c>
      <c r="BD3322">
        <v>2023</v>
      </c>
      <c r="BE3322" t="s">
        <v>895</v>
      </c>
    </row>
    <row r="3323" spans="1:57" x14ac:dyDescent="0.2">
      <c r="A3323">
        <v>185</v>
      </c>
      <c r="B3323">
        <v>2023</v>
      </c>
      <c r="C3323" t="s">
        <v>15</v>
      </c>
      <c r="D3323" t="s">
        <v>14</v>
      </c>
      <c r="E3323" t="s">
        <v>578</v>
      </c>
      <c r="F3323" t="s">
        <v>169</v>
      </c>
      <c r="H3323" t="s">
        <v>585</v>
      </c>
      <c r="I3323" t="s">
        <v>19</v>
      </c>
      <c r="J3323" t="s">
        <v>578</v>
      </c>
      <c r="L3323" s="12">
        <v>0.14789127000000002</v>
      </c>
      <c r="M3323" s="12">
        <v>0.27618450000000005</v>
      </c>
      <c r="N3323" s="12">
        <v>0.43269410000000008</v>
      </c>
      <c r="O3323" t="s">
        <v>137</v>
      </c>
      <c r="P3323" t="s">
        <v>840</v>
      </c>
      <c r="Q3323" s="12">
        <v>3.7</v>
      </c>
      <c r="R3323" s="12">
        <v>6</v>
      </c>
      <c r="S3323" s="12">
        <v>25.8</v>
      </c>
      <c r="T3323" s="12">
        <v>25.8</v>
      </c>
      <c r="U3323" s="12">
        <v>0</v>
      </c>
      <c r="V3323" s="12">
        <v>0</v>
      </c>
      <c r="W3323" s="12">
        <v>0</v>
      </c>
      <c r="X3323" t="s">
        <v>22</v>
      </c>
      <c r="Y3323" t="s">
        <v>23</v>
      </c>
      <c r="Z3323" s="12">
        <v>0</v>
      </c>
      <c r="AA3323" s="12">
        <v>900</v>
      </c>
      <c r="AB3323" s="12">
        <v>0</v>
      </c>
      <c r="AC3323" s="12">
        <v>0</v>
      </c>
      <c r="AD3323" s="12">
        <v>4.0400000000000003E-6</v>
      </c>
      <c r="AE3323" s="12">
        <v>3.1327170000000001E-2</v>
      </c>
      <c r="AF3323" s="12">
        <v>-3.0926200000000004E-3</v>
      </c>
      <c r="AG3323" s="52">
        <v>900</v>
      </c>
      <c r="AH3323" t="s">
        <v>22</v>
      </c>
      <c r="AI3323" t="s">
        <v>23</v>
      </c>
      <c r="AJ3323" s="21">
        <f t="shared" si="464"/>
        <v>798.6164940000001</v>
      </c>
      <c r="AK3323" s="21">
        <f t="shared" si="465"/>
        <v>1519.5907530000002</v>
      </c>
      <c r="AL3323" s="21">
        <f t="shared" si="466"/>
        <v>2333.7647820000007</v>
      </c>
      <c r="AM3323" s="12">
        <v>1.1366795366795368</v>
      </c>
      <c r="AN3323" s="12">
        <v>1.2853438804658319</v>
      </c>
      <c r="AO3323" s="12">
        <v>0</v>
      </c>
      <c r="AP3323" s="12">
        <v>0</v>
      </c>
      <c r="AQ3323" s="22">
        <f t="shared" si="467"/>
        <v>907.77102638455619</v>
      </c>
      <c r="AR3323" s="22">
        <f t="shared" si="468"/>
        <v>1727.2877130625486</v>
      </c>
      <c r="AS3323" s="22">
        <f t="shared" si="469"/>
        <v>2652.7426711227808</v>
      </c>
      <c r="AT3323" s="22">
        <f t="shared" si="470"/>
        <v>1026.496823401978</v>
      </c>
      <c r="AU3323" s="22">
        <f t="shared" si="471"/>
        <v>1953.1966751810157</v>
      </c>
      <c r="AV3323" s="22">
        <f t="shared" si="472"/>
        <v>2999.6902809903772</v>
      </c>
      <c r="AW3323">
        <v>2040</v>
      </c>
      <c r="AX3323" t="s">
        <v>27</v>
      </c>
      <c r="AY3323" s="32">
        <v>999</v>
      </c>
      <c r="AZ3323" t="s">
        <v>26</v>
      </c>
      <c r="BA3323">
        <v>3</v>
      </c>
      <c r="BB3323">
        <v>80</v>
      </c>
      <c r="BC3323" s="33">
        <v>0.4672</v>
      </c>
      <c r="BD3323">
        <v>2023</v>
      </c>
      <c r="BE3323" t="s">
        <v>895</v>
      </c>
    </row>
    <row r="3324" spans="1:57" x14ac:dyDescent="0.2">
      <c r="A3324">
        <v>185</v>
      </c>
      <c r="B3324">
        <v>2023</v>
      </c>
      <c r="C3324" t="s">
        <v>15</v>
      </c>
      <c r="D3324" t="s">
        <v>14</v>
      </c>
      <c r="E3324" t="s">
        <v>578</v>
      </c>
      <c r="F3324" t="s">
        <v>169</v>
      </c>
      <c r="H3324" t="s">
        <v>585</v>
      </c>
      <c r="I3324" t="s">
        <v>19</v>
      </c>
      <c r="J3324" t="s">
        <v>578</v>
      </c>
      <c r="L3324" s="12">
        <v>0.14684797762500001</v>
      </c>
      <c r="M3324" s="12">
        <v>0.27423616875000001</v>
      </c>
      <c r="N3324" s="12">
        <v>0.42964167875000003</v>
      </c>
      <c r="O3324" t="s">
        <v>137</v>
      </c>
      <c r="P3324" t="s">
        <v>840</v>
      </c>
      <c r="Q3324" s="12">
        <v>3.7</v>
      </c>
      <c r="R3324" s="12">
        <v>6</v>
      </c>
      <c r="S3324" s="12">
        <v>25.8</v>
      </c>
      <c r="T3324" s="12">
        <v>25.8</v>
      </c>
      <c r="U3324" s="12">
        <v>0</v>
      </c>
      <c r="V3324" s="12">
        <v>0</v>
      </c>
      <c r="W3324" s="12">
        <v>0</v>
      </c>
      <c r="X3324" t="s">
        <v>22</v>
      </c>
      <c r="Y3324" t="s">
        <v>23</v>
      </c>
      <c r="Z3324" s="12">
        <v>0</v>
      </c>
      <c r="AA3324" s="12">
        <v>900</v>
      </c>
      <c r="AB3324" s="12">
        <v>0</v>
      </c>
      <c r="AC3324" s="12">
        <v>0</v>
      </c>
      <c r="AD3324" s="12">
        <v>4.0114999999999996E-6</v>
      </c>
      <c r="AE3324" s="12">
        <v>3.1106173875E-2</v>
      </c>
      <c r="AF3324" s="12">
        <v>-3.0708032500000003E-3</v>
      </c>
      <c r="AG3324" s="52">
        <v>900</v>
      </c>
      <c r="AH3324" t="s">
        <v>22</v>
      </c>
      <c r="AI3324" t="s">
        <v>23</v>
      </c>
      <c r="AJ3324" s="21">
        <f t="shared" si="464"/>
        <v>792.98268952500007</v>
      </c>
      <c r="AK3324" s="21">
        <f t="shared" si="465"/>
        <v>1508.8708677375</v>
      </c>
      <c r="AL3324" s="21">
        <f t="shared" si="466"/>
        <v>2317.3013423250004</v>
      </c>
      <c r="AM3324" s="12">
        <v>1.1366795366795368</v>
      </c>
      <c r="AN3324" s="12">
        <v>1.2853438804658319</v>
      </c>
      <c r="AO3324" s="12">
        <v>0</v>
      </c>
      <c r="AP3324" s="12">
        <v>0</v>
      </c>
      <c r="AQ3324" s="22">
        <f t="shared" si="467"/>
        <v>901.36719612417005</v>
      </c>
      <c r="AR3324" s="22">
        <f t="shared" si="468"/>
        <v>1715.1026388491123</v>
      </c>
      <c r="AS3324" s="22">
        <f t="shared" si="469"/>
        <v>2634.0290161408502</v>
      </c>
      <c r="AT3324" s="22">
        <f t="shared" si="470"/>
        <v>1019.2554472962956</v>
      </c>
      <c r="AU3324" s="22">
        <f t="shared" si="471"/>
        <v>1939.4179362595653</v>
      </c>
      <c r="AV3324" s="22">
        <f t="shared" si="472"/>
        <v>2978.5290995526971</v>
      </c>
      <c r="AW3324">
        <v>2045</v>
      </c>
      <c r="AX3324" t="s">
        <v>27</v>
      </c>
      <c r="AY3324" s="32">
        <v>999</v>
      </c>
      <c r="AZ3324" t="s">
        <v>26</v>
      </c>
      <c r="BA3324">
        <v>3</v>
      </c>
      <c r="BB3324">
        <v>80</v>
      </c>
      <c r="BC3324" s="33">
        <v>0.4672</v>
      </c>
      <c r="BD3324">
        <v>2023</v>
      </c>
      <c r="BE3324" t="s">
        <v>895</v>
      </c>
    </row>
    <row r="3325" spans="1:57" x14ac:dyDescent="0.2">
      <c r="A3325">
        <v>185</v>
      </c>
      <c r="B3325">
        <v>2023</v>
      </c>
      <c r="C3325" t="s">
        <v>15</v>
      </c>
      <c r="D3325" t="s">
        <v>14</v>
      </c>
      <c r="E3325" t="s">
        <v>578</v>
      </c>
      <c r="F3325" t="s">
        <v>169</v>
      </c>
      <c r="H3325" t="s">
        <v>585</v>
      </c>
      <c r="I3325" t="s">
        <v>19</v>
      </c>
      <c r="J3325" t="s">
        <v>578</v>
      </c>
      <c r="L3325" s="12">
        <v>0.14580468525000001</v>
      </c>
      <c r="M3325" s="12">
        <v>0.27228783750000002</v>
      </c>
      <c r="N3325" s="12">
        <v>0.42658925749999999</v>
      </c>
      <c r="O3325" t="s">
        <v>137</v>
      </c>
      <c r="P3325" t="s">
        <v>840</v>
      </c>
      <c r="Q3325" s="12">
        <v>3.7</v>
      </c>
      <c r="R3325" s="12">
        <v>6</v>
      </c>
      <c r="S3325" s="12">
        <v>25.8</v>
      </c>
      <c r="T3325" s="12">
        <v>25.8</v>
      </c>
      <c r="U3325" s="12">
        <v>0</v>
      </c>
      <c r="V3325" s="12">
        <v>0</v>
      </c>
      <c r="W3325" s="12">
        <v>0</v>
      </c>
      <c r="X3325" t="s">
        <v>22</v>
      </c>
      <c r="Y3325" t="s">
        <v>23</v>
      </c>
      <c r="Z3325" s="12">
        <v>0</v>
      </c>
      <c r="AA3325" s="12">
        <v>900</v>
      </c>
      <c r="AB3325" s="12">
        <v>0</v>
      </c>
      <c r="AC3325" s="12">
        <v>0</v>
      </c>
      <c r="AD3325" s="12">
        <v>3.9829999999999998E-6</v>
      </c>
      <c r="AE3325" s="12">
        <v>3.0885177749999999E-2</v>
      </c>
      <c r="AF3325" s="12">
        <v>-3.0489864999999998E-3</v>
      </c>
      <c r="AG3325" s="52">
        <v>900</v>
      </c>
      <c r="AH3325" t="s">
        <v>22</v>
      </c>
      <c r="AI3325" t="s">
        <v>23</v>
      </c>
      <c r="AJ3325" s="21">
        <f t="shared" si="464"/>
        <v>787.34888505000004</v>
      </c>
      <c r="AK3325" s="21">
        <f t="shared" si="465"/>
        <v>1498.1509824750003</v>
      </c>
      <c r="AL3325" s="21">
        <f t="shared" si="466"/>
        <v>2300.8379026500002</v>
      </c>
      <c r="AM3325" s="12">
        <v>1.1366795366795368</v>
      </c>
      <c r="AN3325" s="12">
        <v>1.2853438804658319</v>
      </c>
      <c r="AO3325" s="12">
        <v>0</v>
      </c>
      <c r="AP3325" s="12">
        <v>0</v>
      </c>
      <c r="AQ3325" s="22">
        <f t="shared" si="467"/>
        <v>894.96336586378391</v>
      </c>
      <c r="AR3325" s="22">
        <f t="shared" si="468"/>
        <v>1702.9175646356762</v>
      </c>
      <c r="AS3325" s="22">
        <f t="shared" si="469"/>
        <v>2615.3153611589196</v>
      </c>
      <c r="AT3325" s="22">
        <f t="shared" si="470"/>
        <v>1012.0140711906133</v>
      </c>
      <c r="AU3325" s="22">
        <f t="shared" si="471"/>
        <v>1925.6391973381155</v>
      </c>
      <c r="AV3325" s="22">
        <f t="shared" si="472"/>
        <v>2957.3679181150173</v>
      </c>
      <c r="AW3325">
        <v>2050</v>
      </c>
      <c r="AX3325" t="s">
        <v>27</v>
      </c>
      <c r="AY3325" s="32">
        <v>999</v>
      </c>
      <c r="AZ3325" t="s">
        <v>26</v>
      </c>
      <c r="BA3325">
        <v>3</v>
      </c>
      <c r="BB3325">
        <v>80</v>
      </c>
      <c r="BC3325" s="33">
        <v>0.4672</v>
      </c>
      <c r="BD3325">
        <v>2023</v>
      </c>
      <c r="BE3325" t="s">
        <v>895</v>
      </c>
    </row>
    <row r="3326" spans="1:57" x14ac:dyDescent="0.2">
      <c r="A3326">
        <v>185</v>
      </c>
      <c r="B3326">
        <v>2023</v>
      </c>
      <c r="C3326" t="s">
        <v>15</v>
      </c>
      <c r="D3326" t="s">
        <v>14</v>
      </c>
      <c r="E3326" t="s">
        <v>578</v>
      </c>
      <c r="F3326" t="s">
        <v>169</v>
      </c>
      <c r="H3326" t="s">
        <v>585</v>
      </c>
      <c r="I3326" t="s">
        <v>19</v>
      </c>
      <c r="J3326" t="s">
        <v>578</v>
      </c>
      <c r="L3326" s="12">
        <v>0.146427</v>
      </c>
      <c r="M3326" s="12">
        <v>0.27345000000000003</v>
      </c>
      <c r="N3326" s="12">
        <v>0.42841000000000001</v>
      </c>
      <c r="O3326" t="s">
        <v>137</v>
      </c>
      <c r="P3326" t="s">
        <v>840</v>
      </c>
      <c r="Q3326" s="12">
        <v>3.7</v>
      </c>
      <c r="R3326" s="12">
        <v>6</v>
      </c>
      <c r="S3326" s="12">
        <v>25.8</v>
      </c>
      <c r="T3326" s="12">
        <v>25.8</v>
      </c>
      <c r="U3326" s="12">
        <v>0</v>
      </c>
      <c r="V3326" s="12">
        <v>0</v>
      </c>
      <c r="W3326" s="12">
        <v>0</v>
      </c>
      <c r="X3326" t="s">
        <v>22</v>
      </c>
      <c r="Y3326" t="s">
        <v>23</v>
      </c>
      <c r="Z3326" s="12">
        <v>0</v>
      </c>
      <c r="AA3326" s="12">
        <v>900</v>
      </c>
      <c r="AB3326" s="12">
        <v>0</v>
      </c>
      <c r="AC3326" s="12">
        <v>0</v>
      </c>
      <c r="AD3326" s="12">
        <v>3.9999999999999998E-6</v>
      </c>
      <c r="AE3326" s="12">
        <v>3.1016999999999999E-2</v>
      </c>
      <c r="AF3326" s="12">
        <v>-3.0620000000000001E-3</v>
      </c>
      <c r="AG3326" s="52">
        <v>900</v>
      </c>
      <c r="AH3326" t="s">
        <v>22</v>
      </c>
      <c r="AI3326" t="s">
        <v>23</v>
      </c>
      <c r="AJ3326" s="21">
        <f t="shared" si="464"/>
        <v>790.70940000000007</v>
      </c>
      <c r="AK3326" s="21">
        <f t="shared" si="465"/>
        <v>1504.5453000000002</v>
      </c>
      <c r="AL3326" s="21">
        <f t="shared" si="466"/>
        <v>2310.6582000000003</v>
      </c>
      <c r="AM3326" s="12">
        <v>1.1366795366795368</v>
      </c>
      <c r="AN3326" s="12">
        <v>1.2853438804658319</v>
      </c>
      <c r="AO3326" s="12">
        <v>0</v>
      </c>
      <c r="AP3326" s="12">
        <v>0</v>
      </c>
      <c r="AQ3326" s="22">
        <f t="shared" si="467"/>
        <v>898.7831944401546</v>
      </c>
      <c r="AR3326" s="22">
        <f t="shared" si="468"/>
        <v>1710.185854517375</v>
      </c>
      <c r="AS3326" s="22">
        <f t="shared" si="469"/>
        <v>2626.4778922007727</v>
      </c>
      <c r="AT3326" s="22">
        <f t="shared" si="470"/>
        <v>1016.3334885168098</v>
      </c>
      <c r="AU3326" s="22">
        <f t="shared" si="471"/>
        <v>1933.8580942386295</v>
      </c>
      <c r="AV3326" s="22">
        <f t="shared" si="472"/>
        <v>2969.9903772181947</v>
      </c>
      <c r="AW3326">
        <v>2023</v>
      </c>
      <c r="AX3326" t="s">
        <v>28</v>
      </c>
      <c r="AY3326" s="32">
        <v>999</v>
      </c>
      <c r="AZ3326" t="s">
        <v>26</v>
      </c>
      <c r="BA3326">
        <v>3</v>
      </c>
      <c r="BB3326">
        <v>80</v>
      </c>
      <c r="BC3326" s="33">
        <v>0.4672</v>
      </c>
      <c r="BD3326">
        <v>2023</v>
      </c>
      <c r="BE3326" t="s">
        <v>895</v>
      </c>
    </row>
    <row r="3327" spans="1:57" x14ac:dyDescent="0.2">
      <c r="A3327">
        <v>185</v>
      </c>
      <c r="B3327">
        <v>2023</v>
      </c>
      <c r="C3327" t="s">
        <v>15</v>
      </c>
      <c r="D3327" t="s">
        <v>14</v>
      </c>
      <c r="E3327" t="s">
        <v>578</v>
      </c>
      <c r="F3327" t="s">
        <v>169</v>
      </c>
      <c r="H3327" t="s">
        <v>585</v>
      </c>
      <c r="I3327" t="s">
        <v>19</v>
      </c>
      <c r="J3327" t="s">
        <v>578</v>
      </c>
      <c r="L3327" s="12">
        <v>0.13178429999999999</v>
      </c>
      <c r="M3327" s="12">
        <v>0.24610500000000002</v>
      </c>
      <c r="N3327" s="12">
        <v>0.385569</v>
      </c>
      <c r="O3327" t="s">
        <v>137</v>
      </c>
      <c r="P3327" t="s">
        <v>840</v>
      </c>
      <c r="Q3327" s="12">
        <v>3.7</v>
      </c>
      <c r="R3327" s="12">
        <v>6</v>
      </c>
      <c r="S3327" s="12">
        <v>25.8</v>
      </c>
      <c r="T3327" s="12">
        <v>25.8</v>
      </c>
      <c r="U3327" s="12">
        <v>0</v>
      </c>
      <c r="V3327" s="12">
        <v>0</v>
      </c>
      <c r="W3327" s="12">
        <v>0</v>
      </c>
      <c r="X3327" t="s">
        <v>22</v>
      </c>
      <c r="Y3327" t="s">
        <v>23</v>
      </c>
      <c r="Z3327" s="12">
        <v>0</v>
      </c>
      <c r="AA3327" s="12">
        <v>900</v>
      </c>
      <c r="AB3327" s="12">
        <v>0</v>
      </c>
      <c r="AC3327" s="12">
        <v>0</v>
      </c>
      <c r="AD3327" s="12">
        <v>3.5999999999999998E-6</v>
      </c>
      <c r="AE3327" s="12">
        <v>2.7915300000000001E-2</v>
      </c>
      <c r="AF3327" s="12">
        <v>-2.7558000000000001E-3</v>
      </c>
      <c r="AG3327" s="52">
        <v>900</v>
      </c>
      <c r="AH3327" t="s">
        <v>22</v>
      </c>
      <c r="AI3327" t="s">
        <v>23</v>
      </c>
      <c r="AJ3327" s="21">
        <f t="shared" si="464"/>
        <v>711.63846000000001</v>
      </c>
      <c r="AK3327" s="21">
        <f t="shared" si="465"/>
        <v>1354.0907700000002</v>
      </c>
      <c r="AL3327" s="21">
        <f t="shared" si="466"/>
        <v>2079.5923799999996</v>
      </c>
      <c r="AM3327" s="12">
        <v>1.1366795366795368</v>
      </c>
      <c r="AN3327" s="12">
        <v>1.2853438804658319</v>
      </c>
      <c r="AO3327" s="12">
        <v>0</v>
      </c>
      <c r="AP3327" s="12">
        <v>0</v>
      </c>
      <c r="AQ3327" s="22">
        <f t="shared" si="467"/>
        <v>808.90487499613914</v>
      </c>
      <c r="AR3327" s="22">
        <f t="shared" si="468"/>
        <v>1539.1672690656376</v>
      </c>
      <c r="AS3327" s="22">
        <f t="shared" si="469"/>
        <v>2363.8301029806948</v>
      </c>
      <c r="AT3327" s="22">
        <f t="shared" si="470"/>
        <v>914.70013966512875</v>
      </c>
      <c r="AU3327" s="22">
        <f t="shared" si="471"/>
        <v>1740.4722848147667</v>
      </c>
      <c r="AV3327" s="22">
        <f t="shared" si="472"/>
        <v>2672.9913394963746</v>
      </c>
      <c r="AW3327">
        <v>2030</v>
      </c>
      <c r="AX3327" t="s">
        <v>28</v>
      </c>
      <c r="AY3327" s="32">
        <v>999</v>
      </c>
      <c r="AZ3327" t="s">
        <v>26</v>
      </c>
      <c r="BA3327">
        <v>3</v>
      </c>
      <c r="BB3327">
        <v>80</v>
      </c>
      <c r="BC3327" s="33">
        <v>0.4672</v>
      </c>
      <c r="BD3327">
        <v>2023</v>
      </c>
      <c r="BE3327" t="s">
        <v>895</v>
      </c>
    </row>
    <row r="3328" spans="1:57" x14ac:dyDescent="0.2">
      <c r="A3328">
        <v>185</v>
      </c>
      <c r="B3328">
        <v>2023</v>
      </c>
      <c r="C3328" t="s">
        <v>15</v>
      </c>
      <c r="D3328" t="s">
        <v>14</v>
      </c>
      <c r="E3328" t="s">
        <v>578</v>
      </c>
      <c r="F3328" t="s">
        <v>169</v>
      </c>
      <c r="H3328" t="s">
        <v>585</v>
      </c>
      <c r="I3328" t="s">
        <v>19</v>
      </c>
      <c r="J3328" t="s">
        <v>578</v>
      </c>
      <c r="L3328" s="12">
        <v>0.12519508500000001</v>
      </c>
      <c r="M3328" s="12">
        <v>0.23379975000000003</v>
      </c>
      <c r="N3328" s="12">
        <v>0.36629054999999999</v>
      </c>
      <c r="O3328" t="s">
        <v>137</v>
      </c>
      <c r="P3328" t="s">
        <v>840</v>
      </c>
      <c r="Q3328" s="12">
        <v>3.7</v>
      </c>
      <c r="R3328" s="12">
        <v>6</v>
      </c>
      <c r="S3328" s="12">
        <v>25.8</v>
      </c>
      <c r="T3328" s="12">
        <v>25.8</v>
      </c>
      <c r="U3328" s="12">
        <v>0</v>
      </c>
      <c r="V3328" s="12">
        <v>0</v>
      </c>
      <c r="W3328" s="12">
        <v>0</v>
      </c>
      <c r="X3328" t="s">
        <v>22</v>
      </c>
      <c r="Y3328" t="s">
        <v>23</v>
      </c>
      <c r="Z3328" s="12">
        <v>0</v>
      </c>
      <c r="AA3328" s="12">
        <v>900</v>
      </c>
      <c r="AB3328" s="12">
        <v>0</v>
      </c>
      <c r="AC3328" s="12">
        <v>0</v>
      </c>
      <c r="AD3328" s="12">
        <v>3.4199999999999999E-6</v>
      </c>
      <c r="AE3328" s="12">
        <v>2.6519535E-2</v>
      </c>
      <c r="AF3328" s="12">
        <v>-2.61801E-3</v>
      </c>
      <c r="AG3328" s="52">
        <v>900</v>
      </c>
      <c r="AH3328" t="s">
        <v>22</v>
      </c>
      <c r="AI3328" t="s">
        <v>23</v>
      </c>
      <c r="AJ3328" s="21">
        <f t="shared" si="464"/>
        <v>676.05653700000005</v>
      </c>
      <c r="AK3328" s="21">
        <f t="shared" si="465"/>
        <v>1286.3862315000003</v>
      </c>
      <c r="AL3328" s="21">
        <f t="shared" si="466"/>
        <v>1975.6127610000001</v>
      </c>
      <c r="AM3328" s="12">
        <v>1.1366795366795368</v>
      </c>
      <c r="AN3328" s="12">
        <v>1.2853438804658319</v>
      </c>
      <c r="AO3328" s="12">
        <v>0</v>
      </c>
      <c r="AP3328" s="12">
        <v>0</v>
      </c>
      <c r="AQ3328" s="22">
        <f t="shared" si="467"/>
        <v>768.45963124633215</v>
      </c>
      <c r="AR3328" s="22">
        <f t="shared" si="468"/>
        <v>1462.2089056123557</v>
      </c>
      <c r="AS3328" s="22">
        <f t="shared" si="469"/>
        <v>2245.6385978316607</v>
      </c>
      <c r="AT3328" s="22">
        <f t="shared" si="470"/>
        <v>868.96513268187232</v>
      </c>
      <c r="AU3328" s="22">
        <f t="shared" si="471"/>
        <v>1653.4486705740285</v>
      </c>
      <c r="AV3328" s="22">
        <f t="shared" si="472"/>
        <v>2539.3417725215563</v>
      </c>
      <c r="AW3328">
        <v>2035</v>
      </c>
      <c r="AX3328" t="s">
        <v>28</v>
      </c>
      <c r="AY3328" s="32">
        <v>999</v>
      </c>
      <c r="AZ3328" t="s">
        <v>26</v>
      </c>
      <c r="BA3328">
        <v>3</v>
      </c>
      <c r="BB3328">
        <v>80</v>
      </c>
      <c r="BC3328" s="33">
        <v>0.4672</v>
      </c>
      <c r="BD3328">
        <v>2023</v>
      </c>
      <c r="BE3328" t="s">
        <v>895</v>
      </c>
    </row>
    <row r="3329" spans="1:57" x14ac:dyDescent="0.2">
      <c r="A3329">
        <v>185</v>
      </c>
      <c r="B3329">
        <v>2023</v>
      </c>
      <c r="C3329" t="s">
        <v>15</v>
      </c>
      <c r="D3329" t="s">
        <v>14</v>
      </c>
      <c r="E3329" t="s">
        <v>578</v>
      </c>
      <c r="F3329" t="s">
        <v>169</v>
      </c>
      <c r="H3329" t="s">
        <v>585</v>
      </c>
      <c r="I3329" t="s">
        <v>19</v>
      </c>
      <c r="J3329" t="s">
        <v>578</v>
      </c>
      <c r="L3329" s="12">
        <v>0.11860586999999999</v>
      </c>
      <c r="M3329" s="12">
        <v>0.22149450000000001</v>
      </c>
      <c r="N3329" s="12">
        <v>0.34701209999999999</v>
      </c>
      <c r="O3329" t="s">
        <v>137</v>
      </c>
      <c r="P3329" t="s">
        <v>840</v>
      </c>
      <c r="Q3329" s="12">
        <v>3.7</v>
      </c>
      <c r="R3329" s="12">
        <v>6</v>
      </c>
      <c r="S3329" s="12">
        <v>25.8</v>
      </c>
      <c r="T3329" s="12">
        <v>25.8</v>
      </c>
      <c r="U3329" s="12">
        <v>0</v>
      </c>
      <c r="V3329" s="12">
        <v>0</v>
      </c>
      <c r="W3329" s="12">
        <v>0</v>
      </c>
      <c r="X3329" t="s">
        <v>22</v>
      </c>
      <c r="Y3329" t="s">
        <v>23</v>
      </c>
      <c r="Z3329" s="12">
        <v>0</v>
      </c>
      <c r="AA3329" s="12">
        <v>900</v>
      </c>
      <c r="AB3329" s="12">
        <v>0</v>
      </c>
      <c r="AC3329" s="12">
        <v>0</v>
      </c>
      <c r="AD3329" s="12">
        <v>3.2399999999999995E-6</v>
      </c>
      <c r="AE3329" s="12">
        <v>2.5123769999999997E-2</v>
      </c>
      <c r="AF3329" s="12">
        <v>-2.48022E-3</v>
      </c>
      <c r="AG3329" s="52">
        <v>900</v>
      </c>
      <c r="AH3329" t="s">
        <v>22</v>
      </c>
      <c r="AI3329" t="s">
        <v>23</v>
      </c>
      <c r="AJ3329" s="21">
        <f t="shared" si="464"/>
        <v>640.47461399999986</v>
      </c>
      <c r="AK3329" s="21">
        <f t="shared" si="465"/>
        <v>1218.681693</v>
      </c>
      <c r="AL3329" s="21">
        <f t="shared" si="466"/>
        <v>1871.6331420000001</v>
      </c>
      <c r="AM3329" s="12">
        <v>1.1366795366795368</v>
      </c>
      <c r="AN3329" s="12">
        <v>1.2853438804658319</v>
      </c>
      <c r="AO3329" s="12">
        <v>0</v>
      </c>
      <c r="AP3329" s="12">
        <v>0</v>
      </c>
      <c r="AQ3329" s="22">
        <f t="shared" si="467"/>
        <v>728.01438749652505</v>
      </c>
      <c r="AR3329" s="22">
        <f t="shared" si="468"/>
        <v>1385.2505421590736</v>
      </c>
      <c r="AS3329" s="22">
        <f t="shared" si="469"/>
        <v>2127.4470926826257</v>
      </c>
      <c r="AT3329" s="22">
        <f t="shared" si="470"/>
        <v>823.23012569861567</v>
      </c>
      <c r="AU3329" s="22">
        <f t="shared" si="471"/>
        <v>1566.4250563332896</v>
      </c>
      <c r="AV3329" s="22">
        <f t="shared" si="472"/>
        <v>2405.6922055467376</v>
      </c>
      <c r="AW3329">
        <v>2040</v>
      </c>
      <c r="AX3329" t="s">
        <v>28</v>
      </c>
      <c r="AY3329" s="32">
        <v>999</v>
      </c>
      <c r="AZ3329" t="s">
        <v>26</v>
      </c>
      <c r="BA3329">
        <v>3</v>
      </c>
      <c r="BB3329">
        <v>80</v>
      </c>
      <c r="BC3329" s="33">
        <v>0.4672</v>
      </c>
      <c r="BD3329">
        <v>2023</v>
      </c>
      <c r="BE3329" t="s">
        <v>895</v>
      </c>
    </row>
    <row r="3330" spans="1:57" x14ac:dyDescent="0.2">
      <c r="A3330">
        <v>185</v>
      </c>
      <c r="B3330">
        <v>2023</v>
      </c>
      <c r="C3330" t="s">
        <v>15</v>
      </c>
      <c r="D3330" t="s">
        <v>14</v>
      </c>
      <c r="E3330" t="s">
        <v>578</v>
      </c>
      <c r="F3330" t="s">
        <v>169</v>
      </c>
      <c r="H3330" t="s">
        <v>585</v>
      </c>
      <c r="I3330" t="s">
        <v>19</v>
      </c>
      <c r="J3330" t="s">
        <v>578</v>
      </c>
      <c r="L3330" s="12">
        <v>0.1126755765</v>
      </c>
      <c r="M3330" s="12">
        <v>0.210419775</v>
      </c>
      <c r="N3330" s="12">
        <v>0.32966149499999997</v>
      </c>
      <c r="O3330" t="s">
        <v>137</v>
      </c>
      <c r="P3330" t="s">
        <v>840</v>
      </c>
      <c r="Q3330" s="12">
        <v>3.7</v>
      </c>
      <c r="R3330" s="12">
        <v>6</v>
      </c>
      <c r="S3330" s="12">
        <v>25.8</v>
      </c>
      <c r="T3330" s="12">
        <v>25.8</v>
      </c>
      <c r="U3330" s="12">
        <v>0</v>
      </c>
      <c r="V3330" s="12">
        <v>0</v>
      </c>
      <c r="W3330" s="12">
        <v>0</v>
      </c>
      <c r="X3330" t="s">
        <v>22</v>
      </c>
      <c r="Y3330" t="s">
        <v>23</v>
      </c>
      <c r="Z3330" s="12">
        <v>0</v>
      </c>
      <c r="AA3330" s="12">
        <v>900</v>
      </c>
      <c r="AB3330" s="12">
        <v>0</v>
      </c>
      <c r="AC3330" s="12">
        <v>0</v>
      </c>
      <c r="AD3330" s="12">
        <v>3.0779999999999996E-6</v>
      </c>
      <c r="AE3330" s="12">
        <v>2.3867581499999999E-2</v>
      </c>
      <c r="AF3330" s="12">
        <v>-2.3562089999999997E-3</v>
      </c>
      <c r="AG3330" s="52">
        <v>900</v>
      </c>
      <c r="AH3330" t="s">
        <v>22</v>
      </c>
      <c r="AI3330" t="s">
        <v>23</v>
      </c>
      <c r="AJ3330" s="21">
        <f t="shared" si="464"/>
        <v>608.45088329999999</v>
      </c>
      <c r="AK3330" s="21">
        <f t="shared" si="465"/>
        <v>1157.7476083500001</v>
      </c>
      <c r="AL3330" s="21">
        <f t="shared" si="466"/>
        <v>1778.0514848999999</v>
      </c>
      <c r="AM3330" s="12">
        <v>1.1366795366795368</v>
      </c>
      <c r="AN3330" s="12">
        <v>1.2853438804658319</v>
      </c>
      <c r="AO3330" s="12">
        <v>0</v>
      </c>
      <c r="AP3330" s="12">
        <v>0</v>
      </c>
      <c r="AQ3330" s="22">
        <f t="shared" si="467"/>
        <v>691.61366812169888</v>
      </c>
      <c r="AR3330" s="22">
        <f t="shared" si="468"/>
        <v>1315.9880150511199</v>
      </c>
      <c r="AS3330" s="22">
        <f t="shared" si="469"/>
        <v>2021.0747380484943</v>
      </c>
      <c r="AT3330" s="22">
        <f t="shared" si="470"/>
        <v>782.06861941368504</v>
      </c>
      <c r="AU3330" s="22">
        <f t="shared" si="471"/>
        <v>1488.1038035166252</v>
      </c>
      <c r="AV3330" s="22">
        <f t="shared" si="472"/>
        <v>2285.4075952694002</v>
      </c>
      <c r="AW3330">
        <v>2045</v>
      </c>
      <c r="AX3330" t="s">
        <v>28</v>
      </c>
      <c r="AY3330" s="32">
        <v>999</v>
      </c>
      <c r="AZ3330" t="s">
        <v>26</v>
      </c>
      <c r="BA3330">
        <v>3</v>
      </c>
      <c r="BB3330">
        <v>80</v>
      </c>
      <c r="BC3330" s="33">
        <v>0.4672</v>
      </c>
      <c r="BD3330">
        <v>2023</v>
      </c>
      <c r="BE3330" t="s">
        <v>895</v>
      </c>
    </row>
    <row r="3331" spans="1:57" x14ac:dyDescent="0.2">
      <c r="A3331">
        <v>185</v>
      </c>
      <c r="B3331">
        <v>2023</v>
      </c>
      <c r="C3331" t="s">
        <v>15</v>
      </c>
      <c r="D3331" t="s">
        <v>14</v>
      </c>
      <c r="E3331" t="s">
        <v>578</v>
      </c>
      <c r="F3331" t="s">
        <v>169</v>
      </c>
      <c r="H3331" t="s">
        <v>585</v>
      </c>
      <c r="I3331" t="s">
        <v>19</v>
      </c>
      <c r="J3331" t="s">
        <v>578</v>
      </c>
      <c r="L3331" s="12">
        <v>0.106745283</v>
      </c>
      <c r="M3331" s="12">
        <v>0.19934505000000002</v>
      </c>
      <c r="N3331" s="12">
        <v>0.31231089000000001</v>
      </c>
      <c r="O3331" t="s">
        <v>137</v>
      </c>
      <c r="P3331" t="s">
        <v>840</v>
      </c>
      <c r="Q3331" s="12">
        <v>3.7</v>
      </c>
      <c r="R3331" s="12">
        <v>6</v>
      </c>
      <c r="S3331" s="12">
        <v>25.8</v>
      </c>
      <c r="T3331" s="12">
        <v>25.8</v>
      </c>
      <c r="U3331" s="12">
        <v>0</v>
      </c>
      <c r="V3331" s="12">
        <v>0</v>
      </c>
      <c r="W3331" s="12">
        <v>0</v>
      </c>
      <c r="X3331" t="s">
        <v>22</v>
      </c>
      <c r="Y3331" t="s">
        <v>23</v>
      </c>
      <c r="Z3331" s="12">
        <v>0</v>
      </c>
      <c r="AA3331" s="12">
        <v>900</v>
      </c>
      <c r="AB3331" s="12">
        <v>0</v>
      </c>
      <c r="AC3331" s="12">
        <v>0</v>
      </c>
      <c r="AD3331" s="12">
        <v>2.9159999999999997E-6</v>
      </c>
      <c r="AE3331" s="12">
        <v>2.2611393E-2</v>
      </c>
      <c r="AF3331" s="12">
        <v>-2.2321979999999999E-3</v>
      </c>
      <c r="AG3331" s="52">
        <v>900</v>
      </c>
      <c r="AH3331" t="s">
        <v>22</v>
      </c>
      <c r="AI3331" t="s">
        <v>23</v>
      </c>
      <c r="AJ3331" s="21">
        <f t="shared" si="464"/>
        <v>576.4271526</v>
      </c>
      <c r="AK3331" s="21">
        <f t="shared" si="465"/>
        <v>1096.8135237000001</v>
      </c>
      <c r="AL3331" s="21">
        <f t="shared" si="466"/>
        <v>1684.4698278000001</v>
      </c>
      <c r="AM3331" s="12">
        <v>1.1366795366795368</v>
      </c>
      <c r="AN3331" s="12">
        <v>1.2853438804658319</v>
      </c>
      <c r="AO3331" s="12">
        <v>0</v>
      </c>
      <c r="AP3331" s="12">
        <v>0</v>
      </c>
      <c r="AQ3331" s="22">
        <f t="shared" si="467"/>
        <v>655.21294874687271</v>
      </c>
      <c r="AR3331" s="22">
        <f t="shared" si="468"/>
        <v>1246.7254879431664</v>
      </c>
      <c r="AS3331" s="22">
        <f t="shared" si="469"/>
        <v>1914.7023834143633</v>
      </c>
      <c r="AT3331" s="22">
        <f t="shared" si="470"/>
        <v>740.9071131287543</v>
      </c>
      <c r="AU3331" s="22">
        <f t="shared" si="471"/>
        <v>1409.7825506999609</v>
      </c>
      <c r="AV3331" s="22">
        <f t="shared" si="472"/>
        <v>2165.1229849920637</v>
      </c>
      <c r="AW3331">
        <v>2050</v>
      </c>
      <c r="AX3331" t="s">
        <v>28</v>
      </c>
      <c r="AY3331" s="32">
        <v>999</v>
      </c>
      <c r="AZ3331" t="s">
        <v>26</v>
      </c>
      <c r="BA3331">
        <v>3</v>
      </c>
      <c r="BB3331">
        <v>80</v>
      </c>
      <c r="BC3331" s="33">
        <v>0.4672</v>
      </c>
      <c r="BD3331">
        <v>2023</v>
      </c>
      <c r="BE3331" t="s">
        <v>895</v>
      </c>
    </row>
    <row r="3333" spans="1:57" x14ac:dyDescent="0.2">
      <c r="AJ3333" s="72"/>
      <c r="AK3333" s="72"/>
      <c r="AL3333" s="72"/>
      <c r="AQ3333" s="72"/>
      <c r="AR3333" s="72"/>
      <c r="AS3333" s="72"/>
      <c r="AT3333" s="72"/>
      <c r="AU3333" s="72"/>
      <c r="AV3333" s="72"/>
    </row>
    <row r="3334" spans="1:57" x14ac:dyDescent="0.2">
      <c r="AJ3334" s="72"/>
      <c r="AK3334" s="72"/>
      <c r="AL3334" s="72"/>
      <c r="AQ3334" s="72"/>
      <c r="AR3334" s="72"/>
      <c r="AS3334" s="72"/>
      <c r="AT3334" s="72"/>
      <c r="AU3334" s="72"/>
      <c r="AV3334" s="72"/>
    </row>
    <row r="3335" spans="1:57" x14ac:dyDescent="0.2">
      <c r="AJ3335" s="72"/>
      <c r="AK3335" s="72"/>
      <c r="AL3335" s="72"/>
      <c r="AQ3335" s="72"/>
      <c r="AR3335" s="72"/>
      <c r="AS3335" s="72"/>
      <c r="AT3335" s="72"/>
      <c r="AU3335" s="72"/>
      <c r="AV3335" s="72"/>
    </row>
    <row r="3336" spans="1:57" x14ac:dyDescent="0.2">
      <c r="AJ3336" s="72"/>
      <c r="AK3336" s="72"/>
      <c r="AL3336" s="72"/>
      <c r="AQ3336" s="72"/>
      <c r="AR3336" s="72"/>
      <c r="AS3336" s="72"/>
      <c r="AT3336" s="72"/>
      <c r="AU3336" s="72"/>
      <c r="AV3336" s="72"/>
    </row>
    <row r="3337" spans="1:57" x14ac:dyDescent="0.2">
      <c r="AJ3337" s="72"/>
      <c r="AK3337" s="72"/>
      <c r="AL3337" s="72"/>
      <c r="AQ3337" s="72"/>
      <c r="AR3337" s="72"/>
      <c r="AS3337" s="72"/>
      <c r="AT3337" s="72"/>
      <c r="AU3337" s="72"/>
      <c r="AV3337" s="72"/>
    </row>
    <row r="3338" spans="1:57" x14ac:dyDescent="0.2">
      <c r="AJ3338" s="72"/>
      <c r="AK3338" s="72"/>
      <c r="AL3338" s="72"/>
      <c r="AQ3338" s="72"/>
      <c r="AR3338" s="72"/>
      <c r="AS3338" s="72"/>
      <c r="AT3338" s="72"/>
      <c r="AU3338" s="72"/>
      <c r="AV3338" s="72"/>
    </row>
    <row r="3339" spans="1:57" x14ac:dyDescent="0.2">
      <c r="AJ3339" s="72"/>
      <c r="AK3339" s="72"/>
      <c r="AL3339" s="72"/>
      <c r="AQ3339" s="72"/>
      <c r="AR3339" s="72"/>
      <c r="AS3339" s="72"/>
      <c r="AT3339" s="72"/>
      <c r="AU3339" s="72"/>
      <c r="AV3339" s="72"/>
    </row>
    <row r="3340" spans="1:57" x14ac:dyDescent="0.2">
      <c r="AJ3340" s="72"/>
      <c r="AK3340" s="72"/>
      <c r="AL3340" s="72"/>
      <c r="AQ3340" s="72"/>
      <c r="AR3340" s="72"/>
      <c r="AS3340" s="72"/>
      <c r="AT3340" s="72"/>
      <c r="AU3340" s="72"/>
      <c r="AV3340" s="72"/>
    </row>
    <row r="3341" spans="1:57" x14ac:dyDescent="0.2">
      <c r="AJ3341" s="72"/>
      <c r="AK3341" s="72"/>
      <c r="AL3341" s="72"/>
      <c r="AQ3341" s="72"/>
      <c r="AR3341" s="72"/>
      <c r="AS3341" s="72"/>
      <c r="AT3341" s="72"/>
      <c r="AU3341" s="72"/>
      <c r="AV3341" s="72"/>
    </row>
    <row r="3342" spans="1:57" x14ac:dyDescent="0.2">
      <c r="AJ3342" s="72"/>
      <c r="AK3342" s="72"/>
      <c r="AL3342" s="72"/>
      <c r="AQ3342" s="72"/>
      <c r="AR3342" s="72"/>
      <c r="AS3342" s="72"/>
      <c r="AT3342" s="72"/>
      <c r="AU3342" s="72"/>
      <c r="AV3342" s="72"/>
    </row>
    <row r="3343" spans="1:57" x14ac:dyDescent="0.2">
      <c r="AJ3343" s="72"/>
      <c r="AK3343" s="72"/>
      <c r="AL3343" s="72"/>
      <c r="AQ3343" s="72"/>
      <c r="AR3343" s="72"/>
      <c r="AS3343" s="72"/>
      <c r="AT3343" s="72"/>
      <c r="AU3343" s="72"/>
      <c r="AV3343" s="72"/>
    </row>
    <row r="3344" spans="1:57" x14ac:dyDescent="0.2">
      <c r="AJ3344" s="72"/>
      <c r="AK3344" s="72"/>
      <c r="AL3344" s="72"/>
      <c r="AQ3344" s="72"/>
      <c r="AR3344" s="72"/>
      <c r="AS3344" s="72"/>
      <c r="AT3344" s="72"/>
      <c r="AU3344" s="72"/>
      <c r="AV3344" s="72"/>
    </row>
    <row r="3345" spans="36:48" x14ac:dyDescent="0.2">
      <c r="AJ3345" s="72"/>
      <c r="AK3345" s="72"/>
      <c r="AL3345" s="72"/>
      <c r="AQ3345" s="72"/>
      <c r="AR3345" s="72"/>
      <c r="AS3345" s="72"/>
      <c r="AT3345" s="72"/>
      <c r="AU3345" s="72"/>
      <c r="AV3345" s="72"/>
    </row>
    <row r="3346" spans="36:48" x14ac:dyDescent="0.2">
      <c r="AJ3346" s="72"/>
      <c r="AK3346" s="72"/>
      <c r="AL3346" s="72"/>
      <c r="AQ3346" s="72"/>
      <c r="AR3346" s="72"/>
      <c r="AS3346" s="72"/>
      <c r="AT3346" s="72"/>
      <c r="AU3346" s="72"/>
      <c r="AV3346" s="72"/>
    </row>
    <row r="3347" spans="36:48" x14ac:dyDescent="0.2">
      <c r="AJ3347" s="72"/>
      <c r="AK3347" s="72"/>
      <c r="AL3347" s="72"/>
      <c r="AQ3347" s="72"/>
      <c r="AR3347" s="72"/>
      <c r="AS3347" s="72"/>
      <c r="AT3347" s="72"/>
      <c r="AU3347" s="72"/>
      <c r="AV3347" s="72"/>
    </row>
    <row r="3348" spans="36:48" x14ac:dyDescent="0.2">
      <c r="AJ3348" s="72"/>
      <c r="AK3348" s="72"/>
      <c r="AL3348" s="72"/>
      <c r="AQ3348" s="72"/>
      <c r="AR3348" s="72"/>
      <c r="AS3348" s="72"/>
      <c r="AT3348" s="72"/>
      <c r="AU3348" s="72"/>
      <c r="AV3348" s="72"/>
    </row>
    <row r="3349" spans="36:48" x14ac:dyDescent="0.2">
      <c r="AJ3349" s="72"/>
      <c r="AK3349" s="72"/>
      <c r="AL3349" s="72"/>
      <c r="AQ3349" s="72"/>
      <c r="AR3349" s="72"/>
      <c r="AS3349" s="72"/>
      <c r="AT3349" s="72"/>
      <c r="AU3349" s="72"/>
      <c r="AV3349" s="72"/>
    </row>
    <row r="3350" spans="36:48" x14ac:dyDescent="0.2">
      <c r="AJ3350" s="72"/>
      <c r="AK3350" s="72"/>
      <c r="AL3350" s="72"/>
      <c r="AQ3350" s="72"/>
      <c r="AR3350" s="72"/>
      <c r="AS3350" s="72"/>
      <c r="AT3350" s="72"/>
      <c r="AU3350" s="72"/>
      <c r="AV3350" s="72"/>
    </row>
    <row r="3351" spans="36:48" x14ac:dyDescent="0.2">
      <c r="AJ3351" s="72"/>
      <c r="AK3351" s="72"/>
      <c r="AL3351" s="72"/>
    </row>
    <row r="3352" spans="36:48" x14ac:dyDescent="0.2">
      <c r="AJ3352" s="72"/>
      <c r="AK3352" s="72"/>
      <c r="AL3352" s="72"/>
    </row>
  </sheetData>
  <autoFilter ref="A1:BE3331" xr:uid="{367929A4-C3D0-4719-A3F0-F6A7068A7CB1}">
    <sortState xmlns:xlrd2="http://schemas.microsoft.com/office/spreadsheetml/2017/richdata2" ref="A2:BE3331">
      <sortCondition ref="A1:A3331"/>
    </sortState>
  </autoFilter>
  <phoneticPr fontId="10" type="noConversion"/>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4F3FE-4B50-4D56-9906-7A59E274AAA3}">
  <dimension ref="A1:G19"/>
  <sheetViews>
    <sheetView zoomScale="90" zoomScaleNormal="90" workbookViewId="0">
      <selection activeCell="N12" sqref="N12"/>
    </sheetView>
  </sheetViews>
  <sheetFormatPr baseColWidth="10" defaultColWidth="8.83203125" defaultRowHeight="15" x14ac:dyDescent="0.2"/>
  <cols>
    <col min="2" max="2" width="40.1640625" style="1" customWidth="1"/>
    <col min="3" max="3" width="49.83203125" style="1" customWidth="1"/>
    <col min="4" max="4" width="12.5" customWidth="1"/>
  </cols>
  <sheetData>
    <row r="1" spans="1:7" ht="16" x14ac:dyDescent="0.2">
      <c r="A1" t="s">
        <v>586</v>
      </c>
      <c r="B1" s="28" t="s">
        <v>587</v>
      </c>
      <c r="C1" s="28" t="s">
        <v>588</v>
      </c>
      <c r="D1" s="27" t="s">
        <v>589</v>
      </c>
      <c r="E1" s="27" t="s">
        <v>589</v>
      </c>
      <c r="F1" s="27" t="s">
        <v>589</v>
      </c>
      <c r="G1" s="27" t="s">
        <v>589</v>
      </c>
    </row>
    <row r="2" spans="1:7" ht="32" x14ac:dyDescent="0.2">
      <c r="A2">
        <v>1</v>
      </c>
      <c r="B2" s="1" t="s">
        <v>590</v>
      </c>
      <c r="C2" s="1" t="s">
        <v>591</v>
      </c>
      <c r="D2" s="2" t="s">
        <v>592</v>
      </c>
      <c r="E2" s="2" t="s">
        <v>593</v>
      </c>
      <c r="F2" s="2" t="s">
        <v>594</v>
      </c>
      <c r="G2" s="2" t="s">
        <v>595</v>
      </c>
    </row>
    <row r="3" spans="1:7" ht="32" x14ac:dyDescent="0.2">
      <c r="A3">
        <v>2</v>
      </c>
      <c r="B3" s="1" t="s">
        <v>596</v>
      </c>
      <c r="C3" s="1" t="s">
        <v>597</v>
      </c>
      <c r="D3" s="2" t="s">
        <v>598</v>
      </c>
    </row>
    <row r="4" spans="1:7" ht="48" x14ac:dyDescent="0.2">
      <c r="A4">
        <v>3</v>
      </c>
      <c r="B4" s="1" t="s">
        <v>599</v>
      </c>
      <c r="C4" s="1" t="s">
        <v>600</v>
      </c>
      <c r="D4" s="2" t="s">
        <v>601</v>
      </c>
    </row>
    <row r="5" spans="1:7" ht="32" x14ac:dyDescent="0.2">
      <c r="A5">
        <v>4</v>
      </c>
      <c r="B5" s="1" t="s">
        <v>602</v>
      </c>
      <c r="C5" s="1" t="s">
        <v>603</v>
      </c>
      <c r="D5" s="2" t="s">
        <v>604</v>
      </c>
    </row>
    <row r="6" spans="1:7" ht="64" x14ac:dyDescent="0.2">
      <c r="A6">
        <v>6</v>
      </c>
      <c r="B6" s="1" t="s">
        <v>605</v>
      </c>
      <c r="C6" s="1" t="s">
        <v>606</v>
      </c>
      <c r="D6" s="2" t="s">
        <v>607</v>
      </c>
    </row>
    <row r="7" spans="1:7" ht="16" x14ac:dyDescent="0.2">
      <c r="A7">
        <v>7</v>
      </c>
      <c r="B7" s="1" t="s">
        <v>608</v>
      </c>
      <c r="C7" s="1" t="s">
        <v>609</v>
      </c>
      <c r="D7" s="2" t="s">
        <v>610</v>
      </c>
    </row>
    <row r="8" spans="1:7" ht="80" x14ac:dyDescent="0.2">
      <c r="A8">
        <v>9</v>
      </c>
      <c r="B8" s="1" t="s">
        <v>611</v>
      </c>
      <c r="C8" s="1" t="s">
        <v>612</v>
      </c>
      <c r="D8" s="2" t="s">
        <v>613</v>
      </c>
    </row>
    <row r="9" spans="1:7" ht="32" x14ac:dyDescent="0.2">
      <c r="A9">
        <v>10</v>
      </c>
      <c r="B9" s="1" t="s">
        <v>614</v>
      </c>
      <c r="C9" s="1" t="s">
        <v>603</v>
      </c>
      <c r="D9" s="2" t="s">
        <v>615</v>
      </c>
    </row>
    <row r="10" spans="1:7" ht="48" x14ac:dyDescent="0.2">
      <c r="A10">
        <v>11</v>
      </c>
      <c r="B10" s="1" t="s">
        <v>616</v>
      </c>
      <c r="C10" s="1" t="s">
        <v>617</v>
      </c>
      <c r="D10" t="s">
        <v>25</v>
      </c>
    </row>
    <row r="11" spans="1:7" ht="32" x14ac:dyDescent="0.2">
      <c r="A11">
        <v>12</v>
      </c>
      <c r="B11" s="1" t="s">
        <v>618</v>
      </c>
      <c r="C11" s="1" t="s">
        <v>619</v>
      </c>
      <c r="D11" s="2" t="s">
        <v>620</v>
      </c>
    </row>
    <row r="12" spans="1:7" ht="80" x14ac:dyDescent="0.2">
      <c r="A12">
        <v>13</v>
      </c>
      <c r="B12" s="1" t="s">
        <v>621</v>
      </c>
      <c r="C12" s="1" t="s">
        <v>622</v>
      </c>
      <c r="D12" s="2" t="s">
        <v>623</v>
      </c>
    </row>
    <row r="13" spans="1:7" ht="48" x14ac:dyDescent="0.2">
      <c r="A13">
        <v>14</v>
      </c>
      <c r="B13" s="1" t="s">
        <v>624</v>
      </c>
      <c r="C13" s="1" t="s">
        <v>625</v>
      </c>
      <c r="D13" t="s">
        <v>25</v>
      </c>
    </row>
    <row r="14" spans="1:7" ht="48" x14ac:dyDescent="0.2">
      <c r="A14">
        <v>15</v>
      </c>
      <c r="B14" s="1" t="s">
        <v>626</v>
      </c>
      <c r="C14" s="1" t="s">
        <v>627</v>
      </c>
      <c r="D14" t="s">
        <v>628</v>
      </c>
    </row>
    <row r="15" spans="1:7" ht="32" x14ac:dyDescent="0.2">
      <c r="A15">
        <v>16</v>
      </c>
      <c r="B15" s="1" t="s">
        <v>629</v>
      </c>
      <c r="C15" s="1" t="s">
        <v>630</v>
      </c>
      <c r="D15" t="s">
        <v>628</v>
      </c>
    </row>
    <row r="16" spans="1:7" ht="32" x14ac:dyDescent="0.2">
      <c r="A16">
        <v>17</v>
      </c>
      <c r="B16" s="1" t="s">
        <v>631</v>
      </c>
      <c r="C16" s="1" t="s">
        <v>632</v>
      </c>
      <c r="D16" t="s">
        <v>628</v>
      </c>
    </row>
    <row r="17" spans="1:4" ht="48" x14ac:dyDescent="0.2">
      <c r="A17">
        <v>18</v>
      </c>
      <c r="B17" s="1" t="s">
        <v>633</v>
      </c>
      <c r="C17" s="1" t="s">
        <v>634</v>
      </c>
      <c r="D17" s="2" t="s">
        <v>635</v>
      </c>
    </row>
    <row r="18" spans="1:4" ht="48" x14ac:dyDescent="0.2">
      <c r="A18">
        <v>19</v>
      </c>
      <c r="B18" s="1" t="s">
        <v>636</v>
      </c>
      <c r="C18" s="1" t="s">
        <v>637</v>
      </c>
      <c r="D18" t="s">
        <v>25</v>
      </c>
    </row>
    <row r="19" spans="1:4" ht="32" x14ac:dyDescent="0.2">
      <c r="A19">
        <v>20</v>
      </c>
      <c r="B19" s="1" t="s">
        <v>638</v>
      </c>
      <c r="C19" s="1" t="s">
        <v>639</v>
      </c>
      <c r="D19" t="s">
        <v>628</v>
      </c>
    </row>
  </sheetData>
  <hyperlinks>
    <hyperlink ref="D17" r:id="rId1" xr:uid="{414EE228-E46B-45BC-BA49-F0EFF1D1B877}"/>
    <hyperlink ref="D8" r:id="rId2" xr:uid="{0211460E-ED8D-4040-90C5-2624D5255F8A}"/>
    <hyperlink ref="D2" r:id="rId3" xr:uid="{0886517C-C1B3-4868-94E3-8D8E7D9FE969}"/>
    <hyperlink ref="E2" r:id="rId4" xr:uid="{55B813BE-9DDE-4BC4-9AAB-71A68F49D458}"/>
    <hyperlink ref="F2" r:id="rId5" xr:uid="{A72154CA-B745-48D7-A1FE-92BF756E2F63}"/>
    <hyperlink ref="G2" r:id="rId6" xr:uid="{E23159B2-F43E-40AB-BBC1-F2BBE7F3417D}"/>
    <hyperlink ref="D3" r:id="rId7" xr:uid="{99808FA7-8056-4959-B582-647B46A86838}"/>
    <hyperlink ref="D12" r:id="rId8" xr:uid="{9042DD72-14DD-4931-BA58-241C79851F2C}"/>
    <hyperlink ref="D11" r:id="rId9" xr:uid="{1F2F780F-C7D4-4AC7-810C-FDF42ABC57EF}"/>
    <hyperlink ref="D4" r:id="rId10" xr:uid="{2847A83C-8B57-47E1-B014-7EF445125683}"/>
    <hyperlink ref="D6" r:id="rId11" xr:uid="{D4F24095-4D2C-41B5-8DD3-55FAF77A30D9}"/>
    <hyperlink ref="D5" r:id="rId12" xr:uid="{7A78889A-C17F-4E35-BB08-45C0D45F529F}"/>
    <hyperlink ref="D9" r:id="rId13" xr:uid="{24EE22A8-D565-47BD-BC36-3DEC27821207}"/>
    <hyperlink ref="D7" r:id="rId14" xr:uid="{C9ACF372-4CE7-4BA5-81E3-A95EBDCE2579}"/>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EF64C-7614-446F-AF86-9C2A998183E5}">
  <dimension ref="A1:S186"/>
  <sheetViews>
    <sheetView zoomScale="117" zoomScaleNormal="80" workbookViewId="0">
      <pane ySplit="1" topLeftCell="A83" activePane="bottomLeft" state="frozen"/>
      <selection pane="bottomLeft" activeCell="E4" sqref="E4"/>
    </sheetView>
  </sheetViews>
  <sheetFormatPr baseColWidth="10" defaultColWidth="8.83203125" defaultRowHeight="15" x14ac:dyDescent="0.2"/>
  <cols>
    <col min="2" max="2" width="38.5" customWidth="1"/>
    <col min="4" max="4" width="12.1640625" customWidth="1"/>
    <col min="5" max="5" width="11.83203125" customWidth="1"/>
    <col min="6" max="7" width="13.5" customWidth="1"/>
    <col min="10" max="10" width="12.5" customWidth="1"/>
    <col min="11" max="11" width="11.6640625" customWidth="1"/>
    <col min="12" max="12" width="12.1640625" customWidth="1"/>
    <col min="13" max="14" width="11.5" customWidth="1"/>
    <col min="15" max="15" width="10.5" customWidth="1"/>
    <col min="16" max="16" width="11.5" customWidth="1"/>
    <col min="17" max="17" width="11" customWidth="1"/>
    <col min="18" max="18" width="11.1640625" customWidth="1"/>
    <col min="19" max="19" width="10.83203125" customWidth="1"/>
  </cols>
  <sheetData>
    <row r="1" spans="1:19" ht="32" x14ac:dyDescent="0.2">
      <c r="A1" s="28" t="s">
        <v>640</v>
      </c>
      <c r="B1" s="28" t="s">
        <v>641</v>
      </c>
      <c r="C1" s="28" t="s">
        <v>642</v>
      </c>
      <c r="D1" s="28" t="s">
        <v>643</v>
      </c>
      <c r="E1" s="28" t="s">
        <v>644</v>
      </c>
      <c r="F1" s="28" t="s">
        <v>645</v>
      </c>
      <c r="G1" s="28" t="s">
        <v>646</v>
      </c>
      <c r="H1" s="28" t="s">
        <v>647</v>
      </c>
      <c r="I1" s="28" t="s">
        <v>13</v>
      </c>
      <c r="J1" s="28" t="s">
        <v>648</v>
      </c>
      <c r="K1" s="28" t="s">
        <v>649</v>
      </c>
      <c r="L1" s="28" t="s">
        <v>650</v>
      </c>
      <c r="M1" s="28" t="s">
        <v>651</v>
      </c>
      <c r="N1" s="28" t="s">
        <v>652</v>
      </c>
      <c r="O1" s="28" t="s">
        <v>653</v>
      </c>
      <c r="P1" s="28" t="s">
        <v>654</v>
      </c>
      <c r="Q1" s="28" t="s">
        <v>655</v>
      </c>
      <c r="R1" s="28" t="s">
        <v>656</v>
      </c>
      <c r="S1" s="28" t="s">
        <v>657</v>
      </c>
    </row>
    <row r="2" spans="1:19" x14ac:dyDescent="0.2">
      <c r="A2">
        <v>1</v>
      </c>
      <c r="B2" t="s">
        <v>16</v>
      </c>
      <c r="C2" t="s">
        <v>658</v>
      </c>
      <c r="D2" t="s">
        <v>658</v>
      </c>
      <c r="E2" t="s">
        <v>659</v>
      </c>
      <c r="F2" t="s">
        <v>658</v>
      </c>
      <c r="G2" t="s">
        <v>25</v>
      </c>
      <c r="H2" t="s">
        <v>25</v>
      </c>
      <c r="J2" s="2" t="s">
        <v>660</v>
      </c>
    </row>
    <row r="3" spans="1:19" x14ac:dyDescent="0.2">
      <c r="A3">
        <v>2</v>
      </c>
      <c r="B3" t="s">
        <v>29</v>
      </c>
      <c r="C3" t="s">
        <v>658</v>
      </c>
      <c r="D3" t="s">
        <v>658</v>
      </c>
      <c r="E3" t="s">
        <v>659</v>
      </c>
      <c r="F3" t="s">
        <v>658</v>
      </c>
      <c r="G3" t="s">
        <v>25</v>
      </c>
      <c r="H3" t="s">
        <v>25</v>
      </c>
      <c r="J3" t="s">
        <v>660</v>
      </c>
    </row>
    <row r="4" spans="1:19" x14ac:dyDescent="0.2">
      <c r="A4">
        <v>3</v>
      </c>
      <c r="B4" t="s">
        <v>36</v>
      </c>
      <c r="C4" t="s">
        <v>658</v>
      </c>
      <c r="D4" t="s">
        <v>658</v>
      </c>
      <c r="E4" t="s">
        <v>611</v>
      </c>
      <c r="F4" t="s">
        <v>658</v>
      </c>
      <c r="G4" t="s">
        <v>658</v>
      </c>
      <c r="H4" t="s">
        <v>599</v>
      </c>
    </row>
    <row r="5" spans="1:19" x14ac:dyDescent="0.2">
      <c r="A5">
        <v>4</v>
      </c>
      <c r="B5" t="s">
        <v>48</v>
      </c>
      <c r="C5" t="s">
        <v>658</v>
      </c>
      <c r="D5" t="s">
        <v>658</v>
      </c>
      <c r="E5" t="s">
        <v>611</v>
      </c>
      <c r="F5" t="s">
        <v>658</v>
      </c>
      <c r="G5" t="s">
        <v>658</v>
      </c>
      <c r="H5" t="s">
        <v>599</v>
      </c>
    </row>
    <row r="6" spans="1:19" x14ac:dyDescent="0.2">
      <c r="A6">
        <v>5</v>
      </c>
      <c r="B6" t="s">
        <v>661</v>
      </c>
      <c r="C6" t="s">
        <v>662</v>
      </c>
      <c r="D6" t="s">
        <v>662</v>
      </c>
      <c r="E6" t="s">
        <v>662</v>
      </c>
      <c r="F6" t="s">
        <v>662</v>
      </c>
      <c r="G6" t="s">
        <v>662</v>
      </c>
      <c r="H6" t="s">
        <v>662</v>
      </c>
      <c r="J6" t="s">
        <v>663</v>
      </c>
    </row>
    <row r="7" spans="1:19" x14ac:dyDescent="0.2">
      <c r="A7">
        <v>6</v>
      </c>
      <c r="B7" t="s">
        <v>664</v>
      </c>
      <c r="C7" t="s">
        <v>662</v>
      </c>
      <c r="D7" t="s">
        <v>662</v>
      </c>
      <c r="E7" t="s">
        <v>662</v>
      </c>
      <c r="F7" t="s">
        <v>662</v>
      </c>
      <c r="G7" t="s">
        <v>662</v>
      </c>
      <c r="H7" t="s">
        <v>662</v>
      </c>
      <c r="J7" t="s">
        <v>663</v>
      </c>
    </row>
    <row r="8" spans="1:19" x14ac:dyDescent="0.2">
      <c r="A8">
        <v>7</v>
      </c>
      <c r="B8" t="s">
        <v>61</v>
      </c>
      <c r="C8" t="s">
        <v>658</v>
      </c>
      <c r="D8" t="s">
        <v>658</v>
      </c>
      <c r="E8" t="s">
        <v>665</v>
      </c>
      <c r="G8" t="s">
        <v>25</v>
      </c>
      <c r="H8" t="s">
        <v>658</v>
      </c>
      <c r="J8" t="s">
        <v>666</v>
      </c>
    </row>
    <row r="9" spans="1:19" x14ac:dyDescent="0.2">
      <c r="A9">
        <v>8</v>
      </c>
      <c r="B9" t="s">
        <v>70</v>
      </c>
      <c r="C9" t="s">
        <v>590</v>
      </c>
      <c r="D9" t="s">
        <v>596</v>
      </c>
      <c r="E9" t="s">
        <v>611</v>
      </c>
      <c r="F9" t="s">
        <v>599</v>
      </c>
      <c r="G9" t="s">
        <v>599</v>
      </c>
      <c r="H9" t="s">
        <v>599</v>
      </c>
      <c r="J9" t="s">
        <v>667</v>
      </c>
    </row>
    <row r="10" spans="1:19" x14ac:dyDescent="0.2">
      <c r="A10">
        <v>9</v>
      </c>
      <c r="B10" t="s">
        <v>668</v>
      </c>
      <c r="C10" t="s">
        <v>590</v>
      </c>
      <c r="D10" t="s">
        <v>669</v>
      </c>
      <c r="E10" t="s">
        <v>611</v>
      </c>
      <c r="F10" t="s">
        <v>670</v>
      </c>
      <c r="G10" t="s">
        <v>670</v>
      </c>
      <c r="H10" t="s">
        <v>599</v>
      </c>
      <c r="J10" t="s">
        <v>671</v>
      </c>
      <c r="K10" t="s">
        <v>667</v>
      </c>
    </row>
    <row r="11" spans="1:19" x14ac:dyDescent="0.2">
      <c r="A11">
        <v>10</v>
      </c>
      <c r="B11" t="s">
        <v>672</v>
      </c>
      <c r="C11" t="s">
        <v>590</v>
      </c>
      <c r="D11" t="s">
        <v>669</v>
      </c>
      <c r="E11" t="s">
        <v>611</v>
      </c>
      <c r="F11" t="s">
        <v>670</v>
      </c>
      <c r="G11" t="s">
        <v>670</v>
      </c>
      <c r="H11" t="s">
        <v>599</v>
      </c>
      <c r="J11" t="s">
        <v>671</v>
      </c>
      <c r="K11" t="s">
        <v>667</v>
      </c>
    </row>
    <row r="12" spans="1:19" x14ac:dyDescent="0.2">
      <c r="A12">
        <v>11</v>
      </c>
      <c r="B12" t="s">
        <v>82</v>
      </c>
      <c r="C12" t="s">
        <v>599</v>
      </c>
      <c r="D12" t="s">
        <v>599</v>
      </c>
      <c r="E12" t="s">
        <v>673</v>
      </c>
      <c r="F12" t="s">
        <v>25</v>
      </c>
      <c r="G12" t="s">
        <v>25</v>
      </c>
      <c r="H12" t="s">
        <v>599</v>
      </c>
    </row>
    <row r="13" spans="1:19" x14ac:dyDescent="0.2">
      <c r="A13">
        <v>12</v>
      </c>
      <c r="B13" t="s">
        <v>86</v>
      </c>
      <c r="D13" t="s">
        <v>658</v>
      </c>
      <c r="E13" t="s">
        <v>611</v>
      </c>
      <c r="F13" t="s">
        <v>658</v>
      </c>
      <c r="G13" t="s">
        <v>658</v>
      </c>
      <c r="H13" t="s">
        <v>658</v>
      </c>
      <c r="I13" t="s">
        <v>611</v>
      </c>
    </row>
    <row r="14" spans="1:19" x14ac:dyDescent="0.2">
      <c r="A14">
        <v>13</v>
      </c>
      <c r="B14" t="s">
        <v>91</v>
      </c>
      <c r="D14" t="s">
        <v>658</v>
      </c>
      <c r="E14" t="s">
        <v>611</v>
      </c>
      <c r="F14" t="s">
        <v>658</v>
      </c>
      <c r="G14" t="s">
        <v>658</v>
      </c>
      <c r="H14" t="s">
        <v>658</v>
      </c>
      <c r="I14" t="s">
        <v>611</v>
      </c>
    </row>
    <row r="15" spans="1:19" x14ac:dyDescent="0.2">
      <c r="A15">
        <v>14</v>
      </c>
      <c r="B15" t="s">
        <v>94</v>
      </c>
      <c r="C15" t="s">
        <v>590</v>
      </c>
      <c r="D15" t="s">
        <v>602</v>
      </c>
      <c r="E15" t="s">
        <v>611</v>
      </c>
      <c r="F15" t="s">
        <v>674</v>
      </c>
      <c r="G15" t="s">
        <v>674</v>
      </c>
      <c r="H15" t="s">
        <v>599</v>
      </c>
      <c r="J15" t="s">
        <v>675</v>
      </c>
    </row>
    <row r="16" spans="1:19" x14ac:dyDescent="0.2">
      <c r="A16">
        <v>15</v>
      </c>
      <c r="B16" t="s">
        <v>103</v>
      </c>
      <c r="C16" t="s">
        <v>590</v>
      </c>
      <c r="D16" t="s">
        <v>602</v>
      </c>
      <c r="E16" t="s">
        <v>611</v>
      </c>
      <c r="F16" t="s">
        <v>674</v>
      </c>
      <c r="G16" t="s">
        <v>674</v>
      </c>
      <c r="H16" t="s">
        <v>599</v>
      </c>
      <c r="J16" t="s">
        <v>676</v>
      </c>
    </row>
    <row r="17" spans="1:10" x14ac:dyDescent="0.2">
      <c r="A17">
        <v>16</v>
      </c>
      <c r="B17" t="s">
        <v>106</v>
      </c>
      <c r="C17" t="s">
        <v>590</v>
      </c>
      <c r="D17" t="s">
        <v>602</v>
      </c>
      <c r="E17" t="s">
        <v>611</v>
      </c>
      <c r="F17" t="s">
        <v>674</v>
      </c>
      <c r="G17" t="s">
        <v>674</v>
      </c>
      <c r="H17" t="s">
        <v>599</v>
      </c>
      <c r="J17" t="s">
        <v>677</v>
      </c>
    </row>
    <row r="18" spans="1:10" x14ac:dyDescent="0.2">
      <c r="A18">
        <v>17</v>
      </c>
      <c r="B18" t="s">
        <v>108</v>
      </c>
      <c r="C18" t="s">
        <v>590</v>
      </c>
      <c r="D18" t="s">
        <v>602</v>
      </c>
      <c r="E18" t="s">
        <v>611</v>
      </c>
      <c r="F18" t="s">
        <v>674</v>
      </c>
      <c r="G18" t="s">
        <v>674</v>
      </c>
      <c r="H18" t="s">
        <v>599</v>
      </c>
      <c r="J18" t="s">
        <v>678</v>
      </c>
    </row>
    <row r="19" spans="1:10" x14ac:dyDescent="0.2">
      <c r="A19">
        <v>18</v>
      </c>
      <c r="B19" t="s">
        <v>112</v>
      </c>
      <c r="C19" t="s">
        <v>662</v>
      </c>
      <c r="D19" t="s">
        <v>658</v>
      </c>
      <c r="E19" t="s">
        <v>662</v>
      </c>
      <c r="F19" t="s">
        <v>662</v>
      </c>
      <c r="G19" t="s">
        <v>662</v>
      </c>
      <c r="H19" t="s">
        <v>662</v>
      </c>
    </row>
    <row r="20" spans="1:10" x14ac:dyDescent="0.2">
      <c r="A20">
        <v>19</v>
      </c>
      <c r="B20" t="s">
        <v>116</v>
      </c>
      <c r="C20" t="s">
        <v>590</v>
      </c>
      <c r="D20" t="s">
        <v>602</v>
      </c>
      <c r="E20" t="s">
        <v>611</v>
      </c>
      <c r="F20" t="s">
        <v>590</v>
      </c>
      <c r="G20" t="s">
        <v>590</v>
      </c>
      <c r="H20" t="s">
        <v>599</v>
      </c>
    </row>
    <row r="21" spans="1:10" x14ac:dyDescent="0.2">
      <c r="A21">
        <v>20</v>
      </c>
      <c r="B21" t="s">
        <v>125</v>
      </c>
      <c r="C21" t="s">
        <v>662</v>
      </c>
      <c r="D21" t="s">
        <v>658</v>
      </c>
      <c r="E21" t="s">
        <v>662</v>
      </c>
      <c r="F21" t="s">
        <v>662</v>
      </c>
      <c r="G21" t="s">
        <v>662</v>
      </c>
      <c r="H21" t="s">
        <v>662</v>
      </c>
    </row>
    <row r="22" spans="1:10" x14ac:dyDescent="0.2">
      <c r="A22">
        <v>21</v>
      </c>
      <c r="B22" t="s">
        <v>130</v>
      </c>
      <c r="C22" t="s">
        <v>590</v>
      </c>
      <c r="D22" t="s">
        <v>602</v>
      </c>
      <c r="E22" t="s">
        <v>611</v>
      </c>
      <c r="F22" t="s">
        <v>590</v>
      </c>
      <c r="G22" t="s">
        <v>590</v>
      </c>
      <c r="H22" t="s">
        <v>599</v>
      </c>
    </row>
    <row r="23" spans="1:10" x14ac:dyDescent="0.2">
      <c r="A23">
        <v>22</v>
      </c>
      <c r="B23" t="s">
        <v>133</v>
      </c>
      <c r="C23" t="s">
        <v>662</v>
      </c>
      <c r="D23" t="s">
        <v>658</v>
      </c>
      <c r="E23" t="s">
        <v>662</v>
      </c>
      <c r="F23" t="s">
        <v>662</v>
      </c>
      <c r="G23" t="s">
        <v>662</v>
      </c>
      <c r="H23" t="s">
        <v>662</v>
      </c>
    </row>
    <row r="24" spans="1:10" x14ac:dyDescent="0.2">
      <c r="A24">
        <v>23</v>
      </c>
      <c r="B24" t="s">
        <v>134</v>
      </c>
      <c r="C24" t="s">
        <v>658</v>
      </c>
      <c r="D24" t="s">
        <v>658</v>
      </c>
      <c r="E24" t="s">
        <v>679</v>
      </c>
      <c r="F24" t="s">
        <v>658</v>
      </c>
      <c r="G24" t="s">
        <v>25</v>
      </c>
      <c r="H24" t="s">
        <v>658</v>
      </c>
      <c r="J24" t="s">
        <v>680</v>
      </c>
    </row>
    <row r="25" spans="1:10" x14ac:dyDescent="0.2">
      <c r="A25">
        <v>24</v>
      </c>
      <c r="B25" t="s">
        <v>139</v>
      </c>
      <c r="C25" t="s">
        <v>658</v>
      </c>
      <c r="D25" t="s">
        <v>658</v>
      </c>
      <c r="E25" t="s">
        <v>679</v>
      </c>
      <c r="F25" t="s">
        <v>658</v>
      </c>
      <c r="G25" t="s">
        <v>25</v>
      </c>
      <c r="H25" t="s">
        <v>658</v>
      </c>
      <c r="J25" t="s">
        <v>680</v>
      </c>
    </row>
    <row r="26" spans="1:10" x14ac:dyDescent="0.2">
      <c r="A26">
        <v>25</v>
      </c>
      <c r="B26" t="s">
        <v>141</v>
      </c>
      <c r="C26" t="s">
        <v>658</v>
      </c>
      <c r="D26" t="s">
        <v>658</v>
      </c>
      <c r="E26" t="s">
        <v>679</v>
      </c>
      <c r="F26" t="s">
        <v>658</v>
      </c>
      <c r="G26" t="s">
        <v>25</v>
      </c>
      <c r="H26" t="s">
        <v>658</v>
      </c>
      <c r="J26" t="s">
        <v>680</v>
      </c>
    </row>
    <row r="27" spans="1:10" x14ac:dyDescent="0.2">
      <c r="A27">
        <v>26</v>
      </c>
      <c r="B27" t="s">
        <v>143</v>
      </c>
      <c r="C27" t="s">
        <v>658</v>
      </c>
      <c r="D27" t="s">
        <v>658</v>
      </c>
      <c r="E27" t="s">
        <v>679</v>
      </c>
      <c r="F27" t="s">
        <v>658</v>
      </c>
      <c r="G27" t="s">
        <v>25</v>
      </c>
      <c r="H27" t="s">
        <v>658</v>
      </c>
      <c r="J27" t="s">
        <v>680</v>
      </c>
    </row>
    <row r="28" spans="1:10" x14ac:dyDescent="0.2">
      <c r="A28">
        <v>27</v>
      </c>
      <c r="B28" t="s">
        <v>146</v>
      </c>
      <c r="C28" t="s">
        <v>590</v>
      </c>
      <c r="D28" t="s">
        <v>602</v>
      </c>
      <c r="E28" t="s">
        <v>611</v>
      </c>
      <c r="F28" t="s">
        <v>590</v>
      </c>
      <c r="G28" t="s">
        <v>25</v>
      </c>
      <c r="H28" t="s">
        <v>599</v>
      </c>
      <c r="J28" t="s">
        <v>681</v>
      </c>
    </row>
    <row r="29" spans="1:10" x14ac:dyDescent="0.2">
      <c r="A29">
        <v>28</v>
      </c>
      <c r="B29" t="s">
        <v>150</v>
      </c>
      <c r="C29" t="s">
        <v>590</v>
      </c>
      <c r="D29" t="s">
        <v>602</v>
      </c>
      <c r="E29" t="s">
        <v>611</v>
      </c>
      <c r="F29" t="s">
        <v>590</v>
      </c>
      <c r="G29" t="s">
        <v>25</v>
      </c>
      <c r="H29" t="s">
        <v>599</v>
      </c>
      <c r="J29" t="s">
        <v>682</v>
      </c>
    </row>
    <row r="30" spans="1:10" x14ac:dyDescent="0.2">
      <c r="A30">
        <v>29</v>
      </c>
      <c r="B30" t="s">
        <v>152</v>
      </c>
      <c r="C30" t="s">
        <v>590</v>
      </c>
      <c r="D30" t="s">
        <v>602</v>
      </c>
      <c r="E30" t="s">
        <v>611</v>
      </c>
      <c r="F30" t="s">
        <v>590</v>
      </c>
      <c r="G30" t="s">
        <v>25</v>
      </c>
      <c r="H30" t="s">
        <v>599</v>
      </c>
      <c r="J30" t="s">
        <v>683</v>
      </c>
    </row>
    <row r="31" spans="1:10" x14ac:dyDescent="0.2">
      <c r="A31">
        <v>30</v>
      </c>
      <c r="B31" t="s">
        <v>158</v>
      </c>
      <c r="C31" t="s">
        <v>596</v>
      </c>
      <c r="D31" t="s">
        <v>596</v>
      </c>
      <c r="E31" t="s">
        <v>611</v>
      </c>
      <c r="F31" t="s">
        <v>611</v>
      </c>
      <c r="G31" t="s">
        <v>611</v>
      </c>
      <c r="H31" t="s">
        <v>611</v>
      </c>
    </row>
    <row r="32" spans="1:10" x14ac:dyDescent="0.2">
      <c r="A32">
        <v>31</v>
      </c>
      <c r="B32" t="s">
        <v>163</v>
      </c>
      <c r="C32" t="s">
        <v>596</v>
      </c>
      <c r="D32" t="s">
        <v>596</v>
      </c>
      <c r="E32" t="s">
        <v>611</v>
      </c>
      <c r="F32" t="s">
        <v>611</v>
      </c>
      <c r="G32" t="s">
        <v>611</v>
      </c>
      <c r="H32" t="s">
        <v>611</v>
      </c>
    </row>
    <row r="33" spans="1:10" x14ac:dyDescent="0.2">
      <c r="A33">
        <v>32</v>
      </c>
      <c r="B33" t="s">
        <v>165</v>
      </c>
      <c r="C33" t="s">
        <v>658</v>
      </c>
      <c r="D33" t="s">
        <v>658</v>
      </c>
      <c r="E33" t="s">
        <v>679</v>
      </c>
      <c r="F33" t="s">
        <v>658</v>
      </c>
      <c r="G33" t="s">
        <v>25</v>
      </c>
      <c r="H33" t="s">
        <v>658</v>
      </c>
      <c r="J33" t="s">
        <v>680</v>
      </c>
    </row>
    <row r="34" spans="1:10" x14ac:dyDescent="0.2">
      <c r="A34">
        <v>33</v>
      </c>
      <c r="B34" t="s">
        <v>684</v>
      </c>
      <c r="C34" t="s">
        <v>658</v>
      </c>
      <c r="D34" t="s">
        <v>658</v>
      </c>
      <c r="E34" t="s">
        <v>679</v>
      </c>
      <c r="F34" t="s">
        <v>658</v>
      </c>
      <c r="G34" t="s">
        <v>25</v>
      </c>
      <c r="H34" t="s">
        <v>658</v>
      </c>
      <c r="J34" t="s">
        <v>680</v>
      </c>
    </row>
    <row r="35" spans="1:10" x14ac:dyDescent="0.2">
      <c r="A35">
        <v>34</v>
      </c>
      <c r="B35" t="s">
        <v>685</v>
      </c>
      <c r="C35" t="s">
        <v>658</v>
      </c>
      <c r="D35" t="s">
        <v>658</v>
      </c>
      <c r="E35" t="s">
        <v>679</v>
      </c>
      <c r="F35" t="s">
        <v>658</v>
      </c>
      <c r="G35" t="s">
        <v>25</v>
      </c>
      <c r="H35" t="s">
        <v>658</v>
      </c>
      <c r="J35" t="s">
        <v>680</v>
      </c>
    </row>
    <row r="36" spans="1:10" x14ac:dyDescent="0.2">
      <c r="A36">
        <v>35</v>
      </c>
      <c r="B36" t="s">
        <v>172</v>
      </c>
      <c r="C36" t="s">
        <v>658</v>
      </c>
      <c r="D36" t="s">
        <v>658</v>
      </c>
      <c r="E36" t="s">
        <v>679</v>
      </c>
      <c r="F36" t="s">
        <v>658</v>
      </c>
      <c r="G36" t="s">
        <v>25</v>
      </c>
      <c r="H36" t="s">
        <v>658</v>
      </c>
      <c r="J36" t="s">
        <v>680</v>
      </c>
    </row>
    <row r="37" spans="1:10" x14ac:dyDescent="0.2">
      <c r="A37">
        <v>36</v>
      </c>
      <c r="B37" t="s">
        <v>174</v>
      </c>
      <c r="C37" t="s">
        <v>658</v>
      </c>
      <c r="D37" t="s">
        <v>658</v>
      </c>
      <c r="E37" t="s">
        <v>679</v>
      </c>
      <c r="F37" t="s">
        <v>658</v>
      </c>
      <c r="G37" t="s">
        <v>25</v>
      </c>
      <c r="H37" t="s">
        <v>658</v>
      </c>
      <c r="J37" t="s">
        <v>680</v>
      </c>
    </row>
    <row r="38" spans="1:10" x14ac:dyDescent="0.2">
      <c r="A38">
        <v>37</v>
      </c>
      <c r="B38" t="s">
        <v>175</v>
      </c>
      <c r="C38" t="s">
        <v>658</v>
      </c>
      <c r="D38" t="s">
        <v>658</v>
      </c>
      <c r="E38" t="s">
        <v>679</v>
      </c>
      <c r="F38" t="s">
        <v>658</v>
      </c>
      <c r="G38" t="s">
        <v>25</v>
      </c>
      <c r="H38" t="s">
        <v>658</v>
      </c>
      <c r="J38" t="s">
        <v>680</v>
      </c>
    </row>
    <row r="39" spans="1:10" x14ac:dyDescent="0.2">
      <c r="A39">
        <v>38</v>
      </c>
      <c r="B39" t="s">
        <v>176</v>
      </c>
      <c r="C39" t="s">
        <v>658</v>
      </c>
      <c r="D39" t="s">
        <v>658</v>
      </c>
      <c r="E39" t="s">
        <v>679</v>
      </c>
      <c r="F39" t="s">
        <v>658</v>
      </c>
      <c r="G39" t="s">
        <v>25</v>
      </c>
      <c r="H39" t="s">
        <v>658</v>
      </c>
      <c r="J39" t="s">
        <v>680</v>
      </c>
    </row>
    <row r="40" spans="1:10" x14ac:dyDescent="0.2">
      <c r="A40">
        <v>39</v>
      </c>
      <c r="B40" t="s">
        <v>177</v>
      </c>
      <c r="C40" t="s">
        <v>658</v>
      </c>
      <c r="D40" t="s">
        <v>658</v>
      </c>
      <c r="E40" t="s">
        <v>679</v>
      </c>
      <c r="F40" t="s">
        <v>658</v>
      </c>
      <c r="G40" t="s">
        <v>25</v>
      </c>
      <c r="H40" t="s">
        <v>658</v>
      </c>
      <c r="J40" t="s">
        <v>680</v>
      </c>
    </row>
    <row r="41" spans="1:10" x14ac:dyDescent="0.2">
      <c r="A41">
        <v>40</v>
      </c>
      <c r="B41" t="s">
        <v>178</v>
      </c>
      <c r="C41" t="s">
        <v>658</v>
      </c>
      <c r="D41" t="s">
        <v>658</v>
      </c>
      <c r="E41" t="s">
        <v>679</v>
      </c>
      <c r="F41" t="s">
        <v>658</v>
      </c>
      <c r="G41" t="s">
        <v>25</v>
      </c>
      <c r="H41" t="s">
        <v>658</v>
      </c>
      <c r="J41" t="s">
        <v>680</v>
      </c>
    </row>
    <row r="42" spans="1:10" x14ac:dyDescent="0.2">
      <c r="A42">
        <v>41</v>
      </c>
      <c r="B42" t="s">
        <v>181</v>
      </c>
      <c r="C42" t="s">
        <v>590</v>
      </c>
      <c r="D42" t="s">
        <v>602</v>
      </c>
      <c r="E42" t="s">
        <v>673</v>
      </c>
      <c r="F42" t="s">
        <v>618</v>
      </c>
      <c r="G42" t="s">
        <v>25</v>
      </c>
      <c r="H42" t="s">
        <v>626</v>
      </c>
      <c r="J42" t="s">
        <v>686</v>
      </c>
    </row>
    <row r="43" spans="1:10" x14ac:dyDescent="0.2">
      <c r="A43">
        <v>42</v>
      </c>
      <c r="B43" t="s">
        <v>189</v>
      </c>
      <c r="C43" t="s">
        <v>590</v>
      </c>
      <c r="D43" t="s">
        <v>602</v>
      </c>
      <c r="E43" t="s">
        <v>673</v>
      </c>
      <c r="F43" t="s">
        <v>618</v>
      </c>
      <c r="G43" t="s">
        <v>25</v>
      </c>
      <c r="H43" t="s">
        <v>626</v>
      </c>
      <c r="J43" t="s">
        <v>686</v>
      </c>
    </row>
    <row r="44" spans="1:10" x14ac:dyDescent="0.2">
      <c r="A44">
        <v>43</v>
      </c>
      <c r="B44" t="s">
        <v>192</v>
      </c>
      <c r="C44" t="s">
        <v>590</v>
      </c>
      <c r="D44" t="s">
        <v>602</v>
      </c>
      <c r="E44" t="s">
        <v>673</v>
      </c>
      <c r="F44" t="s">
        <v>687</v>
      </c>
      <c r="G44" t="s">
        <v>25</v>
      </c>
      <c r="H44" t="s">
        <v>687</v>
      </c>
    </row>
    <row r="45" spans="1:10" x14ac:dyDescent="0.2">
      <c r="A45">
        <v>44</v>
      </c>
      <c r="B45" t="s">
        <v>195</v>
      </c>
      <c r="C45" t="s">
        <v>590</v>
      </c>
      <c r="D45" t="s">
        <v>602</v>
      </c>
      <c r="E45" t="s">
        <v>611</v>
      </c>
      <c r="F45" t="s">
        <v>599</v>
      </c>
      <c r="G45" t="s">
        <v>599</v>
      </c>
      <c r="H45" t="s">
        <v>599</v>
      </c>
    </row>
    <row r="46" spans="1:10" x14ac:dyDescent="0.2">
      <c r="A46">
        <v>45</v>
      </c>
      <c r="B46" t="s">
        <v>200</v>
      </c>
      <c r="C46" t="s">
        <v>662</v>
      </c>
      <c r="D46" t="s">
        <v>658</v>
      </c>
      <c r="E46" t="s">
        <v>662</v>
      </c>
      <c r="F46" t="s">
        <v>662</v>
      </c>
      <c r="G46" t="s">
        <v>662</v>
      </c>
      <c r="H46" t="s">
        <v>662</v>
      </c>
    </row>
    <row r="47" spans="1:10" x14ac:dyDescent="0.2">
      <c r="A47">
        <v>46</v>
      </c>
      <c r="B47" t="s">
        <v>201</v>
      </c>
      <c r="C47" t="s">
        <v>658</v>
      </c>
      <c r="D47" t="s">
        <v>658</v>
      </c>
      <c r="E47" t="s">
        <v>688</v>
      </c>
      <c r="F47" t="s">
        <v>25</v>
      </c>
      <c r="G47" t="s">
        <v>25</v>
      </c>
      <c r="H47" t="s">
        <v>658</v>
      </c>
      <c r="J47" t="s">
        <v>660</v>
      </c>
    </row>
    <row r="48" spans="1:10" x14ac:dyDescent="0.2">
      <c r="A48">
        <v>47</v>
      </c>
      <c r="B48" t="s">
        <v>205</v>
      </c>
      <c r="C48" t="s">
        <v>658</v>
      </c>
      <c r="D48" t="s">
        <v>658</v>
      </c>
      <c r="E48" t="s">
        <v>688</v>
      </c>
      <c r="F48" t="s">
        <v>25</v>
      </c>
      <c r="G48" t="s">
        <v>25</v>
      </c>
      <c r="H48" t="s">
        <v>658</v>
      </c>
      <c r="J48" t="s">
        <v>660</v>
      </c>
    </row>
    <row r="49" spans="1:10" x14ac:dyDescent="0.2">
      <c r="A49">
        <v>48</v>
      </c>
      <c r="B49" t="s">
        <v>207</v>
      </c>
      <c r="C49" t="s">
        <v>658</v>
      </c>
      <c r="D49" t="s">
        <v>658</v>
      </c>
      <c r="E49" t="s">
        <v>688</v>
      </c>
      <c r="F49" t="s">
        <v>25</v>
      </c>
      <c r="G49" t="s">
        <v>25</v>
      </c>
      <c r="H49" t="s">
        <v>658</v>
      </c>
      <c r="J49" t="s">
        <v>660</v>
      </c>
    </row>
    <row r="50" spans="1:10" x14ac:dyDescent="0.2">
      <c r="A50">
        <v>49</v>
      </c>
      <c r="B50" t="s">
        <v>209</v>
      </c>
      <c r="C50" t="s">
        <v>658</v>
      </c>
      <c r="D50" t="s">
        <v>658</v>
      </c>
      <c r="E50" t="s">
        <v>688</v>
      </c>
      <c r="F50" t="s">
        <v>25</v>
      </c>
      <c r="G50" t="s">
        <v>25</v>
      </c>
      <c r="H50" t="s">
        <v>658</v>
      </c>
      <c r="J50" t="s">
        <v>660</v>
      </c>
    </row>
    <row r="51" spans="1:10" x14ac:dyDescent="0.2">
      <c r="A51">
        <v>50</v>
      </c>
      <c r="B51" t="s">
        <v>211</v>
      </c>
      <c r="C51" t="s">
        <v>658</v>
      </c>
      <c r="D51" t="s">
        <v>658</v>
      </c>
      <c r="E51" t="s">
        <v>688</v>
      </c>
      <c r="F51" t="s">
        <v>25</v>
      </c>
      <c r="G51" t="s">
        <v>25</v>
      </c>
      <c r="H51" t="s">
        <v>658</v>
      </c>
      <c r="J51" t="s">
        <v>660</v>
      </c>
    </row>
    <row r="52" spans="1:10" x14ac:dyDescent="0.2">
      <c r="A52">
        <v>51</v>
      </c>
      <c r="B52" t="s">
        <v>213</v>
      </c>
      <c r="C52" t="s">
        <v>658</v>
      </c>
      <c r="D52" t="s">
        <v>658</v>
      </c>
      <c r="E52" t="s">
        <v>688</v>
      </c>
      <c r="F52" t="s">
        <v>25</v>
      </c>
      <c r="G52" t="s">
        <v>25</v>
      </c>
      <c r="H52" t="s">
        <v>658</v>
      </c>
      <c r="J52" t="s">
        <v>660</v>
      </c>
    </row>
    <row r="53" spans="1:10" x14ac:dyDescent="0.2">
      <c r="A53">
        <v>52</v>
      </c>
      <c r="B53" t="s">
        <v>216</v>
      </c>
      <c r="C53" t="s">
        <v>658</v>
      </c>
      <c r="D53" t="s">
        <v>658</v>
      </c>
      <c r="E53" t="s">
        <v>679</v>
      </c>
      <c r="F53" t="s">
        <v>25</v>
      </c>
      <c r="G53" t="s">
        <v>25</v>
      </c>
      <c r="H53" t="s">
        <v>658</v>
      </c>
      <c r="J53" t="s">
        <v>680</v>
      </c>
    </row>
    <row r="54" spans="1:10" x14ac:dyDescent="0.2">
      <c r="A54">
        <v>53</v>
      </c>
      <c r="B54" t="s">
        <v>217</v>
      </c>
      <c r="C54" t="s">
        <v>658</v>
      </c>
      <c r="D54" t="s">
        <v>658</v>
      </c>
      <c r="E54" t="s">
        <v>679</v>
      </c>
      <c r="F54" t="s">
        <v>25</v>
      </c>
      <c r="G54" t="s">
        <v>25</v>
      </c>
      <c r="H54" t="s">
        <v>658</v>
      </c>
      <c r="J54" t="s">
        <v>680</v>
      </c>
    </row>
    <row r="55" spans="1:10" x14ac:dyDescent="0.2">
      <c r="A55">
        <v>54</v>
      </c>
      <c r="B55" t="s">
        <v>219</v>
      </c>
      <c r="C55" t="s">
        <v>658</v>
      </c>
      <c r="D55" t="s">
        <v>658</v>
      </c>
      <c r="E55" t="s">
        <v>679</v>
      </c>
      <c r="F55" t="s">
        <v>25</v>
      </c>
      <c r="G55" t="s">
        <v>25</v>
      </c>
      <c r="H55" t="s">
        <v>658</v>
      </c>
      <c r="J55" t="s">
        <v>680</v>
      </c>
    </row>
    <row r="56" spans="1:10" x14ac:dyDescent="0.2">
      <c r="A56">
        <v>55</v>
      </c>
      <c r="B56" t="s">
        <v>220</v>
      </c>
      <c r="C56" t="s">
        <v>658</v>
      </c>
      <c r="D56" t="s">
        <v>658</v>
      </c>
      <c r="E56" t="s">
        <v>688</v>
      </c>
      <c r="F56" t="s">
        <v>25</v>
      </c>
      <c r="G56" t="s">
        <v>25</v>
      </c>
      <c r="H56" t="s">
        <v>658</v>
      </c>
      <c r="J56" t="s">
        <v>660</v>
      </c>
    </row>
    <row r="57" spans="1:10" x14ac:dyDescent="0.2">
      <c r="A57">
        <v>56</v>
      </c>
      <c r="B57" t="s">
        <v>223</v>
      </c>
      <c r="C57" t="s">
        <v>658</v>
      </c>
      <c r="D57" t="s">
        <v>658</v>
      </c>
      <c r="E57" t="s">
        <v>688</v>
      </c>
      <c r="F57" t="s">
        <v>25</v>
      </c>
      <c r="G57" t="s">
        <v>25</v>
      </c>
      <c r="H57" t="s">
        <v>658</v>
      </c>
      <c r="J57" t="s">
        <v>660</v>
      </c>
    </row>
    <row r="58" spans="1:10" x14ac:dyDescent="0.2">
      <c r="A58">
        <v>57</v>
      </c>
      <c r="B58" t="s">
        <v>229</v>
      </c>
      <c r="C58" t="s">
        <v>662</v>
      </c>
      <c r="D58" t="s">
        <v>658</v>
      </c>
      <c r="E58" t="s">
        <v>662</v>
      </c>
      <c r="F58" t="s">
        <v>662</v>
      </c>
      <c r="G58" t="s">
        <v>662</v>
      </c>
      <c r="H58" t="s">
        <v>662</v>
      </c>
    </row>
    <row r="59" spans="1:10" x14ac:dyDescent="0.2">
      <c r="A59">
        <v>58</v>
      </c>
      <c r="B59" t="s">
        <v>235</v>
      </c>
      <c r="C59" t="s">
        <v>658</v>
      </c>
      <c r="D59" t="s">
        <v>658</v>
      </c>
      <c r="E59" t="s">
        <v>611</v>
      </c>
      <c r="F59" t="s">
        <v>658</v>
      </c>
      <c r="G59" t="s">
        <v>658</v>
      </c>
      <c r="H59" t="s">
        <v>611</v>
      </c>
    </row>
    <row r="60" spans="1:10" x14ac:dyDescent="0.2">
      <c r="A60">
        <v>59</v>
      </c>
      <c r="B60" t="s">
        <v>241</v>
      </c>
      <c r="C60" t="s">
        <v>658</v>
      </c>
      <c r="D60" t="s">
        <v>658</v>
      </c>
      <c r="E60" t="s">
        <v>611</v>
      </c>
      <c r="F60" t="s">
        <v>658</v>
      </c>
      <c r="G60" t="s">
        <v>658</v>
      </c>
      <c r="H60" t="s">
        <v>611</v>
      </c>
    </row>
    <row r="61" spans="1:10" x14ac:dyDescent="0.2">
      <c r="A61">
        <v>60</v>
      </c>
      <c r="B61" t="s">
        <v>689</v>
      </c>
      <c r="C61" t="s">
        <v>658</v>
      </c>
      <c r="D61" t="s">
        <v>658</v>
      </c>
      <c r="E61" t="s">
        <v>673</v>
      </c>
      <c r="F61" t="s">
        <v>658</v>
      </c>
      <c r="G61" t="s">
        <v>25</v>
      </c>
    </row>
    <row r="62" spans="1:10" ht="16" x14ac:dyDescent="0.2">
      <c r="A62">
        <v>61</v>
      </c>
      <c r="B62" t="s">
        <v>249</v>
      </c>
      <c r="C62" s="1" t="s">
        <v>596</v>
      </c>
      <c r="D62" s="1" t="s">
        <v>596</v>
      </c>
      <c r="E62" t="s">
        <v>611</v>
      </c>
      <c r="F62" t="s">
        <v>611</v>
      </c>
      <c r="G62" t="s">
        <v>611</v>
      </c>
      <c r="H62" t="s">
        <v>611</v>
      </c>
    </row>
    <row r="63" spans="1:10" x14ac:dyDescent="0.2">
      <c r="A63">
        <v>62</v>
      </c>
      <c r="B63" t="s">
        <v>254</v>
      </c>
      <c r="C63" t="s">
        <v>596</v>
      </c>
      <c r="D63" t="s">
        <v>596</v>
      </c>
      <c r="E63" t="s">
        <v>611</v>
      </c>
      <c r="F63" t="s">
        <v>611</v>
      </c>
      <c r="G63" t="s">
        <v>611</v>
      </c>
      <c r="H63" t="s">
        <v>611</v>
      </c>
    </row>
    <row r="64" spans="1:10" x14ac:dyDescent="0.2">
      <c r="A64">
        <v>63</v>
      </c>
      <c r="B64" t="s">
        <v>256</v>
      </c>
      <c r="C64" t="s">
        <v>658</v>
      </c>
      <c r="D64" t="s">
        <v>658</v>
      </c>
      <c r="E64" t="s">
        <v>673</v>
      </c>
      <c r="F64" t="s">
        <v>658</v>
      </c>
      <c r="G64" t="s">
        <v>25</v>
      </c>
      <c r="H64" t="s">
        <v>658</v>
      </c>
    </row>
    <row r="65" spans="1:10" x14ac:dyDescent="0.2">
      <c r="A65">
        <v>64</v>
      </c>
      <c r="B65" t="s">
        <v>259</v>
      </c>
      <c r="C65" t="s">
        <v>658</v>
      </c>
      <c r="D65" t="s">
        <v>658</v>
      </c>
      <c r="E65" t="s">
        <v>673</v>
      </c>
      <c r="F65" t="s">
        <v>658</v>
      </c>
      <c r="G65" t="s">
        <v>25</v>
      </c>
      <c r="H65" t="s">
        <v>658</v>
      </c>
    </row>
    <row r="66" spans="1:10" x14ac:dyDescent="0.2">
      <c r="A66">
        <v>65</v>
      </c>
      <c r="B66" t="s">
        <v>690</v>
      </c>
      <c r="C66" t="s">
        <v>658</v>
      </c>
      <c r="D66" t="s">
        <v>658</v>
      </c>
      <c r="E66" t="s">
        <v>673</v>
      </c>
      <c r="F66" t="s">
        <v>658</v>
      </c>
      <c r="G66" t="s">
        <v>25</v>
      </c>
      <c r="H66" t="s">
        <v>658</v>
      </c>
    </row>
    <row r="67" spans="1:10" x14ac:dyDescent="0.2">
      <c r="A67">
        <v>66</v>
      </c>
      <c r="B67" t="s">
        <v>691</v>
      </c>
      <c r="C67" t="s">
        <v>590</v>
      </c>
      <c r="D67" t="s">
        <v>692</v>
      </c>
      <c r="E67" t="s">
        <v>693</v>
      </c>
      <c r="F67" t="s">
        <v>590</v>
      </c>
      <c r="G67" t="s">
        <v>590</v>
      </c>
      <c r="H67" t="s">
        <v>611</v>
      </c>
      <c r="I67" t="s">
        <v>611</v>
      </c>
    </row>
    <row r="68" spans="1:10" x14ac:dyDescent="0.2">
      <c r="A68">
        <v>67</v>
      </c>
      <c r="B68" t="s">
        <v>269</v>
      </c>
      <c r="C68" t="s">
        <v>658</v>
      </c>
      <c r="D68" t="s">
        <v>658</v>
      </c>
      <c r="E68" t="s">
        <v>688</v>
      </c>
      <c r="F68" t="s">
        <v>658</v>
      </c>
      <c r="G68" t="s">
        <v>25</v>
      </c>
      <c r="H68" t="s">
        <v>658</v>
      </c>
      <c r="J68" t="s">
        <v>660</v>
      </c>
    </row>
    <row r="69" spans="1:10" x14ac:dyDescent="0.2">
      <c r="A69">
        <v>68</v>
      </c>
      <c r="B69" t="s">
        <v>274</v>
      </c>
      <c r="C69" t="s">
        <v>658</v>
      </c>
      <c r="D69" t="s">
        <v>658</v>
      </c>
      <c r="E69" t="s">
        <v>688</v>
      </c>
      <c r="F69" t="s">
        <v>658</v>
      </c>
      <c r="G69" t="s">
        <v>25</v>
      </c>
      <c r="H69" t="s">
        <v>658</v>
      </c>
      <c r="J69" t="s">
        <v>660</v>
      </c>
    </row>
    <row r="70" spans="1:10" x14ac:dyDescent="0.2">
      <c r="A70">
        <v>69</v>
      </c>
      <c r="B70" t="s">
        <v>276</v>
      </c>
      <c r="C70" t="s">
        <v>658</v>
      </c>
      <c r="D70" t="s">
        <v>658</v>
      </c>
      <c r="E70" t="s">
        <v>688</v>
      </c>
      <c r="F70" t="s">
        <v>658</v>
      </c>
      <c r="G70" t="s">
        <v>25</v>
      </c>
      <c r="H70" t="s">
        <v>658</v>
      </c>
      <c r="J70" t="s">
        <v>660</v>
      </c>
    </row>
    <row r="71" spans="1:10" x14ac:dyDescent="0.2">
      <c r="A71">
        <v>70</v>
      </c>
      <c r="B71" t="s">
        <v>278</v>
      </c>
      <c r="C71" t="s">
        <v>658</v>
      </c>
      <c r="D71" t="s">
        <v>658</v>
      </c>
      <c r="E71" t="s">
        <v>688</v>
      </c>
      <c r="F71" t="s">
        <v>658</v>
      </c>
      <c r="G71" t="s">
        <v>25</v>
      </c>
      <c r="H71" t="s">
        <v>658</v>
      </c>
      <c r="J71" t="s">
        <v>660</v>
      </c>
    </row>
    <row r="72" spans="1:10" x14ac:dyDescent="0.2">
      <c r="A72">
        <v>71</v>
      </c>
      <c r="B72" t="s">
        <v>280</v>
      </c>
      <c r="C72" t="s">
        <v>658</v>
      </c>
      <c r="D72" t="s">
        <v>658</v>
      </c>
      <c r="E72" t="s">
        <v>688</v>
      </c>
      <c r="F72" t="s">
        <v>658</v>
      </c>
      <c r="G72" t="s">
        <v>25</v>
      </c>
      <c r="H72" t="s">
        <v>658</v>
      </c>
      <c r="J72" t="s">
        <v>660</v>
      </c>
    </row>
    <row r="73" spans="1:10" x14ac:dyDescent="0.2">
      <c r="A73">
        <v>72</v>
      </c>
      <c r="B73" t="s">
        <v>282</v>
      </c>
      <c r="C73" t="s">
        <v>658</v>
      </c>
      <c r="D73" t="s">
        <v>658</v>
      </c>
      <c r="E73" t="s">
        <v>688</v>
      </c>
      <c r="F73" t="s">
        <v>658</v>
      </c>
      <c r="G73" t="s">
        <v>25</v>
      </c>
      <c r="H73" t="s">
        <v>658</v>
      </c>
      <c r="J73" t="s">
        <v>660</v>
      </c>
    </row>
    <row r="74" spans="1:10" x14ac:dyDescent="0.2">
      <c r="A74">
        <v>73</v>
      </c>
      <c r="B74" t="s">
        <v>284</v>
      </c>
      <c r="C74" t="s">
        <v>658</v>
      </c>
      <c r="D74" t="s">
        <v>658</v>
      </c>
      <c r="E74" t="s">
        <v>688</v>
      </c>
      <c r="F74" t="s">
        <v>658</v>
      </c>
      <c r="G74" t="s">
        <v>25</v>
      </c>
      <c r="H74" t="s">
        <v>658</v>
      </c>
      <c r="J74" t="s">
        <v>660</v>
      </c>
    </row>
    <row r="75" spans="1:10" x14ac:dyDescent="0.2">
      <c r="A75">
        <v>74</v>
      </c>
      <c r="B75" t="s">
        <v>287</v>
      </c>
      <c r="C75" t="s">
        <v>658</v>
      </c>
      <c r="D75" t="s">
        <v>658</v>
      </c>
      <c r="E75" t="s">
        <v>679</v>
      </c>
      <c r="F75" t="s">
        <v>658</v>
      </c>
      <c r="G75" t="s">
        <v>25</v>
      </c>
      <c r="H75" t="s">
        <v>658</v>
      </c>
      <c r="J75" t="s">
        <v>680</v>
      </c>
    </row>
    <row r="76" spans="1:10" x14ac:dyDescent="0.2">
      <c r="A76">
        <v>75</v>
      </c>
      <c r="B76" t="s">
        <v>288</v>
      </c>
      <c r="C76" t="s">
        <v>658</v>
      </c>
      <c r="D76" t="s">
        <v>658</v>
      </c>
      <c r="E76" t="s">
        <v>679</v>
      </c>
      <c r="F76" t="s">
        <v>658</v>
      </c>
      <c r="G76" t="s">
        <v>25</v>
      </c>
      <c r="H76" t="s">
        <v>658</v>
      </c>
      <c r="J76" t="s">
        <v>680</v>
      </c>
    </row>
    <row r="77" spans="1:10" x14ac:dyDescent="0.2">
      <c r="A77">
        <v>76</v>
      </c>
      <c r="B77" t="s">
        <v>289</v>
      </c>
      <c r="C77" t="s">
        <v>658</v>
      </c>
      <c r="D77" t="s">
        <v>658</v>
      </c>
      <c r="E77" t="s">
        <v>679</v>
      </c>
      <c r="F77" t="s">
        <v>658</v>
      </c>
      <c r="G77" t="s">
        <v>25</v>
      </c>
      <c r="H77" t="s">
        <v>658</v>
      </c>
      <c r="J77" t="s">
        <v>680</v>
      </c>
    </row>
    <row r="78" spans="1:10" x14ac:dyDescent="0.2">
      <c r="A78">
        <v>77</v>
      </c>
      <c r="B78" t="s">
        <v>290</v>
      </c>
      <c r="C78" t="s">
        <v>658</v>
      </c>
      <c r="D78" t="s">
        <v>658</v>
      </c>
      <c r="E78" t="s">
        <v>679</v>
      </c>
      <c r="F78" t="s">
        <v>658</v>
      </c>
      <c r="G78" t="s">
        <v>25</v>
      </c>
      <c r="H78" t="s">
        <v>658</v>
      </c>
      <c r="J78" t="s">
        <v>680</v>
      </c>
    </row>
    <row r="79" spans="1:10" x14ac:dyDescent="0.2">
      <c r="A79">
        <v>78</v>
      </c>
      <c r="B79" t="s">
        <v>292</v>
      </c>
      <c r="C79" t="s">
        <v>658</v>
      </c>
      <c r="D79" t="s">
        <v>658</v>
      </c>
      <c r="E79" t="s">
        <v>679</v>
      </c>
      <c r="F79" t="s">
        <v>658</v>
      </c>
      <c r="G79" t="s">
        <v>25</v>
      </c>
      <c r="H79" t="s">
        <v>658</v>
      </c>
      <c r="J79" t="s">
        <v>680</v>
      </c>
    </row>
    <row r="80" spans="1:10" x14ac:dyDescent="0.2">
      <c r="A80">
        <v>79</v>
      </c>
      <c r="B80" t="s">
        <v>293</v>
      </c>
      <c r="C80" t="s">
        <v>658</v>
      </c>
      <c r="D80" t="s">
        <v>658</v>
      </c>
      <c r="E80" t="s">
        <v>679</v>
      </c>
      <c r="F80" t="s">
        <v>658</v>
      </c>
      <c r="G80" t="s">
        <v>25</v>
      </c>
      <c r="H80" t="s">
        <v>658</v>
      </c>
      <c r="J80" t="s">
        <v>680</v>
      </c>
    </row>
    <row r="81" spans="1:10" x14ac:dyDescent="0.2">
      <c r="A81">
        <v>80</v>
      </c>
      <c r="B81" t="s">
        <v>294</v>
      </c>
      <c r="C81" t="s">
        <v>658</v>
      </c>
      <c r="D81" t="s">
        <v>658</v>
      </c>
      <c r="E81" t="s">
        <v>679</v>
      </c>
      <c r="F81" t="s">
        <v>658</v>
      </c>
      <c r="G81" t="s">
        <v>25</v>
      </c>
      <c r="H81" t="s">
        <v>658</v>
      </c>
      <c r="J81" t="s">
        <v>680</v>
      </c>
    </row>
    <row r="82" spans="1:10" x14ac:dyDescent="0.2">
      <c r="A82">
        <v>81</v>
      </c>
      <c r="B82" t="s">
        <v>295</v>
      </c>
      <c r="C82" t="s">
        <v>658</v>
      </c>
      <c r="D82" t="s">
        <v>658</v>
      </c>
      <c r="E82" t="s">
        <v>679</v>
      </c>
      <c r="F82" t="s">
        <v>658</v>
      </c>
      <c r="G82" t="s">
        <v>25</v>
      </c>
      <c r="H82" t="s">
        <v>658</v>
      </c>
      <c r="J82" t="s">
        <v>680</v>
      </c>
    </row>
    <row r="83" spans="1:10" x14ac:dyDescent="0.2">
      <c r="A83">
        <v>82</v>
      </c>
      <c r="B83" t="s">
        <v>296</v>
      </c>
      <c r="C83" t="s">
        <v>658</v>
      </c>
      <c r="D83" t="s">
        <v>658</v>
      </c>
      <c r="E83" t="s">
        <v>679</v>
      </c>
      <c r="F83" t="s">
        <v>658</v>
      </c>
      <c r="G83" t="s">
        <v>25</v>
      </c>
      <c r="H83" t="s">
        <v>658</v>
      </c>
      <c r="J83" t="s">
        <v>680</v>
      </c>
    </row>
    <row r="84" spans="1:10" x14ac:dyDescent="0.2">
      <c r="A84">
        <v>83</v>
      </c>
      <c r="B84" t="s">
        <v>297</v>
      </c>
      <c r="C84" t="s">
        <v>658</v>
      </c>
      <c r="D84" t="s">
        <v>658</v>
      </c>
      <c r="E84" t="s">
        <v>679</v>
      </c>
      <c r="F84" t="s">
        <v>658</v>
      </c>
      <c r="G84" t="s">
        <v>25</v>
      </c>
      <c r="H84" t="s">
        <v>658</v>
      </c>
      <c r="J84" t="s">
        <v>680</v>
      </c>
    </row>
    <row r="85" spans="1:10" x14ac:dyDescent="0.2">
      <c r="A85">
        <v>84</v>
      </c>
      <c r="B85" t="s">
        <v>298</v>
      </c>
      <c r="C85" t="s">
        <v>658</v>
      </c>
      <c r="D85" t="s">
        <v>658</v>
      </c>
      <c r="E85" t="s">
        <v>679</v>
      </c>
      <c r="F85" t="s">
        <v>658</v>
      </c>
      <c r="G85" t="s">
        <v>25</v>
      </c>
      <c r="H85" t="s">
        <v>658</v>
      </c>
      <c r="J85" t="s">
        <v>680</v>
      </c>
    </row>
    <row r="86" spans="1:10" x14ac:dyDescent="0.2">
      <c r="A86">
        <v>85</v>
      </c>
      <c r="B86" t="s">
        <v>300</v>
      </c>
      <c r="C86" t="s">
        <v>658</v>
      </c>
      <c r="D86" t="s">
        <v>658</v>
      </c>
      <c r="E86" t="s">
        <v>679</v>
      </c>
      <c r="F86" t="s">
        <v>658</v>
      </c>
      <c r="G86" t="s">
        <v>25</v>
      </c>
      <c r="H86" t="s">
        <v>658</v>
      </c>
      <c r="J86" t="s">
        <v>680</v>
      </c>
    </row>
    <row r="87" spans="1:10" x14ac:dyDescent="0.2">
      <c r="A87">
        <v>86</v>
      </c>
      <c r="B87" t="s">
        <v>301</v>
      </c>
      <c r="C87" t="s">
        <v>658</v>
      </c>
      <c r="D87" t="s">
        <v>658</v>
      </c>
      <c r="E87" t="s">
        <v>679</v>
      </c>
      <c r="F87" t="s">
        <v>658</v>
      </c>
      <c r="G87" t="s">
        <v>25</v>
      </c>
      <c r="H87" t="s">
        <v>658</v>
      </c>
      <c r="J87" t="s">
        <v>680</v>
      </c>
    </row>
    <row r="88" spans="1:10" x14ac:dyDescent="0.2">
      <c r="A88">
        <v>87</v>
      </c>
      <c r="B88" t="s">
        <v>303</v>
      </c>
      <c r="C88" t="s">
        <v>658</v>
      </c>
      <c r="D88" t="s">
        <v>658</v>
      </c>
      <c r="E88" t="s">
        <v>679</v>
      </c>
      <c r="F88" t="s">
        <v>658</v>
      </c>
      <c r="G88" t="s">
        <v>25</v>
      </c>
      <c r="H88" t="s">
        <v>658</v>
      </c>
      <c r="J88" t="s">
        <v>680</v>
      </c>
    </row>
    <row r="89" spans="1:10" x14ac:dyDescent="0.2">
      <c r="A89">
        <v>88</v>
      </c>
      <c r="B89" t="s">
        <v>308</v>
      </c>
      <c r="C89" t="s">
        <v>596</v>
      </c>
      <c r="D89" t="s">
        <v>596</v>
      </c>
      <c r="E89" t="s">
        <v>611</v>
      </c>
      <c r="F89" t="s">
        <v>611</v>
      </c>
      <c r="G89" t="s">
        <v>611</v>
      </c>
      <c r="H89" t="s">
        <v>611</v>
      </c>
    </row>
    <row r="90" spans="1:10" x14ac:dyDescent="0.2">
      <c r="A90">
        <v>89</v>
      </c>
      <c r="B90" t="s">
        <v>313</v>
      </c>
      <c r="C90" t="s">
        <v>596</v>
      </c>
      <c r="D90" t="s">
        <v>596</v>
      </c>
      <c r="E90" t="s">
        <v>611</v>
      </c>
      <c r="F90" t="s">
        <v>611</v>
      </c>
      <c r="G90" t="s">
        <v>611</v>
      </c>
      <c r="H90" t="s">
        <v>611</v>
      </c>
    </row>
    <row r="91" spans="1:10" x14ac:dyDescent="0.2">
      <c r="A91">
        <v>90</v>
      </c>
      <c r="B91" t="s">
        <v>317</v>
      </c>
      <c r="C91" t="s">
        <v>596</v>
      </c>
      <c r="D91" t="s">
        <v>596</v>
      </c>
      <c r="E91" t="s">
        <v>611</v>
      </c>
      <c r="F91" t="s">
        <v>611</v>
      </c>
      <c r="G91" t="s">
        <v>611</v>
      </c>
      <c r="H91" t="s">
        <v>611</v>
      </c>
    </row>
    <row r="92" spans="1:10" x14ac:dyDescent="0.2">
      <c r="A92">
        <v>91</v>
      </c>
      <c r="B92" t="s">
        <v>321</v>
      </c>
      <c r="C92" t="s">
        <v>658</v>
      </c>
      <c r="D92" t="s">
        <v>658</v>
      </c>
      <c r="E92" t="s">
        <v>611</v>
      </c>
      <c r="F92" t="s">
        <v>658</v>
      </c>
      <c r="G92" t="s">
        <v>658</v>
      </c>
      <c r="H92" t="s">
        <v>611</v>
      </c>
    </row>
    <row r="93" spans="1:10" x14ac:dyDescent="0.2">
      <c r="A93">
        <v>92</v>
      </c>
      <c r="B93" t="s">
        <v>325</v>
      </c>
      <c r="C93" t="s">
        <v>596</v>
      </c>
      <c r="D93" t="s">
        <v>596</v>
      </c>
      <c r="E93" t="s">
        <v>611</v>
      </c>
      <c r="F93" t="s">
        <v>611</v>
      </c>
      <c r="G93" t="s">
        <v>611</v>
      </c>
      <c r="H93" t="s">
        <v>611</v>
      </c>
    </row>
    <row r="94" spans="1:10" x14ac:dyDescent="0.2">
      <c r="A94">
        <v>93</v>
      </c>
      <c r="B94" t="s">
        <v>331</v>
      </c>
      <c r="C94" t="s">
        <v>662</v>
      </c>
      <c r="D94" t="s">
        <v>658</v>
      </c>
      <c r="E94" t="s">
        <v>662</v>
      </c>
      <c r="F94" t="s">
        <v>662</v>
      </c>
      <c r="G94" t="s">
        <v>662</v>
      </c>
      <c r="H94" t="s">
        <v>662</v>
      </c>
    </row>
    <row r="95" spans="1:10" x14ac:dyDescent="0.2">
      <c r="A95">
        <v>94</v>
      </c>
      <c r="B95" t="s">
        <v>341</v>
      </c>
      <c r="C95" t="s">
        <v>910</v>
      </c>
      <c r="D95" t="s">
        <v>25</v>
      </c>
      <c r="E95" t="s">
        <v>25</v>
      </c>
      <c r="F95" t="s">
        <v>25</v>
      </c>
      <c r="G95" t="s">
        <v>25</v>
      </c>
      <c r="H95" t="s">
        <v>908</v>
      </c>
      <c r="J95" t="s">
        <v>909</v>
      </c>
    </row>
    <row r="96" spans="1:10" x14ac:dyDescent="0.2">
      <c r="A96">
        <v>95</v>
      </c>
      <c r="B96" t="s">
        <v>347</v>
      </c>
      <c r="C96" t="s">
        <v>596</v>
      </c>
      <c r="D96" t="s">
        <v>596</v>
      </c>
      <c r="E96" t="s">
        <v>611</v>
      </c>
      <c r="F96" t="s">
        <v>611</v>
      </c>
      <c r="G96" t="s">
        <v>611</v>
      </c>
      <c r="H96" t="s">
        <v>611</v>
      </c>
    </row>
    <row r="97" spans="1:19" x14ac:dyDescent="0.2">
      <c r="A97">
        <v>96</v>
      </c>
      <c r="B97" t="s">
        <v>351</v>
      </c>
      <c r="C97" t="s">
        <v>658</v>
      </c>
      <c r="D97" t="s">
        <v>658</v>
      </c>
      <c r="E97" t="s">
        <v>688</v>
      </c>
      <c r="F97" t="s">
        <v>25</v>
      </c>
      <c r="G97" t="s">
        <v>25</v>
      </c>
      <c r="H97" t="s">
        <v>658</v>
      </c>
      <c r="J97" t="s">
        <v>660</v>
      </c>
    </row>
    <row r="98" spans="1:19" x14ac:dyDescent="0.2">
      <c r="A98">
        <v>97</v>
      </c>
      <c r="B98" t="s">
        <v>357</v>
      </c>
      <c r="C98" t="s">
        <v>590</v>
      </c>
      <c r="D98" t="s">
        <v>611</v>
      </c>
      <c r="E98" t="s">
        <v>611</v>
      </c>
      <c r="F98" t="s">
        <v>590</v>
      </c>
      <c r="G98" t="s">
        <v>590</v>
      </c>
      <c r="H98" t="s">
        <v>611</v>
      </c>
      <c r="I98" t="s">
        <v>25</v>
      </c>
    </row>
    <row r="99" spans="1:19" x14ac:dyDescent="0.2">
      <c r="A99">
        <v>98</v>
      </c>
      <c r="B99" t="s">
        <v>363</v>
      </c>
      <c r="C99" t="s">
        <v>590</v>
      </c>
      <c r="D99" t="s">
        <v>611</v>
      </c>
      <c r="E99" t="s">
        <v>611</v>
      </c>
      <c r="F99" t="s">
        <v>590</v>
      </c>
      <c r="G99" t="s">
        <v>590</v>
      </c>
      <c r="H99" t="s">
        <v>611</v>
      </c>
      <c r="I99" t="s">
        <v>25</v>
      </c>
    </row>
    <row r="100" spans="1:19" x14ac:dyDescent="0.2">
      <c r="A100">
        <v>99</v>
      </c>
      <c r="B100" t="s">
        <v>365</v>
      </c>
      <c r="C100" t="s">
        <v>590</v>
      </c>
      <c r="D100" t="s">
        <v>611</v>
      </c>
      <c r="E100" t="s">
        <v>611</v>
      </c>
      <c r="F100" t="s">
        <v>590</v>
      </c>
      <c r="G100" t="s">
        <v>590</v>
      </c>
      <c r="H100" t="s">
        <v>611</v>
      </c>
      <c r="I100" t="s">
        <v>25</v>
      </c>
    </row>
    <row r="101" spans="1:19" x14ac:dyDescent="0.2">
      <c r="A101">
        <v>100</v>
      </c>
      <c r="B101" t="s">
        <v>370</v>
      </c>
      <c r="C101" t="s">
        <v>590</v>
      </c>
      <c r="D101" t="s">
        <v>611</v>
      </c>
      <c r="E101" t="s">
        <v>611</v>
      </c>
      <c r="F101" t="s">
        <v>590</v>
      </c>
      <c r="G101" t="s">
        <v>590</v>
      </c>
      <c r="H101" t="s">
        <v>611</v>
      </c>
      <c r="I101" t="s">
        <v>25</v>
      </c>
    </row>
    <row r="102" spans="1:19" x14ac:dyDescent="0.2">
      <c r="A102">
        <v>101</v>
      </c>
      <c r="B102" t="s">
        <v>371</v>
      </c>
      <c r="C102" t="s">
        <v>662</v>
      </c>
      <c r="D102" t="s">
        <v>658</v>
      </c>
      <c r="E102" t="s">
        <v>662</v>
      </c>
      <c r="F102" t="s">
        <v>662</v>
      </c>
      <c r="G102" t="s">
        <v>662</v>
      </c>
      <c r="H102" t="s">
        <v>662</v>
      </c>
    </row>
    <row r="103" spans="1:19" x14ac:dyDescent="0.2">
      <c r="A103">
        <v>102</v>
      </c>
      <c r="B103" t="s">
        <v>374</v>
      </c>
      <c r="C103" t="s">
        <v>662</v>
      </c>
      <c r="D103" t="s">
        <v>602</v>
      </c>
      <c r="E103" t="s">
        <v>662</v>
      </c>
      <c r="F103" t="s">
        <v>662</v>
      </c>
      <c r="G103" t="s">
        <v>662</v>
      </c>
      <c r="H103" t="s">
        <v>662</v>
      </c>
      <c r="I103" t="s">
        <v>663</v>
      </c>
    </row>
    <row r="104" spans="1:19" x14ac:dyDescent="0.2">
      <c r="A104">
        <v>103</v>
      </c>
      <c r="B104" t="s">
        <v>694</v>
      </c>
      <c r="C104" t="s">
        <v>658</v>
      </c>
      <c r="D104" t="s">
        <v>658</v>
      </c>
      <c r="E104" t="s">
        <v>611</v>
      </c>
      <c r="F104" t="s">
        <v>658</v>
      </c>
      <c r="G104" t="s">
        <v>658</v>
      </c>
      <c r="H104" t="s">
        <v>611</v>
      </c>
    </row>
    <row r="105" spans="1:19" x14ac:dyDescent="0.2">
      <c r="A105">
        <v>104</v>
      </c>
      <c r="B105" t="s">
        <v>382</v>
      </c>
      <c r="C105" t="s">
        <v>662</v>
      </c>
      <c r="D105" t="s">
        <v>658</v>
      </c>
      <c r="E105" t="s">
        <v>662</v>
      </c>
      <c r="F105" t="s">
        <v>662</v>
      </c>
      <c r="G105" t="s">
        <v>662</v>
      </c>
      <c r="H105" t="s">
        <v>662</v>
      </c>
    </row>
    <row r="106" spans="1:19" x14ac:dyDescent="0.2">
      <c r="A106">
        <v>105</v>
      </c>
      <c r="B106" t="s">
        <v>695</v>
      </c>
      <c r="C106" t="s">
        <v>596</v>
      </c>
      <c r="D106" t="s">
        <v>596</v>
      </c>
      <c r="E106" t="s">
        <v>611</v>
      </c>
      <c r="F106" t="s">
        <v>611</v>
      </c>
      <c r="G106" t="s">
        <v>611</v>
      </c>
      <c r="H106" t="s">
        <v>611</v>
      </c>
    </row>
    <row r="107" spans="1:19" x14ac:dyDescent="0.2">
      <c r="A107">
        <v>106</v>
      </c>
      <c r="B107" t="s">
        <v>387</v>
      </c>
      <c r="C107" t="s">
        <v>696</v>
      </c>
      <c r="D107" t="s">
        <v>697</v>
      </c>
      <c r="E107" t="s">
        <v>698</v>
      </c>
      <c r="F107" t="s">
        <v>699</v>
      </c>
      <c r="G107" t="s">
        <v>698</v>
      </c>
      <c r="H107" t="s">
        <v>611</v>
      </c>
      <c r="I107" t="s">
        <v>700</v>
      </c>
      <c r="J107" t="s">
        <v>701</v>
      </c>
      <c r="K107" t="s">
        <v>702</v>
      </c>
      <c r="L107" t="s">
        <v>703</v>
      </c>
      <c r="N107" t="s">
        <v>704</v>
      </c>
      <c r="O107" t="s">
        <v>705</v>
      </c>
      <c r="P107" t="s">
        <v>706</v>
      </c>
      <c r="Q107" t="s">
        <v>707</v>
      </c>
      <c r="R107" t="s">
        <v>708</v>
      </c>
      <c r="S107" t="s">
        <v>709</v>
      </c>
    </row>
    <row r="108" spans="1:19" x14ac:dyDescent="0.2">
      <c r="A108">
        <v>107</v>
      </c>
      <c r="B108" t="s">
        <v>394</v>
      </c>
      <c r="C108" t="s">
        <v>697</v>
      </c>
      <c r="D108" t="s">
        <v>697</v>
      </c>
      <c r="E108" t="s">
        <v>710</v>
      </c>
      <c r="F108" t="s">
        <v>697</v>
      </c>
      <c r="G108" t="s">
        <v>697</v>
      </c>
      <c r="H108" t="s">
        <v>611</v>
      </c>
      <c r="I108" t="s">
        <v>711</v>
      </c>
      <c r="J108" t="s">
        <v>712</v>
      </c>
    </row>
    <row r="109" spans="1:19" x14ac:dyDescent="0.2">
      <c r="A109">
        <v>108</v>
      </c>
      <c r="B109" t="s">
        <v>713</v>
      </c>
      <c r="C109" t="s">
        <v>658</v>
      </c>
      <c r="D109" t="s">
        <v>658</v>
      </c>
      <c r="E109" t="s">
        <v>688</v>
      </c>
      <c r="F109" t="s">
        <v>25</v>
      </c>
      <c r="G109" t="s">
        <v>25</v>
      </c>
      <c r="H109" t="s">
        <v>658</v>
      </c>
      <c r="J109" t="s">
        <v>660</v>
      </c>
    </row>
    <row r="110" spans="1:19" x14ac:dyDescent="0.2">
      <c r="A110">
        <v>109</v>
      </c>
      <c r="B110" t="s">
        <v>714</v>
      </c>
      <c r="C110" t="s">
        <v>662</v>
      </c>
      <c r="D110" t="s">
        <v>25</v>
      </c>
      <c r="E110" t="s">
        <v>662</v>
      </c>
      <c r="F110" t="s">
        <v>662</v>
      </c>
      <c r="G110" t="s">
        <v>662</v>
      </c>
      <c r="H110" t="s">
        <v>662</v>
      </c>
    </row>
    <row r="111" spans="1:19" x14ac:dyDescent="0.2">
      <c r="A111">
        <v>110</v>
      </c>
      <c r="B111" t="s">
        <v>715</v>
      </c>
      <c r="C111" t="s">
        <v>662</v>
      </c>
      <c r="D111" t="s">
        <v>602</v>
      </c>
      <c r="E111" t="s">
        <v>662</v>
      </c>
      <c r="F111" t="s">
        <v>662</v>
      </c>
      <c r="G111" t="s">
        <v>662</v>
      </c>
      <c r="H111" t="s">
        <v>662</v>
      </c>
      <c r="I111" t="s">
        <v>716</v>
      </c>
    </row>
    <row r="112" spans="1:19" x14ac:dyDescent="0.2">
      <c r="A112">
        <v>111</v>
      </c>
      <c r="B112" t="s">
        <v>717</v>
      </c>
      <c r="C112" t="s">
        <v>596</v>
      </c>
      <c r="D112" t="s">
        <v>596</v>
      </c>
      <c r="E112" t="s">
        <v>611</v>
      </c>
      <c r="F112" t="s">
        <v>611</v>
      </c>
      <c r="G112" t="s">
        <v>611</v>
      </c>
      <c r="H112" t="s">
        <v>611</v>
      </c>
    </row>
    <row r="113" spans="1:10" x14ac:dyDescent="0.2">
      <c r="A113">
        <v>112</v>
      </c>
      <c r="B113" t="s">
        <v>718</v>
      </c>
      <c r="C113" t="s">
        <v>658</v>
      </c>
      <c r="D113" t="s">
        <v>658</v>
      </c>
      <c r="E113" t="s">
        <v>688</v>
      </c>
      <c r="F113" t="s">
        <v>25</v>
      </c>
      <c r="G113" t="s">
        <v>25</v>
      </c>
      <c r="H113" t="s">
        <v>658</v>
      </c>
      <c r="J113" t="s">
        <v>660</v>
      </c>
    </row>
    <row r="114" spans="1:10" x14ac:dyDescent="0.2">
      <c r="A114">
        <v>113</v>
      </c>
      <c r="B114" t="s">
        <v>719</v>
      </c>
      <c r="C114" t="s">
        <v>658</v>
      </c>
      <c r="D114" t="s">
        <v>658</v>
      </c>
      <c r="E114" t="s">
        <v>611</v>
      </c>
      <c r="F114" t="s">
        <v>658</v>
      </c>
      <c r="G114" t="s">
        <v>658</v>
      </c>
      <c r="H114" t="s">
        <v>611</v>
      </c>
    </row>
    <row r="115" spans="1:10" x14ac:dyDescent="0.2">
      <c r="A115">
        <v>114</v>
      </c>
      <c r="B115" t="s">
        <v>423</v>
      </c>
      <c r="C115" t="s">
        <v>662</v>
      </c>
      <c r="D115" t="s">
        <v>658</v>
      </c>
      <c r="E115" t="s">
        <v>662</v>
      </c>
      <c r="F115" t="s">
        <v>662</v>
      </c>
      <c r="G115" t="s">
        <v>662</v>
      </c>
      <c r="H115" t="s">
        <v>662</v>
      </c>
    </row>
    <row r="116" spans="1:10" x14ac:dyDescent="0.2">
      <c r="A116">
        <v>115</v>
      </c>
      <c r="B116" t="s">
        <v>424</v>
      </c>
      <c r="C116" t="s">
        <v>658</v>
      </c>
      <c r="D116" t="s">
        <v>658</v>
      </c>
      <c r="E116" t="s">
        <v>611</v>
      </c>
      <c r="F116" t="s">
        <v>658</v>
      </c>
      <c r="G116" t="s">
        <v>658</v>
      </c>
      <c r="H116" t="s">
        <v>611</v>
      </c>
    </row>
    <row r="117" spans="1:10" x14ac:dyDescent="0.2">
      <c r="A117">
        <v>116</v>
      </c>
      <c r="B117" t="s">
        <v>416</v>
      </c>
      <c r="C117" t="s">
        <v>658</v>
      </c>
      <c r="D117" t="s">
        <v>658</v>
      </c>
      <c r="E117" t="s">
        <v>611</v>
      </c>
      <c r="F117" t="s">
        <v>658</v>
      </c>
      <c r="G117" t="s">
        <v>658</v>
      </c>
      <c r="H117" t="s">
        <v>611</v>
      </c>
    </row>
    <row r="118" spans="1:10" x14ac:dyDescent="0.2">
      <c r="A118">
        <v>117</v>
      </c>
      <c r="B118" t="s">
        <v>720</v>
      </c>
      <c r="C118" t="s">
        <v>658</v>
      </c>
      <c r="D118" t="s">
        <v>658</v>
      </c>
      <c r="E118" t="s">
        <v>611</v>
      </c>
      <c r="F118" t="s">
        <v>658</v>
      </c>
      <c r="G118" t="s">
        <v>658</v>
      </c>
      <c r="H118" t="s">
        <v>611</v>
      </c>
    </row>
    <row r="119" spans="1:10" x14ac:dyDescent="0.2">
      <c r="A119">
        <v>118</v>
      </c>
      <c r="B119" t="s">
        <v>433</v>
      </c>
      <c r="C119" t="s">
        <v>662</v>
      </c>
      <c r="D119" t="s">
        <v>658</v>
      </c>
      <c r="E119" t="s">
        <v>662</v>
      </c>
      <c r="F119" t="s">
        <v>662</v>
      </c>
      <c r="G119" t="s">
        <v>662</v>
      </c>
      <c r="H119" t="s">
        <v>662</v>
      </c>
    </row>
    <row r="120" spans="1:10" x14ac:dyDescent="0.2">
      <c r="A120">
        <v>119</v>
      </c>
      <c r="B120" t="s">
        <v>437</v>
      </c>
      <c r="C120" t="s">
        <v>658</v>
      </c>
      <c r="D120" t="s">
        <v>658</v>
      </c>
      <c r="E120" t="s">
        <v>611</v>
      </c>
      <c r="F120" t="s">
        <v>658</v>
      </c>
      <c r="G120" t="s">
        <v>658</v>
      </c>
      <c r="H120" t="s">
        <v>611</v>
      </c>
    </row>
    <row r="121" spans="1:10" x14ac:dyDescent="0.2">
      <c r="A121">
        <v>120</v>
      </c>
      <c r="B121" t="s">
        <v>438</v>
      </c>
      <c r="C121" t="s">
        <v>658</v>
      </c>
      <c r="D121" t="s">
        <v>658</v>
      </c>
      <c r="E121" t="s">
        <v>679</v>
      </c>
      <c r="F121" t="s">
        <v>658</v>
      </c>
      <c r="G121" t="s">
        <v>25</v>
      </c>
      <c r="H121" t="s">
        <v>658</v>
      </c>
      <c r="J121" t="s">
        <v>680</v>
      </c>
    </row>
    <row r="122" spans="1:10" x14ac:dyDescent="0.2">
      <c r="A122">
        <v>121</v>
      </c>
      <c r="B122" t="s">
        <v>441</v>
      </c>
      <c r="C122" t="s">
        <v>658</v>
      </c>
      <c r="D122" t="s">
        <v>658</v>
      </c>
      <c r="E122" t="s">
        <v>679</v>
      </c>
      <c r="F122" t="s">
        <v>658</v>
      </c>
      <c r="G122" t="s">
        <v>25</v>
      </c>
      <c r="H122" t="s">
        <v>658</v>
      </c>
      <c r="J122" t="s">
        <v>680</v>
      </c>
    </row>
    <row r="123" spans="1:10" x14ac:dyDescent="0.2">
      <c r="A123">
        <v>122</v>
      </c>
      <c r="B123" t="s">
        <v>443</v>
      </c>
      <c r="C123" t="s">
        <v>658</v>
      </c>
      <c r="D123" t="s">
        <v>658</v>
      </c>
      <c r="E123" t="s">
        <v>679</v>
      </c>
      <c r="F123" t="s">
        <v>658</v>
      </c>
      <c r="G123" t="s">
        <v>25</v>
      </c>
      <c r="H123" t="s">
        <v>658</v>
      </c>
      <c r="J123" t="s">
        <v>680</v>
      </c>
    </row>
    <row r="124" spans="1:10" x14ac:dyDescent="0.2">
      <c r="A124">
        <v>123</v>
      </c>
      <c r="B124" t="s">
        <v>444</v>
      </c>
      <c r="C124" t="s">
        <v>658</v>
      </c>
      <c r="D124" t="s">
        <v>658</v>
      </c>
      <c r="E124" t="s">
        <v>679</v>
      </c>
      <c r="F124" t="s">
        <v>658</v>
      </c>
      <c r="G124" t="s">
        <v>25</v>
      </c>
      <c r="H124" t="s">
        <v>658</v>
      </c>
      <c r="J124" t="s">
        <v>680</v>
      </c>
    </row>
    <row r="125" spans="1:10" x14ac:dyDescent="0.2">
      <c r="A125">
        <v>124</v>
      </c>
      <c r="B125" t="s">
        <v>445</v>
      </c>
      <c r="C125" t="s">
        <v>658</v>
      </c>
      <c r="D125" t="s">
        <v>658</v>
      </c>
      <c r="E125" t="s">
        <v>611</v>
      </c>
      <c r="F125" t="s">
        <v>658</v>
      </c>
      <c r="G125" t="s">
        <v>658</v>
      </c>
      <c r="H125" t="s">
        <v>611</v>
      </c>
    </row>
    <row r="126" spans="1:10" x14ac:dyDescent="0.2">
      <c r="A126">
        <v>125</v>
      </c>
      <c r="B126" t="s">
        <v>721</v>
      </c>
      <c r="C126" t="s">
        <v>662</v>
      </c>
      <c r="D126" t="s">
        <v>662</v>
      </c>
      <c r="E126" t="s">
        <v>662</v>
      </c>
      <c r="F126" t="s">
        <v>662</v>
      </c>
      <c r="G126" t="s">
        <v>662</v>
      </c>
      <c r="H126" t="s">
        <v>662</v>
      </c>
    </row>
    <row r="127" spans="1:10" x14ac:dyDescent="0.2">
      <c r="A127">
        <v>126</v>
      </c>
      <c r="B127" t="s">
        <v>722</v>
      </c>
      <c r="C127" t="s">
        <v>662</v>
      </c>
      <c r="D127" t="s">
        <v>662</v>
      </c>
      <c r="E127" t="s">
        <v>662</v>
      </c>
      <c r="F127" t="s">
        <v>662</v>
      </c>
      <c r="G127" t="s">
        <v>662</v>
      </c>
      <c r="H127" t="s">
        <v>662</v>
      </c>
    </row>
    <row r="128" spans="1:10" x14ac:dyDescent="0.2">
      <c r="A128">
        <v>127</v>
      </c>
      <c r="B128" t="s">
        <v>723</v>
      </c>
      <c r="C128" t="s">
        <v>590</v>
      </c>
      <c r="D128" t="s">
        <v>596</v>
      </c>
      <c r="E128" t="s">
        <v>688</v>
      </c>
      <c r="F128" t="s">
        <v>25</v>
      </c>
      <c r="G128" t="s">
        <v>25</v>
      </c>
      <c r="H128" t="s">
        <v>688</v>
      </c>
      <c r="J128" t="s">
        <v>660</v>
      </c>
    </row>
    <row r="129" spans="1:10" x14ac:dyDescent="0.2">
      <c r="A129">
        <v>128</v>
      </c>
      <c r="B129" t="s">
        <v>455</v>
      </c>
      <c r="C129" t="s">
        <v>658</v>
      </c>
      <c r="D129" t="s">
        <v>658</v>
      </c>
      <c r="E129" t="s">
        <v>679</v>
      </c>
      <c r="G129" t="s">
        <v>25</v>
      </c>
      <c r="H129" t="s">
        <v>658</v>
      </c>
      <c r="J129" t="s">
        <v>680</v>
      </c>
    </row>
    <row r="130" spans="1:10" x14ac:dyDescent="0.2">
      <c r="A130">
        <v>129</v>
      </c>
      <c r="B130" t="s">
        <v>458</v>
      </c>
      <c r="C130" t="s">
        <v>658</v>
      </c>
      <c r="D130" t="s">
        <v>658</v>
      </c>
      <c r="E130" t="s">
        <v>679</v>
      </c>
      <c r="G130" t="s">
        <v>25</v>
      </c>
      <c r="H130" t="s">
        <v>658</v>
      </c>
      <c r="J130" t="s">
        <v>680</v>
      </c>
    </row>
    <row r="131" spans="1:10" x14ac:dyDescent="0.2">
      <c r="A131">
        <v>130</v>
      </c>
      <c r="B131" t="s">
        <v>459</v>
      </c>
      <c r="C131" t="s">
        <v>658</v>
      </c>
      <c r="D131" t="s">
        <v>658</v>
      </c>
      <c r="E131" t="s">
        <v>679</v>
      </c>
      <c r="G131" t="s">
        <v>25</v>
      </c>
      <c r="H131" t="s">
        <v>658</v>
      </c>
      <c r="J131" t="s">
        <v>680</v>
      </c>
    </row>
    <row r="132" spans="1:10" x14ac:dyDescent="0.2">
      <c r="A132">
        <v>131</v>
      </c>
      <c r="B132" t="s">
        <v>724</v>
      </c>
      <c r="C132" t="s">
        <v>662</v>
      </c>
      <c r="D132" t="s">
        <v>662</v>
      </c>
      <c r="E132" t="s">
        <v>662</v>
      </c>
      <c r="F132" t="s">
        <v>662</v>
      </c>
      <c r="G132" t="s">
        <v>662</v>
      </c>
      <c r="H132" t="s">
        <v>662</v>
      </c>
    </row>
    <row r="133" spans="1:10" x14ac:dyDescent="0.2">
      <c r="A133">
        <v>132</v>
      </c>
      <c r="B133" t="s">
        <v>725</v>
      </c>
      <c r="C133" t="s">
        <v>662</v>
      </c>
      <c r="D133" t="s">
        <v>662</v>
      </c>
      <c r="E133" t="s">
        <v>662</v>
      </c>
      <c r="F133" t="s">
        <v>662</v>
      </c>
      <c r="G133" t="s">
        <v>662</v>
      </c>
      <c r="H133" t="s">
        <v>662</v>
      </c>
    </row>
    <row r="134" spans="1:10" x14ac:dyDescent="0.2">
      <c r="A134">
        <v>133</v>
      </c>
      <c r="B134" t="s">
        <v>726</v>
      </c>
      <c r="C134" t="s">
        <v>658</v>
      </c>
      <c r="D134" t="s">
        <v>658</v>
      </c>
      <c r="E134" t="s">
        <v>727</v>
      </c>
      <c r="F134" t="s">
        <v>658</v>
      </c>
      <c r="G134" t="s">
        <v>658</v>
      </c>
      <c r="H134" t="s">
        <v>658</v>
      </c>
      <c r="J134" t="s">
        <v>728</v>
      </c>
    </row>
    <row r="135" spans="1:10" x14ac:dyDescent="0.2">
      <c r="A135">
        <v>134</v>
      </c>
      <c r="B135" t="s">
        <v>729</v>
      </c>
      <c r="C135" t="s">
        <v>658</v>
      </c>
      <c r="D135" t="s">
        <v>658</v>
      </c>
      <c r="E135" t="s">
        <v>688</v>
      </c>
      <c r="F135" t="s">
        <v>25</v>
      </c>
      <c r="G135" t="s">
        <v>25</v>
      </c>
      <c r="H135" t="s">
        <v>658</v>
      </c>
      <c r="J135" t="s">
        <v>660</v>
      </c>
    </row>
    <row r="136" spans="1:10" x14ac:dyDescent="0.2">
      <c r="A136">
        <v>135</v>
      </c>
      <c r="B136" t="s">
        <v>469</v>
      </c>
      <c r="C136" t="s">
        <v>658</v>
      </c>
      <c r="D136" t="s">
        <v>658</v>
      </c>
      <c r="E136" t="s">
        <v>673</v>
      </c>
      <c r="F136" t="s">
        <v>25</v>
      </c>
      <c r="G136" t="s">
        <v>25</v>
      </c>
      <c r="H136" t="s">
        <v>658</v>
      </c>
    </row>
    <row r="137" spans="1:10" x14ac:dyDescent="0.2">
      <c r="A137">
        <v>136</v>
      </c>
      <c r="B137" t="s">
        <v>474</v>
      </c>
      <c r="C137" t="s">
        <v>658</v>
      </c>
      <c r="D137" t="s">
        <v>658</v>
      </c>
      <c r="E137" t="s">
        <v>673</v>
      </c>
      <c r="F137" t="s">
        <v>25</v>
      </c>
      <c r="G137" t="s">
        <v>25</v>
      </c>
      <c r="H137" t="s">
        <v>658</v>
      </c>
    </row>
    <row r="138" spans="1:10" x14ac:dyDescent="0.2">
      <c r="A138">
        <v>137</v>
      </c>
      <c r="B138" t="s">
        <v>476</v>
      </c>
      <c r="C138" t="s">
        <v>658</v>
      </c>
      <c r="D138" t="s">
        <v>658</v>
      </c>
      <c r="E138" t="s">
        <v>673</v>
      </c>
      <c r="F138" t="s">
        <v>25</v>
      </c>
      <c r="G138" t="s">
        <v>25</v>
      </c>
      <c r="H138" t="s">
        <v>658</v>
      </c>
    </row>
    <row r="139" spans="1:10" x14ac:dyDescent="0.2">
      <c r="A139">
        <v>138</v>
      </c>
      <c r="B139" t="s">
        <v>478</v>
      </c>
      <c r="C139" t="s">
        <v>658</v>
      </c>
      <c r="D139" t="s">
        <v>658</v>
      </c>
      <c r="E139" t="s">
        <v>673</v>
      </c>
      <c r="F139" t="s">
        <v>25</v>
      </c>
      <c r="G139" t="s">
        <v>25</v>
      </c>
      <c r="H139" t="s">
        <v>658</v>
      </c>
    </row>
    <row r="140" spans="1:10" x14ac:dyDescent="0.2">
      <c r="A140">
        <v>139</v>
      </c>
      <c r="B140" t="s">
        <v>730</v>
      </c>
      <c r="C140" t="s">
        <v>662</v>
      </c>
      <c r="D140" t="s">
        <v>25</v>
      </c>
      <c r="E140" t="s">
        <v>662</v>
      </c>
      <c r="F140" t="s">
        <v>662</v>
      </c>
      <c r="G140" t="s">
        <v>662</v>
      </c>
      <c r="H140" t="s">
        <v>662</v>
      </c>
    </row>
    <row r="141" spans="1:10" x14ac:dyDescent="0.2">
      <c r="A141">
        <v>140</v>
      </c>
      <c r="B141" t="s">
        <v>731</v>
      </c>
      <c r="C141" t="s">
        <v>662</v>
      </c>
      <c r="D141" t="s">
        <v>25</v>
      </c>
      <c r="E141" t="s">
        <v>662</v>
      </c>
      <c r="F141" t="s">
        <v>662</v>
      </c>
      <c r="G141" t="s">
        <v>662</v>
      </c>
      <c r="H141" t="s">
        <v>662</v>
      </c>
    </row>
    <row r="142" spans="1:10" x14ac:dyDescent="0.2">
      <c r="A142">
        <v>141</v>
      </c>
      <c r="B142" t="s">
        <v>489</v>
      </c>
      <c r="C142" t="s">
        <v>658</v>
      </c>
      <c r="D142" t="s">
        <v>658</v>
      </c>
      <c r="E142" t="s">
        <v>679</v>
      </c>
      <c r="F142" t="s">
        <v>658</v>
      </c>
      <c r="G142" t="s">
        <v>25</v>
      </c>
      <c r="H142" t="s">
        <v>658</v>
      </c>
      <c r="J142" t="s">
        <v>680</v>
      </c>
    </row>
    <row r="143" spans="1:10" x14ac:dyDescent="0.2">
      <c r="A143">
        <v>142</v>
      </c>
      <c r="B143" t="s">
        <v>490</v>
      </c>
      <c r="C143" t="s">
        <v>658</v>
      </c>
      <c r="D143" t="s">
        <v>658</v>
      </c>
      <c r="E143" t="s">
        <v>679</v>
      </c>
      <c r="F143" t="s">
        <v>658</v>
      </c>
      <c r="G143" t="s">
        <v>25</v>
      </c>
      <c r="H143" t="s">
        <v>658</v>
      </c>
      <c r="J143" t="s">
        <v>680</v>
      </c>
    </row>
    <row r="144" spans="1:10" x14ac:dyDescent="0.2">
      <c r="A144">
        <v>143</v>
      </c>
      <c r="B144" t="s">
        <v>491</v>
      </c>
      <c r="C144" t="s">
        <v>658</v>
      </c>
      <c r="D144" t="s">
        <v>658</v>
      </c>
      <c r="E144" t="s">
        <v>679</v>
      </c>
      <c r="F144" t="s">
        <v>658</v>
      </c>
      <c r="G144" t="s">
        <v>25</v>
      </c>
      <c r="H144" t="s">
        <v>658</v>
      </c>
      <c r="J144" t="s">
        <v>680</v>
      </c>
    </row>
    <row r="145" spans="1:10" x14ac:dyDescent="0.2">
      <c r="A145">
        <v>144</v>
      </c>
      <c r="B145" t="s">
        <v>492</v>
      </c>
      <c r="C145" t="s">
        <v>658</v>
      </c>
      <c r="D145" t="s">
        <v>658</v>
      </c>
      <c r="E145" t="s">
        <v>679</v>
      </c>
      <c r="F145" t="s">
        <v>658</v>
      </c>
      <c r="G145" t="s">
        <v>25</v>
      </c>
      <c r="H145" t="s">
        <v>658</v>
      </c>
      <c r="J145" t="s">
        <v>680</v>
      </c>
    </row>
    <row r="146" spans="1:10" x14ac:dyDescent="0.2">
      <c r="A146">
        <v>145</v>
      </c>
      <c r="B146" t="s">
        <v>494</v>
      </c>
      <c r="C146" t="s">
        <v>658</v>
      </c>
      <c r="D146" t="s">
        <v>658</v>
      </c>
      <c r="E146" t="s">
        <v>679</v>
      </c>
      <c r="F146" t="s">
        <v>658</v>
      </c>
      <c r="G146" t="s">
        <v>25</v>
      </c>
      <c r="H146" t="s">
        <v>658</v>
      </c>
      <c r="J146" t="s">
        <v>680</v>
      </c>
    </row>
    <row r="147" spans="1:10" x14ac:dyDescent="0.2">
      <c r="A147">
        <v>146</v>
      </c>
      <c r="B147" t="s">
        <v>495</v>
      </c>
      <c r="C147" t="s">
        <v>658</v>
      </c>
      <c r="D147" t="s">
        <v>658</v>
      </c>
      <c r="E147" t="s">
        <v>679</v>
      </c>
      <c r="F147" t="s">
        <v>658</v>
      </c>
      <c r="G147" t="s">
        <v>25</v>
      </c>
      <c r="H147" t="s">
        <v>658</v>
      </c>
      <c r="J147" t="s">
        <v>680</v>
      </c>
    </row>
    <row r="148" spans="1:10" x14ac:dyDescent="0.2">
      <c r="A148">
        <v>147</v>
      </c>
      <c r="B148" t="s">
        <v>496</v>
      </c>
      <c r="C148" t="s">
        <v>658</v>
      </c>
      <c r="D148" t="s">
        <v>658</v>
      </c>
      <c r="E148" t="s">
        <v>679</v>
      </c>
      <c r="F148" t="s">
        <v>658</v>
      </c>
      <c r="G148" t="s">
        <v>25</v>
      </c>
      <c r="H148" t="s">
        <v>658</v>
      </c>
      <c r="J148" t="s">
        <v>680</v>
      </c>
    </row>
    <row r="149" spans="1:10" x14ac:dyDescent="0.2">
      <c r="A149">
        <v>148</v>
      </c>
      <c r="B149" t="s">
        <v>498</v>
      </c>
      <c r="C149" t="s">
        <v>658</v>
      </c>
      <c r="D149" t="s">
        <v>658</v>
      </c>
      <c r="E149" t="s">
        <v>679</v>
      </c>
      <c r="F149" t="s">
        <v>658</v>
      </c>
      <c r="G149" t="s">
        <v>25</v>
      </c>
      <c r="H149" t="s">
        <v>658</v>
      </c>
      <c r="J149" t="s">
        <v>680</v>
      </c>
    </row>
    <row r="150" spans="1:10" x14ac:dyDescent="0.2">
      <c r="A150">
        <v>149</v>
      </c>
      <c r="B150" t="s">
        <v>499</v>
      </c>
      <c r="C150" t="s">
        <v>658</v>
      </c>
      <c r="D150" t="s">
        <v>658</v>
      </c>
      <c r="E150" t="s">
        <v>679</v>
      </c>
      <c r="F150" t="s">
        <v>658</v>
      </c>
      <c r="G150" t="s">
        <v>25</v>
      </c>
      <c r="H150" t="s">
        <v>658</v>
      </c>
      <c r="J150" t="s">
        <v>680</v>
      </c>
    </row>
    <row r="151" spans="1:10" x14ac:dyDescent="0.2">
      <c r="A151">
        <v>150</v>
      </c>
      <c r="B151" t="s">
        <v>500</v>
      </c>
      <c r="C151" t="s">
        <v>658</v>
      </c>
      <c r="D151" t="s">
        <v>658</v>
      </c>
      <c r="E151" t="s">
        <v>679</v>
      </c>
      <c r="F151" t="s">
        <v>658</v>
      </c>
      <c r="G151" t="s">
        <v>25</v>
      </c>
      <c r="H151" t="s">
        <v>658</v>
      </c>
      <c r="J151" t="s">
        <v>680</v>
      </c>
    </row>
    <row r="152" spans="1:10" x14ac:dyDescent="0.2">
      <c r="A152">
        <v>151</v>
      </c>
      <c r="B152" t="s">
        <v>502</v>
      </c>
      <c r="C152" t="s">
        <v>658</v>
      </c>
      <c r="D152" t="s">
        <v>658</v>
      </c>
      <c r="E152" t="s">
        <v>679</v>
      </c>
      <c r="F152" t="s">
        <v>658</v>
      </c>
      <c r="G152" t="s">
        <v>25</v>
      </c>
      <c r="H152" t="s">
        <v>658</v>
      </c>
      <c r="J152" t="s">
        <v>680</v>
      </c>
    </row>
    <row r="153" spans="1:10" x14ac:dyDescent="0.2">
      <c r="A153">
        <v>152</v>
      </c>
      <c r="B153" t="s">
        <v>503</v>
      </c>
      <c r="C153" t="s">
        <v>658</v>
      </c>
      <c r="D153" t="s">
        <v>658</v>
      </c>
      <c r="E153" t="s">
        <v>679</v>
      </c>
      <c r="F153" t="s">
        <v>658</v>
      </c>
      <c r="G153" t="s">
        <v>25</v>
      </c>
      <c r="H153" t="s">
        <v>658</v>
      </c>
      <c r="J153" t="s">
        <v>680</v>
      </c>
    </row>
    <row r="154" spans="1:10" x14ac:dyDescent="0.2">
      <c r="A154">
        <v>153</v>
      </c>
      <c r="B154" t="s">
        <v>504</v>
      </c>
      <c r="C154" t="s">
        <v>658</v>
      </c>
      <c r="D154" t="s">
        <v>658</v>
      </c>
      <c r="E154" t="s">
        <v>679</v>
      </c>
      <c r="F154" t="s">
        <v>658</v>
      </c>
      <c r="G154" t="s">
        <v>25</v>
      </c>
      <c r="H154" t="s">
        <v>658</v>
      </c>
      <c r="J154" t="s">
        <v>680</v>
      </c>
    </row>
    <row r="155" spans="1:10" x14ac:dyDescent="0.2">
      <c r="A155">
        <v>154</v>
      </c>
      <c r="B155" t="s">
        <v>505</v>
      </c>
      <c r="C155" t="s">
        <v>658</v>
      </c>
      <c r="D155" t="s">
        <v>658</v>
      </c>
      <c r="E155" t="s">
        <v>679</v>
      </c>
      <c r="F155" t="s">
        <v>658</v>
      </c>
      <c r="G155" t="s">
        <v>25</v>
      </c>
      <c r="H155" t="s">
        <v>658</v>
      </c>
      <c r="J155" t="s">
        <v>680</v>
      </c>
    </row>
    <row r="156" spans="1:10" x14ac:dyDescent="0.2">
      <c r="A156">
        <v>155</v>
      </c>
      <c r="B156" t="s">
        <v>508</v>
      </c>
      <c r="C156" t="s">
        <v>590</v>
      </c>
      <c r="D156" t="s">
        <v>602</v>
      </c>
      <c r="E156" t="s">
        <v>673</v>
      </c>
      <c r="F156" t="s">
        <v>687</v>
      </c>
      <c r="G156" t="s">
        <v>25</v>
      </c>
      <c r="H156" t="s">
        <v>687</v>
      </c>
    </row>
    <row r="157" spans="1:10" x14ac:dyDescent="0.2">
      <c r="A157">
        <v>156</v>
      </c>
      <c r="B157" t="s">
        <v>510</v>
      </c>
      <c r="C157" t="s">
        <v>658</v>
      </c>
      <c r="D157" t="s">
        <v>658</v>
      </c>
      <c r="E157" t="s">
        <v>679</v>
      </c>
      <c r="F157" t="s">
        <v>658</v>
      </c>
      <c r="G157" t="s">
        <v>25</v>
      </c>
      <c r="H157" t="s">
        <v>658</v>
      </c>
      <c r="J157" t="s">
        <v>680</v>
      </c>
    </row>
    <row r="158" spans="1:10" x14ac:dyDescent="0.2">
      <c r="A158">
        <v>157</v>
      </c>
      <c r="B158" t="s">
        <v>513</v>
      </c>
      <c r="C158" t="s">
        <v>658</v>
      </c>
      <c r="D158" t="s">
        <v>658</v>
      </c>
      <c r="E158" t="s">
        <v>679</v>
      </c>
      <c r="F158" t="s">
        <v>658</v>
      </c>
      <c r="G158" t="s">
        <v>25</v>
      </c>
      <c r="H158" t="s">
        <v>658</v>
      </c>
      <c r="J158" t="s">
        <v>680</v>
      </c>
    </row>
    <row r="159" spans="1:10" x14ac:dyDescent="0.2">
      <c r="A159">
        <v>158</v>
      </c>
      <c r="B159" t="s">
        <v>515</v>
      </c>
      <c r="C159" t="s">
        <v>658</v>
      </c>
      <c r="D159" t="s">
        <v>658</v>
      </c>
      <c r="E159" t="s">
        <v>679</v>
      </c>
      <c r="F159" t="s">
        <v>658</v>
      </c>
      <c r="G159" t="s">
        <v>25</v>
      </c>
      <c r="H159" t="s">
        <v>658</v>
      </c>
      <c r="J159" t="s">
        <v>680</v>
      </c>
    </row>
    <row r="160" spans="1:10" x14ac:dyDescent="0.2">
      <c r="A160">
        <v>159</v>
      </c>
      <c r="B160" t="s">
        <v>517</v>
      </c>
      <c r="C160" t="s">
        <v>658</v>
      </c>
      <c r="D160" t="s">
        <v>658</v>
      </c>
      <c r="E160" t="s">
        <v>679</v>
      </c>
      <c r="F160" t="s">
        <v>658</v>
      </c>
      <c r="G160" t="s">
        <v>25</v>
      </c>
      <c r="H160" t="s">
        <v>658</v>
      </c>
      <c r="J160" t="s">
        <v>680</v>
      </c>
    </row>
    <row r="161" spans="1:11" x14ac:dyDescent="0.2">
      <c r="A161">
        <v>160</v>
      </c>
      <c r="B161" t="s">
        <v>732</v>
      </c>
      <c r="C161" t="s">
        <v>658</v>
      </c>
      <c r="D161" t="s">
        <v>658</v>
      </c>
      <c r="E161" t="s">
        <v>679</v>
      </c>
      <c r="F161" t="s">
        <v>658</v>
      </c>
      <c r="G161" t="s">
        <v>25</v>
      </c>
      <c r="H161" t="s">
        <v>658</v>
      </c>
      <c r="J161" t="s">
        <v>680</v>
      </c>
    </row>
    <row r="162" spans="1:11" x14ac:dyDescent="0.2">
      <c r="A162">
        <v>161</v>
      </c>
      <c r="B162" t="s">
        <v>518</v>
      </c>
      <c r="C162" t="s">
        <v>658</v>
      </c>
      <c r="D162" t="s">
        <v>658</v>
      </c>
      <c r="E162" t="s">
        <v>679</v>
      </c>
      <c r="F162" t="s">
        <v>658</v>
      </c>
      <c r="G162" t="s">
        <v>25</v>
      </c>
      <c r="H162" t="s">
        <v>658</v>
      </c>
      <c r="J162" t="s">
        <v>680</v>
      </c>
    </row>
    <row r="163" spans="1:11" x14ac:dyDescent="0.2">
      <c r="A163">
        <v>162</v>
      </c>
      <c r="B163" t="s">
        <v>523</v>
      </c>
      <c r="C163" t="s">
        <v>658</v>
      </c>
      <c r="D163" t="s">
        <v>658</v>
      </c>
      <c r="E163" t="s">
        <v>611</v>
      </c>
      <c r="F163" t="s">
        <v>658</v>
      </c>
      <c r="G163" t="s">
        <v>25</v>
      </c>
      <c r="H163" t="s">
        <v>658</v>
      </c>
    </row>
    <row r="164" spans="1:11" x14ac:dyDescent="0.2">
      <c r="A164">
        <v>163</v>
      </c>
      <c r="B164" t="s">
        <v>526</v>
      </c>
      <c r="C164" t="s">
        <v>662</v>
      </c>
      <c r="D164" t="s">
        <v>662</v>
      </c>
      <c r="E164" t="s">
        <v>611</v>
      </c>
      <c r="F164" t="s">
        <v>662</v>
      </c>
      <c r="G164" t="s">
        <v>662</v>
      </c>
      <c r="H164" t="s">
        <v>611</v>
      </c>
    </row>
    <row r="165" spans="1:11" x14ac:dyDescent="0.2">
      <c r="A165">
        <v>164</v>
      </c>
      <c r="B165" t="s">
        <v>530</v>
      </c>
      <c r="C165" t="s">
        <v>658</v>
      </c>
      <c r="D165" t="s">
        <v>658</v>
      </c>
      <c r="E165" t="s">
        <v>611</v>
      </c>
      <c r="F165" t="s">
        <v>658</v>
      </c>
      <c r="G165" t="s">
        <v>658</v>
      </c>
      <c r="H165" t="s">
        <v>658</v>
      </c>
    </row>
    <row r="166" spans="1:11" x14ac:dyDescent="0.2">
      <c r="A166">
        <v>165</v>
      </c>
      <c r="B166" t="s">
        <v>533</v>
      </c>
      <c r="C166" t="s">
        <v>658</v>
      </c>
      <c r="D166" t="s">
        <v>658</v>
      </c>
      <c r="E166" t="s">
        <v>611</v>
      </c>
      <c r="F166" t="s">
        <v>658</v>
      </c>
      <c r="G166" t="s">
        <v>658</v>
      </c>
      <c r="H166" t="s">
        <v>658</v>
      </c>
    </row>
    <row r="167" spans="1:11" x14ac:dyDescent="0.2">
      <c r="A167">
        <v>166</v>
      </c>
      <c r="B167" t="s">
        <v>540</v>
      </c>
      <c r="C167" t="s">
        <v>658</v>
      </c>
      <c r="D167" t="s">
        <v>658</v>
      </c>
      <c r="E167" t="s">
        <v>611</v>
      </c>
      <c r="F167" t="s">
        <v>658</v>
      </c>
      <c r="G167" t="s">
        <v>25</v>
      </c>
      <c r="H167" t="s">
        <v>658</v>
      </c>
    </row>
    <row r="168" spans="1:11" x14ac:dyDescent="0.2">
      <c r="A168">
        <v>167</v>
      </c>
      <c r="B168" t="s">
        <v>733</v>
      </c>
      <c r="C168" t="s">
        <v>662</v>
      </c>
      <c r="D168" t="s">
        <v>662</v>
      </c>
      <c r="E168" t="s">
        <v>611</v>
      </c>
      <c r="F168" t="s">
        <v>662</v>
      </c>
      <c r="G168" t="s">
        <v>662</v>
      </c>
      <c r="H168" t="s">
        <v>611</v>
      </c>
    </row>
    <row r="169" spans="1:11" x14ac:dyDescent="0.2">
      <c r="A169">
        <v>168</v>
      </c>
      <c r="B169" t="s">
        <v>734</v>
      </c>
      <c r="C169" t="s">
        <v>662</v>
      </c>
      <c r="D169" t="s">
        <v>662</v>
      </c>
      <c r="E169" t="s">
        <v>611</v>
      </c>
      <c r="F169" t="s">
        <v>662</v>
      </c>
      <c r="G169" t="s">
        <v>662</v>
      </c>
      <c r="H169" t="s">
        <v>611</v>
      </c>
    </row>
    <row r="170" spans="1:11" x14ac:dyDescent="0.2">
      <c r="A170">
        <v>169</v>
      </c>
      <c r="B170" t="s">
        <v>547</v>
      </c>
      <c r="C170" t="s">
        <v>658</v>
      </c>
      <c r="D170" t="s">
        <v>658</v>
      </c>
      <c r="E170" t="s">
        <v>611</v>
      </c>
      <c r="F170" t="s">
        <v>658</v>
      </c>
      <c r="G170" t="s">
        <v>658</v>
      </c>
      <c r="H170" t="s">
        <v>658</v>
      </c>
    </row>
    <row r="171" spans="1:11" x14ac:dyDescent="0.2">
      <c r="A171">
        <v>170</v>
      </c>
      <c r="B171" t="s">
        <v>550</v>
      </c>
      <c r="C171" t="s">
        <v>658</v>
      </c>
      <c r="D171" t="s">
        <v>658</v>
      </c>
      <c r="E171" t="s">
        <v>611</v>
      </c>
      <c r="F171" t="s">
        <v>658</v>
      </c>
      <c r="G171" t="s">
        <v>658</v>
      </c>
      <c r="H171" t="s">
        <v>658</v>
      </c>
    </row>
    <row r="172" spans="1:11" x14ac:dyDescent="0.2">
      <c r="A172">
        <v>171</v>
      </c>
      <c r="B172" t="s">
        <v>735</v>
      </c>
      <c r="C172" t="s">
        <v>658</v>
      </c>
      <c r="D172" t="s">
        <v>658</v>
      </c>
      <c r="E172" t="s">
        <v>611</v>
      </c>
      <c r="F172" t="s">
        <v>658</v>
      </c>
      <c r="G172" t="s">
        <v>658</v>
      </c>
      <c r="H172" t="s">
        <v>658</v>
      </c>
    </row>
    <row r="173" spans="1:11" x14ac:dyDescent="0.2">
      <c r="A173">
        <v>172</v>
      </c>
      <c r="B173" t="s">
        <v>556</v>
      </c>
      <c r="C173" t="s">
        <v>736</v>
      </c>
      <c r="D173" t="s">
        <v>737</v>
      </c>
      <c r="E173" t="s">
        <v>611</v>
      </c>
      <c r="F173" t="s">
        <v>738</v>
      </c>
      <c r="G173" t="s">
        <v>739</v>
      </c>
      <c r="H173" t="s">
        <v>611</v>
      </c>
      <c r="J173" t="s">
        <v>740</v>
      </c>
      <c r="K173" t="s">
        <v>741</v>
      </c>
    </row>
    <row r="174" spans="1:11" x14ac:dyDescent="0.2">
      <c r="A174">
        <v>173</v>
      </c>
      <c r="B174" t="s">
        <v>560</v>
      </c>
      <c r="C174" t="s">
        <v>596</v>
      </c>
      <c r="D174" t="s">
        <v>596</v>
      </c>
      <c r="E174" t="s">
        <v>611</v>
      </c>
      <c r="F174" t="s">
        <v>611</v>
      </c>
      <c r="G174" t="s">
        <v>611</v>
      </c>
      <c r="H174" t="s">
        <v>611</v>
      </c>
    </row>
    <row r="175" spans="1:11" x14ac:dyDescent="0.2">
      <c r="A175">
        <v>174</v>
      </c>
      <c r="B175" t="s">
        <v>742</v>
      </c>
      <c r="C175" t="s">
        <v>590</v>
      </c>
      <c r="D175" t="s">
        <v>602</v>
      </c>
      <c r="E175" t="s">
        <v>673</v>
      </c>
      <c r="F175" t="s">
        <v>687</v>
      </c>
      <c r="G175" t="s">
        <v>25</v>
      </c>
      <c r="H175" t="s">
        <v>687</v>
      </c>
    </row>
    <row r="176" spans="1:11" x14ac:dyDescent="0.2">
      <c r="A176">
        <v>175</v>
      </c>
      <c r="B176" t="s">
        <v>743</v>
      </c>
      <c r="C176" t="s">
        <v>658</v>
      </c>
      <c r="D176" t="s">
        <v>658</v>
      </c>
      <c r="E176" t="s">
        <v>688</v>
      </c>
      <c r="F176" t="s">
        <v>658</v>
      </c>
      <c r="G176" t="s">
        <v>658</v>
      </c>
      <c r="H176" t="s">
        <v>611</v>
      </c>
      <c r="J176" t="s">
        <v>660</v>
      </c>
    </row>
    <row r="177" spans="1:10" x14ac:dyDescent="0.2">
      <c r="A177">
        <v>176</v>
      </c>
      <c r="B177" t="s">
        <v>744</v>
      </c>
      <c r="C177" t="s">
        <v>658</v>
      </c>
      <c r="D177" t="s">
        <v>658</v>
      </c>
      <c r="E177" t="s">
        <v>688</v>
      </c>
      <c r="F177" t="s">
        <v>658</v>
      </c>
      <c r="G177" t="s">
        <v>658</v>
      </c>
      <c r="H177" t="s">
        <v>611</v>
      </c>
      <c r="J177" t="s">
        <v>660</v>
      </c>
    </row>
    <row r="178" spans="1:10" x14ac:dyDescent="0.2">
      <c r="A178">
        <v>177</v>
      </c>
      <c r="B178" t="s">
        <v>745</v>
      </c>
      <c r="C178" t="s">
        <v>658</v>
      </c>
      <c r="D178" t="s">
        <v>658</v>
      </c>
      <c r="E178" t="s">
        <v>688</v>
      </c>
      <c r="F178" t="s">
        <v>658</v>
      </c>
      <c r="G178" t="s">
        <v>658</v>
      </c>
      <c r="H178" t="s">
        <v>611</v>
      </c>
      <c r="J178" t="s">
        <v>660</v>
      </c>
    </row>
    <row r="179" spans="1:10" x14ac:dyDescent="0.2">
      <c r="A179">
        <v>178</v>
      </c>
      <c r="B179" t="s">
        <v>577</v>
      </c>
      <c r="C179" t="s">
        <v>596</v>
      </c>
      <c r="D179" t="s">
        <v>596</v>
      </c>
      <c r="E179" t="s">
        <v>611</v>
      </c>
      <c r="F179" t="s">
        <v>611</v>
      </c>
      <c r="G179" t="s">
        <v>611</v>
      </c>
      <c r="H179" t="s">
        <v>611</v>
      </c>
    </row>
    <row r="180" spans="1:10" x14ac:dyDescent="0.2">
      <c r="A180">
        <v>179</v>
      </c>
      <c r="B180" t="s">
        <v>579</v>
      </c>
      <c r="C180" t="s">
        <v>658</v>
      </c>
      <c r="D180" t="s">
        <v>658</v>
      </c>
      <c r="E180" t="s">
        <v>679</v>
      </c>
      <c r="F180" t="s">
        <v>658</v>
      </c>
      <c r="G180" t="s">
        <v>25</v>
      </c>
      <c r="H180" t="s">
        <v>658</v>
      </c>
      <c r="J180" t="s">
        <v>680</v>
      </c>
    </row>
    <row r="181" spans="1:10" x14ac:dyDescent="0.2">
      <c r="A181">
        <v>180</v>
      </c>
      <c r="B181" t="s">
        <v>580</v>
      </c>
      <c r="C181" t="s">
        <v>658</v>
      </c>
      <c r="D181" t="s">
        <v>658</v>
      </c>
      <c r="E181" t="s">
        <v>679</v>
      </c>
      <c r="F181" t="s">
        <v>658</v>
      </c>
      <c r="G181" t="s">
        <v>25</v>
      </c>
      <c r="H181" t="s">
        <v>658</v>
      </c>
      <c r="J181" t="s">
        <v>680</v>
      </c>
    </row>
    <row r="182" spans="1:10" x14ac:dyDescent="0.2">
      <c r="A182">
        <v>181</v>
      </c>
      <c r="B182" t="s">
        <v>581</v>
      </c>
      <c r="C182" t="s">
        <v>658</v>
      </c>
      <c r="D182" t="s">
        <v>658</v>
      </c>
      <c r="E182" t="s">
        <v>679</v>
      </c>
      <c r="F182" t="s">
        <v>658</v>
      </c>
      <c r="G182" t="s">
        <v>25</v>
      </c>
      <c r="H182" t="s">
        <v>658</v>
      </c>
      <c r="J182" t="s">
        <v>680</v>
      </c>
    </row>
    <row r="183" spans="1:10" x14ac:dyDescent="0.2">
      <c r="A183">
        <v>182</v>
      </c>
      <c r="B183" t="s">
        <v>582</v>
      </c>
      <c r="C183" t="s">
        <v>658</v>
      </c>
      <c r="D183" t="s">
        <v>658</v>
      </c>
      <c r="E183" t="s">
        <v>679</v>
      </c>
      <c r="F183" t="s">
        <v>658</v>
      </c>
      <c r="G183" t="s">
        <v>25</v>
      </c>
      <c r="H183" t="s">
        <v>658</v>
      </c>
      <c r="J183" t="s">
        <v>680</v>
      </c>
    </row>
    <row r="184" spans="1:10" x14ac:dyDescent="0.2">
      <c r="A184">
        <v>183</v>
      </c>
      <c r="B184" t="s">
        <v>583</v>
      </c>
      <c r="C184" t="s">
        <v>658</v>
      </c>
      <c r="D184" t="s">
        <v>658</v>
      </c>
      <c r="E184" t="s">
        <v>679</v>
      </c>
      <c r="F184" t="s">
        <v>658</v>
      </c>
      <c r="G184" t="s">
        <v>25</v>
      </c>
      <c r="H184" t="s">
        <v>658</v>
      </c>
      <c r="J184" t="s">
        <v>680</v>
      </c>
    </row>
    <row r="185" spans="1:10" x14ac:dyDescent="0.2">
      <c r="A185">
        <v>184</v>
      </c>
      <c r="B185" t="s">
        <v>584</v>
      </c>
      <c r="C185" t="s">
        <v>658</v>
      </c>
      <c r="D185" t="s">
        <v>658</v>
      </c>
      <c r="E185" t="s">
        <v>679</v>
      </c>
      <c r="F185" t="s">
        <v>658</v>
      </c>
      <c r="G185" t="s">
        <v>25</v>
      </c>
      <c r="H185" t="s">
        <v>658</v>
      </c>
      <c r="J185" t="s">
        <v>680</v>
      </c>
    </row>
    <row r="186" spans="1:10" x14ac:dyDescent="0.2">
      <c r="A186">
        <v>185</v>
      </c>
      <c r="B186" t="s">
        <v>585</v>
      </c>
      <c r="C186" t="s">
        <v>658</v>
      </c>
      <c r="D186" t="s">
        <v>658</v>
      </c>
      <c r="E186" t="s">
        <v>679</v>
      </c>
      <c r="F186" t="s">
        <v>658</v>
      </c>
      <c r="G186" t="s">
        <v>25</v>
      </c>
      <c r="H186" t="s">
        <v>658</v>
      </c>
      <c r="J186" t="s">
        <v>680</v>
      </c>
    </row>
  </sheetData>
  <phoneticPr fontId="10" type="noConversion"/>
  <hyperlinks>
    <hyperlink ref="J2" r:id="rId1" xr:uid="{FB125A51-0D5F-4F89-9F5A-5A5563E318C2}"/>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0BABE-640B-46B4-BF8D-D49331A17C1C}">
  <dimension ref="A1:H1"/>
  <sheetViews>
    <sheetView workbookViewId="0">
      <selection activeCell="G13" sqref="G13"/>
    </sheetView>
  </sheetViews>
  <sheetFormatPr baseColWidth="10" defaultColWidth="8.83203125" defaultRowHeight="15" x14ac:dyDescent="0.2"/>
  <cols>
    <col min="2" max="2" width="16.1640625" customWidth="1"/>
    <col min="6" max="6" width="12.1640625" customWidth="1"/>
    <col min="7" max="7" width="12" customWidth="1"/>
  </cols>
  <sheetData>
    <row r="1" spans="1:8" ht="32" x14ac:dyDescent="0.2">
      <c r="A1" s="27" t="s">
        <v>640</v>
      </c>
      <c r="B1" s="27" t="s">
        <v>641</v>
      </c>
      <c r="C1" s="28" t="s">
        <v>6</v>
      </c>
      <c r="D1" s="28" t="s">
        <v>746</v>
      </c>
      <c r="E1" s="28" t="s">
        <v>7</v>
      </c>
      <c r="F1" s="28" t="s">
        <v>645</v>
      </c>
      <c r="G1" s="28" t="s">
        <v>646</v>
      </c>
      <c r="H1" s="28" t="s">
        <v>747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E6A6F-9014-42F2-8316-323FD4077C07}">
  <dimension ref="A1:F1"/>
  <sheetViews>
    <sheetView workbookViewId="0">
      <selection activeCell="D5" sqref="D5"/>
    </sheetView>
  </sheetViews>
  <sheetFormatPr baseColWidth="10" defaultColWidth="8.83203125" defaultRowHeight="15" x14ac:dyDescent="0.2"/>
  <cols>
    <col min="2" max="2" width="17.5" customWidth="1"/>
    <col min="4" max="5" width="11.5" customWidth="1"/>
    <col min="6" max="6" width="16.5" customWidth="1"/>
  </cols>
  <sheetData>
    <row r="1" spans="1:6" x14ac:dyDescent="0.2">
      <c r="A1" s="27" t="s">
        <v>640</v>
      </c>
      <c r="B1" s="27" t="s">
        <v>641</v>
      </c>
      <c r="C1" s="29" t="s">
        <v>6</v>
      </c>
      <c r="D1" s="30" t="s">
        <v>7</v>
      </c>
      <c r="E1" s="30" t="s">
        <v>748</v>
      </c>
      <c r="F1" s="30" t="s">
        <v>749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7ACED-087B-4DEC-8CED-523C0B2C4AF2}">
  <sheetPr>
    <tabColor theme="9"/>
  </sheetPr>
  <dimension ref="A1:K31"/>
  <sheetViews>
    <sheetView zoomScale="70" zoomScaleNormal="70" workbookViewId="0">
      <pane ySplit="2" topLeftCell="A3" activePane="bottomLeft" state="frozen"/>
      <selection pane="bottomLeft" activeCell="A25" sqref="A25:B28"/>
    </sheetView>
  </sheetViews>
  <sheetFormatPr baseColWidth="10" defaultColWidth="8.83203125" defaultRowHeight="15" x14ac:dyDescent="0.2"/>
  <cols>
    <col min="1" max="1" width="45.6640625" customWidth="1"/>
    <col min="2" max="3" width="25.5" customWidth="1"/>
    <col min="4" max="4" width="32.1640625" customWidth="1"/>
    <col min="5" max="5" width="45.6640625" customWidth="1"/>
    <col min="6" max="6" width="23.6640625" customWidth="1"/>
    <col min="7" max="10" width="45.6640625" customWidth="1"/>
  </cols>
  <sheetData>
    <row r="1" spans="1:10" x14ac:dyDescent="0.2">
      <c r="A1" s="5" t="s">
        <v>750</v>
      </c>
      <c r="B1" s="5" t="s">
        <v>751</v>
      </c>
      <c r="C1" s="5" t="s">
        <v>752</v>
      </c>
      <c r="D1" s="5" t="s">
        <v>753</v>
      </c>
      <c r="E1" s="5" t="s">
        <v>588</v>
      </c>
      <c r="F1" s="5" t="s">
        <v>754</v>
      </c>
      <c r="G1" s="5" t="s">
        <v>755</v>
      </c>
      <c r="H1" s="5" t="s">
        <v>756</v>
      </c>
      <c r="I1" s="5" t="s">
        <v>757</v>
      </c>
      <c r="J1" s="5" t="s">
        <v>758</v>
      </c>
    </row>
    <row r="2" spans="1:10" ht="32" x14ac:dyDescent="0.2">
      <c r="A2" s="5"/>
      <c r="B2" s="5"/>
      <c r="C2" s="5"/>
      <c r="D2" s="5"/>
      <c r="E2" s="5"/>
      <c r="F2" s="5"/>
      <c r="G2" s="6" t="s">
        <v>759</v>
      </c>
      <c r="H2" s="6" t="s">
        <v>760</v>
      </c>
      <c r="I2" s="6" t="s">
        <v>761</v>
      </c>
      <c r="J2" s="6" t="s">
        <v>762</v>
      </c>
    </row>
    <row r="3" spans="1:10" ht="48" x14ac:dyDescent="0.2">
      <c r="A3" s="4" t="s">
        <v>763</v>
      </c>
      <c r="B3" s="4" t="s">
        <v>764</v>
      </c>
      <c r="C3" s="4" t="s">
        <v>765</v>
      </c>
      <c r="D3" s="4" t="s">
        <v>766</v>
      </c>
      <c r="E3" s="3" t="s">
        <v>767</v>
      </c>
      <c r="F3" s="3" t="s">
        <v>768</v>
      </c>
      <c r="G3" s="4" t="s">
        <v>769</v>
      </c>
      <c r="H3" s="4" t="s">
        <v>770</v>
      </c>
      <c r="I3" s="4" t="s">
        <v>771</v>
      </c>
      <c r="J3" s="4" t="s">
        <v>772</v>
      </c>
    </row>
    <row r="4" spans="1:10" ht="72.5" customHeight="1" x14ac:dyDescent="0.2">
      <c r="A4" s="59" t="s">
        <v>773</v>
      </c>
      <c r="B4" s="42" t="s">
        <v>774</v>
      </c>
      <c r="C4" s="7" t="s">
        <v>775</v>
      </c>
      <c r="D4" s="7" t="s">
        <v>766</v>
      </c>
      <c r="E4" s="59" t="s">
        <v>776</v>
      </c>
      <c r="F4" s="10" t="s">
        <v>768</v>
      </c>
      <c r="G4" s="59" t="s">
        <v>769</v>
      </c>
      <c r="H4" s="59" t="s">
        <v>770</v>
      </c>
      <c r="I4" s="59" t="s">
        <v>771</v>
      </c>
      <c r="J4" s="59" t="s">
        <v>777</v>
      </c>
    </row>
    <row r="5" spans="1:10" x14ac:dyDescent="0.2">
      <c r="A5" s="60"/>
      <c r="B5" s="43"/>
      <c r="C5" s="43"/>
      <c r="D5" s="43"/>
      <c r="E5" s="60"/>
      <c r="F5" s="44"/>
      <c r="G5" s="60"/>
      <c r="H5" s="60"/>
      <c r="I5" s="60"/>
      <c r="J5" s="60"/>
    </row>
    <row r="6" spans="1:10" ht="16" x14ac:dyDescent="0.2">
      <c r="A6" s="54" t="s">
        <v>778</v>
      </c>
      <c r="B6" s="37" t="s">
        <v>779</v>
      </c>
      <c r="C6" s="37" t="s">
        <v>780</v>
      </c>
      <c r="D6" s="4" t="s">
        <v>781</v>
      </c>
      <c r="E6" s="54" t="s">
        <v>782</v>
      </c>
      <c r="F6" s="3" t="s">
        <v>768</v>
      </c>
      <c r="G6" s="54" t="s">
        <v>783</v>
      </c>
      <c r="H6" s="54" t="s">
        <v>770</v>
      </c>
      <c r="I6" s="54" t="s">
        <v>784</v>
      </c>
      <c r="J6" s="54" t="s">
        <v>785</v>
      </c>
    </row>
    <row r="7" spans="1:10" x14ac:dyDescent="0.2">
      <c r="A7" s="55"/>
      <c r="B7" s="38"/>
      <c r="C7" s="38"/>
      <c r="D7" s="38"/>
      <c r="E7" s="55"/>
      <c r="F7" s="38"/>
      <c r="G7" s="55"/>
      <c r="H7" s="55"/>
      <c r="I7" s="55"/>
      <c r="J7" s="55"/>
    </row>
    <row r="8" spans="1:10" ht="2.5" customHeight="1" x14ac:dyDescent="0.2">
      <c r="A8" s="55"/>
      <c r="B8" s="38"/>
      <c r="C8" s="38"/>
      <c r="D8" s="38"/>
      <c r="E8" s="55"/>
      <c r="F8" s="38"/>
      <c r="G8" s="55"/>
      <c r="H8" s="55"/>
      <c r="I8" s="55"/>
      <c r="J8" s="55"/>
    </row>
    <row r="9" spans="1:10" ht="4" customHeight="1" x14ac:dyDescent="0.2">
      <c r="A9" s="55"/>
      <c r="B9" s="38"/>
      <c r="C9" s="38"/>
      <c r="D9" s="38"/>
      <c r="E9" s="55"/>
      <c r="F9" s="38"/>
      <c r="G9" s="56"/>
      <c r="H9" s="55"/>
      <c r="I9" s="55"/>
      <c r="J9" s="55"/>
    </row>
    <row r="10" spans="1:10" ht="6" customHeight="1" x14ac:dyDescent="0.2">
      <c r="A10" s="55"/>
      <c r="B10" s="38"/>
      <c r="C10" s="38"/>
      <c r="D10" s="9"/>
      <c r="E10" s="55"/>
      <c r="F10" s="38"/>
      <c r="G10" s="54" t="s">
        <v>786</v>
      </c>
      <c r="H10" s="55"/>
      <c r="I10" s="55"/>
      <c r="J10" s="55"/>
    </row>
    <row r="11" spans="1:10" x14ac:dyDescent="0.2">
      <c r="A11" s="55"/>
      <c r="B11" s="38"/>
      <c r="C11" s="38"/>
      <c r="D11" s="38"/>
      <c r="E11" s="55"/>
      <c r="F11" s="38"/>
      <c r="G11" s="55"/>
      <c r="H11" s="55"/>
      <c r="I11" s="55"/>
      <c r="J11" s="55"/>
    </row>
    <row r="12" spans="1:10" x14ac:dyDescent="0.2">
      <c r="A12" s="55"/>
      <c r="B12" s="38"/>
      <c r="C12" s="38"/>
      <c r="D12" s="38"/>
      <c r="E12" s="55"/>
      <c r="F12" s="38"/>
      <c r="G12" s="56"/>
      <c r="H12" s="55"/>
      <c r="I12" s="55"/>
      <c r="J12" s="55"/>
    </row>
    <row r="13" spans="1:10" x14ac:dyDescent="0.2">
      <c r="A13" s="55"/>
      <c r="B13" s="38"/>
      <c r="C13" s="38"/>
      <c r="D13" s="38"/>
      <c r="E13" s="55"/>
      <c r="F13" s="38"/>
      <c r="G13" s="54" t="s">
        <v>787</v>
      </c>
      <c r="H13" s="55"/>
      <c r="I13" s="55"/>
      <c r="J13" s="55"/>
    </row>
    <row r="14" spans="1:10" x14ac:dyDescent="0.2">
      <c r="A14" s="55"/>
      <c r="B14" s="38"/>
      <c r="C14" s="38"/>
      <c r="D14" s="38"/>
      <c r="E14" s="55"/>
      <c r="F14" s="38"/>
      <c r="G14" s="55"/>
      <c r="H14" s="55"/>
      <c r="I14" s="55"/>
      <c r="J14" s="55"/>
    </row>
    <row r="15" spans="1:10" x14ac:dyDescent="0.2">
      <c r="A15" s="56"/>
      <c r="B15" s="39"/>
      <c r="C15" s="39"/>
      <c r="D15" s="39"/>
      <c r="E15" s="56"/>
      <c r="F15" s="39"/>
      <c r="G15" s="56"/>
      <c r="H15" s="56"/>
      <c r="I15" s="56"/>
      <c r="J15" s="56"/>
    </row>
    <row r="16" spans="1:10" ht="43.5" customHeight="1" x14ac:dyDescent="0.2">
      <c r="A16" s="69" t="s">
        <v>788</v>
      </c>
      <c r="B16" s="45" t="s">
        <v>789</v>
      </c>
      <c r="C16" s="45" t="s">
        <v>790</v>
      </c>
      <c r="D16" s="45" t="s">
        <v>791</v>
      </c>
      <c r="E16" s="63" t="s">
        <v>792</v>
      </c>
      <c r="F16" s="10" t="s">
        <v>768</v>
      </c>
      <c r="G16" s="41" t="s">
        <v>793</v>
      </c>
      <c r="H16" s="61" t="s">
        <v>770</v>
      </c>
      <c r="I16" s="42"/>
      <c r="J16" s="59" t="s">
        <v>794</v>
      </c>
    </row>
    <row r="17" spans="1:11" ht="16" x14ac:dyDescent="0.2">
      <c r="A17" s="70"/>
      <c r="B17" s="46"/>
      <c r="C17" s="46"/>
      <c r="D17" s="46"/>
      <c r="E17" s="64"/>
      <c r="F17" s="11"/>
      <c r="G17" s="41" t="s">
        <v>795</v>
      </c>
      <c r="H17" s="62"/>
      <c r="I17" s="43"/>
      <c r="J17" s="60"/>
    </row>
    <row r="18" spans="1:11" ht="72.5" customHeight="1" x14ac:dyDescent="0.2">
      <c r="A18" s="66" t="s">
        <v>796</v>
      </c>
      <c r="B18" s="48" t="s">
        <v>797</v>
      </c>
      <c r="C18" s="48" t="s">
        <v>798</v>
      </c>
      <c r="D18" s="48" t="s">
        <v>799</v>
      </c>
      <c r="E18" s="66" t="s">
        <v>800</v>
      </c>
      <c r="F18" s="48" t="s">
        <v>801</v>
      </c>
      <c r="G18" s="4" t="s">
        <v>802</v>
      </c>
      <c r="H18" s="54"/>
      <c r="I18" s="37"/>
      <c r="J18" s="54" t="s">
        <v>803</v>
      </c>
    </row>
    <row r="19" spans="1:11" ht="16" x14ac:dyDescent="0.2">
      <c r="A19" s="68"/>
      <c r="B19" s="50"/>
      <c r="C19" s="50"/>
      <c r="D19" s="50"/>
      <c r="E19" s="68"/>
      <c r="F19" s="50"/>
      <c r="G19" s="4" t="s">
        <v>804</v>
      </c>
      <c r="H19" s="55"/>
      <c r="I19" s="38"/>
      <c r="J19" s="55"/>
    </row>
    <row r="20" spans="1:11" ht="16" x14ac:dyDescent="0.2">
      <c r="A20" s="68"/>
      <c r="B20" s="50"/>
      <c r="C20" s="50"/>
      <c r="D20" s="50"/>
      <c r="E20" s="68"/>
      <c r="F20" s="50"/>
      <c r="G20" s="4" t="s">
        <v>805</v>
      </c>
      <c r="H20" s="55"/>
      <c r="I20" s="38"/>
      <c r="J20" s="55"/>
    </row>
    <row r="21" spans="1:11" ht="16" x14ac:dyDescent="0.2">
      <c r="A21" s="67"/>
      <c r="B21" s="49"/>
      <c r="C21" s="49"/>
      <c r="D21" s="49"/>
      <c r="E21" s="67"/>
      <c r="F21" s="49"/>
      <c r="G21" s="4" t="s">
        <v>806</v>
      </c>
      <c r="H21" s="56"/>
      <c r="I21" s="39"/>
      <c r="J21" s="56"/>
    </row>
    <row r="22" spans="1:11" ht="112" x14ac:dyDescent="0.2">
      <c r="A22" s="41" t="s">
        <v>807</v>
      </c>
      <c r="B22" s="41" t="s">
        <v>779</v>
      </c>
      <c r="C22" s="41" t="s">
        <v>808</v>
      </c>
      <c r="D22" s="41" t="s">
        <v>809</v>
      </c>
      <c r="E22" s="41" t="s">
        <v>810</v>
      </c>
      <c r="F22" s="41" t="s">
        <v>811</v>
      </c>
      <c r="G22" s="7" t="s">
        <v>812</v>
      </c>
      <c r="H22" s="41"/>
      <c r="I22" s="41" t="s">
        <v>813</v>
      </c>
      <c r="J22" s="41" t="s">
        <v>814</v>
      </c>
      <c r="K22" s="2"/>
    </row>
    <row r="23" spans="1:11" ht="58" customHeight="1" x14ac:dyDescent="0.2">
      <c r="A23" s="66" t="s">
        <v>815</v>
      </c>
      <c r="B23" s="48" t="s">
        <v>764</v>
      </c>
      <c r="C23" s="48" t="s">
        <v>816</v>
      </c>
      <c r="D23" s="48" t="s">
        <v>817</v>
      </c>
      <c r="E23" s="66" t="s">
        <v>818</v>
      </c>
      <c r="F23" s="48" t="s">
        <v>801</v>
      </c>
      <c r="G23" s="4" t="s">
        <v>819</v>
      </c>
      <c r="H23" s="54" t="s">
        <v>770</v>
      </c>
      <c r="I23" s="48"/>
      <c r="J23" s="54" t="s">
        <v>820</v>
      </c>
    </row>
    <row r="24" spans="1:11" ht="16" x14ac:dyDescent="0.2">
      <c r="A24" s="67"/>
      <c r="B24" s="49"/>
      <c r="C24" s="49"/>
      <c r="D24" s="49"/>
      <c r="E24" s="67"/>
      <c r="F24" s="49"/>
      <c r="G24" s="4" t="s">
        <v>821</v>
      </c>
      <c r="H24" s="56"/>
      <c r="I24" s="49"/>
      <c r="J24" s="56"/>
    </row>
    <row r="25" spans="1:11" ht="72.5" customHeight="1" x14ac:dyDescent="0.2">
      <c r="A25" s="58" t="s">
        <v>822</v>
      </c>
      <c r="B25" s="41" t="s">
        <v>823</v>
      </c>
      <c r="C25" s="41" t="s">
        <v>824</v>
      </c>
      <c r="D25" s="41" t="s">
        <v>766</v>
      </c>
      <c r="E25" s="58" t="s">
        <v>825</v>
      </c>
      <c r="F25" s="41" t="s">
        <v>768</v>
      </c>
      <c r="G25" s="57" t="s">
        <v>826</v>
      </c>
      <c r="H25" s="8" t="s">
        <v>770</v>
      </c>
      <c r="I25" s="59"/>
      <c r="J25" s="57" t="s">
        <v>827</v>
      </c>
      <c r="K25" s="2"/>
    </row>
    <row r="26" spans="1:11" x14ac:dyDescent="0.2">
      <c r="A26" s="58"/>
      <c r="B26" s="41"/>
      <c r="C26" s="41"/>
      <c r="D26" s="41"/>
      <c r="E26" s="58"/>
      <c r="F26" s="41"/>
      <c r="G26" s="57"/>
      <c r="H26" s="59" t="s">
        <v>828</v>
      </c>
      <c r="I26" s="71"/>
      <c r="J26" s="57"/>
    </row>
    <row r="27" spans="1:11" x14ac:dyDescent="0.2">
      <c r="A27" s="58"/>
      <c r="B27" s="41"/>
      <c r="C27" s="41"/>
      <c r="D27" s="41"/>
      <c r="E27" s="58"/>
      <c r="F27" s="41"/>
      <c r="G27" s="57"/>
      <c r="H27" s="60"/>
      <c r="I27" s="71"/>
      <c r="J27" s="57"/>
    </row>
    <row r="28" spans="1:11" ht="16" x14ac:dyDescent="0.2">
      <c r="A28" s="58"/>
      <c r="B28" s="41"/>
      <c r="C28" s="41"/>
      <c r="D28" s="41"/>
      <c r="E28" s="58"/>
      <c r="F28" s="41"/>
      <c r="G28" s="57"/>
      <c r="H28" s="40" t="s">
        <v>829</v>
      </c>
      <c r="I28" s="60"/>
      <c r="J28" s="57"/>
    </row>
    <row r="29" spans="1:11" ht="44.5" customHeight="1" x14ac:dyDescent="0.2">
      <c r="A29" s="65" t="s">
        <v>830</v>
      </c>
      <c r="B29" s="47" t="s">
        <v>831</v>
      </c>
      <c r="C29" s="47" t="s">
        <v>832</v>
      </c>
      <c r="D29" s="47" t="s">
        <v>766</v>
      </c>
      <c r="E29" s="65" t="s">
        <v>833</v>
      </c>
      <c r="F29" s="37" t="s">
        <v>768</v>
      </c>
      <c r="G29" s="54" t="s">
        <v>834</v>
      </c>
      <c r="H29" s="14" t="s">
        <v>835</v>
      </c>
      <c r="I29" s="54" t="s">
        <v>836</v>
      </c>
      <c r="J29" s="65" t="s">
        <v>837</v>
      </c>
    </row>
    <row r="30" spans="1:11" ht="44" customHeight="1" x14ac:dyDescent="0.2">
      <c r="A30" s="65"/>
      <c r="B30" s="47"/>
      <c r="C30" s="47"/>
      <c r="D30" s="47"/>
      <c r="E30" s="65"/>
      <c r="F30" s="39"/>
      <c r="G30" s="56"/>
      <c r="H30" s="15" t="s">
        <v>838</v>
      </c>
      <c r="I30" s="56"/>
      <c r="J30" s="65"/>
    </row>
    <row r="31" spans="1:11" x14ac:dyDescent="0.2">
      <c r="A31" s="1"/>
      <c r="B31" s="1"/>
      <c r="C31" s="1"/>
      <c r="D31" s="1"/>
      <c r="E31" s="1"/>
      <c r="F31" s="1"/>
      <c r="G31" s="1"/>
      <c r="H31" s="1"/>
      <c r="I31" s="1"/>
      <c r="J31" s="1"/>
    </row>
  </sheetData>
  <mergeCells count="37">
    <mergeCell ref="I29:I30"/>
    <mergeCell ref="I25:I28"/>
    <mergeCell ref="H4:H5"/>
    <mergeCell ref="G6:G9"/>
    <mergeCell ref="G10:G12"/>
    <mergeCell ref="G13:G15"/>
    <mergeCell ref="I6:I15"/>
    <mergeCell ref="I4:I5"/>
    <mergeCell ref="E29:E30"/>
    <mergeCell ref="A29:A30"/>
    <mergeCell ref="J29:J30"/>
    <mergeCell ref="G29:G30"/>
    <mergeCell ref="A4:A5"/>
    <mergeCell ref="J4:J5"/>
    <mergeCell ref="G4:G5"/>
    <mergeCell ref="E4:E5"/>
    <mergeCell ref="J23:J24"/>
    <mergeCell ref="E23:E24"/>
    <mergeCell ref="A23:A24"/>
    <mergeCell ref="E18:E21"/>
    <mergeCell ref="A18:A21"/>
    <mergeCell ref="J18:J21"/>
    <mergeCell ref="A16:A17"/>
    <mergeCell ref="J6:J15"/>
    <mergeCell ref="E6:E15"/>
    <mergeCell ref="A6:A15"/>
    <mergeCell ref="J25:J28"/>
    <mergeCell ref="G25:G28"/>
    <mergeCell ref="E25:E28"/>
    <mergeCell ref="A25:A28"/>
    <mergeCell ref="H18:H21"/>
    <mergeCell ref="J16:J17"/>
    <mergeCell ref="H16:H17"/>
    <mergeCell ref="E16:E17"/>
    <mergeCell ref="H6:H15"/>
    <mergeCell ref="H23:H24"/>
    <mergeCell ref="H26:H27"/>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7F850A1559E724CAD00C081F2D04BAF" ma:contentTypeVersion="6" ma:contentTypeDescription="Create a new document." ma:contentTypeScope="" ma:versionID="75349a5e85931e37bb9df400c30ba415">
  <xsd:schema xmlns:xsd="http://www.w3.org/2001/XMLSchema" xmlns:xs="http://www.w3.org/2001/XMLSchema" xmlns:p="http://schemas.microsoft.com/office/2006/metadata/properties" xmlns:ns2="bad925ed-4220-44c3-9a7c-0046cc550845" xmlns:ns3="b014a33d-1a21-47b2-af41-942c97684f74" targetNamespace="http://schemas.microsoft.com/office/2006/metadata/properties" ma:root="true" ma:fieldsID="c75db39d9a7086a78fe4af6fe45d5ee8" ns2:_="" ns3:_="">
    <xsd:import namespace="bad925ed-4220-44c3-9a7c-0046cc550845"/>
    <xsd:import namespace="b014a33d-1a21-47b2-af41-942c97684f7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ad925ed-4220-44c3-9a7c-0046cc55084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014a33d-1a21-47b2-af41-942c97684f7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B10B7D0-872D-49ED-9F85-70417E9E31BC}">
  <ds:schemaRefs>
    <ds:schemaRef ds:uri="http://schemas.microsoft.com/office/2006/documentManagement/types"/>
    <ds:schemaRef ds:uri="http://schemas.microsoft.com/office/infopath/2007/PartnerControls"/>
    <ds:schemaRef ds:uri="b014a33d-1a21-47b2-af41-942c97684f74"/>
    <ds:schemaRef ds:uri="bad925ed-4220-44c3-9a7c-0046cc550845"/>
    <ds:schemaRef ds:uri="http://purl.org/dc/terms/"/>
    <ds:schemaRef ds:uri="http://purl.org/dc/elements/1.1/"/>
    <ds:schemaRef ds:uri="http://purl.org/dc/dcmitype/"/>
    <ds:schemaRef ds:uri="http://schemas.microsoft.com/office/2006/metadata/properties"/>
    <ds:schemaRef ds:uri="http://www.w3.org/XML/1998/namespace"/>
    <ds:schemaRef ds:uri="http://schemas.openxmlformats.org/package/2006/metadata/core-properties"/>
  </ds:schemaRefs>
</ds:datastoreItem>
</file>

<file path=customXml/itemProps2.xml><?xml version="1.0" encoding="utf-8"?>
<ds:datastoreItem xmlns:ds="http://schemas.openxmlformats.org/officeDocument/2006/customXml" ds:itemID="{3770660D-9846-477B-9625-69CE0FDC7D8A}">
  <ds:schemaRefs>
    <ds:schemaRef ds:uri="http://schemas.microsoft.com/sharepoint/v3/contenttype/forms"/>
  </ds:schemaRefs>
</ds:datastoreItem>
</file>

<file path=customXml/itemProps3.xml><?xml version="1.0" encoding="utf-8"?>
<ds:datastoreItem xmlns:ds="http://schemas.openxmlformats.org/officeDocument/2006/customXml" ds:itemID="{7C9B1959-C6D5-4BED-A527-BE1F3CEE45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ad925ed-4220-44c3-9a7c-0046cc550845"/>
    <ds:schemaRef ds:uri="b014a33d-1a21-47b2-af41-942c97684f7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95965d95-ecc0-4720-b759-1f33c42ed7da}" enabled="1" method="Privileged" siteId="{a0f29d7e-28cd-4f54-8442-7885aee7c080}"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All Residential</vt:lpstr>
      <vt:lpstr>Main Data Sources</vt:lpstr>
      <vt:lpstr>Data Sources by Technology</vt:lpstr>
      <vt:lpstr>Tableau- 2023 Typical</vt:lpstr>
      <vt:lpstr>Tableau- Performance</vt:lpstr>
      <vt:lpstr>New Commercial Tech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Mark Butrico</dc:creator>
  <cp:keywords/>
  <dc:description/>
  <cp:lastModifiedBy>Wilson, Eric</cp:lastModifiedBy>
  <cp:revision/>
  <dcterms:created xsi:type="dcterms:W3CDTF">2024-02-02T14:18:16Z</dcterms:created>
  <dcterms:modified xsi:type="dcterms:W3CDTF">2025-10-22T18:49:57Z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0x01010077F850A1559E724CAD00C081F2D04BAF</vt:lpwstr>
  </property>
</Properties>
</file>